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wong\PycharmProjects\dota_dashboard\prototype\"/>
    </mc:Choice>
  </mc:AlternateContent>
  <xr:revisionPtr revIDLastSave="0" documentId="13_ncr:1_{5786099A-4E22-4711-B363-8E7C02B80544}" xr6:coauthVersionLast="45" xr6:coauthVersionMax="45" xr10:uidLastSave="{00000000-0000-0000-0000-000000000000}"/>
  <bookViews>
    <workbookView xWindow="-28920" yWindow="-120" windowWidth="29040" windowHeight="15990" xr2:uid="{C14C735E-37ED-4A67-B468-CDADA21ADFF9}"/>
  </bookViews>
  <sheets>
    <sheet name="Dash" sheetId="1" r:id="rId1"/>
    <sheet name="Dropdowns" sheetId="15" state="hidden" r:id="rId2"/>
    <sheet name="Average" sheetId="3" state="hidden" r:id="rId3"/>
    <sheet name="Maximum" sheetId="4" state="hidden" r:id="rId4"/>
    <sheet name="Raw" sheetId="2" state="hidden" r:id="rId5"/>
    <sheet name="Heros Breakdown" sheetId="16" state="hidden" r:id="rId6"/>
    <sheet name="Shiri" sheetId="13" state="hidden" r:id="rId7"/>
    <sheet name="Mo" sheetId="12" state="hidden" r:id="rId8"/>
    <sheet name="MH" sheetId="11" state="hidden" r:id="rId9"/>
    <sheet name="King" sheetId="10" state="hidden" r:id="rId10"/>
    <sheet name="Deathcat" sheetId="9" state="hidden" r:id="rId11"/>
    <sheet name="Bottle" sheetId="8" state="hidden" r:id="rId12"/>
    <sheet name="Boss" sheetId="7" r:id="rId13"/>
    <sheet name="Bacon" sheetId="6" state="hidden" r:id="rId14"/>
  </sheets>
  <definedNames>
    <definedName name="_xlnm._FilterDatabase" localSheetId="5" hidden="1">'Heros Breakdown'!$A$1:$I$122</definedName>
    <definedName name="ExternalData_1" localSheetId="13" hidden="1">Bacon!$A$1:$R$1316</definedName>
    <definedName name="ExternalData_2" localSheetId="12" hidden="1">Boss!$A$1:$T$1582</definedName>
    <definedName name="ExternalData_3" localSheetId="11" hidden="1">Bottle!$A$1:$R$999</definedName>
    <definedName name="ExternalData_4" localSheetId="10" hidden="1">Deathcat!$A$1:$R$650</definedName>
    <definedName name="ExternalData_5" localSheetId="9" hidden="1">King!$A$1:$R$85</definedName>
    <definedName name="ExternalData_6" localSheetId="8" hidden="1">MH!$A$1:$R$902</definedName>
    <definedName name="ExternalData_7" localSheetId="7" hidden="1">Mo!$A$1:$R$3490</definedName>
    <definedName name="ExternalData_8" localSheetId="6" hidden="1">Shiri!$A$1:$R$3554</definedName>
  </definedNames>
  <calcPr calcId="191029"/>
  <pivotCaches>
    <pivotCache cacheId="26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1" i="1" l="1" a="1"/>
  <c r="E11" i="1"/>
  <c r="F11" i="1" a="1"/>
  <c r="F11" i="1"/>
  <c r="G11" i="1" a="1"/>
  <c r="G11" i="1"/>
  <c r="H11" i="1" a="1"/>
  <c r="H11" i="1"/>
  <c r="J12" i="1"/>
  <c r="J11" i="1"/>
  <c r="J9" i="1"/>
  <c r="J16" i="1"/>
  <c r="J15" i="1"/>
  <c r="J14" i="1"/>
  <c r="J13" i="1"/>
  <c r="J10" i="1"/>
  <c r="D16" i="1"/>
  <c r="D15" i="1"/>
  <c r="D14" i="1"/>
  <c r="D10" i="1"/>
  <c r="D13" i="1"/>
  <c r="D12" i="1"/>
  <c r="D11" i="1"/>
  <c r="D9" i="1"/>
  <c r="E2" i="16"/>
  <c r="F3" i="16"/>
  <c r="G4" i="16"/>
  <c r="H5" i="16"/>
  <c r="I6" i="16"/>
  <c r="J7" i="16"/>
  <c r="K8" i="16"/>
  <c r="E10" i="16"/>
  <c r="F11" i="16"/>
  <c r="G12" i="16"/>
  <c r="H13" i="16"/>
  <c r="I14" i="16"/>
  <c r="J15" i="16"/>
  <c r="K16" i="16"/>
  <c r="E18" i="16"/>
  <c r="F19" i="16"/>
  <c r="G20" i="16"/>
  <c r="H21" i="16"/>
  <c r="I22" i="16"/>
  <c r="J23" i="16"/>
  <c r="K24" i="16"/>
  <c r="E26" i="16"/>
  <c r="F27" i="16"/>
  <c r="G28" i="16"/>
  <c r="H29" i="16"/>
  <c r="I30" i="16"/>
  <c r="J31" i="16"/>
  <c r="K32" i="16"/>
  <c r="E34" i="16"/>
  <c r="F35" i="16"/>
  <c r="G36" i="16"/>
  <c r="H37" i="16"/>
  <c r="I38" i="16"/>
  <c r="J39" i="16"/>
  <c r="K40" i="16"/>
  <c r="E42" i="16"/>
  <c r="F43" i="16"/>
  <c r="G44" i="16"/>
  <c r="H45" i="16"/>
  <c r="I46" i="16"/>
  <c r="J47" i="16"/>
  <c r="K48" i="16"/>
  <c r="E50" i="16"/>
  <c r="F51" i="16"/>
  <c r="G52" i="16"/>
  <c r="H53" i="16"/>
  <c r="I54" i="16"/>
  <c r="J55" i="16"/>
  <c r="K56" i="16"/>
  <c r="E58" i="16"/>
  <c r="F59" i="16"/>
  <c r="G60" i="16"/>
  <c r="H61" i="16"/>
  <c r="I62" i="16"/>
  <c r="J63" i="16"/>
  <c r="K64" i="16"/>
  <c r="E66" i="16"/>
  <c r="F67" i="16"/>
  <c r="G68" i="16"/>
  <c r="H69" i="16"/>
  <c r="I70" i="16"/>
  <c r="J71" i="16"/>
  <c r="K72" i="16"/>
  <c r="E74" i="16"/>
  <c r="F75" i="16"/>
  <c r="G76" i="16"/>
  <c r="H77" i="16"/>
  <c r="I78" i="16"/>
  <c r="J79" i="16"/>
  <c r="K80" i="16"/>
  <c r="E82" i="16"/>
  <c r="F83" i="16"/>
  <c r="G84" i="16"/>
  <c r="H85" i="16"/>
  <c r="I86" i="16"/>
  <c r="J87" i="16"/>
  <c r="K88" i="16"/>
  <c r="E90" i="16"/>
  <c r="F91" i="16"/>
  <c r="G92" i="16"/>
  <c r="H93" i="16"/>
  <c r="I94" i="16"/>
  <c r="J95" i="16"/>
  <c r="K96" i="16"/>
  <c r="E98" i="16"/>
  <c r="F99" i="16"/>
  <c r="G100" i="16"/>
  <c r="H101" i="16"/>
  <c r="I102" i="16"/>
  <c r="J103" i="16"/>
  <c r="K104" i="16"/>
  <c r="E106" i="16"/>
  <c r="F107" i="16"/>
  <c r="G108" i="16"/>
  <c r="H109" i="16"/>
  <c r="I110" i="16"/>
  <c r="J111" i="16"/>
  <c r="K112" i="16"/>
  <c r="E114" i="16"/>
  <c r="F115" i="16"/>
  <c r="G116" i="16"/>
  <c r="H117" i="16"/>
  <c r="I118" i="16"/>
  <c r="J119" i="16"/>
  <c r="K120" i="16"/>
  <c r="E122" i="16"/>
  <c r="K101" i="16"/>
  <c r="J108" i="16"/>
  <c r="G113" i="16"/>
  <c r="J116" i="16"/>
  <c r="G121" i="16"/>
  <c r="K2" i="16"/>
  <c r="G14" i="16"/>
  <c r="G22" i="16"/>
  <c r="F29" i="16"/>
  <c r="K34" i="16"/>
  <c r="J41" i="16"/>
  <c r="G46" i="16"/>
  <c r="E52" i="16"/>
  <c r="E60" i="16"/>
  <c r="F69" i="16"/>
  <c r="E76" i="16"/>
  <c r="I80" i="16"/>
  <c r="H87" i="16"/>
  <c r="E92" i="16"/>
  <c r="K98" i="16"/>
  <c r="F2" i="16"/>
  <c r="G3" i="16"/>
  <c r="H4" i="16"/>
  <c r="I5" i="16"/>
  <c r="J6" i="16"/>
  <c r="K7" i="16"/>
  <c r="E9" i="16"/>
  <c r="F10" i="16"/>
  <c r="G11" i="16"/>
  <c r="H12" i="16"/>
  <c r="I13" i="16"/>
  <c r="J14" i="16"/>
  <c r="K15" i="16"/>
  <c r="E17" i="16"/>
  <c r="F18" i="16"/>
  <c r="G19" i="16"/>
  <c r="H20" i="16"/>
  <c r="I21" i="16"/>
  <c r="J22" i="16"/>
  <c r="K23" i="16"/>
  <c r="E25" i="16"/>
  <c r="F26" i="16"/>
  <c r="G27" i="16"/>
  <c r="H28" i="16"/>
  <c r="I29" i="16"/>
  <c r="J30" i="16"/>
  <c r="K31" i="16"/>
  <c r="E33" i="16"/>
  <c r="F34" i="16"/>
  <c r="G35" i="16"/>
  <c r="H36" i="16"/>
  <c r="I37" i="16"/>
  <c r="J38" i="16"/>
  <c r="K39" i="16"/>
  <c r="E41" i="16"/>
  <c r="F42" i="16"/>
  <c r="G43" i="16"/>
  <c r="H44" i="16"/>
  <c r="I45" i="16"/>
  <c r="J46" i="16"/>
  <c r="K47" i="16"/>
  <c r="E49" i="16"/>
  <c r="F50" i="16"/>
  <c r="G51" i="16"/>
  <c r="H52" i="16"/>
  <c r="I53" i="16"/>
  <c r="J54" i="16"/>
  <c r="K55" i="16"/>
  <c r="E57" i="16"/>
  <c r="F58" i="16"/>
  <c r="G59" i="16"/>
  <c r="H60" i="16"/>
  <c r="I61" i="16"/>
  <c r="J62" i="16"/>
  <c r="K63" i="16"/>
  <c r="E65" i="16"/>
  <c r="F66" i="16"/>
  <c r="G67" i="16"/>
  <c r="H68" i="16"/>
  <c r="I69" i="16"/>
  <c r="J70" i="16"/>
  <c r="K71" i="16"/>
  <c r="E73" i="16"/>
  <c r="F74" i="16"/>
  <c r="G75" i="16"/>
  <c r="H76" i="16"/>
  <c r="I77" i="16"/>
  <c r="J78" i="16"/>
  <c r="K79" i="16"/>
  <c r="E81" i="16"/>
  <c r="F82" i="16"/>
  <c r="G83" i="16"/>
  <c r="H84" i="16"/>
  <c r="I85" i="16"/>
  <c r="J86" i="16"/>
  <c r="K87" i="16"/>
  <c r="E89" i="16"/>
  <c r="F90" i="16"/>
  <c r="G91" i="16"/>
  <c r="H92" i="16"/>
  <c r="I93" i="16"/>
  <c r="J94" i="16"/>
  <c r="K95" i="16"/>
  <c r="E97" i="16"/>
  <c r="F98" i="16"/>
  <c r="G99" i="16"/>
  <c r="H100" i="16"/>
  <c r="I101" i="16"/>
  <c r="J102" i="16"/>
  <c r="K103" i="16"/>
  <c r="E105" i="16"/>
  <c r="F106" i="16"/>
  <c r="G107" i="16"/>
  <c r="H108" i="16"/>
  <c r="I109" i="16"/>
  <c r="J110" i="16"/>
  <c r="K111" i="16"/>
  <c r="E113" i="16"/>
  <c r="F114" i="16"/>
  <c r="G115" i="16"/>
  <c r="H116" i="16"/>
  <c r="I117" i="16"/>
  <c r="J118" i="16"/>
  <c r="K119" i="16"/>
  <c r="E121" i="16"/>
  <c r="F122" i="16"/>
  <c r="J100" i="16"/>
  <c r="G105" i="16"/>
  <c r="K109" i="16"/>
  <c r="H114" i="16"/>
  <c r="E119" i="16"/>
  <c r="H122" i="16"/>
  <c r="F5" i="16"/>
  <c r="E12" i="16"/>
  <c r="J17" i="16"/>
  <c r="H23" i="16"/>
  <c r="H31" i="16"/>
  <c r="F37" i="16"/>
  <c r="E44" i="16"/>
  <c r="K50" i="16"/>
  <c r="I56" i="16"/>
  <c r="H63" i="16"/>
  <c r="G70" i="16"/>
  <c r="F77" i="16"/>
  <c r="E84" i="16"/>
  <c r="K90" i="16"/>
  <c r="J97" i="16"/>
  <c r="G2" i="16"/>
  <c r="H3" i="16"/>
  <c r="I4" i="16"/>
  <c r="J5" i="16"/>
  <c r="K6" i="16"/>
  <c r="E8" i="16"/>
  <c r="F9" i="16"/>
  <c r="G10" i="16"/>
  <c r="H11" i="16"/>
  <c r="I12" i="16"/>
  <c r="J13" i="16"/>
  <c r="K14" i="16"/>
  <c r="E16" i="16"/>
  <c r="F17" i="16"/>
  <c r="G18" i="16"/>
  <c r="H19" i="16"/>
  <c r="I20" i="16"/>
  <c r="J21" i="16"/>
  <c r="K22" i="16"/>
  <c r="E24" i="16"/>
  <c r="F25" i="16"/>
  <c r="G26" i="16"/>
  <c r="H27" i="16"/>
  <c r="I28" i="16"/>
  <c r="J29" i="16"/>
  <c r="K30" i="16"/>
  <c r="E32" i="16"/>
  <c r="F33" i="16"/>
  <c r="G34" i="16"/>
  <c r="H35" i="16"/>
  <c r="I36" i="16"/>
  <c r="J37" i="16"/>
  <c r="K38" i="16"/>
  <c r="E40" i="16"/>
  <c r="F41" i="16"/>
  <c r="G42" i="16"/>
  <c r="H43" i="16"/>
  <c r="I44" i="16"/>
  <c r="J45" i="16"/>
  <c r="K46" i="16"/>
  <c r="E48" i="16"/>
  <c r="F49" i="16"/>
  <c r="G50" i="16"/>
  <c r="H51" i="16"/>
  <c r="I52" i="16"/>
  <c r="J53" i="16"/>
  <c r="K54" i="16"/>
  <c r="E56" i="16"/>
  <c r="F57" i="16"/>
  <c r="G58" i="16"/>
  <c r="H59" i="16"/>
  <c r="I60" i="16"/>
  <c r="J61" i="16"/>
  <c r="K62" i="16"/>
  <c r="E64" i="16"/>
  <c r="F65" i="16"/>
  <c r="G66" i="16"/>
  <c r="H67" i="16"/>
  <c r="I68" i="16"/>
  <c r="J69" i="16"/>
  <c r="K70" i="16"/>
  <c r="E72" i="16"/>
  <c r="F73" i="16"/>
  <c r="G74" i="16"/>
  <c r="H75" i="16"/>
  <c r="I76" i="16"/>
  <c r="J77" i="16"/>
  <c r="K78" i="16"/>
  <c r="E80" i="16"/>
  <c r="F81" i="16"/>
  <c r="G82" i="16"/>
  <c r="H83" i="16"/>
  <c r="I84" i="16"/>
  <c r="J85" i="16"/>
  <c r="K86" i="16"/>
  <c r="E88" i="16"/>
  <c r="F89" i="16"/>
  <c r="G90" i="16"/>
  <c r="H91" i="16"/>
  <c r="I92" i="16"/>
  <c r="J93" i="16"/>
  <c r="K94" i="16"/>
  <c r="E96" i="16"/>
  <c r="F97" i="16"/>
  <c r="G98" i="16"/>
  <c r="H99" i="16"/>
  <c r="I100" i="16"/>
  <c r="J101" i="16"/>
  <c r="K102" i="16"/>
  <c r="E104" i="16"/>
  <c r="F105" i="16"/>
  <c r="G106" i="16"/>
  <c r="H107" i="16"/>
  <c r="I108" i="16"/>
  <c r="J109" i="16"/>
  <c r="K110" i="16"/>
  <c r="E112" i="16"/>
  <c r="F113" i="16"/>
  <c r="G114" i="16"/>
  <c r="H115" i="16"/>
  <c r="I116" i="16"/>
  <c r="J117" i="16"/>
  <c r="K118" i="16"/>
  <c r="E120" i="16"/>
  <c r="F121" i="16"/>
  <c r="G122" i="16"/>
  <c r="E103" i="16"/>
  <c r="I107" i="16"/>
  <c r="E111" i="16"/>
  <c r="I115" i="16"/>
  <c r="F120" i="16"/>
  <c r="E4" i="16"/>
  <c r="H15" i="16"/>
  <c r="F21" i="16"/>
  <c r="E28" i="16"/>
  <c r="J33" i="16"/>
  <c r="I40" i="16"/>
  <c r="I48" i="16"/>
  <c r="H55" i="16"/>
  <c r="F61" i="16"/>
  <c r="J65" i="16"/>
  <c r="I72" i="16"/>
  <c r="H79" i="16"/>
  <c r="G86" i="16"/>
  <c r="F93" i="16"/>
  <c r="E100" i="16"/>
  <c r="H2" i="16"/>
  <c r="I3" i="16"/>
  <c r="J4" i="16"/>
  <c r="K5" i="16"/>
  <c r="E7" i="16"/>
  <c r="F8" i="16"/>
  <c r="G9" i="16"/>
  <c r="H10" i="16"/>
  <c r="I11" i="16"/>
  <c r="J12" i="16"/>
  <c r="K13" i="16"/>
  <c r="E15" i="16"/>
  <c r="F16" i="16"/>
  <c r="G17" i="16"/>
  <c r="H18" i="16"/>
  <c r="I19" i="16"/>
  <c r="J20" i="16"/>
  <c r="K21" i="16"/>
  <c r="E23" i="16"/>
  <c r="F24" i="16"/>
  <c r="G25" i="16"/>
  <c r="H26" i="16"/>
  <c r="I27" i="16"/>
  <c r="J28" i="16"/>
  <c r="K29" i="16"/>
  <c r="E31" i="16"/>
  <c r="F32" i="16"/>
  <c r="G33" i="16"/>
  <c r="H34" i="16"/>
  <c r="I35" i="16"/>
  <c r="J36" i="16"/>
  <c r="K37" i="16"/>
  <c r="E39" i="16"/>
  <c r="F40" i="16"/>
  <c r="G41" i="16"/>
  <c r="H42" i="16"/>
  <c r="I43" i="16"/>
  <c r="J44" i="16"/>
  <c r="K45" i="16"/>
  <c r="E47" i="16"/>
  <c r="F48" i="16"/>
  <c r="G49" i="16"/>
  <c r="H50" i="16"/>
  <c r="I51" i="16"/>
  <c r="J52" i="16"/>
  <c r="K53" i="16"/>
  <c r="E55" i="16"/>
  <c r="F56" i="16"/>
  <c r="G57" i="16"/>
  <c r="H58" i="16"/>
  <c r="I59" i="16"/>
  <c r="J60" i="16"/>
  <c r="K61" i="16"/>
  <c r="E63" i="16"/>
  <c r="F64" i="16"/>
  <c r="G65" i="16"/>
  <c r="H66" i="16"/>
  <c r="I67" i="16"/>
  <c r="J68" i="16"/>
  <c r="K69" i="16"/>
  <c r="E71" i="16"/>
  <c r="F72" i="16"/>
  <c r="G73" i="16"/>
  <c r="H74" i="16"/>
  <c r="I75" i="16"/>
  <c r="J76" i="16"/>
  <c r="K77" i="16"/>
  <c r="E79" i="16"/>
  <c r="F80" i="16"/>
  <c r="G81" i="16"/>
  <c r="H82" i="16"/>
  <c r="I83" i="16"/>
  <c r="J84" i="16"/>
  <c r="K85" i="16"/>
  <c r="E87" i="16"/>
  <c r="F88" i="16"/>
  <c r="G89" i="16"/>
  <c r="H90" i="16"/>
  <c r="I91" i="16"/>
  <c r="J92" i="16"/>
  <c r="K93" i="16"/>
  <c r="E95" i="16"/>
  <c r="F96" i="16"/>
  <c r="G97" i="16"/>
  <c r="H98" i="16"/>
  <c r="I99" i="16"/>
  <c r="F104" i="16"/>
  <c r="H106" i="16"/>
  <c r="F112" i="16"/>
  <c r="K117" i="16"/>
  <c r="I8" i="16"/>
  <c r="J9" i="16"/>
  <c r="I16" i="16"/>
  <c r="J25" i="16"/>
  <c r="E36" i="16"/>
  <c r="K42" i="16"/>
  <c r="J49" i="16"/>
  <c r="J57" i="16"/>
  <c r="I64" i="16"/>
  <c r="H71" i="16"/>
  <c r="G78" i="16"/>
  <c r="F85" i="16"/>
  <c r="G94" i="16"/>
  <c r="F101" i="16"/>
  <c r="I2" i="16"/>
  <c r="J3" i="16"/>
  <c r="K4" i="16"/>
  <c r="E6" i="16"/>
  <c r="F7" i="16"/>
  <c r="G8" i="16"/>
  <c r="H9" i="16"/>
  <c r="I10" i="16"/>
  <c r="J11" i="16"/>
  <c r="K12" i="16"/>
  <c r="E14" i="16"/>
  <c r="F15" i="16"/>
  <c r="G16" i="16"/>
  <c r="H17" i="16"/>
  <c r="I18" i="16"/>
  <c r="J19" i="16"/>
  <c r="K20" i="16"/>
  <c r="E22" i="16"/>
  <c r="F23" i="16"/>
  <c r="G24" i="16"/>
  <c r="H25" i="16"/>
  <c r="I26" i="16"/>
  <c r="J27" i="16"/>
  <c r="K28" i="16"/>
  <c r="E30" i="16"/>
  <c r="F31" i="16"/>
  <c r="G32" i="16"/>
  <c r="H33" i="16"/>
  <c r="I34" i="16"/>
  <c r="J35" i="16"/>
  <c r="K36" i="16"/>
  <c r="E38" i="16"/>
  <c r="F39" i="16"/>
  <c r="G40" i="16"/>
  <c r="H41" i="16"/>
  <c r="I42" i="16"/>
  <c r="J43" i="16"/>
  <c r="K44" i="16"/>
  <c r="E46" i="16"/>
  <c r="F47" i="16"/>
  <c r="G48" i="16"/>
  <c r="H49" i="16"/>
  <c r="I50" i="16"/>
  <c r="J51" i="16"/>
  <c r="K52" i="16"/>
  <c r="E54" i="16"/>
  <c r="F55" i="16"/>
  <c r="G56" i="16"/>
  <c r="H57" i="16"/>
  <c r="I58" i="16"/>
  <c r="J59" i="16"/>
  <c r="K60" i="16"/>
  <c r="E62" i="16"/>
  <c r="F63" i="16"/>
  <c r="G64" i="16"/>
  <c r="H65" i="16"/>
  <c r="I66" i="16"/>
  <c r="J67" i="16"/>
  <c r="K68" i="16"/>
  <c r="E70" i="16"/>
  <c r="F71" i="16"/>
  <c r="G72" i="16"/>
  <c r="H73" i="16"/>
  <c r="I74" i="16"/>
  <c r="J75" i="16"/>
  <c r="K76" i="16"/>
  <c r="E78" i="16"/>
  <c r="F79" i="16"/>
  <c r="G80" i="16"/>
  <c r="H81" i="16"/>
  <c r="I82" i="16"/>
  <c r="J83" i="16"/>
  <c r="K84" i="16"/>
  <c r="E86" i="16"/>
  <c r="F87" i="16"/>
  <c r="G88" i="16"/>
  <c r="H89" i="16"/>
  <c r="I90" i="16"/>
  <c r="J91" i="16"/>
  <c r="K92" i="16"/>
  <c r="E94" i="16"/>
  <c r="F95" i="16"/>
  <c r="G96" i="16"/>
  <c r="H97" i="16"/>
  <c r="I98" i="16"/>
  <c r="J99" i="16"/>
  <c r="K100" i="16"/>
  <c r="E102" i="16"/>
  <c r="F103" i="16"/>
  <c r="G104" i="16"/>
  <c r="H105" i="16"/>
  <c r="I106" i="16"/>
  <c r="J107" i="16"/>
  <c r="K108" i="16"/>
  <c r="E110" i="16"/>
  <c r="F111" i="16"/>
  <c r="G112" i="16"/>
  <c r="H113" i="16"/>
  <c r="I114" i="16"/>
  <c r="J115" i="16"/>
  <c r="K116" i="16"/>
  <c r="E118" i="16"/>
  <c r="F119" i="16"/>
  <c r="G120" i="16"/>
  <c r="H121" i="16"/>
  <c r="I122" i="16"/>
  <c r="F110" i="16"/>
  <c r="I113" i="16"/>
  <c r="K115" i="16"/>
  <c r="F118" i="16"/>
  <c r="H120" i="16"/>
  <c r="J122" i="16"/>
  <c r="G6" i="16"/>
  <c r="F13" i="16"/>
  <c r="E20" i="16"/>
  <c r="I24" i="16"/>
  <c r="G30" i="16"/>
  <c r="G38" i="16"/>
  <c r="F45" i="16"/>
  <c r="G54" i="16"/>
  <c r="G62" i="16"/>
  <c r="E68" i="16"/>
  <c r="K74" i="16"/>
  <c r="K82" i="16"/>
  <c r="J89" i="16"/>
  <c r="I96" i="16"/>
  <c r="J2" i="16"/>
  <c r="K3" i="16"/>
  <c r="E5" i="16"/>
  <c r="F6" i="16"/>
  <c r="G7" i="16"/>
  <c r="H8" i="16"/>
  <c r="I9" i="16"/>
  <c r="J10" i="16"/>
  <c r="K11" i="16"/>
  <c r="E13" i="16"/>
  <c r="F14" i="16"/>
  <c r="G15" i="16"/>
  <c r="H16" i="16"/>
  <c r="I17" i="16"/>
  <c r="J18" i="16"/>
  <c r="K19" i="16"/>
  <c r="E21" i="16"/>
  <c r="F22" i="16"/>
  <c r="G23" i="16"/>
  <c r="H24" i="16"/>
  <c r="I25" i="16"/>
  <c r="J26" i="16"/>
  <c r="K27" i="16"/>
  <c r="E29" i="16"/>
  <c r="F30" i="16"/>
  <c r="G31" i="16"/>
  <c r="H32" i="16"/>
  <c r="I33" i="16"/>
  <c r="J34" i="16"/>
  <c r="K35" i="16"/>
  <c r="E37" i="16"/>
  <c r="F38" i="16"/>
  <c r="G39" i="16"/>
  <c r="H40" i="16"/>
  <c r="I41" i="16"/>
  <c r="J42" i="16"/>
  <c r="K43" i="16"/>
  <c r="E45" i="16"/>
  <c r="F46" i="16"/>
  <c r="G47" i="16"/>
  <c r="H48" i="16"/>
  <c r="I49" i="16"/>
  <c r="J50" i="16"/>
  <c r="K51" i="16"/>
  <c r="E53" i="16"/>
  <c r="F54" i="16"/>
  <c r="G55" i="16"/>
  <c r="H56" i="16"/>
  <c r="I57" i="16"/>
  <c r="J58" i="16"/>
  <c r="K59" i="16"/>
  <c r="E61" i="16"/>
  <c r="F62" i="16"/>
  <c r="G63" i="16"/>
  <c r="H64" i="16"/>
  <c r="I65" i="16"/>
  <c r="J66" i="16"/>
  <c r="K67" i="16"/>
  <c r="E69" i="16"/>
  <c r="F70" i="16"/>
  <c r="G71" i="16"/>
  <c r="H72" i="16"/>
  <c r="I73" i="16"/>
  <c r="J74" i="16"/>
  <c r="K75" i="16"/>
  <c r="E77" i="16"/>
  <c r="F78" i="16"/>
  <c r="G79" i="16"/>
  <c r="H80" i="16"/>
  <c r="I81" i="16"/>
  <c r="J82" i="16"/>
  <c r="K83" i="16"/>
  <c r="E85" i="16"/>
  <c r="F86" i="16"/>
  <c r="G87" i="16"/>
  <c r="H88" i="16"/>
  <c r="I89" i="16"/>
  <c r="J90" i="16"/>
  <c r="K91" i="16"/>
  <c r="E93" i="16"/>
  <c r="F94" i="16"/>
  <c r="G95" i="16"/>
  <c r="H96" i="16"/>
  <c r="I97" i="16"/>
  <c r="J98" i="16"/>
  <c r="K99" i="16"/>
  <c r="E101" i="16"/>
  <c r="F102" i="16"/>
  <c r="G103" i="16"/>
  <c r="H104" i="16"/>
  <c r="I105" i="16"/>
  <c r="J106" i="16"/>
  <c r="K107" i="16"/>
  <c r="E109" i="16"/>
  <c r="G111" i="16"/>
  <c r="H112" i="16"/>
  <c r="J114" i="16"/>
  <c r="E117" i="16"/>
  <c r="G119" i="16"/>
  <c r="I121" i="16"/>
  <c r="H7" i="16"/>
  <c r="K10" i="16"/>
  <c r="K18" i="16"/>
  <c r="K26" i="16"/>
  <c r="I32" i="16"/>
  <c r="H39" i="16"/>
  <c r="H47" i="16"/>
  <c r="F53" i="16"/>
  <c r="K58" i="16"/>
  <c r="K66" i="16"/>
  <c r="J73" i="16"/>
  <c r="J81" i="16"/>
  <c r="I88" i="16"/>
  <c r="H95" i="16"/>
  <c r="G102" i="16"/>
  <c r="E3" i="16"/>
  <c r="F12" i="16"/>
  <c r="G21" i="16"/>
  <c r="H30" i="16"/>
  <c r="I39" i="16"/>
  <c r="J48" i="16"/>
  <c r="K57" i="16"/>
  <c r="E67" i="16"/>
  <c r="F76" i="16"/>
  <c r="G85" i="16"/>
  <c r="H94" i="16"/>
  <c r="H103" i="16"/>
  <c r="E108" i="16"/>
  <c r="I112" i="16"/>
  <c r="F117" i="16"/>
  <c r="J121" i="16"/>
  <c r="F68" i="16"/>
  <c r="H86" i="16"/>
  <c r="I103" i="16"/>
  <c r="F108" i="16"/>
  <c r="G117" i="16"/>
  <c r="K121" i="16"/>
  <c r="I55" i="16"/>
  <c r="H111" i="16"/>
  <c r="F4" i="16"/>
  <c r="G13" i="16"/>
  <c r="H22" i="16"/>
  <c r="I31" i="16"/>
  <c r="J40" i="16"/>
  <c r="K49" i="16"/>
  <c r="E59" i="16"/>
  <c r="G77" i="16"/>
  <c r="I95" i="16"/>
  <c r="J112" i="16"/>
  <c r="J64" i="16"/>
  <c r="E116" i="16"/>
  <c r="G5" i="16"/>
  <c r="H14" i="16"/>
  <c r="I23" i="16"/>
  <c r="J32" i="16"/>
  <c r="K41" i="16"/>
  <c r="E51" i="16"/>
  <c r="F60" i="16"/>
  <c r="G69" i="16"/>
  <c r="H78" i="16"/>
  <c r="I87" i="16"/>
  <c r="J96" i="16"/>
  <c r="I104" i="16"/>
  <c r="F109" i="16"/>
  <c r="J113" i="16"/>
  <c r="G118" i="16"/>
  <c r="K122" i="16"/>
  <c r="I119" i="16"/>
  <c r="G37" i="16"/>
  <c r="E83" i="16"/>
  <c r="I120" i="16"/>
  <c r="H6" i="16"/>
  <c r="I15" i="16"/>
  <c r="J24" i="16"/>
  <c r="K33" i="16"/>
  <c r="E43" i="16"/>
  <c r="F52" i="16"/>
  <c r="G61" i="16"/>
  <c r="H70" i="16"/>
  <c r="I79" i="16"/>
  <c r="J88" i="16"/>
  <c r="K97" i="16"/>
  <c r="J104" i="16"/>
  <c r="G109" i="16"/>
  <c r="K113" i="16"/>
  <c r="H118" i="16"/>
  <c r="H110" i="16"/>
  <c r="E19" i="16"/>
  <c r="K106" i="16"/>
  <c r="I7" i="16"/>
  <c r="J16" i="16"/>
  <c r="K25" i="16"/>
  <c r="E35" i="16"/>
  <c r="F44" i="16"/>
  <c r="G53" i="16"/>
  <c r="H62" i="16"/>
  <c r="I71" i="16"/>
  <c r="J80" i="16"/>
  <c r="K89" i="16"/>
  <c r="E99" i="16"/>
  <c r="J105" i="16"/>
  <c r="G110" i="16"/>
  <c r="K114" i="16"/>
  <c r="H119" i="16"/>
  <c r="J72" i="16"/>
  <c r="E91" i="16"/>
  <c r="K105" i="16"/>
  <c r="E115" i="16"/>
  <c r="K9" i="16"/>
  <c r="F92" i="16"/>
  <c r="J8" i="16"/>
  <c r="K17" i="16"/>
  <c r="E27" i="16"/>
  <c r="F36" i="16"/>
  <c r="G45" i="16"/>
  <c r="H54" i="16"/>
  <c r="I63" i="16"/>
  <c r="K81" i="16"/>
  <c r="F100" i="16"/>
  <c r="F28" i="16"/>
  <c r="K73" i="16"/>
  <c r="E11" i="16"/>
  <c r="F20" i="16"/>
  <c r="G29" i="16"/>
  <c r="H38" i="16"/>
  <c r="I47" i="16"/>
  <c r="J56" i="16"/>
  <c r="K65" i="16"/>
  <c r="I15" i="1" s="1"/>
  <c r="E75" i="16"/>
  <c r="F84" i="16"/>
  <c r="G93" i="16"/>
  <c r="H102" i="16"/>
  <c r="E107" i="16"/>
  <c r="I11" i="1" s="1"/>
  <c r="I111" i="16"/>
  <c r="I13" i="1" s="1"/>
  <c r="F116" i="16"/>
  <c r="I10" i="1" s="1"/>
  <c r="J120" i="16"/>
  <c r="I14" i="1" s="1"/>
  <c r="H46" i="16"/>
  <c r="I12" i="1" s="1"/>
  <c r="G101" i="16"/>
  <c r="I16" i="1" s="1"/>
  <c r="D3" i="16"/>
  <c r="D7" i="16"/>
  <c r="D11" i="16"/>
  <c r="D15" i="16"/>
  <c r="D19" i="16"/>
  <c r="D23" i="16"/>
  <c r="D27" i="16"/>
  <c r="D31" i="16"/>
  <c r="D35" i="16"/>
  <c r="D39" i="16"/>
  <c r="D43" i="16"/>
  <c r="D47" i="16"/>
  <c r="D51" i="16"/>
  <c r="D55" i="16"/>
  <c r="D59" i="16"/>
  <c r="D63" i="16"/>
  <c r="D67" i="16"/>
  <c r="D71" i="16"/>
  <c r="D75" i="16"/>
  <c r="D79" i="16"/>
  <c r="D83" i="16"/>
  <c r="D87" i="16"/>
  <c r="D91" i="16"/>
  <c r="D95" i="16"/>
  <c r="D99" i="16"/>
  <c r="D103" i="16"/>
  <c r="D107" i="16"/>
  <c r="D111" i="16"/>
  <c r="D115" i="16"/>
  <c r="D119" i="16"/>
  <c r="D6" i="16"/>
  <c r="D26" i="16"/>
  <c r="D38" i="16"/>
  <c r="D54" i="16"/>
  <c r="D74" i="16"/>
  <c r="D90" i="16"/>
  <c r="D102" i="16"/>
  <c r="D118" i="16"/>
  <c r="D18" i="16"/>
  <c r="D42" i="16"/>
  <c r="D66" i="16"/>
  <c r="D82" i="16"/>
  <c r="D110" i="16"/>
  <c r="D122" i="16"/>
  <c r="D4" i="16"/>
  <c r="D8" i="16"/>
  <c r="D12" i="16"/>
  <c r="D16" i="16"/>
  <c r="D20" i="16"/>
  <c r="D24" i="16"/>
  <c r="D28" i="16"/>
  <c r="D32" i="16"/>
  <c r="D36" i="16"/>
  <c r="D40" i="16"/>
  <c r="D44" i="16"/>
  <c r="D48" i="16"/>
  <c r="D52" i="16"/>
  <c r="D56" i="16"/>
  <c r="D60" i="16"/>
  <c r="D64" i="16"/>
  <c r="D68" i="16"/>
  <c r="D72" i="16"/>
  <c r="D76" i="16"/>
  <c r="D80" i="16"/>
  <c r="D84" i="16"/>
  <c r="D88" i="16"/>
  <c r="D92" i="16"/>
  <c r="D96" i="16"/>
  <c r="D100" i="16"/>
  <c r="D104" i="16"/>
  <c r="D108" i="16"/>
  <c r="D112" i="16"/>
  <c r="D116" i="16"/>
  <c r="D120" i="16"/>
  <c r="D14" i="16"/>
  <c r="D34" i="16"/>
  <c r="D50" i="16"/>
  <c r="D70" i="16"/>
  <c r="D86" i="16"/>
  <c r="D106" i="16"/>
  <c r="D22" i="16"/>
  <c r="D58" i="16"/>
  <c r="D98" i="16"/>
  <c r="D5" i="16"/>
  <c r="D9" i="16"/>
  <c r="D13" i="16"/>
  <c r="D17" i="16"/>
  <c r="D21" i="16"/>
  <c r="D25" i="16"/>
  <c r="D29" i="16"/>
  <c r="D33" i="16"/>
  <c r="D37" i="16"/>
  <c r="D41" i="16"/>
  <c r="D45" i="16"/>
  <c r="D49" i="16"/>
  <c r="D53" i="16"/>
  <c r="D57" i="16"/>
  <c r="D61" i="16"/>
  <c r="D65" i="16"/>
  <c r="D69" i="16"/>
  <c r="D73" i="16"/>
  <c r="D77" i="16"/>
  <c r="D81" i="16"/>
  <c r="D85" i="16"/>
  <c r="D89" i="16"/>
  <c r="D93" i="16"/>
  <c r="D97" i="16"/>
  <c r="D101" i="16"/>
  <c r="D105" i="16"/>
  <c r="D109" i="16"/>
  <c r="D113" i="16"/>
  <c r="D117" i="16"/>
  <c r="D121" i="16"/>
  <c r="D10" i="16"/>
  <c r="D30" i="16"/>
  <c r="D46" i="16"/>
  <c r="D62" i="16"/>
  <c r="D78" i="16"/>
  <c r="D94" i="16"/>
  <c r="D114" i="16"/>
  <c r="D2" i="16"/>
  <c r="I9" i="1" s="1"/>
  <c r="E12" i="1" a="1"/>
  <c r="E10" i="1" a="1"/>
  <c r="E16" i="1" a="1"/>
  <c r="E13" i="1" a="1"/>
  <c r="E15" i="1" a="1"/>
  <c r="E14" i="1" a="1"/>
  <c r="E9" i="1" a="1"/>
  <c r="E14" i="1" l="1"/>
  <c r="E15" i="1"/>
  <c r="E13" i="1"/>
  <c r="E16" i="1"/>
  <c r="E10" i="1"/>
  <c r="E12" i="1"/>
  <c r="E9" i="1"/>
  <c r="E5" i="1" l="1"/>
  <c r="F9" i="1" a="1"/>
  <c r="G10" i="1" a="1"/>
  <c r="H12" i="1" a="1"/>
  <c r="F14" i="1" a="1"/>
  <c r="G15" i="1" a="1"/>
  <c r="H16" i="1" a="1"/>
  <c r="G9" i="1" a="1"/>
  <c r="G14" i="1" a="1"/>
  <c r="H15" i="1" a="1"/>
  <c r="H10" i="1" a="1"/>
  <c r="H9" i="1" a="1"/>
  <c r="G13" i="1" a="1"/>
  <c r="F16" i="1" a="1"/>
  <c r="F13" i="1" a="1"/>
  <c r="F12" i="1" a="1"/>
  <c r="H14" i="1" a="1"/>
  <c r="H13" i="1" a="1"/>
  <c r="F10" i="1" a="1"/>
  <c r="G12" i="1" a="1"/>
  <c r="F15" i="1" a="1"/>
  <c r="G16" i="1" a="1"/>
  <c r="G16" i="1" l="1"/>
  <c r="F15" i="1"/>
  <c r="G12" i="1"/>
  <c r="F10" i="1"/>
  <c r="H13" i="1"/>
  <c r="H14" i="1"/>
  <c r="F12" i="1"/>
  <c r="F13" i="1"/>
  <c r="F16" i="1"/>
  <c r="G13" i="1"/>
  <c r="H9" i="1"/>
  <c r="H10" i="1"/>
  <c r="H15" i="1"/>
  <c r="G14" i="1"/>
  <c r="G9" i="1"/>
  <c r="H16" i="1"/>
  <c r="G15" i="1"/>
  <c r="F14" i="1"/>
  <c r="H12" i="1"/>
  <c r="G10" i="1"/>
  <c r="F9" i="1"/>
  <c r="Y3" i="2" l="1"/>
  <c r="R3" i="2"/>
  <c r="Y2" i="2"/>
  <c r="R2" i="2"/>
  <c r="F2" i="2"/>
  <c r="F3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4" i="2"/>
  <c r="Y95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CCC28D4-1B89-4B42-9130-F7B65FA3E042}" keepAlive="1" name="Query - matches_bacon" description="Connection to the 'matches_bacon' query in the workbook." type="5" refreshedVersion="6" background="1" saveData="1">
    <dbPr connection="Provider=Microsoft.Mashup.OleDb.1;Data Source=$Workbook$;Location=matches_bacon;Extended Properties=&quot;&quot;" command="SELECT * FROM [matches_bacon]"/>
  </connection>
  <connection id="2" xr16:uid="{0071F4DC-F993-4B79-8CBB-FF96A004BC9C}" keepAlive="1" name="Query - matches_boss" description="Connection to the 'matches_boss' query in the workbook." type="5" refreshedVersion="6" background="1" saveData="1">
    <dbPr connection="Provider=Microsoft.Mashup.OleDb.1;Data Source=$Workbook$;Location=matches_boss;Extended Properties=&quot;&quot;" command="SELECT * FROM [matches_boss]"/>
  </connection>
  <connection id="3" xr16:uid="{1F24900A-2F41-43F9-8750-9CC46D97398F}" keepAlive="1" name="Query - matches_bottle" description="Connection to the 'matches_bottle' query in the workbook." type="5" refreshedVersion="6" background="1" saveData="1">
    <dbPr connection="Provider=Microsoft.Mashup.OleDb.1;Data Source=$Workbook$;Location=matches_bottle;Extended Properties=&quot;&quot;" command="SELECT * FROM [matches_bottle]"/>
  </connection>
  <connection id="4" xr16:uid="{D1CC386D-66CF-4589-92E0-E6FCE9FEFE43}" keepAlive="1" name="Query - matches_deathcat" description="Connection to the 'matches_deathcat' query in the workbook." type="5" refreshedVersion="6" background="1" saveData="1">
    <dbPr connection="Provider=Microsoft.Mashup.OleDb.1;Data Source=$Workbook$;Location=matches_deathcat;Extended Properties=&quot;&quot;" command="SELECT * FROM [matches_deathcat]"/>
  </connection>
  <connection id="5" xr16:uid="{10FE1202-2B93-4750-ACF4-8C0FB049B97E}" keepAlive="1" name="Query - matches_king" description="Connection to the 'matches_king' query in the workbook." type="5" refreshedVersion="6" background="1" saveData="1">
    <dbPr connection="Provider=Microsoft.Mashup.OleDb.1;Data Source=$Workbook$;Location=matches_king;Extended Properties=&quot;&quot;" command="SELECT * FROM [matches_king]"/>
  </connection>
  <connection id="6" xr16:uid="{22680651-DDD7-41D0-8589-E4A4A5BE9E11}" keepAlive="1" name="Query - matches_mh" description="Connection to the 'matches_mh' query in the workbook." type="5" refreshedVersion="6" background="1" saveData="1">
    <dbPr connection="Provider=Microsoft.Mashup.OleDb.1;Data Source=$Workbook$;Location=matches_mh;Extended Properties=&quot;&quot;" command="SELECT * FROM [matches_mh]"/>
  </connection>
  <connection id="7" xr16:uid="{194696E6-6E61-4A7C-81BC-E844F8DA07FE}" keepAlive="1" name="Query - matches_mo" description="Connection to the 'matches_mo' query in the workbook." type="5" refreshedVersion="6" background="1" saveData="1">
    <dbPr connection="Provider=Microsoft.Mashup.OleDb.1;Data Source=$Workbook$;Location=matches_mo;Extended Properties=&quot;&quot;" command="SELECT * FROM [matches_mo]"/>
  </connection>
  <connection id="8" xr16:uid="{7672BF71-70B2-405A-AF11-9DD9A79F6F6F}" keepAlive="1" name="Query - matches_shiri" description="Connection to the 'matches_shiri' query in the workbook." type="5" refreshedVersion="6" background="1" saveData="1">
    <dbPr connection="Provider=Microsoft.Mashup.OleDb.1;Data Source=$Workbook$;Location=matches_shiri;Extended Properties=&quot;&quot;" command="SELECT * FROM [matches_shiri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<sst xmlns="http://schemas.openxmlformats.org/spreadsheetml/2006/main" count="94818" uniqueCount="612">
  <si>
    <t>Jïzzshiri</t>
  </si>
  <si>
    <t>JîzzMH</t>
  </si>
  <si>
    <t>Jïzzmo</t>
  </si>
  <si>
    <t>J!zz.king</t>
  </si>
  <si>
    <t>Jïzzbottle</t>
  </si>
  <si>
    <t>Player Name</t>
  </si>
  <si>
    <t>Jĩzzbac0n</t>
  </si>
  <si>
    <t>Win rate</t>
  </si>
  <si>
    <t>Kills</t>
  </si>
  <si>
    <t>Deaths</t>
  </si>
  <si>
    <t>Assists</t>
  </si>
  <si>
    <t>GPM</t>
  </si>
  <si>
    <t>XPM</t>
  </si>
  <si>
    <t>LH</t>
  </si>
  <si>
    <t>Last hits</t>
  </si>
  <si>
    <t>Denies</t>
  </si>
  <si>
    <t>Hero Damage</t>
  </si>
  <si>
    <t>Hero Healing</t>
  </si>
  <si>
    <t>Damage Taken</t>
  </si>
  <si>
    <t>Tower Damage</t>
  </si>
  <si>
    <t>Match Duration</t>
  </si>
  <si>
    <t>Average</t>
  </si>
  <si>
    <t>Maximum</t>
  </si>
  <si>
    <t>Last 20</t>
  </si>
  <si>
    <t>Jizz Stats</t>
  </si>
  <si>
    <t>XdeathcatU</t>
  </si>
  <si>
    <t>K</t>
  </si>
  <si>
    <t>D</t>
  </si>
  <si>
    <t>A</t>
  </si>
  <si>
    <t>MatchID</t>
  </si>
  <si>
    <t>HD</t>
  </si>
  <si>
    <t>TD</t>
  </si>
  <si>
    <t>HH</t>
  </si>
  <si>
    <t>DT</t>
  </si>
  <si>
    <t>MD</t>
  </si>
  <si>
    <t>Deny</t>
  </si>
  <si>
    <t>W/L</t>
  </si>
  <si>
    <t>NW</t>
  </si>
  <si>
    <t>Streak</t>
  </si>
  <si>
    <t>Stuns</t>
  </si>
  <si>
    <t>Stacks</t>
  </si>
  <si>
    <t>Dead</t>
  </si>
  <si>
    <t>BB</t>
  </si>
  <si>
    <t>MapPings</t>
  </si>
  <si>
    <t>Multi</t>
  </si>
  <si>
    <t>DD</t>
  </si>
  <si>
    <t>L</t>
  </si>
  <si>
    <t>Player</t>
  </si>
  <si>
    <t>Hero</t>
  </si>
  <si>
    <t>Underlord</t>
  </si>
  <si>
    <t>Timbersaw</t>
  </si>
  <si>
    <t>Hoodwink</t>
  </si>
  <si>
    <t>Sniper</t>
  </si>
  <si>
    <t>Type</t>
  </si>
  <si>
    <t>W</t>
  </si>
  <si>
    <t>AP</t>
  </si>
  <si>
    <t>Turbo</t>
  </si>
  <si>
    <t>Luna</t>
  </si>
  <si>
    <t>Beginner</t>
  </si>
  <si>
    <t>All pick</t>
  </si>
  <si>
    <t>Ranked</t>
  </si>
  <si>
    <t>(All)</t>
  </si>
  <si>
    <t>Row Labels</t>
  </si>
  <si>
    <t>Grand Total</t>
  </si>
  <si>
    <t>Win</t>
  </si>
  <si>
    <t>Average of Win</t>
  </si>
  <si>
    <t>All time</t>
  </si>
  <si>
    <t>Average of K</t>
  </si>
  <si>
    <t>Average of D</t>
  </si>
  <si>
    <t>Average of A</t>
  </si>
  <si>
    <t>Max of K</t>
  </si>
  <si>
    <t>Max of D</t>
  </si>
  <si>
    <t>Max of A</t>
  </si>
  <si>
    <t>match_id</t>
  </si>
  <si>
    <t>duration</t>
  </si>
  <si>
    <t>start_time</t>
  </si>
  <si>
    <t>kills</t>
  </si>
  <si>
    <t>deaths</t>
  </si>
  <si>
    <t>assists</t>
  </si>
  <si>
    <t>party_size</t>
  </si>
  <si>
    <t>hero</t>
  </si>
  <si>
    <t>team</t>
  </si>
  <si>
    <t>win</t>
  </si>
  <si>
    <t>avg_win_rate_20</t>
  </si>
  <si>
    <t>avg_kills_20</t>
  </si>
  <si>
    <t>avg_deaths_20</t>
  </si>
  <si>
    <t>avg_assists_20</t>
  </si>
  <si>
    <t/>
  </si>
  <si>
    <t>Lion</t>
  </si>
  <si>
    <t>dire</t>
  </si>
  <si>
    <t>Crystal Maiden</t>
  </si>
  <si>
    <t>Warlock</t>
  </si>
  <si>
    <t>radiant</t>
  </si>
  <si>
    <t>Skywrath Mage</t>
  </si>
  <si>
    <t>Bloodseeker</t>
  </si>
  <si>
    <t>Shadow Shaman</t>
  </si>
  <si>
    <t>Sven</t>
  </si>
  <si>
    <t>Witch Doctor</t>
  </si>
  <si>
    <t>Juggernaut</t>
  </si>
  <si>
    <t>Ogre Magi</t>
  </si>
  <si>
    <t>Silencer</t>
  </si>
  <si>
    <t>Lich</t>
  </si>
  <si>
    <t>Undying</t>
  </si>
  <si>
    <t>1.0</t>
  </si>
  <si>
    <t>2.0</t>
  </si>
  <si>
    <t>5.0</t>
  </si>
  <si>
    <t>3.0</t>
  </si>
  <si>
    <t>4.0</t>
  </si>
  <si>
    <t>Tidehunter</t>
  </si>
  <si>
    <t>Phantom Assassin</t>
  </si>
  <si>
    <t>Mars</t>
  </si>
  <si>
    <t>Templar Assassin</t>
  </si>
  <si>
    <t>Riki</t>
  </si>
  <si>
    <t>Vengeful Spirit</t>
  </si>
  <si>
    <t>Queen of Pain</t>
  </si>
  <si>
    <t>Axe</t>
  </si>
  <si>
    <t>Enchantress</t>
  </si>
  <si>
    <t>Ancient Apparition</t>
  </si>
  <si>
    <t>Dark Willow</t>
  </si>
  <si>
    <t>Dazzle</t>
  </si>
  <si>
    <t>Dark Seer</t>
  </si>
  <si>
    <t>Jakiro</t>
  </si>
  <si>
    <t>Grimstroke</t>
  </si>
  <si>
    <t>Terrorblade</t>
  </si>
  <si>
    <t>Winter Wyvern</t>
  </si>
  <si>
    <t>Shadow Demon</t>
  </si>
  <si>
    <t>Treant Protector</t>
  </si>
  <si>
    <t>Disruptor</t>
  </si>
  <si>
    <t>Viper</t>
  </si>
  <si>
    <t>Venomancer</t>
  </si>
  <si>
    <t>Lina</t>
  </si>
  <si>
    <t>Abaddon</t>
  </si>
  <si>
    <t>Omniknight</t>
  </si>
  <si>
    <t>Tiny</t>
  </si>
  <si>
    <t>Storm Spirit</t>
  </si>
  <si>
    <t>Windranger</t>
  </si>
  <si>
    <t>Medusa</t>
  </si>
  <si>
    <t>Zeus</t>
  </si>
  <si>
    <t>Mirana</t>
  </si>
  <si>
    <t>Death Prophet</t>
  </si>
  <si>
    <t>Necrophos</t>
  </si>
  <si>
    <t>Legion Commander</t>
  </si>
  <si>
    <t>Rubick</t>
  </si>
  <si>
    <t>Nyx Assassin</t>
  </si>
  <si>
    <t>Monkey King</t>
  </si>
  <si>
    <t>Lone Druid</t>
  </si>
  <si>
    <t>Drow Ranger</t>
  </si>
  <si>
    <t>Earthshaker</t>
  </si>
  <si>
    <t>Phantom Lancer</t>
  </si>
  <si>
    <t>Dragon Knight</t>
  </si>
  <si>
    <t>Wraith King</t>
  </si>
  <si>
    <t>Doom</t>
  </si>
  <si>
    <t>Chaos Knight</t>
  </si>
  <si>
    <t>Void Spirit</t>
  </si>
  <si>
    <t>Centaur Warrunner</t>
  </si>
  <si>
    <t>Bounty Hunter</t>
  </si>
  <si>
    <t>Invoker</t>
  </si>
  <si>
    <t>Razor</t>
  </si>
  <si>
    <t>Phoenix</t>
  </si>
  <si>
    <t>Alchemist</t>
  </si>
  <si>
    <t>Weaver</t>
  </si>
  <si>
    <t>Leshrac</t>
  </si>
  <si>
    <t>Anti-Mage</t>
  </si>
  <si>
    <t>Batrider</t>
  </si>
  <si>
    <t>Ursa</t>
  </si>
  <si>
    <t>Clockwerk</t>
  </si>
  <si>
    <t>Sand King</t>
  </si>
  <si>
    <t>Clinkz</t>
  </si>
  <si>
    <t>Outworld Destroyer</t>
  </si>
  <si>
    <t>Lycan</t>
  </si>
  <si>
    <t>Brewmaster</t>
  </si>
  <si>
    <t>Enigma</t>
  </si>
  <si>
    <t>Kunkka</t>
  </si>
  <si>
    <t>Lifestealer</t>
  </si>
  <si>
    <t>Huskar</t>
  </si>
  <si>
    <t>Bristleback</t>
  </si>
  <si>
    <t>Techies</t>
  </si>
  <si>
    <t>Spectre</t>
  </si>
  <si>
    <t>Nature's Prophet</t>
  </si>
  <si>
    <t>Earth Spirit</t>
  </si>
  <si>
    <t>Shadow Fiend</t>
  </si>
  <si>
    <t>Io</t>
  </si>
  <si>
    <t>Night Stalker</t>
  </si>
  <si>
    <t>Tusk</t>
  </si>
  <si>
    <t>Bane</t>
  </si>
  <si>
    <t>Spirit Breaker</t>
  </si>
  <si>
    <t>Chen</t>
  </si>
  <si>
    <t>Visage</t>
  </si>
  <si>
    <t>Puck</t>
  </si>
  <si>
    <t>Magnus</t>
  </si>
  <si>
    <t>Naga Siren</t>
  </si>
  <si>
    <t>Morphling</t>
  </si>
  <si>
    <t>Beastmaster</t>
  </si>
  <si>
    <t>Broodmother</t>
  </si>
  <si>
    <t>Keeper of the Light</t>
  </si>
  <si>
    <t>Elder Titan</t>
  </si>
  <si>
    <t>Gyrocopter</t>
  </si>
  <si>
    <t>Pugna</t>
  </si>
  <si>
    <t>Faceless Void</t>
  </si>
  <si>
    <t>Slardar</t>
  </si>
  <si>
    <t>Pudge</t>
  </si>
  <si>
    <t>Snapfire</t>
  </si>
  <si>
    <t>Pangolier</t>
  </si>
  <si>
    <t>Slark</t>
  </si>
  <si>
    <t>Troll Warlord</t>
  </si>
  <si>
    <t>Dawnbreaker</t>
  </si>
  <si>
    <t>max_kills_20</t>
  </si>
  <si>
    <t>max_deaths_20</t>
  </si>
  <si>
    <t>max_assists_20</t>
  </si>
  <si>
    <t>7.0</t>
  </si>
  <si>
    <t>12.0</t>
  </si>
  <si>
    <t>20.0</t>
  </si>
  <si>
    <t>10.0</t>
  </si>
  <si>
    <t>6.0</t>
  </si>
  <si>
    <t>15.0</t>
  </si>
  <si>
    <t>17.0</t>
  </si>
  <si>
    <t>16.0</t>
  </si>
  <si>
    <t>14.0</t>
  </si>
  <si>
    <t>11.0</t>
  </si>
  <si>
    <t>24.0</t>
  </si>
  <si>
    <t>13.0</t>
  </si>
  <si>
    <t>25.0</t>
  </si>
  <si>
    <t>9.0</t>
  </si>
  <si>
    <t>28.0</t>
  </si>
  <si>
    <t>26.0</t>
  </si>
  <si>
    <t>30.0</t>
  </si>
  <si>
    <t>27.0</t>
  </si>
  <si>
    <t>8.0</t>
  </si>
  <si>
    <t>18.0</t>
  </si>
  <si>
    <t>22.0</t>
  </si>
  <si>
    <t>23.0</t>
  </si>
  <si>
    <t>29.0</t>
  </si>
  <si>
    <t>21.0</t>
  </si>
  <si>
    <t>19.0</t>
  </si>
  <si>
    <t>34.0</t>
  </si>
  <si>
    <t>33.0</t>
  </si>
  <si>
    <t>32.0</t>
  </si>
  <si>
    <t>40.0</t>
  </si>
  <si>
    <t>31.0</t>
  </si>
  <si>
    <t>39.0</t>
  </si>
  <si>
    <t>37.0</t>
  </si>
  <si>
    <t>36.0</t>
  </si>
  <si>
    <t>38.0</t>
  </si>
  <si>
    <t>35.0</t>
  </si>
  <si>
    <t>44.0</t>
  </si>
  <si>
    <t>45.0</t>
  </si>
  <si>
    <t>42.0</t>
  </si>
  <si>
    <t>43.0</t>
  </si>
  <si>
    <t>41.0</t>
  </si>
  <si>
    <t>49.0</t>
  </si>
  <si>
    <t>46.0</t>
  </si>
  <si>
    <t>Metric</t>
  </si>
  <si>
    <t>Calculation</t>
  </si>
  <si>
    <t>Game Mode</t>
  </si>
  <si>
    <t>Game mode</t>
  </si>
  <si>
    <t>All modes</t>
  </si>
  <si>
    <t>All Pick</t>
  </si>
  <si>
    <t>ranked</t>
  </si>
  <si>
    <t>0</t>
  </si>
  <si>
    <t>1</t>
  </si>
  <si>
    <t>bacon</t>
  </si>
  <si>
    <t>bottle</t>
  </si>
  <si>
    <t>MH</t>
  </si>
  <si>
    <t>mo</t>
  </si>
  <si>
    <t>shiri</t>
  </si>
  <si>
    <t>king</t>
  </si>
  <si>
    <t>deathcat</t>
  </si>
  <si>
    <t>boss</t>
  </si>
  <si>
    <t>jizzboss</t>
  </si>
  <si>
    <t>AKA</t>
  </si>
  <si>
    <t>Aba</t>
  </si>
  <si>
    <t>Strength</t>
  </si>
  <si>
    <t>Alchy</t>
  </si>
  <si>
    <t>Centaur</t>
  </si>
  <si>
    <t>CK</t>
  </si>
  <si>
    <t>Clock</t>
  </si>
  <si>
    <t>DB</t>
  </si>
  <si>
    <t>DK</t>
  </si>
  <si>
    <t>Elder titan</t>
  </si>
  <si>
    <t>LC</t>
  </si>
  <si>
    <t>Omni</t>
  </si>
  <si>
    <t>Snap</t>
  </si>
  <si>
    <t>Tide</t>
  </si>
  <si>
    <t>Timber</t>
  </si>
  <si>
    <t>UL</t>
  </si>
  <si>
    <t>Wraith</t>
  </si>
  <si>
    <t>Anti-mage</t>
  </si>
  <si>
    <t>AM</t>
  </si>
  <si>
    <t>Agility</t>
  </si>
  <si>
    <t>Arc Warden</t>
  </si>
  <si>
    <t>Arc</t>
  </si>
  <si>
    <t>Drow</t>
  </si>
  <si>
    <t>Ember Spirit</t>
  </si>
  <si>
    <t>Ember</t>
  </si>
  <si>
    <t>Void</t>
  </si>
  <si>
    <t>Gyro</t>
  </si>
  <si>
    <t>Hood</t>
  </si>
  <si>
    <t>Jugg</t>
  </si>
  <si>
    <t>Meepo</t>
  </si>
  <si>
    <t>PA</t>
  </si>
  <si>
    <t>PL</t>
  </si>
  <si>
    <t>SF</t>
  </si>
  <si>
    <t>Spec</t>
  </si>
  <si>
    <t>TA</t>
  </si>
  <si>
    <t>Troll</t>
  </si>
  <si>
    <t>Venge</t>
  </si>
  <si>
    <t>Intelligence</t>
  </si>
  <si>
    <t>KotL</t>
  </si>
  <si>
    <t>Oracle</t>
  </si>
  <si>
    <t>QuoP</t>
  </si>
  <si>
    <t>Tinker</t>
  </si>
  <si>
    <t>Ranger</t>
  </si>
  <si>
    <t>Winter</t>
  </si>
  <si>
    <t>Bacon</t>
  </si>
  <si>
    <t>Boss</t>
  </si>
  <si>
    <t>Bottle</t>
  </si>
  <si>
    <t>Deathcat</t>
  </si>
  <si>
    <t>King</t>
  </si>
  <si>
    <t>Mo</t>
  </si>
  <si>
    <t>Shiri</t>
  </si>
  <si>
    <t>Matches Parsed</t>
  </si>
  <si>
    <t>Most Played Hero</t>
  </si>
  <si>
    <t>game_mode</t>
  </si>
  <si>
    <t>account_id</t>
  </si>
  <si>
    <t>100501459</t>
  </si>
  <si>
    <t>0.45</t>
  </si>
  <si>
    <t>3.5</t>
  </si>
  <si>
    <t>7.15</t>
  </si>
  <si>
    <t>6.3</t>
  </si>
  <si>
    <t>0.4</t>
  </si>
  <si>
    <t>3.6</t>
  </si>
  <si>
    <t>7.5</t>
  </si>
  <si>
    <t>6.6</t>
  </si>
  <si>
    <t>0.35</t>
  </si>
  <si>
    <t>3.7</t>
  </si>
  <si>
    <t>7.9</t>
  </si>
  <si>
    <t>6.7</t>
  </si>
  <si>
    <t>4.05</t>
  </si>
  <si>
    <t>7.45</t>
  </si>
  <si>
    <t>6.8</t>
  </si>
  <si>
    <t>3.95</t>
  </si>
  <si>
    <t>7.35</t>
  </si>
  <si>
    <t>6.75</t>
  </si>
  <si>
    <t>3.9</t>
  </si>
  <si>
    <t>7.55</t>
  </si>
  <si>
    <t>7.1</t>
  </si>
  <si>
    <t>6.9</t>
  </si>
  <si>
    <t>7.25</t>
  </si>
  <si>
    <t>6.85</t>
  </si>
  <si>
    <t>3.65</t>
  </si>
  <si>
    <t>6.5</t>
  </si>
  <si>
    <t>7.05</t>
  </si>
  <si>
    <t>6.25</t>
  </si>
  <si>
    <t>3.3</t>
  </si>
  <si>
    <t>7.4</t>
  </si>
  <si>
    <t>6.4</t>
  </si>
  <si>
    <t>0.3</t>
  </si>
  <si>
    <t>4.25</t>
  </si>
  <si>
    <t>7.2</t>
  </si>
  <si>
    <t>4.45</t>
  </si>
  <si>
    <t>7.3</t>
  </si>
  <si>
    <t>7.95</t>
  </si>
  <si>
    <t>7.85</t>
  </si>
  <si>
    <t>6.65</t>
  </si>
  <si>
    <t>6.35</t>
  </si>
  <si>
    <t>8.45</t>
  </si>
  <si>
    <t>5.6</t>
  </si>
  <si>
    <t>8.95</t>
  </si>
  <si>
    <t>0.5</t>
  </si>
  <si>
    <t>5.55</t>
  </si>
  <si>
    <t>8.8</t>
  </si>
  <si>
    <t>5.35</t>
  </si>
  <si>
    <t>9.15</t>
  </si>
  <si>
    <t>5.4</t>
  </si>
  <si>
    <t>7.8</t>
  </si>
  <si>
    <t>8.9</t>
  </si>
  <si>
    <t>5.25</t>
  </si>
  <si>
    <t>8.65</t>
  </si>
  <si>
    <t>5.8</t>
  </si>
  <si>
    <t>8.05</t>
  </si>
  <si>
    <t>8.75</t>
  </si>
  <si>
    <t>7.65</t>
  </si>
  <si>
    <t>9.35</t>
  </si>
  <si>
    <t>9.3</t>
  </si>
  <si>
    <t>6.2</t>
  </si>
  <si>
    <t>9.7</t>
  </si>
  <si>
    <t>8.4</t>
  </si>
  <si>
    <t>9.55</t>
  </si>
  <si>
    <t>8.15</t>
  </si>
  <si>
    <t>9.75</t>
  </si>
  <si>
    <t>7.6</t>
  </si>
  <si>
    <t>9.45</t>
  </si>
  <si>
    <t>5.75</t>
  </si>
  <si>
    <t>5.65</t>
  </si>
  <si>
    <t>9.6</t>
  </si>
  <si>
    <t>5.5</t>
  </si>
  <si>
    <t>9.4</t>
  </si>
  <si>
    <t>6.15</t>
  </si>
  <si>
    <t>7.7</t>
  </si>
  <si>
    <t>9.5</t>
  </si>
  <si>
    <t>9.85</t>
  </si>
  <si>
    <t>5.45</t>
  </si>
  <si>
    <t>10.1</t>
  </si>
  <si>
    <t>0.55</t>
  </si>
  <si>
    <t>6.95</t>
  </si>
  <si>
    <t>6.55</t>
  </si>
  <si>
    <t>10.45</t>
  </si>
  <si>
    <t>10.65</t>
  </si>
  <si>
    <t>5.7</t>
  </si>
  <si>
    <t>6.45</t>
  </si>
  <si>
    <t>10.85</t>
  </si>
  <si>
    <t>10.25</t>
  </si>
  <si>
    <t>9.95</t>
  </si>
  <si>
    <t>9.9</t>
  </si>
  <si>
    <t>9.05</t>
  </si>
  <si>
    <t>4.85</t>
  </si>
  <si>
    <t>4.8</t>
  </si>
  <si>
    <t>8.2</t>
  </si>
  <si>
    <t>8.5</t>
  </si>
  <si>
    <t>4.75</t>
  </si>
  <si>
    <t>8.55</t>
  </si>
  <si>
    <t>4.35</t>
  </si>
  <si>
    <t>8.3</t>
  </si>
  <si>
    <t>3.75</t>
  </si>
  <si>
    <t>3.8</t>
  </si>
  <si>
    <t>4.15</t>
  </si>
  <si>
    <t>3.85</t>
  </si>
  <si>
    <t>9.25</t>
  </si>
  <si>
    <t>9.1</t>
  </si>
  <si>
    <t>4.3</t>
  </si>
  <si>
    <t>0.25</t>
  </si>
  <si>
    <t>10.15</t>
  </si>
  <si>
    <t>10.4</t>
  </si>
  <si>
    <t>10.2</t>
  </si>
  <si>
    <t>4.4</t>
  </si>
  <si>
    <t>11.35</t>
  </si>
  <si>
    <t>11.15</t>
  </si>
  <si>
    <t>4.2</t>
  </si>
  <si>
    <t>10.55</t>
  </si>
  <si>
    <t>10.35</t>
  </si>
  <si>
    <t>10.9</t>
  </si>
  <si>
    <t>9.65</t>
  </si>
  <si>
    <t>11.2</t>
  </si>
  <si>
    <t>12.25</t>
  </si>
  <si>
    <t>13.15</t>
  </si>
  <si>
    <t>0.6</t>
  </si>
  <si>
    <t>8.35</t>
  </si>
  <si>
    <t>13.7</t>
  </si>
  <si>
    <t>14.15</t>
  </si>
  <si>
    <t>0.65</t>
  </si>
  <si>
    <t>5.9</t>
  </si>
  <si>
    <t>14.45</t>
  </si>
  <si>
    <t>5.85</t>
  </si>
  <si>
    <t>14.1</t>
  </si>
  <si>
    <t>13.9</t>
  </si>
  <si>
    <t>5.05</t>
  </si>
  <si>
    <t>13.35</t>
  </si>
  <si>
    <t>5.2</t>
  </si>
  <si>
    <t>12.8</t>
  </si>
  <si>
    <t>12.65</t>
  </si>
  <si>
    <t>5.1</t>
  </si>
  <si>
    <t>12.35</t>
  </si>
  <si>
    <t>5.15</t>
  </si>
  <si>
    <t>12.7</t>
  </si>
  <si>
    <t>5.3</t>
  </si>
  <si>
    <t>12.85</t>
  </si>
  <si>
    <t>12.75</t>
  </si>
  <si>
    <t>13.05</t>
  </si>
  <si>
    <t>12.45</t>
  </si>
  <si>
    <t>4.55</t>
  </si>
  <si>
    <t>11.85</t>
  </si>
  <si>
    <t>11.7</t>
  </si>
  <si>
    <t>11.8</t>
  </si>
  <si>
    <t>12.3</t>
  </si>
  <si>
    <t>11.55</t>
  </si>
  <si>
    <t>12.2</t>
  </si>
  <si>
    <t>13.1</t>
  </si>
  <si>
    <t>13.25</t>
  </si>
  <si>
    <t>7.75</t>
  </si>
  <si>
    <t>13.3</t>
  </si>
  <si>
    <t>13.45</t>
  </si>
  <si>
    <t>12.15</t>
  </si>
  <si>
    <t>11.25</t>
  </si>
  <si>
    <t>11.5</t>
  </si>
  <si>
    <t>8.25</t>
  </si>
  <si>
    <t>11.95</t>
  </si>
  <si>
    <t>6.05</t>
  </si>
  <si>
    <t>6.1</t>
  </si>
  <si>
    <t>10.5</t>
  </si>
  <si>
    <t>10.6</t>
  </si>
  <si>
    <t>0.7</t>
  </si>
  <si>
    <t>12.4</t>
  </si>
  <si>
    <t>12.1</t>
  </si>
  <si>
    <t>11.1</t>
  </si>
  <si>
    <t>10.3</t>
  </si>
  <si>
    <t>10.05</t>
  </si>
  <si>
    <t>11.75</t>
  </si>
  <si>
    <t>11.45</t>
  </si>
  <si>
    <t>9.8</t>
  </si>
  <si>
    <t>12.05</t>
  </si>
  <si>
    <t>11.65</t>
  </si>
  <si>
    <t>8.85</t>
  </si>
  <si>
    <t>11.05</t>
  </si>
  <si>
    <t>10.8</t>
  </si>
  <si>
    <t>8.7</t>
  </si>
  <si>
    <t>8.6</t>
  </si>
  <si>
    <t>9.2</t>
  </si>
  <si>
    <t>4.95</t>
  </si>
  <si>
    <t>5.95</t>
  </si>
  <si>
    <t>11.4</t>
  </si>
  <si>
    <t>11.6</t>
  </si>
  <si>
    <t>13.5</t>
  </si>
  <si>
    <t>13.2</t>
  </si>
  <si>
    <t>11.9</t>
  </si>
  <si>
    <t>8.1</t>
  </si>
  <si>
    <t>10.7</t>
  </si>
  <si>
    <t>10.95</t>
  </si>
  <si>
    <t>0.2</t>
  </si>
  <si>
    <t>11.3</t>
  </si>
  <si>
    <t>0.75</t>
  </si>
  <si>
    <t>4.65</t>
  </si>
  <si>
    <t>4.7</t>
  </si>
  <si>
    <t>12.5</t>
  </si>
  <si>
    <t>0.8</t>
  </si>
  <si>
    <t>12.55</t>
  </si>
  <si>
    <t>12.9</t>
  </si>
  <si>
    <t>4.9</t>
  </si>
  <si>
    <t>10.75</t>
  </si>
  <si>
    <t>12.6</t>
  </si>
  <si>
    <t>13.4</t>
  </si>
  <si>
    <t>12.95</t>
  </si>
  <si>
    <t>22</t>
  </si>
  <si>
    <t>13.55</t>
  </si>
  <si>
    <t>13.85</t>
  </si>
  <si>
    <t>13.75</t>
  </si>
  <si>
    <t>13.8</t>
  </si>
  <si>
    <t>14.05</t>
  </si>
  <si>
    <t>14.25</t>
  </si>
  <si>
    <t>14.55</t>
  </si>
  <si>
    <t>13.95</t>
  </si>
  <si>
    <t>13.6</t>
  </si>
  <si>
    <t>14.35</t>
  </si>
  <si>
    <t>14.6</t>
  </si>
  <si>
    <t>14.4</t>
  </si>
  <si>
    <t>14.5</t>
  </si>
  <si>
    <t>15.5</t>
  </si>
  <si>
    <t>15.7</t>
  </si>
  <si>
    <t>15.9</t>
  </si>
  <si>
    <t>16.05</t>
  </si>
  <si>
    <t>16.4</t>
  </si>
  <si>
    <t>16.85</t>
  </si>
  <si>
    <t>16.55</t>
  </si>
  <si>
    <t>17.15</t>
  </si>
  <si>
    <t>16.45</t>
  </si>
  <si>
    <t>16.5</t>
  </si>
  <si>
    <t>17.35</t>
  </si>
  <si>
    <t>17.25</t>
  </si>
  <si>
    <t>16.8</t>
  </si>
  <si>
    <t>16.3</t>
  </si>
  <si>
    <t>16.35</t>
  </si>
  <si>
    <t>15.95</t>
  </si>
  <si>
    <t>15.3</t>
  </si>
  <si>
    <t>15.6</t>
  </si>
  <si>
    <t>15.65</t>
  </si>
  <si>
    <t>16.1</t>
  </si>
  <si>
    <t>15.8</t>
  </si>
  <si>
    <t>15.85</t>
  </si>
  <si>
    <t>15.2</t>
  </si>
  <si>
    <t>15.35</t>
  </si>
  <si>
    <t>14.9</t>
  </si>
  <si>
    <t>4.5</t>
  </si>
  <si>
    <t>15.25</t>
  </si>
  <si>
    <t>14.85</t>
  </si>
  <si>
    <t>16.95</t>
  </si>
  <si>
    <t>17.3</t>
  </si>
  <si>
    <t>17.45</t>
  </si>
  <si>
    <t>15.15</t>
  </si>
  <si>
    <t>4.6</t>
  </si>
  <si>
    <t>14.7</t>
  </si>
  <si>
    <t>15.45</t>
  </si>
  <si>
    <t>15.05</t>
  </si>
  <si>
    <t>14.3</t>
  </si>
  <si>
    <t>4.1</t>
  </si>
  <si>
    <t>13.65</t>
  </si>
  <si>
    <t>14.95</t>
  </si>
  <si>
    <t>15.4</t>
  </si>
  <si>
    <t>14.2</t>
  </si>
  <si>
    <t>14.65</t>
  </si>
  <si>
    <t>15.55</t>
  </si>
  <si>
    <t>16.2</t>
  </si>
  <si>
    <t>16.65</t>
  </si>
  <si>
    <t>17.95</t>
  </si>
  <si>
    <t>17.75</t>
  </si>
  <si>
    <t>18.35</t>
  </si>
  <si>
    <t>18.5</t>
  </si>
  <si>
    <t>18.3</t>
  </si>
  <si>
    <t>17.4</t>
  </si>
  <si>
    <t>16.7</t>
  </si>
  <si>
    <t>17.85</t>
  </si>
  <si>
    <t>18.15</t>
  </si>
  <si>
    <t>19.15</t>
  </si>
  <si>
    <t>18.45</t>
  </si>
  <si>
    <t>18.8</t>
  </si>
  <si>
    <t>18.05</t>
  </si>
  <si>
    <t>17.9</t>
  </si>
  <si>
    <t>17.5</t>
  </si>
  <si>
    <t>17.6</t>
  </si>
  <si>
    <t>18.55</t>
  </si>
  <si>
    <t>14.75</t>
  </si>
  <si>
    <t>15.1</t>
  </si>
  <si>
    <t>14.8</t>
  </si>
  <si>
    <t>0.15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</si>
</sst>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0" tint="-4.9989318521683403E-2"/>
      <name val="Biome"/>
      <family val="2"/>
    </font>
    <font>
      <sz val="10"/>
      <color theme="0" tint="-4.9989318521683403E-2"/>
      <name val="Biome"/>
      <family val="2"/>
    </font>
    <font>
      <sz val="14"/>
      <color rgb="FFEB3D3D"/>
      <name val="Biome"/>
      <family val="2"/>
    </font>
    <font>
      <sz val="9"/>
      <color theme="0" tint="-4.9989318521683403E-2"/>
      <name val="Biome"/>
      <family val="2"/>
    </font>
    <font>
      <sz val="11"/>
      <color theme="1"/>
      <name val="Calibri"/>
      <family val="2"/>
      <scheme val="minor"/>
    </font>
    <font>
      <sz val="8"/>
      <name val="Segoe UI"/>
      <family val="2"/>
    </font>
    <font>
      <sz val="18"/>
      <color rgb="FFEB3D3D"/>
      <name val="Biome"/>
      <family val="2"/>
    </font>
    <font>
      <sz val="8"/>
      <name val="Calibri"/>
      <family val="2"/>
      <scheme val="minor"/>
    </font>
    <font>
      <sz val="10"/>
      <color theme="1" tint="0.14999847407452621"/>
      <name val="Biome"/>
      <family val="2"/>
    </font>
    <font>
      <sz val="8"/>
      <color theme="0" tint="-4.9989318521683403E-2"/>
      <name val="Biome"/>
      <family val="2"/>
    </font>
    <font>
      <sz val="8"/>
      <color theme="1" tint="0.14999847407452621"/>
      <name val="Biome"/>
      <family val="2"/>
    </font>
  </fonts>
  <fills count="6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0" tint="-4.9989318521683403E-2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36">
    <xf numFmtId="0" fontId="0" fillId="0" borderId="0" xfId="0"/>
    <xf numFmtId="0" fontId="2" fillId="2" borderId="0" xfId="0" applyFont="1" applyFill="1" applyAlignment="1">
      <alignment horizontal="left" vertical="center" indent="2"/>
    </xf>
    <xf numFmtId="0" fontId="3" fillId="3" borderId="0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1" fillId="3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left" vertical="center" indent="2"/>
    </xf>
    <xf numFmtId="0" fontId="1" fillId="3" borderId="1" xfId="0" applyFont="1" applyFill="1" applyBorder="1" applyAlignment="1">
      <alignment horizontal="center" vertical="center" wrapText="1"/>
    </xf>
    <xf numFmtId="0" fontId="0" fillId="4" borderId="0" xfId="0" applyFill="1"/>
    <xf numFmtId="0" fontId="0" fillId="0" borderId="0" xfId="0" applyFill="1"/>
    <xf numFmtId="0" fontId="0" fillId="0" borderId="0" xfId="0" applyNumberFormat="1" applyFill="1"/>
    <xf numFmtId="0" fontId="0" fillId="5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0" applyNumberFormat="1"/>
    <xf numFmtId="2" fontId="0" fillId="0" borderId="0" xfId="0" applyNumberFormat="1"/>
    <xf numFmtId="0" fontId="7" fillId="3" borderId="0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4" fillId="3" borderId="0" xfId="0" applyFont="1" applyFill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left" vertical="center"/>
    </xf>
    <xf numFmtId="0" fontId="2" fillId="3" borderId="1" xfId="0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10" fontId="2" fillId="3" borderId="0" xfId="0" applyNumberFormat="1" applyFont="1" applyFill="1" applyAlignment="1">
      <alignment horizontal="center" vertical="center" wrapText="1"/>
    </xf>
    <xf numFmtId="10" fontId="2" fillId="2" borderId="0" xfId="1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2" fontId="2" fillId="2" borderId="0" xfId="1" applyNumberFormat="1" applyFont="1" applyFill="1" applyAlignment="1">
      <alignment horizontal="center" vertical="center" wrapText="1"/>
    </xf>
    <xf numFmtId="2" fontId="2" fillId="3" borderId="0" xfId="0" applyNumberFormat="1" applyFont="1" applyFill="1" applyAlignment="1">
      <alignment horizontal="center" vertical="center" wrapText="1"/>
    </xf>
    <xf numFmtId="0" fontId="10" fillId="3" borderId="0" xfId="0" applyFont="1" applyFill="1" applyAlignment="1">
      <alignment vertical="center"/>
    </xf>
    <xf numFmtId="0" fontId="11" fillId="3" borderId="0" xfId="0" applyFont="1" applyFill="1" applyAlignment="1">
      <alignment vertical="center"/>
    </xf>
    <xf numFmtId="0" fontId="1" fillId="3" borderId="1" xfId="0" applyFont="1" applyFill="1" applyBorder="1" applyAlignment="1">
      <alignment horizontal="left" vertical="center"/>
    </xf>
  </cellXfs>
  <cellStyles count="2">
    <cellStyle name="Normal" xfId="0" builtinId="0"/>
    <cellStyle name="Percent" xfId="1" builtinId="5"/>
  </cellStyles>
  <dxfs count="67">
    <dxf>
      <font>
        <color theme="0"/>
      </font>
      <fill>
        <patternFill>
          <bgColor theme="1" tint="0.24994659260841701"/>
        </patternFill>
      </fill>
    </dxf>
    <dxf>
      <font>
        <color theme="0" tint="-4.9989318521683403E-2"/>
      </font>
      <fill>
        <patternFill>
          <bgColor theme="1" tint="0.34998626667073579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theme="1" tint="0.2499465926084170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14" formatCode="0.00%"/>
    </dxf>
    <dxf>
      <numFmt numFmtId="2" formatCode="0.00"/>
    </dxf>
    <dxf>
      <numFmt numFmtId="14" formatCode="0.00%"/>
    </dxf>
    <dxf>
      <numFmt numFmtId="14" formatCode="0.00%"/>
    </dxf>
    <dxf>
      <numFmt numFmtId="2" formatCode="0.00"/>
    </dxf>
  </dxfs>
  <tableStyles count="0" defaultTableStyle="TableStyleMedium2" defaultPivotStyle="PivotStyleLight16"/>
  <colors>
    <mruColors>
      <color rgb="FFEB3D3D"/>
      <color rgb="FFC464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CheckBox" fmlaLink="$K$5" lockText="1" noThreeD="1"/>
</file>

<file path=xl/ctrlProps/ctrlProp2.xml><?xml version="1.0" encoding="utf-8"?>
<formControlPr xmlns="http://schemas.microsoft.com/office/spreadsheetml/2009/9/main" objectType="CheckBox" fmlaLink="$M$5" lockText="1" noThreeD="1"/>
</file>

<file path=xl/ctrlProps/ctrlProp3.xml><?xml version="1.0" encoding="utf-8"?>
<formControlPr xmlns="http://schemas.microsoft.com/office/spreadsheetml/2009/9/main" objectType="CheckBox" fmlaLink="$L$5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0</xdr:row>
      <xdr:rowOff>104775</xdr:rowOff>
    </xdr:from>
    <xdr:to>
      <xdr:col>2</xdr:col>
      <xdr:colOff>56059</xdr:colOff>
      <xdr:row>3</xdr:row>
      <xdr:rowOff>175170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3B871B7C-02D2-4261-AA85-EC037F91F4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333333"/>
            </a:clrFrom>
            <a:clrTo>
              <a:srgbClr val="333333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04775"/>
          <a:ext cx="713284" cy="70857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8966</xdr:colOff>
          <xdr:row>4</xdr:row>
          <xdr:rowOff>158228</xdr:rowOff>
        </xdr:from>
        <xdr:to>
          <xdr:col>10</xdr:col>
          <xdr:colOff>855010</xdr:colOff>
          <xdr:row>6</xdr:row>
          <xdr:rowOff>20844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60960</xdr:colOff>
          <xdr:row>4</xdr:row>
          <xdr:rowOff>158228</xdr:rowOff>
        </xdr:from>
        <xdr:to>
          <xdr:col>12</xdr:col>
          <xdr:colOff>914400</xdr:colOff>
          <xdr:row>6</xdr:row>
          <xdr:rowOff>17258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35DDE08E-EF1F-4D93-8DEE-9B6A9F7154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36979</xdr:colOff>
          <xdr:row>4</xdr:row>
          <xdr:rowOff>158228</xdr:rowOff>
        </xdr:from>
        <xdr:to>
          <xdr:col>11</xdr:col>
          <xdr:colOff>896134</xdr:colOff>
          <xdr:row>6</xdr:row>
          <xdr:rowOff>17258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6B2C87C2-9B24-4270-9BF2-E480996E75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8</xdr:row>
      <xdr:rowOff>0</xdr:rowOff>
    </xdr:from>
    <xdr:to>
      <xdr:col>1</xdr:col>
      <xdr:colOff>400011</xdr:colOff>
      <xdr:row>9</xdr:row>
      <xdr:rowOff>3150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B0FD5DE-283E-4822-B6E7-5347CA2447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3412" y="1826559"/>
          <a:ext cx="403821" cy="384150"/>
        </a:xfrm>
        <a:prstGeom prst="ellipse">
          <a:avLst/>
        </a:prstGeom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400040</xdr:colOff>
      <xdr:row>10</xdr:row>
      <xdr:rowOff>3570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6E2C2B1A-5900-4FCB-ADA7-8F2A1A7B6C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3412" y="2263588"/>
          <a:ext cx="403850" cy="384570"/>
        </a:xfrm>
        <a:prstGeom prst="ellipse">
          <a:avLst/>
        </a:prstGeom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</xdr:colOff>
      <xdr:row>9</xdr:row>
      <xdr:rowOff>380999</xdr:rowOff>
    </xdr:from>
    <xdr:to>
      <xdr:col>1</xdr:col>
      <xdr:colOff>379612</xdr:colOff>
      <xdr:row>11</xdr:row>
      <xdr:rowOff>599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09A5549F-F2FF-4560-B36B-5809F6FA38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708" y="2627585"/>
          <a:ext cx="379611" cy="381600"/>
        </a:xfrm>
        <a:prstGeom prst="ellipse">
          <a:avLst/>
        </a:prstGeom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403821</xdr:colOff>
      <xdr:row>12</xdr:row>
      <xdr:rowOff>3150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BE6222CD-32AA-4905-9A28-F9B61CAF4D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707" y="3008586"/>
          <a:ext cx="403821" cy="384150"/>
        </a:xfrm>
        <a:prstGeom prst="ellipse">
          <a:avLst/>
        </a:prstGeom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400320</xdr:colOff>
      <xdr:row>13</xdr:row>
      <xdr:rowOff>600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78032BCC-4F57-4DCF-A51F-B1072F7FF8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707" y="3389586"/>
          <a:ext cx="385080" cy="381600"/>
        </a:xfrm>
        <a:prstGeom prst="ellipse">
          <a:avLst/>
        </a:prstGeom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400527</xdr:colOff>
      <xdr:row>14</xdr:row>
      <xdr:rowOff>600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B128F8B1-923D-449D-B43D-FB6FCAD4FF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707" y="3770586"/>
          <a:ext cx="385287" cy="381600"/>
        </a:xfrm>
        <a:prstGeom prst="ellipse">
          <a:avLst/>
        </a:prstGeom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400011</xdr:colOff>
      <xdr:row>15</xdr:row>
      <xdr:rowOff>3150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1BF76F17-2D3E-4918-BBE7-0CF8AD2903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3412" y="4448735"/>
          <a:ext cx="403821" cy="384150"/>
        </a:xfrm>
        <a:prstGeom prst="ellipse">
          <a:avLst/>
        </a:prstGeom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378042</xdr:colOff>
      <xdr:row>16</xdr:row>
      <xdr:rowOff>600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EE80675D-58BC-4346-A384-E99BE147F1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707" y="4532586"/>
          <a:ext cx="378042" cy="381600"/>
        </a:xfrm>
        <a:prstGeom prst="ellipse">
          <a:avLst/>
        </a:prstGeom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ugene Wong" refreshedDate="44421.637163194442" createdVersion="6" refreshedVersion="6" minRefreshableVersion="3" recordCount="94" xr:uid="{E41308CB-7BB2-4537-A564-268956E54C3F}">
  <cacheSource type="worksheet">
    <worksheetSource ref="A1:AA95" sheet="Raw"/>
  </cacheSource>
  <cacheFields count="27">
    <cacheField name="Player" numFmtId="0">
      <sharedItems count="1">
        <s v="J!zz.king"/>
      </sharedItems>
    </cacheField>
    <cacheField name="MatchID" numFmtId="0">
      <sharedItems containsString="0" containsBlank="1" containsNumber="1" containsInteger="1" minValue="6075714881" maxValue="6130305670"/>
    </cacheField>
    <cacheField name="Type" numFmtId="0">
      <sharedItems count="3">
        <s v="AP"/>
        <s v="Turbo"/>
        <s v="Beginner"/>
      </sharedItems>
    </cacheField>
    <cacheField name="Hero" numFmtId="0">
      <sharedItems/>
    </cacheField>
    <cacheField name="W/L" numFmtId="0">
      <sharedItems/>
    </cacheField>
    <cacheField name="Win" numFmtId="0">
      <sharedItems containsSemiMixedTypes="0" containsString="0" containsNumber="1" containsInteger="1" minValue="0" maxValue="1"/>
    </cacheField>
    <cacheField name="K" numFmtId="0">
      <sharedItems containsSemiMixedTypes="0" containsString="0" containsNumber="1" containsInteger="1" minValue="0" maxValue="18"/>
    </cacheField>
    <cacheField name="D" numFmtId="0">
      <sharedItems containsSemiMixedTypes="0" containsString="0" containsNumber="1" containsInteger="1" minValue="0" maxValue="17"/>
    </cacheField>
    <cacheField name="A" numFmtId="0">
      <sharedItems containsSemiMixedTypes="0" containsString="0" containsNumber="1" containsInteger="1" minValue="0" maxValue="24"/>
    </cacheField>
    <cacheField name="NW" numFmtId="0">
      <sharedItems containsString="0" containsBlank="1" containsNumber="1" containsInteger="1" minValue="9900" maxValue="19100"/>
    </cacheField>
    <cacheField name="GPM" numFmtId="0">
      <sharedItems containsString="0" containsBlank="1" containsNumber="1" containsInteger="1" minValue="270" maxValue="471"/>
    </cacheField>
    <cacheField name="XPM" numFmtId="0">
      <sharedItems containsString="0" containsBlank="1" containsNumber="1" containsInteger="1" minValue="393" maxValue="645"/>
    </cacheField>
    <cacheField name="LH" numFmtId="0">
      <sharedItems containsString="0" containsBlank="1" containsNumber="1" containsInteger="1" minValue="49" maxValue="216"/>
    </cacheField>
    <cacheField name="Deny" numFmtId="0">
      <sharedItems containsString="0" containsBlank="1" containsNumber="1" containsInteger="1" minValue="0" maxValue="6"/>
    </cacheField>
    <cacheField name="HD" numFmtId="0">
      <sharedItems containsString="0" containsBlank="1" containsNumber="1" containsInteger="1" minValue="7200" maxValue="18900"/>
    </cacheField>
    <cacheField name="HH" numFmtId="0">
      <sharedItems containsString="0" containsBlank="1" containsNumber="1" containsInteger="1" minValue="0" maxValue="3200"/>
    </cacheField>
    <cacheField name="TD" numFmtId="0">
      <sharedItems containsString="0" containsBlank="1" containsNumber="1" containsInteger="1" minValue="730" maxValue="2300"/>
    </cacheField>
    <cacheField name="MD" numFmtId="0">
      <sharedItems containsString="0" containsBlank="1" containsNumber="1" minValue="39.333333333333336" maxValue="58.133333333333333"/>
    </cacheField>
    <cacheField name="DT" numFmtId="0">
      <sharedItems containsString="0" containsBlank="1" containsNumber="1" containsInteger="1" minValue="11400" maxValue="30700"/>
    </cacheField>
    <cacheField name="DD" numFmtId="0">
      <sharedItems containsString="0" containsBlank="1" containsNumber="1" containsInteger="1" minValue="7200" maxValue="34700"/>
    </cacheField>
    <cacheField name="Multi" numFmtId="0">
      <sharedItems containsString="0" containsBlank="1" containsNumber="1" containsInteger="1" minValue="0" maxValue="2"/>
    </cacheField>
    <cacheField name="Streak" numFmtId="0">
      <sharedItems containsString="0" containsBlank="1" containsNumber="1" containsInteger="1" minValue="0" maxValue="3"/>
    </cacheField>
    <cacheField name="Stuns" numFmtId="0">
      <sharedItems containsString="0" containsBlank="1" containsNumber="1" minValue="9.9" maxValue="109.97"/>
    </cacheField>
    <cacheField name="Stacks" numFmtId="0">
      <sharedItems containsString="0" containsBlank="1" containsNumber="1" containsInteger="1" minValue="0" maxValue="0"/>
    </cacheField>
    <cacheField name="Dead" numFmtId="0">
      <sharedItems containsString="0" containsBlank="1" containsNumber="1" minValue="4.2666666666666666" maxValue="11.133333333333333"/>
    </cacheField>
    <cacheField name="BB" numFmtId="0">
      <sharedItems containsString="0" containsBlank="1" containsNumber="1" containsInteger="1" minValue="0" maxValue="1"/>
    </cacheField>
    <cacheField name="MapPings" numFmtId="0">
      <sharedItems containsString="0" containsBlank="1" containsNumber="1" containsInteger="1" minValue="0" maxValue="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4">
  <r>
    <x v="0"/>
    <n v="6130305670"/>
    <x v="0"/>
    <s v="Hoodwink"/>
    <s v="W"/>
    <n v="1"/>
    <n v="3"/>
    <n v="6"/>
    <n v="8"/>
    <n v="9900"/>
    <n v="270"/>
    <n v="393"/>
    <n v="49"/>
    <n v="3"/>
    <n v="7200"/>
    <n v="0"/>
    <n v="730"/>
    <n v="39.333333333333336"/>
    <n v="11400"/>
    <n v="7200"/>
    <n v="0"/>
    <n v="0"/>
    <n v="9.9"/>
    <n v="0"/>
    <n v="4.2666666666666666"/>
    <n v="0"/>
    <n v="13"/>
  </r>
  <r>
    <x v="0"/>
    <n v="6130227393"/>
    <x v="0"/>
    <s v="Underlord"/>
    <s v="L"/>
    <n v="0"/>
    <n v="0"/>
    <n v="14"/>
    <n v="13"/>
    <n v="19100"/>
    <n v="366"/>
    <n v="459"/>
    <n v="193"/>
    <n v="6"/>
    <n v="12300"/>
    <n v="3200"/>
    <n v="1400"/>
    <n v="58.133333333333333"/>
    <n v="12300"/>
    <n v="34700"/>
    <n v="0"/>
    <n v="0"/>
    <n v="68.42"/>
    <n v="0"/>
    <n v="11.133333333333333"/>
    <n v="0"/>
    <n v="15"/>
  </r>
  <r>
    <x v="0"/>
    <m/>
    <x v="0"/>
    <s v="Timbersaw"/>
    <s v="L"/>
    <n v="0"/>
    <n v="0"/>
    <n v="2"/>
    <n v="10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1"/>
    <n v="11"/>
    <n v="8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5"/>
    <n v="3"/>
    <n v="14"/>
    <m/>
    <m/>
    <m/>
    <m/>
    <m/>
    <m/>
    <m/>
    <m/>
    <m/>
    <m/>
    <m/>
    <m/>
    <m/>
    <m/>
    <m/>
    <m/>
    <m/>
    <m/>
  </r>
  <r>
    <x v="0"/>
    <m/>
    <x v="0"/>
    <s v="Hoodwink"/>
    <s v="W"/>
    <n v="1"/>
    <n v="1"/>
    <n v="2"/>
    <n v="5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2"/>
    <n v="12"/>
    <n v="10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1"/>
    <n v="6"/>
    <n v="1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3"/>
    <n v="4"/>
    <n v="6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5"/>
    <n v="11"/>
    <n v="10"/>
    <m/>
    <m/>
    <m/>
    <m/>
    <m/>
    <m/>
    <m/>
    <m/>
    <m/>
    <m/>
    <m/>
    <m/>
    <m/>
    <m/>
    <m/>
    <m/>
    <m/>
    <m/>
  </r>
  <r>
    <x v="0"/>
    <m/>
    <x v="0"/>
    <s v="Hoodwink"/>
    <s v="W"/>
    <n v="1"/>
    <n v="3"/>
    <n v="5"/>
    <n v="9"/>
    <m/>
    <m/>
    <m/>
    <m/>
    <m/>
    <m/>
    <m/>
    <m/>
    <m/>
    <m/>
    <m/>
    <m/>
    <m/>
    <m/>
    <m/>
    <m/>
    <m/>
    <m/>
  </r>
  <r>
    <x v="0"/>
    <m/>
    <x v="0"/>
    <s v="Sniper"/>
    <s v="L"/>
    <n v="0"/>
    <n v="3"/>
    <n v="12"/>
    <n v="18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2"/>
    <n v="9"/>
    <n v="8"/>
    <m/>
    <m/>
    <m/>
    <m/>
    <m/>
    <m/>
    <m/>
    <m/>
    <m/>
    <m/>
    <m/>
    <m/>
    <m/>
    <m/>
    <m/>
    <m/>
    <m/>
    <m/>
  </r>
  <r>
    <x v="0"/>
    <m/>
    <x v="0"/>
    <s v="Sniper"/>
    <s v="W"/>
    <n v="1"/>
    <n v="3"/>
    <n v="8"/>
    <n v="13"/>
    <m/>
    <m/>
    <m/>
    <m/>
    <m/>
    <m/>
    <m/>
    <m/>
    <m/>
    <m/>
    <m/>
    <m/>
    <m/>
    <m/>
    <m/>
    <m/>
    <m/>
    <m/>
  </r>
  <r>
    <x v="0"/>
    <m/>
    <x v="0"/>
    <s v="Hoodwink"/>
    <s v="W"/>
    <n v="1"/>
    <n v="3"/>
    <n v="9"/>
    <n v="5"/>
    <m/>
    <m/>
    <m/>
    <m/>
    <m/>
    <m/>
    <m/>
    <m/>
    <m/>
    <m/>
    <m/>
    <m/>
    <m/>
    <m/>
    <m/>
    <m/>
    <m/>
    <m/>
  </r>
  <r>
    <x v="0"/>
    <m/>
    <x v="1"/>
    <s v="Hoodwink"/>
    <s v="L"/>
    <n v="0"/>
    <n v="2"/>
    <n v="6"/>
    <n v="5"/>
    <m/>
    <m/>
    <m/>
    <m/>
    <m/>
    <m/>
    <m/>
    <m/>
    <m/>
    <m/>
    <m/>
    <m/>
    <m/>
    <m/>
    <m/>
    <m/>
    <m/>
    <m/>
  </r>
  <r>
    <x v="0"/>
    <m/>
    <x v="1"/>
    <s v="Timbersaw"/>
    <s v="L"/>
    <n v="0"/>
    <n v="2"/>
    <n v="5"/>
    <n v="0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3"/>
    <n v="9"/>
    <n v="13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0"/>
    <n v="14"/>
    <n v="4"/>
    <m/>
    <m/>
    <m/>
    <m/>
    <m/>
    <m/>
    <m/>
    <m/>
    <m/>
    <m/>
    <m/>
    <m/>
    <m/>
    <m/>
    <m/>
    <m/>
    <m/>
    <m/>
  </r>
  <r>
    <x v="0"/>
    <m/>
    <x v="1"/>
    <s v="Timbersaw"/>
    <s v="L"/>
    <n v="0"/>
    <n v="4"/>
    <n v="5"/>
    <n v="16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4"/>
    <n v="13"/>
    <n v="23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7"/>
    <n v="2"/>
    <n v="24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3"/>
    <n v="11"/>
    <n v="8"/>
    <m/>
    <m/>
    <m/>
    <m/>
    <m/>
    <m/>
    <m/>
    <m/>
    <m/>
    <m/>
    <m/>
    <m/>
    <m/>
    <m/>
    <m/>
    <m/>
    <m/>
    <m/>
  </r>
  <r>
    <x v="0"/>
    <m/>
    <x v="0"/>
    <s v="Hoodwink"/>
    <s v="W"/>
    <n v="1"/>
    <n v="6"/>
    <n v="6"/>
    <n v="11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8"/>
    <n v="6"/>
    <n v="15"/>
    <m/>
    <m/>
    <m/>
    <m/>
    <m/>
    <m/>
    <m/>
    <m/>
    <m/>
    <m/>
    <m/>
    <m/>
    <m/>
    <m/>
    <m/>
    <m/>
    <m/>
    <m/>
  </r>
  <r>
    <x v="0"/>
    <m/>
    <x v="1"/>
    <s v="Hoodwink"/>
    <s v="L"/>
    <n v="0"/>
    <n v="2"/>
    <n v="6"/>
    <n v="2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7"/>
    <n v="8"/>
    <n v="21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2"/>
    <n v="1"/>
    <n v="15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1"/>
    <n v="17"/>
    <n v="5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2"/>
    <n v="11"/>
    <n v="12"/>
    <m/>
    <m/>
    <m/>
    <m/>
    <m/>
    <m/>
    <m/>
    <m/>
    <m/>
    <m/>
    <m/>
    <m/>
    <m/>
    <m/>
    <m/>
    <m/>
    <m/>
    <m/>
  </r>
  <r>
    <x v="0"/>
    <m/>
    <x v="0"/>
    <s v="Underlord"/>
    <s v="W"/>
    <n v="1"/>
    <n v="5"/>
    <n v="11"/>
    <n v="14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5"/>
    <n v="11"/>
    <n v="11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3"/>
    <n v="8"/>
    <n v="11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4"/>
    <n v="6"/>
    <n v="18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2"/>
    <n v="3"/>
    <n v="15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1"/>
    <n v="8"/>
    <n v="9"/>
    <m/>
    <m/>
    <m/>
    <m/>
    <m/>
    <m/>
    <m/>
    <m/>
    <m/>
    <m/>
    <m/>
    <m/>
    <m/>
    <m/>
    <m/>
    <m/>
    <m/>
    <m/>
  </r>
  <r>
    <x v="0"/>
    <m/>
    <x v="1"/>
    <s v="Timbersaw"/>
    <s v="W"/>
    <n v="1"/>
    <n v="7"/>
    <n v="5"/>
    <n v="18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3"/>
    <n v="4"/>
    <n v="4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2"/>
    <n v="7"/>
    <n v="11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0"/>
    <n v="7"/>
    <n v="2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3"/>
    <n v="8"/>
    <n v="8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2"/>
    <n v="11"/>
    <n v="11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3"/>
    <n v="7"/>
    <n v="8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5"/>
    <n v="3"/>
    <n v="13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3"/>
    <n v="9"/>
    <n v="17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4"/>
    <n v="16"/>
    <n v="5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4"/>
    <n v="13"/>
    <n v="14"/>
    <m/>
    <m/>
    <m/>
    <m/>
    <m/>
    <m/>
    <m/>
    <m/>
    <m/>
    <m/>
    <m/>
    <m/>
    <m/>
    <m/>
    <m/>
    <m/>
    <m/>
    <m/>
  </r>
  <r>
    <x v="0"/>
    <m/>
    <x v="1"/>
    <s v="Timbersaw"/>
    <s v="L"/>
    <n v="0"/>
    <n v="0"/>
    <n v="4"/>
    <n v="4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1"/>
    <n v="12"/>
    <n v="6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4"/>
    <n v="9"/>
    <n v="4"/>
    <m/>
    <m/>
    <m/>
    <m/>
    <m/>
    <m/>
    <m/>
    <m/>
    <m/>
    <m/>
    <m/>
    <m/>
    <m/>
    <m/>
    <m/>
    <m/>
    <m/>
    <m/>
  </r>
  <r>
    <x v="0"/>
    <m/>
    <x v="1"/>
    <s v="Timbersaw"/>
    <s v="W"/>
    <n v="1"/>
    <n v="3"/>
    <n v="3"/>
    <n v="1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4"/>
    <n v="5"/>
    <n v="14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2"/>
    <n v="8"/>
    <n v="11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1"/>
    <n v="8"/>
    <n v="6"/>
    <m/>
    <m/>
    <m/>
    <m/>
    <m/>
    <m/>
    <m/>
    <m/>
    <m/>
    <m/>
    <m/>
    <m/>
    <m/>
    <m/>
    <m/>
    <m/>
    <m/>
    <m/>
  </r>
  <r>
    <x v="0"/>
    <m/>
    <x v="0"/>
    <s v="Underlord"/>
    <s v="W"/>
    <n v="1"/>
    <n v="4"/>
    <n v="11"/>
    <n v="12"/>
    <m/>
    <m/>
    <m/>
    <m/>
    <m/>
    <m/>
    <m/>
    <m/>
    <m/>
    <m/>
    <m/>
    <m/>
    <m/>
    <m/>
    <m/>
    <m/>
    <m/>
    <m/>
  </r>
  <r>
    <x v="0"/>
    <m/>
    <x v="0"/>
    <s v="Underlord"/>
    <s v="W"/>
    <n v="1"/>
    <n v="8"/>
    <n v="11"/>
    <n v="16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0"/>
    <n v="8"/>
    <n v="4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0"/>
    <n v="0"/>
    <n v="0"/>
    <m/>
    <m/>
    <m/>
    <m/>
    <m/>
    <m/>
    <m/>
    <m/>
    <m/>
    <m/>
    <m/>
    <m/>
    <m/>
    <m/>
    <m/>
    <m/>
    <m/>
    <m/>
  </r>
  <r>
    <x v="0"/>
    <m/>
    <x v="1"/>
    <s v="Timbersaw"/>
    <s v="L"/>
    <n v="0"/>
    <n v="0"/>
    <n v="4"/>
    <n v="2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3"/>
    <n v="14"/>
    <n v="7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0"/>
    <n v="12"/>
    <n v="0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1"/>
    <n v="10"/>
    <n v="9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2"/>
    <n v="10"/>
    <n v="16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3"/>
    <n v="7"/>
    <n v="12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0"/>
    <n v="10"/>
    <n v="6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3"/>
    <n v="10"/>
    <n v="11"/>
    <m/>
    <m/>
    <m/>
    <m/>
    <m/>
    <m/>
    <m/>
    <m/>
    <m/>
    <m/>
    <m/>
    <m/>
    <m/>
    <m/>
    <m/>
    <m/>
    <m/>
    <m/>
  </r>
  <r>
    <x v="0"/>
    <m/>
    <x v="0"/>
    <s v="Hoodwink"/>
    <s v="W"/>
    <n v="1"/>
    <n v="2"/>
    <n v="9"/>
    <n v="14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4"/>
    <n v="7"/>
    <n v="12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1"/>
    <n v="9"/>
    <n v="13"/>
    <m/>
    <m/>
    <m/>
    <m/>
    <m/>
    <m/>
    <m/>
    <m/>
    <m/>
    <m/>
    <m/>
    <m/>
    <m/>
    <m/>
    <m/>
    <m/>
    <m/>
    <m/>
  </r>
  <r>
    <x v="0"/>
    <m/>
    <x v="0"/>
    <s v="Underlord"/>
    <s v="W"/>
    <n v="1"/>
    <n v="2"/>
    <n v="5"/>
    <n v="8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2"/>
    <n v="10"/>
    <n v="14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2"/>
    <n v="13"/>
    <n v="9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2"/>
    <n v="10"/>
    <n v="9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9"/>
    <n v="12"/>
    <n v="19"/>
    <m/>
    <m/>
    <m/>
    <m/>
    <m/>
    <m/>
    <m/>
    <m/>
    <m/>
    <m/>
    <m/>
    <m/>
    <m/>
    <m/>
    <m/>
    <m/>
    <m/>
    <m/>
  </r>
  <r>
    <x v="0"/>
    <m/>
    <x v="0"/>
    <s v="Luna"/>
    <s v="L"/>
    <n v="0"/>
    <n v="1"/>
    <n v="14"/>
    <n v="4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3"/>
    <n v="6"/>
    <n v="3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2"/>
    <n v="8"/>
    <n v="1"/>
    <m/>
    <m/>
    <m/>
    <m/>
    <m/>
    <m/>
    <m/>
    <m/>
    <m/>
    <m/>
    <m/>
    <m/>
    <m/>
    <m/>
    <m/>
    <m/>
    <m/>
    <m/>
  </r>
  <r>
    <x v="0"/>
    <m/>
    <x v="0"/>
    <s v="Underlord"/>
    <s v="W"/>
    <n v="1"/>
    <n v="1"/>
    <n v="5"/>
    <n v="20"/>
    <m/>
    <m/>
    <m/>
    <m/>
    <m/>
    <m/>
    <m/>
    <m/>
    <m/>
    <m/>
    <m/>
    <m/>
    <m/>
    <m/>
    <m/>
    <m/>
    <m/>
    <m/>
  </r>
  <r>
    <x v="0"/>
    <m/>
    <x v="0"/>
    <s v="Underlord"/>
    <s v="W"/>
    <n v="1"/>
    <n v="4"/>
    <n v="3"/>
    <n v="9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3"/>
    <n v="10"/>
    <n v="10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1"/>
    <n v="7"/>
    <n v="9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2"/>
    <n v="10"/>
    <n v="6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2"/>
    <n v="11"/>
    <n v="6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0"/>
    <n v="9"/>
    <n v="4"/>
    <m/>
    <m/>
    <m/>
    <m/>
    <m/>
    <m/>
    <m/>
    <m/>
    <m/>
    <m/>
    <m/>
    <m/>
    <m/>
    <m/>
    <m/>
    <m/>
    <m/>
    <m/>
  </r>
  <r>
    <x v="0"/>
    <m/>
    <x v="0"/>
    <s v="Underlord"/>
    <s v="W"/>
    <n v="1"/>
    <n v="3"/>
    <n v="6"/>
    <n v="17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3"/>
    <n v="7"/>
    <n v="5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2"/>
    <n v="11"/>
    <n v="4"/>
    <m/>
    <m/>
    <m/>
    <m/>
    <m/>
    <m/>
    <m/>
    <m/>
    <m/>
    <m/>
    <m/>
    <m/>
    <m/>
    <m/>
    <m/>
    <m/>
    <m/>
    <m/>
  </r>
  <r>
    <x v="0"/>
    <m/>
    <x v="2"/>
    <s v="Sniper"/>
    <s v="W"/>
    <n v="1"/>
    <n v="18"/>
    <n v="2"/>
    <n v="8"/>
    <m/>
    <m/>
    <m/>
    <m/>
    <m/>
    <m/>
    <m/>
    <m/>
    <m/>
    <m/>
    <m/>
    <m/>
    <m/>
    <m/>
    <m/>
    <m/>
    <m/>
    <m/>
  </r>
  <r>
    <x v="0"/>
    <m/>
    <x v="0"/>
    <s v="Luna"/>
    <s v="L"/>
    <n v="0"/>
    <n v="2"/>
    <n v="11"/>
    <n v="4"/>
    <m/>
    <m/>
    <m/>
    <m/>
    <m/>
    <m/>
    <m/>
    <m/>
    <m/>
    <m/>
    <m/>
    <m/>
    <m/>
    <m/>
    <m/>
    <m/>
    <m/>
    <m/>
  </r>
  <r>
    <x v="0"/>
    <m/>
    <x v="0"/>
    <s v="Sniper"/>
    <s v="L"/>
    <n v="0"/>
    <n v="3"/>
    <n v="12"/>
    <n v="14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1"/>
    <n v="7"/>
    <n v="21"/>
    <m/>
    <m/>
    <m/>
    <m/>
    <m/>
    <m/>
    <m/>
    <m/>
    <m/>
    <m/>
    <m/>
    <m/>
    <m/>
    <m/>
    <m/>
    <m/>
    <m/>
    <m/>
  </r>
  <r>
    <x v="0"/>
    <m/>
    <x v="0"/>
    <s v="Sniper"/>
    <s v="W"/>
    <n v="1"/>
    <n v="7"/>
    <n v="10"/>
    <n v="13"/>
    <m/>
    <m/>
    <m/>
    <m/>
    <m/>
    <m/>
    <m/>
    <m/>
    <m/>
    <m/>
    <m/>
    <m/>
    <m/>
    <m/>
    <m/>
    <m/>
    <m/>
    <m/>
  </r>
  <r>
    <x v="0"/>
    <m/>
    <x v="1"/>
    <s v="Underlord"/>
    <s v="L"/>
    <n v="0"/>
    <n v="1"/>
    <n v="10"/>
    <n v="4"/>
    <m/>
    <m/>
    <m/>
    <m/>
    <m/>
    <m/>
    <m/>
    <m/>
    <m/>
    <m/>
    <m/>
    <m/>
    <m/>
    <m/>
    <m/>
    <m/>
    <m/>
    <m/>
  </r>
  <r>
    <x v="0"/>
    <n v="6075714881"/>
    <x v="0"/>
    <s v="Underlord"/>
    <s v="L"/>
    <n v="0"/>
    <n v="4"/>
    <n v="12"/>
    <n v="12"/>
    <n v="17000"/>
    <n v="471"/>
    <n v="645"/>
    <n v="216"/>
    <n v="0"/>
    <n v="18900"/>
    <n v="2300"/>
    <n v="2300"/>
    <n v="43.55"/>
    <n v="30700"/>
    <n v="18900"/>
    <n v="2"/>
    <n v="3"/>
    <n v="109.97"/>
    <n v="0"/>
    <n v="6.9833333333333334"/>
    <n v="1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343B65-55B7-4E1E-B1CC-8A3440B5ADF4}" name="PivotTable1" cacheId="2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E5" firstHeaderRow="0" firstDataRow="1" firstDataCol="1" rowPageCount="1" colPageCount="1"/>
  <pivotFields count="27">
    <pivotField axis="axisRow" showAll="0">
      <items count="2">
        <item x="0"/>
        <item t="default"/>
      </items>
    </pivotField>
    <pivotField showAll="0"/>
    <pivotField axis="axisPage" showAll="0">
      <items count="4">
        <item x="0"/>
        <item x="2"/>
        <item x="1"/>
        <item t="default"/>
      </items>
    </pivotField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2" item="0" hier="-1"/>
  </pageFields>
  <dataFields count="4">
    <dataField name="Average of Win" fld="5" subtotal="average" baseField="0" baseItem="0" numFmtId="10"/>
    <dataField name="Average of K" fld="6" subtotal="average" baseField="0" baseItem="0"/>
    <dataField name="Average of D" fld="7" subtotal="average" baseField="0" baseItem="0"/>
    <dataField name="Average of A" fld="8" subtotal="average" baseField="0" baseItem="0"/>
  </dataFields>
  <formats count="2">
    <format dxfId="66">
      <pivotArea outline="0" collapsedLevelsAreSubtotals="1" fieldPosition="0"/>
    </format>
    <format dxfId="6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35D2CC-56E4-4078-9347-636AC9579EA7}" name="PivotTable2" cacheId="2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E5" firstHeaderRow="0" firstDataRow="1" firstDataCol="1" rowPageCount="1" colPageCount="1"/>
  <pivotFields count="27">
    <pivotField axis="axisRow" showAll="0">
      <items count="2">
        <item x="0"/>
        <item t="default"/>
      </items>
    </pivotField>
    <pivotField showAll="0"/>
    <pivotField axis="axisPage" multipleItemSelectionAllowed="1" showAll="0">
      <items count="4">
        <item x="0"/>
        <item x="2"/>
        <item x="1"/>
        <item t="default"/>
      </items>
    </pivotField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2" hier="-1"/>
  </pageFields>
  <dataFields count="4">
    <dataField name="Average of Win" fld="5" subtotal="average" baseField="0" baseItem="0"/>
    <dataField name="Max of K" fld="6" subtotal="max" baseField="0" baseItem="0"/>
    <dataField name="Max of D" fld="7" subtotal="max" baseField="0" baseItem="0"/>
    <dataField name="Max of A" fld="8" subtotal="max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8" xr16:uid="{18FD6C15-73FD-40A1-81DE-706EB1147E20}" autoFormatId="16" applyNumberFormats="0" applyBorderFormats="0" applyFontFormats="0" applyPatternFormats="0" applyAlignmentFormats="0" applyWidthHeightFormats="0">
  <queryTableRefresh nextId="20">
    <queryTableFields count="18">
      <queryTableField id="1" name="match_id" tableColumnId="1"/>
      <queryTableField id="2" name="duration" tableColumnId="2"/>
      <queryTableField id="3" name="start_time" tableColumnId="3"/>
      <queryTableField id="4" name="kills" tableColumnId="4"/>
      <queryTableField id="5" name="deaths" tableColumnId="5"/>
      <queryTableField id="6" name="assists" tableColumnId="6"/>
      <queryTableField id="7" name="party_size" tableColumnId="7"/>
      <queryTableField id="8" name="hero" tableColumnId="8"/>
      <queryTableField id="9" name="team" tableColumnId="9"/>
      <queryTableField id="10" name="win" tableColumnId="10"/>
      <queryTableField id="18" name="ranked" tableColumnId="18"/>
      <queryTableField id="11" name="avg_win_rate_20" tableColumnId="11"/>
      <queryTableField id="12" name="avg_kills_20" tableColumnId="12"/>
      <queryTableField id="13" name="avg_deaths_20" tableColumnId="13"/>
      <queryTableField id="14" name="avg_assists_20" tableColumnId="14"/>
      <queryTableField id="15" name="max_kills_20" tableColumnId="15"/>
      <queryTableField id="16" name="max_deaths_20" tableColumnId="16"/>
      <queryTableField id="17" name="max_assists_20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7" xr16:uid="{03EADB63-BE2B-4B80-94C4-8968E415D50F}" autoFormatId="16" applyNumberFormats="0" applyBorderFormats="0" applyFontFormats="0" applyPatternFormats="0" applyAlignmentFormats="0" applyWidthHeightFormats="0">
  <queryTableRefresh nextId="20">
    <queryTableFields count="18">
      <queryTableField id="1" name="match_id" tableColumnId="1"/>
      <queryTableField id="2" name="duration" tableColumnId="2"/>
      <queryTableField id="3" name="start_time" tableColumnId="3"/>
      <queryTableField id="4" name="kills" tableColumnId="4"/>
      <queryTableField id="5" name="deaths" tableColumnId="5"/>
      <queryTableField id="6" name="assists" tableColumnId="6"/>
      <queryTableField id="7" name="party_size" tableColumnId="7"/>
      <queryTableField id="8" name="hero" tableColumnId="8"/>
      <queryTableField id="9" name="team" tableColumnId="9"/>
      <queryTableField id="10" name="win" tableColumnId="10"/>
      <queryTableField id="18" name="ranked" tableColumnId="18"/>
      <queryTableField id="11" name="avg_win_rate_20" tableColumnId="11"/>
      <queryTableField id="12" name="avg_kills_20" tableColumnId="12"/>
      <queryTableField id="13" name="avg_deaths_20" tableColumnId="13"/>
      <queryTableField id="14" name="avg_assists_20" tableColumnId="14"/>
      <queryTableField id="15" name="max_kills_20" tableColumnId="15"/>
      <queryTableField id="16" name="max_deaths_20" tableColumnId="16"/>
      <queryTableField id="17" name="max_assists_20" tableColumnId="1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6" xr16:uid="{17C472A4-2888-46F4-8B44-4E5F22715F9E}" autoFormatId="16" applyNumberFormats="0" applyBorderFormats="0" applyFontFormats="0" applyPatternFormats="0" applyAlignmentFormats="0" applyWidthHeightFormats="0">
  <queryTableRefresh nextId="20">
    <queryTableFields count="18">
      <queryTableField id="1" name="match_id" tableColumnId="1"/>
      <queryTableField id="2" name="duration" tableColumnId="2"/>
      <queryTableField id="3" name="start_time" tableColumnId="3"/>
      <queryTableField id="4" name="kills" tableColumnId="4"/>
      <queryTableField id="5" name="deaths" tableColumnId="5"/>
      <queryTableField id="6" name="assists" tableColumnId="6"/>
      <queryTableField id="7" name="party_size" tableColumnId="7"/>
      <queryTableField id="8" name="hero" tableColumnId="8"/>
      <queryTableField id="9" name="team" tableColumnId="9"/>
      <queryTableField id="10" name="win" tableColumnId="10"/>
      <queryTableField id="18" name="ranked" tableColumnId="18"/>
      <queryTableField id="11" name="avg_win_rate_20" tableColumnId="11"/>
      <queryTableField id="12" name="avg_kills_20" tableColumnId="12"/>
      <queryTableField id="13" name="avg_deaths_20" tableColumnId="13"/>
      <queryTableField id="14" name="avg_assists_20" tableColumnId="14"/>
      <queryTableField id="15" name="max_kills_20" tableColumnId="15"/>
      <queryTableField id="16" name="max_deaths_20" tableColumnId="16"/>
      <queryTableField id="17" name="max_assists_20" tableColumnId="1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5" xr16:uid="{270FC5DB-3CA7-4EC2-8D50-C8BBDDEA2C94}" autoFormatId="16" applyNumberFormats="0" applyBorderFormats="0" applyFontFormats="0" applyPatternFormats="0" applyAlignmentFormats="0" applyWidthHeightFormats="0">
  <queryTableRefresh nextId="20">
    <queryTableFields count="18">
      <queryTableField id="1" name="match_id" tableColumnId="1"/>
      <queryTableField id="2" name="duration" tableColumnId="2"/>
      <queryTableField id="3" name="start_time" tableColumnId="3"/>
      <queryTableField id="4" name="kills" tableColumnId="4"/>
      <queryTableField id="5" name="deaths" tableColumnId="5"/>
      <queryTableField id="6" name="assists" tableColumnId="6"/>
      <queryTableField id="7" name="party_size" tableColumnId="7"/>
      <queryTableField id="8" name="hero" tableColumnId="8"/>
      <queryTableField id="9" name="team" tableColumnId="9"/>
      <queryTableField id="10" name="win" tableColumnId="10"/>
      <queryTableField id="18" name="ranked" tableColumnId="18"/>
      <queryTableField id="11" name="avg_win_rate_20" tableColumnId="11"/>
      <queryTableField id="12" name="avg_kills_20" tableColumnId="12"/>
      <queryTableField id="13" name="avg_deaths_20" tableColumnId="13"/>
      <queryTableField id="14" name="avg_assists_20" tableColumnId="14"/>
      <queryTableField id="15" name="max_kills_20" tableColumnId="15"/>
      <queryTableField id="16" name="max_deaths_20" tableColumnId="16"/>
      <queryTableField id="17" name="max_assists_20" tableColumnId="1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284360BF-D8E2-4AF4-B1C1-1B3F440740FF}" autoFormatId="16" applyNumberFormats="0" applyBorderFormats="0" applyFontFormats="0" applyPatternFormats="0" applyAlignmentFormats="0" applyWidthHeightFormats="0">
  <queryTableRefresh nextId="20">
    <queryTableFields count="18">
      <queryTableField id="1" name="match_id" tableColumnId="1"/>
      <queryTableField id="2" name="duration" tableColumnId="2"/>
      <queryTableField id="3" name="start_time" tableColumnId="3"/>
      <queryTableField id="4" name="kills" tableColumnId="4"/>
      <queryTableField id="5" name="deaths" tableColumnId="5"/>
      <queryTableField id="6" name="assists" tableColumnId="6"/>
      <queryTableField id="7" name="party_size" tableColumnId="7"/>
      <queryTableField id="8" name="hero" tableColumnId="8"/>
      <queryTableField id="9" name="team" tableColumnId="9"/>
      <queryTableField id="10" name="win" tableColumnId="10"/>
      <queryTableField id="18" name="ranked" tableColumnId="18"/>
      <queryTableField id="11" name="avg_win_rate_20" tableColumnId="11"/>
      <queryTableField id="12" name="avg_kills_20" tableColumnId="12"/>
      <queryTableField id="13" name="avg_deaths_20" tableColumnId="13"/>
      <queryTableField id="14" name="avg_assists_20" tableColumnId="14"/>
      <queryTableField id="15" name="max_kills_20" tableColumnId="15"/>
      <queryTableField id="16" name="max_deaths_20" tableColumnId="16"/>
      <queryTableField id="17" name="max_assists_20" tableColumnId="1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C36C6A3F-825E-41D0-8491-2E07249A0BAA}" autoFormatId="16" applyNumberFormats="0" applyBorderFormats="0" applyFontFormats="0" applyPatternFormats="0" applyAlignmentFormats="0" applyWidthHeightFormats="0">
  <queryTableRefresh nextId="20">
    <queryTableFields count="18">
      <queryTableField id="1" name="match_id" tableColumnId="1"/>
      <queryTableField id="2" name="duration" tableColumnId="2"/>
      <queryTableField id="3" name="start_time" tableColumnId="3"/>
      <queryTableField id="4" name="kills" tableColumnId="4"/>
      <queryTableField id="5" name="deaths" tableColumnId="5"/>
      <queryTableField id="6" name="assists" tableColumnId="6"/>
      <queryTableField id="7" name="party_size" tableColumnId="7"/>
      <queryTableField id="8" name="hero" tableColumnId="8"/>
      <queryTableField id="9" name="team" tableColumnId="9"/>
      <queryTableField id="10" name="win" tableColumnId="10"/>
      <queryTableField id="18" name="ranked" tableColumnId="18"/>
      <queryTableField id="11" name="avg_win_rate_20" tableColumnId="11"/>
      <queryTableField id="12" name="avg_kills_20" tableColumnId="12"/>
      <queryTableField id="13" name="avg_deaths_20" tableColumnId="13"/>
      <queryTableField id="14" name="avg_assists_20" tableColumnId="14"/>
      <queryTableField id="15" name="max_kills_20" tableColumnId="15"/>
      <queryTableField id="16" name="max_deaths_20" tableColumnId="16"/>
      <queryTableField id="17" name="max_assists_20" tableColumnId="1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9DC4D6F3-D4B9-47FD-AB58-F4B226C26D26}" autoFormatId="16" applyNumberFormats="0" applyBorderFormats="0" applyFontFormats="0" applyPatternFormats="0" applyAlignmentFormats="0" applyWidthHeightFormats="0">
  <queryTableRefresh nextId="23">
    <queryTableFields count="20">
      <queryTableField id="1" name="match_id" tableColumnId="1"/>
      <queryTableField id="2" name="duration" tableColumnId="2"/>
      <queryTableField id="20" name="game_mode" tableColumnId="19"/>
      <queryTableField id="3" name="start_time" tableColumnId="3"/>
      <queryTableField id="4" name="kills" tableColumnId="4"/>
      <queryTableField id="5" name="deaths" tableColumnId="5"/>
      <queryTableField id="6" name="assists" tableColumnId="6"/>
      <queryTableField id="7" name="party_size" tableColumnId="7"/>
      <queryTableField id="8" name="hero" tableColumnId="8"/>
      <queryTableField id="9" name="team" tableColumnId="9"/>
      <queryTableField id="10" name="win" tableColumnId="10"/>
      <queryTableField id="18" name="ranked" tableColumnId="18"/>
      <queryTableField id="11" name="avg_win_rate_20" tableColumnId="11"/>
      <queryTableField id="12" name="avg_kills_20" tableColumnId="12"/>
      <queryTableField id="13" name="avg_deaths_20" tableColumnId="13"/>
      <queryTableField id="14" name="avg_assists_20" tableColumnId="14"/>
      <queryTableField id="15" name="max_kills_20" tableColumnId="15"/>
      <queryTableField id="16" name="max_deaths_20" tableColumnId="16"/>
      <queryTableField id="17" name="max_assists_20" tableColumnId="17"/>
      <queryTableField id="21" name="account_id" tableColumnId="20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271877E-12BF-4FAB-9CA8-843C82A4C416}" autoFormatId="16" applyNumberFormats="0" applyBorderFormats="0" applyFontFormats="0" applyPatternFormats="0" applyAlignmentFormats="0" applyWidthHeightFormats="0">
  <queryTableRefresh nextId="20">
    <queryTableFields count="18">
      <queryTableField id="1" name="match_id" tableColumnId="1"/>
      <queryTableField id="2" name="duration" tableColumnId="2"/>
      <queryTableField id="3" name="start_time" tableColumnId="3"/>
      <queryTableField id="4" name="kills" tableColumnId="4"/>
      <queryTableField id="5" name="deaths" tableColumnId="5"/>
      <queryTableField id="6" name="assists" tableColumnId="6"/>
      <queryTableField id="7" name="party_size" tableColumnId="7"/>
      <queryTableField id="8" name="hero" tableColumnId="8"/>
      <queryTableField id="9" name="team" tableColumnId="9"/>
      <queryTableField id="10" name="win" tableColumnId="10"/>
      <queryTableField id="18" name="ranked" tableColumnId="18"/>
      <queryTableField id="11" name="avg_win_rate_20" tableColumnId="11"/>
      <queryTableField id="12" name="avg_kills_20" tableColumnId="12"/>
      <queryTableField id="13" name="avg_deaths_20" tableColumnId="13"/>
      <queryTableField id="14" name="avg_assists_20" tableColumnId="14"/>
      <queryTableField id="15" name="max_kills_20" tableColumnId="15"/>
      <queryTableField id="16" name="max_deaths_20" tableColumnId="16"/>
      <queryTableField id="17" name="max_assists_20" tableColumnId="1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439BECF-ED9A-4B25-972D-FE512E0A516D}" name="heroesbreakdown" displayName="heroesbreakdown" ref="A1:K122" totalsRowShown="0">
  <autoFilter ref="A1:K122" xr:uid="{4F63D049-FA33-4EFA-83A0-FB6F627C1FFB}"/>
  <tableColumns count="11">
    <tableColumn id="1" xr3:uid="{35D5765D-198B-4F03-9CF4-C9F8E128DCEB}" name="Hero"/>
    <tableColumn id="2" xr3:uid="{9E8B76F8-8616-4BBD-920B-6DEDFB917274}" name="AKA"/>
    <tableColumn id="3" xr3:uid="{1CB7875D-084D-4795-951C-59C5CD8BAF3A}" name="Type"/>
    <tableColumn id="4" xr3:uid="{932669A0-7087-4EAB-81AE-0684D31BD672}" name="Bacon">
      <calculatedColumnFormula>COUNTIF(INDIRECT("matches_"&amp;D$1&amp;"[Hero]"),$A2)</calculatedColumnFormula>
    </tableColumn>
    <tableColumn id="5" xr3:uid="{514C3462-3253-4B17-9898-C891454D0C0C}" name="Boss">
      <calculatedColumnFormula>COUNTIF(INDIRECT("matches_"&amp;E$1&amp;"[Hero]"),$A2)</calculatedColumnFormula>
    </tableColumn>
    <tableColumn id="6" xr3:uid="{9E0599C4-AB20-4F53-B712-49473686F35E}" name="Bottle">
      <calculatedColumnFormula>COUNTIF(INDIRECT("matches_"&amp;F$1&amp;"[Hero]"),$A2)</calculatedColumnFormula>
    </tableColumn>
    <tableColumn id="7" xr3:uid="{56070921-2948-45FD-9169-A13331348628}" name="Deathcat">
      <calculatedColumnFormula>COUNTIF(INDIRECT("matches_"&amp;G$1&amp;"[Hero]"),$A2)</calculatedColumnFormula>
    </tableColumn>
    <tableColumn id="8" xr3:uid="{FBA1E4D0-534E-44A3-B428-35F5A0144E55}" name="King">
      <calculatedColumnFormula>COUNTIF(INDIRECT("matches_"&amp;H$1&amp;"[Hero]"),$A2)</calculatedColumnFormula>
    </tableColumn>
    <tableColumn id="9" xr3:uid="{A0017238-5578-41B9-974E-59FD1008AE0C}" name="MH">
      <calculatedColumnFormula>COUNTIF(INDIRECT("matches_"&amp;I$1&amp;"[Hero]"),$A2)</calculatedColumnFormula>
    </tableColumn>
    <tableColumn id="10" xr3:uid="{510C86D4-958C-4805-87C6-9DFCBC1FAE4B}" name="Mo">
      <calculatedColumnFormula>COUNTIF(INDIRECT("matches_"&amp;J$1&amp;"[Hero]"),$A2)</calculatedColumnFormula>
    </tableColumn>
    <tableColumn id="11" xr3:uid="{266C868A-D251-4D11-AE5C-42FF9A46F9F6}" name="Shiri">
      <calculatedColumnFormula>COUNTIF(INDIRECT("matches_"&amp;K$1&amp;"[Hero]"),$A2)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078A118-7710-4009-AE45-5A84B71E6BEC}" name="matches_shiri" displayName="matches_shiri" ref="A1:R3554" tableType="queryTable" totalsRowShown="0">
  <autoFilter ref="A1:R3554" xr:uid="{BBD59937-13B5-4E34-A3B9-719771113E7B}"/>
  <tableColumns count="18">
    <tableColumn id="1" xr3:uid="{A183B101-256F-4B3C-9A9C-AF3800F0F29B}" uniqueName="1" name="match_id" queryTableFieldId="1"/>
    <tableColumn id="2" xr3:uid="{87528889-D8A0-4D1C-A0B6-652852E12EB7}" uniqueName="2" name="duration" queryTableFieldId="2"/>
    <tableColumn id="3" xr3:uid="{7E610D53-540E-45DD-8FF3-81ACA70E5D4D}" uniqueName="3" name="start_time" queryTableFieldId="3"/>
    <tableColumn id="4" xr3:uid="{A1BED079-E957-458C-92DF-2908FF895168}" uniqueName="4" name="kills" queryTableFieldId="4"/>
    <tableColumn id="5" xr3:uid="{F86751E2-26AB-4139-833A-9D32DD3FD1B4}" uniqueName="5" name="deaths" queryTableFieldId="5"/>
    <tableColumn id="6" xr3:uid="{1FB2BFE3-4303-4EBD-A3AA-4728208368DF}" uniqueName="6" name="assists" queryTableFieldId="6"/>
    <tableColumn id="7" xr3:uid="{0B9DB683-342A-4E3B-AC47-CCDB7AF56601}" uniqueName="7" name="party_size" queryTableFieldId="7" dataDxfId="60"/>
    <tableColumn id="8" xr3:uid="{36BB0160-F915-4F33-AEEB-015841D33036}" uniqueName="8" name="hero" queryTableFieldId="8" dataDxfId="59"/>
    <tableColumn id="9" xr3:uid="{79F16F57-9B19-486C-8873-396DE6B62322}" uniqueName="9" name="team" queryTableFieldId="9" dataDxfId="58"/>
    <tableColumn id="10" xr3:uid="{D1F65CA8-19D6-4A29-B5AB-6A746FC60030}" uniqueName="10" name="win" queryTableFieldId="10"/>
    <tableColumn id="18" xr3:uid="{49C23F8C-EC22-4112-B4DF-19E2378FFA62}" uniqueName="18" name="ranked" queryTableFieldId="18" dataDxfId="57"/>
    <tableColumn id="11" xr3:uid="{D5E410D0-E5C6-4B91-BA59-E7E4141E2A51}" uniqueName="11" name="avg_win_rate_20" queryTableFieldId="11"/>
    <tableColumn id="12" xr3:uid="{AEB61643-E73F-4BC4-9785-70AE586A925A}" uniqueName="12" name="avg_kills_20" queryTableFieldId="12"/>
    <tableColumn id="13" xr3:uid="{E6CDC420-F704-46E1-9C75-E9C2409EB4CD}" uniqueName="13" name="avg_deaths_20" queryTableFieldId="13"/>
    <tableColumn id="14" xr3:uid="{A794D6F9-EE57-4AA2-AB4E-C2A690FE1661}" uniqueName="14" name="avg_assists_20" queryTableFieldId="14"/>
    <tableColumn id="15" xr3:uid="{3DFF0ACA-E6C9-4D52-9DBB-D396D6FEB6BC}" uniqueName="15" name="max_kills_20" queryTableFieldId="15" dataDxfId="56"/>
    <tableColumn id="16" xr3:uid="{77051463-5E30-4C68-8E5E-B62F797B96E9}" uniqueName="16" name="max_deaths_20" queryTableFieldId="16" dataDxfId="55"/>
    <tableColumn id="17" xr3:uid="{37268C64-B434-4277-878A-645073E92F81}" uniqueName="17" name="max_assists_20" queryTableFieldId="17" dataDxfId="5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A6C3492-E9F5-4C48-85CC-BD8EAE7F8AD6}" name="matches_mo" displayName="matches_mo" ref="A1:R3490" tableType="queryTable" totalsRowShown="0">
  <autoFilter ref="A1:R3490" xr:uid="{C05E4230-B495-45E5-9A80-ABB4F766642F}"/>
  <tableColumns count="18">
    <tableColumn id="1" xr3:uid="{13B3B882-2931-400C-BC67-719C511A5B3B}" uniqueName="1" name="match_id" queryTableFieldId="1"/>
    <tableColumn id="2" xr3:uid="{AF7FABC0-59D9-4974-B234-233D4168AA4B}" uniqueName="2" name="duration" queryTableFieldId="2"/>
    <tableColumn id="3" xr3:uid="{20EB0AEE-F64A-4651-BE3D-AFBBC94A846E}" uniqueName="3" name="start_time" queryTableFieldId="3"/>
    <tableColumn id="4" xr3:uid="{B3A9E165-E78E-42A1-A416-D242D835D174}" uniqueName="4" name="kills" queryTableFieldId="4"/>
    <tableColumn id="5" xr3:uid="{6203859D-800B-47E6-BFB5-10142EE0B772}" uniqueName="5" name="deaths" queryTableFieldId="5"/>
    <tableColumn id="6" xr3:uid="{4CE1BA98-A4D4-49B0-B166-AFCC192FF8E9}" uniqueName="6" name="assists" queryTableFieldId="6"/>
    <tableColumn id="7" xr3:uid="{0981D234-44F4-4F81-ABFC-592572F67A60}" uniqueName="7" name="party_size" queryTableFieldId="7" dataDxfId="40"/>
    <tableColumn id="8" xr3:uid="{72ABB093-4EB0-477F-AE8D-8995363185CB}" uniqueName="8" name="hero" queryTableFieldId="8" dataDxfId="39"/>
    <tableColumn id="9" xr3:uid="{BB954424-C48B-4313-B6A0-F6A6BDBBA628}" uniqueName="9" name="team" queryTableFieldId="9" dataDxfId="38"/>
    <tableColumn id="10" xr3:uid="{3097F1D1-5386-4920-A654-973D45D10122}" uniqueName="10" name="win" queryTableFieldId="10"/>
    <tableColumn id="18" xr3:uid="{1F364F1A-FBA4-42E6-A3D6-C42085563B92}" uniqueName="18" name="ranked" queryTableFieldId="18" dataDxfId="37"/>
    <tableColumn id="11" xr3:uid="{EB34B657-19DC-45DA-A422-3BE04C4B8478}" uniqueName="11" name="avg_win_rate_20" queryTableFieldId="11"/>
    <tableColumn id="12" xr3:uid="{D4F543C5-E461-4563-B96C-9E49A32D45C5}" uniqueName="12" name="avg_kills_20" queryTableFieldId="12"/>
    <tableColumn id="13" xr3:uid="{A2EEA49B-FE3D-4029-8F89-33669494EB4D}" uniqueName="13" name="avg_deaths_20" queryTableFieldId="13"/>
    <tableColumn id="14" xr3:uid="{1277CB19-0D0C-43FA-BC52-04D355957E10}" uniqueName="14" name="avg_assists_20" queryTableFieldId="14"/>
    <tableColumn id="15" xr3:uid="{E8EB9115-64C9-4794-9AC0-7287EAE2CC01}" uniqueName="15" name="max_kills_20" queryTableFieldId="15" dataDxfId="36"/>
    <tableColumn id="16" xr3:uid="{96618AF0-E424-4492-89B1-18EA930B47DB}" uniqueName="16" name="max_deaths_20" queryTableFieldId="16" dataDxfId="35"/>
    <tableColumn id="17" xr3:uid="{B51918D0-57F9-4FAD-A8D0-70501045F9AB}" uniqueName="17" name="max_assists_20" queryTableFieldId="17" dataDxfId="3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EC66580-C72A-44E4-8383-BE44DCE18A3E}" name="matches_mh" displayName="matches_mh" ref="A1:R902" tableType="queryTable" totalsRowShown="0">
  <autoFilter ref="A1:R902" xr:uid="{2F2E1FE2-694A-48EE-811E-288675F1B923}"/>
  <tableColumns count="18">
    <tableColumn id="1" xr3:uid="{6D75830F-EAE2-4CB3-BC86-7D39B79E6E1B}" uniqueName="1" name="match_id" queryTableFieldId="1"/>
    <tableColumn id="2" xr3:uid="{26954FB2-2915-45D5-8B08-192CFF67AC0B}" uniqueName="2" name="duration" queryTableFieldId="2"/>
    <tableColumn id="3" xr3:uid="{4387C30A-C0DC-4989-B69C-0A23A4458264}" uniqueName="3" name="start_time" queryTableFieldId="3"/>
    <tableColumn id="4" xr3:uid="{073E3194-65F6-4F70-8300-00009E1B288E}" uniqueName="4" name="kills" queryTableFieldId="4"/>
    <tableColumn id="5" xr3:uid="{03C1916B-1DA0-4D68-BCB1-2EF98AA7F1E4}" uniqueName="5" name="deaths" queryTableFieldId="5"/>
    <tableColumn id="6" xr3:uid="{A7D13B00-E149-4998-8DD5-9C49117DC031}" uniqueName="6" name="assists" queryTableFieldId="6"/>
    <tableColumn id="7" xr3:uid="{6E33AA31-9B89-42EB-9E40-F64267C65A3D}" uniqueName="7" name="party_size" queryTableFieldId="7"/>
    <tableColumn id="8" xr3:uid="{86F3460C-11E9-4E1B-96FC-BE23940E3B3D}" uniqueName="8" name="hero" queryTableFieldId="8" dataDxfId="33"/>
    <tableColumn id="9" xr3:uid="{E82D2C4A-8432-40EB-B963-23D14B7176F2}" uniqueName="9" name="team" queryTableFieldId="9" dataDxfId="32"/>
    <tableColumn id="10" xr3:uid="{65D3902D-1761-4F8F-A586-9B0379CCA8CA}" uniqueName="10" name="win" queryTableFieldId="10"/>
    <tableColumn id="18" xr3:uid="{2C5C011A-D53B-457B-B8C1-74CECAFC3165}" uniqueName="18" name="ranked" queryTableFieldId="18" dataDxfId="31"/>
    <tableColumn id="11" xr3:uid="{AFEC2FC6-D8D5-4922-963C-EB650B2A109C}" uniqueName="11" name="avg_win_rate_20" queryTableFieldId="11"/>
    <tableColumn id="12" xr3:uid="{3C092792-5B5E-4A6A-9940-9F5F61B02DCC}" uniqueName="12" name="avg_kills_20" queryTableFieldId="12"/>
    <tableColumn id="13" xr3:uid="{20B7A275-1D33-448E-8683-1059C928AC4B}" uniqueName="13" name="avg_deaths_20" queryTableFieldId="13"/>
    <tableColumn id="14" xr3:uid="{27C197EB-9330-4B9F-987F-DA7CAFD0F202}" uniqueName="14" name="avg_assists_20" queryTableFieldId="14"/>
    <tableColumn id="15" xr3:uid="{D116DC63-A32A-4162-9791-55AF0A74166A}" uniqueName="15" name="max_kills_20" queryTableFieldId="15" dataDxfId="30"/>
    <tableColumn id="16" xr3:uid="{4AE9BD98-AC5E-4B79-BB4E-999EEB5620D5}" uniqueName="16" name="max_deaths_20" queryTableFieldId="16" dataDxfId="29"/>
    <tableColumn id="17" xr3:uid="{9B907302-D0CE-468E-811B-098B3B09BA8B}" uniqueName="17" name="max_assists_20" queryTableFieldId="17" dataDxfId="2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049663D-3C10-4411-B071-C4C81606D175}" name="matches_king" displayName="matches_king" ref="A1:R85" tableType="queryTable" totalsRowShown="0">
  <autoFilter ref="A1:R85" xr:uid="{AB813107-85A4-4DC9-AD8D-0C3568D24F84}"/>
  <tableColumns count="18">
    <tableColumn id="1" xr3:uid="{B4C10975-18ED-497D-BE72-BD768C4EFCA2}" uniqueName="1" name="match_id" queryTableFieldId="1"/>
    <tableColumn id="2" xr3:uid="{E6153E53-4CB4-43EA-97F0-2EB65AC43480}" uniqueName="2" name="duration" queryTableFieldId="2"/>
    <tableColumn id="3" xr3:uid="{DB51A44F-BA98-42AD-8D73-FA11809EDBAC}" uniqueName="3" name="start_time" queryTableFieldId="3"/>
    <tableColumn id="4" xr3:uid="{6773630E-73D4-43B8-B07A-17ED35F989E3}" uniqueName="4" name="kills" queryTableFieldId="4"/>
    <tableColumn id="5" xr3:uid="{F2EEDF70-3A58-4714-B39D-15FE3BFC0E9B}" uniqueName="5" name="deaths" queryTableFieldId="5"/>
    <tableColumn id="6" xr3:uid="{A77DCCF9-7ABF-4110-935E-4050AC558DE8}" uniqueName="6" name="assists" queryTableFieldId="6"/>
    <tableColumn id="7" xr3:uid="{14E02389-8E77-4A99-ABFF-FA83A6815502}" uniqueName="7" name="party_size" queryTableFieldId="7"/>
    <tableColumn id="8" xr3:uid="{A8CF70DE-CDC5-4C7E-AB19-49BCED4DADA9}" uniqueName="8" name="hero" queryTableFieldId="8" dataDxfId="27"/>
    <tableColumn id="9" xr3:uid="{D2098F18-C3E1-48BB-B917-7D1B0B2C430D}" uniqueName="9" name="team" queryTableFieldId="9" dataDxfId="26"/>
    <tableColumn id="10" xr3:uid="{2F889C37-6F84-4A92-AC01-24376D88A661}" uniqueName="10" name="win" queryTableFieldId="10"/>
    <tableColumn id="18" xr3:uid="{3B819B5F-7D70-455B-A0C9-84002AB71786}" uniqueName="18" name="ranked" queryTableFieldId="18" dataDxfId="25"/>
    <tableColumn id="11" xr3:uid="{EC16CCA9-7D7A-4247-8627-FC041F2C8888}" uniqueName="11" name="avg_win_rate_20" queryTableFieldId="11"/>
    <tableColumn id="12" xr3:uid="{CC5DD96D-7F7F-4B71-805A-C1AF5723B4F9}" uniqueName="12" name="avg_kills_20" queryTableFieldId="12"/>
    <tableColumn id="13" xr3:uid="{165D2B82-0D1A-41E1-9C9B-E2CBE0327D5C}" uniqueName="13" name="avg_deaths_20" queryTableFieldId="13"/>
    <tableColumn id="14" xr3:uid="{E18B62E9-8F35-412C-AA21-4154777F423E}" uniqueName="14" name="avg_assists_20" queryTableFieldId="14"/>
    <tableColumn id="15" xr3:uid="{792AA9CF-2960-4674-A125-49D487A1BB88}" uniqueName="15" name="max_kills_20" queryTableFieldId="15" dataDxfId="24"/>
    <tableColumn id="16" xr3:uid="{8D0F5849-76C2-4CD5-9489-04F8EF3A6211}" uniqueName="16" name="max_deaths_20" queryTableFieldId="16" dataDxfId="23"/>
    <tableColumn id="17" xr3:uid="{194A3E17-9E94-4373-BBBE-6DC21619E67E}" uniqueName="17" name="max_assists_20" queryTableFieldId="17" dataDxfId="2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28A9D75-5D3F-4B0B-89D1-64FF66059057}" name="matches_deathcat" displayName="matches_deathcat" ref="A1:R650" tableType="queryTable" totalsRowShown="0">
  <autoFilter ref="A1:R650" xr:uid="{AF43A89E-0CDC-4255-BDE4-1C7213C0081E}"/>
  <tableColumns count="18">
    <tableColumn id="1" xr3:uid="{5945842D-A9FD-4F52-9942-8FF54F2617AE}" uniqueName="1" name="match_id" queryTableFieldId="1"/>
    <tableColumn id="2" xr3:uid="{5F601E03-3EF6-48E2-8137-A020D3C6CAE9}" uniqueName="2" name="duration" queryTableFieldId="2"/>
    <tableColumn id="3" xr3:uid="{4A01316C-DFD6-468A-8879-22F49635C8EE}" uniqueName="3" name="start_time" queryTableFieldId="3"/>
    <tableColumn id="4" xr3:uid="{61DD0E48-FEA2-4D02-A882-FB28E8A40BE0}" uniqueName="4" name="kills" queryTableFieldId="4"/>
    <tableColumn id="5" xr3:uid="{E8A9D895-D2A9-4C2F-B587-C1EFBB8C5241}" uniqueName="5" name="deaths" queryTableFieldId="5"/>
    <tableColumn id="6" xr3:uid="{EDD8E276-3FA8-4BF3-862E-76A12B427678}" uniqueName="6" name="assists" queryTableFieldId="6"/>
    <tableColumn id="7" xr3:uid="{399ACF5C-0076-4465-8EFA-F3F2B23CC322}" uniqueName="7" name="party_size" queryTableFieldId="7" dataDxfId="21"/>
    <tableColumn id="8" xr3:uid="{557FA4DA-F9FE-4543-9AAF-2BB66CB1838B}" uniqueName="8" name="hero" queryTableFieldId="8" dataDxfId="20"/>
    <tableColumn id="9" xr3:uid="{5EA8526D-838C-4716-993E-CF686B33B5A0}" uniqueName="9" name="team" queryTableFieldId="9" dataDxfId="19"/>
    <tableColumn id="10" xr3:uid="{5A290DC8-16FA-4FD1-A557-67BA6F74E2A4}" uniqueName="10" name="win" queryTableFieldId="10"/>
    <tableColumn id="18" xr3:uid="{2AC026B9-B57B-4CA5-AD63-5CBBFB77D066}" uniqueName="18" name="ranked" queryTableFieldId="18" dataDxfId="18"/>
    <tableColumn id="11" xr3:uid="{B781005E-1419-4FA0-834F-F61CC2E39E47}" uniqueName="11" name="avg_win_rate_20" queryTableFieldId="11"/>
    <tableColumn id="12" xr3:uid="{6E919EA0-95C7-4E98-846B-AFF69CDEBEA5}" uniqueName="12" name="avg_kills_20" queryTableFieldId="12"/>
    <tableColumn id="13" xr3:uid="{120D3666-CD01-44F1-B26A-56C9B25C31D1}" uniqueName="13" name="avg_deaths_20" queryTableFieldId="13"/>
    <tableColumn id="14" xr3:uid="{EB5627B4-F377-42B2-9C46-5637C5D5A8D5}" uniqueName="14" name="avg_assists_20" queryTableFieldId="14"/>
    <tableColumn id="15" xr3:uid="{CD5139E3-2AB2-491C-81B6-8E18292CEA80}" uniqueName="15" name="max_kills_20" queryTableFieldId="15" dataDxfId="17"/>
    <tableColumn id="16" xr3:uid="{93B3CF03-E03B-4C3C-8467-120DB2B20260}" uniqueName="16" name="max_deaths_20" queryTableFieldId="16" dataDxfId="16"/>
    <tableColumn id="17" xr3:uid="{867ECBA2-B36D-499C-A3C4-5CD3296813C3}" uniqueName="17" name="max_assists_20" queryTableFieldId="17" dataDxfId="15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1F9E3FE-5BDF-4835-BD46-D7B026DF685E}" name="matches_bottle" displayName="matches_bottle" ref="A1:R999" tableType="queryTable" totalsRowShown="0">
  <autoFilter ref="A1:R999" xr:uid="{613A41E6-66E5-4A2D-8897-1E5557CB63AB}"/>
  <tableColumns count="18">
    <tableColumn id="1" xr3:uid="{9FDE347D-8FA5-4A06-80BB-0F93AA10B2A7}" uniqueName="1" name="match_id" queryTableFieldId="1"/>
    <tableColumn id="2" xr3:uid="{A9827B12-3034-44ED-91E2-665FB2D5B672}" uniqueName="2" name="duration" queryTableFieldId="2"/>
    <tableColumn id="3" xr3:uid="{8D21D75E-A875-4A69-9B00-249DFAB18096}" uniqueName="3" name="start_time" queryTableFieldId="3"/>
    <tableColumn id="4" xr3:uid="{3900D5F9-8A80-46A6-B346-63EA48277DE5}" uniqueName="4" name="kills" queryTableFieldId="4"/>
    <tableColumn id="5" xr3:uid="{EC957C80-20C3-4F4F-8FAD-2602462F00E7}" uniqueName="5" name="deaths" queryTableFieldId="5"/>
    <tableColumn id="6" xr3:uid="{C798CC0A-3A07-4162-82BC-748F27EFE66D}" uniqueName="6" name="assists" queryTableFieldId="6"/>
    <tableColumn id="7" xr3:uid="{A6F1E912-DDFA-4218-84BF-BAC61B442E0A}" uniqueName="7" name="party_size" queryTableFieldId="7"/>
    <tableColumn id="8" xr3:uid="{A861BF93-C13F-4685-90CA-5BBBC607988B}" uniqueName="8" name="hero" queryTableFieldId="8" dataDxfId="14"/>
    <tableColumn id="9" xr3:uid="{B5B440B0-8524-489E-8204-D5C9BAF5B5AE}" uniqueName="9" name="team" queryTableFieldId="9" dataDxfId="13"/>
    <tableColumn id="10" xr3:uid="{F0689544-A153-4F08-BC0E-1291407C774E}" uniqueName="10" name="win" queryTableFieldId="10"/>
    <tableColumn id="18" xr3:uid="{A7022C2E-AA67-47F4-BF50-178D82B677FE}" uniqueName="18" name="ranked" queryTableFieldId="18" dataDxfId="12"/>
    <tableColumn id="11" xr3:uid="{E078FE93-3E29-4D84-B7C2-6E9E853BE4B4}" uniqueName="11" name="avg_win_rate_20" queryTableFieldId="11"/>
    <tableColumn id="12" xr3:uid="{A1B695CC-2959-412F-BB5E-29D447482061}" uniqueName="12" name="avg_kills_20" queryTableFieldId="12"/>
    <tableColumn id="13" xr3:uid="{E38A587F-10AD-44B9-9569-6295F3B39C6B}" uniqueName="13" name="avg_deaths_20" queryTableFieldId="13"/>
    <tableColumn id="14" xr3:uid="{738EBF32-04F6-4BF0-8ADD-495DDD339F05}" uniqueName="14" name="avg_assists_20" queryTableFieldId="14"/>
    <tableColumn id="15" xr3:uid="{177CD379-DCC7-43FB-8F7D-3CADE988BD89}" uniqueName="15" name="max_kills_20" queryTableFieldId="15" dataDxfId="11"/>
    <tableColumn id="16" xr3:uid="{2723B353-B230-46B8-B106-B1793808A3D4}" uniqueName="16" name="max_deaths_20" queryTableFieldId="16" dataDxfId="10"/>
    <tableColumn id="17" xr3:uid="{6BE4B173-5EE4-48E7-A2A9-A2F540D05DB4}" uniqueName="17" name="max_assists_20" queryTableFieldId="17" dataDxfId="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0CEE37-EF07-4321-973B-6317E28CEF67}" name="matches_boss" displayName="matches_boss" ref="A1:T1582" tableType="queryTable" totalsRowShown="0">
  <autoFilter ref="A1:T1582" xr:uid="{E0D1994D-25E6-4FD5-AC3E-5859A2EDAEB8}"/>
  <tableColumns count="20">
    <tableColumn id="1" xr3:uid="{F7161E64-690A-4DB0-A275-74CB4D00522A}" uniqueName="1" name="match_id" queryTableFieldId="1"/>
    <tableColumn id="2" xr3:uid="{8FAC12BE-B9DA-43B3-98DC-C76679DBD9BF}" uniqueName="2" name="duration" queryTableFieldId="2"/>
    <tableColumn id="19" xr3:uid="{84F5FAE3-5049-4D1A-A09D-707086CCB412}" uniqueName="19" name="game_mode" queryTableFieldId="20" dataDxfId="52"/>
    <tableColumn id="3" xr3:uid="{6E53F80F-7FE6-4CD8-AD09-DC0EB3D3C24F}" uniqueName="3" name="start_time" queryTableFieldId="3"/>
    <tableColumn id="4" xr3:uid="{0D280A6B-5D99-43BF-B7E0-B5DD7FB4A63F}" uniqueName="4" name="kills" queryTableFieldId="4"/>
    <tableColumn id="5" xr3:uid="{91FC1FF1-AEE9-4E06-B87F-C813CD88CE0A}" uniqueName="5" name="deaths" queryTableFieldId="5"/>
    <tableColumn id="6" xr3:uid="{1E8C4164-C146-492B-B31B-36A1F408126E}" uniqueName="6" name="assists" queryTableFieldId="6"/>
    <tableColumn id="7" xr3:uid="{980337CF-1DD3-4097-A70C-39625D87DB40}" uniqueName="7" name="party_size" queryTableFieldId="7"/>
    <tableColumn id="8" xr3:uid="{6CD2D0C1-3B82-41A3-A1A2-601B47F2B522}" uniqueName="8" name="hero" queryTableFieldId="8" dataDxfId="51"/>
    <tableColumn id="9" xr3:uid="{6279F65D-D696-44FE-B02A-C36BA216F6C7}" uniqueName="9" name="team" queryTableFieldId="9" dataDxfId="50"/>
    <tableColumn id="10" xr3:uid="{7BBE1907-C459-4AB4-BFD1-3146EAF4EA4B}" uniqueName="10" name="win" queryTableFieldId="10"/>
    <tableColumn id="18" xr3:uid="{F5F8DF75-75CB-4AA7-B748-0449B7DBA447}" uniqueName="18" name="ranked" queryTableFieldId="18" dataDxfId="49"/>
    <tableColumn id="11" xr3:uid="{246A1FEB-B145-4C56-874B-473C3A0FD735}" uniqueName="11" name="avg_win_rate_20" queryTableFieldId="11" dataDxfId="48"/>
    <tableColumn id="12" xr3:uid="{94C14BC5-0F3B-4DCF-85DC-E7AAB59BDED4}" uniqueName="12" name="avg_kills_20" queryTableFieldId="12" dataDxfId="47"/>
    <tableColumn id="13" xr3:uid="{407C713A-E9CB-4C29-AF7F-DFD6156B0B62}" uniqueName="13" name="avg_deaths_20" queryTableFieldId="13" dataDxfId="46"/>
    <tableColumn id="14" xr3:uid="{5977958A-932E-47FD-ACA8-989B6781D42B}" uniqueName="14" name="avg_assists_20" queryTableFieldId="14" dataDxfId="45"/>
    <tableColumn id="15" xr3:uid="{EB51A141-99C0-4216-86B3-049D00382121}" uniqueName="15" name="max_kills_20" queryTableFieldId="15" dataDxfId="44"/>
    <tableColumn id="16" xr3:uid="{AA1B6D96-88F7-4325-8E58-377F78737DA0}" uniqueName="16" name="max_deaths_20" queryTableFieldId="16" dataDxfId="43"/>
    <tableColumn id="17" xr3:uid="{77591523-49A0-49CA-903F-A6C7FB7F29A9}" uniqueName="17" name="max_assists_20" queryTableFieldId="17" dataDxfId="42"/>
    <tableColumn id="20" xr3:uid="{10C94657-E176-4E30-9F84-CCD058F04E15}" uniqueName="20" name="account_id" queryTableFieldId="21" dataDxfId="41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4316FAF-2BA3-466C-B5CB-27B902FC728F}" name="matches_bacon" displayName="matches_bacon" ref="A1:R1316" tableType="queryTable" totalsRowShown="0">
  <autoFilter ref="A1:R1316" xr:uid="{05BB73D3-AFCD-4CDA-B030-2C40EF4F5D11}"/>
  <tableColumns count="18">
    <tableColumn id="1" xr3:uid="{E70B4546-D122-43D1-A78B-703761CC1D52}" uniqueName="1" name="match_id" queryTableFieldId="1"/>
    <tableColumn id="2" xr3:uid="{5055C7A6-EC34-4C33-B4CA-609B22B8BAA0}" uniqueName="2" name="duration" queryTableFieldId="2"/>
    <tableColumn id="3" xr3:uid="{24DCD183-AD3C-4447-B5E6-A2EFDDDC3D97}" uniqueName="3" name="start_time" queryTableFieldId="3"/>
    <tableColumn id="4" xr3:uid="{B3F22DA9-8673-413C-A421-F12264D8F012}" uniqueName="4" name="kills" queryTableFieldId="4"/>
    <tableColumn id="5" xr3:uid="{E5BEF403-4FA5-4FDA-9166-EBBBCD8C7247}" uniqueName="5" name="deaths" queryTableFieldId="5"/>
    <tableColumn id="6" xr3:uid="{57790651-09A3-47A5-B5BE-B666A16E84B3}" uniqueName="6" name="assists" queryTableFieldId="6"/>
    <tableColumn id="7" xr3:uid="{7B95815F-5C83-4B24-8A0F-3AE3AD527FD7}" uniqueName="7" name="party_size" queryTableFieldId="7" dataDxfId="8"/>
    <tableColumn id="8" xr3:uid="{9EA94D58-435C-40F1-A4D3-BD68151F5403}" uniqueName="8" name="hero" queryTableFieldId="8" dataDxfId="7"/>
    <tableColumn id="9" xr3:uid="{AE7D9DF8-C8F9-49E2-B488-0C69BFCAB8FD}" uniqueName="9" name="team" queryTableFieldId="9" dataDxfId="6"/>
    <tableColumn id="10" xr3:uid="{6D88885B-3190-4EFA-969D-76A42BD3B3EC}" uniqueName="10" name="win" queryTableFieldId="10"/>
    <tableColumn id="18" xr3:uid="{0AD21EAA-5142-46A6-B201-9D32E4EEBB67}" uniqueName="18" name="ranked" queryTableFieldId="18" dataDxfId="5"/>
    <tableColumn id="11" xr3:uid="{BDC13836-5E90-4EF4-9696-079F63E3863F}" uniqueName="11" name="avg_win_rate_20" queryTableFieldId="11"/>
    <tableColumn id="12" xr3:uid="{46DA4D14-709D-4DAC-BD6B-89FAD52F63B1}" uniqueName="12" name="avg_kills_20" queryTableFieldId="12"/>
    <tableColumn id="13" xr3:uid="{665C4E99-3ED1-41D0-9944-54F1841ABA19}" uniqueName="13" name="avg_deaths_20" queryTableFieldId="13"/>
    <tableColumn id="14" xr3:uid="{07828B44-13FA-4265-8405-320E133F42D1}" uniqueName="14" name="avg_assists_20" queryTableFieldId="14"/>
    <tableColumn id="15" xr3:uid="{3A78CA77-5FA6-4DB7-9B54-3B109D87E4B2}" uniqueName="15" name="max_kills_20" queryTableFieldId="15" dataDxfId="4"/>
    <tableColumn id="16" xr3:uid="{4EE18950-4E1B-4E7F-B3FC-27E8CB2AF8C6}" uniqueName="16" name="max_deaths_20" queryTableFieldId="16" dataDxfId="3"/>
    <tableColumn id="17" xr3:uid="{968CAE27-59E4-4703-ADC0-B213D1B6CB17}" uniqueName="17" name="max_assists_20" queryTableFieldId="17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F885B-6321-4117-8DEF-947AFBD5C7D0}">
  <sheetPr codeName="Sheet1">
    <tabColor theme="1" tint="0.14999847407452621"/>
  </sheetPr>
  <dimension ref="A1:AE23"/>
  <sheetViews>
    <sheetView tabSelected="1" workbookViewId="0">
      <selection activeCell="L9" sqref="L9"/>
    </sheetView>
  </sheetViews>
  <sheetFormatPr defaultRowHeight="30" customHeight="1" x14ac:dyDescent="0.3"/>
  <cols>
    <col min="1" max="1" width="5.77734375" style="19" customWidth="1"/>
    <col min="2" max="2" width="6.5546875" style="19" customWidth="1"/>
    <col min="3" max="3" width="20.77734375" style="19" customWidth="1"/>
    <col min="4" max="17" width="13.77734375" style="19" customWidth="1"/>
    <col min="18" max="26" width="12.77734375" style="19" customWidth="1"/>
    <col min="27" max="30" width="8.88671875" style="19"/>
    <col min="31" max="16384" width="8.88671875" style="4"/>
  </cols>
  <sheetData>
    <row r="1" spans="1:31" ht="14.4" customHeight="1" x14ac:dyDescent="0.3">
      <c r="C1" s="17" t="s">
        <v>24</v>
      </c>
    </row>
    <row r="2" spans="1:31" ht="18" customHeight="1" x14ac:dyDescent="0.3">
      <c r="B2" s="2"/>
      <c r="C2" s="17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1" ht="18" customHeight="1" x14ac:dyDescent="0.3">
      <c r="A3" s="2"/>
      <c r="B3" s="2"/>
      <c r="C3" s="17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1" ht="18" customHeight="1" x14ac:dyDescent="0.3">
      <c r="A4" s="3"/>
      <c r="B4" s="3"/>
      <c r="C4" s="18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31" ht="14.4" x14ac:dyDescent="0.3">
      <c r="E5" s="26" t="str">
        <f>IF(E6="Average","avg",IF(E6="Maximum","max"))</f>
        <v>max</v>
      </c>
      <c r="F5" s="26"/>
      <c r="G5" s="26"/>
      <c r="H5" s="26"/>
      <c r="I5" s="26"/>
      <c r="J5" s="26"/>
      <c r="K5" s="26" t="b">
        <v>0</v>
      </c>
      <c r="L5" s="26" t="b">
        <v>0</v>
      </c>
      <c r="M5" s="26" t="b">
        <v>0</v>
      </c>
    </row>
    <row r="6" spans="1:31" ht="14.4" x14ac:dyDescent="0.3">
      <c r="B6" s="20"/>
      <c r="D6" s="21" t="s">
        <v>251</v>
      </c>
      <c r="E6" s="22" t="s">
        <v>22</v>
      </c>
      <c r="F6" s="23"/>
      <c r="G6" s="21" t="s">
        <v>252</v>
      </c>
      <c r="H6" s="22" t="s">
        <v>23</v>
      </c>
      <c r="J6" s="21" t="s">
        <v>253</v>
      </c>
      <c r="K6" s="22" t="s">
        <v>256</v>
      </c>
      <c r="L6" s="22" t="s">
        <v>60</v>
      </c>
      <c r="M6" s="22" t="s">
        <v>56</v>
      </c>
    </row>
    <row r="7" spans="1:31" ht="14.4" x14ac:dyDescent="0.3">
      <c r="A7" s="33"/>
      <c r="B7" s="20"/>
    </row>
    <row r="8" spans="1:31" ht="34.950000000000003" customHeight="1" x14ac:dyDescent="0.3">
      <c r="A8" s="33"/>
      <c r="B8" s="24"/>
      <c r="C8" s="35" t="s">
        <v>5</v>
      </c>
      <c r="D8" s="7" t="s">
        <v>320</v>
      </c>
      <c r="E8" s="7" t="s">
        <v>7</v>
      </c>
      <c r="F8" s="7" t="s">
        <v>8</v>
      </c>
      <c r="G8" s="7" t="s">
        <v>9</v>
      </c>
      <c r="H8" s="7" t="s">
        <v>10</v>
      </c>
      <c r="I8" s="7" t="s">
        <v>321</v>
      </c>
      <c r="J8" s="7" t="s">
        <v>20</v>
      </c>
      <c r="K8" s="7" t="s">
        <v>37</v>
      </c>
      <c r="L8" s="7" t="s">
        <v>11</v>
      </c>
      <c r="M8" s="7" t="s">
        <v>12</v>
      </c>
      <c r="N8" s="7" t="s">
        <v>14</v>
      </c>
      <c r="O8" s="7" t="s">
        <v>15</v>
      </c>
      <c r="P8" s="7" t="s">
        <v>16</v>
      </c>
      <c r="Q8" s="7" t="s">
        <v>17</v>
      </c>
      <c r="R8" s="7" t="s">
        <v>18</v>
      </c>
      <c r="S8" s="7" t="s">
        <v>19</v>
      </c>
      <c r="T8" s="5"/>
      <c r="U8" s="5"/>
      <c r="V8" s="5"/>
      <c r="W8" s="5"/>
      <c r="X8" s="5"/>
      <c r="Y8" s="5"/>
      <c r="Z8" s="5"/>
      <c r="AA8" s="4"/>
      <c r="AB8" s="4"/>
      <c r="AE8" s="19"/>
    </row>
    <row r="9" spans="1:31" ht="30" customHeight="1" x14ac:dyDescent="0.3">
      <c r="A9" s="34" t="s">
        <v>260</v>
      </c>
      <c r="B9" s="25"/>
      <c r="C9" s="1" t="s">
        <v>6</v>
      </c>
      <c r="D9" s="29">
        <f ca="1">COUNTA(INDIRECT("matches_"&amp;$A9&amp;"[match_id]"))</f>
        <v>1315</v>
      </c>
      <c r="E9" s="28" cm="1">
        <f t="array" aca="1" ref="E9" ca="1">IF(
(IF($H$6="Last 20",
INDEX(INDIRECT("matches_"&amp;$A9&amp;"[avg_win_rate_20]"),COUNTA(INDIRECT("matches_"&amp;$A9&amp;"[avg_win_rate_20]")+COUNTBLANK(INDIRECT("matches_"&amp;$A9&amp;"[avg_win_rate_20]")))),
AVERAGE(INDIRECT("matches_"&amp;$A9&amp;"[win]"))))
="","Play more matches",
IF($H$6="Last 20",
INDEX(INDIRECT("matches_"&amp;$A9&amp;"[avg_win_rate_20]"),COUNTA(INDIRECT("matches_"&amp;$A9&amp;"[avg_win_rate_20]")+COUNTBLANK(INDIRECT("matches_"&amp;$A9&amp;"[avg_win_rate_20]")))),
AVERAGE(INDIRECT("matches_"&amp;$A9&amp;"[win]")))
)</f>
        <v>0.4</v>
      </c>
      <c r="F9" s="31" t="str" cm="1">
        <f t="array" aca="1" ref="F9" ca="1">IF(
(IF($H$6="Last 20",
INDEX(INDIRECT("matches_"&amp;$A9&amp;"["&amp;$E$5&amp;"_"&amp;F$8&amp;"_20]"),COUNTA(INDIRECT("matches_"&amp;$A9&amp;"["&amp;$E$5&amp;"_"&amp;F$8&amp;"_20]")+COUNTBLANK(INDIRECT("matches_"&amp;$A9&amp;"["&amp;$E$5&amp;"_"&amp;F$8&amp;"_20]")))),
IF($E$6="Average",AVERAGE(INDIRECT("matches_"&amp;$A9&amp;"["&amp;F$8&amp;"]")),MAX(INDIRECT("matches_"&amp;$A9&amp;"["&amp;F$8&amp;"]")))
)
)
="","Play more matches",
IF($H$6="Last 20",
INDEX(INDIRECT("matches_"&amp;$A9&amp;"["&amp;$E$5&amp;"_"&amp;F$8&amp;"_20]"),COUNTA(INDIRECT("matches_"&amp;$A9&amp;"["&amp;$E$5&amp;"_"&amp;F$8&amp;"_20]")+COUNTBLANK(INDIRECT("matches_"&amp;$A9&amp;"["&amp;$E$5&amp;"_"&amp;F$8&amp;"_20]")))),
IF($E$6="Average",AVERAGE(INDIRECT("matches_"&amp;$A9&amp;"["&amp;F$8&amp;"]")),MAX(INDIRECT("matches_"&amp;$A9&amp;"["&amp;F$8&amp;"]")))
)
)</f>
        <v>13.0</v>
      </c>
      <c r="G9" s="31" t="str" cm="1">
        <f t="array" aca="1" ref="G9" ca="1">IF(
(IF($H$6="Last 20",
INDEX(INDIRECT("matches_"&amp;$A9&amp;"["&amp;$E$5&amp;"_"&amp;G$8&amp;"_20]"),COUNTA(INDIRECT("matches_"&amp;$A9&amp;"["&amp;$E$5&amp;"_"&amp;G$8&amp;"_20]")+COUNTBLANK(INDIRECT("matches_"&amp;$A9&amp;"["&amp;$E$5&amp;"_"&amp;G$8&amp;"_20]")))),
IF($E$6="Average",AVERAGE(INDIRECT("matches_"&amp;$A9&amp;"["&amp;G$8&amp;"]")),MAX(INDIRECT("matches_"&amp;$A9&amp;"["&amp;G$8&amp;"]")))
)
)
="","Play more matches",
IF($H$6="Last 20",
INDEX(INDIRECT("matches_"&amp;$A9&amp;"["&amp;$E$5&amp;"_"&amp;G$8&amp;"_20]"),COUNTA(INDIRECT("matches_"&amp;$A9&amp;"["&amp;$E$5&amp;"_"&amp;G$8&amp;"_20]")+COUNTBLANK(INDIRECT("matches_"&amp;$A9&amp;"["&amp;$E$5&amp;"_"&amp;G$8&amp;"_20]")))),
IF($E$6="Average",AVERAGE(INDIRECT("matches_"&amp;$A9&amp;"["&amp;G$8&amp;"]")),MAX(INDIRECT("matches_"&amp;$A9&amp;"["&amp;G$8&amp;"]")))
)
)</f>
        <v>15.0</v>
      </c>
      <c r="H9" s="31" t="str" cm="1">
        <f t="array" aca="1" ref="H9" ca="1">IF(
(IF($H$6="Last 20",
INDEX(INDIRECT("matches_"&amp;$A9&amp;"["&amp;$E$5&amp;"_"&amp;H$8&amp;"_20]"),COUNTA(INDIRECT("matches_"&amp;$A9&amp;"["&amp;$E$5&amp;"_"&amp;H$8&amp;"_20]")+COUNTBLANK(INDIRECT("matches_"&amp;$A9&amp;"["&amp;$E$5&amp;"_"&amp;H$8&amp;"_20]")))),
IF($E$6="Average",AVERAGE(INDIRECT("matches_"&amp;$A9&amp;"["&amp;H$8&amp;"]")),MAX(INDIRECT("matches_"&amp;$A9&amp;"["&amp;H$8&amp;"]")))
)
)
="","Play more matches",
IF($H$6="Last 20",
INDEX(INDIRECT("matches_"&amp;$A9&amp;"["&amp;$E$5&amp;"_"&amp;H$8&amp;"_20]"),COUNTA(INDIRECT("matches_"&amp;$A9&amp;"["&amp;$E$5&amp;"_"&amp;H$8&amp;"_20]")+COUNTBLANK(INDIRECT("matches_"&amp;$A9&amp;"["&amp;$E$5&amp;"_"&amp;H$8&amp;"_20]")))),
IF($E$6="Average",AVERAGE(INDIRECT("matches_"&amp;$A9&amp;"["&amp;H$8&amp;"]")),MAX(INDIRECT("matches_"&amp;$A9&amp;"["&amp;H$8&amp;"]")))
)
)</f>
        <v>24.0</v>
      </c>
      <c r="I9" s="29" t="str">
        <f ca="1">INDEX(heroesbreakdown[Hero],MATCH(MAX(INDIRECT("heroesbreakdown["&amp;$A9&amp;"]")),INDIRECT("heroesbreakdown["&amp;$A9&amp;"]"),0))</f>
        <v>Witch Doctor</v>
      </c>
      <c r="J9" s="29" t="str">
        <f t="shared" ref="J9" ca="1" si="0">ROUNDDOWN(IF($E$6="Average",AVERAGE(INDIRECT("matches_"&amp;$A9&amp;"[Duration]")),MAX(INDIRECT("matches_"&amp;$A9&amp;"[Duration]")))/60,0)&amp;":"&amp;IF(
MROUND((IF($E$6="Average",AVERAGE(INDIRECT("matches_"&amp;$A9&amp;"[Duration]")),MAX(INDIRECT("matches_"&amp;$A9&amp;"[Duration]")))/60-ROUNDDOWN(IF($E$6="Average",AVERAGE(INDIRECT("matches_"&amp;$A9&amp;"[Duration]")),MAX(INDIRECT("matches_"&amp;$A9&amp;"[Duration]")))/60,0))*60,1)&lt;10,0&amp;MROUND((IF($E$6="Average",AVERAGE(INDIRECT("matches_"&amp;$A9&amp;"[Duration]")),MAX(INDIRECT("matches_"&amp;$A9&amp;"[Duration]")))/60-ROUNDDOWN(IF($E$6="Average",AVERAGE(INDIRECT("matches_"&amp;$A9&amp;"[Duration]")),MAX(INDIRECT("matches_"&amp;$A9&amp;"[Duration]")))/60,0))*60,1),MROUND((IF($E$6="Average",AVERAGE(INDIRECT("matches_"&amp;$A9&amp;"[Duration]")),MAX(INDIRECT("matches_"&amp;$A9&amp;"[Duration]")))/60-ROUNDDOWN(IF($E$6="Average",AVERAGE(INDIRECT("matches_"&amp;$A9&amp;"[Duration]")),MAX(INDIRECT("matches_"&amp;$A9&amp;"[Duration]")))/60,0))*60,1))</f>
        <v>95:22</v>
      </c>
      <c r="K9" s="29"/>
      <c r="L9" s="29"/>
      <c r="M9" s="29"/>
      <c r="N9" s="29"/>
      <c r="O9" s="29"/>
      <c r="P9" s="29"/>
      <c r="Q9" s="29"/>
      <c r="R9" s="29"/>
      <c r="S9" s="29"/>
      <c r="AE9" s="19"/>
    </row>
    <row r="10" spans="1:31" ht="30" customHeight="1" x14ac:dyDescent="0.3">
      <c r="A10" s="34" t="s">
        <v>261</v>
      </c>
      <c r="C10" s="6" t="s">
        <v>4</v>
      </c>
      <c r="D10" s="30">
        <f t="shared" ref="D10:D16" ca="1" si="1">COUNTA(INDIRECT("matches_"&amp;$A10&amp;"[match_id]"))</f>
        <v>998</v>
      </c>
      <c r="E10" s="27" cm="1">
        <f t="array" aca="1" ref="E10" ca="1">IF(
(IF($H$6="Last 20",
INDEX(INDIRECT("matches_"&amp;$A10&amp;"[avg_win_rate_20]"),COUNTA(INDIRECT("matches_"&amp;$A10&amp;"[avg_win_rate_20]")+COUNTBLANK(INDIRECT("matches_"&amp;$A10&amp;"[avg_win_rate_20]")))),
AVERAGE(INDIRECT("matches_"&amp;$A10&amp;"[win]"))))
="","Play more matches",
IF($H$6="Last 20",
INDEX(INDIRECT("matches_"&amp;$A10&amp;"[avg_win_rate_20]"),COUNTA(INDIRECT("matches_"&amp;$A10&amp;"[avg_win_rate_20]")+COUNTBLANK(INDIRECT("matches_"&amp;$A10&amp;"[avg_win_rate_20]")))),
AVERAGE(INDIRECT("matches_"&amp;$A10&amp;"[win]")))
)</f>
        <v>0.45</v>
      </c>
      <c r="F10" s="32" t="str" cm="1">
        <f t="array" aca="1" ref="F10" ca="1">IF(
(IF($H$6="Last 20",
INDEX(INDIRECT("matches_"&amp;$A10&amp;"["&amp;$E$5&amp;"_"&amp;F$8&amp;"_20]"),COUNTA(INDIRECT("matches_"&amp;$A10&amp;"["&amp;$E$5&amp;"_"&amp;F$8&amp;"_20]")+COUNTBLANK(INDIRECT("matches_"&amp;$A10&amp;"["&amp;$E$5&amp;"_"&amp;F$8&amp;"_20]")))),
IF($E$6="Average",AVERAGE(INDIRECT("matches_"&amp;$A10&amp;"["&amp;F$8&amp;"]")),MAX(INDIRECT("matches_"&amp;$A10&amp;"["&amp;F$8&amp;"]")))
)
)
="","Play more matches",
IF($H$6="Last 20",
INDEX(INDIRECT("matches_"&amp;$A10&amp;"["&amp;$E$5&amp;"_"&amp;F$8&amp;"_20]"),COUNTA(INDIRECT("matches_"&amp;$A10&amp;"["&amp;$E$5&amp;"_"&amp;F$8&amp;"_20]")+COUNTBLANK(INDIRECT("matches_"&amp;$A10&amp;"["&amp;$E$5&amp;"_"&amp;F$8&amp;"_20]")))),
IF($E$6="Average",AVERAGE(INDIRECT("matches_"&amp;$A10&amp;"["&amp;F$8&amp;"]")),MAX(INDIRECT("matches_"&amp;$A10&amp;"["&amp;F$8&amp;"]")))
)
)</f>
        <v>7.0</v>
      </c>
      <c r="G10" s="32" t="str" cm="1">
        <f t="array" aca="1" ref="G10" ca="1">IF(
(IF($H$6="Last 20",
INDEX(INDIRECT("matches_"&amp;$A10&amp;"["&amp;$E$5&amp;"_"&amp;G$8&amp;"_20]"),COUNTA(INDIRECT("matches_"&amp;$A10&amp;"["&amp;$E$5&amp;"_"&amp;G$8&amp;"_20]")+COUNTBLANK(INDIRECT("matches_"&amp;$A10&amp;"["&amp;$E$5&amp;"_"&amp;G$8&amp;"_20]")))),
IF($E$6="Average",AVERAGE(INDIRECT("matches_"&amp;$A10&amp;"["&amp;G$8&amp;"]")),MAX(INDIRECT("matches_"&amp;$A10&amp;"["&amp;G$8&amp;"]")))
)
)
="","Play more matches",
IF($H$6="Last 20",
INDEX(INDIRECT("matches_"&amp;$A10&amp;"["&amp;$E$5&amp;"_"&amp;G$8&amp;"_20]"),COUNTA(INDIRECT("matches_"&amp;$A10&amp;"["&amp;$E$5&amp;"_"&amp;G$8&amp;"_20]")+COUNTBLANK(INDIRECT("matches_"&amp;$A10&amp;"["&amp;$E$5&amp;"_"&amp;G$8&amp;"_20]")))),
IF($E$6="Average",AVERAGE(INDIRECT("matches_"&amp;$A10&amp;"["&amp;G$8&amp;"]")),MAX(INDIRECT("matches_"&amp;$A10&amp;"["&amp;G$8&amp;"]")))
)
)</f>
        <v>14.0</v>
      </c>
      <c r="H10" s="32" t="str" cm="1">
        <f t="array" aca="1" ref="H10" ca="1">IF(
(IF($H$6="Last 20",
INDEX(INDIRECT("matches_"&amp;$A10&amp;"["&amp;$E$5&amp;"_"&amp;H$8&amp;"_20]"),COUNTA(INDIRECT("matches_"&amp;$A10&amp;"["&amp;$E$5&amp;"_"&amp;H$8&amp;"_20]")+COUNTBLANK(INDIRECT("matches_"&amp;$A10&amp;"["&amp;$E$5&amp;"_"&amp;H$8&amp;"_20]")))),
IF($E$6="Average",AVERAGE(INDIRECT("matches_"&amp;$A10&amp;"["&amp;H$8&amp;"]")),MAX(INDIRECT("matches_"&amp;$A10&amp;"["&amp;H$8&amp;"]")))
)
)
="","Play more matches",
IF($H$6="Last 20",
INDEX(INDIRECT("matches_"&amp;$A10&amp;"["&amp;$E$5&amp;"_"&amp;H$8&amp;"_20]"),COUNTA(INDIRECT("matches_"&amp;$A10&amp;"["&amp;$E$5&amp;"_"&amp;H$8&amp;"_20]")+COUNTBLANK(INDIRECT("matches_"&amp;$A10&amp;"["&amp;$E$5&amp;"_"&amp;H$8&amp;"_20]")))),
IF($E$6="Average",AVERAGE(INDIRECT("matches_"&amp;$A10&amp;"["&amp;H$8&amp;"]")),MAX(INDIRECT("matches_"&amp;$A10&amp;"["&amp;H$8&amp;"]")))
)
)</f>
        <v>27.0</v>
      </c>
      <c r="I10" s="30" t="str">
        <f ca="1">INDEX(heroesbreakdown[Hero],MATCH(MAX(INDIRECT("heroesbreakdown["&amp;$A10&amp;"]")),INDIRECT("heroesbreakdown["&amp;$A10&amp;"]"),0))</f>
        <v>Dazzle</v>
      </c>
      <c r="J10" s="30" t="str">
        <f ca="1">ROUNDDOWN(IF($E$6="Average",AVERAGE(INDIRECT("matches_"&amp;$A10&amp;"[Duration]")),MAX(INDIRECT("matches_"&amp;$A10&amp;"[Duration]")))/60,0)&amp;":"&amp;IF(
MROUND((IF($E$6="Average",AVERAGE(INDIRECT("matches_"&amp;$A10&amp;"[Duration]")),MAX(INDIRECT("matches_"&amp;$A10&amp;"[Duration]")))/60-ROUNDDOWN(IF($E$6="Average",AVERAGE(INDIRECT("matches_"&amp;$A10&amp;"[Duration]")),MAX(INDIRECT("matches_"&amp;$A10&amp;"[Duration]")))/60,0))*60,1)&lt;10,0&amp;MROUND((IF($E$6="Average",AVERAGE(INDIRECT("matches_"&amp;$A10&amp;"[Duration]")),MAX(INDIRECT("matches_"&amp;$A10&amp;"[Duration]")))/60-ROUNDDOWN(IF($E$6="Average",AVERAGE(INDIRECT("matches_"&amp;$A10&amp;"[Duration]")),MAX(INDIRECT("matches_"&amp;$A10&amp;"[Duration]")))/60,0))*60,1),MROUND((IF($E$6="Average",AVERAGE(INDIRECT("matches_"&amp;$A10&amp;"[Duration]")),MAX(INDIRECT("matches_"&amp;$A10&amp;"[Duration]")))/60-ROUNDDOWN(IF($E$6="Average",AVERAGE(INDIRECT("matches_"&amp;$A10&amp;"[Duration]")),MAX(INDIRECT("matches_"&amp;$A10&amp;"[Duration]")))/60,0))*60,1))</f>
        <v>79:18</v>
      </c>
      <c r="K10" s="30"/>
      <c r="L10" s="30"/>
      <c r="M10" s="30"/>
      <c r="N10" s="30"/>
      <c r="O10" s="30"/>
      <c r="P10" s="30"/>
      <c r="Q10" s="30"/>
      <c r="R10" s="30"/>
      <c r="S10" s="30"/>
      <c r="AE10" s="19"/>
    </row>
    <row r="11" spans="1:31" ht="30" customHeight="1" x14ac:dyDescent="0.3">
      <c r="A11" s="34" t="s">
        <v>267</v>
      </c>
      <c r="B11" s="25"/>
      <c r="C11" s="1" t="s">
        <v>268</v>
      </c>
      <c r="D11" s="29">
        <f t="shared" ca="1" si="1"/>
        <v>1581</v>
      </c>
      <c r="E11" s="28" t="str" cm="1">
        <f t="array" aca="1" ref="E11" ca="1">IF(
(IF($H$6="Last 20",
INDEX(INDIRECT("matches_"&amp;$A11&amp;"[avg_win_rate_20]"),COUNTA(INDIRECT("matches_"&amp;$A11&amp;"[avg_win_rate_20]")+COUNTBLANK(INDIRECT("matches_"&amp;$A11&amp;"[avg_win_rate_20]")))),
AVERAGE(INDIRECT("matches_"&amp;$A11&amp;"[win]"))))
="","Play more matches",
IF($H$6="Last 20",
INDEX(INDIRECT("matches_"&amp;$A11&amp;"[avg_win_rate_20]"),COUNTA(INDIRECT("matches_"&amp;$A11&amp;"[avg_win_rate_20]")+COUNTBLANK(INDIRECT("matches_"&amp;$A11&amp;"[avg_win_rate_20]")))),
AVERAGE(INDIRECT("matches_"&amp;$A11&amp;"[win]")))
)</f>
        <v>0.3</v>
      </c>
      <c r="F11" s="31" t="str" cm="1">
        <f t="array" aca="1" ref="F11" ca="1">IF(
(IF($H$6="Last 20",
INDEX(INDIRECT("matches_"&amp;$A11&amp;"["&amp;$E$5&amp;"_"&amp;F$8&amp;"_20]"),COUNTA(INDIRECT("matches_"&amp;$A11&amp;"["&amp;$E$5&amp;"_"&amp;F$8&amp;"_20]")+COUNTBLANK(INDIRECT("matches_"&amp;$A11&amp;"["&amp;$E$5&amp;"_"&amp;F$8&amp;"_20]")))),
IF($E$6="Average",AVERAGE(INDIRECT("matches_"&amp;$A11&amp;"["&amp;F$8&amp;"]")),MAX(INDIRECT("matches_"&amp;$A11&amp;"["&amp;F$8&amp;"]")))
)
)
="","Play more matches",
IF($H$6="Last 20",
INDEX(INDIRECT("matches_"&amp;$A11&amp;"["&amp;$E$5&amp;"_"&amp;F$8&amp;"_20]"),COUNTA(INDIRECT("matches_"&amp;$A11&amp;"["&amp;$E$5&amp;"_"&amp;F$8&amp;"_20]")+COUNTBLANK(INDIRECT("matches_"&amp;$A11&amp;"["&amp;$E$5&amp;"_"&amp;F$8&amp;"_20]")))),
IF($E$6="Average",AVERAGE(INDIRECT("matches_"&amp;$A11&amp;"["&amp;F$8&amp;"]")),MAX(INDIRECT("matches_"&amp;$A11&amp;"["&amp;F$8&amp;"]")))
)
)</f>
        <v>22.0</v>
      </c>
      <c r="G11" s="31" t="str" cm="1">
        <f t="array" aca="1" ref="G11" ca="1">IF(
(IF($H$6="Last 20",
INDEX(INDIRECT("matches_"&amp;$A11&amp;"["&amp;$E$5&amp;"_"&amp;G$8&amp;"_20]"),COUNTA(INDIRECT("matches_"&amp;$A11&amp;"["&amp;$E$5&amp;"_"&amp;G$8&amp;"_20]")+COUNTBLANK(INDIRECT("matches_"&amp;$A11&amp;"["&amp;$E$5&amp;"_"&amp;G$8&amp;"_20]")))),
IF($E$6="Average",AVERAGE(INDIRECT("matches_"&amp;$A11&amp;"["&amp;G$8&amp;"]")),MAX(INDIRECT("matches_"&amp;$A11&amp;"["&amp;G$8&amp;"]")))
)
)
="","Play more matches",
IF($H$6="Last 20",
INDEX(INDIRECT("matches_"&amp;$A11&amp;"["&amp;$E$5&amp;"_"&amp;G$8&amp;"_20]"),COUNTA(INDIRECT("matches_"&amp;$A11&amp;"["&amp;$E$5&amp;"_"&amp;G$8&amp;"_20]")+COUNTBLANK(INDIRECT("matches_"&amp;$A11&amp;"["&amp;$E$5&amp;"_"&amp;G$8&amp;"_20]")))),
IF($E$6="Average",AVERAGE(INDIRECT("matches_"&amp;$A11&amp;"["&amp;G$8&amp;"]")),MAX(INDIRECT("matches_"&amp;$A11&amp;"["&amp;G$8&amp;"]")))
)
)</f>
        <v>16.0</v>
      </c>
      <c r="H11" s="31" t="str" cm="1">
        <f t="array" aca="1" ref="H11" ca="1">IF(
(IF($H$6="Last 20",
INDEX(INDIRECT("matches_"&amp;$A11&amp;"["&amp;$E$5&amp;"_"&amp;H$8&amp;"_20]"),COUNTA(INDIRECT("matches_"&amp;$A11&amp;"["&amp;$E$5&amp;"_"&amp;H$8&amp;"_20]")+COUNTBLANK(INDIRECT("matches_"&amp;$A11&amp;"["&amp;$E$5&amp;"_"&amp;H$8&amp;"_20]")))),
IF($E$6="Average",AVERAGE(INDIRECT("matches_"&amp;$A11&amp;"["&amp;H$8&amp;"]")),MAX(INDIRECT("matches_"&amp;$A11&amp;"["&amp;H$8&amp;"]")))
)
)
="","Play more matches",
IF($H$6="Last 20",
INDEX(INDIRECT("matches_"&amp;$A11&amp;"["&amp;$E$5&amp;"_"&amp;H$8&amp;"_20]"),COUNTA(INDIRECT("matches_"&amp;$A11&amp;"["&amp;$E$5&amp;"_"&amp;H$8&amp;"_20]")+COUNTBLANK(INDIRECT("matches_"&amp;$A11&amp;"["&amp;$E$5&amp;"_"&amp;H$8&amp;"_20]")))),
IF($E$6="Average",AVERAGE(INDIRECT("matches_"&amp;$A11&amp;"["&amp;H$8&amp;"]")),MAX(INDIRECT("matches_"&amp;$A11&amp;"["&amp;H$8&amp;"]")))
)
)</f>
        <v>30.0</v>
      </c>
      <c r="I11" s="29" t="str">
        <f ca="1">INDEX(heroesbreakdown[Hero],MATCH(MAX(INDIRECT("heroesbreakdown["&amp;$A11&amp;"]")),INDIRECT("heroesbreakdown["&amp;$A11&amp;"]"),0))</f>
        <v>Axe</v>
      </c>
      <c r="J11" s="29" t="str">
        <f t="shared" ref="J11:J16" ca="1" si="2">ROUNDDOWN(IF($E$6="Average",AVERAGE(INDIRECT("matches_"&amp;$A11&amp;"[Duration]")),MAX(INDIRECT("matches_"&amp;$A11&amp;"[Duration]")))/60,0)&amp;":"&amp;IF(
MROUND((IF($E$6="Average",AVERAGE(INDIRECT("matches_"&amp;$A11&amp;"[Duration]")),MAX(INDIRECT("matches_"&amp;$A11&amp;"[Duration]")))/60-ROUNDDOWN(IF($E$6="Average",AVERAGE(INDIRECT("matches_"&amp;$A11&amp;"[Duration]")),MAX(INDIRECT("matches_"&amp;$A11&amp;"[Duration]")))/60,0))*60,1)&lt;10,0&amp;MROUND((IF($E$6="Average",AVERAGE(INDIRECT("matches_"&amp;$A11&amp;"[Duration]")),MAX(INDIRECT("matches_"&amp;$A11&amp;"[Duration]")))/60-ROUNDDOWN(IF($E$6="Average",AVERAGE(INDIRECT("matches_"&amp;$A11&amp;"[Duration]")),MAX(INDIRECT("matches_"&amp;$A11&amp;"[Duration]")))/60,0))*60,1),MROUND((IF($E$6="Average",AVERAGE(INDIRECT("matches_"&amp;$A11&amp;"[Duration]")),MAX(INDIRECT("matches_"&amp;$A11&amp;"[Duration]")))/60-ROUNDDOWN(IF($E$6="Average",AVERAGE(INDIRECT("matches_"&amp;$A11&amp;"[Duration]")),MAX(INDIRECT("matches_"&amp;$A11&amp;"[Duration]")))/60,0))*60,1))</f>
        <v>95:22</v>
      </c>
      <c r="K11" s="29"/>
      <c r="L11" s="29"/>
      <c r="M11" s="29"/>
      <c r="N11" s="29"/>
      <c r="O11" s="29"/>
      <c r="P11" s="29"/>
      <c r="Q11" s="29"/>
      <c r="R11" s="29"/>
      <c r="S11" s="29"/>
    </row>
    <row r="12" spans="1:31" ht="30" customHeight="1" x14ac:dyDescent="0.3">
      <c r="A12" s="34" t="s">
        <v>265</v>
      </c>
      <c r="C12" s="6" t="s">
        <v>3</v>
      </c>
      <c r="D12" s="30">
        <f t="shared" ca="1" si="1"/>
        <v>84</v>
      </c>
      <c r="E12" s="27" cm="1">
        <f t="array" aca="1" ref="E12" ca="1">IF(
(IF($H$6="Last 20",
INDEX(INDIRECT("matches_"&amp;$A12&amp;"[avg_win_rate_20]"),COUNTA(INDIRECT("matches_"&amp;$A12&amp;"[avg_win_rate_20]")+COUNTBLANK(INDIRECT("matches_"&amp;$A12&amp;"[avg_win_rate_20]")))),
AVERAGE(INDIRECT("matches_"&amp;$A12&amp;"[win]"))))
="","Play more matches",
IF($H$6="Last 20",
INDEX(INDIRECT("matches_"&amp;$A12&amp;"[avg_win_rate_20]"),COUNTA(INDIRECT("matches_"&amp;$A12&amp;"[avg_win_rate_20]")+COUNTBLANK(INDIRECT("matches_"&amp;$A12&amp;"[avg_win_rate_20]")))),
AVERAGE(INDIRECT("matches_"&amp;$A12&amp;"[win]")))
)</f>
        <v>0.4</v>
      </c>
      <c r="F12" s="32" t="str" cm="1">
        <f t="array" aca="1" ref="F12" ca="1">IF(
(IF($H$6="Last 20",
INDEX(INDIRECT("matches_"&amp;$A12&amp;"["&amp;$E$5&amp;"_"&amp;F$8&amp;"_20]"),COUNTA(INDIRECT("matches_"&amp;$A12&amp;"["&amp;$E$5&amp;"_"&amp;F$8&amp;"_20]")+COUNTBLANK(INDIRECT("matches_"&amp;$A12&amp;"["&amp;$E$5&amp;"_"&amp;F$8&amp;"_20]")))),
IF($E$6="Average",AVERAGE(INDIRECT("matches_"&amp;$A12&amp;"["&amp;F$8&amp;"]")),MAX(INDIRECT("matches_"&amp;$A12&amp;"["&amp;F$8&amp;"]")))
)
)
="","Play more matches",
IF($H$6="Last 20",
INDEX(INDIRECT("matches_"&amp;$A12&amp;"["&amp;$E$5&amp;"_"&amp;F$8&amp;"_20]"),COUNTA(INDIRECT("matches_"&amp;$A12&amp;"["&amp;$E$5&amp;"_"&amp;F$8&amp;"_20]")+COUNTBLANK(INDIRECT("matches_"&amp;$A12&amp;"["&amp;$E$5&amp;"_"&amp;F$8&amp;"_20]")))),
IF($E$6="Average",AVERAGE(INDIRECT("matches_"&amp;$A12&amp;"["&amp;F$8&amp;"]")),MAX(INDIRECT("matches_"&amp;$A12&amp;"["&amp;F$8&amp;"]")))
)
)</f>
        <v>7.0</v>
      </c>
      <c r="G12" s="32" t="str" cm="1">
        <f t="array" aca="1" ref="G12" ca="1">IF(
(IF($H$6="Last 20",
INDEX(INDIRECT("matches_"&amp;$A12&amp;"["&amp;$E$5&amp;"_"&amp;G$8&amp;"_20]"),COUNTA(INDIRECT("matches_"&amp;$A12&amp;"["&amp;$E$5&amp;"_"&amp;G$8&amp;"_20]")+COUNTBLANK(INDIRECT("matches_"&amp;$A12&amp;"["&amp;$E$5&amp;"_"&amp;G$8&amp;"_20]")))),
IF($E$6="Average",AVERAGE(INDIRECT("matches_"&amp;$A12&amp;"["&amp;G$8&amp;"]")),MAX(INDIRECT("matches_"&amp;$A12&amp;"["&amp;G$8&amp;"]")))
)
)
="","Play more matches",
IF($H$6="Last 20",
INDEX(INDIRECT("matches_"&amp;$A12&amp;"["&amp;$E$5&amp;"_"&amp;G$8&amp;"_20]"),COUNTA(INDIRECT("matches_"&amp;$A12&amp;"["&amp;$E$5&amp;"_"&amp;G$8&amp;"_20]")+COUNTBLANK(INDIRECT("matches_"&amp;$A12&amp;"["&amp;$E$5&amp;"_"&amp;G$8&amp;"_20]")))),
IF($E$6="Average",AVERAGE(INDIRECT("matches_"&amp;$A12&amp;"["&amp;G$8&amp;"]")),MAX(INDIRECT("matches_"&amp;$A12&amp;"["&amp;G$8&amp;"]")))
)
)</f>
        <v>14.0</v>
      </c>
      <c r="H12" s="32" t="str" cm="1">
        <f t="array" aca="1" ref="H12" ca="1">IF(
(IF($H$6="Last 20",
INDEX(INDIRECT("matches_"&amp;$A12&amp;"["&amp;$E$5&amp;"_"&amp;H$8&amp;"_20]"),COUNTA(INDIRECT("matches_"&amp;$A12&amp;"["&amp;$E$5&amp;"_"&amp;H$8&amp;"_20]")+COUNTBLANK(INDIRECT("matches_"&amp;$A12&amp;"["&amp;$E$5&amp;"_"&amp;H$8&amp;"_20]")))),
IF($E$6="Average",AVERAGE(INDIRECT("matches_"&amp;$A12&amp;"["&amp;H$8&amp;"]")),MAX(INDIRECT("matches_"&amp;$A12&amp;"["&amp;H$8&amp;"]")))
)
)
="","Play more matches",
IF($H$6="Last 20",
INDEX(INDIRECT("matches_"&amp;$A12&amp;"["&amp;$E$5&amp;"_"&amp;H$8&amp;"_20]"),COUNTA(INDIRECT("matches_"&amp;$A12&amp;"["&amp;$E$5&amp;"_"&amp;H$8&amp;"_20]")+COUNTBLANK(INDIRECT("matches_"&amp;$A12&amp;"["&amp;$E$5&amp;"_"&amp;H$8&amp;"_20]")))),
IF($E$6="Average",AVERAGE(INDIRECT("matches_"&amp;$A12&amp;"["&amp;H$8&amp;"]")),MAX(INDIRECT("matches_"&amp;$A12&amp;"["&amp;H$8&amp;"]")))
)
)</f>
        <v>24.0</v>
      </c>
      <c r="I12" s="30" t="str">
        <f ca="1">INDEX(heroesbreakdown[Hero],MATCH(MAX(INDIRECT("heroesbreakdown["&amp;$A12&amp;"]")),INDIRECT("heroesbreakdown["&amp;$A12&amp;"]"),0))</f>
        <v>Timbersaw</v>
      </c>
      <c r="J12" s="30" t="str">
        <f t="shared" ca="1" si="2"/>
        <v>63:31</v>
      </c>
      <c r="K12" s="30"/>
      <c r="L12" s="30"/>
      <c r="M12" s="30"/>
      <c r="N12" s="30"/>
      <c r="O12" s="30"/>
      <c r="P12" s="30"/>
      <c r="Q12" s="30"/>
      <c r="R12" s="30"/>
      <c r="S12" s="30"/>
      <c r="AE12" s="19"/>
    </row>
    <row r="13" spans="1:31" ht="30" customHeight="1" x14ac:dyDescent="0.3">
      <c r="A13" s="34" t="s">
        <v>262</v>
      </c>
      <c r="B13" s="25"/>
      <c r="C13" s="1" t="s">
        <v>1</v>
      </c>
      <c r="D13" s="29">
        <f t="shared" ca="1" si="1"/>
        <v>901</v>
      </c>
      <c r="E13" s="28" cm="1">
        <f t="array" aca="1" ref="E13" ca="1">IF(
(IF($H$6="Last 20",
INDEX(INDIRECT("matches_"&amp;$A13&amp;"[avg_win_rate_20]"),COUNTA(INDIRECT("matches_"&amp;$A13&amp;"[avg_win_rate_20]")+COUNTBLANK(INDIRECT("matches_"&amp;$A13&amp;"[avg_win_rate_20]")))),
AVERAGE(INDIRECT("matches_"&amp;$A13&amp;"[win]"))))
="","Play more matches",
IF($H$6="Last 20",
INDEX(INDIRECT("matches_"&amp;$A13&amp;"[avg_win_rate_20]"),COUNTA(INDIRECT("matches_"&amp;$A13&amp;"[avg_win_rate_20]")+COUNTBLANK(INDIRECT("matches_"&amp;$A13&amp;"[avg_win_rate_20]")))),
AVERAGE(INDIRECT("matches_"&amp;$A13&amp;"[win]")))
)</f>
        <v>0.5</v>
      </c>
      <c r="F13" s="31" t="str" cm="1">
        <f t="array" aca="1" ref="F13" ca="1">IF(
(IF($H$6="Last 20",
INDEX(INDIRECT("matches_"&amp;$A13&amp;"["&amp;$E$5&amp;"_"&amp;F$8&amp;"_20]"),COUNTA(INDIRECT("matches_"&amp;$A13&amp;"["&amp;$E$5&amp;"_"&amp;F$8&amp;"_20]")+COUNTBLANK(INDIRECT("matches_"&amp;$A13&amp;"["&amp;$E$5&amp;"_"&amp;F$8&amp;"_20]")))),
IF($E$6="Average",AVERAGE(INDIRECT("matches_"&amp;$A13&amp;"["&amp;F$8&amp;"]")),MAX(INDIRECT("matches_"&amp;$A13&amp;"["&amp;F$8&amp;"]")))
)
)
="","Play more matches",
IF($H$6="Last 20",
INDEX(INDIRECT("matches_"&amp;$A13&amp;"["&amp;$E$5&amp;"_"&amp;F$8&amp;"_20]"),COUNTA(INDIRECT("matches_"&amp;$A13&amp;"["&amp;$E$5&amp;"_"&amp;F$8&amp;"_20]")+COUNTBLANK(INDIRECT("matches_"&amp;$A13&amp;"["&amp;$E$5&amp;"_"&amp;F$8&amp;"_20]")))),
IF($E$6="Average",AVERAGE(INDIRECT("matches_"&amp;$A13&amp;"["&amp;F$8&amp;"]")),MAX(INDIRECT("matches_"&amp;$A13&amp;"["&amp;F$8&amp;"]")))
)
)</f>
        <v>17.0</v>
      </c>
      <c r="G13" s="31" t="str" cm="1">
        <f t="array" aca="1" ref="G13" ca="1">IF(
(IF($H$6="Last 20",
INDEX(INDIRECT("matches_"&amp;$A13&amp;"["&amp;$E$5&amp;"_"&amp;G$8&amp;"_20]"),COUNTA(INDIRECT("matches_"&amp;$A13&amp;"["&amp;$E$5&amp;"_"&amp;G$8&amp;"_20]")+COUNTBLANK(INDIRECT("matches_"&amp;$A13&amp;"["&amp;$E$5&amp;"_"&amp;G$8&amp;"_20]")))),
IF($E$6="Average",AVERAGE(INDIRECT("matches_"&amp;$A13&amp;"["&amp;G$8&amp;"]")),MAX(INDIRECT("matches_"&amp;$A13&amp;"["&amp;G$8&amp;"]")))
)
)
="","Play more matches",
IF($H$6="Last 20",
INDEX(INDIRECT("matches_"&amp;$A13&amp;"["&amp;$E$5&amp;"_"&amp;G$8&amp;"_20]"),COUNTA(INDIRECT("matches_"&amp;$A13&amp;"["&amp;$E$5&amp;"_"&amp;G$8&amp;"_20]")+COUNTBLANK(INDIRECT("matches_"&amp;$A13&amp;"["&amp;$E$5&amp;"_"&amp;G$8&amp;"_20]")))),
IF($E$6="Average",AVERAGE(INDIRECT("matches_"&amp;$A13&amp;"["&amp;G$8&amp;"]")),MAX(INDIRECT("matches_"&amp;$A13&amp;"["&amp;G$8&amp;"]")))
)
)</f>
        <v>13.0</v>
      </c>
      <c r="H13" s="31" t="str" cm="1">
        <f t="array" aca="1" ref="H13" ca="1">IF(
(IF($H$6="Last 20",
INDEX(INDIRECT("matches_"&amp;$A13&amp;"["&amp;$E$5&amp;"_"&amp;H$8&amp;"_20]"),COUNTA(INDIRECT("matches_"&amp;$A13&amp;"["&amp;$E$5&amp;"_"&amp;H$8&amp;"_20]")+COUNTBLANK(INDIRECT("matches_"&amp;$A13&amp;"["&amp;$E$5&amp;"_"&amp;H$8&amp;"_20]")))),
IF($E$6="Average",AVERAGE(INDIRECT("matches_"&amp;$A13&amp;"["&amp;H$8&amp;"]")),MAX(INDIRECT("matches_"&amp;$A13&amp;"["&amp;H$8&amp;"]")))
)
)
="","Play more matches",
IF($H$6="Last 20",
INDEX(INDIRECT("matches_"&amp;$A13&amp;"["&amp;$E$5&amp;"_"&amp;H$8&amp;"_20]"),COUNTA(INDIRECT("matches_"&amp;$A13&amp;"["&amp;$E$5&amp;"_"&amp;H$8&amp;"_20]")+COUNTBLANK(INDIRECT("matches_"&amp;$A13&amp;"["&amp;$E$5&amp;"_"&amp;H$8&amp;"_20]")))),
IF($E$6="Average",AVERAGE(INDIRECT("matches_"&amp;$A13&amp;"["&amp;H$8&amp;"]")),MAX(INDIRECT("matches_"&amp;$A13&amp;"["&amp;H$8&amp;"]")))
)
)</f>
        <v>23.0</v>
      </c>
      <c r="I13" s="29" t="str">
        <f ca="1">INDEX(heroesbreakdown[Hero],MATCH(MAX(INDIRECT("heroesbreakdown["&amp;$A13&amp;"]")),INDIRECT("heroesbreakdown["&amp;$A13&amp;"]"),0))</f>
        <v>Abaddon</v>
      </c>
      <c r="J13" s="29" t="str">
        <f t="shared" ca="1" si="2"/>
        <v>85:27</v>
      </c>
      <c r="K13" s="29"/>
      <c r="L13" s="29"/>
      <c r="M13" s="29"/>
      <c r="N13" s="29"/>
      <c r="O13" s="29"/>
      <c r="P13" s="29"/>
      <c r="Q13" s="29"/>
      <c r="R13" s="29"/>
      <c r="S13" s="29"/>
      <c r="AE13" s="19"/>
    </row>
    <row r="14" spans="1:31" ht="30" customHeight="1" x14ac:dyDescent="0.3">
      <c r="A14" s="34" t="s">
        <v>263</v>
      </c>
      <c r="C14" s="6" t="s">
        <v>2</v>
      </c>
      <c r="D14" s="30">
        <f t="shared" ca="1" si="1"/>
        <v>3489</v>
      </c>
      <c r="E14" s="27" cm="1">
        <f t="array" aca="1" ref="E14" ca="1">IF(
(IF($H$6="Last 20",
INDEX(INDIRECT("matches_"&amp;$A14&amp;"[avg_win_rate_20]"),COUNTA(INDIRECT("matches_"&amp;$A14&amp;"[avg_win_rate_20]")+COUNTBLANK(INDIRECT("matches_"&amp;$A14&amp;"[avg_win_rate_20]")))),
AVERAGE(INDIRECT("matches_"&amp;$A14&amp;"[win]"))))
="","Play more matches",
IF($H$6="Last 20",
INDEX(INDIRECT("matches_"&amp;$A14&amp;"[avg_win_rate_20]"),COUNTA(INDIRECT("matches_"&amp;$A14&amp;"[avg_win_rate_20]")+COUNTBLANK(INDIRECT("matches_"&amp;$A14&amp;"[avg_win_rate_20]")))),
AVERAGE(INDIRECT("matches_"&amp;$A14&amp;"[win]")))
)</f>
        <v>0.3</v>
      </c>
      <c r="F14" s="32" t="str" cm="1">
        <f t="array" aca="1" ref="F14" ca="1">IF(
(IF($H$6="Last 20",
INDEX(INDIRECT("matches_"&amp;$A14&amp;"["&amp;$E$5&amp;"_"&amp;F$8&amp;"_20]"),COUNTA(INDIRECT("matches_"&amp;$A14&amp;"["&amp;$E$5&amp;"_"&amp;F$8&amp;"_20]")+COUNTBLANK(INDIRECT("matches_"&amp;$A14&amp;"["&amp;$E$5&amp;"_"&amp;F$8&amp;"_20]")))),
IF($E$6="Average",AVERAGE(INDIRECT("matches_"&amp;$A14&amp;"["&amp;F$8&amp;"]")),MAX(INDIRECT("matches_"&amp;$A14&amp;"["&amp;F$8&amp;"]")))
)
)
="","Play more matches",
IF($H$6="Last 20",
INDEX(INDIRECT("matches_"&amp;$A14&amp;"["&amp;$E$5&amp;"_"&amp;F$8&amp;"_20]"),COUNTA(INDIRECT("matches_"&amp;$A14&amp;"["&amp;$E$5&amp;"_"&amp;F$8&amp;"_20]")+COUNTBLANK(INDIRECT("matches_"&amp;$A14&amp;"["&amp;$E$5&amp;"_"&amp;F$8&amp;"_20]")))),
IF($E$6="Average",AVERAGE(INDIRECT("matches_"&amp;$A14&amp;"["&amp;F$8&amp;"]")),MAX(INDIRECT("matches_"&amp;$A14&amp;"["&amp;F$8&amp;"]")))
)
)</f>
        <v>17.0</v>
      </c>
      <c r="G14" s="32" t="str" cm="1">
        <f t="array" aca="1" ref="G14" ca="1">IF(
(IF($H$6="Last 20",
INDEX(INDIRECT("matches_"&amp;$A14&amp;"["&amp;$E$5&amp;"_"&amp;G$8&amp;"_20]"),COUNTA(INDIRECT("matches_"&amp;$A14&amp;"["&amp;$E$5&amp;"_"&amp;G$8&amp;"_20]")+COUNTBLANK(INDIRECT("matches_"&amp;$A14&amp;"["&amp;$E$5&amp;"_"&amp;G$8&amp;"_20]")))),
IF($E$6="Average",AVERAGE(INDIRECT("matches_"&amp;$A14&amp;"["&amp;G$8&amp;"]")),MAX(INDIRECT("matches_"&amp;$A14&amp;"["&amp;G$8&amp;"]")))
)
)
="","Play more matches",
IF($H$6="Last 20",
INDEX(INDIRECT("matches_"&amp;$A14&amp;"["&amp;$E$5&amp;"_"&amp;G$8&amp;"_20]"),COUNTA(INDIRECT("matches_"&amp;$A14&amp;"["&amp;$E$5&amp;"_"&amp;G$8&amp;"_20]")+COUNTBLANK(INDIRECT("matches_"&amp;$A14&amp;"["&amp;$E$5&amp;"_"&amp;G$8&amp;"_20]")))),
IF($E$6="Average",AVERAGE(INDIRECT("matches_"&amp;$A14&amp;"["&amp;G$8&amp;"]")),MAX(INDIRECT("matches_"&amp;$A14&amp;"["&amp;G$8&amp;"]")))
)
)</f>
        <v>15.0</v>
      </c>
      <c r="H14" s="32" t="str" cm="1">
        <f t="array" aca="1" ref="H14" ca="1">IF(
(IF($H$6="Last 20",
INDEX(INDIRECT("matches_"&amp;$A14&amp;"["&amp;$E$5&amp;"_"&amp;H$8&amp;"_20]"),COUNTA(INDIRECT("matches_"&amp;$A14&amp;"["&amp;$E$5&amp;"_"&amp;H$8&amp;"_20]")+COUNTBLANK(INDIRECT("matches_"&amp;$A14&amp;"["&amp;$E$5&amp;"_"&amp;H$8&amp;"_20]")))),
IF($E$6="Average",AVERAGE(INDIRECT("matches_"&amp;$A14&amp;"["&amp;H$8&amp;"]")),MAX(INDIRECT("matches_"&amp;$A14&amp;"["&amp;H$8&amp;"]")))
)
)
="","Play more matches",
IF($H$6="Last 20",
INDEX(INDIRECT("matches_"&amp;$A14&amp;"["&amp;$E$5&amp;"_"&amp;H$8&amp;"_20]"),COUNTA(INDIRECT("matches_"&amp;$A14&amp;"["&amp;$E$5&amp;"_"&amp;H$8&amp;"_20]")+COUNTBLANK(INDIRECT("matches_"&amp;$A14&amp;"["&amp;$E$5&amp;"_"&amp;H$8&amp;"_20]")))),
IF($E$6="Average",AVERAGE(INDIRECT("matches_"&amp;$A14&amp;"["&amp;H$8&amp;"]")),MAX(INDIRECT("matches_"&amp;$A14&amp;"["&amp;H$8&amp;"]")))
)
)</f>
        <v>31.0</v>
      </c>
      <c r="I14" s="30" t="str">
        <f ca="1">INDEX(heroesbreakdown[Hero],MATCH(MAX(INDIRECT("heroesbreakdown["&amp;$A14&amp;"]")),INDIRECT("heroesbreakdown["&amp;$A14&amp;"]"),0))</f>
        <v>Crystal Maiden</v>
      </c>
      <c r="J14" s="30" t="str">
        <f t="shared" ca="1" si="2"/>
        <v>92:59</v>
      </c>
      <c r="K14" s="30"/>
      <c r="L14" s="30"/>
      <c r="M14" s="30"/>
      <c r="N14" s="30"/>
      <c r="O14" s="30"/>
      <c r="P14" s="30"/>
      <c r="Q14" s="30"/>
      <c r="R14" s="30"/>
      <c r="S14" s="30"/>
      <c r="AE14" s="19"/>
    </row>
    <row r="15" spans="1:31" ht="30" customHeight="1" x14ac:dyDescent="0.3">
      <c r="A15" s="34" t="s">
        <v>264</v>
      </c>
      <c r="B15" s="25"/>
      <c r="C15" s="1" t="s">
        <v>0</v>
      </c>
      <c r="D15" s="29">
        <f t="shared" ca="1" si="1"/>
        <v>3553</v>
      </c>
      <c r="E15" s="28" cm="1">
        <f t="array" aca="1" ref="E15" ca="1">IF(
(IF($H$6="Last 20",
INDEX(INDIRECT("matches_"&amp;$A15&amp;"[avg_win_rate_20]"),COUNTA(INDIRECT("matches_"&amp;$A15&amp;"[avg_win_rate_20]")+COUNTBLANK(INDIRECT("matches_"&amp;$A15&amp;"[avg_win_rate_20]")))),
AVERAGE(INDIRECT("matches_"&amp;$A15&amp;"[win]"))))
="","Play more matches",
IF($H$6="Last 20",
INDEX(INDIRECT("matches_"&amp;$A15&amp;"[avg_win_rate_20]"),COUNTA(INDIRECT("matches_"&amp;$A15&amp;"[avg_win_rate_20]")+COUNTBLANK(INDIRECT("matches_"&amp;$A15&amp;"[avg_win_rate_20]")))),
AVERAGE(INDIRECT("matches_"&amp;$A15&amp;"[win]")))
)</f>
        <v>0.25</v>
      </c>
      <c r="F15" s="31" t="str" cm="1">
        <f t="array" aca="1" ref="F15" ca="1">IF(
(IF($H$6="Last 20",
INDEX(INDIRECT("matches_"&amp;$A15&amp;"["&amp;$E$5&amp;"_"&amp;F$8&amp;"_20]"),COUNTA(INDIRECT("matches_"&amp;$A15&amp;"["&amp;$E$5&amp;"_"&amp;F$8&amp;"_20]")+COUNTBLANK(INDIRECT("matches_"&amp;$A15&amp;"["&amp;$E$5&amp;"_"&amp;F$8&amp;"_20]")))),
IF($E$6="Average",AVERAGE(INDIRECT("matches_"&amp;$A15&amp;"["&amp;F$8&amp;"]")),MAX(INDIRECT("matches_"&amp;$A15&amp;"["&amp;F$8&amp;"]")))
)
)
="","Play more matches",
IF($H$6="Last 20",
INDEX(INDIRECT("matches_"&amp;$A15&amp;"["&amp;$E$5&amp;"_"&amp;F$8&amp;"_20]"),COUNTA(INDIRECT("matches_"&amp;$A15&amp;"["&amp;$E$5&amp;"_"&amp;F$8&amp;"_20]")+COUNTBLANK(INDIRECT("matches_"&amp;$A15&amp;"["&amp;$E$5&amp;"_"&amp;F$8&amp;"_20]")))),
IF($E$6="Average",AVERAGE(INDIRECT("matches_"&amp;$A15&amp;"["&amp;F$8&amp;"]")),MAX(INDIRECT("matches_"&amp;$A15&amp;"["&amp;F$8&amp;"]")))
)
)</f>
        <v>19.0</v>
      </c>
      <c r="G15" s="31" t="str" cm="1">
        <f t="array" aca="1" ref="G15" ca="1">IF(
(IF($H$6="Last 20",
INDEX(INDIRECT("matches_"&amp;$A15&amp;"["&amp;$E$5&amp;"_"&amp;G$8&amp;"_20]"),COUNTA(INDIRECT("matches_"&amp;$A15&amp;"["&amp;$E$5&amp;"_"&amp;G$8&amp;"_20]")+COUNTBLANK(INDIRECT("matches_"&amp;$A15&amp;"["&amp;$E$5&amp;"_"&amp;G$8&amp;"_20]")))),
IF($E$6="Average",AVERAGE(INDIRECT("matches_"&amp;$A15&amp;"["&amp;G$8&amp;"]")),MAX(INDIRECT("matches_"&amp;$A15&amp;"["&amp;G$8&amp;"]")))
)
)
="","Play more matches",
IF($H$6="Last 20",
INDEX(INDIRECT("matches_"&amp;$A15&amp;"["&amp;$E$5&amp;"_"&amp;G$8&amp;"_20]"),COUNTA(INDIRECT("matches_"&amp;$A15&amp;"["&amp;$E$5&amp;"_"&amp;G$8&amp;"_20]")+COUNTBLANK(INDIRECT("matches_"&amp;$A15&amp;"["&amp;$E$5&amp;"_"&amp;G$8&amp;"_20]")))),
IF($E$6="Average",AVERAGE(INDIRECT("matches_"&amp;$A15&amp;"["&amp;G$8&amp;"]")),MAX(INDIRECT("matches_"&amp;$A15&amp;"["&amp;G$8&amp;"]")))
)
)</f>
        <v>12.0</v>
      </c>
      <c r="H15" s="31" t="str" cm="1">
        <f t="array" aca="1" ref="H15" ca="1">IF(
(IF($H$6="Last 20",
INDEX(INDIRECT("matches_"&amp;$A15&amp;"["&amp;$E$5&amp;"_"&amp;H$8&amp;"_20]"),COUNTA(INDIRECT("matches_"&amp;$A15&amp;"["&amp;$E$5&amp;"_"&amp;H$8&amp;"_20]")+COUNTBLANK(INDIRECT("matches_"&amp;$A15&amp;"["&amp;$E$5&amp;"_"&amp;H$8&amp;"_20]")))),
IF($E$6="Average",AVERAGE(INDIRECT("matches_"&amp;$A15&amp;"["&amp;H$8&amp;"]")),MAX(INDIRECT("matches_"&amp;$A15&amp;"["&amp;H$8&amp;"]")))
)
)
="","Play more matches",
IF($H$6="Last 20",
INDEX(INDIRECT("matches_"&amp;$A15&amp;"["&amp;$E$5&amp;"_"&amp;H$8&amp;"_20]"),COUNTA(INDIRECT("matches_"&amp;$A15&amp;"["&amp;$E$5&amp;"_"&amp;H$8&amp;"_20]")+COUNTBLANK(INDIRECT("matches_"&amp;$A15&amp;"["&amp;$E$5&amp;"_"&amp;H$8&amp;"_20]")))),
IF($E$6="Average",AVERAGE(INDIRECT("matches_"&amp;$A15&amp;"["&amp;H$8&amp;"]")),MAX(INDIRECT("matches_"&amp;$A15&amp;"["&amp;H$8&amp;"]")))
)
)</f>
        <v>27.0</v>
      </c>
      <c r="I15" s="29" t="str">
        <f ca="1">INDEX(heroesbreakdown[Hero],MATCH(MAX(INDIRECT("heroesbreakdown["&amp;$A15&amp;"]")),INDIRECT("heroesbreakdown["&amp;$A15&amp;"]"),0))</f>
        <v>Legion Commander</v>
      </c>
      <c r="J15" s="29" t="str">
        <f t="shared" ca="1" si="2"/>
        <v>95:44</v>
      </c>
      <c r="K15" s="29"/>
      <c r="L15" s="29"/>
      <c r="M15" s="29"/>
      <c r="N15" s="29"/>
      <c r="O15" s="29"/>
      <c r="P15" s="29"/>
      <c r="Q15" s="29"/>
      <c r="R15" s="29"/>
      <c r="S15" s="29"/>
      <c r="AE15" s="19"/>
    </row>
    <row r="16" spans="1:31" ht="30" customHeight="1" x14ac:dyDescent="0.3">
      <c r="A16" s="34" t="s">
        <v>266</v>
      </c>
      <c r="C16" s="6" t="s">
        <v>25</v>
      </c>
      <c r="D16" s="30">
        <f t="shared" ca="1" si="1"/>
        <v>649</v>
      </c>
      <c r="E16" s="27" cm="1">
        <f t="array" aca="1" ref="E16" ca="1">IF(
(IF($H$6="Last 20",
INDEX(INDIRECT("matches_"&amp;$A16&amp;"[avg_win_rate_20]"),COUNTA(INDIRECT("matches_"&amp;$A16&amp;"[avg_win_rate_20]")+COUNTBLANK(INDIRECT("matches_"&amp;$A16&amp;"[avg_win_rate_20]")))),
AVERAGE(INDIRECT("matches_"&amp;$A16&amp;"[win]"))))
="","Play more matches",
IF($H$6="Last 20",
INDEX(INDIRECT("matches_"&amp;$A16&amp;"[avg_win_rate_20]"),COUNTA(INDIRECT("matches_"&amp;$A16&amp;"[avg_win_rate_20]")+COUNTBLANK(INDIRECT("matches_"&amp;$A16&amp;"[avg_win_rate_20]")))),
AVERAGE(INDIRECT("matches_"&amp;$A16&amp;"[win]")))
)</f>
        <v>0.25</v>
      </c>
      <c r="F16" s="32" t="str" cm="1">
        <f t="array" aca="1" ref="F16" ca="1">IF(
(IF($H$6="Last 20",
INDEX(INDIRECT("matches_"&amp;$A16&amp;"["&amp;$E$5&amp;"_"&amp;F$8&amp;"_20]"),COUNTA(INDIRECT("matches_"&amp;$A16&amp;"["&amp;$E$5&amp;"_"&amp;F$8&amp;"_20]")+COUNTBLANK(INDIRECT("matches_"&amp;$A16&amp;"["&amp;$E$5&amp;"_"&amp;F$8&amp;"_20]")))),
IF($E$6="Average",AVERAGE(INDIRECT("matches_"&amp;$A16&amp;"["&amp;F$8&amp;"]")),MAX(INDIRECT("matches_"&amp;$A16&amp;"["&amp;F$8&amp;"]")))
)
)
="","Play more matches",
IF($H$6="Last 20",
INDEX(INDIRECT("matches_"&amp;$A16&amp;"["&amp;$E$5&amp;"_"&amp;F$8&amp;"_20]"),COUNTA(INDIRECT("matches_"&amp;$A16&amp;"["&amp;$E$5&amp;"_"&amp;F$8&amp;"_20]")+COUNTBLANK(INDIRECT("matches_"&amp;$A16&amp;"["&amp;$E$5&amp;"_"&amp;F$8&amp;"_20]")))),
IF($E$6="Average",AVERAGE(INDIRECT("matches_"&amp;$A16&amp;"["&amp;F$8&amp;"]")),MAX(INDIRECT("matches_"&amp;$A16&amp;"["&amp;F$8&amp;"]")))
)
)</f>
        <v>8.0</v>
      </c>
      <c r="G16" s="32" t="str" cm="1">
        <f t="array" aca="1" ref="G16" ca="1">IF(
(IF($H$6="Last 20",
INDEX(INDIRECT("matches_"&amp;$A16&amp;"["&amp;$E$5&amp;"_"&amp;G$8&amp;"_20]"),COUNTA(INDIRECT("matches_"&amp;$A16&amp;"["&amp;$E$5&amp;"_"&amp;G$8&amp;"_20]")+COUNTBLANK(INDIRECT("matches_"&amp;$A16&amp;"["&amp;$E$5&amp;"_"&amp;G$8&amp;"_20]")))),
IF($E$6="Average",AVERAGE(INDIRECT("matches_"&amp;$A16&amp;"["&amp;G$8&amp;"]")),MAX(INDIRECT("matches_"&amp;$A16&amp;"["&amp;G$8&amp;"]")))
)
)
="","Play more matches",
IF($H$6="Last 20",
INDEX(INDIRECT("matches_"&amp;$A16&amp;"["&amp;$E$5&amp;"_"&amp;G$8&amp;"_20]"),COUNTA(INDIRECT("matches_"&amp;$A16&amp;"["&amp;$E$5&amp;"_"&amp;G$8&amp;"_20]")+COUNTBLANK(INDIRECT("matches_"&amp;$A16&amp;"["&amp;$E$5&amp;"_"&amp;G$8&amp;"_20]")))),
IF($E$6="Average",AVERAGE(INDIRECT("matches_"&amp;$A16&amp;"["&amp;G$8&amp;"]")),MAX(INDIRECT("matches_"&amp;$A16&amp;"["&amp;G$8&amp;"]")))
)
)</f>
        <v>15.0</v>
      </c>
      <c r="H16" s="32" t="str" cm="1">
        <f t="array" aca="1" ref="H16" ca="1">IF(
(IF($H$6="Last 20",
INDEX(INDIRECT("matches_"&amp;$A16&amp;"["&amp;$E$5&amp;"_"&amp;H$8&amp;"_20]"),COUNTA(INDIRECT("matches_"&amp;$A16&amp;"["&amp;$E$5&amp;"_"&amp;H$8&amp;"_20]")+COUNTBLANK(INDIRECT("matches_"&amp;$A16&amp;"["&amp;$E$5&amp;"_"&amp;H$8&amp;"_20]")))),
IF($E$6="Average",AVERAGE(INDIRECT("matches_"&amp;$A16&amp;"["&amp;H$8&amp;"]")),MAX(INDIRECT("matches_"&amp;$A16&amp;"["&amp;H$8&amp;"]")))
)
)
="","Play more matches",
IF($H$6="Last 20",
INDEX(INDIRECT("matches_"&amp;$A16&amp;"["&amp;$E$5&amp;"_"&amp;H$8&amp;"_20]"),COUNTA(INDIRECT("matches_"&amp;$A16&amp;"["&amp;$E$5&amp;"_"&amp;H$8&amp;"_20]")+COUNTBLANK(INDIRECT("matches_"&amp;$A16&amp;"["&amp;$E$5&amp;"_"&amp;H$8&amp;"_20]")))),
IF($E$6="Average",AVERAGE(INDIRECT("matches_"&amp;$A16&amp;"["&amp;H$8&amp;"]")),MAX(INDIRECT("matches_"&amp;$A16&amp;"["&amp;H$8&amp;"]")))
)
)</f>
        <v>39.0</v>
      </c>
      <c r="I16" s="30" t="str">
        <f ca="1">INDEX(heroesbreakdown[Hero],MATCH(MAX(INDIRECT("heroesbreakdown["&amp;$A16&amp;"]")),INDIRECT("heroesbreakdown["&amp;$A16&amp;"]"),0))</f>
        <v>Mirana</v>
      </c>
      <c r="J16" s="30" t="str">
        <f t="shared" ca="1" si="2"/>
        <v>85:05</v>
      </c>
      <c r="K16" s="30"/>
      <c r="L16" s="30"/>
      <c r="M16" s="30"/>
      <c r="N16" s="30"/>
      <c r="O16" s="30"/>
      <c r="P16" s="30"/>
      <c r="Q16" s="30"/>
      <c r="R16" s="30"/>
      <c r="S16" s="30"/>
    </row>
    <row r="17" spans="1:19" ht="30" customHeight="1" x14ac:dyDescent="0.3">
      <c r="A17" s="33"/>
      <c r="C17" s="6"/>
      <c r="D17" s="30"/>
      <c r="E17" s="27"/>
      <c r="F17" s="32"/>
      <c r="G17" s="32"/>
      <c r="H17" s="32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</row>
    <row r="18" spans="1:19" ht="30" customHeight="1" x14ac:dyDescent="0.3">
      <c r="A18" s="33"/>
      <c r="C18" s="6"/>
      <c r="D18" s="30"/>
      <c r="E18" s="27"/>
      <c r="F18" s="32"/>
      <c r="G18" s="32"/>
      <c r="H18" s="32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</row>
    <row r="19" spans="1:19" ht="30" customHeight="1" x14ac:dyDescent="0.3">
      <c r="A19" s="33"/>
      <c r="C19" s="6"/>
      <c r="D19" s="30"/>
      <c r="E19" s="27"/>
      <c r="F19" s="32"/>
      <c r="G19" s="32"/>
      <c r="H19" s="32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</row>
    <row r="20" spans="1:19" ht="30" customHeight="1" x14ac:dyDescent="0.3">
      <c r="A20" s="33"/>
    </row>
    <row r="21" spans="1:19" ht="30" customHeight="1" x14ac:dyDescent="0.3">
      <c r="A21" s="33"/>
    </row>
    <row r="22" spans="1:19" ht="30" customHeight="1" x14ac:dyDescent="0.3">
      <c r="A22" s="33"/>
    </row>
    <row r="23" spans="1:19" ht="30" customHeight="1" x14ac:dyDescent="0.3">
      <c r="A23" s="33"/>
    </row>
  </sheetData>
  <mergeCells count="1">
    <mergeCell ref="C1:C4"/>
  </mergeCells>
  <conditionalFormatting sqref="E9:H9 E13:H13 E15:H15 E11:H11">
    <cfRule type="expression" dxfId="1" priority="2">
      <formula>$H$6="Last 20"</formula>
    </cfRule>
  </conditionalFormatting>
  <conditionalFormatting sqref="E10:H10 E12:H12 E14:H14 E16:H16">
    <cfRule type="expression" dxfId="53" priority="1">
      <formula>$H$6="Last 20"</formula>
    </cfRule>
  </conditionalFormatting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Check Box 25">
              <controlPr defaultSize="0" autoFill="0" autoLine="0" autoPict="0">
                <anchor moveWithCells="1">
                  <from>
                    <xdr:col>10</xdr:col>
                    <xdr:colOff>7620</xdr:colOff>
                    <xdr:row>4</xdr:row>
                    <xdr:rowOff>160020</xdr:rowOff>
                  </from>
                  <to>
                    <xdr:col>10</xdr:col>
                    <xdr:colOff>861060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5" name="Check Box 29">
              <controlPr defaultSize="0" autoFill="0" autoLine="0" autoPict="0">
                <anchor moveWithCells="1">
                  <from>
                    <xdr:col>12</xdr:col>
                    <xdr:colOff>60960</xdr:colOff>
                    <xdr:row>4</xdr:row>
                    <xdr:rowOff>160020</xdr:rowOff>
                  </from>
                  <to>
                    <xdr:col>12</xdr:col>
                    <xdr:colOff>914400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6" name="Check Box 30">
              <controlPr defaultSize="0" autoFill="0" autoLine="0" autoPict="0">
                <anchor moveWithCells="1">
                  <from>
                    <xdr:col>11</xdr:col>
                    <xdr:colOff>38100</xdr:colOff>
                    <xdr:row>4</xdr:row>
                    <xdr:rowOff>160020</xdr:rowOff>
                  </from>
                  <to>
                    <xdr:col>11</xdr:col>
                    <xdr:colOff>883920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23AF190-7D92-4F61-A48F-CE3936B3A5AF}">
          <x14:formula1>
            <xm:f>Dropdowns!$C$2:$C$3</xm:f>
          </x14:formula1>
          <xm:sqref>H6</xm:sqref>
        </x14:dataValidation>
        <x14:dataValidation type="list" allowBlank="1" showInputMessage="1" showErrorMessage="1" xr:uid="{6FDC0518-7265-496E-9F91-3CE62CB68EC2}">
          <x14:formula1>
            <xm:f>Dropdowns!A2:A3</xm:f>
          </x14:formula1>
          <xm:sqref>E6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453B6-AAAB-48E6-8B2D-1020688D685D}">
  <dimension ref="A1:E5"/>
  <sheetViews>
    <sheetView workbookViewId="0"/>
  </sheetViews>
  <sheetFormatPr defaultRowHeight="14.4" x14ac:dyDescent="0.3"/>
  <sheetData>
    <row r="1" spans="1:5" x14ac:dyDescent="0.3">
      <c r="A1" t="s">
        <v>251</v>
      </c>
      <c r="C1" t="s">
        <v>252</v>
      </c>
      <c r="E1" t="s">
        <v>254</v>
      </c>
    </row>
    <row r="2" spans="1:5" x14ac:dyDescent="0.3">
      <c r="A2" t="s">
        <v>21</v>
      </c>
      <c r="C2" t="s">
        <v>23</v>
      </c>
      <c r="E2" t="s">
        <v>255</v>
      </c>
    </row>
    <row r="3" spans="1:5" x14ac:dyDescent="0.3">
      <c r="A3" t="s">
        <v>22</v>
      </c>
      <c r="C3" t="s">
        <v>66</v>
      </c>
      <c r="E3" t="s">
        <v>59</v>
      </c>
    </row>
    <row r="4" spans="1:5" x14ac:dyDescent="0.3">
      <c r="E4" t="s">
        <v>60</v>
      </c>
    </row>
    <row r="5" spans="1:5" x14ac:dyDescent="0.3">
      <c r="E5" t="s">
        <v>56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B0BBF-F587-4D61-9FB7-DE2473376175}">
  <sheetPr codeName="Sheet2"/>
  <dimension ref="A1:E5"/>
  <sheetViews>
    <sheetView workbookViewId="0"/>
  </sheetViews>
  <sheetFormatPr defaultRowHeight="14.4" x14ac:dyDescent="0.3"/>
  <cols>
    <col min="1" max="1" width="12.77734375" bestFit="1" customWidth="1"/>
    <col min="2" max="2" width="14.44140625" bestFit="1" customWidth="1"/>
    <col min="3" max="3" width="11.77734375" bestFit="1" customWidth="1"/>
    <col min="4" max="5" width="11.88671875" bestFit="1" customWidth="1"/>
  </cols>
  <sheetData>
    <row r="1" spans="1:5" x14ac:dyDescent="0.3">
      <c r="A1" s="12" t="s">
        <v>53</v>
      </c>
      <c r="B1" t="s">
        <v>55</v>
      </c>
    </row>
    <row r="3" spans="1:5" x14ac:dyDescent="0.3">
      <c r="A3" s="12" t="s">
        <v>62</v>
      </c>
      <c r="B3" t="s">
        <v>65</v>
      </c>
      <c r="C3" t="s">
        <v>67</v>
      </c>
      <c r="D3" t="s">
        <v>68</v>
      </c>
      <c r="E3" t="s">
        <v>69</v>
      </c>
    </row>
    <row r="4" spans="1:5" x14ac:dyDescent="0.3">
      <c r="A4" s="13" t="s">
        <v>3</v>
      </c>
      <c r="B4" s="15">
        <v>0.36904761904761907</v>
      </c>
      <c r="C4" s="16">
        <v>2.75</v>
      </c>
      <c r="D4" s="16">
        <v>8.6071428571428577</v>
      </c>
      <c r="E4" s="16">
        <v>10.166666666666666</v>
      </c>
    </row>
    <row r="5" spans="1:5" x14ac:dyDescent="0.3">
      <c r="A5" s="13" t="s">
        <v>63</v>
      </c>
      <c r="B5" s="15">
        <v>0.36904761904761907</v>
      </c>
      <c r="C5" s="16">
        <v>2.75</v>
      </c>
      <c r="D5" s="16">
        <v>8.6071428571428577</v>
      </c>
      <c r="E5" s="16">
        <v>10.166666666666666</v>
      </c>
    </row>
  </sheetData>
  <pageMargins left="0.7" right="0.7" top="0.75" bottom="0.75" header="0.3" footer="0.3"/>
  <pageSetup paperSize="9" orientation="portrait" horizontalDpi="90" verticalDpi="9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03D62-9924-468F-9741-A3B14A1CEF53}">
  <sheetPr codeName="Sheet3"/>
  <dimension ref="A1:E5"/>
  <sheetViews>
    <sheetView workbookViewId="0"/>
  </sheetViews>
  <sheetFormatPr defaultRowHeight="14.4" x14ac:dyDescent="0.3"/>
  <cols>
    <col min="1" max="1" width="12.77734375" bestFit="1" customWidth="1"/>
    <col min="2" max="2" width="14.44140625" bestFit="1" customWidth="1"/>
    <col min="3" max="3" width="8.44140625" bestFit="1" customWidth="1"/>
    <col min="4" max="5" width="8.5546875" bestFit="1" customWidth="1"/>
  </cols>
  <sheetData>
    <row r="1" spans="1:5" x14ac:dyDescent="0.3">
      <c r="A1" s="12" t="s">
        <v>53</v>
      </c>
      <c r="B1" t="s">
        <v>61</v>
      </c>
    </row>
    <row r="3" spans="1:5" x14ac:dyDescent="0.3">
      <c r="A3" s="12" t="s">
        <v>62</v>
      </c>
      <c r="B3" t="s">
        <v>65</v>
      </c>
      <c r="C3" t="s">
        <v>70</v>
      </c>
      <c r="D3" t="s">
        <v>71</v>
      </c>
      <c r="E3" t="s">
        <v>72</v>
      </c>
    </row>
    <row r="4" spans="1:5" x14ac:dyDescent="0.3">
      <c r="A4" s="13" t="s">
        <v>3</v>
      </c>
      <c r="B4" s="14">
        <v>0.36170212765957449</v>
      </c>
      <c r="C4" s="14">
        <v>18</v>
      </c>
      <c r="D4" s="14">
        <v>17</v>
      </c>
      <c r="E4" s="14">
        <v>24</v>
      </c>
    </row>
    <row r="5" spans="1:5" x14ac:dyDescent="0.3">
      <c r="A5" s="13" t="s">
        <v>63</v>
      </c>
      <c r="B5" s="14">
        <v>0.36170212765957449</v>
      </c>
      <c r="C5" s="14">
        <v>18</v>
      </c>
      <c r="D5" s="14">
        <v>17</v>
      </c>
      <c r="E5" s="14">
        <v>24</v>
      </c>
    </row>
  </sheetData>
  <pageMargins left="0.7" right="0.7" top="0.75" bottom="0.75" header="0.3" footer="0.3"/>
  <pageSetup paperSize="9" orientation="portrait" horizontalDpi="90" verticalDpi="9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51700-C83A-4427-B498-600BFF72740F}">
  <sheetPr codeName="Sheet4"/>
  <dimension ref="A1:AA95"/>
  <sheetViews>
    <sheetView workbookViewId="0"/>
  </sheetViews>
  <sheetFormatPr defaultRowHeight="14.4" x14ac:dyDescent="0.3"/>
  <cols>
    <col min="2" max="2" width="11" bestFit="1" customWidth="1"/>
    <col min="3" max="6" width="11" customWidth="1"/>
  </cols>
  <sheetData>
    <row r="1" spans="1:27" x14ac:dyDescent="0.3">
      <c r="A1" t="s">
        <v>47</v>
      </c>
      <c r="B1" t="s">
        <v>29</v>
      </c>
      <c r="C1" t="s">
        <v>53</v>
      </c>
      <c r="D1" t="s">
        <v>48</v>
      </c>
      <c r="E1" t="s">
        <v>36</v>
      </c>
      <c r="F1" t="s">
        <v>64</v>
      </c>
      <c r="G1" s="11" t="s">
        <v>26</v>
      </c>
      <c r="H1" s="11" t="s">
        <v>27</v>
      </c>
      <c r="I1" s="11" t="s">
        <v>28</v>
      </c>
      <c r="J1" s="11" t="s">
        <v>37</v>
      </c>
      <c r="K1" s="11" t="s">
        <v>11</v>
      </c>
      <c r="L1" s="11" t="s">
        <v>12</v>
      </c>
      <c r="M1" s="11" t="s">
        <v>13</v>
      </c>
      <c r="N1" s="11" t="s">
        <v>35</v>
      </c>
      <c r="O1" s="11" t="s">
        <v>30</v>
      </c>
      <c r="P1" s="11" t="s">
        <v>32</v>
      </c>
      <c r="Q1" s="11" t="s">
        <v>31</v>
      </c>
      <c r="R1" s="11" t="s">
        <v>34</v>
      </c>
      <c r="S1" s="8" t="s">
        <v>33</v>
      </c>
      <c r="T1" s="8" t="s">
        <v>45</v>
      </c>
      <c r="U1" s="8" t="s">
        <v>44</v>
      </c>
      <c r="V1" s="8" t="s">
        <v>38</v>
      </c>
      <c r="W1" s="8" t="s">
        <v>39</v>
      </c>
      <c r="X1" s="8" t="s">
        <v>40</v>
      </c>
      <c r="Y1" s="8" t="s">
        <v>41</v>
      </c>
      <c r="Z1" s="8" t="s">
        <v>42</v>
      </c>
      <c r="AA1" s="8" t="s">
        <v>43</v>
      </c>
    </row>
    <row r="2" spans="1:27" x14ac:dyDescent="0.3">
      <c r="A2" t="s">
        <v>3</v>
      </c>
      <c r="B2">
        <v>6130305670</v>
      </c>
      <c r="C2" t="s">
        <v>55</v>
      </c>
      <c r="D2" t="s">
        <v>51</v>
      </c>
      <c r="E2" t="s">
        <v>54</v>
      </c>
      <c r="F2">
        <f>IF(E2="L",0,1)</f>
        <v>1</v>
      </c>
      <c r="G2">
        <v>3</v>
      </c>
      <c r="H2">
        <v>6</v>
      </c>
      <c r="I2">
        <v>8</v>
      </c>
      <c r="J2">
        <v>9900</v>
      </c>
      <c r="K2">
        <v>270</v>
      </c>
      <c r="L2">
        <v>393</v>
      </c>
      <c r="M2">
        <v>49</v>
      </c>
      <c r="N2">
        <v>3</v>
      </c>
      <c r="O2">
        <v>7200</v>
      </c>
      <c r="P2">
        <v>0</v>
      </c>
      <c r="Q2">
        <v>730</v>
      </c>
      <c r="R2">
        <f>39+20/60</f>
        <v>39.333333333333336</v>
      </c>
      <c r="S2">
        <v>11400</v>
      </c>
      <c r="T2">
        <v>7200</v>
      </c>
      <c r="U2">
        <v>0</v>
      </c>
      <c r="V2">
        <v>0</v>
      </c>
      <c r="W2">
        <v>9.9</v>
      </c>
      <c r="X2">
        <v>0</v>
      </c>
      <c r="Y2">
        <f>4+16/60</f>
        <v>4.2666666666666666</v>
      </c>
      <c r="Z2">
        <v>0</v>
      </c>
      <c r="AA2">
        <v>13</v>
      </c>
    </row>
    <row r="3" spans="1:27" x14ac:dyDescent="0.3">
      <c r="A3" t="s">
        <v>3</v>
      </c>
      <c r="B3">
        <v>6130227393</v>
      </c>
      <c r="C3" t="s">
        <v>55</v>
      </c>
      <c r="D3" t="s">
        <v>49</v>
      </c>
      <c r="E3" t="s">
        <v>46</v>
      </c>
      <c r="F3">
        <f>IF(E3="L",0,1)</f>
        <v>0</v>
      </c>
      <c r="G3">
        <v>0</v>
      </c>
      <c r="H3">
        <v>14</v>
      </c>
      <c r="I3">
        <v>13</v>
      </c>
      <c r="J3">
        <v>19100</v>
      </c>
      <c r="K3">
        <v>366</v>
      </c>
      <c r="L3">
        <v>459</v>
      </c>
      <c r="M3">
        <v>193</v>
      </c>
      <c r="N3">
        <v>6</v>
      </c>
      <c r="O3">
        <v>12300</v>
      </c>
      <c r="P3">
        <v>3200</v>
      </c>
      <c r="Q3">
        <v>1400</v>
      </c>
      <c r="R3">
        <f>58+8/60</f>
        <v>58.133333333333333</v>
      </c>
      <c r="S3">
        <v>12300</v>
      </c>
      <c r="T3">
        <v>34700</v>
      </c>
      <c r="U3">
        <v>0</v>
      </c>
      <c r="V3">
        <v>0</v>
      </c>
      <c r="W3">
        <v>68.42</v>
      </c>
      <c r="X3">
        <v>0</v>
      </c>
      <c r="Y3">
        <f>11+8/60</f>
        <v>11.133333333333333</v>
      </c>
      <c r="Z3">
        <v>0</v>
      </c>
      <c r="AA3">
        <v>15</v>
      </c>
    </row>
    <row r="4" spans="1:27" x14ac:dyDescent="0.3">
      <c r="A4" t="s">
        <v>3</v>
      </c>
      <c r="C4" t="s">
        <v>55</v>
      </c>
      <c r="D4" t="s">
        <v>50</v>
      </c>
      <c r="E4" t="s">
        <v>46</v>
      </c>
      <c r="F4">
        <f>IF(E4="L",0,1)</f>
        <v>0</v>
      </c>
      <c r="G4">
        <v>0</v>
      </c>
      <c r="H4">
        <v>2</v>
      </c>
      <c r="I4">
        <v>10</v>
      </c>
    </row>
    <row r="5" spans="1:27" x14ac:dyDescent="0.3">
      <c r="A5" t="s">
        <v>3</v>
      </c>
      <c r="C5" t="s">
        <v>55</v>
      </c>
      <c r="D5" t="s">
        <v>49</v>
      </c>
      <c r="E5" t="s">
        <v>46</v>
      </c>
      <c r="F5">
        <f t="shared" ref="F5:F68" si="0">IF(E5="L",0,1)</f>
        <v>0</v>
      </c>
      <c r="G5">
        <v>1</v>
      </c>
      <c r="H5">
        <v>11</v>
      </c>
      <c r="I5">
        <v>8</v>
      </c>
    </row>
    <row r="6" spans="1:27" x14ac:dyDescent="0.3">
      <c r="A6" t="s">
        <v>3</v>
      </c>
      <c r="C6" t="s">
        <v>55</v>
      </c>
      <c r="D6" t="s">
        <v>50</v>
      </c>
      <c r="E6" t="s">
        <v>54</v>
      </c>
      <c r="F6">
        <f t="shared" si="0"/>
        <v>1</v>
      </c>
      <c r="G6">
        <v>5</v>
      </c>
      <c r="H6">
        <v>3</v>
      </c>
      <c r="I6">
        <v>14</v>
      </c>
    </row>
    <row r="7" spans="1:27" x14ac:dyDescent="0.3">
      <c r="A7" t="s">
        <v>3</v>
      </c>
      <c r="C7" t="s">
        <v>55</v>
      </c>
      <c r="D7" t="s">
        <v>51</v>
      </c>
      <c r="E7" t="s">
        <v>54</v>
      </c>
      <c r="F7">
        <f t="shared" si="0"/>
        <v>1</v>
      </c>
      <c r="G7">
        <v>1</v>
      </c>
      <c r="H7">
        <v>2</v>
      </c>
      <c r="I7">
        <v>5</v>
      </c>
    </row>
    <row r="8" spans="1:27" x14ac:dyDescent="0.3">
      <c r="A8" t="s">
        <v>3</v>
      </c>
      <c r="C8" t="s">
        <v>55</v>
      </c>
      <c r="D8" t="s">
        <v>51</v>
      </c>
      <c r="E8" t="s">
        <v>46</v>
      </c>
      <c r="F8">
        <f t="shared" si="0"/>
        <v>0</v>
      </c>
      <c r="G8">
        <v>2</v>
      </c>
      <c r="H8">
        <v>12</v>
      </c>
      <c r="I8">
        <v>10</v>
      </c>
    </row>
    <row r="9" spans="1:27" x14ac:dyDescent="0.3">
      <c r="A9" t="s">
        <v>3</v>
      </c>
      <c r="C9" t="s">
        <v>55</v>
      </c>
      <c r="D9" t="s">
        <v>50</v>
      </c>
      <c r="E9" t="s">
        <v>46</v>
      </c>
      <c r="F9">
        <f t="shared" si="0"/>
        <v>0</v>
      </c>
      <c r="G9">
        <v>1</v>
      </c>
      <c r="H9">
        <v>6</v>
      </c>
      <c r="I9">
        <v>1</v>
      </c>
    </row>
    <row r="10" spans="1:27" x14ac:dyDescent="0.3">
      <c r="A10" t="s">
        <v>3</v>
      </c>
      <c r="C10" t="s">
        <v>55</v>
      </c>
      <c r="D10" t="s">
        <v>51</v>
      </c>
      <c r="E10" t="s">
        <v>46</v>
      </c>
      <c r="F10">
        <f t="shared" si="0"/>
        <v>0</v>
      </c>
      <c r="G10">
        <v>3</v>
      </c>
      <c r="H10">
        <v>4</v>
      </c>
      <c r="I10">
        <v>6</v>
      </c>
    </row>
    <row r="11" spans="1:27" x14ac:dyDescent="0.3">
      <c r="A11" t="s">
        <v>3</v>
      </c>
      <c r="C11" t="s">
        <v>55</v>
      </c>
      <c r="D11" t="s">
        <v>51</v>
      </c>
      <c r="E11" t="s">
        <v>46</v>
      </c>
      <c r="F11">
        <f t="shared" si="0"/>
        <v>0</v>
      </c>
      <c r="G11">
        <v>5</v>
      </c>
      <c r="H11">
        <v>11</v>
      </c>
      <c r="I11">
        <v>10</v>
      </c>
    </row>
    <row r="12" spans="1:27" x14ac:dyDescent="0.3">
      <c r="A12" t="s">
        <v>3</v>
      </c>
      <c r="C12" t="s">
        <v>55</v>
      </c>
      <c r="D12" t="s">
        <v>51</v>
      </c>
      <c r="E12" t="s">
        <v>54</v>
      </c>
      <c r="F12">
        <f t="shared" si="0"/>
        <v>1</v>
      </c>
      <c r="G12">
        <v>3</v>
      </c>
      <c r="H12">
        <v>5</v>
      </c>
      <c r="I12">
        <v>9</v>
      </c>
    </row>
    <row r="13" spans="1:27" x14ac:dyDescent="0.3">
      <c r="A13" t="s">
        <v>3</v>
      </c>
      <c r="C13" t="s">
        <v>55</v>
      </c>
      <c r="D13" t="s">
        <v>52</v>
      </c>
      <c r="E13" t="s">
        <v>46</v>
      </c>
      <c r="F13">
        <f t="shared" si="0"/>
        <v>0</v>
      </c>
      <c r="G13">
        <v>3</v>
      </c>
      <c r="H13">
        <v>12</v>
      </c>
      <c r="I13">
        <v>18</v>
      </c>
    </row>
    <row r="14" spans="1:27" x14ac:dyDescent="0.3">
      <c r="A14" t="s">
        <v>3</v>
      </c>
      <c r="C14" t="s">
        <v>55</v>
      </c>
      <c r="D14" t="s">
        <v>50</v>
      </c>
      <c r="E14" t="s">
        <v>46</v>
      </c>
      <c r="F14">
        <f t="shared" si="0"/>
        <v>0</v>
      </c>
      <c r="G14">
        <v>2</v>
      </c>
      <c r="H14">
        <v>9</v>
      </c>
      <c r="I14">
        <v>8</v>
      </c>
    </row>
    <row r="15" spans="1:27" x14ac:dyDescent="0.3">
      <c r="A15" t="s">
        <v>3</v>
      </c>
      <c r="C15" t="s">
        <v>55</v>
      </c>
      <c r="D15" t="s">
        <v>52</v>
      </c>
      <c r="E15" t="s">
        <v>54</v>
      </c>
      <c r="F15">
        <f t="shared" si="0"/>
        <v>1</v>
      </c>
      <c r="G15">
        <v>3</v>
      </c>
      <c r="H15">
        <v>8</v>
      </c>
      <c r="I15">
        <v>13</v>
      </c>
    </row>
    <row r="16" spans="1:27" x14ac:dyDescent="0.3">
      <c r="A16" t="s">
        <v>3</v>
      </c>
      <c r="C16" t="s">
        <v>55</v>
      </c>
      <c r="D16" t="s">
        <v>51</v>
      </c>
      <c r="E16" t="s">
        <v>54</v>
      </c>
      <c r="F16">
        <f t="shared" si="0"/>
        <v>1</v>
      </c>
      <c r="G16">
        <v>3</v>
      </c>
      <c r="H16">
        <v>9</v>
      </c>
      <c r="I16">
        <v>5</v>
      </c>
    </row>
    <row r="17" spans="1:9" x14ac:dyDescent="0.3">
      <c r="A17" t="s">
        <v>3</v>
      </c>
      <c r="C17" t="s">
        <v>56</v>
      </c>
      <c r="D17" t="s">
        <v>51</v>
      </c>
      <c r="E17" t="s">
        <v>46</v>
      </c>
      <c r="F17">
        <f t="shared" si="0"/>
        <v>0</v>
      </c>
      <c r="G17">
        <v>2</v>
      </c>
      <c r="H17">
        <v>6</v>
      </c>
      <c r="I17">
        <v>5</v>
      </c>
    </row>
    <row r="18" spans="1:9" x14ac:dyDescent="0.3">
      <c r="A18" t="s">
        <v>3</v>
      </c>
      <c r="C18" t="s">
        <v>56</v>
      </c>
      <c r="D18" t="s">
        <v>50</v>
      </c>
      <c r="E18" t="s">
        <v>46</v>
      </c>
      <c r="F18">
        <f t="shared" si="0"/>
        <v>0</v>
      </c>
      <c r="G18">
        <v>2</v>
      </c>
      <c r="H18">
        <v>5</v>
      </c>
      <c r="I18">
        <v>0</v>
      </c>
    </row>
    <row r="19" spans="1:9" x14ac:dyDescent="0.3">
      <c r="A19" t="s">
        <v>3</v>
      </c>
      <c r="C19" t="s">
        <v>55</v>
      </c>
      <c r="D19" t="s">
        <v>50</v>
      </c>
      <c r="E19" t="s">
        <v>54</v>
      </c>
      <c r="F19">
        <f t="shared" si="0"/>
        <v>1</v>
      </c>
      <c r="G19">
        <v>3</v>
      </c>
      <c r="H19">
        <v>9</v>
      </c>
      <c r="I19">
        <v>13</v>
      </c>
    </row>
    <row r="20" spans="1:9" x14ac:dyDescent="0.3">
      <c r="A20" t="s">
        <v>3</v>
      </c>
      <c r="C20" t="s">
        <v>55</v>
      </c>
      <c r="D20" t="s">
        <v>49</v>
      </c>
      <c r="E20" t="s">
        <v>46</v>
      </c>
      <c r="F20">
        <f t="shared" si="0"/>
        <v>0</v>
      </c>
      <c r="G20">
        <v>0</v>
      </c>
      <c r="H20">
        <v>14</v>
      </c>
      <c r="I20">
        <v>4</v>
      </c>
    </row>
    <row r="21" spans="1:9" x14ac:dyDescent="0.3">
      <c r="A21" t="s">
        <v>3</v>
      </c>
      <c r="C21" t="s">
        <v>56</v>
      </c>
      <c r="D21" t="s">
        <v>50</v>
      </c>
      <c r="E21" t="s">
        <v>46</v>
      </c>
      <c r="F21">
        <f t="shared" si="0"/>
        <v>0</v>
      </c>
      <c r="G21">
        <v>4</v>
      </c>
      <c r="H21">
        <v>5</v>
      </c>
      <c r="I21">
        <v>16</v>
      </c>
    </row>
    <row r="22" spans="1:9" x14ac:dyDescent="0.3">
      <c r="A22" t="s">
        <v>3</v>
      </c>
      <c r="C22" t="s">
        <v>55</v>
      </c>
      <c r="D22" t="s">
        <v>50</v>
      </c>
      <c r="E22" t="s">
        <v>46</v>
      </c>
      <c r="F22">
        <f t="shared" si="0"/>
        <v>0</v>
      </c>
      <c r="G22">
        <v>4</v>
      </c>
      <c r="H22">
        <v>13</v>
      </c>
      <c r="I22">
        <v>23</v>
      </c>
    </row>
    <row r="23" spans="1:9" x14ac:dyDescent="0.3">
      <c r="A23" t="s">
        <v>3</v>
      </c>
      <c r="C23" t="s">
        <v>55</v>
      </c>
      <c r="D23" t="s">
        <v>50</v>
      </c>
      <c r="E23" t="s">
        <v>54</v>
      </c>
      <c r="F23">
        <f t="shared" si="0"/>
        <v>1</v>
      </c>
      <c r="G23">
        <v>7</v>
      </c>
      <c r="H23">
        <v>2</v>
      </c>
      <c r="I23">
        <v>24</v>
      </c>
    </row>
    <row r="24" spans="1:9" x14ac:dyDescent="0.3">
      <c r="A24" t="s">
        <v>3</v>
      </c>
      <c r="C24" t="s">
        <v>55</v>
      </c>
      <c r="D24" t="s">
        <v>51</v>
      </c>
      <c r="E24" t="s">
        <v>46</v>
      </c>
      <c r="F24">
        <f t="shared" si="0"/>
        <v>0</v>
      </c>
      <c r="G24">
        <v>3</v>
      </c>
      <c r="H24">
        <v>11</v>
      </c>
      <c r="I24">
        <v>8</v>
      </c>
    </row>
    <row r="25" spans="1:9" x14ac:dyDescent="0.3">
      <c r="A25" t="s">
        <v>3</v>
      </c>
      <c r="C25" t="s">
        <v>55</v>
      </c>
      <c r="D25" t="s">
        <v>51</v>
      </c>
      <c r="E25" t="s">
        <v>54</v>
      </c>
      <c r="F25">
        <f t="shared" si="0"/>
        <v>1</v>
      </c>
      <c r="G25">
        <v>6</v>
      </c>
      <c r="H25">
        <v>6</v>
      </c>
      <c r="I25">
        <v>11</v>
      </c>
    </row>
    <row r="26" spans="1:9" x14ac:dyDescent="0.3">
      <c r="A26" t="s">
        <v>3</v>
      </c>
      <c r="C26" t="s">
        <v>55</v>
      </c>
      <c r="D26" t="s">
        <v>50</v>
      </c>
      <c r="E26" t="s">
        <v>54</v>
      </c>
      <c r="F26">
        <f t="shared" si="0"/>
        <v>1</v>
      </c>
      <c r="G26">
        <v>8</v>
      </c>
      <c r="H26">
        <v>6</v>
      </c>
      <c r="I26">
        <v>15</v>
      </c>
    </row>
    <row r="27" spans="1:9" x14ac:dyDescent="0.3">
      <c r="A27" t="s">
        <v>3</v>
      </c>
      <c r="C27" t="s">
        <v>56</v>
      </c>
      <c r="D27" t="s">
        <v>51</v>
      </c>
      <c r="E27" t="s">
        <v>46</v>
      </c>
      <c r="F27">
        <f t="shared" si="0"/>
        <v>0</v>
      </c>
      <c r="G27">
        <v>2</v>
      </c>
      <c r="H27">
        <v>6</v>
      </c>
      <c r="I27">
        <v>2</v>
      </c>
    </row>
    <row r="28" spans="1:9" x14ac:dyDescent="0.3">
      <c r="A28" t="s">
        <v>3</v>
      </c>
      <c r="C28" t="s">
        <v>55</v>
      </c>
      <c r="D28" t="s">
        <v>51</v>
      </c>
      <c r="E28" t="s">
        <v>46</v>
      </c>
      <c r="F28">
        <f t="shared" si="0"/>
        <v>0</v>
      </c>
      <c r="G28">
        <v>7</v>
      </c>
      <c r="H28">
        <v>8</v>
      </c>
      <c r="I28">
        <v>21</v>
      </c>
    </row>
    <row r="29" spans="1:9" x14ac:dyDescent="0.3">
      <c r="A29" t="s">
        <v>3</v>
      </c>
      <c r="C29" t="s">
        <v>55</v>
      </c>
      <c r="D29" t="s">
        <v>50</v>
      </c>
      <c r="E29" t="s">
        <v>54</v>
      </c>
      <c r="F29">
        <f t="shared" si="0"/>
        <v>1</v>
      </c>
      <c r="G29">
        <v>2</v>
      </c>
      <c r="H29">
        <v>1</v>
      </c>
      <c r="I29">
        <v>15</v>
      </c>
    </row>
    <row r="30" spans="1:9" x14ac:dyDescent="0.3">
      <c r="A30" t="s">
        <v>3</v>
      </c>
      <c r="C30" t="s">
        <v>55</v>
      </c>
      <c r="D30" t="s">
        <v>50</v>
      </c>
      <c r="E30" t="s">
        <v>46</v>
      </c>
      <c r="F30">
        <f t="shared" si="0"/>
        <v>0</v>
      </c>
      <c r="G30">
        <v>1</v>
      </c>
      <c r="H30">
        <v>17</v>
      </c>
      <c r="I30">
        <v>5</v>
      </c>
    </row>
    <row r="31" spans="1:9" x14ac:dyDescent="0.3">
      <c r="A31" t="s">
        <v>3</v>
      </c>
      <c r="C31" t="s">
        <v>55</v>
      </c>
      <c r="D31" t="s">
        <v>50</v>
      </c>
      <c r="E31" t="s">
        <v>46</v>
      </c>
      <c r="F31">
        <f t="shared" si="0"/>
        <v>0</v>
      </c>
      <c r="G31">
        <v>2</v>
      </c>
      <c r="H31">
        <v>11</v>
      </c>
      <c r="I31">
        <v>12</v>
      </c>
    </row>
    <row r="32" spans="1:9" x14ac:dyDescent="0.3">
      <c r="A32" t="s">
        <v>3</v>
      </c>
      <c r="C32" t="s">
        <v>55</v>
      </c>
      <c r="D32" t="s">
        <v>49</v>
      </c>
      <c r="E32" t="s">
        <v>54</v>
      </c>
      <c r="F32">
        <f t="shared" si="0"/>
        <v>1</v>
      </c>
      <c r="G32">
        <v>5</v>
      </c>
      <c r="H32">
        <v>11</v>
      </c>
      <c r="I32">
        <v>14</v>
      </c>
    </row>
    <row r="33" spans="1:9" x14ac:dyDescent="0.3">
      <c r="A33" t="s">
        <v>3</v>
      </c>
      <c r="C33" t="s">
        <v>55</v>
      </c>
      <c r="D33" t="s">
        <v>51</v>
      </c>
      <c r="E33" t="s">
        <v>46</v>
      </c>
      <c r="F33">
        <f t="shared" si="0"/>
        <v>0</v>
      </c>
      <c r="G33">
        <v>5</v>
      </c>
      <c r="H33">
        <v>11</v>
      </c>
      <c r="I33">
        <v>11</v>
      </c>
    </row>
    <row r="34" spans="1:9" x14ac:dyDescent="0.3">
      <c r="A34" t="s">
        <v>3</v>
      </c>
      <c r="C34" t="s">
        <v>55</v>
      </c>
      <c r="D34" t="s">
        <v>50</v>
      </c>
      <c r="E34" t="s">
        <v>46</v>
      </c>
      <c r="F34">
        <f t="shared" si="0"/>
        <v>0</v>
      </c>
      <c r="G34">
        <v>3</v>
      </c>
      <c r="H34">
        <v>8</v>
      </c>
      <c r="I34">
        <v>11</v>
      </c>
    </row>
    <row r="35" spans="1:9" x14ac:dyDescent="0.3">
      <c r="A35" t="s">
        <v>3</v>
      </c>
      <c r="C35" t="s">
        <v>55</v>
      </c>
      <c r="D35" t="s">
        <v>50</v>
      </c>
      <c r="E35" t="s">
        <v>54</v>
      </c>
      <c r="F35">
        <f t="shared" si="0"/>
        <v>1</v>
      </c>
      <c r="G35">
        <v>4</v>
      </c>
      <c r="H35">
        <v>6</v>
      </c>
      <c r="I35">
        <v>18</v>
      </c>
    </row>
    <row r="36" spans="1:9" x14ac:dyDescent="0.3">
      <c r="A36" t="s">
        <v>3</v>
      </c>
      <c r="C36" t="s">
        <v>55</v>
      </c>
      <c r="D36" t="s">
        <v>50</v>
      </c>
      <c r="E36" t="s">
        <v>54</v>
      </c>
      <c r="F36">
        <f t="shared" si="0"/>
        <v>1</v>
      </c>
      <c r="G36">
        <v>2</v>
      </c>
      <c r="H36">
        <v>3</v>
      </c>
      <c r="I36">
        <v>15</v>
      </c>
    </row>
    <row r="37" spans="1:9" x14ac:dyDescent="0.3">
      <c r="A37" t="s">
        <v>3</v>
      </c>
      <c r="C37" t="s">
        <v>55</v>
      </c>
      <c r="D37" t="s">
        <v>49</v>
      </c>
      <c r="E37" t="s">
        <v>46</v>
      </c>
      <c r="F37">
        <f t="shared" si="0"/>
        <v>0</v>
      </c>
      <c r="G37">
        <v>1</v>
      </c>
      <c r="H37">
        <v>8</v>
      </c>
      <c r="I37">
        <v>9</v>
      </c>
    </row>
    <row r="38" spans="1:9" x14ac:dyDescent="0.3">
      <c r="A38" t="s">
        <v>3</v>
      </c>
      <c r="C38" t="s">
        <v>56</v>
      </c>
      <c r="D38" t="s">
        <v>50</v>
      </c>
      <c r="E38" t="s">
        <v>54</v>
      </c>
      <c r="F38">
        <f t="shared" si="0"/>
        <v>1</v>
      </c>
      <c r="G38">
        <v>7</v>
      </c>
      <c r="H38">
        <v>5</v>
      </c>
      <c r="I38">
        <v>18</v>
      </c>
    </row>
    <row r="39" spans="1:9" x14ac:dyDescent="0.3">
      <c r="A39" t="s">
        <v>3</v>
      </c>
      <c r="C39" t="s">
        <v>55</v>
      </c>
      <c r="D39" t="s">
        <v>50</v>
      </c>
      <c r="E39" t="s">
        <v>54</v>
      </c>
      <c r="F39">
        <f t="shared" si="0"/>
        <v>1</v>
      </c>
      <c r="G39">
        <v>3</v>
      </c>
      <c r="H39">
        <v>4</v>
      </c>
      <c r="I39">
        <v>4</v>
      </c>
    </row>
    <row r="40" spans="1:9" x14ac:dyDescent="0.3">
      <c r="A40" t="s">
        <v>3</v>
      </c>
      <c r="C40" t="s">
        <v>55</v>
      </c>
      <c r="D40" t="s">
        <v>50</v>
      </c>
      <c r="E40" t="s">
        <v>46</v>
      </c>
      <c r="F40">
        <f t="shared" si="0"/>
        <v>0</v>
      </c>
      <c r="G40">
        <v>2</v>
      </c>
      <c r="H40">
        <v>7</v>
      </c>
      <c r="I40">
        <v>11</v>
      </c>
    </row>
    <row r="41" spans="1:9" x14ac:dyDescent="0.3">
      <c r="A41" t="s">
        <v>3</v>
      </c>
      <c r="C41" t="s">
        <v>55</v>
      </c>
      <c r="D41" t="s">
        <v>50</v>
      </c>
      <c r="E41" t="s">
        <v>46</v>
      </c>
      <c r="F41">
        <f t="shared" si="0"/>
        <v>0</v>
      </c>
      <c r="G41">
        <v>0</v>
      </c>
      <c r="H41">
        <v>7</v>
      </c>
      <c r="I41">
        <v>2</v>
      </c>
    </row>
    <row r="42" spans="1:9" x14ac:dyDescent="0.3">
      <c r="A42" t="s">
        <v>3</v>
      </c>
      <c r="C42" t="s">
        <v>55</v>
      </c>
      <c r="D42" t="s">
        <v>50</v>
      </c>
      <c r="E42" t="s">
        <v>46</v>
      </c>
      <c r="F42">
        <f t="shared" si="0"/>
        <v>0</v>
      </c>
      <c r="G42">
        <v>3</v>
      </c>
      <c r="H42">
        <v>8</v>
      </c>
      <c r="I42">
        <v>8</v>
      </c>
    </row>
    <row r="43" spans="1:9" x14ac:dyDescent="0.3">
      <c r="A43" t="s">
        <v>3</v>
      </c>
      <c r="C43" t="s">
        <v>55</v>
      </c>
      <c r="D43" t="s">
        <v>50</v>
      </c>
      <c r="E43" t="s">
        <v>46</v>
      </c>
      <c r="F43">
        <f t="shared" si="0"/>
        <v>0</v>
      </c>
      <c r="G43">
        <v>2</v>
      </c>
      <c r="H43">
        <v>11</v>
      </c>
      <c r="I43">
        <v>11</v>
      </c>
    </row>
    <row r="44" spans="1:9" x14ac:dyDescent="0.3">
      <c r="A44" t="s">
        <v>3</v>
      </c>
      <c r="C44" t="s">
        <v>55</v>
      </c>
      <c r="D44" t="s">
        <v>49</v>
      </c>
      <c r="E44" t="s">
        <v>46</v>
      </c>
      <c r="F44">
        <f t="shared" si="0"/>
        <v>0</v>
      </c>
      <c r="G44">
        <v>3</v>
      </c>
      <c r="H44">
        <v>7</v>
      </c>
      <c r="I44">
        <v>8</v>
      </c>
    </row>
    <row r="45" spans="1:9" x14ac:dyDescent="0.3">
      <c r="A45" t="s">
        <v>3</v>
      </c>
      <c r="C45" t="s">
        <v>55</v>
      </c>
      <c r="D45" t="s">
        <v>50</v>
      </c>
      <c r="E45" t="s">
        <v>54</v>
      </c>
      <c r="F45">
        <f t="shared" si="0"/>
        <v>1</v>
      </c>
      <c r="G45">
        <v>5</v>
      </c>
      <c r="H45">
        <v>3</v>
      </c>
      <c r="I45">
        <v>13</v>
      </c>
    </row>
    <row r="46" spans="1:9" x14ac:dyDescent="0.3">
      <c r="A46" t="s">
        <v>3</v>
      </c>
      <c r="C46" t="s">
        <v>55</v>
      </c>
      <c r="D46" t="s">
        <v>50</v>
      </c>
      <c r="E46" t="s">
        <v>54</v>
      </c>
      <c r="F46">
        <f t="shared" si="0"/>
        <v>1</v>
      </c>
      <c r="G46">
        <v>3</v>
      </c>
      <c r="H46">
        <v>9</v>
      </c>
      <c r="I46">
        <v>17</v>
      </c>
    </row>
    <row r="47" spans="1:9" x14ac:dyDescent="0.3">
      <c r="A47" t="s">
        <v>3</v>
      </c>
      <c r="C47" t="s">
        <v>55</v>
      </c>
      <c r="D47" t="s">
        <v>51</v>
      </c>
      <c r="E47" t="s">
        <v>46</v>
      </c>
      <c r="F47">
        <f t="shared" si="0"/>
        <v>0</v>
      </c>
      <c r="G47">
        <v>4</v>
      </c>
      <c r="H47">
        <v>16</v>
      </c>
      <c r="I47">
        <v>5</v>
      </c>
    </row>
    <row r="48" spans="1:9" x14ac:dyDescent="0.3">
      <c r="A48" t="s">
        <v>3</v>
      </c>
      <c r="C48" t="s">
        <v>55</v>
      </c>
      <c r="D48" t="s">
        <v>50</v>
      </c>
      <c r="E48" t="s">
        <v>46</v>
      </c>
      <c r="F48">
        <f t="shared" si="0"/>
        <v>0</v>
      </c>
      <c r="G48">
        <v>4</v>
      </c>
      <c r="H48">
        <v>13</v>
      </c>
      <c r="I48">
        <v>14</v>
      </c>
    </row>
    <row r="49" spans="1:9" x14ac:dyDescent="0.3">
      <c r="A49" t="s">
        <v>3</v>
      </c>
      <c r="C49" t="s">
        <v>56</v>
      </c>
      <c r="D49" t="s">
        <v>50</v>
      </c>
      <c r="E49" t="s">
        <v>46</v>
      </c>
      <c r="F49">
        <f t="shared" si="0"/>
        <v>0</v>
      </c>
      <c r="G49">
        <v>0</v>
      </c>
      <c r="H49">
        <v>4</v>
      </c>
      <c r="I49">
        <v>4</v>
      </c>
    </row>
    <row r="50" spans="1:9" x14ac:dyDescent="0.3">
      <c r="A50" t="s">
        <v>3</v>
      </c>
      <c r="C50" t="s">
        <v>55</v>
      </c>
      <c r="D50" t="s">
        <v>50</v>
      </c>
      <c r="E50" t="s">
        <v>46</v>
      </c>
      <c r="F50">
        <f t="shared" si="0"/>
        <v>0</v>
      </c>
      <c r="G50">
        <v>1</v>
      </c>
      <c r="H50">
        <v>12</v>
      </c>
      <c r="I50">
        <v>6</v>
      </c>
    </row>
    <row r="51" spans="1:9" x14ac:dyDescent="0.3">
      <c r="A51" t="s">
        <v>3</v>
      </c>
      <c r="C51" t="s">
        <v>55</v>
      </c>
      <c r="D51" t="s">
        <v>50</v>
      </c>
      <c r="E51" t="s">
        <v>46</v>
      </c>
      <c r="F51">
        <f t="shared" si="0"/>
        <v>0</v>
      </c>
      <c r="G51">
        <v>4</v>
      </c>
      <c r="H51">
        <v>9</v>
      </c>
      <c r="I51">
        <v>4</v>
      </c>
    </row>
    <row r="52" spans="1:9" x14ac:dyDescent="0.3">
      <c r="A52" t="s">
        <v>3</v>
      </c>
      <c r="C52" t="s">
        <v>56</v>
      </c>
      <c r="D52" t="s">
        <v>50</v>
      </c>
      <c r="E52" t="s">
        <v>54</v>
      </c>
      <c r="F52">
        <f t="shared" si="0"/>
        <v>1</v>
      </c>
      <c r="G52">
        <v>3</v>
      </c>
      <c r="H52">
        <v>3</v>
      </c>
      <c r="I52">
        <v>1</v>
      </c>
    </row>
    <row r="53" spans="1:9" x14ac:dyDescent="0.3">
      <c r="A53" t="s">
        <v>3</v>
      </c>
      <c r="C53" t="s">
        <v>55</v>
      </c>
      <c r="D53" t="s">
        <v>50</v>
      </c>
      <c r="E53" t="s">
        <v>54</v>
      </c>
      <c r="F53">
        <f t="shared" si="0"/>
        <v>1</v>
      </c>
      <c r="G53">
        <v>4</v>
      </c>
      <c r="H53">
        <v>5</v>
      </c>
      <c r="I53">
        <v>14</v>
      </c>
    </row>
    <row r="54" spans="1:9" x14ac:dyDescent="0.3">
      <c r="A54" t="s">
        <v>3</v>
      </c>
      <c r="C54" t="s">
        <v>55</v>
      </c>
      <c r="D54" t="s">
        <v>50</v>
      </c>
      <c r="E54" t="s">
        <v>46</v>
      </c>
      <c r="F54">
        <f t="shared" si="0"/>
        <v>0</v>
      </c>
      <c r="G54">
        <v>2</v>
      </c>
      <c r="H54">
        <v>8</v>
      </c>
      <c r="I54">
        <v>11</v>
      </c>
    </row>
    <row r="55" spans="1:9" x14ac:dyDescent="0.3">
      <c r="A55" t="s">
        <v>3</v>
      </c>
      <c r="C55" t="s">
        <v>55</v>
      </c>
      <c r="D55" t="s">
        <v>50</v>
      </c>
      <c r="E55" t="s">
        <v>54</v>
      </c>
      <c r="F55">
        <f t="shared" si="0"/>
        <v>1</v>
      </c>
      <c r="G55">
        <v>1</v>
      </c>
      <c r="H55">
        <v>8</v>
      </c>
      <c r="I55">
        <v>6</v>
      </c>
    </row>
    <row r="56" spans="1:9" x14ac:dyDescent="0.3">
      <c r="A56" t="s">
        <v>3</v>
      </c>
      <c r="C56" t="s">
        <v>55</v>
      </c>
      <c r="D56" t="s">
        <v>49</v>
      </c>
      <c r="E56" t="s">
        <v>54</v>
      </c>
      <c r="F56">
        <f t="shared" si="0"/>
        <v>1</v>
      </c>
      <c r="G56">
        <v>4</v>
      </c>
      <c r="H56">
        <v>11</v>
      </c>
      <c r="I56">
        <v>12</v>
      </c>
    </row>
    <row r="57" spans="1:9" x14ac:dyDescent="0.3">
      <c r="A57" t="s">
        <v>3</v>
      </c>
      <c r="C57" t="s">
        <v>55</v>
      </c>
      <c r="D57" t="s">
        <v>49</v>
      </c>
      <c r="E57" t="s">
        <v>54</v>
      </c>
      <c r="F57">
        <f t="shared" si="0"/>
        <v>1</v>
      </c>
      <c r="G57">
        <v>8</v>
      </c>
      <c r="H57">
        <v>11</v>
      </c>
      <c r="I57">
        <v>16</v>
      </c>
    </row>
    <row r="58" spans="1:9" x14ac:dyDescent="0.3">
      <c r="A58" t="s">
        <v>3</v>
      </c>
      <c r="C58" t="s">
        <v>55</v>
      </c>
      <c r="D58" t="s">
        <v>50</v>
      </c>
      <c r="E58" t="s">
        <v>46</v>
      </c>
      <c r="F58">
        <f t="shared" si="0"/>
        <v>0</v>
      </c>
      <c r="G58">
        <v>0</v>
      </c>
      <c r="H58">
        <v>8</v>
      </c>
      <c r="I58">
        <v>4</v>
      </c>
    </row>
    <row r="59" spans="1:9" x14ac:dyDescent="0.3">
      <c r="A59" t="s">
        <v>3</v>
      </c>
      <c r="C59" t="s">
        <v>55</v>
      </c>
      <c r="D59" t="s">
        <v>50</v>
      </c>
      <c r="E59" t="s">
        <v>46</v>
      </c>
      <c r="F59">
        <f t="shared" si="0"/>
        <v>0</v>
      </c>
      <c r="G59">
        <v>0</v>
      </c>
      <c r="H59">
        <v>0</v>
      </c>
      <c r="I59">
        <v>0</v>
      </c>
    </row>
    <row r="60" spans="1:9" x14ac:dyDescent="0.3">
      <c r="A60" t="s">
        <v>3</v>
      </c>
      <c r="C60" t="s">
        <v>56</v>
      </c>
      <c r="D60" t="s">
        <v>50</v>
      </c>
      <c r="E60" t="s">
        <v>46</v>
      </c>
      <c r="F60">
        <f t="shared" si="0"/>
        <v>0</v>
      </c>
      <c r="G60">
        <v>0</v>
      </c>
      <c r="H60">
        <v>4</v>
      </c>
      <c r="I60">
        <v>2</v>
      </c>
    </row>
    <row r="61" spans="1:9" x14ac:dyDescent="0.3">
      <c r="A61" t="s">
        <v>3</v>
      </c>
      <c r="C61" t="s">
        <v>55</v>
      </c>
      <c r="D61" t="s">
        <v>50</v>
      </c>
      <c r="E61" t="s">
        <v>54</v>
      </c>
      <c r="F61">
        <f t="shared" si="0"/>
        <v>1</v>
      </c>
      <c r="G61">
        <v>3</v>
      </c>
      <c r="H61">
        <v>14</v>
      </c>
      <c r="I61">
        <v>7</v>
      </c>
    </row>
    <row r="62" spans="1:9" x14ac:dyDescent="0.3">
      <c r="A62" t="s">
        <v>3</v>
      </c>
      <c r="C62" t="s">
        <v>55</v>
      </c>
      <c r="D62" t="s">
        <v>50</v>
      </c>
      <c r="E62" t="s">
        <v>46</v>
      </c>
      <c r="F62">
        <f t="shared" si="0"/>
        <v>0</v>
      </c>
      <c r="G62">
        <v>0</v>
      </c>
      <c r="H62">
        <v>12</v>
      </c>
      <c r="I62">
        <v>0</v>
      </c>
    </row>
    <row r="63" spans="1:9" x14ac:dyDescent="0.3">
      <c r="A63" t="s">
        <v>3</v>
      </c>
      <c r="C63" t="s">
        <v>55</v>
      </c>
      <c r="D63" t="s">
        <v>50</v>
      </c>
      <c r="E63" t="s">
        <v>46</v>
      </c>
      <c r="F63">
        <f t="shared" si="0"/>
        <v>0</v>
      </c>
      <c r="G63">
        <v>1</v>
      </c>
      <c r="H63">
        <v>10</v>
      </c>
      <c r="I63">
        <v>9</v>
      </c>
    </row>
    <row r="64" spans="1:9" x14ac:dyDescent="0.3">
      <c r="A64" t="s">
        <v>3</v>
      </c>
      <c r="C64" t="s">
        <v>55</v>
      </c>
      <c r="D64" t="s">
        <v>50</v>
      </c>
      <c r="E64" t="s">
        <v>46</v>
      </c>
      <c r="F64">
        <f t="shared" si="0"/>
        <v>0</v>
      </c>
      <c r="G64">
        <v>2</v>
      </c>
      <c r="H64">
        <v>10</v>
      </c>
      <c r="I64">
        <v>16</v>
      </c>
    </row>
    <row r="65" spans="1:9" x14ac:dyDescent="0.3">
      <c r="A65" t="s">
        <v>3</v>
      </c>
      <c r="C65" t="s">
        <v>55</v>
      </c>
      <c r="D65" t="s">
        <v>50</v>
      </c>
      <c r="E65" t="s">
        <v>54</v>
      </c>
      <c r="F65">
        <f t="shared" si="0"/>
        <v>1</v>
      </c>
      <c r="G65">
        <v>3</v>
      </c>
      <c r="H65">
        <v>7</v>
      </c>
      <c r="I65">
        <v>12</v>
      </c>
    </row>
    <row r="66" spans="1:9" x14ac:dyDescent="0.3">
      <c r="A66" t="s">
        <v>3</v>
      </c>
      <c r="C66" t="s">
        <v>55</v>
      </c>
      <c r="D66" t="s">
        <v>50</v>
      </c>
      <c r="E66" t="s">
        <v>46</v>
      </c>
      <c r="F66">
        <f t="shared" si="0"/>
        <v>0</v>
      </c>
      <c r="G66">
        <v>0</v>
      </c>
      <c r="H66">
        <v>10</v>
      </c>
      <c r="I66">
        <v>6</v>
      </c>
    </row>
    <row r="67" spans="1:9" x14ac:dyDescent="0.3">
      <c r="A67" t="s">
        <v>3</v>
      </c>
      <c r="C67" t="s">
        <v>55</v>
      </c>
      <c r="D67" t="s">
        <v>50</v>
      </c>
      <c r="E67" t="s">
        <v>54</v>
      </c>
      <c r="F67">
        <f t="shared" si="0"/>
        <v>1</v>
      </c>
      <c r="G67">
        <v>3</v>
      </c>
      <c r="H67">
        <v>10</v>
      </c>
      <c r="I67">
        <v>11</v>
      </c>
    </row>
    <row r="68" spans="1:9" x14ac:dyDescent="0.3">
      <c r="A68" t="s">
        <v>3</v>
      </c>
      <c r="C68" t="s">
        <v>55</v>
      </c>
      <c r="D68" t="s">
        <v>51</v>
      </c>
      <c r="E68" t="s">
        <v>54</v>
      </c>
      <c r="F68">
        <f t="shared" si="0"/>
        <v>1</v>
      </c>
      <c r="G68">
        <v>2</v>
      </c>
      <c r="H68">
        <v>9</v>
      </c>
      <c r="I68">
        <v>14</v>
      </c>
    </row>
    <row r="69" spans="1:9" x14ac:dyDescent="0.3">
      <c r="A69" t="s">
        <v>3</v>
      </c>
      <c r="C69" t="s">
        <v>55</v>
      </c>
      <c r="D69" t="s">
        <v>50</v>
      </c>
      <c r="E69" t="s">
        <v>54</v>
      </c>
      <c r="F69">
        <f t="shared" ref="F69:F95" si="1">IF(E69="L",0,1)</f>
        <v>1</v>
      </c>
      <c r="G69">
        <v>4</v>
      </c>
      <c r="H69">
        <v>7</v>
      </c>
      <c r="I69">
        <v>12</v>
      </c>
    </row>
    <row r="70" spans="1:9" x14ac:dyDescent="0.3">
      <c r="A70" t="s">
        <v>3</v>
      </c>
      <c r="C70" t="s">
        <v>55</v>
      </c>
      <c r="D70" t="s">
        <v>50</v>
      </c>
      <c r="E70" t="s">
        <v>46</v>
      </c>
      <c r="F70">
        <f t="shared" si="1"/>
        <v>0</v>
      </c>
      <c r="G70">
        <v>1</v>
      </c>
      <c r="H70">
        <v>9</v>
      </c>
      <c r="I70">
        <v>13</v>
      </c>
    </row>
    <row r="71" spans="1:9" x14ac:dyDescent="0.3">
      <c r="A71" t="s">
        <v>3</v>
      </c>
      <c r="C71" t="s">
        <v>55</v>
      </c>
      <c r="D71" t="s">
        <v>49</v>
      </c>
      <c r="E71" t="s">
        <v>54</v>
      </c>
      <c r="F71">
        <f t="shared" si="1"/>
        <v>1</v>
      </c>
      <c r="G71">
        <v>2</v>
      </c>
      <c r="H71">
        <v>5</v>
      </c>
      <c r="I71">
        <v>8</v>
      </c>
    </row>
    <row r="72" spans="1:9" x14ac:dyDescent="0.3">
      <c r="A72" t="s">
        <v>3</v>
      </c>
      <c r="C72" t="s">
        <v>55</v>
      </c>
      <c r="D72" t="s">
        <v>49</v>
      </c>
      <c r="E72" t="s">
        <v>46</v>
      </c>
      <c r="F72">
        <f t="shared" si="1"/>
        <v>0</v>
      </c>
      <c r="G72">
        <v>2</v>
      </c>
      <c r="H72">
        <v>10</v>
      </c>
      <c r="I72">
        <v>14</v>
      </c>
    </row>
    <row r="73" spans="1:9" x14ac:dyDescent="0.3">
      <c r="A73" t="s">
        <v>3</v>
      </c>
      <c r="C73" t="s">
        <v>55</v>
      </c>
      <c r="D73" t="s">
        <v>49</v>
      </c>
      <c r="E73" t="s">
        <v>46</v>
      </c>
      <c r="F73">
        <f t="shared" si="1"/>
        <v>0</v>
      </c>
      <c r="G73">
        <v>2</v>
      </c>
      <c r="H73">
        <v>13</v>
      </c>
      <c r="I73">
        <v>9</v>
      </c>
    </row>
    <row r="74" spans="1:9" x14ac:dyDescent="0.3">
      <c r="A74" t="s">
        <v>3</v>
      </c>
      <c r="C74" t="s">
        <v>55</v>
      </c>
      <c r="D74" t="s">
        <v>49</v>
      </c>
      <c r="E74" t="s">
        <v>46</v>
      </c>
      <c r="F74">
        <f t="shared" si="1"/>
        <v>0</v>
      </c>
      <c r="G74">
        <v>2</v>
      </c>
      <c r="H74">
        <v>10</v>
      </c>
      <c r="I74">
        <v>9</v>
      </c>
    </row>
    <row r="75" spans="1:9" x14ac:dyDescent="0.3">
      <c r="A75" t="s">
        <v>3</v>
      </c>
      <c r="C75" t="s">
        <v>55</v>
      </c>
      <c r="D75" t="s">
        <v>49</v>
      </c>
      <c r="E75" t="s">
        <v>46</v>
      </c>
      <c r="F75">
        <f t="shared" si="1"/>
        <v>0</v>
      </c>
      <c r="G75">
        <v>9</v>
      </c>
      <c r="H75">
        <v>12</v>
      </c>
      <c r="I75">
        <v>19</v>
      </c>
    </row>
    <row r="76" spans="1:9" x14ac:dyDescent="0.3">
      <c r="A76" t="s">
        <v>3</v>
      </c>
      <c r="C76" t="s">
        <v>55</v>
      </c>
      <c r="D76" t="s">
        <v>57</v>
      </c>
      <c r="E76" t="s">
        <v>46</v>
      </c>
      <c r="F76">
        <f t="shared" si="1"/>
        <v>0</v>
      </c>
      <c r="G76">
        <v>1</v>
      </c>
      <c r="H76">
        <v>14</v>
      </c>
      <c r="I76">
        <v>4</v>
      </c>
    </row>
    <row r="77" spans="1:9" x14ac:dyDescent="0.3">
      <c r="A77" t="s">
        <v>3</v>
      </c>
      <c r="C77" t="s">
        <v>55</v>
      </c>
      <c r="D77" t="s">
        <v>49</v>
      </c>
      <c r="E77" t="s">
        <v>46</v>
      </c>
      <c r="F77">
        <f t="shared" si="1"/>
        <v>0</v>
      </c>
      <c r="G77">
        <v>3</v>
      </c>
      <c r="H77">
        <v>6</v>
      </c>
      <c r="I77">
        <v>3</v>
      </c>
    </row>
    <row r="78" spans="1:9" x14ac:dyDescent="0.3">
      <c r="A78" t="s">
        <v>3</v>
      </c>
      <c r="C78" t="s">
        <v>55</v>
      </c>
      <c r="D78" t="s">
        <v>49</v>
      </c>
      <c r="E78" t="s">
        <v>46</v>
      </c>
      <c r="F78">
        <f t="shared" si="1"/>
        <v>0</v>
      </c>
      <c r="G78">
        <v>2</v>
      </c>
      <c r="H78">
        <v>8</v>
      </c>
      <c r="I78">
        <v>1</v>
      </c>
    </row>
    <row r="79" spans="1:9" x14ac:dyDescent="0.3">
      <c r="A79" t="s">
        <v>3</v>
      </c>
      <c r="C79" t="s">
        <v>55</v>
      </c>
      <c r="D79" t="s">
        <v>49</v>
      </c>
      <c r="E79" t="s">
        <v>54</v>
      </c>
      <c r="F79">
        <f t="shared" si="1"/>
        <v>1</v>
      </c>
      <c r="G79">
        <v>1</v>
      </c>
      <c r="H79">
        <v>5</v>
      </c>
      <c r="I79">
        <v>20</v>
      </c>
    </row>
    <row r="80" spans="1:9" x14ac:dyDescent="0.3">
      <c r="A80" t="s">
        <v>3</v>
      </c>
      <c r="C80" t="s">
        <v>55</v>
      </c>
      <c r="D80" t="s">
        <v>49</v>
      </c>
      <c r="E80" t="s">
        <v>54</v>
      </c>
      <c r="F80">
        <f t="shared" si="1"/>
        <v>1</v>
      </c>
      <c r="G80">
        <v>4</v>
      </c>
      <c r="H80">
        <v>3</v>
      </c>
      <c r="I80">
        <v>9</v>
      </c>
    </row>
    <row r="81" spans="1:27" x14ac:dyDescent="0.3">
      <c r="A81" t="s">
        <v>3</v>
      </c>
      <c r="C81" t="s">
        <v>55</v>
      </c>
      <c r="D81" t="s">
        <v>49</v>
      </c>
      <c r="E81" t="s">
        <v>46</v>
      </c>
      <c r="F81">
        <f t="shared" si="1"/>
        <v>0</v>
      </c>
      <c r="G81">
        <v>3</v>
      </c>
      <c r="H81">
        <v>10</v>
      </c>
      <c r="I81">
        <v>10</v>
      </c>
    </row>
    <row r="82" spans="1:27" x14ac:dyDescent="0.3">
      <c r="A82" t="s">
        <v>3</v>
      </c>
      <c r="C82" t="s">
        <v>55</v>
      </c>
      <c r="D82" t="s">
        <v>49</v>
      </c>
      <c r="E82" t="s">
        <v>46</v>
      </c>
      <c r="F82">
        <f t="shared" si="1"/>
        <v>0</v>
      </c>
      <c r="G82">
        <v>1</v>
      </c>
      <c r="H82">
        <v>7</v>
      </c>
      <c r="I82">
        <v>9</v>
      </c>
    </row>
    <row r="83" spans="1:27" x14ac:dyDescent="0.3">
      <c r="A83" t="s">
        <v>3</v>
      </c>
      <c r="C83" t="s">
        <v>55</v>
      </c>
      <c r="D83" t="s">
        <v>51</v>
      </c>
      <c r="E83" t="s">
        <v>46</v>
      </c>
      <c r="F83">
        <f t="shared" si="1"/>
        <v>0</v>
      </c>
      <c r="G83">
        <v>2</v>
      </c>
      <c r="H83">
        <v>10</v>
      </c>
      <c r="I83">
        <v>6</v>
      </c>
    </row>
    <row r="84" spans="1:27" x14ac:dyDescent="0.3">
      <c r="A84" t="s">
        <v>3</v>
      </c>
      <c r="C84" t="s">
        <v>55</v>
      </c>
      <c r="D84" t="s">
        <v>51</v>
      </c>
      <c r="E84" t="s">
        <v>46</v>
      </c>
      <c r="F84">
        <f t="shared" si="1"/>
        <v>0</v>
      </c>
      <c r="G84">
        <v>2</v>
      </c>
      <c r="H84">
        <v>11</v>
      </c>
      <c r="I84">
        <v>6</v>
      </c>
    </row>
    <row r="85" spans="1:27" x14ac:dyDescent="0.3">
      <c r="A85" t="s">
        <v>3</v>
      </c>
      <c r="C85" t="s">
        <v>55</v>
      </c>
      <c r="D85" t="s">
        <v>49</v>
      </c>
      <c r="E85" t="s">
        <v>46</v>
      </c>
      <c r="F85">
        <f t="shared" si="1"/>
        <v>0</v>
      </c>
      <c r="G85">
        <v>0</v>
      </c>
      <c r="H85">
        <v>9</v>
      </c>
      <c r="I85">
        <v>4</v>
      </c>
    </row>
    <row r="86" spans="1:27" x14ac:dyDescent="0.3">
      <c r="A86" t="s">
        <v>3</v>
      </c>
      <c r="C86" t="s">
        <v>55</v>
      </c>
      <c r="D86" t="s">
        <v>49</v>
      </c>
      <c r="E86" t="s">
        <v>54</v>
      </c>
      <c r="F86">
        <f t="shared" si="1"/>
        <v>1</v>
      </c>
      <c r="G86">
        <v>3</v>
      </c>
      <c r="H86">
        <v>6</v>
      </c>
      <c r="I86">
        <v>17</v>
      </c>
    </row>
    <row r="87" spans="1:27" x14ac:dyDescent="0.3">
      <c r="A87" t="s">
        <v>3</v>
      </c>
      <c r="C87" t="s">
        <v>55</v>
      </c>
      <c r="D87" t="s">
        <v>51</v>
      </c>
      <c r="E87" t="s">
        <v>46</v>
      </c>
      <c r="F87">
        <f t="shared" si="1"/>
        <v>0</v>
      </c>
      <c r="G87">
        <v>3</v>
      </c>
      <c r="H87">
        <v>7</v>
      </c>
      <c r="I87">
        <v>5</v>
      </c>
    </row>
    <row r="88" spans="1:27" x14ac:dyDescent="0.3">
      <c r="A88" t="s">
        <v>3</v>
      </c>
      <c r="C88" t="s">
        <v>55</v>
      </c>
      <c r="D88" t="s">
        <v>49</v>
      </c>
      <c r="E88" t="s">
        <v>46</v>
      </c>
      <c r="F88">
        <f t="shared" si="1"/>
        <v>0</v>
      </c>
      <c r="G88">
        <v>2</v>
      </c>
      <c r="H88">
        <v>11</v>
      </c>
      <c r="I88">
        <v>4</v>
      </c>
    </row>
    <row r="89" spans="1:27" x14ac:dyDescent="0.3">
      <c r="A89" t="s">
        <v>3</v>
      </c>
      <c r="C89" t="s">
        <v>58</v>
      </c>
      <c r="D89" t="s">
        <v>52</v>
      </c>
      <c r="E89" t="s">
        <v>54</v>
      </c>
      <c r="F89">
        <f t="shared" si="1"/>
        <v>1</v>
      </c>
      <c r="G89">
        <v>18</v>
      </c>
      <c r="H89">
        <v>2</v>
      </c>
      <c r="I89">
        <v>8</v>
      </c>
    </row>
    <row r="90" spans="1:27" x14ac:dyDescent="0.3">
      <c r="A90" t="s">
        <v>3</v>
      </c>
      <c r="C90" t="s">
        <v>55</v>
      </c>
      <c r="D90" t="s">
        <v>57</v>
      </c>
      <c r="E90" t="s">
        <v>46</v>
      </c>
      <c r="F90">
        <f t="shared" si="1"/>
        <v>0</v>
      </c>
      <c r="G90">
        <v>2</v>
      </c>
      <c r="H90">
        <v>11</v>
      </c>
      <c r="I90">
        <v>4</v>
      </c>
    </row>
    <row r="91" spans="1:27" x14ac:dyDescent="0.3">
      <c r="A91" t="s">
        <v>3</v>
      </c>
      <c r="C91" t="s">
        <v>55</v>
      </c>
      <c r="D91" t="s">
        <v>52</v>
      </c>
      <c r="E91" t="s">
        <v>46</v>
      </c>
      <c r="F91">
        <f t="shared" si="1"/>
        <v>0</v>
      </c>
      <c r="G91">
        <v>3</v>
      </c>
      <c r="H91">
        <v>12</v>
      </c>
      <c r="I91">
        <v>14</v>
      </c>
    </row>
    <row r="92" spans="1:27" x14ac:dyDescent="0.3">
      <c r="A92" t="s">
        <v>3</v>
      </c>
      <c r="C92" t="s">
        <v>55</v>
      </c>
      <c r="D92" t="s">
        <v>49</v>
      </c>
      <c r="E92" t="s">
        <v>46</v>
      </c>
      <c r="F92">
        <f t="shared" si="1"/>
        <v>0</v>
      </c>
      <c r="G92">
        <v>1</v>
      </c>
      <c r="H92">
        <v>7</v>
      </c>
      <c r="I92">
        <v>21</v>
      </c>
    </row>
    <row r="93" spans="1:27" x14ac:dyDescent="0.3">
      <c r="A93" t="s">
        <v>3</v>
      </c>
      <c r="C93" t="s">
        <v>55</v>
      </c>
      <c r="D93" t="s">
        <v>52</v>
      </c>
      <c r="E93" t="s">
        <v>54</v>
      </c>
      <c r="F93">
        <f t="shared" si="1"/>
        <v>1</v>
      </c>
      <c r="G93">
        <v>7</v>
      </c>
      <c r="H93">
        <v>10</v>
      </c>
      <c r="I93">
        <v>13</v>
      </c>
    </row>
    <row r="94" spans="1:27" x14ac:dyDescent="0.3">
      <c r="A94" t="s">
        <v>3</v>
      </c>
      <c r="C94" t="s">
        <v>56</v>
      </c>
      <c r="D94" t="s">
        <v>49</v>
      </c>
      <c r="E94" t="s">
        <v>46</v>
      </c>
      <c r="F94">
        <f t="shared" si="1"/>
        <v>0</v>
      </c>
      <c r="G94">
        <v>1</v>
      </c>
      <c r="H94">
        <v>10</v>
      </c>
      <c r="I94">
        <v>4</v>
      </c>
    </row>
    <row r="95" spans="1:27" x14ac:dyDescent="0.3">
      <c r="A95" t="s">
        <v>3</v>
      </c>
      <c r="B95">
        <v>6075714881</v>
      </c>
      <c r="C95" t="s">
        <v>55</v>
      </c>
      <c r="D95" t="s">
        <v>49</v>
      </c>
      <c r="E95" t="s">
        <v>46</v>
      </c>
      <c r="F95">
        <f t="shared" si="1"/>
        <v>0</v>
      </c>
      <c r="G95" s="9">
        <v>4</v>
      </c>
      <c r="H95" s="9">
        <v>12</v>
      </c>
      <c r="I95" s="9">
        <v>12</v>
      </c>
      <c r="J95" s="9">
        <v>17000</v>
      </c>
      <c r="K95" s="9">
        <v>471</v>
      </c>
      <c r="L95" s="9">
        <v>645</v>
      </c>
      <c r="M95" s="9">
        <v>216</v>
      </c>
      <c r="N95" s="9">
        <v>0</v>
      </c>
      <c r="O95" s="9">
        <v>18900</v>
      </c>
      <c r="P95" s="9">
        <v>2300</v>
      </c>
      <c r="Q95" s="9">
        <v>2300</v>
      </c>
      <c r="R95" s="10">
        <v>43.55</v>
      </c>
      <c r="S95" s="10">
        <v>30700</v>
      </c>
      <c r="T95" s="10">
        <v>18900</v>
      </c>
      <c r="U95" s="10">
        <v>2</v>
      </c>
      <c r="V95">
        <v>3</v>
      </c>
      <c r="W95">
        <v>109.97</v>
      </c>
      <c r="X95">
        <v>0</v>
      </c>
      <c r="Y95">
        <f>6+59/60</f>
        <v>6.9833333333333334</v>
      </c>
      <c r="Z95">
        <v>1</v>
      </c>
      <c r="AA95">
        <v>0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F8179-E803-4176-8B8B-FEC18F6C3674}">
  <dimension ref="A1:K122"/>
  <sheetViews>
    <sheetView workbookViewId="0">
      <selection activeCell="J1" sqref="J1"/>
    </sheetView>
  </sheetViews>
  <sheetFormatPr defaultRowHeight="14.4" x14ac:dyDescent="0.3"/>
  <cols>
    <col min="1" max="1" width="18.33203125" bestFit="1" customWidth="1"/>
    <col min="3" max="3" width="11.21875" bestFit="1" customWidth="1"/>
    <col min="7" max="7" width="10.5546875" customWidth="1"/>
  </cols>
  <sheetData>
    <row r="1" spans="1:11" x14ac:dyDescent="0.3">
      <c r="A1" t="s">
        <v>48</v>
      </c>
      <c r="B1" t="s">
        <v>269</v>
      </c>
      <c r="C1" t="s">
        <v>53</v>
      </c>
      <c r="D1" t="s">
        <v>313</v>
      </c>
      <c r="E1" t="s">
        <v>314</v>
      </c>
      <c r="F1" t="s">
        <v>315</v>
      </c>
      <c r="G1" t="s">
        <v>316</v>
      </c>
      <c r="H1" t="s">
        <v>317</v>
      </c>
      <c r="I1" t="s">
        <v>262</v>
      </c>
      <c r="J1" t="s">
        <v>318</v>
      </c>
      <c r="K1" t="s">
        <v>319</v>
      </c>
    </row>
    <row r="2" spans="1:11" x14ac:dyDescent="0.3">
      <c r="A2" t="s">
        <v>131</v>
      </c>
      <c r="B2" t="s">
        <v>270</v>
      </c>
      <c r="C2" t="s">
        <v>271</v>
      </c>
      <c r="D2">
        <f ca="1">COUNTIF(INDIRECT("matches_"&amp;D$1&amp;"[Hero]"),$A2)</f>
        <v>0</v>
      </c>
      <c r="E2">
        <f t="shared" ref="E2:K2" ca="1" si="0">COUNTIF(INDIRECT("matches_"&amp;E$1&amp;"[Hero]"),$A2)</f>
        <v>6</v>
      </c>
      <c r="F2">
        <f t="shared" ca="1" si="0"/>
        <v>0</v>
      </c>
      <c r="G2">
        <f t="shared" ca="1" si="0"/>
        <v>1</v>
      </c>
      <c r="H2">
        <f t="shared" ca="1" si="0"/>
        <v>0</v>
      </c>
      <c r="I2">
        <f t="shared" ca="1" si="0"/>
        <v>299</v>
      </c>
      <c r="J2">
        <f t="shared" ca="1" si="0"/>
        <v>14</v>
      </c>
      <c r="K2">
        <f t="shared" ca="1" si="0"/>
        <v>64</v>
      </c>
    </row>
    <row r="3" spans="1:11" x14ac:dyDescent="0.3">
      <c r="A3" t="s">
        <v>159</v>
      </c>
      <c r="B3" t="s">
        <v>272</v>
      </c>
      <c r="C3" t="s">
        <v>271</v>
      </c>
      <c r="D3">
        <f t="shared" ref="D3:K66" ca="1" si="1">COUNTIF(INDIRECT("matches_"&amp;D$1&amp;"[Hero]"),$A3)</f>
        <v>0</v>
      </c>
      <c r="E3">
        <f t="shared" ca="1" si="1"/>
        <v>6</v>
      </c>
      <c r="F3">
        <f t="shared" ca="1" si="1"/>
        <v>0</v>
      </c>
      <c r="G3">
        <f t="shared" ca="1" si="1"/>
        <v>0</v>
      </c>
      <c r="H3">
        <f t="shared" ca="1" si="1"/>
        <v>0</v>
      </c>
      <c r="I3">
        <f t="shared" ca="1" si="1"/>
        <v>0</v>
      </c>
      <c r="J3">
        <f t="shared" ca="1" si="1"/>
        <v>8</v>
      </c>
      <c r="K3">
        <f t="shared" ca="1" si="1"/>
        <v>18</v>
      </c>
    </row>
    <row r="4" spans="1:11" x14ac:dyDescent="0.3">
      <c r="A4" t="s">
        <v>117</v>
      </c>
      <c r="C4" t="s">
        <v>306</v>
      </c>
      <c r="D4">
        <f t="shared" ca="1" si="1"/>
        <v>0</v>
      </c>
      <c r="E4">
        <f t="shared" ca="1" si="1"/>
        <v>2</v>
      </c>
      <c r="F4">
        <f t="shared" ca="1" si="1"/>
        <v>19</v>
      </c>
      <c r="G4">
        <f t="shared" ca="1" si="1"/>
        <v>0</v>
      </c>
      <c r="H4">
        <f t="shared" ca="1" si="1"/>
        <v>0</v>
      </c>
      <c r="I4">
        <f t="shared" ca="1" si="1"/>
        <v>0</v>
      </c>
      <c r="J4">
        <f t="shared" ca="1" si="1"/>
        <v>16</v>
      </c>
      <c r="K4">
        <f t="shared" ca="1" si="1"/>
        <v>0</v>
      </c>
    </row>
    <row r="5" spans="1:11" x14ac:dyDescent="0.3">
      <c r="A5" t="s">
        <v>286</v>
      </c>
      <c r="B5" t="s">
        <v>287</v>
      </c>
      <c r="C5" t="s">
        <v>288</v>
      </c>
      <c r="D5">
        <f t="shared" ca="1" si="1"/>
        <v>0</v>
      </c>
      <c r="E5">
        <f t="shared" ca="1" si="1"/>
        <v>10</v>
      </c>
      <c r="F5">
        <f t="shared" ca="1" si="1"/>
        <v>0</v>
      </c>
      <c r="G5">
        <f t="shared" ca="1" si="1"/>
        <v>0</v>
      </c>
      <c r="H5">
        <f t="shared" ca="1" si="1"/>
        <v>0</v>
      </c>
      <c r="I5">
        <f t="shared" ca="1" si="1"/>
        <v>0</v>
      </c>
      <c r="J5">
        <f t="shared" ca="1" si="1"/>
        <v>5</v>
      </c>
      <c r="K5">
        <f t="shared" ca="1" si="1"/>
        <v>28</v>
      </c>
    </row>
    <row r="6" spans="1:11" x14ac:dyDescent="0.3">
      <c r="A6" t="s">
        <v>289</v>
      </c>
      <c r="B6" t="s">
        <v>290</v>
      </c>
      <c r="C6" t="s">
        <v>288</v>
      </c>
      <c r="D6">
        <f t="shared" ca="1" si="1"/>
        <v>0</v>
      </c>
      <c r="E6">
        <f t="shared" ca="1" si="1"/>
        <v>0</v>
      </c>
      <c r="F6">
        <f t="shared" ca="1" si="1"/>
        <v>0</v>
      </c>
      <c r="G6">
        <f t="shared" ca="1" si="1"/>
        <v>0</v>
      </c>
      <c r="H6">
        <f t="shared" ca="1" si="1"/>
        <v>0</v>
      </c>
      <c r="I6">
        <f t="shared" ca="1" si="1"/>
        <v>0</v>
      </c>
      <c r="J6">
        <f t="shared" ca="1" si="1"/>
        <v>0</v>
      </c>
      <c r="K6">
        <f t="shared" ca="1" si="1"/>
        <v>0</v>
      </c>
    </row>
    <row r="7" spans="1:11" x14ac:dyDescent="0.3">
      <c r="A7" t="s">
        <v>115</v>
      </c>
      <c r="C7" t="s">
        <v>271</v>
      </c>
      <c r="D7">
        <f t="shared" ca="1" si="1"/>
        <v>0</v>
      </c>
      <c r="E7">
        <f t="shared" ca="1" si="1"/>
        <v>267</v>
      </c>
      <c r="F7">
        <f t="shared" ca="1" si="1"/>
        <v>1</v>
      </c>
      <c r="G7">
        <f t="shared" ca="1" si="1"/>
        <v>1</v>
      </c>
      <c r="H7">
        <f t="shared" ca="1" si="1"/>
        <v>0</v>
      </c>
      <c r="I7">
        <f t="shared" ca="1" si="1"/>
        <v>0</v>
      </c>
      <c r="J7">
        <f t="shared" ca="1" si="1"/>
        <v>18</v>
      </c>
      <c r="K7">
        <f t="shared" ca="1" si="1"/>
        <v>8</v>
      </c>
    </row>
    <row r="8" spans="1:11" x14ac:dyDescent="0.3">
      <c r="A8" t="s">
        <v>184</v>
      </c>
      <c r="C8" t="s">
        <v>306</v>
      </c>
      <c r="D8">
        <f t="shared" ca="1" si="1"/>
        <v>0</v>
      </c>
      <c r="E8">
        <f t="shared" ca="1" si="1"/>
        <v>6</v>
      </c>
      <c r="F8">
        <f t="shared" ca="1" si="1"/>
        <v>0</v>
      </c>
      <c r="G8">
        <f t="shared" ca="1" si="1"/>
        <v>0</v>
      </c>
      <c r="H8">
        <f t="shared" ca="1" si="1"/>
        <v>0</v>
      </c>
      <c r="I8">
        <f t="shared" ca="1" si="1"/>
        <v>0</v>
      </c>
      <c r="J8">
        <f t="shared" ca="1" si="1"/>
        <v>5</v>
      </c>
      <c r="K8">
        <f t="shared" ca="1" si="1"/>
        <v>0</v>
      </c>
    </row>
    <row r="9" spans="1:11" x14ac:dyDescent="0.3">
      <c r="A9" t="s">
        <v>163</v>
      </c>
      <c r="C9" t="s">
        <v>306</v>
      </c>
      <c r="D9">
        <f t="shared" ca="1" si="1"/>
        <v>0</v>
      </c>
      <c r="E9">
        <f t="shared" ca="1" si="1"/>
        <v>4</v>
      </c>
      <c r="F9">
        <f t="shared" ca="1" si="1"/>
        <v>0</v>
      </c>
      <c r="G9">
        <f t="shared" ca="1" si="1"/>
        <v>0</v>
      </c>
      <c r="H9">
        <f t="shared" ca="1" si="1"/>
        <v>0</v>
      </c>
      <c r="I9">
        <f t="shared" ca="1" si="1"/>
        <v>0</v>
      </c>
      <c r="J9">
        <f t="shared" ca="1" si="1"/>
        <v>3</v>
      </c>
      <c r="K9">
        <f t="shared" ca="1" si="1"/>
        <v>0</v>
      </c>
    </row>
    <row r="10" spans="1:11" x14ac:dyDescent="0.3">
      <c r="A10" t="s">
        <v>192</v>
      </c>
      <c r="C10" t="s">
        <v>271</v>
      </c>
      <c r="D10">
        <f t="shared" ca="1" si="1"/>
        <v>0</v>
      </c>
      <c r="E10">
        <f t="shared" ca="1" si="1"/>
        <v>8</v>
      </c>
      <c r="F10">
        <f t="shared" ca="1" si="1"/>
        <v>0</v>
      </c>
      <c r="G10">
        <f t="shared" ca="1" si="1"/>
        <v>0</v>
      </c>
      <c r="H10">
        <f t="shared" ca="1" si="1"/>
        <v>0</v>
      </c>
      <c r="I10">
        <f t="shared" ca="1" si="1"/>
        <v>0</v>
      </c>
      <c r="J10">
        <f t="shared" ca="1" si="1"/>
        <v>1</v>
      </c>
      <c r="K10">
        <f t="shared" ca="1" si="1"/>
        <v>0</v>
      </c>
    </row>
    <row r="11" spans="1:11" x14ac:dyDescent="0.3">
      <c r="A11" t="s">
        <v>94</v>
      </c>
      <c r="C11" t="s">
        <v>288</v>
      </c>
      <c r="D11">
        <f t="shared" ca="1" si="1"/>
        <v>10</v>
      </c>
      <c r="E11">
        <f t="shared" ca="1" si="1"/>
        <v>7</v>
      </c>
      <c r="F11">
        <f t="shared" ca="1" si="1"/>
        <v>0</v>
      </c>
      <c r="G11">
        <f t="shared" ca="1" si="1"/>
        <v>1</v>
      </c>
      <c r="H11">
        <f t="shared" ca="1" si="1"/>
        <v>0</v>
      </c>
      <c r="I11">
        <f t="shared" ca="1" si="1"/>
        <v>0</v>
      </c>
      <c r="J11">
        <f t="shared" ca="1" si="1"/>
        <v>4</v>
      </c>
      <c r="K11">
        <f t="shared" ca="1" si="1"/>
        <v>244</v>
      </c>
    </row>
    <row r="12" spans="1:11" x14ac:dyDescent="0.3">
      <c r="A12" t="s">
        <v>155</v>
      </c>
      <c r="C12" t="s">
        <v>288</v>
      </c>
      <c r="D12">
        <f t="shared" ca="1" si="1"/>
        <v>0</v>
      </c>
      <c r="E12">
        <f t="shared" ca="1" si="1"/>
        <v>2</v>
      </c>
      <c r="F12">
        <f t="shared" ca="1" si="1"/>
        <v>0</v>
      </c>
      <c r="G12">
        <f t="shared" ca="1" si="1"/>
        <v>0</v>
      </c>
      <c r="H12">
        <f t="shared" ca="1" si="1"/>
        <v>0</v>
      </c>
      <c r="I12">
        <f t="shared" ca="1" si="1"/>
        <v>41</v>
      </c>
      <c r="J12">
        <f t="shared" ca="1" si="1"/>
        <v>51</v>
      </c>
      <c r="K12">
        <f t="shared" ca="1" si="1"/>
        <v>10</v>
      </c>
    </row>
    <row r="13" spans="1:11" x14ac:dyDescent="0.3">
      <c r="A13" t="s">
        <v>170</v>
      </c>
      <c r="C13" t="s">
        <v>271</v>
      </c>
      <c r="D13">
        <f t="shared" ca="1" si="1"/>
        <v>0</v>
      </c>
      <c r="E13">
        <f t="shared" ca="1" si="1"/>
        <v>6</v>
      </c>
      <c r="F13">
        <f t="shared" ca="1" si="1"/>
        <v>0</v>
      </c>
      <c r="G13">
        <f t="shared" ca="1" si="1"/>
        <v>0</v>
      </c>
      <c r="H13">
        <f t="shared" ca="1" si="1"/>
        <v>0</v>
      </c>
      <c r="I13">
        <f t="shared" ca="1" si="1"/>
        <v>0</v>
      </c>
      <c r="J13">
        <f t="shared" ca="1" si="1"/>
        <v>5</v>
      </c>
      <c r="K13">
        <f t="shared" ca="1" si="1"/>
        <v>0</v>
      </c>
    </row>
    <row r="14" spans="1:11" x14ac:dyDescent="0.3">
      <c r="A14" t="s">
        <v>175</v>
      </c>
      <c r="C14" t="s">
        <v>271</v>
      </c>
      <c r="D14">
        <f t="shared" ca="1" si="1"/>
        <v>0</v>
      </c>
      <c r="E14">
        <f t="shared" ca="1" si="1"/>
        <v>6</v>
      </c>
      <c r="F14">
        <f t="shared" ca="1" si="1"/>
        <v>0</v>
      </c>
      <c r="G14">
        <f t="shared" ca="1" si="1"/>
        <v>0</v>
      </c>
      <c r="H14">
        <f t="shared" ca="1" si="1"/>
        <v>0</v>
      </c>
      <c r="I14">
        <f t="shared" ca="1" si="1"/>
        <v>0</v>
      </c>
      <c r="J14">
        <f t="shared" ca="1" si="1"/>
        <v>63</v>
      </c>
      <c r="K14">
        <f t="shared" ca="1" si="1"/>
        <v>28</v>
      </c>
    </row>
    <row r="15" spans="1:11" x14ac:dyDescent="0.3">
      <c r="A15" t="s">
        <v>193</v>
      </c>
      <c r="C15" t="s">
        <v>288</v>
      </c>
      <c r="D15">
        <f t="shared" ca="1" si="1"/>
        <v>0</v>
      </c>
      <c r="E15">
        <f t="shared" ca="1" si="1"/>
        <v>1</v>
      </c>
      <c r="F15">
        <f t="shared" ca="1" si="1"/>
        <v>0</v>
      </c>
      <c r="G15">
        <f t="shared" ca="1" si="1"/>
        <v>0</v>
      </c>
      <c r="H15">
        <f t="shared" ca="1" si="1"/>
        <v>0</v>
      </c>
      <c r="I15">
        <f t="shared" ca="1" si="1"/>
        <v>0</v>
      </c>
      <c r="J15">
        <f t="shared" ca="1" si="1"/>
        <v>1</v>
      </c>
      <c r="K15">
        <f t="shared" ca="1" si="1"/>
        <v>0</v>
      </c>
    </row>
    <row r="16" spans="1:11" x14ac:dyDescent="0.3">
      <c r="A16" t="s">
        <v>154</v>
      </c>
      <c r="B16" t="s">
        <v>273</v>
      </c>
      <c r="C16" t="s">
        <v>271</v>
      </c>
      <c r="D16">
        <f t="shared" ca="1" si="1"/>
        <v>0</v>
      </c>
      <c r="E16">
        <f t="shared" ca="1" si="1"/>
        <v>5</v>
      </c>
      <c r="F16">
        <f t="shared" ca="1" si="1"/>
        <v>0</v>
      </c>
      <c r="G16">
        <f t="shared" ca="1" si="1"/>
        <v>0</v>
      </c>
      <c r="H16">
        <f t="shared" ca="1" si="1"/>
        <v>0</v>
      </c>
      <c r="I16">
        <f t="shared" ca="1" si="1"/>
        <v>2</v>
      </c>
      <c r="J16">
        <f t="shared" ca="1" si="1"/>
        <v>17</v>
      </c>
      <c r="K16">
        <f t="shared" ca="1" si="1"/>
        <v>8</v>
      </c>
    </row>
    <row r="17" spans="1:11" x14ac:dyDescent="0.3">
      <c r="A17" t="s">
        <v>152</v>
      </c>
      <c r="B17" t="s">
        <v>274</v>
      </c>
      <c r="C17" t="s">
        <v>271</v>
      </c>
      <c r="D17">
        <f t="shared" ca="1" si="1"/>
        <v>0</v>
      </c>
      <c r="E17">
        <f t="shared" ca="1" si="1"/>
        <v>11</v>
      </c>
      <c r="F17">
        <f t="shared" ca="1" si="1"/>
        <v>0</v>
      </c>
      <c r="G17">
        <f t="shared" ca="1" si="1"/>
        <v>0</v>
      </c>
      <c r="H17">
        <f t="shared" ca="1" si="1"/>
        <v>0</v>
      </c>
      <c r="I17">
        <f t="shared" ca="1" si="1"/>
        <v>135</v>
      </c>
      <c r="J17">
        <f t="shared" ca="1" si="1"/>
        <v>4</v>
      </c>
      <c r="K17">
        <f t="shared" ca="1" si="1"/>
        <v>75</v>
      </c>
    </row>
    <row r="18" spans="1:11" x14ac:dyDescent="0.3">
      <c r="A18" t="s">
        <v>186</v>
      </c>
      <c r="C18" t="s">
        <v>306</v>
      </c>
      <c r="D18">
        <f t="shared" ca="1" si="1"/>
        <v>0</v>
      </c>
      <c r="E18">
        <f t="shared" ca="1" si="1"/>
        <v>16</v>
      </c>
      <c r="F18">
        <f t="shared" ca="1" si="1"/>
        <v>0</v>
      </c>
      <c r="G18">
        <f t="shared" ca="1" si="1"/>
        <v>0</v>
      </c>
      <c r="H18">
        <f t="shared" ca="1" si="1"/>
        <v>0</v>
      </c>
      <c r="I18">
        <f t="shared" ca="1" si="1"/>
        <v>0</v>
      </c>
      <c r="J18">
        <f t="shared" ca="1" si="1"/>
        <v>1</v>
      </c>
      <c r="K18">
        <f t="shared" ca="1" si="1"/>
        <v>0</v>
      </c>
    </row>
    <row r="19" spans="1:11" x14ac:dyDescent="0.3">
      <c r="A19" t="s">
        <v>167</v>
      </c>
      <c r="C19" t="s">
        <v>288</v>
      </c>
      <c r="D19">
        <f t="shared" ca="1" si="1"/>
        <v>0</v>
      </c>
      <c r="E19">
        <f t="shared" ca="1" si="1"/>
        <v>4</v>
      </c>
      <c r="F19">
        <f t="shared" ca="1" si="1"/>
        <v>0</v>
      </c>
      <c r="G19">
        <f t="shared" ca="1" si="1"/>
        <v>0</v>
      </c>
      <c r="H19">
        <f t="shared" ca="1" si="1"/>
        <v>0</v>
      </c>
      <c r="I19">
        <f t="shared" ca="1" si="1"/>
        <v>0</v>
      </c>
      <c r="J19">
        <f t="shared" ca="1" si="1"/>
        <v>12</v>
      </c>
      <c r="K19">
        <f t="shared" ca="1" si="1"/>
        <v>14</v>
      </c>
    </row>
    <row r="20" spans="1:11" x14ac:dyDescent="0.3">
      <c r="A20" t="s">
        <v>165</v>
      </c>
      <c r="B20" t="s">
        <v>275</v>
      </c>
      <c r="C20" t="s">
        <v>271</v>
      </c>
      <c r="D20">
        <f t="shared" ca="1" si="1"/>
        <v>0</v>
      </c>
      <c r="E20">
        <f t="shared" ca="1" si="1"/>
        <v>5</v>
      </c>
      <c r="F20">
        <f t="shared" ca="1" si="1"/>
        <v>0</v>
      </c>
      <c r="G20">
        <f t="shared" ca="1" si="1"/>
        <v>0</v>
      </c>
      <c r="H20">
        <f t="shared" ca="1" si="1"/>
        <v>0</v>
      </c>
      <c r="I20">
        <f t="shared" ca="1" si="1"/>
        <v>0</v>
      </c>
      <c r="J20">
        <f t="shared" ca="1" si="1"/>
        <v>6</v>
      </c>
      <c r="K20">
        <f t="shared" ca="1" si="1"/>
        <v>0</v>
      </c>
    </row>
    <row r="21" spans="1:11" x14ac:dyDescent="0.3">
      <c r="A21" t="s">
        <v>90</v>
      </c>
      <c r="C21" t="s">
        <v>306</v>
      </c>
      <c r="D21">
        <f t="shared" ca="1" si="1"/>
        <v>51</v>
      </c>
      <c r="E21">
        <f t="shared" ca="1" si="1"/>
        <v>7</v>
      </c>
      <c r="F21">
        <f t="shared" ca="1" si="1"/>
        <v>0</v>
      </c>
      <c r="G21">
        <f t="shared" ca="1" si="1"/>
        <v>3</v>
      </c>
      <c r="H21">
        <f t="shared" ca="1" si="1"/>
        <v>0</v>
      </c>
      <c r="I21">
        <f t="shared" ca="1" si="1"/>
        <v>21</v>
      </c>
      <c r="J21">
        <f t="shared" ca="1" si="1"/>
        <v>451</v>
      </c>
      <c r="K21">
        <f t="shared" ca="1" si="1"/>
        <v>1</v>
      </c>
    </row>
    <row r="22" spans="1:11" x14ac:dyDescent="0.3">
      <c r="A22" t="s">
        <v>120</v>
      </c>
      <c r="C22" t="s">
        <v>306</v>
      </c>
      <c r="D22">
        <f t="shared" ca="1" si="1"/>
        <v>0</v>
      </c>
      <c r="E22">
        <f t="shared" ca="1" si="1"/>
        <v>6</v>
      </c>
      <c r="F22">
        <f t="shared" ca="1" si="1"/>
        <v>23</v>
      </c>
      <c r="G22">
        <f t="shared" ca="1" si="1"/>
        <v>0</v>
      </c>
      <c r="H22">
        <f t="shared" ca="1" si="1"/>
        <v>0</v>
      </c>
      <c r="I22">
        <f t="shared" ca="1" si="1"/>
        <v>0</v>
      </c>
      <c r="J22">
        <f t="shared" ca="1" si="1"/>
        <v>2</v>
      </c>
      <c r="K22">
        <f t="shared" ca="1" si="1"/>
        <v>0</v>
      </c>
    </row>
    <row r="23" spans="1:11" x14ac:dyDescent="0.3">
      <c r="A23" t="s">
        <v>118</v>
      </c>
      <c r="C23" t="s">
        <v>306</v>
      </c>
      <c r="D23">
        <f t="shared" ca="1" si="1"/>
        <v>0</v>
      </c>
      <c r="E23">
        <f t="shared" ca="1" si="1"/>
        <v>0</v>
      </c>
      <c r="F23">
        <f t="shared" ca="1" si="1"/>
        <v>45</v>
      </c>
      <c r="G23">
        <f t="shared" ca="1" si="1"/>
        <v>2</v>
      </c>
      <c r="H23">
        <f t="shared" ca="1" si="1"/>
        <v>0</v>
      </c>
      <c r="I23">
        <f t="shared" ca="1" si="1"/>
        <v>0</v>
      </c>
      <c r="J23">
        <f t="shared" ca="1" si="1"/>
        <v>1</v>
      </c>
      <c r="K23">
        <f t="shared" ca="1" si="1"/>
        <v>0</v>
      </c>
    </row>
    <row r="24" spans="1:11" x14ac:dyDescent="0.3">
      <c r="A24" t="s">
        <v>205</v>
      </c>
      <c r="B24" t="s">
        <v>276</v>
      </c>
      <c r="C24" t="s">
        <v>271</v>
      </c>
      <c r="D24">
        <f t="shared" ca="1" si="1"/>
        <v>0</v>
      </c>
      <c r="E24">
        <f t="shared" ca="1" si="1"/>
        <v>0</v>
      </c>
      <c r="F24">
        <f t="shared" ca="1" si="1"/>
        <v>0</v>
      </c>
      <c r="G24">
        <f t="shared" ca="1" si="1"/>
        <v>0</v>
      </c>
      <c r="H24">
        <f t="shared" ca="1" si="1"/>
        <v>0</v>
      </c>
      <c r="I24">
        <f t="shared" ca="1" si="1"/>
        <v>0</v>
      </c>
      <c r="J24">
        <f t="shared" ca="1" si="1"/>
        <v>0</v>
      </c>
      <c r="K24">
        <f t="shared" ca="1" si="1"/>
        <v>23</v>
      </c>
    </row>
    <row r="25" spans="1:11" x14ac:dyDescent="0.3">
      <c r="A25" t="s">
        <v>119</v>
      </c>
      <c r="C25" t="s">
        <v>306</v>
      </c>
      <c r="D25">
        <f t="shared" ca="1" si="1"/>
        <v>0</v>
      </c>
      <c r="E25">
        <f t="shared" ca="1" si="1"/>
        <v>2</v>
      </c>
      <c r="F25">
        <f t="shared" ca="1" si="1"/>
        <v>279</v>
      </c>
      <c r="G25">
        <f t="shared" ca="1" si="1"/>
        <v>4</v>
      </c>
      <c r="H25">
        <f t="shared" ca="1" si="1"/>
        <v>0</v>
      </c>
      <c r="I25">
        <f t="shared" ca="1" si="1"/>
        <v>0</v>
      </c>
      <c r="J25">
        <f t="shared" ca="1" si="1"/>
        <v>14</v>
      </c>
      <c r="K25">
        <f t="shared" ca="1" si="1"/>
        <v>1</v>
      </c>
    </row>
    <row r="26" spans="1:11" x14ac:dyDescent="0.3">
      <c r="A26" t="s">
        <v>139</v>
      </c>
      <c r="C26" t="s">
        <v>306</v>
      </c>
      <c r="D26">
        <f t="shared" ca="1" si="1"/>
        <v>0</v>
      </c>
      <c r="E26">
        <f t="shared" ca="1" si="1"/>
        <v>8</v>
      </c>
      <c r="F26">
        <f t="shared" ca="1" si="1"/>
        <v>0</v>
      </c>
      <c r="G26">
        <f t="shared" ca="1" si="1"/>
        <v>22</v>
      </c>
      <c r="H26">
        <f t="shared" ca="1" si="1"/>
        <v>0</v>
      </c>
      <c r="I26">
        <f t="shared" ca="1" si="1"/>
        <v>0</v>
      </c>
      <c r="J26">
        <f t="shared" ca="1" si="1"/>
        <v>10</v>
      </c>
      <c r="K26">
        <f t="shared" ca="1" si="1"/>
        <v>2</v>
      </c>
    </row>
    <row r="27" spans="1:11" x14ac:dyDescent="0.3">
      <c r="A27" t="s">
        <v>127</v>
      </c>
      <c r="C27" t="s">
        <v>306</v>
      </c>
      <c r="D27">
        <f t="shared" ca="1" si="1"/>
        <v>0</v>
      </c>
      <c r="E27">
        <f t="shared" ca="1" si="1"/>
        <v>4</v>
      </c>
      <c r="F27">
        <f t="shared" ca="1" si="1"/>
        <v>147</v>
      </c>
      <c r="G27">
        <f t="shared" ca="1" si="1"/>
        <v>0</v>
      </c>
      <c r="H27">
        <f t="shared" ca="1" si="1"/>
        <v>0</v>
      </c>
      <c r="I27">
        <f t="shared" ca="1" si="1"/>
        <v>6</v>
      </c>
      <c r="J27">
        <f t="shared" ca="1" si="1"/>
        <v>8</v>
      </c>
      <c r="K27">
        <f t="shared" ca="1" si="1"/>
        <v>0</v>
      </c>
    </row>
    <row r="28" spans="1:11" x14ac:dyDescent="0.3">
      <c r="A28" t="s">
        <v>151</v>
      </c>
      <c r="C28" t="s">
        <v>271</v>
      </c>
      <c r="D28">
        <f t="shared" ca="1" si="1"/>
        <v>0</v>
      </c>
      <c r="E28">
        <f t="shared" ca="1" si="1"/>
        <v>7</v>
      </c>
      <c r="F28">
        <f t="shared" ca="1" si="1"/>
        <v>0</v>
      </c>
      <c r="G28">
        <f t="shared" ca="1" si="1"/>
        <v>0</v>
      </c>
      <c r="H28">
        <f t="shared" ca="1" si="1"/>
        <v>0</v>
      </c>
      <c r="I28">
        <f t="shared" ca="1" si="1"/>
        <v>1</v>
      </c>
      <c r="J28">
        <f t="shared" ca="1" si="1"/>
        <v>19</v>
      </c>
      <c r="K28">
        <f t="shared" ca="1" si="1"/>
        <v>0</v>
      </c>
    </row>
    <row r="29" spans="1:11" x14ac:dyDescent="0.3">
      <c r="A29" t="s">
        <v>149</v>
      </c>
      <c r="B29" t="s">
        <v>277</v>
      </c>
      <c r="C29" t="s">
        <v>271</v>
      </c>
      <c r="D29">
        <f t="shared" ca="1" si="1"/>
        <v>0</v>
      </c>
      <c r="E29">
        <f t="shared" ca="1" si="1"/>
        <v>9</v>
      </c>
      <c r="F29">
        <f t="shared" ca="1" si="1"/>
        <v>0</v>
      </c>
      <c r="G29">
        <f t="shared" ca="1" si="1"/>
        <v>0</v>
      </c>
      <c r="H29">
        <f t="shared" ca="1" si="1"/>
        <v>0</v>
      </c>
      <c r="I29">
        <f t="shared" ca="1" si="1"/>
        <v>55</v>
      </c>
      <c r="J29">
        <f t="shared" ca="1" si="1"/>
        <v>14</v>
      </c>
      <c r="K29">
        <f t="shared" ca="1" si="1"/>
        <v>17</v>
      </c>
    </row>
    <row r="30" spans="1:11" x14ac:dyDescent="0.3">
      <c r="A30" t="s">
        <v>146</v>
      </c>
      <c r="B30" t="s">
        <v>291</v>
      </c>
      <c r="C30" t="s">
        <v>288</v>
      </c>
      <c r="D30">
        <f t="shared" ca="1" si="1"/>
        <v>0</v>
      </c>
      <c r="E30">
        <f t="shared" ca="1" si="1"/>
        <v>10</v>
      </c>
      <c r="F30">
        <f t="shared" ca="1" si="1"/>
        <v>0</v>
      </c>
      <c r="G30">
        <f t="shared" ref="E30:K45" ca="1" si="2">COUNTIF(INDIRECT("matches_"&amp;G$1&amp;"[Hero]"),$A30)</f>
        <v>9</v>
      </c>
      <c r="H30">
        <f t="shared" ca="1" si="2"/>
        <v>0</v>
      </c>
      <c r="I30">
        <f t="shared" ca="1" si="2"/>
        <v>0</v>
      </c>
      <c r="J30">
        <f t="shared" ca="1" si="2"/>
        <v>8</v>
      </c>
      <c r="K30">
        <f t="shared" ca="1" si="2"/>
        <v>118</v>
      </c>
    </row>
    <row r="31" spans="1:11" x14ac:dyDescent="0.3">
      <c r="A31" t="s">
        <v>179</v>
      </c>
      <c r="C31" t="s">
        <v>271</v>
      </c>
      <c r="D31">
        <f t="shared" ca="1" si="1"/>
        <v>0</v>
      </c>
      <c r="E31">
        <f t="shared" ca="1" si="2"/>
        <v>2</v>
      </c>
      <c r="F31">
        <f t="shared" ca="1" si="2"/>
        <v>0</v>
      </c>
      <c r="G31">
        <f t="shared" ca="1" si="2"/>
        <v>0</v>
      </c>
      <c r="H31">
        <f t="shared" ca="1" si="2"/>
        <v>0</v>
      </c>
      <c r="I31">
        <f t="shared" ca="1" si="2"/>
        <v>0</v>
      </c>
      <c r="J31">
        <f t="shared" ca="1" si="2"/>
        <v>3</v>
      </c>
      <c r="K31">
        <f t="shared" ca="1" si="2"/>
        <v>0</v>
      </c>
    </row>
    <row r="32" spans="1:11" x14ac:dyDescent="0.3">
      <c r="A32" t="s">
        <v>147</v>
      </c>
      <c r="C32" t="s">
        <v>271</v>
      </c>
      <c r="D32">
        <f t="shared" ca="1" si="1"/>
        <v>0</v>
      </c>
      <c r="E32">
        <f t="shared" ca="1" si="2"/>
        <v>11</v>
      </c>
      <c r="F32">
        <f t="shared" ca="1" si="2"/>
        <v>0</v>
      </c>
      <c r="G32">
        <f t="shared" ca="1" si="2"/>
        <v>3</v>
      </c>
      <c r="H32">
        <f t="shared" ca="1" si="2"/>
        <v>0</v>
      </c>
      <c r="I32">
        <f t="shared" ca="1" si="2"/>
        <v>2</v>
      </c>
      <c r="J32">
        <f t="shared" ca="1" si="2"/>
        <v>6</v>
      </c>
      <c r="K32">
        <f t="shared" ca="1" si="2"/>
        <v>10</v>
      </c>
    </row>
    <row r="33" spans="1:11" x14ac:dyDescent="0.3">
      <c r="A33" t="s">
        <v>278</v>
      </c>
      <c r="C33" t="s">
        <v>271</v>
      </c>
      <c r="D33">
        <f t="shared" ca="1" si="1"/>
        <v>0</v>
      </c>
      <c r="E33">
        <f t="shared" ca="1" si="2"/>
        <v>2</v>
      </c>
      <c r="F33">
        <f t="shared" ca="1" si="2"/>
        <v>0</v>
      </c>
      <c r="G33">
        <f t="shared" ca="1" si="2"/>
        <v>0</v>
      </c>
      <c r="H33">
        <f t="shared" ca="1" si="2"/>
        <v>0</v>
      </c>
      <c r="I33">
        <f t="shared" ca="1" si="2"/>
        <v>0</v>
      </c>
      <c r="J33">
        <f t="shared" ca="1" si="2"/>
        <v>2</v>
      </c>
      <c r="K33">
        <f t="shared" ca="1" si="2"/>
        <v>0</v>
      </c>
    </row>
    <row r="34" spans="1:11" x14ac:dyDescent="0.3">
      <c r="A34" t="s">
        <v>292</v>
      </c>
      <c r="B34" t="s">
        <v>293</v>
      </c>
      <c r="C34" t="s">
        <v>288</v>
      </c>
      <c r="D34">
        <f t="shared" ca="1" si="1"/>
        <v>0</v>
      </c>
      <c r="E34">
        <f t="shared" ca="1" si="2"/>
        <v>1</v>
      </c>
      <c r="F34">
        <f t="shared" ca="1" si="2"/>
        <v>0</v>
      </c>
      <c r="G34">
        <f t="shared" ca="1" si="2"/>
        <v>0</v>
      </c>
      <c r="H34">
        <f t="shared" ca="1" si="2"/>
        <v>0</v>
      </c>
      <c r="I34">
        <f t="shared" ca="1" si="2"/>
        <v>0</v>
      </c>
      <c r="J34">
        <f t="shared" ca="1" si="2"/>
        <v>0</v>
      </c>
      <c r="K34">
        <f t="shared" ca="1" si="2"/>
        <v>0</v>
      </c>
    </row>
    <row r="35" spans="1:11" x14ac:dyDescent="0.3">
      <c r="A35" t="s">
        <v>116</v>
      </c>
      <c r="C35" t="s">
        <v>306</v>
      </c>
      <c r="D35">
        <f t="shared" ca="1" si="1"/>
        <v>0</v>
      </c>
      <c r="E35">
        <f t="shared" ca="1" si="2"/>
        <v>20</v>
      </c>
      <c r="F35">
        <f t="shared" ca="1" si="2"/>
        <v>73</v>
      </c>
      <c r="G35">
        <f t="shared" ca="1" si="2"/>
        <v>5</v>
      </c>
      <c r="H35">
        <f t="shared" ca="1" si="2"/>
        <v>0</v>
      </c>
      <c r="I35">
        <f t="shared" ca="1" si="2"/>
        <v>0</v>
      </c>
      <c r="J35">
        <f t="shared" ca="1" si="2"/>
        <v>10</v>
      </c>
      <c r="K35">
        <f t="shared" ca="1" si="2"/>
        <v>13</v>
      </c>
    </row>
    <row r="36" spans="1:11" x14ac:dyDescent="0.3">
      <c r="A36" t="s">
        <v>171</v>
      </c>
      <c r="C36" t="s">
        <v>306</v>
      </c>
      <c r="D36">
        <f t="shared" ca="1" si="1"/>
        <v>0</v>
      </c>
      <c r="E36">
        <f t="shared" ca="1" si="2"/>
        <v>14</v>
      </c>
      <c r="F36">
        <f t="shared" ca="1" si="2"/>
        <v>0</v>
      </c>
      <c r="G36">
        <f t="shared" ca="1" si="2"/>
        <v>0</v>
      </c>
      <c r="H36">
        <f t="shared" ca="1" si="2"/>
        <v>0</v>
      </c>
      <c r="I36">
        <f t="shared" ca="1" si="2"/>
        <v>0</v>
      </c>
      <c r="J36">
        <f t="shared" ca="1" si="2"/>
        <v>7</v>
      </c>
      <c r="K36">
        <f t="shared" ca="1" si="2"/>
        <v>0</v>
      </c>
    </row>
    <row r="37" spans="1:11" x14ac:dyDescent="0.3">
      <c r="A37" t="s">
        <v>198</v>
      </c>
      <c r="B37" t="s">
        <v>294</v>
      </c>
      <c r="C37" t="s">
        <v>288</v>
      </c>
      <c r="D37">
        <f t="shared" ca="1" si="1"/>
        <v>0</v>
      </c>
      <c r="E37">
        <f t="shared" ca="1" si="2"/>
        <v>3</v>
      </c>
      <c r="F37">
        <f t="shared" ca="1" si="2"/>
        <v>0</v>
      </c>
      <c r="G37">
        <f t="shared" ca="1" si="2"/>
        <v>0</v>
      </c>
      <c r="H37">
        <f t="shared" ca="1" si="2"/>
        <v>0</v>
      </c>
      <c r="I37">
        <f t="shared" ca="1" si="2"/>
        <v>0</v>
      </c>
      <c r="J37">
        <f t="shared" ca="1" si="2"/>
        <v>1</v>
      </c>
      <c r="K37">
        <f t="shared" ca="1" si="2"/>
        <v>67</v>
      </c>
    </row>
    <row r="38" spans="1:11" x14ac:dyDescent="0.3">
      <c r="A38" t="s">
        <v>122</v>
      </c>
      <c r="C38" t="s">
        <v>306</v>
      </c>
      <c r="D38">
        <f t="shared" ca="1" si="1"/>
        <v>0</v>
      </c>
      <c r="E38">
        <f t="shared" ca="1" si="2"/>
        <v>0</v>
      </c>
      <c r="F38">
        <f t="shared" ca="1" si="2"/>
        <v>94</v>
      </c>
      <c r="G38">
        <f t="shared" ca="1" si="2"/>
        <v>0</v>
      </c>
      <c r="H38">
        <f t="shared" ca="1" si="2"/>
        <v>0</v>
      </c>
      <c r="I38">
        <f t="shared" ca="1" si="2"/>
        <v>0</v>
      </c>
      <c r="J38">
        <f t="shared" ca="1" si="2"/>
        <v>12</v>
      </c>
      <c r="K38">
        <f t="shared" ca="1" si="2"/>
        <v>0</v>
      </c>
    </row>
    <row r="39" spans="1:11" x14ac:dyDescent="0.3">
      <c r="A39" t="s">
        <v>196</v>
      </c>
      <c r="B39" t="s">
        <v>295</v>
      </c>
      <c r="C39" t="s">
        <v>288</v>
      </c>
      <c r="D39">
        <f t="shared" ca="1" si="1"/>
        <v>0</v>
      </c>
      <c r="E39">
        <f t="shared" ca="1" si="2"/>
        <v>9</v>
      </c>
      <c r="F39">
        <f t="shared" ca="1" si="2"/>
        <v>0</v>
      </c>
      <c r="G39">
        <f t="shared" ca="1" si="2"/>
        <v>0</v>
      </c>
      <c r="H39">
        <f t="shared" ca="1" si="2"/>
        <v>0</v>
      </c>
      <c r="I39">
        <f t="shared" ca="1" si="2"/>
        <v>0</v>
      </c>
      <c r="J39">
        <f t="shared" ca="1" si="2"/>
        <v>21</v>
      </c>
      <c r="K39">
        <f t="shared" ca="1" si="2"/>
        <v>3</v>
      </c>
    </row>
    <row r="40" spans="1:11" x14ac:dyDescent="0.3">
      <c r="A40" t="s">
        <v>51</v>
      </c>
      <c r="B40" t="s">
        <v>296</v>
      </c>
      <c r="C40" t="s">
        <v>288</v>
      </c>
      <c r="D40">
        <f t="shared" ca="1" si="1"/>
        <v>0</v>
      </c>
      <c r="E40">
        <f t="shared" ca="1" si="2"/>
        <v>0</v>
      </c>
      <c r="F40">
        <f t="shared" ca="1" si="2"/>
        <v>0</v>
      </c>
      <c r="G40">
        <f t="shared" ca="1" si="2"/>
        <v>1</v>
      </c>
      <c r="H40">
        <f t="shared" ca="1" si="2"/>
        <v>16</v>
      </c>
      <c r="I40">
        <f t="shared" ca="1" si="2"/>
        <v>0</v>
      </c>
      <c r="J40">
        <f t="shared" ca="1" si="2"/>
        <v>0</v>
      </c>
      <c r="K40">
        <f t="shared" ca="1" si="2"/>
        <v>43</v>
      </c>
    </row>
    <row r="41" spans="1:11" x14ac:dyDescent="0.3">
      <c r="A41" t="s">
        <v>174</v>
      </c>
      <c r="C41" t="s">
        <v>271</v>
      </c>
      <c r="D41">
        <f t="shared" ca="1" si="1"/>
        <v>0</v>
      </c>
      <c r="E41">
        <f t="shared" ca="1" si="2"/>
        <v>14</v>
      </c>
      <c r="F41">
        <f t="shared" ca="1" si="2"/>
        <v>0</v>
      </c>
      <c r="G41">
        <f t="shared" ca="1" si="2"/>
        <v>0</v>
      </c>
      <c r="H41">
        <f t="shared" ca="1" si="2"/>
        <v>0</v>
      </c>
      <c r="I41">
        <f t="shared" ca="1" si="2"/>
        <v>0</v>
      </c>
      <c r="J41">
        <f t="shared" ca="1" si="2"/>
        <v>3</v>
      </c>
      <c r="K41">
        <f t="shared" ca="1" si="2"/>
        <v>67</v>
      </c>
    </row>
    <row r="42" spans="1:11" x14ac:dyDescent="0.3">
      <c r="A42" t="s">
        <v>156</v>
      </c>
      <c r="C42" t="s">
        <v>306</v>
      </c>
      <c r="D42">
        <f t="shared" ca="1" si="1"/>
        <v>0</v>
      </c>
      <c r="E42">
        <f t="shared" ca="1" si="2"/>
        <v>4</v>
      </c>
      <c r="F42">
        <f t="shared" ca="1" si="2"/>
        <v>0</v>
      </c>
      <c r="G42">
        <f t="shared" ca="1" si="2"/>
        <v>0</v>
      </c>
      <c r="H42">
        <f t="shared" ca="1" si="2"/>
        <v>0</v>
      </c>
      <c r="I42">
        <f t="shared" ca="1" si="2"/>
        <v>1</v>
      </c>
      <c r="J42">
        <f t="shared" ca="1" si="2"/>
        <v>0</v>
      </c>
      <c r="K42">
        <f t="shared" ca="1" si="2"/>
        <v>0</v>
      </c>
    </row>
    <row r="43" spans="1:11" x14ac:dyDescent="0.3">
      <c r="A43" t="s">
        <v>181</v>
      </c>
      <c r="C43" t="s">
        <v>271</v>
      </c>
      <c r="D43">
        <f t="shared" ca="1" si="1"/>
        <v>0</v>
      </c>
      <c r="E43">
        <f t="shared" ca="1" si="2"/>
        <v>3</v>
      </c>
      <c r="F43">
        <f t="shared" ca="1" si="2"/>
        <v>0</v>
      </c>
      <c r="G43">
        <f t="shared" ca="1" si="2"/>
        <v>0</v>
      </c>
      <c r="H43">
        <f t="shared" ca="1" si="2"/>
        <v>0</v>
      </c>
      <c r="I43">
        <f t="shared" ca="1" si="2"/>
        <v>0</v>
      </c>
      <c r="J43">
        <f t="shared" ca="1" si="2"/>
        <v>4</v>
      </c>
      <c r="K43">
        <f t="shared" ca="1" si="2"/>
        <v>0</v>
      </c>
    </row>
    <row r="44" spans="1:11" x14ac:dyDescent="0.3">
      <c r="A44" t="s">
        <v>121</v>
      </c>
      <c r="C44" t="s">
        <v>306</v>
      </c>
      <c r="D44">
        <f t="shared" ca="1" si="1"/>
        <v>0</v>
      </c>
      <c r="E44">
        <f t="shared" ca="1" si="2"/>
        <v>7</v>
      </c>
      <c r="F44">
        <f t="shared" ca="1" si="2"/>
        <v>24</v>
      </c>
      <c r="G44">
        <f t="shared" ca="1" si="2"/>
        <v>0</v>
      </c>
      <c r="H44">
        <f t="shared" ca="1" si="2"/>
        <v>0</v>
      </c>
      <c r="I44">
        <f t="shared" ca="1" si="2"/>
        <v>0</v>
      </c>
      <c r="J44">
        <f t="shared" ca="1" si="2"/>
        <v>19</v>
      </c>
      <c r="K44">
        <f t="shared" ca="1" si="2"/>
        <v>6</v>
      </c>
    </row>
    <row r="45" spans="1:11" x14ac:dyDescent="0.3">
      <c r="A45" t="s">
        <v>98</v>
      </c>
      <c r="B45" t="s">
        <v>297</v>
      </c>
      <c r="C45" t="s">
        <v>288</v>
      </c>
      <c r="D45">
        <f t="shared" ca="1" si="1"/>
        <v>3</v>
      </c>
      <c r="E45">
        <f t="shared" ca="1" si="2"/>
        <v>5</v>
      </c>
      <c r="F45">
        <f t="shared" ca="1" si="2"/>
        <v>0</v>
      </c>
      <c r="G45">
        <f t="shared" ca="1" si="2"/>
        <v>0</v>
      </c>
      <c r="H45">
        <f t="shared" ca="1" si="2"/>
        <v>0</v>
      </c>
      <c r="I45">
        <f t="shared" ca="1" si="2"/>
        <v>0</v>
      </c>
      <c r="J45">
        <f t="shared" ca="1" si="2"/>
        <v>53</v>
      </c>
      <c r="K45">
        <f t="shared" ca="1" si="2"/>
        <v>137</v>
      </c>
    </row>
    <row r="46" spans="1:11" x14ac:dyDescent="0.3">
      <c r="A46" t="s">
        <v>194</v>
      </c>
      <c r="B46" t="s">
        <v>307</v>
      </c>
      <c r="C46" t="s">
        <v>306</v>
      </c>
      <c r="D46">
        <f t="shared" ca="1" si="1"/>
        <v>0</v>
      </c>
      <c r="E46">
        <f t="shared" ref="E46:K61" ca="1" si="3">COUNTIF(INDIRECT("matches_"&amp;E$1&amp;"[Hero]"),$A46)</f>
        <v>3</v>
      </c>
      <c r="F46">
        <f t="shared" ca="1" si="3"/>
        <v>0</v>
      </c>
      <c r="G46">
        <f t="shared" ca="1" si="3"/>
        <v>0</v>
      </c>
      <c r="H46">
        <f t="shared" ca="1" si="3"/>
        <v>0</v>
      </c>
      <c r="I46">
        <f t="shared" ca="1" si="3"/>
        <v>0</v>
      </c>
      <c r="J46">
        <f t="shared" ca="1" si="3"/>
        <v>26</v>
      </c>
      <c r="K46">
        <f t="shared" ca="1" si="3"/>
        <v>0</v>
      </c>
    </row>
    <row r="47" spans="1:11" x14ac:dyDescent="0.3">
      <c r="A47" t="s">
        <v>172</v>
      </c>
      <c r="C47" t="s">
        <v>271</v>
      </c>
      <c r="D47">
        <f t="shared" ca="1" si="1"/>
        <v>0</v>
      </c>
      <c r="E47">
        <f t="shared" ca="1" si="3"/>
        <v>2</v>
      </c>
      <c r="F47">
        <f t="shared" ca="1" si="3"/>
        <v>0</v>
      </c>
      <c r="G47">
        <f t="shared" ca="1" si="3"/>
        <v>0</v>
      </c>
      <c r="H47">
        <f t="shared" ca="1" si="3"/>
        <v>0</v>
      </c>
      <c r="I47">
        <f t="shared" ca="1" si="3"/>
        <v>0</v>
      </c>
      <c r="J47">
        <f t="shared" ca="1" si="3"/>
        <v>5</v>
      </c>
      <c r="K47">
        <f t="shared" ca="1" si="3"/>
        <v>3</v>
      </c>
    </row>
    <row r="48" spans="1:11" x14ac:dyDescent="0.3">
      <c r="A48" t="s">
        <v>141</v>
      </c>
      <c r="B48" t="s">
        <v>279</v>
      </c>
      <c r="C48" t="s">
        <v>271</v>
      </c>
      <c r="D48">
        <f t="shared" ca="1" si="1"/>
        <v>0</v>
      </c>
      <c r="E48">
        <f t="shared" ca="1" si="3"/>
        <v>11</v>
      </c>
      <c r="F48">
        <f t="shared" ca="1" si="3"/>
        <v>0</v>
      </c>
      <c r="G48">
        <f t="shared" ca="1" si="3"/>
        <v>32</v>
      </c>
      <c r="H48">
        <f t="shared" ca="1" si="3"/>
        <v>0</v>
      </c>
      <c r="I48">
        <f t="shared" ca="1" si="3"/>
        <v>40</v>
      </c>
      <c r="J48">
        <f t="shared" ca="1" si="3"/>
        <v>17</v>
      </c>
      <c r="K48">
        <f t="shared" ca="1" si="3"/>
        <v>294</v>
      </c>
    </row>
    <row r="49" spans="1:11" x14ac:dyDescent="0.3">
      <c r="A49" t="s">
        <v>161</v>
      </c>
      <c r="C49" t="s">
        <v>306</v>
      </c>
      <c r="D49">
        <f t="shared" ca="1" si="1"/>
        <v>0</v>
      </c>
      <c r="E49">
        <f t="shared" ca="1" si="3"/>
        <v>6</v>
      </c>
      <c r="F49">
        <f t="shared" ca="1" si="3"/>
        <v>0</v>
      </c>
      <c r="G49">
        <f t="shared" ca="1" si="3"/>
        <v>0</v>
      </c>
      <c r="H49">
        <f t="shared" ca="1" si="3"/>
        <v>0</v>
      </c>
      <c r="I49">
        <f t="shared" ca="1" si="3"/>
        <v>0</v>
      </c>
      <c r="J49">
        <f t="shared" ca="1" si="3"/>
        <v>6</v>
      </c>
      <c r="K49">
        <f t="shared" ca="1" si="3"/>
        <v>0</v>
      </c>
    </row>
    <row r="50" spans="1:11" x14ac:dyDescent="0.3">
      <c r="A50" t="s">
        <v>101</v>
      </c>
      <c r="C50" t="s">
        <v>306</v>
      </c>
      <c r="D50">
        <f t="shared" ca="1" si="1"/>
        <v>37</v>
      </c>
      <c r="E50">
        <f t="shared" ca="1" si="3"/>
        <v>6</v>
      </c>
      <c r="F50">
        <f t="shared" ca="1" si="3"/>
        <v>9</v>
      </c>
      <c r="G50">
        <f t="shared" ca="1" si="3"/>
        <v>0</v>
      </c>
      <c r="H50">
        <f t="shared" ca="1" si="3"/>
        <v>0</v>
      </c>
      <c r="I50">
        <f t="shared" ca="1" si="3"/>
        <v>137</v>
      </c>
      <c r="J50">
        <f t="shared" ca="1" si="3"/>
        <v>276</v>
      </c>
      <c r="K50">
        <f t="shared" ca="1" si="3"/>
        <v>0</v>
      </c>
    </row>
    <row r="51" spans="1:11" x14ac:dyDescent="0.3">
      <c r="A51" t="s">
        <v>173</v>
      </c>
      <c r="C51" t="s">
        <v>271</v>
      </c>
      <c r="D51">
        <f t="shared" ca="1" si="1"/>
        <v>0</v>
      </c>
      <c r="E51">
        <f t="shared" ca="1" si="3"/>
        <v>2</v>
      </c>
      <c r="F51">
        <f t="shared" ca="1" si="3"/>
        <v>0</v>
      </c>
      <c r="G51">
        <f t="shared" ca="1" si="3"/>
        <v>0</v>
      </c>
      <c r="H51">
        <f t="shared" ca="1" si="3"/>
        <v>0</v>
      </c>
      <c r="I51">
        <f t="shared" ca="1" si="3"/>
        <v>0</v>
      </c>
      <c r="J51">
        <f t="shared" ca="1" si="3"/>
        <v>5</v>
      </c>
      <c r="K51">
        <f t="shared" ca="1" si="3"/>
        <v>82</v>
      </c>
    </row>
    <row r="52" spans="1:11" x14ac:dyDescent="0.3">
      <c r="A52" t="s">
        <v>130</v>
      </c>
      <c r="C52" t="s">
        <v>306</v>
      </c>
      <c r="D52">
        <f t="shared" ca="1" si="1"/>
        <v>0</v>
      </c>
      <c r="E52">
        <f t="shared" ca="1" si="3"/>
        <v>6</v>
      </c>
      <c r="F52">
        <f t="shared" ca="1" si="3"/>
        <v>0</v>
      </c>
      <c r="G52">
        <f t="shared" ca="1" si="3"/>
        <v>61</v>
      </c>
      <c r="H52">
        <f t="shared" ca="1" si="3"/>
        <v>0</v>
      </c>
      <c r="I52">
        <f t="shared" ca="1" si="3"/>
        <v>3</v>
      </c>
      <c r="J52">
        <f t="shared" ca="1" si="3"/>
        <v>6</v>
      </c>
      <c r="K52">
        <f t="shared" ca="1" si="3"/>
        <v>0</v>
      </c>
    </row>
    <row r="53" spans="1:11" x14ac:dyDescent="0.3">
      <c r="A53" t="s">
        <v>88</v>
      </c>
      <c r="C53" t="s">
        <v>306</v>
      </c>
      <c r="D53">
        <f t="shared" ca="1" si="1"/>
        <v>237</v>
      </c>
      <c r="E53">
        <f t="shared" ca="1" si="3"/>
        <v>5</v>
      </c>
      <c r="F53">
        <f t="shared" ca="1" si="3"/>
        <v>0</v>
      </c>
      <c r="G53">
        <f t="shared" ca="1" si="3"/>
        <v>64</v>
      </c>
      <c r="H53">
        <f t="shared" ca="1" si="3"/>
        <v>0</v>
      </c>
      <c r="I53">
        <f t="shared" ca="1" si="3"/>
        <v>0</v>
      </c>
      <c r="J53">
        <f t="shared" ca="1" si="3"/>
        <v>256</v>
      </c>
      <c r="K53">
        <f t="shared" ca="1" si="3"/>
        <v>258</v>
      </c>
    </row>
    <row r="54" spans="1:11" x14ac:dyDescent="0.3">
      <c r="A54" t="s">
        <v>145</v>
      </c>
      <c r="C54" t="s">
        <v>288</v>
      </c>
      <c r="D54">
        <f t="shared" ca="1" si="1"/>
        <v>0</v>
      </c>
      <c r="E54">
        <f t="shared" ca="1" si="3"/>
        <v>5</v>
      </c>
      <c r="F54">
        <f t="shared" ca="1" si="3"/>
        <v>0</v>
      </c>
      <c r="G54">
        <f t="shared" ca="1" si="3"/>
        <v>1</v>
      </c>
      <c r="H54">
        <f t="shared" ca="1" si="3"/>
        <v>0</v>
      </c>
      <c r="I54">
        <f t="shared" ca="1" si="3"/>
        <v>0</v>
      </c>
      <c r="J54">
        <f t="shared" ca="1" si="3"/>
        <v>5</v>
      </c>
      <c r="K54">
        <f t="shared" ca="1" si="3"/>
        <v>0</v>
      </c>
    </row>
    <row r="55" spans="1:11" x14ac:dyDescent="0.3">
      <c r="A55" t="s">
        <v>57</v>
      </c>
      <c r="C55" t="s">
        <v>288</v>
      </c>
      <c r="D55">
        <f t="shared" ca="1" si="1"/>
        <v>0</v>
      </c>
      <c r="E55">
        <f t="shared" ca="1" si="3"/>
        <v>6</v>
      </c>
      <c r="F55">
        <f t="shared" ca="1" si="3"/>
        <v>19</v>
      </c>
      <c r="G55">
        <f t="shared" ca="1" si="3"/>
        <v>0</v>
      </c>
      <c r="H55">
        <f t="shared" ca="1" si="3"/>
        <v>2</v>
      </c>
      <c r="I55">
        <f t="shared" ca="1" si="3"/>
        <v>0</v>
      </c>
      <c r="J55">
        <f t="shared" ca="1" si="3"/>
        <v>38</v>
      </c>
      <c r="K55">
        <f t="shared" ca="1" si="3"/>
        <v>52</v>
      </c>
    </row>
    <row r="56" spans="1:11" x14ac:dyDescent="0.3">
      <c r="A56" t="s">
        <v>169</v>
      </c>
      <c r="C56" t="s">
        <v>271</v>
      </c>
      <c r="D56">
        <f t="shared" ca="1" si="1"/>
        <v>0</v>
      </c>
      <c r="E56">
        <f t="shared" ca="1" si="3"/>
        <v>3</v>
      </c>
      <c r="F56">
        <f t="shared" ca="1" si="3"/>
        <v>0</v>
      </c>
      <c r="G56">
        <f t="shared" ca="1" si="3"/>
        <v>0</v>
      </c>
      <c r="H56">
        <f t="shared" ca="1" si="3"/>
        <v>0</v>
      </c>
      <c r="I56">
        <f t="shared" ca="1" si="3"/>
        <v>0</v>
      </c>
      <c r="J56">
        <f t="shared" ca="1" si="3"/>
        <v>5</v>
      </c>
      <c r="K56">
        <f t="shared" ca="1" si="3"/>
        <v>2</v>
      </c>
    </row>
    <row r="57" spans="1:11" x14ac:dyDescent="0.3">
      <c r="A57" t="s">
        <v>189</v>
      </c>
      <c r="C57" t="s">
        <v>271</v>
      </c>
      <c r="D57">
        <f t="shared" ca="1" si="1"/>
        <v>0</v>
      </c>
      <c r="E57">
        <f t="shared" ca="1" si="3"/>
        <v>10</v>
      </c>
      <c r="F57">
        <f t="shared" ca="1" si="3"/>
        <v>0</v>
      </c>
      <c r="G57">
        <f t="shared" ca="1" si="3"/>
        <v>0</v>
      </c>
      <c r="H57">
        <f t="shared" ca="1" si="3"/>
        <v>0</v>
      </c>
      <c r="I57">
        <f t="shared" ca="1" si="3"/>
        <v>0</v>
      </c>
      <c r="J57">
        <f t="shared" ca="1" si="3"/>
        <v>3</v>
      </c>
      <c r="K57">
        <f t="shared" ca="1" si="3"/>
        <v>2</v>
      </c>
    </row>
    <row r="58" spans="1:11" x14ac:dyDescent="0.3">
      <c r="A58" t="s">
        <v>110</v>
      </c>
      <c r="C58" t="s">
        <v>271</v>
      </c>
      <c r="D58">
        <f t="shared" ca="1" si="1"/>
        <v>0</v>
      </c>
      <c r="E58">
        <f t="shared" ca="1" si="3"/>
        <v>4</v>
      </c>
      <c r="F58">
        <f t="shared" ca="1" si="3"/>
        <v>0</v>
      </c>
      <c r="G58">
        <f t="shared" ca="1" si="3"/>
        <v>1</v>
      </c>
      <c r="H58">
        <f t="shared" ca="1" si="3"/>
        <v>0</v>
      </c>
      <c r="I58">
        <f t="shared" ca="1" si="3"/>
        <v>0</v>
      </c>
      <c r="J58">
        <f t="shared" ca="1" si="3"/>
        <v>0</v>
      </c>
      <c r="K58">
        <f t="shared" ca="1" si="3"/>
        <v>19</v>
      </c>
    </row>
    <row r="59" spans="1:11" x14ac:dyDescent="0.3">
      <c r="A59" t="s">
        <v>136</v>
      </c>
      <c r="C59" t="s">
        <v>288</v>
      </c>
      <c r="D59">
        <f t="shared" ca="1" si="1"/>
        <v>0</v>
      </c>
      <c r="E59">
        <f t="shared" ca="1" si="3"/>
        <v>7</v>
      </c>
      <c r="F59">
        <f t="shared" ca="1" si="3"/>
        <v>0</v>
      </c>
      <c r="G59">
        <f t="shared" ca="1" si="3"/>
        <v>1</v>
      </c>
      <c r="H59">
        <f t="shared" ca="1" si="3"/>
        <v>0</v>
      </c>
      <c r="I59">
        <f t="shared" ca="1" si="3"/>
        <v>0</v>
      </c>
      <c r="J59">
        <f t="shared" ca="1" si="3"/>
        <v>11</v>
      </c>
      <c r="K59">
        <f t="shared" ca="1" si="3"/>
        <v>12</v>
      </c>
    </row>
    <row r="60" spans="1:11" x14ac:dyDescent="0.3">
      <c r="A60" t="s">
        <v>298</v>
      </c>
      <c r="C60" t="s">
        <v>288</v>
      </c>
      <c r="D60">
        <f t="shared" ca="1" si="1"/>
        <v>0</v>
      </c>
      <c r="E60">
        <f t="shared" ca="1" si="3"/>
        <v>1</v>
      </c>
      <c r="F60">
        <f t="shared" ca="1" si="3"/>
        <v>0</v>
      </c>
      <c r="G60">
        <f t="shared" ca="1" si="3"/>
        <v>0</v>
      </c>
      <c r="H60">
        <f t="shared" ca="1" si="3"/>
        <v>0</v>
      </c>
      <c r="I60">
        <f t="shared" ca="1" si="3"/>
        <v>0</v>
      </c>
      <c r="J60">
        <f t="shared" ca="1" si="3"/>
        <v>0</v>
      </c>
      <c r="K60">
        <f t="shared" ca="1" si="3"/>
        <v>0</v>
      </c>
    </row>
    <row r="61" spans="1:11" x14ac:dyDescent="0.3">
      <c r="A61" t="s">
        <v>138</v>
      </c>
      <c r="C61" t="s">
        <v>288</v>
      </c>
      <c r="D61">
        <f t="shared" ca="1" si="1"/>
        <v>0</v>
      </c>
      <c r="E61">
        <f t="shared" ca="1" si="3"/>
        <v>42</v>
      </c>
      <c r="F61">
        <f t="shared" ca="1" si="3"/>
        <v>0</v>
      </c>
      <c r="G61">
        <f t="shared" ca="1" si="3"/>
        <v>261</v>
      </c>
      <c r="H61">
        <f t="shared" ca="1" si="3"/>
        <v>0</v>
      </c>
      <c r="I61">
        <f t="shared" ca="1" si="3"/>
        <v>0</v>
      </c>
      <c r="J61">
        <f t="shared" ca="1" si="3"/>
        <v>20</v>
      </c>
      <c r="K61">
        <f t="shared" ca="1" si="3"/>
        <v>0</v>
      </c>
    </row>
    <row r="62" spans="1:11" x14ac:dyDescent="0.3">
      <c r="A62" t="s">
        <v>144</v>
      </c>
      <c r="C62" t="s">
        <v>288</v>
      </c>
      <c r="D62">
        <f t="shared" ca="1" si="1"/>
        <v>0</v>
      </c>
      <c r="E62">
        <f t="shared" ref="E62:K66" ca="1" si="4">COUNTIF(INDIRECT("matches_"&amp;E$1&amp;"[Hero]"),$A62)</f>
        <v>6</v>
      </c>
      <c r="F62">
        <f t="shared" ca="1" si="4"/>
        <v>0</v>
      </c>
      <c r="G62">
        <f t="shared" ca="1" si="4"/>
        <v>17</v>
      </c>
      <c r="H62">
        <f t="shared" ca="1" si="4"/>
        <v>0</v>
      </c>
      <c r="I62">
        <f t="shared" ca="1" si="4"/>
        <v>0</v>
      </c>
      <c r="J62">
        <f t="shared" ca="1" si="4"/>
        <v>0</v>
      </c>
      <c r="K62">
        <f t="shared" ca="1" si="4"/>
        <v>11</v>
      </c>
    </row>
    <row r="63" spans="1:11" x14ac:dyDescent="0.3">
      <c r="A63" t="s">
        <v>191</v>
      </c>
      <c r="C63" t="s">
        <v>288</v>
      </c>
      <c r="D63">
        <f t="shared" ca="1" si="1"/>
        <v>0</v>
      </c>
      <c r="E63">
        <f t="shared" ca="1" si="4"/>
        <v>3</v>
      </c>
      <c r="F63">
        <f t="shared" ca="1" si="4"/>
        <v>0</v>
      </c>
      <c r="G63">
        <f t="shared" ca="1" si="4"/>
        <v>0</v>
      </c>
      <c r="H63">
        <f t="shared" ca="1" si="4"/>
        <v>0</v>
      </c>
      <c r="I63">
        <f t="shared" ca="1" si="4"/>
        <v>0</v>
      </c>
      <c r="J63">
        <f t="shared" ca="1" si="4"/>
        <v>1</v>
      </c>
      <c r="K63">
        <f t="shared" ca="1" si="4"/>
        <v>0</v>
      </c>
    </row>
    <row r="64" spans="1:11" x14ac:dyDescent="0.3">
      <c r="A64" t="s">
        <v>190</v>
      </c>
      <c r="C64" t="s">
        <v>288</v>
      </c>
      <c r="D64">
        <f t="shared" ca="1" si="1"/>
        <v>0</v>
      </c>
      <c r="E64">
        <f t="shared" ca="1" si="4"/>
        <v>6</v>
      </c>
      <c r="F64">
        <f t="shared" ca="1" si="4"/>
        <v>0</v>
      </c>
      <c r="G64">
        <f t="shared" ca="1" si="4"/>
        <v>0</v>
      </c>
      <c r="H64">
        <f t="shared" ca="1" si="4"/>
        <v>0</v>
      </c>
      <c r="I64">
        <f t="shared" ca="1" si="4"/>
        <v>0</v>
      </c>
      <c r="J64">
        <f t="shared" ca="1" si="4"/>
        <v>1</v>
      </c>
      <c r="K64">
        <f t="shared" ca="1" si="4"/>
        <v>6</v>
      </c>
    </row>
    <row r="65" spans="1:11" x14ac:dyDescent="0.3">
      <c r="A65" t="s">
        <v>178</v>
      </c>
      <c r="C65" t="s">
        <v>306</v>
      </c>
      <c r="D65">
        <f t="shared" ca="1" si="1"/>
        <v>0</v>
      </c>
      <c r="E65">
        <f t="shared" ca="1" si="4"/>
        <v>11</v>
      </c>
      <c r="F65">
        <f t="shared" ca="1" si="4"/>
        <v>0</v>
      </c>
      <c r="G65">
        <f t="shared" ca="1" si="4"/>
        <v>0</v>
      </c>
      <c r="H65">
        <f t="shared" ca="1" si="4"/>
        <v>0</v>
      </c>
      <c r="I65">
        <f t="shared" ca="1" si="4"/>
        <v>0</v>
      </c>
      <c r="J65">
        <f t="shared" ca="1" si="4"/>
        <v>26</v>
      </c>
      <c r="K65">
        <f t="shared" ca="1" si="4"/>
        <v>9</v>
      </c>
    </row>
    <row r="66" spans="1:11" x14ac:dyDescent="0.3">
      <c r="A66" t="s">
        <v>140</v>
      </c>
      <c r="C66" t="s">
        <v>306</v>
      </c>
      <c r="D66">
        <f t="shared" ca="1" si="1"/>
        <v>0</v>
      </c>
      <c r="E66">
        <f t="shared" ca="1" si="4"/>
        <v>11</v>
      </c>
      <c r="F66">
        <f t="shared" ca="1" si="4"/>
        <v>0</v>
      </c>
      <c r="G66">
        <f t="shared" ca="1" si="4"/>
        <v>1</v>
      </c>
      <c r="H66">
        <f t="shared" ca="1" si="4"/>
        <v>0</v>
      </c>
      <c r="I66">
        <f t="shared" ca="1" si="4"/>
        <v>0</v>
      </c>
      <c r="J66">
        <f t="shared" ca="1" si="4"/>
        <v>21</v>
      </c>
      <c r="K66">
        <f t="shared" ca="1" si="4"/>
        <v>1</v>
      </c>
    </row>
    <row r="67" spans="1:11" x14ac:dyDescent="0.3">
      <c r="A67" t="s">
        <v>182</v>
      </c>
      <c r="C67" t="s">
        <v>271</v>
      </c>
      <c r="D67">
        <f t="shared" ref="D67:K122" ca="1" si="5">COUNTIF(INDIRECT("matches_"&amp;D$1&amp;"[Hero]"),$A67)</f>
        <v>0</v>
      </c>
      <c r="E67">
        <f t="shared" ca="1" si="5"/>
        <v>8</v>
      </c>
      <c r="F67">
        <f t="shared" ca="1" si="5"/>
        <v>0</v>
      </c>
      <c r="G67">
        <f t="shared" ca="1" si="5"/>
        <v>0</v>
      </c>
      <c r="H67">
        <f t="shared" ca="1" si="5"/>
        <v>0</v>
      </c>
      <c r="I67">
        <f t="shared" ca="1" si="5"/>
        <v>0</v>
      </c>
      <c r="J67">
        <f t="shared" ca="1" si="5"/>
        <v>2</v>
      </c>
      <c r="K67">
        <f t="shared" ca="1" si="5"/>
        <v>1</v>
      </c>
    </row>
    <row r="68" spans="1:11" x14ac:dyDescent="0.3">
      <c r="A68" t="s">
        <v>143</v>
      </c>
      <c r="C68" t="s">
        <v>288</v>
      </c>
      <c r="D68">
        <f t="shared" ca="1" si="5"/>
        <v>0</v>
      </c>
      <c r="E68">
        <f t="shared" ca="1" si="5"/>
        <v>10</v>
      </c>
      <c r="F68">
        <f t="shared" ca="1" si="5"/>
        <v>0</v>
      </c>
      <c r="G68">
        <f t="shared" ca="1" si="5"/>
        <v>8</v>
      </c>
      <c r="H68">
        <f t="shared" ca="1" si="5"/>
        <v>0</v>
      </c>
      <c r="I68">
        <f t="shared" ca="1" si="5"/>
        <v>0</v>
      </c>
      <c r="J68">
        <f t="shared" ca="1" si="5"/>
        <v>7</v>
      </c>
      <c r="K68">
        <f t="shared" ca="1" si="5"/>
        <v>1</v>
      </c>
    </row>
    <row r="69" spans="1:11" x14ac:dyDescent="0.3">
      <c r="A69" t="s">
        <v>99</v>
      </c>
      <c r="C69" t="s">
        <v>306</v>
      </c>
      <c r="D69">
        <f t="shared" ca="1" si="5"/>
        <v>58</v>
      </c>
      <c r="E69">
        <f t="shared" ca="1" si="5"/>
        <v>16</v>
      </c>
      <c r="F69">
        <f t="shared" ca="1" si="5"/>
        <v>0</v>
      </c>
      <c r="G69">
        <f t="shared" ca="1" si="5"/>
        <v>4</v>
      </c>
      <c r="H69">
        <f t="shared" ca="1" si="5"/>
        <v>0</v>
      </c>
      <c r="I69">
        <f t="shared" ca="1" si="5"/>
        <v>16</v>
      </c>
      <c r="J69">
        <f t="shared" ca="1" si="5"/>
        <v>110</v>
      </c>
      <c r="K69">
        <f t="shared" ca="1" si="5"/>
        <v>260</v>
      </c>
    </row>
    <row r="70" spans="1:11" x14ac:dyDescent="0.3">
      <c r="A70" t="s">
        <v>132</v>
      </c>
      <c r="B70" t="s">
        <v>280</v>
      </c>
      <c r="C70" t="s">
        <v>271</v>
      </c>
      <c r="D70">
        <f t="shared" ca="1" si="5"/>
        <v>0</v>
      </c>
      <c r="E70">
        <f t="shared" ca="1" si="5"/>
        <v>8</v>
      </c>
      <c r="F70">
        <f t="shared" ca="1" si="5"/>
        <v>0</v>
      </c>
      <c r="G70">
        <f t="shared" ca="1" si="5"/>
        <v>2</v>
      </c>
      <c r="H70">
        <f t="shared" ca="1" si="5"/>
        <v>0</v>
      </c>
      <c r="I70">
        <f t="shared" ca="1" si="5"/>
        <v>0</v>
      </c>
      <c r="J70">
        <f t="shared" ca="1" si="5"/>
        <v>10</v>
      </c>
      <c r="K70">
        <f t="shared" ca="1" si="5"/>
        <v>0</v>
      </c>
    </row>
    <row r="71" spans="1:11" x14ac:dyDescent="0.3">
      <c r="A71" t="s">
        <v>308</v>
      </c>
      <c r="C71" t="s">
        <v>306</v>
      </c>
      <c r="D71">
        <f t="shared" ca="1" si="5"/>
        <v>0</v>
      </c>
      <c r="E71">
        <f t="shared" ca="1" si="5"/>
        <v>0</v>
      </c>
      <c r="F71">
        <f t="shared" ca="1" si="5"/>
        <v>0</v>
      </c>
      <c r="G71">
        <f t="shared" ca="1" si="5"/>
        <v>0</v>
      </c>
      <c r="H71">
        <f t="shared" ca="1" si="5"/>
        <v>0</v>
      </c>
      <c r="I71">
        <f t="shared" ca="1" si="5"/>
        <v>0</v>
      </c>
      <c r="J71">
        <f t="shared" ca="1" si="5"/>
        <v>0</v>
      </c>
      <c r="K71">
        <f t="shared" ca="1" si="5"/>
        <v>0</v>
      </c>
    </row>
    <row r="72" spans="1:11" x14ac:dyDescent="0.3">
      <c r="A72" t="s">
        <v>168</v>
      </c>
      <c r="C72" t="s">
        <v>306</v>
      </c>
      <c r="D72">
        <f t="shared" ca="1" si="5"/>
        <v>0</v>
      </c>
      <c r="E72">
        <f t="shared" ca="1" si="5"/>
        <v>13</v>
      </c>
      <c r="F72">
        <f t="shared" ca="1" si="5"/>
        <v>0</v>
      </c>
      <c r="G72">
        <f t="shared" ca="1" si="5"/>
        <v>0</v>
      </c>
      <c r="H72">
        <f t="shared" ca="1" si="5"/>
        <v>0</v>
      </c>
      <c r="I72">
        <f t="shared" ca="1" si="5"/>
        <v>0</v>
      </c>
      <c r="J72">
        <f t="shared" ca="1" si="5"/>
        <v>6</v>
      </c>
      <c r="K72">
        <f t="shared" ca="1" si="5"/>
        <v>0</v>
      </c>
    </row>
    <row r="73" spans="1:11" x14ac:dyDescent="0.3">
      <c r="A73" t="s">
        <v>202</v>
      </c>
      <c r="C73" t="s">
        <v>288</v>
      </c>
      <c r="D73">
        <f t="shared" ca="1" si="5"/>
        <v>0</v>
      </c>
      <c r="E73">
        <f t="shared" ca="1" si="5"/>
        <v>0</v>
      </c>
      <c r="F73">
        <f t="shared" ca="1" si="5"/>
        <v>0</v>
      </c>
      <c r="G73">
        <f t="shared" ca="1" si="5"/>
        <v>0</v>
      </c>
      <c r="H73">
        <f t="shared" ca="1" si="5"/>
        <v>0</v>
      </c>
      <c r="I73">
        <f t="shared" ca="1" si="5"/>
        <v>0</v>
      </c>
      <c r="J73">
        <f t="shared" ca="1" si="5"/>
        <v>1</v>
      </c>
      <c r="K73">
        <f t="shared" ca="1" si="5"/>
        <v>0</v>
      </c>
    </row>
    <row r="74" spans="1:11" x14ac:dyDescent="0.3">
      <c r="A74" t="s">
        <v>109</v>
      </c>
      <c r="B74" t="s">
        <v>299</v>
      </c>
      <c r="C74" t="s">
        <v>288</v>
      </c>
      <c r="D74">
        <f t="shared" ca="1" si="5"/>
        <v>1</v>
      </c>
      <c r="E74">
        <f t="shared" ca="1" si="5"/>
        <v>28</v>
      </c>
      <c r="F74">
        <f t="shared" ca="1" si="5"/>
        <v>0</v>
      </c>
      <c r="G74">
        <f t="shared" ca="1" si="5"/>
        <v>0</v>
      </c>
      <c r="H74">
        <f t="shared" ca="1" si="5"/>
        <v>0</v>
      </c>
      <c r="I74">
        <f t="shared" ca="1" si="5"/>
        <v>0</v>
      </c>
      <c r="J74">
        <f t="shared" ca="1" si="5"/>
        <v>16</v>
      </c>
      <c r="K74">
        <f t="shared" ca="1" si="5"/>
        <v>30</v>
      </c>
    </row>
    <row r="75" spans="1:11" x14ac:dyDescent="0.3">
      <c r="A75" t="s">
        <v>148</v>
      </c>
      <c r="B75" t="s">
        <v>300</v>
      </c>
      <c r="C75" t="s">
        <v>288</v>
      </c>
      <c r="D75">
        <f t="shared" ca="1" si="5"/>
        <v>0</v>
      </c>
      <c r="E75">
        <f t="shared" ca="1" si="5"/>
        <v>3</v>
      </c>
      <c r="F75">
        <f t="shared" ca="1" si="5"/>
        <v>0</v>
      </c>
      <c r="G75">
        <f t="shared" ca="1" si="5"/>
        <v>0</v>
      </c>
      <c r="H75">
        <f t="shared" ca="1" si="5"/>
        <v>0</v>
      </c>
      <c r="I75">
        <f t="shared" ca="1" si="5"/>
        <v>53</v>
      </c>
      <c r="J75">
        <f t="shared" ca="1" si="5"/>
        <v>7</v>
      </c>
      <c r="K75">
        <f t="shared" ca="1" si="5"/>
        <v>63</v>
      </c>
    </row>
    <row r="76" spans="1:11" x14ac:dyDescent="0.3">
      <c r="A76" t="s">
        <v>158</v>
      </c>
      <c r="C76" t="s">
        <v>271</v>
      </c>
      <c r="D76">
        <f t="shared" ca="1" si="5"/>
        <v>0</v>
      </c>
      <c r="E76">
        <f t="shared" ca="1" si="5"/>
        <v>2</v>
      </c>
      <c r="F76">
        <f t="shared" ca="1" si="5"/>
        <v>0</v>
      </c>
      <c r="G76">
        <f t="shared" ca="1" si="5"/>
        <v>0</v>
      </c>
      <c r="H76">
        <f t="shared" ca="1" si="5"/>
        <v>0</v>
      </c>
      <c r="I76">
        <f t="shared" ca="1" si="5"/>
        <v>0</v>
      </c>
      <c r="J76">
        <f t="shared" ca="1" si="5"/>
        <v>97</v>
      </c>
      <c r="K76">
        <f t="shared" ca="1" si="5"/>
        <v>0</v>
      </c>
    </row>
    <row r="77" spans="1:11" x14ac:dyDescent="0.3">
      <c r="A77" t="s">
        <v>188</v>
      </c>
      <c r="C77" t="s">
        <v>306</v>
      </c>
      <c r="D77">
        <f t="shared" ca="1" si="5"/>
        <v>0</v>
      </c>
      <c r="E77">
        <f t="shared" ca="1" si="5"/>
        <v>6</v>
      </c>
      <c r="F77">
        <f t="shared" ca="1" si="5"/>
        <v>0</v>
      </c>
      <c r="G77">
        <f t="shared" ca="1" si="5"/>
        <v>0</v>
      </c>
      <c r="H77">
        <f t="shared" ca="1" si="5"/>
        <v>0</v>
      </c>
      <c r="I77">
        <f t="shared" ca="1" si="5"/>
        <v>0</v>
      </c>
      <c r="J77">
        <f t="shared" ca="1" si="5"/>
        <v>1</v>
      </c>
      <c r="K77">
        <f t="shared" ca="1" si="5"/>
        <v>0</v>
      </c>
    </row>
    <row r="78" spans="1:11" x14ac:dyDescent="0.3">
      <c r="A78" t="s">
        <v>200</v>
      </c>
      <c r="C78" t="s">
        <v>271</v>
      </c>
      <c r="D78">
        <f t="shared" ca="1" si="5"/>
        <v>0</v>
      </c>
      <c r="E78">
        <f t="shared" ca="1" si="5"/>
        <v>7</v>
      </c>
      <c r="F78">
        <f t="shared" ca="1" si="5"/>
        <v>0</v>
      </c>
      <c r="G78">
        <f t="shared" ca="1" si="5"/>
        <v>0</v>
      </c>
      <c r="H78">
        <f t="shared" ca="1" si="5"/>
        <v>0</v>
      </c>
      <c r="I78">
        <f t="shared" ca="1" si="5"/>
        <v>0</v>
      </c>
      <c r="J78">
        <f t="shared" ca="1" si="5"/>
        <v>3</v>
      </c>
      <c r="K78">
        <f t="shared" ca="1" si="5"/>
        <v>0</v>
      </c>
    </row>
    <row r="79" spans="1:11" x14ac:dyDescent="0.3">
      <c r="A79" t="s">
        <v>197</v>
      </c>
      <c r="C79" t="s">
        <v>306</v>
      </c>
      <c r="D79">
        <f t="shared" ca="1" si="5"/>
        <v>0</v>
      </c>
      <c r="E79">
        <f t="shared" ca="1" si="5"/>
        <v>3</v>
      </c>
      <c r="F79">
        <f t="shared" ca="1" si="5"/>
        <v>0</v>
      </c>
      <c r="G79">
        <f t="shared" ca="1" si="5"/>
        <v>0</v>
      </c>
      <c r="H79">
        <f t="shared" ca="1" si="5"/>
        <v>0</v>
      </c>
      <c r="I79">
        <f t="shared" ca="1" si="5"/>
        <v>0</v>
      </c>
      <c r="J79">
        <f t="shared" ca="1" si="5"/>
        <v>6</v>
      </c>
      <c r="K79">
        <f t="shared" ca="1" si="5"/>
        <v>0</v>
      </c>
    </row>
    <row r="80" spans="1:11" x14ac:dyDescent="0.3">
      <c r="A80" t="s">
        <v>114</v>
      </c>
      <c r="B80" t="s">
        <v>309</v>
      </c>
      <c r="C80" t="s">
        <v>306</v>
      </c>
      <c r="D80">
        <f t="shared" ca="1" si="5"/>
        <v>0</v>
      </c>
      <c r="E80">
        <f t="shared" ca="1" si="5"/>
        <v>12</v>
      </c>
      <c r="F80">
        <f t="shared" ca="1" si="5"/>
        <v>5</v>
      </c>
      <c r="G80">
        <f t="shared" ca="1" si="5"/>
        <v>5</v>
      </c>
      <c r="H80">
        <f t="shared" ca="1" si="5"/>
        <v>0</v>
      </c>
      <c r="I80">
        <f t="shared" ca="1" si="5"/>
        <v>0</v>
      </c>
      <c r="J80">
        <f t="shared" ca="1" si="5"/>
        <v>20</v>
      </c>
      <c r="K80">
        <f t="shared" ca="1" si="5"/>
        <v>0</v>
      </c>
    </row>
    <row r="81" spans="1:11" x14ac:dyDescent="0.3">
      <c r="A81" t="s">
        <v>157</v>
      </c>
      <c r="C81" t="s">
        <v>288</v>
      </c>
      <c r="D81">
        <f t="shared" ca="1" si="5"/>
        <v>0</v>
      </c>
      <c r="E81">
        <f t="shared" ca="1" si="5"/>
        <v>11</v>
      </c>
      <c r="F81">
        <f t="shared" ca="1" si="5"/>
        <v>0</v>
      </c>
      <c r="G81">
        <f t="shared" ca="1" si="5"/>
        <v>0</v>
      </c>
      <c r="H81">
        <f t="shared" ca="1" si="5"/>
        <v>0</v>
      </c>
      <c r="I81">
        <f t="shared" ca="1" si="5"/>
        <v>10</v>
      </c>
      <c r="J81">
        <f t="shared" ca="1" si="5"/>
        <v>7</v>
      </c>
      <c r="K81">
        <f t="shared" ca="1" si="5"/>
        <v>3</v>
      </c>
    </row>
    <row r="82" spans="1:11" x14ac:dyDescent="0.3">
      <c r="A82" t="s">
        <v>112</v>
      </c>
      <c r="C82" t="s">
        <v>288</v>
      </c>
      <c r="D82">
        <f t="shared" ca="1" si="5"/>
        <v>0</v>
      </c>
      <c r="E82">
        <f t="shared" ca="1" si="5"/>
        <v>9</v>
      </c>
      <c r="F82">
        <f t="shared" ca="1" si="5"/>
        <v>12</v>
      </c>
      <c r="G82">
        <f t="shared" ca="1" si="5"/>
        <v>1</v>
      </c>
      <c r="H82">
        <f t="shared" ca="1" si="5"/>
        <v>0</v>
      </c>
      <c r="I82">
        <f t="shared" ca="1" si="5"/>
        <v>0</v>
      </c>
      <c r="J82">
        <f t="shared" ca="1" si="5"/>
        <v>7</v>
      </c>
      <c r="K82">
        <f t="shared" ca="1" si="5"/>
        <v>38</v>
      </c>
    </row>
    <row r="83" spans="1:11" x14ac:dyDescent="0.3">
      <c r="A83" t="s">
        <v>142</v>
      </c>
      <c r="C83" t="s">
        <v>306</v>
      </c>
      <c r="D83">
        <f t="shared" ca="1" si="5"/>
        <v>0</v>
      </c>
      <c r="E83">
        <f t="shared" ca="1" si="5"/>
        <v>5</v>
      </c>
      <c r="F83">
        <f t="shared" ca="1" si="5"/>
        <v>0</v>
      </c>
      <c r="G83">
        <f t="shared" ca="1" si="5"/>
        <v>1</v>
      </c>
      <c r="H83">
        <f t="shared" ca="1" si="5"/>
        <v>0</v>
      </c>
      <c r="I83">
        <f t="shared" ca="1" si="5"/>
        <v>0</v>
      </c>
      <c r="J83">
        <f t="shared" ca="1" si="5"/>
        <v>58</v>
      </c>
      <c r="K83">
        <f t="shared" ca="1" si="5"/>
        <v>22</v>
      </c>
    </row>
    <row r="84" spans="1:11" x14ac:dyDescent="0.3">
      <c r="A84" t="s">
        <v>166</v>
      </c>
      <c r="C84" t="s">
        <v>271</v>
      </c>
      <c r="D84">
        <f t="shared" ca="1" si="5"/>
        <v>0</v>
      </c>
      <c r="E84">
        <f t="shared" ca="1" si="5"/>
        <v>6</v>
      </c>
      <c r="F84">
        <f t="shared" ca="1" si="5"/>
        <v>0</v>
      </c>
      <c r="G84">
        <f t="shared" ca="1" si="5"/>
        <v>0</v>
      </c>
      <c r="H84">
        <f t="shared" ca="1" si="5"/>
        <v>0</v>
      </c>
      <c r="I84">
        <f t="shared" ca="1" si="5"/>
        <v>0</v>
      </c>
      <c r="J84">
        <f t="shared" ca="1" si="5"/>
        <v>11</v>
      </c>
      <c r="K84">
        <f t="shared" ca="1" si="5"/>
        <v>3</v>
      </c>
    </row>
    <row r="85" spans="1:11" x14ac:dyDescent="0.3">
      <c r="A85" t="s">
        <v>125</v>
      </c>
      <c r="C85" t="s">
        <v>306</v>
      </c>
      <c r="D85">
        <f t="shared" ca="1" si="5"/>
        <v>0</v>
      </c>
      <c r="E85">
        <f t="shared" ca="1" si="5"/>
        <v>6</v>
      </c>
      <c r="F85">
        <f t="shared" ca="1" si="5"/>
        <v>1</v>
      </c>
      <c r="G85">
        <f t="shared" ca="1" si="5"/>
        <v>0</v>
      </c>
      <c r="H85">
        <f t="shared" ca="1" si="5"/>
        <v>0</v>
      </c>
      <c r="I85">
        <f t="shared" ca="1" si="5"/>
        <v>71</v>
      </c>
      <c r="J85">
        <f t="shared" ca="1" si="5"/>
        <v>3</v>
      </c>
      <c r="K85">
        <f t="shared" ca="1" si="5"/>
        <v>0</v>
      </c>
    </row>
    <row r="86" spans="1:11" x14ac:dyDescent="0.3">
      <c r="A86" t="s">
        <v>180</v>
      </c>
      <c r="B86" t="s">
        <v>301</v>
      </c>
      <c r="C86" t="s">
        <v>288</v>
      </c>
      <c r="D86">
        <f t="shared" ca="1" si="5"/>
        <v>0</v>
      </c>
      <c r="E86">
        <f t="shared" ca="1" si="5"/>
        <v>8</v>
      </c>
      <c r="F86">
        <f t="shared" ca="1" si="5"/>
        <v>0</v>
      </c>
      <c r="G86">
        <f t="shared" ca="1" si="5"/>
        <v>0</v>
      </c>
      <c r="H86">
        <f t="shared" ca="1" si="5"/>
        <v>0</v>
      </c>
      <c r="I86">
        <f t="shared" ca="1" si="5"/>
        <v>0</v>
      </c>
      <c r="J86">
        <f t="shared" ca="1" si="5"/>
        <v>2</v>
      </c>
      <c r="K86">
        <f t="shared" ca="1" si="5"/>
        <v>0</v>
      </c>
    </row>
    <row r="87" spans="1:11" x14ac:dyDescent="0.3">
      <c r="A87" t="s">
        <v>95</v>
      </c>
      <c r="C87" t="s">
        <v>306</v>
      </c>
      <c r="D87">
        <f t="shared" ca="1" si="5"/>
        <v>93</v>
      </c>
      <c r="E87">
        <f t="shared" ca="1" si="5"/>
        <v>9</v>
      </c>
      <c r="F87">
        <f t="shared" ca="1" si="5"/>
        <v>0</v>
      </c>
      <c r="G87">
        <f t="shared" ca="1" si="5"/>
        <v>70</v>
      </c>
      <c r="H87">
        <f t="shared" ca="1" si="5"/>
        <v>0</v>
      </c>
      <c r="I87">
        <f t="shared" ca="1" si="5"/>
        <v>0</v>
      </c>
      <c r="J87">
        <f t="shared" ca="1" si="5"/>
        <v>143</v>
      </c>
      <c r="K87">
        <f t="shared" ca="1" si="5"/>
        <v>0</v>
      </c>
    </row>
    <row r="88" spans="1:11" x14ac:dyDescent="0.3">
      <c r="A88" t="s">
        <v>100</v>
      </c>
      <c r="C88" t="s">
        <v>306</v>
      </c>
      <c r="D88">
        <f t="shared" ca="1" si="5"/>
        <v>116</v>
      </c>
      <c r="E88">
        <f t="shared" ca="1" si="5"/>
        <v>9</v>
      </c>
      <c r="F88">
        <f t="shared" ca="1" si="5"/>
        <v>1</v>
      </c>
      <c r="G88">
        <f t="shared" ca="1" si="5"/>
        <v>2</v>
      </c>
      <c r="H88">
        <f t="shared" ca="1" si="5"/>
        <v>0</v>
      </c>
      <c r="I88">
        <f t="shared" ca="1" si="5"/>
        <v>0</v>
      </c>
      <c r="J88">
        <f t="shared" ca="1" si="5"/>
        <v>78</v>
      </c>
      <c r="K88">
        <f t="shared" ca="1" si="5"/>
        <v>192</v>
      </c>
    </row>
    <row r="89" spans="1:11" x14ac:dyDescent="0.3">
      <c r="A89" t="s">
        <v>93</v>
      </c>
      <c r="C89" t="s">
        <v>306</v>
      </c>
      <c r="D89">
        <f t="shared" ca="1" si="5"/>
        <v>327</v>
      </c>
      <c r="E89">
        <f t="shared" ca="1" si="5"/>
        <v>6</v>
      </c>
      <c r="F89">
        <f t="shared" ca="1" si="5"/>
        <v>0</v>
      </c>
      <c r="G89">
        <f t="shared" ca="1" si="5"/>
        <v>12</v>
      </c>
      <c r="H89">
        <f t="shared" ca="1" si="5"/>
        <v>0</v>
      </c>
      <c r="I89">
        <f t="shared" ca="1" si="5"/>
        <v>0</v>
      </c>
      <c r="J89">
        <f t="shared" ca="1" si="5"/>
        <v>20</v>
      </c>
      <c r="K89">
        <f t="shared" ca="1" si="5"/>
        <v>11</v>
      </c>
    </row>
    <row r="90" spans="1:11" x14ac:dyDescent="0.3">
      <c r="A90" t="s">
        <v>199</v>
      </c>
      <c r="C90" t="s">
        <v>271</v>
      </c>
      <c r="D90">
        <f t="shared" ca="1" si="5"/>
        <v>0</v>
      </c>
      <c r="E90">
        <f t="shared" ca="1" si="5"/>
        <v>6</v>
      </c>
      <c r="F90">
        <f t="shared" ca="1" si="5"/>
        <v>0</v>
      </c>
      <c r="G90">
        <f t="shared" ca="1" si="5"/>
        <v>0</v>
      </c>
      <c r="H90">
        <f t="shared" ca="1" si="5"/>
        <v>0</v>
      </c>
      <c r="I90">
        <f t="shared" ca="1" si="5"/>
        <v>0</v>
      </c>
      <c r="J90">
        <f t="shared" ca="1" si="5"/>
        <v>3</v>
      </c>
      <c r="K90">
        <f t="shared" ca="1" si="5"/>
        <v>82</v>
      </c>
    </row>
    <row r="91" spans="1:11" x14ac:dyDescent="0.3">
      <c r="A91" t="s">
        <v>203</v>
      </c>
      <c r="C91" t="s">
        <v>288</v>
      </c>
      <c r="D91">
        <f t="shared" ca="1" si="5"/>
        <v>0</v>
      </c>
      <c r="E91">
        <f t="shared" ca="1" si="5"/>
        <v>5</v>
      </c>
      <c r="F91">
        <f t="shared" ca="1" si="5"/>
        <v>0</v>
      </c>
      <c r="G91">
        <f t="shared" ca="1" si="5"/>
        <v>0</v>
      </c>
      <c r="H91">
        <f t="shared" ca="1" si="5"/>
        <v>0</v>
      </c>
      <c r="I91">
        <f t="shared" ca="1" si="5"/>
        <v>0</v>
      </c>
      <c r="J91">
        <f t="shared" ca="1" si="5"/>
        <v>0</v>
      </c>
      <c r="K91">
        <f t="shared" ca="1" si="5"/>
        <v>72</v>
      </c>
    </row>
    <row r="92" spans="1:11" x14ac:dyDescent="0.3">
      <c r="A92" t="s">
        <v>201</v>
      </c>
      <c r="B92" t="s">
        <v>281</v>
      </c>
      <c r="C92" t="s">
        <v>271</v>
      </c>
      <c r="D92">
        <f t="shared" ca="1" si="5"/>
        <v>0</v>
      </c>
      <c r="E92">
        <f t="shared" ca="1" si="5"/>
        <v>1</v>
      </c>
      <c r="F92">
        <f t="shared" ca="1" si="5"/>
        <v>0</v>
      </c>
      <c r="G92">
        <f t="shared" ca="1" si="5"/>
        <v>0</v>
      </c>
      <c r="H92">
        <f t="shared" ca="1" si="5"/>
        <v>0</v>
      </c>
      <c r="I92">
        <f t="shared" ca="1" si="5"/>
        <v>0</v>
      </c>
      <c r="J92">
        <f t="shared" ca="1" si="5"/>
        <v>18</v>
      </c>
      <c r="K92">
        <f t="shared" ca="1" si="5"/>
        <v>0</v>
      </c>
    </row>
    <row r="93" spans="1:11" x14ac:dyDescent="0.3">
      <c r="A93" t="s">
        <v>52</v>
      </c>
      <c r="C93" t="s">
        <v>288</v>
      </c>
      <c r="D93">
        <f t="shared" ca="1" si="5"/>
        <v>1</v>
      </c>
      <c r="E93">
        <f t="shared" ca="1" si="5"/>
        <v>152</v>
      </c>
      <c r="F93">
        <f t="shared" ca="1" si="5"/>
        <v>0</v>
      </c>
      <c r="G93">
        <f t="shared" ca="1" si="5"/>
        <v>0</v>
      </c>
      <c r="H93">
        <f t="shared" ca="1" si="5"/>
        <v>4</v>
      </c>
      <c r="I93">
        <f t="shared" ca="1" si="5"/>
        <v>0</v>
      </c>
      <c r="J93">
        <f t="shared" ca="1" si="5"/>
        <v>71</v>
      </c>
      <c r="K93">
        <f t="shared" ca="1" si="5"/>
        <v>79</v>
      </c>
    </row>
    <row r="94" spans="1:11" x14ac:dyDescent="0.3">
      <c r="A94" t="s">
        <v>177</v>
      </c>
      <c r="B94" t="s">
        <v>302</v>
      </c>
      <c r="C94" t="s">
        <v>288</v>
      </c>
      <c r="D94">
        <f t="shared" ca="1" si="5"/>
        <v>0</v>
      </c>
      <c r="E94">
        <f t="shared" ca="1" si="5"/>
        <v>6</v>
      </c>
      <c r="F94">
        <f t="shared" ca="1" si="5"/>
        <v>0</v>
      </c>
      <c r="G94">
        <f t="shared" ca="1" si="5"/>
        <v>0</v>
      </c>
      <c r="H94">
        <f t="shared" ca="1" si="5"/>
        <v>0</v>
      </c>
      <c r="I94">
        <f t="shared" ca="1" si="5"/>
        <v>0</v>
      </c>
      <c r="J94">
        <f t="shared" ca="1" si="5"/>
        <v>22</v>
      </c>
      <c r="K94">
        <f t="shared" ca="1" si="5"/>
        <v>22</v>
      </c>
    </row>
    <row r="95" spans="1:11" x14ac:dyDescent="0.3">
      <c r="A95" t="s">
        <v>185</v>
      </c>
      <c r="C95" t="s">
        <v>271</v>
      </c>
      <c r="D95">
        <f t="shared" ca="1" si="5"/>
        <v>0</v>
      </c>
      <c r="E95">
        <f t="shared" ca="1" si="5"/>
        <v>53</v>
      </c>
      <c r="F95">
        <f t="shared" ca="1" si="5"/>
        <v>0</v>
      </c>
      <c r="G95">
        <f t="shared" ca="1" si="5"/>
        <v>0</v>
      </c>
      <c r="H95">
        <f t="shared" ref="E95:K110" ca="1" si="6">COUNTIF(INDIRECT("matches_"&amp;H$1&amp;"[Hero]"),$A95)</f>
        <v>0</v>
      </c>
      <c r="I95">
        <f t="shared" ca="1" si="6"/>
        <v>0</v>
      </c>
      <c r="J95">
        <f t="shared" ca="1" si="6"/>
        <v>93</v>
      </c>
      <c r="K95">
        <f t="shared" ca="1" si="6"/>
        <v>21</v>
      </c>
    </row>
    <row r="96" spans="1:11" x14ac:dyDescent="0.3">
      <c r="A96" t="s">
        <v>134</v>
      </c>
      <c r="C96" t="s">
        <v>306</v>
      </c>
      <c r="D96">
        <f t="shared" ca="1" si="5"/>
        <v>0</v>
      </c>
      <c r="E96">
        <f t="shared" ca="1" si="6"/>
        <v>8</v>
      </c>
      <c r="F96">
        <f t="shared" ca="1" si="6"/>
        <v>0</v>
      </c>
      <c r="G96">
        <f t="shared" ca="1" si="6"/>
        <v>12</v>
      </c>
      <c r="H96">
        <f t="shared" ca="1" si="6"/>
        <v>0</v>
      </c>
      <c r="I96">
        <f t="shared" ca="1" si="6"/>
        <v>0</v>
      </c>
      <c r="J96">
        <f t="shared" ca="1" si="6"/>
        <v>6</v>
      </c>
      <c r="K96">
        <f t="shared" ca="1" si="6"/>
        <v>0</v>
      </c>
    </row>
    <row r="97" spans="1:11" x14ac:dyDescent="0.3">
      <c r="A97" t="s">
        <v>96</v>
      </c>
      <c r="C97" t="s">
        <v>271</v>
      </c>
      <c r="D97">
        <f t="shared" ca="1" si="5"/>
        <v>3</v>
      </c>
      <c r="E97">
        <f t="shared" ca="1" si="6"/>
        <v>8</v>
      </c>
      <c r="F97">
        <f t="shared" ca="1" si="6"/>
        <v>0</v>
      </c>
      <c r="G97">
        <f t="shared" ca="1" si="6"/>
        <v>5</v>
      </c>
      <c r="H97">
        <f t="shared" ca="1" si="6"/>
        <v>0</v>
      </c>
      <c r="I97">
        <f t="shared" ca="1" si="6"/>
        <v>1</v>
      </c>
      <c r="J97">
        <f t="shared" ca="1" si="6"/>
        <v>20</v>
      </c>
      <c r="K97">
        <f t="shared" ca="1" si="6"/>
        <v>22</v>
      </c>
    </row>
    <row r="98" spans="1:11" x14ac:dyDescent="0.3">
      <c r="A98" t="s">
        <v>176</v>
      </c>
      <c r="C98" t="s">
        <v>306</v>
      </c>
      <c r="D98">
        <f t="shared" ca="1" si="5"/>
        <v>0</v>
      </c>
      <c r="E98">
        <f t="shared" ca="1" si="6"/>
        <v>1</v>
      </c>
      <c r="F98">
        <f t="shared" ca="1" si="6"/>
        <v>0</v>
      </c>
      <c r="G98">
        <f t="shared" ca="1" si="6"/>
        <v>0</v>
      </c>
      <c r="H98">
        <f t="shared" ca="1" si="6"/>
        <v>0</v>
      </c>
      <c r="I98">
        <f t="shared" ca="1" si="6"/>
        <v>0</v>
      </c>
      <c r="J98">
        <f t="shared" ca="1" si="6"/>
        <v>5</v>
      </c>
      <c r="K98">
        <f t="shared" ca="1" si="6"/>
        <v>0</v>
      </c>
    </row>
    <row r="99" spans="1:11" x14ac:dyDescent="0.3">
      <c r="A99" t="s">
        <v>111</v>
      </c>
      <c r="B99" t="s">
        <v>303</v>
      </c>
      <c r="C99" t="s">
        <v>288</v>
      </c>
      <c r="D99">
        <f t="shared" ca="1" si="5"/>
        <v>0</v>
      </c>
      <c r="E99">
        <f t="shared" ca="1" si="6"/>
        <v>3</v>
      </c>
      <c r="F99">
        <f t="shared" ca="1" si="6"/>
        <v>1</v>
      </c>
      <c r="G99">
        <f t="shared" ca="1" si="6"/>
        <v>0</v>
      </c>
      <c r="H99">
        <f t="shared" ca="1" si="6"/>
        <v>0</v>
      </c>
      <c r="I99">
        <f t="shared" ca="1" si="6"/>
        <v>0</v>
      </c>
      <c r="J99">
        <f t="shared" ca="1" si="6"/>
        <v>9</v>
      </c>
      <c r="K99">
        <f t="shared" ca="1" si="6"/>
        <v>0</v>
      </c>
    </row>
    <row r="100" spans="1:11" x14ac:dyDescent="0.3">
      <c r="A100" t="s">
        <v>123</v>
      </c>
      <c r="C100" t="s">
        <v>288</v>
      </c>
      <c r="D100">
        <f t="shared" ca="1" si="5"/>
        <v>0</v>
      </c>
      <c r="E100">
        <f t="shared" ca="1" si="6"/>
        <v>1</v>
      </c>
      <c r="F100">
        <f t="shared" ca="1" si="6"/>
        <v>1</v>
      </c>
      <c r="G100">
        <f t="shared" ca="1" si="6"/>
        <v>0</v>
      </c>
      <c r="H100">
        <f t="shared" ca="1" si="6"/>
        <v>0</v>
      </c>
      <c r="I100">
        <f t="shared" ca="1" si="6"/>
        <v>0</v>
      </c>
      <c r="J100">
        <f t="shared" ca="1" si="6"/>
        <v>1</v>
      </c>
      <c r="K100">
        <f t="shared" ca="1" si="6"/>
        <v>4</v>
      </c>
    </row>
    <row r="101" spans="1:11" x14ac:dyDescent="0.3">
      <c r="A101" t="s">
        <v>108</v>
      </c>
      <c r="B101" t="s">
        <v>282</v>
      </c>
      <c r="C101" t="s">
        <v>271</v>
      </c>
      <c r="D101">
        <f t="shared" ca="1" si="5"/>
        <v>1</v>
      </c>
      <c r="E101">
        <f t="shared" ca="1" si="6"/>
        <v>7</v>
      </c>
      <c r="F101">
        <f t="shared" ca="1" si="6"/>
        <v>0</v>
      </c>
      <c r="G101">
        <f t="shared" ca="1" si="6"/>
        <v>1</v>
      </c>
      <c r="H101">
        <f t="shared" ca="1" si="6"/>
        <v>0</v>
      </c>
      <c r="I101">
        <f t="shared" ca="1" si="6"/>
        <v>0</v>
      </c>
      <c r="J101">
        <f t="shared" ca="1" si="6"/>
        <v>36</v>
      </c>
      <c r="K101">
        <f t="shared" ca="1" si="6"/>
        <v>3</v>
      </c>
    </row>
    <row r="102" spans="1:11" x14ac:dyDescent="0.3">
      <c r="A102" t="s">
        <v>50</v>
      </c>
      <c r="B102" t="s">
        <v>283</v>
      </c>
      <c r="C102" t="s">
        <v>271</v>
      </c>
      <c r="D102">
        <f t="shared" ca="1" si="5"/>
        <v>0</v>
      </c>
      <c r="E102">
        <f t="shared" ca="1" si="6"/>
        <v>3</v>
      </c>
      <c r="F102">
        <f t="shared" ca="1" si="6"/>
        <v>0</v>
      </c>
      <c r="G102">
        <f t="shared" ca="1" si="6"/>
        <v>0</v>
      </c>
      <c r="H102">
        <f t="shared" ca="1" si="6"/>
        <v>38</v>
      </c>
      <c r="I102">
        <f t="shared" ca="1" si="6"/>
        <v>0</v>
      </c>
      <c r="J102">
        <f t="shared" ca="1" si="6"/>
        <v>1</v>
      </c>
      <c r="K102">
        <f t="shared" ca="1" si="6"/>
        <v>0</v>
      </c>
    </row>
    <row r="103" spans="1:11" x14ac:dyDescent="0.3">
      <c r="A103" t="s">
        <v>310</v>
      </c>
      <c r="C103" t="s">
        <v>306</v>
      </c>
      <c r="D103">
        <f t="shared" ca="1" si="5"/>
        <v>0</v>
      </c>
      <c r="E103">
        <f t="shared" ca="1" si="6"/>
        <v>4</v>
      </c>
      <c r="F103">
        <f t="shared" ca="1" si="6"/>
        <v>0</v>
      </c>
      <c r="G103">
        <f t="shared" ca="1" si="6"/>
        <v>0</v>
      </c>
      <c r="H103">
        <f t="shared" ca="1" si="6"/>
        <v>0</v>
      </c>
      <c r="I103">
        <f t="shared" ca="1" si="6"/>
        <v>0</v>
      </c>
      <c r="J103">
        <f t="shared" ca="1" si="6"/>
        <v>0</v>
      </c>
      <c r="K103">
        <f t="shared" ca="1" si="6"/>
        <v>0</v>
      </c>
    </row>
    <row r="104" spans="1:11" x14ac:dyDescent="0.3">
      <c r="A104" t="s">
        <v>133</v>
      </c>
      <c r="C104" t="s">
        <v>271</v>
      </c>
      <c r="D104">
        <f t="shared" ca="1" si="5"/>
        <v>0</v>
      </c>
      <c r="E104">
        <f t="shared" ca="1" si="6"/>
        <v>7</v>
      </c>
      <c r="F104">
        <f t="shared" ca="1" si="6"/>
        <v>0</v>
      </c>
      <c r="G104">
        <f t="shared" ca="1" si="6"/>
        <v>2</v>
      </c>
      <c r="H104">
        <f t="shared" ca="1" si="6"/>
        <v>0</v>
      </c>
      <c r="I104">
        <f t="shared" ca="1" si="6"/>
        <v>0</v>
      </c>
      <c r="J104">
        <f t="shared" ca="1" si="6"/>
        <v>6</v>
      </c>
      <c r="K104">
        <f t="shared" ca="1" si="6"/>
        <v>268</v>
      </c>
    </row>
    <row r="105" spans="1:11" x14ac:dyDescent="0.3">
      <c r="A105" t="s">
        <v>126</v>
      </c>
      <c r="C105" t="s">
        <v>271</v>
      </c>
      <c r="D105">
        <f t="shared" ca="1" si="5"/>
        <v>0</v>
      </c>
      <c r="E105">
        <f t="shared" ca="1" si="6"/>
        <v>8</v>
      </c>
      <c r="F105">
        <f t="shared" ca="1" si="6"/>
        <v>32</v>
      </c>
      <c r="G105">
        <f t="shared" ca="1" si="6"/>
        <v>0</v>
      </c>
      <c r="H105">
        <f t="shared" ca="1" si="6"/>
        <v>0</v>
      </c>
      <c r="I105">
        <f t="shared" ca="1" si="6"/>
        <v>0</v>
      </c>
      <c r="J105">
        <f t="shared" ca="1" si="6"/>
        <v>42</v>
      </c>
      <c r="K105">
        <f t="shared" ca="1" si="6"/>
        <v>0</v>
      </c>
    </row>
    <row r="106" spans="1:11" x14ac:dyDescent="0.3">
      <c r="A106" t="s">
        <v>204</v>
      </c>
      <c r="B106" t="s">
        <v>304</v>
      </c>
      <c r="C106" t="s">
        <v>288</v>
      </c>
      <c r="D106">
        <f t="shared" ca="1" si="5"/>
        <v>0</v>
      </c>
      <c r="E106">
        <f t="shared" ca="1" si="6"/>
        <v>8</v>
      </c>
      <c r="F106">
        <f t="shared" ca="1" si="6"/>
        <v>0</v>
      </c>
      <c r="G106">
        <f t="shared" ca="1" si="6"/>
        <v>0</v>
      </c>
      <c r="H106">
        <f t="shared" ca="1" si="6"/>
        <v>0</v>
      </c>
      <c r="I106">
        <f t="shared" ca="1" si="6"/>
        <v>0</v>
      </c>
      <c r="J106">
        <f t="shared" ca="1" si="6"/>
        <v>0</v>
      </c>
      <c r="K106">
        <f t="shared" ca="1" si="6"/>
        <v>52</v>
      </c>
    </row>
    <row r="107" spans="1:11" x14ac:dyDescent="0.3">
      <c r="A107" t="s">
        <v>183</v>
      </c>
      <c r="C107" t="s">
        <v>271</v>
      </c>
      <c r="D107">
        <f t="shared" ca="1" si="5"/>
        <v>0</v>
      </c>
      <c r="E107">
        <f t="shared" ca="1" si="6"/>
        <v>8</v>
      </c>
      <c r="F107">
        <f t="shared" ca="1" si="6"/>
        <v>0</v>
      </c>
      <c r="G107">
        <f t="shared" ca="1" si="6"/>
        <v>0</v>
      </c>
      <c r="H107">
        <f t="shared" ca="1" si="6"/>
        <v>0</v>
      </c>
      <c r="I107">
        <f t="shared" ca="1" si="6"/>
        <v>0</v>
      </c>
      <c r="J107">
        <f t="shared" ca="1" si="6"/>
        <v>4</v>
      </c>
      <c r="K107">
        <f t="shared" ca="1" si="6"/>
        <v>70</v>
      </c>
    </row>
    <row r="108" spans="1:11" x14ac:dyDescent="0.3">
      <c r="A108" t="s">
        <v>49</v>
      </c>
      <c r="B108" t="s">
        <v>284</v>
      </c>
      <c r="C108" t="s">
        <v>271</v>
      </c>
      <c r="D108">
        <f t="shared" ca="1" si="5"/>
        <v>0</v>
      </c>
      <c r="E108">
        <f t="shared" ca="1" si="6"/>
        <v>0</v>
      </c>
      <c r="F108">
        <f t="shared" ca="1" si="6"/>
        <v>0</v>
      </c>
      <c r="G108">
        <f t="shared" ca="1" si="6"/>
        <v>0</v>
      </c>
      <c r="H108">
        <f t="shared" ca="1" si="6"/>
        <v>24</v>
      </c>
      <c r="I108">
        <f t="shared" ca="1" si="6"/>
        <v>0</v>
      </c>
      <c r="J108">
        <f t="shared" ca="1" si="6"/>
        <v>7</v>
      </c>
      <c r="K108">
        <f t="shared" ca="1" si="6"/>
        <v>79</v>
      </c>
    </row>
    <row r="109" spans="1:11" x14ac:dyDescent="0.3">
      <c r="A109" t="s">
        <v>102</v>
      </c>
      <c r="C109" t="s">
        <v>271</v>
      </c>
      <c r="D109">
        <f t="shared" ca="1" si="5"/>
        <v>12</v>
      </c>
      <c r="E109">
        <f t="shared" ca="1" si="6"/>
        <v>1</v>
      </c>
      <c r="F109">
        <f t="shared" ca="1" si="6"/>
        <v>1</v>
      </c>
      <c r="G109">
        <f t="shared" ca="1" si="6"/>
        <v>0</v>
      </c>
      <c r="H109">
        <f t="shared" ca="1" si="6"/>
        <v>0</v>
      </c>
      <c r="I109">
        <f t="shared" ca="1" si="6"/>
        <v>0</v>
      </c>
      <c r="J109">
        <f t="shared" ca="1" si="6"/>
        <v>60</v>
      </c>
      <c r="K109">
        <f t="shared" ca="1" si="6"/>
        <v>0</v>
      </c>
    </row>
    <row r="110" spans="1:11" x14ac:dyDescent="0.3">
      <c r="A110" t="s">
        <v>164</v>
      </c>
      <c r="C110" t="s">
        <v>288</v>
      </c>
      <c r="D110">
        <f t="shared" ca="1" si="5"/>
        <v>0</v>
      </c>
      <c r="E110">
        <f t="shared" ca="1" si="6"/>
        <v>11</v>
      </c>
      <c r="F110">
        <f t="shared" ca="1" si="6"/>
        <v>0</v>
      </c>
      <c r="G110">
        <f t="shared" ca="1" si="6"/>
        <v>0</v>
      </c>
      <c r="H110">
        <f t="shared" ca="1" si="6"/>
        <v>0</v>
      </c>
      <c r="I110">
        <f t="shared" ca="1" si="6"/>
        <v>0</v>
      </c>
      <c r="J110">
        <f t="shared" ca="1" si="6"/>
        <v>11</v>
      </c>
      <c r="K110">
        <f t="shared" ca="1" si="6"/>
        <v>26</v>
      </c>
    </row>
    <row r="111" spans="1:11" x14ac:dyDescent="0.3">
      <c r="A111" t="s">
        <v>113</v>
      </c>
      <c r="B111" t="s">
        <v>305</v>
      </c>
      <c r="C111" t="s">
        <v>288</v>
      </c>
      <c r="D111">
        <f t="shared" ca="1" si="5"/>
        <v>0</v>
      </c>
      <c r="E111">
        <f t="shared" ref="E111:K122" ca="1" si="7">COUNTIF(INDIRECT("matches_"&amp;E$1&amp;"[Hero]"),$A111)</f>
        <v>7</v>
      </c>
      <c r="F111">
        <f t="shared" ca="1" si="7"/>
        <v>116</v>
      </c>
      <c r="G111">
        <f t="shared" ca="1" si="7"/>
        <v>9</v>
      </c>
      <c r="H111">
        <f t="shared" ca="1" si="7"/>
        <v>0</v>
      </c>
      <c r="I111">
        <f t="shared" ca="1" si="7"/>
        <v>0</v>
      </c>
      <c r="J111">
        <f t="shared" ca="1" si="7"/>
        <v>21</v>
      </c>
      <c r="K111">
        <f t="shared" ca="1" si="7"/>
        <v>20</v>
      </c>
    </row>
    <row r="112" spans="1:11" x14ac:dyDescent="0.3">
      <c r="A112" t="s">
        <v>129</v>
      </c>
      <c r="C112" t="s">
        <v>288</v>
      </c>
      <c r="D112">
        <f t="shared" ca="1" si="5"/>
        <v>0</v>
      </c>
      <c r="E112">
        <f t="shared" ca="1" si="7"/>
        <v>6</v>
      </c>
      <c r="F112">
        <f t="shared" ca="1" si="7"/>
        <v>23</v>
      </c>
      <c r="G112">
        <f t="shared" ca="1" si="7"/>
        <v>0</v>
      </c>
      <c r="H112">
        <f t="shared" ca="1" si="7"/>
        <v>0</v>
      </c>
      <c r="I112">
        <f t="shared" ca="1" si="7"/>
        <v>0</v>
      </c>
      <c r="J112">
        <f t="shared" ca="1" si="7"/>
        <v>80</v>
      </c>
      <c r="K112">
        <f t="shared" ca="1" si="7"/>
        <v>0</v>
      </c>
    </row>
    <row r="113" spans="1:11" x14ac:dyDescent="0.3">
      <c r="A113" t="s">
        <v>128</v>
      </c>
      <c r="C113" t="s">
        <v>288</v>
      </c>
      <c r="D113">
        <f t="shared" ca="1" si="5"/>
        <v>0</v>
      </c>
      <c r="E113">
        <f t="shared" ca="1" si="7"/>
        <v>16</v>
      </c>
      <c r="F113">
        <f t="shared" ca="1" si="7"/>
        <v>24</v>
      </c>
      <c r="G113">
        <f t="shared" ca="1" si="7"/>
        <v>0</v>
      </c>
      <c r="H113">
        <f t="shared" ca="1" si="7"/>
        <v>0</v>
      </c>
      <c r="I113">
        <f t="shared" ca="1" si="7"/>
        <v>0</v>
      </c>
      <c r="J113">
        <f t="shared" ca="1" si="7"/>
        <v>16</v>
      </c>
      <c r="K113">
        <f t="shared" ca="1" si="7"/>
        <v>161</v>
      </c>
    </row>
    <row r="114" spans="1:11" x14ac:dyDescent="0.3">
      <c r="A114" t="s">
        <v>187</v>
      </c>
      <c r="C114" t="s">
        <v>306</v>
      </c>
      <c r="D114">
        <f t="shared" ca="1" si="5"/>
        <v>0</v>
      </c>
      <c r="E114">
        <f t="shared" ca="1" si="7"/>
        <v>2</v>
      </c>
      <c r="F114">
        <f t="shared" ca="1" si="7"/>
        <v>0</v>
      </c>
      <c r="G114">
        <f t="shared" ca="1" si="7"/>
        <v>0</v>
      </c>
      <c r="H114">
        <f t="shared" ca="1" si="7"/>
        <v>0</v>
      </c>
      <c r="I114">
        <f t="shared" ca="1" si="7"/>
        <v>0</v>
      </c>
      <c r="J114">
        <f t="shared" ca="1" si="7"/>
        <v>3</v>
      </c>
      <c r="K114">
        <f t="shared" ca="1" si="7"/>
        <v>0</v>
      </c>
    </row>
    <row r="115" spans="1:11" x14ac:dyDescent="0.3">
      <c r="A115" t="s">
        <v>153</v>
      </c>
      <c r="C115" t="s">
        <v>306</v>
      </c>
      <c r="D115">
        <f t="shared" ca="1" si="5"/>
        <v>0</v>
      </c>
      <c r="E115">
        <f t="shared" ca="1" si="7"/>
        <v>0</v>
      </c>
      <c r="F115">
        <f t="shared" ca="1" si="7"/>
        <v>0</v>
      </c>
      <c r="G115">
        <f t="shared" ca="1" si="7"/>
        <v>0</v>
      </c>
      <c r="H115">
        <f t="shared" ca="1" si="7"/>
        <v>0</v>
      </c>
      <c r="I115">
        <f t="shared" ca="1" si="7"/>
        <v>1</v>
      </c>
      <c r="J115">
        <f t="shared" ca="1" si="7"/>
        <v>0</v>
      </c>
      <c r="K115">
        <f t="shared" ca="1" si="7"/>
        <v>0</v>
      </c>
    </row>
    <row r="116" spans="1:11" x14ac:dyDescent="0.3">
      <c r="A116" t="s">
        <v>91</v>
      </c>
      <c r="C116" t="s">
        <v>306</v>
      </c>
      <c r="D116">
        <f t="shared" ca="1" si="5"/>
        <v>32</v>
      </c>
      <c r="E116">
        <f t="shared" ca="1" si="7"/>
        <v>14</v>
      </c>
      <c r="F116">
        <f t="shared" ca="1" si="7"/>
        <v>6</v>
      </c>
      <c r="G116">
        <f t="shared" ca="1" si="7"/>
        <v>0</v>
      </c>
      <c r="H116">
        <f t="shared" ca="1" si="7"/>
        <v>0</v>
      </c>
      <c r="I116">
        <f t="shared" ca="1" si="7"/>
        <v>0</v>
      </c>
      <c r="J116">
        <f t="shared" ca="1" si="7"/>
        <v>216</v>
      </c>
      <c r="K116">
        <f t="shared" ca="1" si="7"/>
        <v>0</v>
      </c>
    </row>
    <row r="117" spans="1:11" x14ac:dyDescent="0.3">
      <c r="A117" t="s">
        <v>160</v>
      </c>
      <c r="C117" t="s">
        <v>288</v>
      </c>
      <c r="D117">
        <f t="shared" ca="1" si="5"/>
        <v>0</v>
      </c>
      <c r="E117">
        <f t="shared" ca="1" si="7"/>
        <v>150</v>
      </c>
      <c r="F117">
        <f t="shared" ca="1" si="7"/>
        <v>0</v>
      </c>
      <c r="G117">
        <f t="shared" ca="1" si="7"/>
        <v>0</v>
      </c>
      <c r="H117">
        <f t="shared" ca="1" si="7"/>
        <v>0</v>
      </c>
      <c r="I117">
        <f t="shared" ca="1" si="7"/>
        <v>0</v>
      </c>
      <c r="J117">
        <f t="shared" ca="1" si="7"/>
        <v>29</v>
      </c>
      <c r="K117">
        <f t="shared" ca="1" si="7"/>
        <v>34</v>
      </c>
    </row>
    <row r="118" spans="1:11" x14ac:dyDescent="0.3">
      <c r="A118" t="s">
        <v>135</v>
      </c>
      <c r="B118" t="s">
        <v>311</v>
      </c>
      <c r="C118" t="s">
        <v>306</v>
      </c>
      <c r="D118">
        <f t="shared" ca="1" si="5"/>
        <v>0</v>
      </c>
      <c r="E118">
        <f t="shared" ca="1" si="7"/>
        <v>4</v>
      </c>
      <c r="F118">
        <f t="shared" ca="1" si="7"/>
        <v>0</v>
      </c>
      <c r="G118">
        <f t="shared" ca="1" si="7"/>
        <v>19</v>
      </c>
      <c r="H118">
        <f t="shared" ca="1" si="7"/>
        <v>0</v>
      </c>
      <c r="I118">
        <f t="shared" ca="1" si="7"/>
        <v>0</v>
      </c>
      <c r="J118">
        <f t="shared" ca="1" si="7"/>
        <v>9</v>
      </c>
      <c r="K118">
        <f t="shared" ca="1" si="7"/>
        <v>8</v>
      </c>
    </row>
    <row r="119" spans="1:11" x14ac:dyDescent="0.3">
      <c r="A119" t="s">
        <v>124</v>
      </c>
      <c r="B119" t="s">
        <v>312</v>
      </c>
      <c r="C119" t="s">
        <v>306</v>
      </c>
      <c r="D119">
        <f t="shared" ca="1" si="5"/>
        <v>0</v>
      </c>
      <c r="E119">
        <f t="shared" ca="1" si="7"/>
        <v>0</v>
      </c>
      <c r="F119">
        <f t="shared" ca="1" si="7"/>
        <v>42</v>
      </c>
      <c r="G119">
        <f t="shared" ca="1" si="7"/>
        <v>0</v>
      </c>
      <c r="H119">
        <f t="shared" ca="1" si="7"/>
        <v>0</v>
      </c>
      <c r="I119">
        <f t="shared" ca="1" si="7"/>
        <v>0</v>
      </c>
      <c r="J119">
        <f t="shared" ca="1" si="7"/>
        <v>11</v>
      </c>
      <c r="K119">
        <f t="shared" ca="1" si="7"/>
        <v>0</v>
      </c>
    </row>
    <row r="120" spans="1:11" x14ac:dyDescent="0.3">
      <c r="A120" t="s">
        <v>97</v>
      </c>
      <c r="C120" t="s">
        <v>306</v>
      </c>
      <c r="D120">
        <f t="shared" ca="1" si="5"/>
        <v>333</v>
      </c>
      <c r="E120">
        <f t="shared" ca="1" si="7"/>
        <v>203</v>
      </c>
      <c r="F120">
        <f t="shared" ca="1" si="7"/>
        <v>0</v>
      </c>
      <c r="G120">
        <f t="shared" ca="1" si="7"/>
        <v>4</v>
      </c>
      <c r="H120">
        <f t="shared" ca="1" si="7"/>
        <v>0</v>
      </c>
      <c r="I120">
        <f t="shared" ca="1" si="7"/>
        <v>0</v>
      </c>
      <c r="J120">
        <f t="shared" ca="1" si="7"/>
        <v>359</v>
      </c>
      <c r="K120">
        <f t="shared" ca="1" si="7"/>
        <v>39</v>
      </c>
    </row>
    <row r="121" spans="1:11" x14ac:dyDescent="0.3">
      <c r="A121" t="s">
        <v>150</v>
      </c>
      <c r="B121" t="s">
        <v>285</v>
      </c>
      <c r="C121" t="s">
        <v>271</v>
      </c>
      <c r="D121">
        <f t="shared" ca="1" si="5"/>
        <v>0</v>
      </c>
      <c r="E121">
        <f t="shared" ca="1" si="7"/>
        <v>8</v>
      </c>
      <c r="F121">
        <f t="shared" ca="1" si="7"/>
        <v>0</v>
      </c>
      <c r="G121">
        <f t="shared" ca="1" si="7"/>
        <v>0</v>
      </c>
      <c r="H121">
        <f t="shared" ca="1" si="7"/>
        <v>0</v>
      </c>
      <c r="I121">
        <f t="shared" ca="1" si="7"/>
        <v>6</v>
      </c>
      <c r="J121">
        <f t="shared" ca="1" si="7"/>
        <v>16</v>
      </c>
      <c r="K121">
        <f t="shared" ca="1" si="7"/>
        <v>88</v>
      </c>
    </row>
    <row r="122" spans="1:11" x14ac:dyDescent="0.3">
      <c r="A122" t="s">
        <v>137</v>
      </c>
      <c r="C122" t="s">
        <v>306</v>
      </c>
      <c r="D122">
        <f t="shared" ca="1" si="5"/>
        <v>0</v>
      </c>
      <c r="E122">
        <f t="shared" ca="1" si="7"/>
        <v>9</v>
      </c>
      <c r="F122">
        <f t="shared" ca="1" si="7"/>
        <v>0</v>
      </c>
      <c r="G122">
        <f t="shared" ca="1" si="7"/>
        <v>1</v>
      </c>
      <c r="H122">
        <f t="shared" ca="1" si="7"/>
        <v>0</v>
      </c>
      <c r="I122">
        <f t="shared" ca="1" si="7"/>
        <v>0</v>
      </c>
      <c r="J122">
        <f t="shared" ca="1" si="7"/>
        <v>69</v>
      </c>
      <c r="K122">
        <f t="shared" ca="1" si="7"/>
        <v>23</v>
      </c>
    </row>
  </sheetData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4476F-B9D3-4B0B-852E-F780E2873812}">
  <dimension ref="A1:R3554"/>
  <sheetViews>
    <sheetView workbookViewId="0"/>
  </sheetViews>
  <sheetFormatPr defaultRowHeight="14.4" x14ac:dyDescent="0.3"/>
  <cols>
    <col min="1" max="1" width="11.109375" bestFit="1" customWidth="1"/>
    <col min="2" max="2" width="10.5546875" bestFit="1" customWidth="1"/>
    <col min="3" max="3" width="12.109375" bestFit="1" customWidth="1"/>
    <col min="4" max="4" width="6.6640625" bestFit="1" customWidth="1"/>
    <col min="5" max="5" width="9" bestFit="1" customWidth="1"/>
    <col min="6" max="6" width="8.77734375" bestFit="1" customWidth="1"/>
    <col min="7" max="7" width="11.88671875" bestFit="1" customWidth="1"/>
    <col min="8" max="8" width="17.88671875" bestFit="1" customWidth="1"/>
    <col min="9" max="9" width="7.6640625" bestFit="1" customWidth="1"/>
    <col min="10" max="10" width="6.33203125" bestFit="1" customWidth="1"/>
    <col min="11" max="11" width="9.109375" bestFit="1" customWidth="1"/>
    <col min="12" max="12" width="17.77734375" bestFit="1" customWidth="1"/>
    <col min="13" max="13" width="13.44140625" bestFit="1" customWidth="1"/>
    <col min="14" max="14" width="16" bestFit="1" customWidth="1"/>
    <col min="15" max="15" width="15.6640625" bestFit="1" customWidth="1"/>
    <col min="16" max="16" width="14.109375" bestFit="1" customWidth="1"/>
    <col min="17" max="17" width="16.6640625" bestFit="1" customWidth="1"/>
    <col min="18" max="18" width="16.33203125" bestFit="1" customWidth="1"/>
  </cols>
  <sheetData>
    <row r="1" spans="1:18" x14ac:dyDescent="0.3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257</v>
      </c>
      <c r="L1" t="s">
        <v>83</v>
      </c>
      <c r="M1" t="s">
        <v>84</v>
      </c>
      <c r="N1" t="s">
        <v>85</v>
      </c>
      <c r="O1" t="s">
        <v>86</v>
      </c>
      <c r="P1" t="s">
        <v>206</v>
      </c>
      <c r="Q1" t="s">
        <v>207</v>
      </c>
      <c r="R1" t="s">
        <v>208</v>
      </c>
    </row>
    <row r="2" spans="1:18" x14ac:dyDescent="0.3">
      <c r="A2">
        <v>423834275</v>
      </c>
      <c r="B2">
        <v>1534</v>
      </c>
      <c r="C2">
        <v>1387081690</v>
      </c>
      <c r="D2">
        <v>1</v>
      </c>
      <c r="E2">
        <v>8</v>
      </c>
      <c r="F2">
        <v>5</v>
      </c>
      <c r="G2" s="14" t="s">
        <v>87</v>
      </c>
      <c r="H2" s="14" t="s">
        <v>133</v>
      </c>
      <c r="I2" s="14" t="s">
        <v>92</v>
      </c>
      <c r="J2">
        <v>0</v>
      </c>
      <c r="K2" s="14" t="s">
        <v>258</v>
      </c>
      <c r="P2" s="14" t="s">
        <v>87</v>
      </c>
      <c r="Q2" s="14" t="s">
        <v>87</v>
      </c>
      <c r="R2" s="14" t="s">
        <v>87</v>
      </c>
    </row>
    <row r="3" spans="1:18" x14ac:dyDescent="0.3">
      <c r="A3">
        <v>423851469</v>
      </c>
      <c r="B3">
        <v>2009</v>
      </c>
      <c r="C3">
        <v>1387082556</v>
      </c>
      <c r="D3">
        <v>5</v>
      </c>
      <c r="E3">
        <v>6</v>
      </c>
      <c r="F3">
        <v>8</v>
      </c>
      <c r="G3" s="14" t="s">
        <v>87</v>
      </c>
      <c r="H3" s="14" t="s">
        <v>185</v>
      </c>
      <c r="I3" s="14" t="s">
        <v>89</v>
      </c>
      <c r="J3">
        <v>0</v>
      </c>
      <c r="K3" s="14" t="s">
        <v>258</v>
      </c>
      <c r="P3" s="14" t="s">
        <v>87</v>
      </c>
      <c r="Q3" s="14" t="s">
        <v>87</v>
      </c>
      <c r="R3" s="14" t="s">
        <v>87</v>
      </c>
    </row>
    <row r="4" spans="1:18" x14ac:dyDescent="0.3">
      <c r="A4">
        <v>423911835</v>
      </c>
      <c r="B4">
        <v>1358</v>
      </c>
      <c r="C4">
        <v>1387085373</v>
      </c>
      <c r="D4">
        <v>0</v>
      </c>
      <c r="E4">
        <v>11</v>
      </c>
      <c r="F4">
        <v>1</v>
      </c>
      <c r="G4" s="14" t="s">
        <v>87</v>
      </c>
      <c r="H4" s="14" t="s">
        <v>203</v>
      </c>
      <c r="I4" s="14" t="s">
        <v>89</v>
      </c>
      <c r="J4">
        <v>0</v>
      </c>
      <c r="K4" s="14" t="s">
        <v>258</v>
      </c>
      <c r="P4" s="14" t="s">
        <v>87</v>
      </c>
      <c r="Q4" s="14" t="s">
        <v>87</v>
      </c>
      <c r="R4" s="14" t="s">
        <v>87</v>
      </c>
    </row>
    <row r="5" spans="1:18" x14ac:dyDescent="0.3">
      <c r="A5">
        <v>423961522</v>
      </c>
      <c r="B5">
        <v>1138</v>
      </c>
      <c r="C5">
        <v>1387087520</v>
      </c>
      <c r="D5">
        <v>2</v>
      </c>
      <c r="E5">
        <v>5</v>
      </c>
      <c r="F5">
        <v>1</v>
      </c>
      <c r="G5" s="14" t="s">
        <v>87</v>
      </c>
      <c r="H5" s="14" t="s">
        <v>203</v>
      </c>
      <c r="I5" s="14" t="s">
        <v>89</v>
      </c>
      <c r="J5">
        <v>0</v>
      </c>
      <c r="K5" s="14" t="s">
        <v>258</v>
      </c>
      <c r="P5" s="14" t="s">
        <v>87</v>
      </c>
      <c r="Q5" s="14" t="s">
        <v>87</v>
      </c>
      <c r="R5" s="14" t="s">
        <v>87</v>
      </c>
    </row>
    <row r="6" spans="1:18" x14ac:dyDescent="0.3">
      <c r="A6">
        <v>434730633</v>
      </c>
      <c r="B6">
        <v>3030</v>
      </c>
      <c r="C6">
        <v>1387680924</v>
      </c>
      <c r="D6">
        <v>4</v>
      </c>
      <c r="E6">
        <v>8</v>
      </c>
      <c r="F6">
        <v>8</v>
      </c>
      <c r="G6" s="14" t="s">
        <v>87</v>
      </c>
      <c r="H6" s="14" t="s">
        <v>96</v>
      </c>
      <c r="I6" s="14" t="s">
        <v>92</v>
      </c>
      <c r="J6">
        <v>1</v>
      </c>
      <c r="K6" s="14" t="s">
        <v>258</v>
      </c>
      <c r="P6" s="14" t="s">
        <v>87</v>
      </c>
      <c r="Q6" s="14" t="s">
        <v>87</v>
      </c>
      <c r="R6" s="14" t="s">
        <v>87</v>
      </c>
    </row>
    <row r="7" spans="1:18" x14ac:dyDescent="0.3">
      <c r="A7">
        <v>439113840</v>
      </c>
      <c r="B7">
        <v>1895</v>
      </c>
      <c r="C7">
        <v>1387929847</v>
      </c>
      <c r="D7">
        <v>16</v>
      </c>
      <c r="E7">
        <v>4</v>
      </c>
      <c r="F7">
        <v>5</v>
      </c>
      <c r="G7" s="14" t="s">
        <v>87</v>
      </c>
      <c r="H7" s="14" t="s">
        <v>96</v>
      </c>
      <c r="I7" s="14" t="s">
        <v>92</v>
      </c>
      <c r="J7">
        <v>1</v>
      </c>
      <c r="K7" s="14" t="s">
        <v>258</v>
      </c>
      <c r="P7" s="14" t="s">
        <v>87</v>
      </c>
      <c r="Q7" s="14" t="s">
        <v>87</v>
      </c>
      <c r="R7" s="14" t="s">
        <v>87</v>
      </c>
    </row>
    <row r="8" spans="1:18" x14ac:dyDescent="0.3">
      <c r="A8">
        <v>563425791</v>
      </c>
      <c r="B8">
        <v>2807</v>
      </c>
      <c r="C8">
        <v>1394889369</v>
      </c>
      <c r="D8">
        <v>6</v>
      </c>
      <c r="E8">
        <v>10</v>
      </c>
      <c r="F8">
        <v>17</v>
      </c>
      <c r="G8" s="14" t="s">
        <v>87</v>
      </c>
      <c r="H8" s="14" t="s">
        <v>99</v>
      </c>
      <c r="I8" s="14" t="s">
        <v>89</v>
      </c>
      <c r="J8">
        <v>0</v>
      </c>
      <c r="K8" s="14" t="s">
        <v>258</v>
      </c>
      <c r="P8" s="14" t="s">
        <v>87</v>
      </c>
      <c r="Q8" s="14" t="s">
        <v>87</v>
      </c>
      <c r="R8" s="14" t="s">
        <v>87</v>
      </c>
    </row>
    <row r="9" spans="1:18" x14ac:dyDescent="0.3">
      <c r="A9">
        <v>563531343</v>
      </c>
      <c r="B9">
        <v>2175</v>
      </c>
      <c r="C9">
        <v>1394893110</v>
      </c>
      <c r="D9">
        <v>10</v>
      </c>
      <c r="E9">
        <v>5</v>
      </c>
      <c r="F9">
        <v>9</v>
      </c>
      <c r="G9" s="14" t="s">
        <v>87</v>
      </c>
      <c r="H9" s="14" t="s">
        <v>203</v>
      </c>
      <c r="I9" s="14" t="s">
        <v>89</v>
      </c>
      <c r="J9">
        <v>0</v>
      </c>
      <c r="K9" s="14" t="s">
        <v>258</v>
      </c>
      <c r="P9" s="14" t="s">
        <v>87</v>
      </c>
      <c r="Q9" s="14" t="s">
        <v>87</v>
      </c>
      <c r="R9" s="14" t="s">
        <v>87</v>
      </c>
    </row>
    <row r="10" spans="1:18" x14ac:dyDescent="0.3">
      <c r="A10">
        <v>632849459</v>
      </c>
      <c r="B10">
        <v>2551</v>
      </c>
      <c r="C10">
        <v>1398728256</v>
      </c>
      <c r="D10">
        <v>7</v>
      </c>
      <c r="E10">
        <v>2</v>
      </c>
      <c r="F10">
        <v>11</v>
      </c>
      <c r="G10" s="14" t="s">
        <v>87</v>
      </c>
      <c r="H10" s="14" t="s">
        <v>148</v>
      </c>
      <c r="I10" s="14" t="s">
        <v>92</v>
      </c>
      <c r="J10">
        <v>1</v>
      </c>
      <c r="K10" s="14" t="s">
        <v>258</v>
      </c>
      <c r="P10" s="14" t="s">
        <v>87</v>
      </c>
      <c r="Q10" s="14" t="s">
        <v>87</v>
      </c>
      <c r="R10" s="14" t="s">
        <v>87</v>
      </c>
    </row>
    <row r="11" spans="1:18" x14ac:dyDescent="0.3">
      <c r="A11">
        <v>632874152</v>
      </c>
      <c r="B11">
        <v>2190</v>
      </c>
      <c r="C11">
        <v>1398731357</v>
      </c>
      <c r="D11">
        <v>1</v>
      </c>
      <c r="E11">
        <v>9</v>
      </c>
      <c r="F11">
        <v>5</v>
      </c>
      <c r="G11" s="14" t="s">
        <v>87</v>
      </c>
      <c r="H11" s="14" t="s">
        <v>203</v>
      </c>
      <c r="I11" s="14" t="s">
        <v>92</v>
      </c>
      <c r="J11">
        <v>0</v>
      </c>
      <c r="K11" s="14" t="s">
        <v>258</v>
      </c>
      <c r="P11" s="14" t="s">
        <v>87</v>
      </c>
      <c r="Q11" s="14" t="s">
        <v>87</v>
      </c>
      <c r="R11" s="14" t="s">
        <v>87</v>
      </c>
    </row>
    <row r="12" spans="1:18" x14ac:dyDescent="0.3">
      <c r="A12">
        <v>632950243</v>
      </c>
      <c r="B12">
        <v>3307</v>
      </c>
      <c r="C12">
        <v>1398739544</v>
      </c>
      <c r="D12">
        <v>7</v>
      </c>
      <c r="E12">
        <v>13</v>
      </c>
      <c r="F12">
        <v>17</v>
      </c>
      <c r="G12" s="14" t="s">
        <v>87</v>
      </c>
      <c r="H12" s="14" t="s">
        <v>174</v>
      </c>
      <c r="I12" s="14" t="s">
        <v>92</v>
      </c>
      <c r="J12">
        <v>1</v>
      </c>
      <c r="K12" s="14" t="s">
        <v>258</v>
      </c>
      <c r="P12" s="14" t="s">
        <v>87</v>
      </c>
      <c r="Q12" s="14" t="s">
        <v>87</v>
      </c>
      <c r="R12" s="14" t="s">
        <v>87</v>
      </c>
    </row>
    <row r="13" spans="1:18" x14ac:dyDescent="0.3">
      <c r="A13">
        <v>633043767</v>
      </c>
      <c r="B13">
        <v>2610</v>
      </c>
      <c r="C13">
        <v>1398747636</v>
      </c>
      <c r="D13">
        <v>14</v>
      </c>
      <c r="E13">
        <v>12</v>
      </c>
      <c r="F13">
        <v>5</v>
      </c>
      <c r="G13" s="14" t="s">
        <v>87</v>
      </c>
      <c r="H13" s="14" t="s">
        <v>174</v>
      </c>
      <c r="I13" s="14" t="s">
        <v>89</v>
      </c>
      <c r="J13">
        <v>0</v>
      </c>
      <c r="K13" s="14" t="s">
        <v>258</v>
      </c>
      <c r="P13" s="14" t="s">
        <v>87</v>
      </c>
      <c r="Q13" s="14" t="s">
        <v>87</v>
      </c>
      <c r="R13" s="14" t="s">
        <v>87</v>
      </c>
    </row>
    <row r="14" spans="1:18" x14ac:dyDescent="0.3">
      <c r="A14">
        <v>633092503</v>
      </c>
      <c r="B14">
        <v>2681</v>
      </c>
      <c r="C14">
        <v>1398751209</v>
      </c>
      <c r="D14">
        <v>11</v>
      </c>
      <c r="E14">
        <v>8</v>
      </c>
      <c r="F14">
        <v>7</v>
      </c>
      <c r="G14" s="14" t="s">
        <v>87</v>
      </c>
      <c r="H14" s="14" t="s">
        <v>141</v>
      </c>
      <c r="I14" s="14" t="s">
        <v>89</v>
      </c>
      <c r="J14">
        <v>1</v>
      </c>
      <c r="K14" s="14" t="s">
        <v>258</v>
      </c>
      <c r="P14" s="14" t="s">
        <v>87</v>
      </c>
      <c r="Q14" s="14" t="s">
        <v>87</v>
      </c>
      <c r="R14" s="14" t="s">
        <v>87</v>
      </c>
    </row>
    <row r="15" spans="1:18" x14ac:dyDescent="0.3">
      <c r="A15">
        <v>749622680</v>
      </c>
      <c r="B15">
        <v>2224</v>
      </c>
      <c r="C15">
        <v>1404102668</v>
      </c>
      <c r="D15">
        <v>1</v>
      </c>
      <c r="E15">
        <v>6</v>
      </c>
      <c r="F15">
        <v>3</v>
      </c>
      <c r="G15" s="14" t="s">
        <v>87</v>
      </c>
      <c r="H15" s="14" t="s">
        <v>173</v>
      </c>
      <c r="I15" s="14" t="s">
        <v>89</v>
      </c>
      <c r="J15">
        <v>0</v>
      </c>
      <c r="K15" s="14" t="s">
        <v>258</v>
      </c>
      <c r="P15" s="14" t="s">
        <v>87</v>
      </c>
      <c r="Q15" s="14" t="s">
        <v>87</v>
      </c>
      <c r="R15" s="14" t="s">
        <v>87</v>
      </c>
    </row>
    <row r="16" spans="1:18" x14ac:dyDescent="0.3">
      <c r="A16">
        <v>753199371</v>
      </c>
      <c r="B16">
        <v>1557</v>
      </c>
      <c r="C16">
        <v>1404262763</v>
      </c>
      <c r="D16">
        <v>0</v>
      </c>
      <c r="E16">
        <v>3</v>
      </c>
      <c r="F16">
        <v>5</v>
      </c>
      <c r="G16" s="14" t="s">
        <v>87</v>
      </c>
      <c r="H16" s="14" t="s">
        <v>141</v>
      </c>
      <c r="I16" s="14" t="s">
        <v>89</v>
      </c>
      <c r="J16">
        <v>1</v>
      </c>
      <c r="K16" s="14" t="s">
        <v>258</v>
      </c>
      <c r="P16" s="14" t="s">
        <v>87</v>
      </c>
      <c r="Q16" s="14" t="s">
        <v>87</v>
      </c>
      <c r="R16" s="14" t="s">
        <v>87</v>
      </c>
    </row>
    <row r="17" spans="1:18" x14ac:dyDescent="0.3">
      <c r="A17">
        <v>755063830</v>
      </c>
      <c r="B17">
        <v>2749</v>
      </c>
      <c r="C17">
        <v>1404352260</v>
      </c>
      <c r="D17">
        <v>9</v>
      </c>
      <c r="E17">
        <v>6</v>
      </c>
      <c r="F17">
        <v>13</v>
      </c>
      <c r="G17" s="14" t="s">
        <v>87</v>
      </c>
      <c r="H17" s="14" t="s">
        <v>146</v>
      </c>
      <c r="I17" s="14" t="s">
        <v>89</v>
      </c>
      <c r="J17">
        <v>1</v>
      </c>
      <c r="K17" s="14" t="s">
        <v>258</v>
      </c>
      <c r="P17" s="14" t="s">
        <v>87</v>
      </c>
      <c r="Q17" s="14" t="s">
        <v>87</v>
      </c>
      <c r="R17" s="14" t="s">
        <v>87</v>
      </c>
    </row>
    <row r="18" spans="1:18" x14ac:dyDescent="0.3">
      <c r="A18">
        <v>755137268</v>
      </c>
      <c r="B18">
        <v>1736</v>
      </c>
      <c r="C18">
        <v>1404357916</v>
      </c>
      <c r="D18">
        <v>10</v>
      </c>
      <c r="E18">
        <v>4</v>
      </c>
      <c r="F18">
        <v>6</v>
      </c>
      <c r="G18" s="14" t="s">
        <v>87</v>
      </c>
      <c r="H18" s="14" t="s">
        <v>174</v>
      </c>
      <c r="I18" s="14" t="s">
        <v>89</v>
      </c>
      <c r="J18">
        <v>1</v>
      </c>
      <c r="K18" s="14" t="s">
        <v>258</v>
      </c>
      <c r="P18" s="14" t="s">
        <v>87</v>
      </c>
      <c r="Q18" s="14" t="s">
        <v>87</v>
      </c>
      <c r="R18" s="14" t="s">
        <v>87</v>
      </c>
    </row>
    <row r="19" spans="1:18" x14ac:dyDescent="0.3">
      <c r="A19">
        <v>755631001</v>
      </c>
      <c r="B19">
        <v>2104</v>
      </c>
      <c r="C19">
        <v>1404383491</v>
      </c>
      <c r="D19">
        <v>8</v>
      </c>
      <c r="E19">
        <v>3</v>
      </c>
      <c r="F19">
        <v>2</v>
      </c>
      <c r="G19" s="14" t="s">
        <v>87</v>
      </c>
      <c r="H19" s="14" t="s">
        <v>174</v>
      </c>
      <c r="I19" s="14" t="s">
        <v>89</v>
      </c>
      <c r="J19">
        <v>1</v>
      </c>
      <c r="K19" s="14" t="s">
        <v>258</v>
      </c>
      <c r="P19" s="14" t="s">
        <v>87</v>
      </c>
      <c r="Q19" s="14" t="s">
        <v>87</v>
      </c>
      <c r="R19" s="14" t="s">
        <v>87</v>
      </c>
    </row>
    <row r="20" spans="1:18" x14ac:dyDescent="0.3">
      <c r="A20">
        <v>2610359100</v>
      </c>
      <c r="B20">
        <v>3050</v>
      </c>
      <c r="C20">
        <v>1472561419</v>
      </c>
      <c r="D20">
        <v>8</v>
      </c>
      <c r="E20">
        <v>9</v>
      </c>
      <c r="F20">
        <v>2</v>
      </c>
      <c r="G20" s="14" t="s">
        <v>87</v>
      </c>
      <c r="H20" s="14" t="s">
        <v>174</v>
      </c>
      <c r="I20" s="14" t="s">
        <v>89</v>
      </c>
      <c r="J20">
        <v>1</v>
      </c>
      <c r="K20" s="14" t="s">
        <v>258</v>
      </c>
      <c r="P20" s="14" t="s">
        <v>87</v>
      </c>
      <c r="Q20" s="14" t="s">
        <v>87</v>
      </c>
      <c r="R20" s="14" t="s">
        <v>87</v>
      </c>
    </row>
    <row r="21" spans="1:18" x14ac:dyDescent="0.3">
      <c r="A21">
        <v>2612240210</v>
      </c>
      <c r="B21">
        <v>2369</v>
      </c>
      <c r="C21">
        <v>1472635271</v>
      </c>
      <c r="D21">
        <v>4</v>
      </c>
      <c r="E21">
        <v>9</v>
      </c>
      <c r="F21">
        <v>8</v>
      </c>
      <c r="G21" s="14" t="s">
        <v>87</v>
      </c>
      <c r="H21" s="14" t="s">
        <v>185</v>
      </c>
      <c r="I21" s="14" t="s">
        <v>92</v>
      </c>
      <c r="J21">
        <v>0</v>
      </c>
      <c r="K21" s="14" t="s">
        <v>258</v>
      </c>
      <c r="L21">
        <v>0.5</v>
      </c>
      <c r="M21">
        <v>6.2</v>
      </c>
      <c r="N21">
        <v>7.05</v>
      </c>
      <c r="O21">
        <v>6.9</v>
      </c>
      <c r="P21" s="14" t="s">
        <v>216</v>
      </c>
      <c r="Q21" s="14" t="s">
        <v>220</v>
      </c>
      <c r="R21" s="14" t="s">
        <v>215</v>
      </c>
    </row>
    <row r="22" spans="1:18" x14ac:dyDescent="0.3">
      <c r="A22">
        <v>2612336229</v>
      </c>
      <c r="B22">
        <v>3453</v>
      </c>
      <c r="C22">
        <v>1472638207</v>
      </c>
      <c r="D22">
        <v>12</v>
      </c>
      <c r="E22">
        <v>8</v>
      </c>
      <c r="F22">
        <v>24</v>
      </c>
      <c r="G22" s="14" t="s">
        <v>87</v>
      </c>
      <c r="H22" s="14" t="s">
        <v>173</v>
      </c>
      <c r="I22" s="14" t="s">
        <v>89</v>
      </c>
      <c r="J22">
        <v>0</v>
      </c>
      <c r="K22" s="14" t="s">
        <v>258</v>
      </c>
      <c r="L22">
        <v>0.5</v>
      </c>
      <c r="M22">
        <v>6.75</v>
      </c>
      <c r="N22">
        <v>7.05</v>
      </c>
      <c r="O22">
        <v>7.85</v>
      </c>
      <c r="P22" s="14" t="s">
        <v>216</v>
      </c>
      <c r="Q22" s="14" t="s">
        <v>220</v>
      </c>
      <c r="R22" s="14" t="s">
        <v>219</v>
      </c>
    </row>
    <row r="23" spans="1:18" x14ac:dyDescent="0.3">
      <c r="A23">
        <v>2612625898</v>
      </c>
      <c r="B23">
        <v>3442</v>
      </c>
      <c r="C23">
        <v>1472646300</v>
      </c>
      <c r="D23">
        <v>8</v>
      </c>
      <c r="E23">
        <v>6</v>
      </c>
      <c r="F23">
        <v>14</v>
      </c>
      <c r="G23" s="14" t="s">
        <v>87</v>
      </c>
      <c r="H23" s="14" t="s">
        <v>141</v>
      </c>
      <c r="I23" s="14" t="s">
        <v>92</v>
      </c>
      <c r="J23">
        <v>0</v>
      </c>
      <c r="K23" s="14" t="s">
        <v>258</v>
      </c>
      <c r="L23">
        <v>0.5</v>
      </c>
      <c r="M23">
        <v>6.9</v>
      </c>
      <c r="N23">
        <v>7.05</v>
      </c>
      <c r="O23">
        <v>8.15</v>
      </c>
      <c r="P23" s="14" t="s">
        <v>216</v>
      </c>
      <c r="Q23" s="14" t="s">
        <v>220</v>
      </c>
      <c r="R23" s="14" t="s">
        <v>219</v>
      </c>
    </row>
    <row r="24" spans="1:18" x14ac:dyDescent="0.3">
      <c r="A24">
        <v>2614385564</v>
      </c>
      <c r="B24">
        <v>2041</v>
      </c>
      <c r="C24">
        <v>1472721309</v>
      </c>
      <c r="D24">
        <v>16</v>
      </c>
      <c r="E24">
        <v>0</v>
      </c>
      <c r="F24">
        <v>20</v>
      </c>
      <c r="G24" s="14" t="s">
        <v>87</v>
      </c>
      <c r="H24" s="14" t="s">
        <v>131</v>
      </c>
      <c r="I24" s="14" t="s">
        <v>89</v>
      </c>
      <c r="J24">
        <v>1</v>
      </c>
      <c r="K24" s="14" t="s">
        <v>258</v>
      </c>
      <c r="L24">
        <v>0.55000000000000004</v>
      </c>
      <c r="M24">
        <v>7.7</v>
      </c>
      <c r="N24">
        <v>6.5</v>
      </c>
      <c r="O24">
        <v>9.1</v>
      </c>
      <c r="P24" s="14" t="s">
        <v>216</v>
      </c>
      <c r="Q24" s="14" t="s">
        <v>220</v>
      </c>
      <c r="R24" s="14" t="s">
        <v>219</v>
      </c>
    </row>
    <row r="25" spans="1:18" x14ac:dyDescent="0.3">
      <c r="A25">
        <v>2614918688</v>
      </c>
      <c r="B25">
        <v>3080</v>
      </c>
      <c r="C25">
        <v>1472737039</v>
      </c>
      <c r="D25">
        <v>4</v>
      </c>
      <c r="E25">
        <v>12</v>
      </c>
      <c r="F25">
        <v>10</v>
      </c>
      <c r="G25" s="14" t="s">
        <v>87</v>
      </c>
      <c r="H25" s="14" t="s">
        <v>174</v>
      </c>
      <c r="I25" s="14" t="s">
        <v>92</v>
      </c>
      <c r="J25">
        <v>0</v>
      </c>
      <c r="K25" s="14" t="s">
        <v>258</v>
      </c>
      <c r="L25">
        <v>0.55000000000000004</v>
      </c>
      <c r="M25">
        <v>7.8</v>
      </c>
      <c r="N25">
        <v>6.85</v>
      </c>
      <c r="O25">
        <v>9.5500000000000007</v>
      </c>
      <c r="P25" s="14" t="s">
        <v>216</v>
      </c>
      <c r="Q25" s="14" t="s">
        <v>220</v>
      </c>
      <c r="R25" s="14" t="s">
        <v>219</v>
      </c>
    </row>
    <row r="26" spans="1:18" x14ac:dyDescent="0.3">
      <c r="A26">
        <v>2616873627</v>
      </c>
      <c r="B26">
        <v>2842</v>
      </c>
      <c r="C26">
        <v>1472820483</v>
      </c>
      <c r="D26">
        <v>3</v>
      </c>
      <c r="E26">
        <v>10</v>
      </c>
      <c r="F26">
        <v>8</v>
      </c>
      <c r="G26" s="14" t="s">
        <v>87</v>
      </c>
      <c r="H26" s="14" t="s">
        <v>167</v>
      </c>
      <c r="I26" s="14" t="s">
        <v>92</v>
      </c>
      <c r="J26">
        <v>0</v>
      </c>
      <c r="K26" s="14" t="s">
        <v>258</v>
      </c>
      <c r="L26">
        <v>0.5</v>
      </c>
      <c r="M26">
        <v>7.75</v>
      </c>
      <c r="N26">
        <v>6.95</v>
      </c>
      <c r="O26">
        <v>9.5500000000000007</v>
      </c>
      <c r="P26" s="14" t="s">
        <v>216</v>
      </c>
      <c r="Q26" s="14" t="s">
        <v>220</v>
      </c>
      <c r="R26" s="14" t="s">
        <v>219</v>
      </c>
    </row>
    <row r="27" spans="1:18" x14ac:dyDescent="0.3">
      <c r="A27">
        <v>2617333087</v>
      </c>
      <c r="B27">
        <v>2651</v>
      </c>
      <c r="C27">
        <v>1472831685</v>
      </c>
      <c r="D27">
        <v>11</v>
      </c>
      <c r="E27">
        <v>4</v>
      </c>
      <c r="F27">
        <v>11</v>
      </c>
      <c r="G27" s="14" t="s">
        <v>87</v>
      </c>
      <c r="H27" s="14" t="s">
        <v>109</v>
      </c>
      <c r="I27" s="14" t="s">
        <v>92</v>
      </c>
      <c r="J27">
        <v>1</v>
      </c>
      <c r="K27" s="14" t="s">
        <v>258</v>
      </c>
      <c r="L27">
        <v>0.5</v>
      </c>
      <c r="M27">
        <v>7.5</v>
      </c>
      <c r="N27">
        <v>6.95</v>
      </c>
      <c r="O27">
        <v>9.85</v>
      </c>
      <c r="P27" s="14" t="s">
        <v>216</v>
      </c>
      <c r="Q27" s="14" t="s">
        <v>220</v>
      </c>
      <c r="R27" s="14" t="s">
        <v>219</v>
      </c>
    </row>
    <row r="28" spans="1:18" x14ac:dyDescent="0.3">
      <c r="A28">
        <v>2619366826</v>
      </c>
      <c r="B28">
        <v>3078</v>
      </c>
      <c r="C28">
        <v>1472909209</v>
      </c>
      <c r="D28">
        <v>4</v>
      </c>
      <c r="E28">
        <v>7</v>
      </c>
      <c r="F28">
        <v>22</v>
      </c>
      <c r="G28" s="14" t="s">
        <v>87</v>
      </c>
      <c r="H28" s="14" t="s">
        <v>99</v>
      </c>
      <c r="I28" s="14" t="s">
        <v>92</v>
      </c>
      <c r="J28">
        <v>1</v>
      </c>
      <c r="K28" s="14" t="s">
        <v>258</v>
      </c>
      <c r="L28">
        <v>0.55000000000000004</v>
      </c>
      <c r="M28">
        <v>7.4</v>
      </c>
      <c r="N28">
        <v>6.8</v>
      </c>
      <c r="O28">
        <v>10.1</v>
      </c>
      <c r="P28" s="14" t="s">
        <v>216</v>
      </c>
      <c r="Q28" s="14" t="s">
        <v>220</v>
      </c>
      <c r="R28" s="14" t="s">
        <v>219</v>
      </c>
    </row>
    <row r="29" spans="1:18" x14ac:dyDescent="0.3">
      <c r="A29">
        <v>2619522716</v>
      </c>
      <c r="B29">
        <v>2109</v>
      </c>
      <c r="C29">
        <v>1472912727</v>
      </c>
      <c r="D29">
        <v>8</v>
      </c>
      <c r="E29">
        <v>6</v>
      </c>
      <c r="F29">
        <v>9</v>
      </c>
      <c r="G29" s="14" t="s">
        <v>87</v>
      </c>
      <c r="H29" s="14" t="s">
        <v>203</v>
      </c>
      <c r="I29" s="14" t="s">
        <v>89</v>
      </c>
      <c r="J29">
        <v>1</v>
      </c>
      <c r="K29" s="14" t="s">
        <v>258</v>
      </c>
      <c r="L29">
        <v>0.6</v>
      </c>
      <c r="M29">
        <v>7.3</v>
      </c>
      <c r="N29">
        <v>6.85</v>
      </c>
      <c r="O29">
        <v>10.1</v>
      </c>
      <c r="P29" s="14" t="s">
        <v>216</v>
      </c>
      <c r="Q29" s="14" t="s">
        <v>220</v>
      </c>
      <c r="R29" s="14" t="s">
        <v>219</v>
      </c>
    </row>
    <row r="30" spans="1:18" x14ac:dyDescent="0.3">
      <c r="A30">
        <v>2619646320</v>
      </c>
      <c r="B30">
        <v>2795</v>
      </c>
      <c r="C30">
        <v>1472915574</v>
      </c>
      <c r="D30">
        <v>9</v>
      </c>
      <c r="E30">
        <v>8</v>
      </c>
      <c r="F30">
        <v>17</v>
      </c>
      <c r="G30" s="14" t="s">
        <v>87</v>
      </c>
      <c r="H30" s="14" t="s">
        <v>131</v>
      </c>
      <c r="I30" s="14" t="s">
        <v>92</v>
      </c>
      <c r="J30">
        <v>1</v>
      </c>
      <c r="K30" s="14" t="s">
        <v>258</v>
      </c>
      <c r="L30">
        <v>0.6</v>
      </c>
      <c r="M30">
        <v>7.4</v>
      </c>
      <c r="N30">
        <v>7.15</v>
      </c>
      <c r="O30">
        <v>10.4</v>
      </c>
      <c r="P30" s="14" t="s">
        <v>216</v>
      </c>
      <c r="Q30" s="14" t="s">
        <v>220</v>
      </c>
      <c r="R30" s="14" t="s">
        <v>219</v>
      </c>
    </row>
    <row r="31" spans="1:18" x14ac:dyDescent="0.3">
      <c r="A31">
        <v>2621739417</v>
      </c>
      <c r="B31">
        <v>2024</v>
      </c>
      <c r="C31">
        <v>1472988237</v>
      </c>
      <c r="D31">
        <v>4</v>
      </c>
      <c r="E31">
        <v>9</v>
      </c>
      <c r="F31">
        <v>5</v>
      </c>
      <c r="G31" s="14" t="s">
        <v>87</v>
      </c>
      <c r="H31" s="14" t="s">
        <v>96</v>
      </c>
      <c r="I31" s="14" t="s">
        <v>89</v>
      </c>
      <c r="J31">
        <v>0</v>
      </c>
      <c r="K31" s="14" t="s">
        <v>258</v>
      </c>
      <c r="L31">
        <v>0.6</v>
      </c>
      <c r="M31">
        <v>7.55</v>
      </c>
      <c r="N31">
        <v>7.15</v>
      </c>
      <c r="O31">
        <v>10.4</v>
      </c>
      <c r="P31" s="14" t="s">
        <v>216</v>
      </c>
      <c r="Q31" s="14" t="s">
        <v>220</v>
      </c>
      <c r="R31" s="14" t="s">
        <v>219</v>
      </c>
    </row>
    <row r="32" spans="1:18" x14ac:dyDescent="0.3">
      <c r="A32">
        <v>2621839803</v>
      </c>
      <c r="B32">
        <v>3197</v>
      </c>
      <c r="C32">
        <v>1472990793</v>
      </c>
      <c r="D32">
        <v>7</v>
      </c>
      <c r="E32">
        <v>9</v>
      </c>
      <c r="F32">
        <v>27</v>
      </c>
      <c r="G32" s="14" t="s">
        <v>87</v>
      </c>
      <c r="H32" s="14" t="s">
        <v>99</v>
      </c>
      <c r="I32" s="14" t="s">
        <v>92</v>
      </c>
      <c r="J32">
        <v>1</v>
      </c>
      <c r="K32" s="14" t="s">
        <v>258</v>
      </c>
      <c r="L32">
        <v>0.6</v>
      </c>
      <c r="M32">
        <v>7.55</v>
      </c>
      <c r="N32">
        <v>6.95</v>
      </c>
      <c r="O32">
        <v>10.9</v>
      </c>
      <c r="P32" s="14" t="s">
        <v>216</v>
      </c>
      <c r="Q32" s="14" t="s">
        <v>210</v>
      </c>
      <c r="R32" s="14" t="s">
        <v>226</v>
      </c>
    </row>
    <row r="33" spans="1:18" x14ac:dyDescent="0.3">
      <c r="A33">
        <v>2621989044</v>
      </c>
      <c r="B33">
        <v>4016</v>
      </c>
      <c r="C33">
        <v>1472994376</v>
      </c>
      <c r="D33">
        <v>8</v>
      </c>
      <c r="E33">
        <v>17</v>
      </c>
      <c r="F33">
        <v>24</v>
      </c>
      <c r="G33" s="14" t="s">
        <v>87</v>
      </c>
      <c r="H33" s="14" t="s">
        <v>185</v>
      </c>
      <c r="I33" s="14" t="s">
        <v>92</v>
      </c>
      <c r="J33">
        <v>0</v>
      </c>
      <c r="K33" s="14" t="s">
        <v>258</v>
      </c>
      <c r="L33">
        <v>0.6</v>
      </c>
      <c r="M33">
        <v>7.25</v>
      </c>
      <c r="N33">
        <v>7.2</v>
      </c>
      <c r="O33">
        <v>11.85</v>
      </c>
      <c r="P33" s="14" t="s">
        <v>216</v>
      </c>
      <c r="Q33" s="14" t="s">
        <v>215</v>
      </c>
      <c r="R33" s="14" t="s">
        <v>226</v>
      </c>
    </row>
    <row r="34" spans="1:18" x14ac:dyDescent="0.3">
      <c r="A34">
        <v>2622167464</v>
      </c>
      <c r="B34">
        <v>1893</v>
      </c>
      <c r="C34">
        <v>1472998654</v>
      </c>
      <c r="D34">
        <v>3</v>
      </c>
      <c r="E34">
        <v>5</v>
      </c>
      <c r="F34">
        <v>5</v>
      </c>
      <c r="G34" s="14" t="s">
        <v>87</v>
      </c>
      <c r="H34" s="14" t="s">
        <v>131</v>
      </c>
      <c r="I34" s="14" t="s">
        <v>89</v>
      </c>
      <c r="J34">
        <v>0</v>
      </c>
      <c r="K34" s="14" t="s">
        <v>258</v>
      </c>
      <c r="L34">
        <v>0.55000000000000004</v>
      </c>
      <c r="M34">
        <v>6.85</v>
      </c>
      <c r="N34">
        <v>7.05</v>
      </c>
      <c r="O34">
        <v>11.75</v>
      </c>
      <c r="P34" s="14" t="s">
        <v>216</v>
      </c>
      <c r="Q34" s="14" t="s">
        <v>215</v>
      </c>
      <c r="R34" s="14" t="s">
        <v>226</v>
      </c>
    </row>
    <row r="35" spans="1:18" x14ac:dyDescent="0.3">
      <c r="A35">
        <v>2623772291</v>
      </c>
      <c r="B35">
        <v>3647</v>
      </c>
      <c r="C35">
        <v>1473071586</v>
      </c>
      <c r="D35">
        <v>4</v>
      </c>
      <c r="E35">
        <v>8</v>
      </c>
      <c r="F35">
        <v>14</v>
      </c>
      <c r="G35" s="14" t="s">
        <v>87</v>
      </c>
      <c r="H35" s="14" t="s">
        <v>146</v>
      </c>
      <c r="I35" s="14" t="s">
        <v>89</v>
      </c>
      <c r="J35">
        <v>0</v>
      </c>
      <c r="K35" s="14" t="s">
        <v>258</v>
      </c>
      <c r="L35">
        <v>0.55000000000000004</v>
      </c>
      <c r="M35">
        <v>7</v>
      </c>
      <c r="N35">
        <v>7.15</v>
      </c>
      <c r="O35">
        <v>12.3</v>
      </c>
      <c r="P35" s="14" t="s">
        <v>216</v>
      </c>
      <c r="Q35" s="14" t="s">
        <v>215</v>
      </c>
      <c r="R35" s="14" t="s">
        <v>226</v>
      </c>
    </row>
    <row r="36" spans="1:18" x14ac:dyDescent="0.3">
      <c r="A36">
        <v>2623974004</v>
      </c>
      <c r="B36">
        <v>2542</v>
      </c>
      <c r="C36">
        <v>1473078007</v>
      </c>
      <c r="D36">
        <v>4</v>
      </c>
      <c r="E36">
        <v>4</v>
      </c>
      <c r="F36">
        <v>15</v>
      </c>
      <c r="G36" s="14" t="s">
        <v>87</v>
      </c>
      <c r="H36" s="14" t="s">
        <v>183</v>
      </c>
      <c r="I36" s="14" t="s">
        <v>92</v>
      </c>
      <c r="J36">
        <v>1</v>
      </c>
      <c r="K36" s="14" t="s">
        <v>258</v>
      </c>
      <c r="L36">
        <v>0.55000000000000004</v>
      </c>
      <c r="M36">
        <v>7.2</v>
      </c>
      <c r="N36">
        <v>7.2</v>
      </c>
      <c r="O36">
        <v>12.8</v>
      </c>
      <c r="P36" s="14" t="s">
        <v>216</v>
      </c>
      <c r="Q36" s="14" t="s">
        <v>215</v>
      </c>
      <c r="R36" s="14" t="s">
        <v>226</v>
      </c>
    </row>
    <row r="37" spans="1:18" x14ac:dyDescent="0.3">
      <c r="A37">
        <v>2624135601</v>
      </c>
      <c r="B37">
        <v>3110</v>
      </c>
      <c r="C37">
        <v>1473082267</v>
      </c>
      <c r="D37">
        <v>5</v>
      </c>
      <c r="E37">
        <v>7</v>
      </c>
      <c r="F37">
        <v>21</v>
      </c>
      <c r="G37" s="14" t="s">
        <v>87</v>
      </c>
      <c r="H37" s="14" t="s">
        <v>133</v>
      </c>
      <c r="I37" s="14" t="s">
        <v>92</v>
      </c>
      <c r="J37">
        <v>1</v>
      </c>
      <c r="K37" s="14" t="s">
        <v>258</v>
      </c>
      <c r="L37">
        <v>0.55000000000000004</v>
      </c>
      <c r="M37">
        <v>7</v>
      </c>
      <c r="N37">
        <v>7.25</v>
      </c>
      <c r="O37">
        <v>13.2</v>
      </c>
      <c r="P37" s="14" t="s">
        <v>216</v>
      </c>
      <c r="Q37" s="14" t="s">
        <v>215</v>
      </c>
      <c r="R37" s="14" t="s">
        <v>226</v>
      </c>
    </row>
    <row r="38" spans="1:18" x14ac:dyDescent="0.3">
      <c r="A38">
        <v>2625797002</v>
      </c>
      <c r="B38">
        <v>2129</v>
      </c>
      <c r="C38">
        <v>1473157505</v>
      </c>
      <c r="D38">
        <v>10</v>
      </c>
      <c r="E38">
        <v>3</v>
      </c>
      <c r="F38">
        <v>11</v>
      </c>
      <c r="G38" s="14" t="s">
        <v>87</v>
      </c>
      <c r="H38" s="14" t="s">
        <v>57</v>
      </c>
      <c r="I38" s="14" t="s">
        <v>89</v>
      </c>
      <c r="J38">
        <v>1</v>
      </c>
      <c r="K38" s="14" t="s">
        <v>258</v>
      </c>
      <c r="L38">
        <v>0.55000000000000004</v>
      </c>
      <c r="M38">
        <v>7</v>
      </c>
      <c r="N38">
        <v>7.2</v>
      </c>
      <c r="O38">
        <v>13.45</v>
      </c>
      <c r="P38" s="14" t="s">
        <v>216</v>
      </c>
      <c r="Q38" s="14" t="s">
        <v>215</v>
      </c>
      <c r="R38" s="14" t="s">
        <v>226</v>
      </c>
    </row>
    <row r="39" spans="1:18" x14ac:dyDescent="0.3">
      <c r="A39">
        <v>2625867899</v>
      </c>
      <c r="B39">
        <v>1361</v>
      </c>
      <c r="C39">
        <v>1473160006</v>
      </c>
      <c r="D39">
        <v>1</v>
      </c>
      <c r="E39">
        <v>1</v>
      </c>
      <c r="F39">
        <v>0</v>
      </c>
      <c r="G39" s="14" t="s">
        <v>87</v>
      </c>
      <c r="H39" s="14" t="s">
        <v>185</v>
      </c>
      <c r="I39" s="14" t="s">
        <v>89</v>
      </c>
      <c r="J39">
        <v>0</v>
      </c>
      <c r="K39" s="14" t="s">
        <v>258</v>
      </c>
      <c r="L39">
        <v>0.5</v>
      </c>
      <c r="M39">
        <v>6.65</v>
      </c>
      <c r="N39">
        <v>7.1</v>
      </c>
      <c r="O39">
        <v>13.35</v>
      </c>
      <c r="P39" s="14" t="s">
        <v>216</v>
      </c>
      <c r="Q39" s="14" t="s">
        <v>215</v>
      </c>
      <c r="R39" s="14" t="s">
        <v>226</v>
      </c>
    </row>
    <row r="40" spans="1:18" x14ac:dyDescent="0.3">
      <c r="A40">
        <v>2625906388</v>
      </c>
      <c r="B40">
        <v>2283</v>
      </c>
      <c r="C40">
        <v>1473161298</v>
      </c>
      <c r="D40">
        <v>10</v>
      </c>
      <c r="E40">
        <v>5</v>
      </c>
      <c r="F40">
        <v>23</v>
      </c>
      <c r="G40" s="14" t="s">
        <v>87</v>
      </c>
      <c r="H40" s="14" t="s">
        <v>99</v>
      </c>
      <c r="I40" s="14" t="s">
        <v>92</v>
      </c>
      <c r="J40">
        <v>1</v>
      </c>
      <c r="K40" s="14" t="s">
        <v>258</v>
      </c>
      <c r="L40">
        <v>0.5</v>
      </c>
      <c r="M40">
        <v>6.75</v>
      </c>
      <c r="N40">
        <v>6.9</v>
      </c>
      <c r="O40">
        <v>14.4</v>
      </c>
      <c r="P40" s="14" t="s">
        <v>216</v>
      </c>
      <c r="Q40" s="14" t="s">
        <v>215</v>
      </c>
      <c r="R40" s="14" t="s">
        <v>226</v>
      </c>
    </row>
    <row r="41" spans="1:18" x14ac:dyDescent="0.3">
      <c r="A41">
        <v>2625993429</v>
      </c>
      <c r="B41">
        <v>2561</v>
      </c>
      <c r="C41">
        <v>1473163986</v>
      </c>
      <c r="D41">
        <v>3</v>
      </c>
      <c r="E41">
        <v>6</v>
      </c>
      <c r="F41">
        <v>4</v>
      </c>
      <c r="G41" s="14" t="s">
        <v>87</v>
      </c>
      <c r="H41" s="14" t="s">
        <v>173</v>
      </c>
      <c r="I41" s="14" t="s">
        <v>92</v>
      </c>
      <c r="J41">
        <v>0</v>
      </c>
      <c r="K41" s="14" t="s">
        <v>258</v>
      </c>
      <c r="L41">
        <v>0.5</v>
      </c>
      <c r="M41">
        <v>6.7</v>
      </c>
      <c r="N41">
        <v>6.75</v>
      </c>
      <c r="O41">
        <v>14.2</v>
      </c>
      <c r="P41" s="14" t="s">
        <v>216</v>
      </c>
      <c r="Q41" s="14" t="s">
        <v>215</v>
      </c>
      <c r="R41" s="14" t="s">
        <v>226</v>
      </c>
    </row>
    <row r="42" spans="1:18" x14ac:dyDescent="0.3">
      <c r="A42">
        <v>2626097545</v>
      </c>
      <c r="B42">
        <v>2057</v>
      </c>
      <c r="C42">
        <v>1473166894</v>
      </c>
      <c r="D42">
        <v>2</v>
      </c>
      <c r="E42">
        <v>2</v>
      </c>
      <c r="F42">
        <v>15</v>
      </c>
      <c r="G42" s="14" t="s">
        <v>87</v>
      </c>
      <c r="H42" s="14" t="s">
        <v>150</v>
      </c>
      <c r="I42" s="14" t="s">
        <v>92</v>
      </c>
      <c r="J42">
        <v>1</v>
      </c>
      <c r="K42" s="14" t="s">
        <v>258</v>
      </c>
      <c r="L42">
        <v>0.55000000000000004</v>
      </c>
      <c r="M42">
        <v>6.2</v>
      </c>
      <c r="N42">
        <v>6.45</v>
      </c>
      <c r="O42">
        <v>13.75</v>
      </c>
      <c r="P42" s="14" t="s">
        <v>216</v>
      </c>
      <c r="Q42" s="14" t="s">
        <v>215</v>
      </c>
      <c r="R42" s="14" t="s">
        <v>226</v>
      </c>
    </row>
    <row r="43" spans="1:18" x14ac:dyDescent="0.3">
      <c r="A43">
        <v>2627898799</v>
      </c>
      <c r="B43">
        <v>1938</v>
      </c>
      <c r="C43">
        <v>1473248000</v>
      </c>
      <c r="D43">
        <v>13</v>
      </c>
      <c r="E43">
        <v>1</v>
      </c>
      <c r="F43">
        <v>11</v>
      </c>
      <c r="G43" s="14" t="s">
        <v>87</v>
      </c>
      <c r="H43" s="14" t="s">
        <v>137</v>
      </c>
      <c r="I43" s="14" t="s">
        <v>92</v>
      </c>
      <c r="J43">
        <v>1</v>
      </c>
      <c r="K43" s="14" t="s">
        <v>258</v>
      </c>
      <c r="L43">
        <v>0.6</v>
      </c>
      <c r="M43">
        <v>6.45</v>
      </c>
      <c r="N43">
        <v>6.2</v>
      </c>
      <c r="O43">
        <v>13.6</v>
      </c>
      <c r="P43" s="14" t="s">
        <v>216</v>
      </c>
      <c r="Q43" s="14" t="s">
        <v>215</v>
      </c>
      <c r="R43" s="14" t="s">
        <v>226</v>
      </c>
    </row>
    <row r="44" spans="1:18" x14ac:dyDescent="0.3">
      <c r="A44">
        <v>2627980560</v>
      </c>
      <c r="B44">
        <v>3127</v>
      </c>
      <c r="C44">
        <v>1473250470</v>
      </c>
      <c r="D44">
        <v>20</v>
      </c>
      <c r="E44">
        <v>11</v>
      </c>
      <c r="F44">
        <v>10</v>
      </c>
      <c r="G44" s="14" t="s">
        <v>87</v>
      </c>
      <c r="H44" s="14" t="s">
        <v>174</v>
      </c>
      <c r="I44" s="14" t="s">
        <v>92</v>
      </c>
      <c r="J44">
        <v>0</v>
      </c>
      <c r="K44" s="14" t="s">
        <v>258</v>
      </c>
      <c r="L44">
        <v>0.55000000000000004</v>
      </c>
      <c r="M44">
        <v>6.65</v>
      </c>
      <c r="N44">
        <v>6.75</v>
      </c>
      <c r="O44">
        <v>13.1</v>
      </c>
      <c r="P44" s="14" t="s">
        <v>211</v>
      </c>
      <c r="Q44" s="14" t="s">
        <v>215</v>
      </c>
      <c r="R44" s="14" t="s">
        <v>226</v>
      </c>
    </row>
    <row r="45" spans="1:18" x14ac:dyDescent="0.3">
      <c r="A45">
        <v>2628118316</v>
      </c>
      <c r="B45">
        <v>1673</v>
      </c>
      <c r="C45">
        <v>1473254223</v>
      </c>
      <c r="D45">
        <v>3</v>
      </c>
      <c r="E45">
        <v>1</v>
      </c>
      <c r="F45">
        <v>1</v>
      </c>
      <c r="G45" s="14" t="s">
        <v>87</v>
      </c>
      <c r="H45" s="14" t="s">
        <v>131</v>
      </c>
      <c r="I45" s="14" t="s">
        <v>92</v>
      </c>
      <c r="J45">
        <v>0</v>
      </c>
      <c r="K45" s="14" t="s">
        <v>258</v>
      </c>
      <c r="L45">
        <v>0.55000000000000004</v>
      </c>
      <c r="M45">
        <v>6.6</v>
      </c>
      <c r="N45">
        <v>6.2</v>
      </c>
      <c r="O45">
        <v>12.65</v>
      </c>
      <c r="P45" s="14" t="s">
        <v>211</v>
      </c>
      <c r="Q45" s="14" t="s">
        <v>215</v>
      </c>
      <c r="R45" s="14" t="s">
        <v>226</v>
      </c>
    </row>
    <row r="46" spans="1:18" x14ac:dyDescent="0.3">
      <c r="A46">
        <v>2630111587</v>
      </c>
      <c r="B46">
        <v>3410</v>
      </c>
      <c r="C46">
        <v>1473340095</v>
      </c>
      <c r="D46">
        <v>8</v>
      </c>
      <c r="E46">
        <v>11</v>
      </c>
      <c r="F46">
        <v>13</v>
      </c>
      <c r="G46" s="14" t="s">
        <v>87</v>
      </c>
      <c r="H46" s="14" t="s">
        <v>203</v>
      </c>
      <c r="I46" s="14" t="s">
        <v>89</v>
      </c>
      <c r="J46">
        <v>0</v>
      </c>
      <c r="K46" s="14" t="s">
        <v>258</v>
      </c>
      <c r="L46">
        <v>0.55000000000000004</v>
      </c>
      <c r="M46">
        <v>6.85</v>
      </c>
      <c r="N46">
        <v>6.25</v>
      </c>
      <c r="O46">
        <v>12.9</v>
      </c>
      <c r="P46" s="14" t="s">
        <v>211</v>
      </c>
      <c r="Q46" s="14" t="s">
        <v>215</v>
      </c>
      <c r="R46" s="14" t="s">
        <v>226</v>
      </c>
    </row>
    <row r="47" spans="1:18" x14ac:dyDescent="0.3">
      <c r="A47">
        <v>2632237486</v>
      </c>
      <c r="B47">
        <v>3170</v>
      </c>
      <c r="C47">
        <v>1473427654</v>
      </c>
      <c r="D47">
        <v>9</v>
      </c>
      <c r="E47">
        <v>11</v>
      </c>
      <c r="F47">
        <v>9</v>
      </c>
      <c r="G47" s="14" t="s">
        <v>87</v>
      </c>
      <c r="H47" s="14" t="s">
        <v>116</v>
      </c>
      <c r="I47" s="14" t="s">
        <v>92</v>
      </c>
      <c r="J47">
        <v>0</v>
      </c>
      <c r="K47" s="14" t="s">
        <v>258</v>
      </c>
      <c r="L47">
        <v>0.5</v>
      </c>
      <c r="M47">
        <v>6.75</v>
      </c>
      <c r="N47">
        <v>6.6</v>
      </c>
      <c r="O47">
        <v>12.8</v>
      </c>
      <c r="P47" s="14" t="s">
        <v>211</v>
      </c>
      <c r="Q47" s="14" t="s">
        <v>215</v>
      </c>
      <c r="R47" s="14" t="s">
        <v>226</v>
      </c>
    </row>
    <row r="48" spans="1:18" x14ac:dyDescent="0.3">
      <c r="A48">
        <v>2632391881</v>
      </c>
      <c r="B48">
        <v>2479</v>
      </c>
      <c r="C48">
        <v>1473431309</v>
      </c>
      <c r="D48">
        <v>6</v>
      </c>
      <c r="E48">
        <v>5</v>
      </c>
      <c r="F48">
        <v>8</v>
      </c>
      <c r="G48" s="14" t="s">
        <v>87</v>
      </c>
      <c r="H48" s="14" t="s">
        <v>112</v>
      </c>
      <c r="I48" s="14" t="s">
        <v>89</v>
      </c>
      <c r="J48">
        <v>1</v>
      </c>
      <c r="K48" s="14" t="s">
        <v>258</v>
      </c>
      <c r="L48">
        <v>0.5</v>
      </c>
      <c r="M48">
        <v>6.85</v>
      </c>
      <c r="N48">
        <v>6.5</v>
      </c>
      <c r="O48">
        <v>12.1</v>
      </c>
      <c r="P48" s="14" t="s">
        <v>211</v>
      </c>
      <c r="Q48" s="14" t="s">
        <v>215</v>
      </c>
      <c r="R48" s="14" t="s">
        <v>226</v>
      </c>
    </row>
    <row r="49" spans="1:18" x14ac:dyDescent="0.3">
      <c r="A49">
        <v>2634776790</v>
      </c>
      <c r="B49">
        <v>3434</v>
      </c>
      <c r="C49">
        <v>1473515246</v>
      </c>
      <c r="D49">
        <v>7</v>
      </c>
      <c r="E49">
        <v>7</v>
      </c>
      <c r="F49">
        <v>17</v>
      </c>
      <c r="G49" s="14" t="s">
        <v>87</v>
      </c>
      <c r="H49" s="14" t="s">
        <v>177</v>
      </c>
      <c r="I49" s="14" t="s">
        <v>92</v>
      </c>
      <c r="J49">
        <v>0</v>
      </c>
      <c r="K49" s="14" t="s">
        <v>258</v>
      </c>
      <c r="L49">
        <v>0.45</v>
      </c>
      <c r="M49">
        <v>6.8</v>
      </c>
      <c r="N49">
        <v>6.55</v>
      </c>
      <c r="O49">
        <v>12.5</v>
      </c>
      <c r="P49" s="14" t="s">
        <v>211</v>
      </c>
      <c r="Q49" s="14" t="s">
        <v>215</v>
      </c>
      <c r="R49" s="14" t="s">
        <v>226</v>
      </c>
    </row>
    <row r="50" spans="1:18" x14ac:dyDescent="0.3">
      <c r="A50">
        <v>2634950813</v>
      </c>
      <c r="B50">
        <v>2845</v>
      </c>
      <c r="C50">
        <v>1473519223</v>
      </c>
      <c r="D50">
        <v>13</v>
      </c>
      <c r="E50">
        <v>1</v>
      </c>
      <c r="F50">
        <v>11</v>
      </c>
      <c r="G50" s="14" t="s">
        <v>87</v>
      </c>
      <c r="H50" s="14" t="s">
        <v>178</v>
      </c>
      <c r="I50" s="14" t="s">
        <v>89</v>
      </c>
      <c r="J50">
        <v>1</v>
      </c>
      <c r="K50" s="14" t="s">
        <v>258</v>
      </c>
      <c r="L50">
        <v>0.45</v>
      </c>
      <c r="M50">
        <v>7</v>
      </c>
      <c r="N50">
        <v>6.2</v>
      </c>
      <c r="O50">
        <v>12.2</v>
      </c>
      <c r="P50" s="14" t="s">
        <v>211</v>
      </c>
      <c r="Q50" s="14" t="s">
        <v>215</v>
      </c>
      <c r="R50" s="14" t="s">
        <v>226</v>
      </c>
    </row>
    <row r="51" spans="1:18" x14ac:dyDescent="0.3">
      <c r="A51">
        <v>2635817183</v>
      </c>
      <c r="B51">
        <v>1443</v>
      </c>
      <c r="C51">
        <v>1473548852</v>
      </c>
      <c r="D51">
        <v>6</v>
      </c>
      <c r="E51">
        <v>9</v>
      </c>
      <c r="F51">
        <v>2</v>
      </c>
      <c r="G51" s="14" t="s">
        <v>87</v>
      </c>
      <c r="H51" s="14" t="s">
        <v>174</v>
      </c>
      <c r="I51" s="14" t="s">
        <v>89</v>
      </c>
      <c r="J51">
        <v>0</v>
      </c>
      <c r="K51" s="14" t="s">
        <v>258</v>
      </c>
      <c r="L51">
        <v>0.45</v>
      </c>
      <c r="M51">
        <v>7.1</v>
      </c>
      <c r="N51">
        <v>6.2</v>
      </c>
      <c r="O51">
        <v>12.05</v>
      </c>
      <c r="P51" s="14" t="s">
        <v>211</v>
      </c>
      <c r="Q51" s="14" t="s">
        <v>215</v>
      </c>
      <c r="R51" s="14" t="s">
        <v>226</v>
      </c>
    </row>
    <row r="52" spans="1:18" x14ac:dyDescent="0.3">
      <c r="A52">
        <v>2635841554</v>
      </c>
      <c r="B52">
        <v>3008</v>
      </c>
      <c r="C52">
        <v>1473550403</v>
      </c>
      <c r="D52">
        <v>17</v>
      </c>
      <c r="E52">
        <v>8</v>
      </c>
      <c r="F52">
        <v>16</v>
      </c>
      <c r="G52" s="14" t="s">
        <v>87</v>
      </c>
      <c r="H52" s="14" t="s">
        <v>174</v>
      </c>
      <c r="I52" s="14" t="s">
        <v>89</v>
      </c>
      <c r="J52">
        <v>1</v>
      </c>
      <c r="K52" s="14" t="s">
        <v>258</v>
      </c>
      <c r="L52">
        <v>0.45</v>
      </c>
      <c r="M52">
        <v>7.6</v>
      </c>
      <c r="N52">
        <v>6.15</v>
      </c>
      <c r="O52">
        <v>11.5</v>
      </c>
      <c r="P52" s="14" t="s">
        <v>211</v>
      </c>
      <c r="Q52" s="14" t="s">
        <v>215</v>
      </c>
      <c r="R52" s="14" t="s">
        <v>219</v>
      </c>
    </row>
    <row r="53" spans="1:18" x14ac:dyDescent="0.3">
      <c r="A53">
        <v>2635903351</v>
      </c>
      <c r="B53">
        <v>813</v>
      </c>
      <c r="C53">
        <v>1473554386</v>
      </c>
      <c r="D53">
        <v>0</v>
      </c>
      <c r="E53">
        <v>0</v>
      </c>
      <c r="F53">
        <v>0</v>
      </c>
      <c r="G53" s="14" t="s">
        <v>87</v>
      </c>
      <c r="H53" s="14" t="s">
        <v>133</v>
      </c>
      <c r="I53" s="14" t="s">
        <v>92</v>
      </c>
      <c r="J53">
        <v>0</v>
      </c>
      <c r="K53" s="14" t="s">
        <v>258</v>
      </c>
      <c r="L53">
        <v>0.45</v>
      </c>
      <c r="M53">
        <v>7.2</v>
      </c>
      <c r="N53">
        <v>5.3</v>
      </c>
      <c r="O53">
        <v>10.3</v>
      </c>
      <c r="P53" s="14" t="s">
        <v>211</v>
      </c>
      <c r="Q53" s="14" t="s">
        <v>218</v>
      </c>
      <c r="R53" s="14" t="s">
        <v>230</v>
      </c>
    </row>
    <row r="54" spans="1:18" x14ac:dyDescent="0.3">
      <c r="A54">
        <v>2635915191</v>
      </c>
      <c r="B54">
        <v>1573</v>
      </c>
      <c r="C54">
        <v>1473555127</v>
      </c>
      <c r="D54">
        <v>0</v>
      </c>
      <c r="E54">
        <v>3</v>
      </c>
      <c r="F54">
        <v>1</v>
      </c>
      <c r="G54" s="14" t="s">
        <v>87</v>
      </c>
      <c r="H54" s="14" t="s">
        <v>178</v>
      </c>
      <c r="I54" s="14" t="s">
        <v>92</v>
      </c>
      <c r="J54">
        <v>1</v>
      </c>
      <c r="K54" s="14" t="s">
        <v>258</v>
      </c>
      <c r="L54">
        <v>0.5</v>
      </c>
      <c r="M54">
        <v>7.05</v>
      </c>
      <c r="N54">
        <v>5.2</v>
      </c>
      <c r="O54">
        <v>10.1</v>
      </c>
      <c r="P54" s="14" t="s">
        <v>211</v>
      </c>
      <c r="Q54" s="14" t="s">
        <v>218</v>
      </c>
      <c r="R54" s="14" t="s">
        <v>230</v>
      </c>
    </row>
    <row r="55" spans="1:18" x14ac:dyDescent="0.3">
      <c r="A55">
        <v>2636350992</v>
      </c>
      <c r="B55">
        <v>2048</v>
      </c>
      <c r="C55">
        <v>1473572716</v>
      </c>
      <c r="D55">
        <v>1</v>
      </c>
      <c r="E55">
        <v>2</v>
      </c>
      <c r="F55">
        <v>1</v>
      </c>
      <c r="G55" s="14" t="s">
        <v>87</v>
      </c>
      <c r="H55" s="14" t="s">
        <v>141</v>
      </c>
      <c r="I55" s="14" t="s">
        <v>89</v>
      </c>
      <c r="J55">
        <v>0</v>
      </c>
      <c r="K55" s="14" t="s">
        <v>258</v>
      </c>
      <c r="L55">
        <v>0.5</v>
      </c>
      <c r="M55">
        <v>6.9</v>
      </c>
      <c r="N55">
        <v>4.9000000000000004</v>
      </c>
      <c r="O55">
        <v>9.4499999999999993</v>
      </c>
      <c r="P55" s="14" t="s">
        <v>211</v>
      </c>
      <c r="Q55" s="14" t="s">
        <v>218</v>
      </c>
      <c r="R55" s="14" t="s">
        <v>230</v>
      </c>
    </row>
    <row r="56" spans="1:18" x14ac:dyDescent="0.3">
      <c r="A56">
        <v>2636412902</v>
      </c>
      <c r="B56">
        <v>2622</v>
      </c>
      <c r="C56">
        <v>1473574610</v>
      </c>
      <c r="D56">
        <v>2</v>
      </c>
      <c r="E56">
        <v>4</v>
      </c>
      <c r="F56">
        <v>15</v>
      </c>
      <c r="G56" s="14" t="s">
        <v>87</v>
      </c>
      <c r="H56" s="14" t="s">
        <v>155</v>
      </c>
      <c r="I56" s="14" t="s">
        <v>92</v>
      </c>
      <c r="J56">
        <v>1</v>
      </c>
      <c r="K56" s="14" t="s">
        <v>258</v>
      </c>
      <c r="L56">
        <v>0.5</v>
      </c>
      <c r="M56">
        <v>6.8</v>
      </c>
      <c r="N56">
        <v>4.9000000000000004</v>
      </c>
      <c r="O56">
        <v>9.4499999999999993</v>
      </c>
      <c r="P56" s="14" t="s">
        <v>211</v>
      </c>
      <c r="Q56" s="14" t="s">
        <v>218</v>
      </c>
      <c r="R56" s="14" t="s">
        <v>230</v>
      </c>
    </row>
    <row r="57" spans="1:18" x14ac:dyDescent="0.3">
      <c r="A57">
        <v>2637472134</v>
      </c>
      <c r="B57">
        <v>3287</v>
      </c>
      <c r="C57">
        <v>1473601921</v>
      </c>
      <c r="D57">
        <v>7</v>
      </c>
      <c r="E57">
        <v>8</v>
      </c>
      <c r="F57">
        <v>14</v>
      </c>
      <c r="G57" s="14" t="s">
        <v>87</v>
      </c>
      <c r="H57" s="14" t="s">
        <v>141</v>
      </c>
      <c r="I57" s="14" t="s">
        <v>89</v>
      </c>
      <c r="J57">
        <v>1</v>
      </c>
      <c r="K57" s="14" t="s">
        <v>258</v>
      </c>
      <c r="L57">
        <v>0.5</v>
      </c>
      <c r="M57">
        <v>6.9</v>
      </c>
      <c r="N57">
        <v>4.95</v>
      </c>
      <c r="O57">
        <v>9.1</v>
      </c>
      <c r="P57" s="14" t="s">
        <v>211</v>
      </c>
      <c r="Q57" s="14" t="s">
        <v>218</v>
      </c>
      <c r="R57" s="14" t="s">
        <v>230</v>
      </c>
    </row>
    <row r="58" spans="1:18" x14ac:dyDescent="0.3">
      <c r="A58">
        <v>2639582529</v>
      </c>
      <c r="B58">
        <v>2414</v>
      </c>
      <c r="C58">
        <v>1473684436</v>
      </c>
      <c r="D58">
        <v>5</v>
      </c>
      <c r="E58">
        <v>8</v>
      </c>
      <c r="F58">
        <v>11</v>
      </c>
      <c r="G58" s="14" t="s">
        <v>87</v>
      </c>
      <c r="H58" s="14" t="s">
        <v>203</v>
      </c>
      <c r="I58" s="14" t="s">
        <v>92</v>
      </c>
      <c r="J58">
        <v>0</v>
      </c>
      <c r="K58" s="14" t="s">
        <v>258</v>
      </c>
      <c r="L58">
        <v>0.45</v>
      </c>
      <c r="M58">
        <v>6.65</v>
      </c>
      <c r="N58">
        <v>5.2</v>
      </c>
      <c r="O58">
        <v>9.1</v>
      </c>
      <c r="P58" s="14" t="s">
        <v>211</v>
      </c>
      <c r="Q58" s="14" t="s">
        <v>218</v>
      </c>
      <c r="R58" s="14" t="s">
        <v>230</v>
      </c>
    </row>
    <row r="59" spans="1:18" x14ac:dyDescent="0.3">
      <c r="A59">
        <v>2639694012</v>
      </c>
      <c r="B59">
        <v>2887</v>
      </c>
      <c r="C59">
        <v>1473687343</v>
      </c>
      <c r="D59">
        <v>6</v>
      </c>
      <c r="E59">
        <v>3</v>
      </c>
      <c r="F59">
        <v>29</v>
      </c>
      <c r="G59" s="14" t="s">
        <v>87</v>
      </c>
      <c r="H59" s="14" t="s">
        <v>133</v>
      </c>
      <c r="I59" s="14" t="s">
        <v>92</v>
      </c>
      <c r="J59">
        <v>1</v>
      </c>
      <c r="K59" s="14" t="s">
        <v>258</v>
      </c>
      <c r="L59">
        <v>0.5</v>
      </c>
      <c r="M59">
        <v>6.9</v>
      </c>
      <c r="N59">
        <v>5.3</v>
      </c>
      <c r="O59">
        <v>10.55</v>
      </c>
      <c r="P59" s="14" t="s">
        <v>211</v>
      </c>
      <c r="Q59" s="14" t="s">
        <v>218</v>
      </c>
      <c r="R59" s="14" t="s">
        <v>231</v>
      </c>
    </row>
    <row r="60" spans="1:18" x14ac:dyDescent="0.3">
      <c r="A60">
        <v>2641400038</v>
      </c>
      <c r="B60">
        <v>2978</v>
      </c>
      <c r="C60">
        <v>1473764534</v>
      </c>
      <c r="D60">
        <v>8</v>
      </c>
      <c r="E60">
        <v>8</v>
      </c>
      <c r="F60">
        <v>11</v>
      </c>
      <c r="G60" s="14" t="s">
        <v>87</v>
      </c>
      <c r="H60" s="14" t="s">
        <v>141</v>
      </c>
      <c r="I60" s="14" t="s">
        <v>92</v>
      </c>
      <c r="J60">
        <v>1</v>
      </c>
      <c r="K60" s="14" t="s">
        <v>258</v>
      </c>
      <c r="L60">
        <v>0.5</v>
      </c>
      <c r="M60">
        <v>6.8</v>
      </c>
      <c r="N60">
        <v>5.45</v>
      </c>
      <c r="O60">
        <v>9.9499999999999993</v>
      </c>
      <c r="P60" s="14" t="s">
        <v>211</v>
      </c>
      <c r="Q60" s="14" t="s">
        <v>218</v>
      </c>
      <c r="R60" s="14" t="s">
        <v>231</v>
      </c>
    </row>
    <row r="61" spans="1:18" x14ac:dyDescent="0.3">
      <c r="A61">
        <v>2645425819</v>
      </c>
      <c r="B61">
        <v>2688</v>
      </c>
      <c r="C61">
        <v>1473930557</v>
      </c>
      <c r="D61">
        <v>9</v>
      </c>
      <c r="E61">
        <v>8</v>
      </c>
      <c r="F61">
        <v>21</v>
      </c>
      <c r="G61" s="14" t="s">
        <v>87</v>
      </c>
      <c r="H61" s="14" t="s">
        <v>137</v>
      </c>
      <c r="I61" s="14" t="s">
        <v>89</v>
      </c>
      <c r="J61">
        <v>1</v>
      </c>
      <c r="K61" s="14" t="s">
        <v>258</v>
      </c>
      <c r="L61">
        <v>0.55000000000000004</v>
      </c>
      <c r="M61">
        <v>7.1</v>
      </c>
      <c r="N61">
        <v>5.55</v>
      </c>
      <c r="O61">
        <v>10.8</v>
      </c>
      <c r="P61" s="14" t="s">
        <v>211</v>
      </c>
      <c r="Q61" s="14" t="s">
        <v>218</v>
      </c>
      <c r="R61" s="14" t="s">
        <v>231</v>
      </c>
    </row>
    <row r="62" spans="1:18" x14ac:dyDescent="0.3">
      <c r="A62">
        <v>2645521066</v>
      </c>
      <c r="B62">
        <v>1304</v>
      </c>
      <c r="C62">
        <v>1473933779</v>
      </c>
      <c r="D62">
        <v>1</v>
      </c>
      <c r="E62">
        <v>1</v>
      </c>
      <c r="F62">
        <v>10</v>
      </c>
      <c r="G62" s="14" t="s">
        <v>87</v>
      </c>
      <c r="H62" s="14" t="s">
        <v>113</v>
      </c>
      <c r="I62" s="14" t="s">
        <v>92</v>
      </c>
      <c r="J62">
        <v>1</v>
      </c>
      <c r="K62" s="14" t="s">
        <v>258</v>
      </c>
      <c r="L62">
        <v>0.55000000000000004</v>
      </c>
      <c r="M62">
        <v>7.05</v>
      </c>
      <c r="N62">
        <v>5.5</v>
      </c>
      <c r="O62">
        <v>10.55</v>
      </c>
      <c r="P62" s="14" t="s">
        <v>211</v>
      </c>
      <c r="Q62" s="14" t="s">
        <v>218</v>
      </c>
      <c r="R62" s="14" t="s">
        <v>231</v>
      </c>
    </row>
    <row r="63" spans="1:18" x14ac:dyDescent="0.3">
      <c r="A63">
        <v>2645568351</v>
      </c>
      <c r="B63">
        <v>2691</v>
      </c>
      <c r="C63">
        <v>1473935380</v>
      </c>
      <c r="D63">
        <v>14</v>
      </c>
      <c r="E63">
        <v>3</v>
      </c>
      <c r="F63">
        <v>17</v>
      </c>
      <c r="G63" s="14" t="s">
        <v>87</v>
      </c>
      <c r="H63" s="14" t="s">
        <v>173</v>
      </c>
      <c r="I63" s="14" t="s">
        <v>89</v>
      </c>
      <c r="J63">
        <v>1</v>
      </c>
      <c r="K63" s="14" t="s">
        <v>258</v>
      </c>
      <c r="L63">
        <v>0.55000000000000004</v>
      </c>
      <c r="M63">
        <v>7.1</v>
      </c>
      <c r="N63">
        <v>5.6</v>
      </c>
      <c r="O63">
        <v>10.85</v>
      </c>
      <c r="P63" s="14" t="s">
        <v>211</v>
      </c>
      <c r="Q63" s="14" t="s">
        <v>218</v>
      </c>
      <c r="R63" s="14" t="s">
        <v>231</v>
      </c>
    </row>
    <row r="64" spans="1:18" x14ac:dyDescent="0.3">
      <c r="A64">
        <v>2648132517</v>
      </c>
      <c r="B64">
        <v>3629</v>
      </c>
      <c r="C64">
        <v>1474029472</v>
      </c>
      <c r="D64">
        <v>5</v>
      </c>
      <c r="E64">
        <v>10</v>
      </c>
      <c r="F64">
        <v>11</v>
      </c>
      <c r="G64" s="14" t="s">
        <v>87</v>
      </c>
      <c r="H64" s="14" t="s">
        <v>131</v>
      </c>
      <c r="I64" s="14" t="s">
        <v>89</v>
      </c>
      <c r="J64">
        <v>1</v>
      </c>
      <c r="K64" s="14" t="s">
        <v>258</v>
      </c>
      <c r="L64">
        <v>0.6</v>
      </c>
      <c r="M64">
        <v>6.35</v>
      </c>
      <c r="N64">
        <v>5.55</v>
      </c>
      <c r="O64">
        <v>10.9</v>
      </c>
      <c r="P64" s="14" t="s">
        <v>215</v>
      </c>
      <c r="Q64" s="14" t="s">
        <v>218</v>
      </c>
      <c r="R64" s="14" t="s">
        <v>231</v>
      </c>
    </row>
    <row r="65" spans="1:18" x14ac:dyDescent="0.3">
      <c r="A65">
        <v>2648304176</v>
      </c>
      <c r="B65">
        <v>2998</v>
      </c>
      <c r="C65">
        <v>1474033584</v>
      </c>
      <c r="D65">
        <v>9</v>
      </c>
      <c r="E65">
        <v>16</v>
      </c>
      <c r="F65">
        <v>13</v>
      </c>
      <c r="G65" s="14" t="s">
        <v>87</v>
      </c>
      <c r="H65" s="14" t="s">
        <v>174</v>
      </c>
      <c r="I65" s="14" t="s">
        <v>92</v>
      </c>
      <c r="J65">
        <v>0</v>
      </c>
      <c r="K65" s="14" t="s">
        <v>258</v>
      </c>
      <c r="L65">
        <v>0.6</v>
      </c>
      <c r="M65">
        <v>6.65</v>
      </c>
      <c r="N65">
        <v>6.3</v>
      </c>
      <c r="O65">
        <v>11.5</v>
      </c>
      <c r="P65" s="14" t="s">
        <v>215</v>
      </c>
      <c r="Q65" s="14" t="s">
        <v>216</v>
      </c>
      <c r="R65" s="14" t="s">
        <v>231</v>
      </c>
    </row>
    <row r="66" spans="1:18" x14ac:dyDescent="0.3">
      <c r="A66">
        <v>2650654558</v>
      </c>
      <c r="B66">
        <v>1902</v>
      </c>
      <c r="C66">
        <v>1474115070</v>
      </c>
      <c r="D66">
        <v>0</v>
      </c>
      <c r="E66">
        <v>10</v>
      </c>
      <c r="F66">
        <v>4</v>
      </c>
      <c r="G66" s="14" t="s">
        <v>87</v>
      </c>
      <c r="H66" s="14" t="s">
        <v>204</v>
      </c>
      <c r="I66" s="14" t="s">
        <v>89</v>
      </c>
      <c r="J66">
        <v>0</v>
      </c>
      <c r="K66" s="14" t="s">
        <v>258</v>
      </c>
      <c r="L66">
        <v>0.6</v>
      </c>
      <c r="M66">
        <v>6.25</v>
      </c>
      <c r="N66">
        <v>6.25</v>
      </c>
      <c r="O66">
        <v>11.05</v>
      </c>
      <c r="P66" s="14" t="s">
        <v>215</v>
      </c>
      <c r="Q66" s="14" t="s">
        <v>216</v>
      </c>
      <c r="R66" s="14" t="s">
        <v>231</v>
      </c>
    </row>
    <row r="67" spans="1:18" x14ac:dyDescent="0.3">
      <c r="A67">
        <v>2650746758</v>
      </c>
      <c r="B67">
        <v>2270</v>
      </c>
      <c r="C67">
        <v>1474117238</v>
      </c>
      <c r="D67">
        <v>12</v>
      </c>
      <c r="E67">
        <v>2</v>
      </c>
      <c r="F67">
        <v>17</v>
      </c>
      <c r="G67" s="14" t="s">
        <v>87</v>
      </c>
      <c r="H67" s="14" t="s">
        <v>204</v>
      </c>
      <c r="I67" s="14" t="s">
        <v>89</v>
      </c>
      <c r="J67">
        <v>1</v>
      </c>
      <c r="K67" s="14" t="s">
        <v>258</v>
      </c>
      <c r="L67">
        <v>0.65</v>
      </c>
      <c r="M67">
        <v>6.4</v>
      </c>
      <c r="N67">
        <v>5.8</v>
      </c>
      <c r="O67">
        <v>11.45</v>
      </c>
      <c r="P67" s="14" t="s">
        <v>215</v>
      </c>
      <c r="Q67" s="14" t="s">
        <v>216</v>
      </c>
      <c r="R67" s="14" t="s">
        <v>231</v>
      </c>
    </row>
    <row r="68" spans="1:18" x14ac:dyDescent="0.3">
      <c r="A68">
        <v>2650874674</v>
      </c>
      <c r="B68">
        <v>3043</v>
      </c>
      <c r="C68">
        <v>1474120169</v>
      </c>
      <c r="D68">
        <v>7</v>
      </c>
      <c r="E68">
        <v>2</v>
      </c>
      <c r="F68">
        <v>45</v>
      </c>
      <c r="G68" s="14" t="s">
        <v>87</v>
      </c>
      <c r="H68" s="14" t="s">
        <v>99</v>
      </c>
      <c r="I68" s="14" t="s">
        <v>92</v>
      </c>
      <c r="J68">
        <v>1</v>
      </c>
      <c r="K68" s="14" t="s">
        <v>258</v>
      </c>
      <c r="L68">
        <v>0.65</v>
      </c>
      <c r="M68">
        <v>6.45</v>
      </c>
      <c r="N68">
        <v>5.65</v>
      </c>
      <c r="O68">
        <v>13.3</v>
      </c>
      <c r="P68" s="14" t="s">
        <v>215</v>
      </c>
      <c r="Q68" s="14" t="s">
        <v>216</v>
      </c>
      <c r="R68" s="14" t="s">
        <v>245</v>
      </c>
    </row>
    <row r="69" spans="1:18" x14ac:dyDescent="0.3">
      <c r="A69">
        <v>2652096780</v>
      </c>
      <c r="B69">
        <v>2298</v>
      </c>
      <c r="C69">
        <v>1474165771</v>
      </c>
      <c r="D69">
        <v>3</v>
      </c>
      <c r="E69">
        <v>9</v>
      </c>
      <c r="F69">
        <v>4</v>
      </c>
      <c r="G69" s="14" t="s">
        <v>87</v>
      </c>
      <c r="H69" s="14" t="s">
        <v>57</v>
      </c>
      <c r="I69" s="14" t="s">
        <v>89</v>
      </c>
      <c r="J69">
        <v>0</v>
      </c>
      <c r="K69" s="14" t="s">
        <v>258</v>
      </c>
      <c r="L69">
        <v>0.65</v>
      </c>
      <c r="M69">
        <v>6.25</v>
      </c>
      <c r="N69">
        <v>5.75</v>
      </c>
      <c r="O69">
        <v>12.65</v>
      </c>
      <c r="P69" s="14" t="s">
        <v>215</v>
      </c>
      <c r="Q69" s="14" t="s">
        <v>216</v>
      </c>
      <c r="R69" s="14" t="s">
        <v>245</v>
      </c>
    </row>
    <row r="70" spans="1:18" x14ac:dyDescent="0.3">
      <c r="A70">
        <v>2652157989</v>
      </c>
      <c r="B70">
        <v>2847</v>
      </c>
      <c r="C70">
        <v>1474168609</v>
      </c>
      <c r="D70">
        <v>3</v>
      </c>
      <c r="E70">
        <v>10</v>
      </c>
      <c r="F70">
        <v>6</v>
      </c>
      <c r="G70" s="14" t="s">
        <v>87</v>
      </c>
      <c r="H70" s="14" t="s">
        <v>52</v>
      </c>
      <c r="I70" s="14" t="s">
        <v>89</v>
      </c>
      <c r="J70">
        <v>0</v>
      </c>
      <c r="K70" s="14" t="s">
        <v>258</v>
      </c>
      <c r="L70">
        <v>0.6</v>
      </c>
      <c r="M70">
        <v>5.75</v>
      </c>
      <c r="N70">
        <v>6.2</v>
      </c>
      <c r="O70">
        <v>12.4</v>
      </c>
      <c r="P70" s="14" t="s">
        <v>215</v>
      </c>
      <c r="Q70" s="14" t="s">
        <v>216</v>
      </c>
      <c r="R70" s="14" t="s">
        <v>245</v>
      </c>
    </row>
    <row r="71" spans="1:18" x14ac:dyDescent="0.3">
      <c r="A71">
        <v>2652237363</v>
      </c>
      <c r="B71">
        <v>2612</v>
      </c>
      <c r="C71">
        <v>1474172053</v>
      </c>
      <c r="D71">
        <v>12</v>
      </c>
      <c r="E71">
        <v>5</v>
      </c>
      <c r="F71">
        <v>22</v>
      </c>
      <c r="G71" s="14" t="s">
        <v>87</v>
      </c>
      <c r="H71" s="14" t="s">
        <v>185</v>
      </c>
      <c r="I71" s="14" t="s">
        <v>92</v>
      </c>
      <c r="J71">
        <v>1</v>
      </c>
      <c r="K71" s="14" t="s">
        <v>258</v>
      </c>
      <c r="L71">
        <v>0.65</v>
      </c>
      <c r="M71">
        <v>6.05</v>
      </c>
      <c r="N71">
        <v>6</v>
      </c>
      <c r="O71">
        <v>13.4</v>
      </c>
      <c r="P71" s="14" t="s">
        <v>215</v>
      </c>
      <c r="Q71" s="14" t="s">
        <v>216</v>
      </c>
      <c r="R71" s="14" t="s">
        <v>245</v>
      </c>
    </row>
    <row r="72" spans="1:18" x14ac:dyDescent="0.3">
      <c r="A72">
        <v>2652322887</v>
      </c>
      <c r="B72">
        <v>2352</v>
      </c>
      <c r="C72">
        <v>1474175363</v>
      </c>
      <c r="D72">
        <v>10</v>
      </c>
      <c r="E72">
        <v>6</v>
      </c>
      <c r="F72">
        <v>3</v>
      </c>
      <c r="G72" s="14" t="s">
        <v>87</v>
      </c>
      <c r="H72" s="14" t="s">
        <v>141</v>
      </c>
      <c r="I72" s="14" t="s">
        <v>89</v>
      </c>
      <c r="J72">
        <v>0</v>
      </c>
      <c r="K72" s="14" t="s">
        <v>258</v>
      </c>
      <c r="L72">
        <v>0.6</v>
      </c>
      <c r="M72">
        <v>5.7</v>
      </c>
      <c r="N72">
        <v>5.9</v>
      </c>
      <c r="O72">
        <v>12.75</v>
      </c>
      <c r="P72" s="14" t="s">
        <v>217</v>
      </c>
      <c r="Q72" s="14" t="s">
        <v>216</v>
      </c>
      <c r="R72" s="14" t="s">
        <v>245</v>
      </c>
    </row>
    <row r="73" spans="1:18" x14ac:dyDescent="0.3">
      <c r="A73">
        <v>2653067755</v>
      </c>
      <c r="B73">
        <v>2345</v>
      </c>
      <c r="C73">
        <v>1474197958</v>
      </c>
      <c r="D73">
        <v>1</v>
      </c>
      <c r="E73">
        <v>8</v>
      </c>
      <c r="F73">
        <v>6</v>
      </c>
      <c r="G73" s="14" t="s">
        <v>87</v>
      </c>
      <c r="H73" s="14" t="s">
        <v>178</v>
      </c>
      <c r="I73" s="14" t="s">
        <v>89</v>
      </c>
      <c r="J73">
        <v>0</v>
      </c>
      <c r="K73" s="14" t="s">
        <v>258</v>
      </c>
      <c r="L73">
        <v>0.6</v>
      </c>
      <c r="M73">
        <v>5.75</v>
      </c>
      <c r="N73">
        <v>6.3</v>
      </c>
      <c r="O73">
        <v>13.05</v>
      </c>
      <c r="P73" s="14" t="s">
        <v>217</v>
      </c>
      <c r="Q73" s="14" t="s">
        <v>216</v>
      </c>
      <c r="R73" s="14" t="s">
        <v>245</v>
      </c>
    </row>
    <row r="74" spans="1:18" x14ac:dyDescent="0.3">
      <c r="A74">
        <v>2653173740</v>
      </c>
      <c r="B74">
        <v>2989</v>
      </c>
      <c r="C74">
        <v>1474200762</v>
      </c>
      <c r="D74">
        <v>6</v>
      </c>
      <c r="E74">
        <v>10</v>
      </c>
      <c r="F74">
        <v>16</v>
      </c>
      <c r="G74" s="14" t="s">
        <v>87</v>
      </c>
      <c r="H74" s="14" t="s">
        <v>203</v>
      </c>
      <c r="I74" s="14" t="s">
        <v>89</v>
      </c>
      <c r="J74">
        <v>1</v>
      </c>
      <c r="K74" s="14" t="s">
        <v>258</v>
      </c>
      <c r="L74">
        <v>0.6</v>
      </c>
      <c r="M74">
        <v>6.05</v>
      </c>
      <c r="N74">
        <v>6.65</v>
      </c>
      <c r="O74">
        <v>13.8</v>
      </c>
      <c r="P74" s="14" t="s">
        <v>217</v>
      </c>
      <c r="Q74" s="14" t="s">
        <v>216</v>
      </c>
      <c r="R74" s="14" t="s">
        <v>245</v>
      </c>
    </row>
    <row r="75" spans="1:18" x14ac:dyDescent="0.3">
      <c r="A75">
        <v>2654885603</v>
      </c>
      <c r="B75">
        <v>1581</v>
      </c>
      <c r="C75">
        <v>1474274258</v>
      </c>
      <c r="D75">
        <v>3</v>
      </c>
      <c r="E75">
        <v>7</v>
      </c>
      <c r="F75">
        <v>0</v>
      </c>
      <c r="G75" s="14" t="s">
        <v>87</v>
      </c>
      <c r="H75" s="14" t="s">
        <v>167</v>
      </c>
      <c r="I75" s="14" t="s">
        <v>92</v>
      </c>
      <c r="J75">
        <v>0</v>
      </c>
      <c r="K75" s="14" t="s">
        <v>258</v>
      </c>
      <c r="L75">
        <v>0.6</v>
      </c>
      <c r="M75">
        <v>6.15</v>
      </c>
      <c r="N75">
        <v>6.9</v>
      </c>
      <c r="O75">
        <v>13.75</v>
      </c>
      <c r="P75" s="14" t="s">
        <v>217</v>
      </c>
      <c r="Q75" s="14" t="s">
        <v>216</v>
      </c>
      <c r="R75" s="14" t="s">
        <v>245</v>
      </c>
    </row>
    <row r="76" spans="1:18" x14ac:dyDescent="0.3">
      <c r="A76">
        <v>2654933129</v>
      </c>
      <c r="B76">
        <v>2236</v>
      </c>
      <c r="C76">
        <v>1474276134</v>
      </c>
      <c r="D76">
        <v>6</v>
      </c>
      <c r="E76">
        <v>2</v>
      </c>
      <c r="F76">
        <v>12</v>
      </c>
      <c r="G76" s="14" t="s">
        <v>87</v>
      </c>
      <c r="H76" s="14" t="s">
        <v>113</v>
      </c>
      <c r="I76" s="14" t="s">
        <v>92</v>
      </c>
      <c r="J76">
        <v>1</v>
      </c>
      <c r="K76" s="14" t="s">
        <v>258</v>
      </c>
      <c r="L76">
        <v>0.6</v>
      </c>
      <c r="M76">
        <v>6.35</v>
      </c>
      <c r="N76">
        <v>6.8</v>
      </c>
      <c r="O76">
        <v>13.6</v>
      </c>
      <c r="P76" s="14" t="s">
        <v>217</v>
      </c>
      <c r="Q76" s="14" t="s">
        <v>216</v>
      </c>
      <c r="R76" s="14" t="s">
        <v>245</v>
      </c>
    </row>
    <row r="77" spans="1:18" x14ac:dyDescent="0.3">
      <c r="A77">
        <v>2655007927</v>
      </c>
      <c r="B77">
        <v>1972</v>
      </c>
      <c r="C77">
        <v>1474278919</v>
      </c>
      <c r="D77">
        <v>3</v>
      </c>
      <c r="E77">
        <v>3</v>
      </c>
      <c r="F77">
        <v>10</v>
      </c>
      <c r="G77" s="14" t="s">
        <v>87</v>
      </c>
      <c r="H77" s="14" t="s">
        <v>112</v>
      </c>
      <c r="I77" s="14" t="s">
        <v>92</v>
      </c>
      <c r="J77">
        <v>0</v>
      </c>
      <c r="K77" s="14" t="s">
        <v>258</v>
      </c>
      <c r="L77">
        <v>0.55000000000000004</v>
      </c>
      <c r="M77">
        <v>6.15</v>
      </c>
      <c r="N77">
        <v>6.55</v>
      </c>
      <c r="O77">
        <v>13.4</v>
      </c>
      <c r="P77" s="14" t="s">
        <v>217</v>
      </c>
      <c r="Q77" s="14" t="s">
        <v>216</v>
      </c>
      <c r="R77" s="14" t="s">
        <v>245</v>
      </c>
    </row>
    <row r="78" spans="1:18" x14ac:dyDescent="0.3">
      <c r="A78">
        <v>2655077740</v>
      </c>
      <c r="B78">
        <v>2332</v>
      </c>
      <c r="C78">
        <v>1474281399</v>
      </c>
      <c r="D78">
        <v>11</v>
      </c>
      <c r="E78">
        <v>3</v>
      </c>
      <c r="F78">
        <v>13</v>
      </c>
      <c r="G78" s="14" t="s">
        <v>87</v>
      </c>
      <c r="H78" s="14" t="s">
        <v>173</v>
      </c>
      <c r="I78" s="14" t="s">
        <v>89</v>
      </c>
      <c r="J78">
        <v>1</v>
      </c>
      <c r="K78" s="14" t="s">
        <v>258</v>
      </c>
      <c r="L78">
        <v>0.6</v>
      </c>
      <c r="M78">
        <v>6.45</v>
      </c>
      <c r="N78">
        <v>6.3</v>
      </c>
      <c r="O78">
        <v>13.5</v>
      </c>
      <c r="P78" s="14" t="s">
        <v>217</v>
      </c>
      <c r="Q78" s="14" t="s">
        <v>216</v>
      </c>
      <c r="R78" s="14" t="s">
        <v>245</v>
      </c>
    </row>
    <row r="79" spans="1:18" x14ac:dyDescent="0.3">
      <c r="A79">
        <v>2655161592</v>
      </c>
      <c r="B79">
        <v>2587</v>
      </c>
      <c r="C79">
        <v>1474284203</v>
      </c>
      <c r="D79">
        <v>7</v>
      </c>
      <c r="E79">
        <v>9</v>
      </c>
      <c r="F79">
        <v>8</v>
      </c>
      <c r="G79" s="14" t="s">
        <v>87</v>
      </c>
      <c r="H79" s="14" t="s">
        <v>141</v>
      </c>
      <c r="I79" s="14" t="s">
        <v>92</v>
      </c>
      <c r="J79">
        <v>0</v>
      </c>
      <c r="K79" s="14" t="s">
        <v>258</v>
      </c>
      <c r="L79">
        <v>0.55000000000000004</v>
      </c>
      <c r="M79">
        <v>6.5</v>
      </c>
      <c r="N79">
        <v>6.6</v>
      </c>
      <c r="O79">
        <v>12.45</v>
      </c>
      <c r="P79" s="14" t="s">
        <v>217</v>
      </c>
      <c r="Q79" s="14" t="s">
        <v>216</v>
      </c>
      <c r="R79" s="14" t="s">
        <v>245</v>
      </c>
    </row>
    <row r="80" spans="1:18" x14ac:dyDescent="0.3">
      <c r="A80">
        <v>2655258855</v>
      </c>
      <c r="B80">
        <v>2798</v>
      </c>
      <c r="C80">
        <v>1474287182</v>
      </c>
      <c r="D80">
        <v>7</v>
      </c>
      <c r="E80">
        <v>8</v>
      </c>
      <c r="F80">
        <v>19</v>
      </c>
      <c r="G80" s="14" t="s">
        <v>87</v>
      </c>
      <c r="H80" s="14" t="s">
        <v>99</v>
      </c>
      <c r="I80" s="14" t="s">
        <v>92</v>
      </c>
      <c r="J80">
        <v>1</v>
      </c>
      <c r="K80" s="14" t="s">
        <v>258</v>
      </c>
      <c r="L80">
        <v>0.55000000000000004</v>
      </c>
      <c r="M80">
        <v>6.45</v>
      </c>
      <c r="N80">
        <v>6.6</v>
      </c>
      <c r="O80">
        <v>12.85</v>
      </c>
      <c r="P80" s="14" t="s">
        <v>217</v>
      </c>
      <c r="Q80" s="14" t="s">
        <v>216</v>
      </c>
      <c r="R80" s="14" t="s">
        <v>245</v>
      </c>
    </row>
    <row r="81" spans="1:18" x14ac:dyDescent="0.3">
      <c r="A81">
        <v>2655384460</v>
      </c>
      <c r="B81">
        <v>2788</v>
      </c>
      <c r="C81">
        <v>1474290615</v>
      </c>
      <c r="D81">
        <v>9</v>
      </c>
      <c r="E81">
        <v>10</v>
      </c>
      <c r="F81">
        <v>14</v>
      </c>
      <c r="G81" s="14" t="s">
        <v>87</v>
      </c>
      <c r="H81" s="14" t="s">
        <v>204</v>
      </c>
      <c r="I81" s="14" t="s">
        <v>92</v>
      </c>
      <c r="J81">
        <v>1</v>
      </c>
      <c r="K81" s="14" t="s">
        <v>258</v>
      </c>
      <c r="L81">
        <v>0.55000000000000004</v>
      </c>
      <c r="M81">
        <v>6.45</v>
      </c>
      <c r="N81">
        <v>6.7</v>
      </c>
      <c r="O81">
        <v>12.5</v>
      </c>
      <c r="P81" s="14" t="s">
        <v>217</v>
      </c>
      <c r="Q81" s="14" t="s">
        <v>216</v>
      </c>
      <c r="R81" s="14" t="s">
        <v>245</v>
      </c>
    </row>
    <row r="82" spans="1:18" x14ac:dyDescent="0.3">
      <c r="A82">
        <v>2657284367</v>
      </c>
      <c r="B82">
        <v>3447</v>
      </c>
      <c r="C82">
        <v>1474375569</v>
      </c>
      <c r="D82">
        <v>17</v>
      </c>
      <c r="E82">
        <v>9</v>
      </c>
      <c r="F82">
        <v>14</v>
      </c>
      <c r="G82" s="14" t="s">
        <v>87</v>
      </c>
      <c r="H82" s="14" t="s">
        <v>203</v>
      </c>
      <c r="I82" s="14" t="s">
        <v>89</v>
      </c>
      <c r="J82">
        <v>0</v>
      </c>
      <c r="K82" s="14" t="s">
        <v>258</v>
      </c>
      <c r="L82">
        <v>0.5</v>
      </c>
      <c r="M82">
        <v>7.25</v>
      </c>
      <c r="N82">
        <v>7.1</v>
      </c>
      <c r="O82">
        <v>12.7</v>
      </c>
      <c r="P82" s="14" t="s">
        <v>215</v>
      </c>
      <c r="Q82" s="14" t="s">
        <v>216</v>
      </c>
      <c r="R82" s="14" t="s">
        <v>245</v>
      </c>
    </row>
    <row r="83" spans="1:18" x14ac:dyDescent="0.3">
      <c r="A83">
        <v>2658845035</v>
      </c>
      <c r="B83">
        <v>2774</v>
      </c>
      <c r="C83">
        <v>1474448829</v>
      </c>
      <c r="D83">
        <v>1</v>
      </c>
      <c r="E83">
        <v>13</v>
      </c>
      <c r="F83">
        <v>5</v>
      </c>
      <c r="G83" s="14" t="s">
        <v>87</v>
      </c>
      <c r="H83" s="14" t="s">
        <v>139</v>
      </c>
      <c r="I83" s="14" t="s">
        <v>92</v>
      </c>
      <c r="J83">
        <v>0</v>
      </c>
      <c r="K83" s="14" t="s">
        <v>258</v>
      </c>
      <c r="L83">
        <v>0.45</v>
      </c>
      <c r="M83">
        <v>6.6</v>
      </c>
      <c r="N83">
        <v>7.6</v>
      </c>
      <c r="O83">
        <v>12.1</v>
      </c>
      <c r="P83" s="14" t="s">
        <v>215</v>
      </c>
      <c r="Q83" s="14" t="s">
        <v>216</v>
      </c>
      <c r="R83" s="14" t="s">
        <v>245</v>
      </c>
    </row>
    <row r="84" spans="1:18" x14ac:dyDescent="0.3">
      <c r="A84">
        <v>2658932372</v>
      </c>
      <c r="B84">
        <v>2313</v>
      </c>
      <c r="C84">
        <v>1474452161</v>
      </c>
      <c r="D84">
        <v>4</v>
      </c>
      <c r="E84">
        <v>6</v>
      </c>
      <c r="F84">
        <v>13</v>
      </c>
      <c r="G84" s="14" t="s">
        <v>87</v>
      </c>
      <c r="H84" s="14" t="s">
        <v>178</v>
      </c>
      <c r="I84" s="14" t="s">
        <v>92</v>
      </c>
      <c r="J84">
        <v>0</v>
      </c>
      <c r="K84" s="14" t="s">
        <v>258</v>
      </c>
      <c r="L84">
        <v>0.4</v>
      </c>
      <c r="M84">
        <v>6.55</v>
      </c>
      <c r="N84">
        <v>7.4</v>
      </c>
      <c r="O84">
        <v>12.2</v>
      </c>
      <c r="P84" s="14" t="s">
        <v>215</v>
      </c>
      <c r="Q84" s="14" t="s">
        <v>216</v>
      </c>
      <c r="R84" s="14" t="s">
        <v>245</v>
      </c>
    </row>
    <row r="85" spans="1:18" x14ac:dyDescent="0.3">
      <c r="A85">
        <v>2659196839</v>
      </c>
      <c r="B85">
        <v>3907</v>
      </c>
      <c r="C85">
        <v>1474460855</v>
      </c>
      <c r="D85">
        <v>24</v>
      </c>
      <c r="E85">
        <v>12</v>
      </c>
      <c r="F85">
        <v>9</v>
      </c>
      <c r="G85" s="14" t="s">
        <v>87</v>
      </c>
      <c r="H85" s="14" t="s">
        <v>174</v>
      </c>
      <c r="I85" s="14" t="s">
        <v>92</v>
      </c>
      <c r="J85">
        <v>0</v>
      </c>
      <c r="K85" s="14" t="s">
        <v>258</v>
      </c>
      <c r="L85">
        <v>0.4</v>
      </c>
      <c r="M85">
        <v>7.3</v>
      </c>
      <c r="N85">
        <v>7.2</v>
      </c>
      <c r="O85">
        <v>12</v>
      </c>
      <c r="P85" s="14" t="s">
        <v>219</v>
      </c>
      <c r="Q85" s="14" t="s">
        <v>220</v>
      </c>
      <c r="R85" s="14" t="s">
        <v>245</v>
      </c>
    </row>
    <row r="86" spans="1:18" x14ac:dyDescent="0.3">
      <c r="A86">
        <v>2663462236</v>
      </c>
      <c r="B86">
        <v>2799</v>
      </c>
      <c r="C86">
        <v>1474637601</v>
      </c>
      <c r="D86">
        <v>13</v>
      </c>
      <c r="E86">
        <v>8</v>
      </c>
      <c r="F86">
        <v>12</v>
      </c>
      <c r="G86" s="14" t="s">
        <v>87</v>
      </c>
      <c r="H86" s="14" t="s">
        <v>204</v>
      </c>
      <c r="I86" s="14" t="s">
        <v>89</v>
      </c>
      <c r="J86">
        <v>0</v>
      </c>
      <c r="K86" s="14" t="s">
        <v>258</v>
      </c>
      <c r="L86">
        <v>0.4</v>
      </c>
      <c r="M86">
        <v>7.95</v>
      </c>
      <c r="N86">
        <v>7.1</v>
      </c>
      <c r="O86">
        <v>12.4</v>
      </c>
      <c r="P86" s="14" t="s">
        <v>219</v>
      </c>
      <c r="Q86" s="14" t="s">
        <v>220</v>
      </c>
      <c r="R86" s="14" t="s">
        <v>245</v>
      </c>
    </row>
    <row r="87" spans="1:18" x14ac:dyDescent="0.3">
      <c r="A87">
        <v>2674381746</v>
      </c>
      <c r="B87">
        <v>2655</v>
      </c>
      <c r="C87">
        <v>1475058031</v>
      </c>
      <c r="D87">
        <v>3</v>
      </c>
      <c r="E87">
        <v>7</v>
      </c>
      <c r="F87">
        <v>8</v>
      </c>
      <c r="G87" s="14" t="s">
        <v>87</v>
      </c>
      <c r="H87" s="14" t="s">
        <v>159</v>
      </c>
      <c r="I87" s="14" t="s">
        <v>92</v>
      </c>
      <c r="J87">
        <v>0</v>
      </c>
      <c r="K87" s="14" t="s">
        <v>258</v>
      </c>
      <c r="L87">
        <v>0.35</v>
      </c>
      <c r="M87">
        <v>7.5</v>
      </c>
      <c r="N87">
        <v>7.35</v>
      </c>
      <c r="O87">
        <v>11.95</v>
      </c>
      <c r="P87" s="14" t="s">
        <v>219</v>
      </c>
      <c r="Q87" s="14" t="s">
        <v>220</v>
      </c>
      <c r="R87" s="14" t="s">
        <v>245</v>
      </c>
    </row>
    <row r="88" spans="1:18" x14ac:dyDescent="0.3">
      <c r="A88">
        <v>2674451810</v>
      </c>
      <c r="B88">
        <v>2435</v>
      </c>
      <c r="C88">
        <v>1475060476</v>
      </c>
      <c r="D88">
        <v>1</v>
      </c>
      <c r="E88">
        <v>7</v>
      </c>
      <c r="F88">
        <v>7</v>
      </c>
      <c r="G88" s="14" t="s">
        <v>87</v>
      </c>
      <c r="H88" s="14" t="s">
        <v>146</v>
      </c>
      <c r="I88" s="14" t="s">
        <v>92</v>
      </c>
      <c r="J88">
        <v>0</v>
      </c>
      <c r="K88" s="14" t="s">
        <v>258</v>
      </c>
      <c r="L88">
        <v>0.3</v>
      </c>
      <c r="M88">
        <v>7.2</v>
      </c>
      <c r="N88">
        <v>7.6</v>
      </c>
      <c r="O88">
        <v>10.050000000000001</v>
      </c>
      <c r="P88" s="14" t="s">
        <v>219</v>
      </c>
      <c r="Q88" s="14" t="s">
        <v>220</v>
      </c>
      <c r="R88" s="14" t="s">
        <v>229</v>
      </c>
    </row>
    <row r="89" spans="1:18" x14ac:dyDescent="0.3">
      <c r="A89">
        <v>2676519301</v>
      </c>
      <c r="B89">
        <v>1217</v>
      </c>
      <c r="C89">
        <v>1475149190</v>
      </c>
      <c r="D89">
        <v>2</v>
      </c>
      <c r="E89">
        <v>7</v>
      </c>
      <c r="F89">
        <v>2</v>
      </c>
      <c r="G89" s="14" t="s">
        <v>87</v>
      </c>
      <c r="H89" s="14" t="s">
        <v>174</v>
      </c>
      <c r="I89" s="14" t="s">
        <v>92</v>
      </c>
      <c r="J89">
        <v>0</v>
      </c>
      <c r="K89" s="14" t="s">
        <v>258</v>
      </c>
      <c r="L89">
        <v>0.3</v>
      </c>
      <c r="M89">
        <v>7.15</v>
      </c>
      <c r="N89">
        <v>7.5</v>
      </c>
      <c r="O89">
        <v>9.9499999999999993</v>
      </c>
      <c r="P89" s="14" t="s">
        <v>219</v>
      </c>
      <c r="Q89" s="14" t="s">
        <v>220</v>
      </c>
      <c r="R89" s="14" t="s">
        <v>229</v>
      </c>
    </row>
    <row r="90" spans="1:18" x14ac:dyDescent="0.3">
      <c r="A90">
        <v>2676574036</v>
      </c>
      <c r="B90">
        <v>1489</v>
      </c>
      <c r="C90">
        <v>1475150852</v>
      </c>
      <c r="D90">
        <v>0</v>
      </c>
      <c r="E90">
        <v>6</v>
      </c>
      <c r="F90">
        <v>4</v>
      </c>
      <c r="G90" s="14" t="s">
        <v>87</v>
      </c>
      <c r="H90" s="14" t="s">
        <v>141</v>
      </c>
      <c r="I90" s="14" t="s">
        <v>92</v>
      </c>
      <c r="J90">
        <v>0</v>
      </c>
      <c r="K90" s="14" t="s">
        <v>258</v>
      </c>
      <c r="L90">
        <v>0.3</v>
      </c>
      <c r="M90">
        <v>7</v>
      </c>
      <c r="N90">
        <v>7.3</v>
      </c>
      <c r="O90">
        <v>9.85</v>
      </c>
      <c r="P90" s="14" t="s">
        <v>219</v>
      </c>
      <c r="Q90" s="14" t="s">
        <v>220</v>
      </c>
      <c r="R90" s="14" t="s">
        <v>229</v>
      </c>
    </row>
    <row r="91" spans="1:18" x14ac:dyDescent="0.3">
      <c r="A91">
        <v>2676640810</v>
      </c>
      <c r="B91">
        <v>2425</v>
      </c>
      <c r="C91">
        <v>1475152732</v>
      </c>
      <c r="D91">
        <v>9</v>
      </c>
      <c r="E91">
        <v>1</v>
      </c>
      <c r="F91">
        <v>16</v>
      </c>
      <c r="G91" s="14" t="s">
        <v>87</v>
      </c>
      <c r="H91" s="14" t="s">
        <v>99</v>
      </c>
      <c r="I91" s="14" t="s">
        <v>89</v>
      </c>
      <c r="J91">
        <v>1</v>
      </c>
      <c r="K91" s="14" t="s">
        <v>258</v>
      </c>
      <c r="L91">
        <v>0.3</v>
      </c>
      <c r="M91">
        <v>6.85</v>
      </c>
      <c r="N91">
        <v>7.1</v>
      </c>
      <c r="O91">
        <v>9.5500000000000007</v>
      </c>
      <c r="P91" s="14" t="s">
        <v>219</v>
      </c>
      <c r="Q91" s="14" t="s">
        <v>220</v>
      </c>
      <c r="R91" s="14" t="s">
        <v>233</v>
      </c>
    </row>
    <row r="92" spans="1:18" x14ac:dyDescent="0.3">
      <c r="A92">
        <v>2679030288</v>
      </c>
      <c r="B92">
        <v>2380</v>
      </c>
      <c r="C92">
        <v>1475245870</v>
      </c>
      <c r="D92">
        <v>6</v>
      </c>
      <c r="E92">
        <v>7</v>
      </c>
      <c r="F92">
        <v>2</v>
      </c>
      <c r="G92" s="14" t="s">
        <v>87</v>
      </c>
      <c r="H92" s="14" t="s">
        <v>174</v>
      </c>
      <c r="I92" s="14" t="s">
        <v>92</v>
      </c>
      <c r="J92">
        <v>0</v>
      </c>
      <c r="K92" s="14" t="s">
        <v>258</v>
      </c>
      <c r="L92">
        <v>0.3</v>
      </c>
      <c r="M92">
        <v>6.65</v>
      </c>
      <c r="N92">
        <v>7.15</v>
      </c>
      <c r="O92">
        <v>9.5</v>
      </c>
      <c r="P92" s="14" t="s">
        <v>219</v>
      </c>
      <c r="Q92" s="14" t="s">
        <v>220</v>
      </c>
      <c r="R92" s="14" t="s">
        <v>233</v>
      </c>
    </row>
    <row r="93" spans="1:18" x14ac:dyDescent="0.3">
      <c r="A93">
        <v>2683499165</v>
      </c>
      <c r="B93">
        <v>2575</v>
      </c>
      <c r="C93">
        <v>1475404243</v>
      </c>
      <c r="D93">
        <v>18</v>
      </c>
      <c r="E93">
        <v>6</v>
      </c>
      <c r="F93">
        <v>12</v>
      </c>
      <c r="G93" s="14" t="s">
        <v>87</v>
      </c>
      <c r="H93" s="14" t="s">
        <v>148</v>
      </c>
      <c r="I93" s="14" t="s">
        <v>89</v>
      </c>
      <c r="J93">
        <v>1</v>
      </c>
      <c r="K93" s="14" t="s">
        <v>258</v>
      </c>
      <c r="L93">
        <v>0.35</v>
      </c>
      <c r="M93">
        <v>7.5</v>
      </c>
      <c r="N93">
        <v>7.05</v>
      </c>
      <c r="O93">
        <v>9.8000000000000007</v>
      </c>
      <c r="P93" s="14" t="s">
        <v>219</v>
      </c>
      <c r="Q93" s="14" t="s">
        <v>220</v>
      </c>
      <c r="R93" s="14" t="s">
        <v>233</v>
      </c>
    </row>
    <row r="94" spans="1:18" x14ac:dyDescent="0.3">
      <c r="A94">
        <v>2686995884</v>
      </c>
      <c r="B94">
        <v>1695</v>
      </c>
      <c r="C94">
        <v>1475548349</v>
      </c>
      <c r="D94">
        <v>2</v>
      </c>
      <c r="E94">
        <v>4</v>
      </c>
      <c r="F94">
        <v>3</v>
      </c>
      <c r="G94" s="14" t="s">
        <v>87</v>
      </c>
      <c r="H94" s="14" t="s">
        <v>133</v>
      </c>
      <c r="I94" s="14" t="s">
        <v>92</v>
      </c>
      <c r="J94">
        <v>0</v>
      </c>
      <c r="K94" s="14" t="s">
        <v>258</v>
      </c>
      <c r="L94">
        <v>0.3</v>
      </c>
      <c r="M94">
        <v>7.3</v>
      </c>
      <c r="N94">
        <v>6.75</v>
      </c>
      <c r="O94">
        <v>9.15</v>
      </c>
      <c r="P94" s="14" t="s">
        <v>219</v>
      </c>
      <c r="Q94" s="14" t="s">
        <v>220</v>
      </c>
      <c r="R94" s="14" t="s">
        <v>233</v>
      </c>
    </row>
    <row r="95" spans="1:18" x14ac:dyDescent="0.3">
      <c r="A95">
        <v>2687032198</v>
      </c>
      <c r="B95">
        <v>3599</v>
      </c>
      <c r="C95">
        <v>1475550431</v>
      </c>
      <c r="D95">
        <v>11</v>
      </c>
      <c r="E95">
        <v>10</v>
      </c>
      <c r="F95">
        <v>12</v>
      </c>
      <c r="G95" s="14" t="s">
        <v>87</v>
      </c>
      <c r="H95" s="14" t="s">
        <v>116</v>
      </c>
      <c r="I95" s="14" t="s">
        <v>89</v>
      </c>
      <c r="J95">
        <v>0</v>
      </c>
      <c r="K95" s="14" t="s">
        <v>258</v>
      </c>
      <c r="L95">
        <v>0.3</v>
      </c>
      <c r="M95">
        <v>7.7</v>
      </c>
      <c r="N95">
        <v>6.9</v>
      </c>
      <c r="O95">
        <v>9.75</v>
      </c>
      <c r="P95" s="14" t="s">
        <v>219</v>
      </c>
      <c r="Q95" s="14" t="s">
        <v>220</v>
      </c>
      <c r="R95" s="14" t="s">
        <v>233</v>
      </c>
    </row>
    <row r="96" spans="1:18" x14ac:dyDescent="0.3">
      <c r="A96">
        <v>2693969312</v>
      </c>
      <c r="B96">
        <v>2064</v>
      </c>
      <c r="C96">
        <v>1475838531</v>
      </c>
      <c r="D96">
        <v>3</v>
      </c>
      <c r="E96">
        <v>7</v>
      </c>
      <c r="F96">
        <v>4</v>
      </c>
      <c r="G96" s="14" t="s">
        <v>87</v>
      </c>
      <c r="H96" s="14" t="s">
        <v>131</v>
      </c>
      <c r="I96" s="14" t="s">
        <v>89</v>
      </c>
      <c r="J96">
        <v>0</v>
      </c>
      <c r="K96" s="14" t="s">
        <v>258</v>
      </c>
      <c r="L96">
        <v>0.25</v>
      </c>
      <c r="M96">
        <v>7.55</v>
      </c>
      <c r="N96">
        <v>7.15</v>
      </c>
      <c r="O96">
        <v>9.35</v>
      </c>
      <c r="P96" s="14" t="s">
        <v>219</v>
      </c>
      <c r="Q96" s="14" t="s">
        <v>220</v>
      </c>
      <c r="R96" s="14" t="s">
        <v>233</v>
      </c>
    </row>
    <row r="97" spans="1:18" x14ac:dyDescent="0.3">
      <c r="A97">
        <v>2694050206</v>
      </c>
      <c r="B97">
        <v>2210</v>
      </c>
      <c r="C97">
        <v>1475841065</v>
      </c>
      <c r="D97">
        <v>12</v>
      </c>
      <c r="E97">
        <v>4</v>
      </c>
      <c r="F97">
        <v>19</v>
      </c>
      <c r="G97" s="14" t="s">
        <v>87</v>
      </c>
      <c r="H97" s="14" t="s">
        <v>137</v>
      </c>
      <c r="I97" s="14" t="s">
        <v>89</v>
      </c>
      <c r="J97">
        <v>1</v>
      </c>
      <c r="K97" s="14" t="s">
        <v>258</v>
      </c>
      <c r="L97">
        <v>0.3</v>
      </c>
      <c r="M97">
        <v>8</v>
      </c>
      <c r="N97">
        <v>7.2</v>
      </c>
      <c r="O97">
        <v>9.8000000000000007</v>
      </c>
      <c r="P97" s="14" t="s">
        <v>219</v>
      </c>
      <c r="Q97" s="14" t="s">
        <v>220</v>
      </c>
      <c r="R97" s="14" t="s">
        <v>233</v>
      </c>
    </row>
    <row r="98" spans="1:18" x14ac:dyDescent="0.3">
      <c r="A98">
        <v>2694146736</v>
      </c>
      <c r="B98">
        <v>3529</v>
      </c>
      <c r="C98">
        <v>1475843726</v>
      </c>
      <c r="D98">
        <v>6</v>
      </c>
      <c r="E98">
        <v>8</v>
      </c>
      <c r="F98">
        <v>19</v>
      </c>
      <c r="G98" s="14" t="s">
        <v>87</v>
      </c>
      <c r="H98" s="14" t="s">
        <v>141</v>
      </c>
      <c r="I98" s="14" t="s">
        <v>92</v>
      </c>
      <c r="J98">
        <v>1</v>
      </c>
      <c r="K98" s="14" t="s">
        <v>258</v>
      </c>
      <c r="L98">
        <v>0.3</v>
      </c>
      <c r="M98">
        <v>7.75</v>
      </c>
      <c r="N98">
        <v>7.45</v>
      </c>
      <c r="O98">
        <v>10.1</v>
      </c>
      <c r="P98" s="14" t="s">
        <v>219</v>
      </c>
      <c r="Q98" s="14" t="s">
        <v>220</v>
      </c>
      <c r="R98" s="14" t="s">
        <v>233</v>
      </c>
    </row>
    <row r="99" spans="1:18" x14ac:dyDescent="0.3">
      <c r="A99">
        <v>2698315984</v>
      </c>
      <c r="B99">
        <v>1709</v>
      </c>
      <c r="C99">
        <v>1475995809</v>
      </c>
      <c r="D99">
        <v>10</v>
      </c>
      <c r="E99">
        <v>1</v>
      </c>
      <c r="F99">
        <v>7</v>
      </c>
      <c r="G99" s="14" t="s">
        <v>87</v>
      </c>
      <c r="H99" s="14" t="s">
        <v>57</v>
      </c>
      <c r="I99" s="14" t="s">
        <v>92</v>
      </c>
      <c r="J99">
        <v>1</v>
      </c>
      <c r="K99" s="14" t="s">
        <v>258</v>
      </c>
      <c r="L99">
        <v>0.35</v>
      </c>
      <c r="M99">
        <v>7.9</v>
      </c>
      <c r="N99">
        <v>7.05</v>
      </c>
      <c r="O99">
        <v>10.050000000000001</v>
      </c>
      <c r="P99" s="14" t="s">
        <v>219</v>
      </c>
      <c r="Q99" s="14" t="s">
        <v>220</v>
      </c>
      <c r="R99" s="14" t="s">
        <v>233</v>
      </c>
    </row>
    <row r="100" spans="1:18" x14ac:dyDescent="0.3">
      <c r="A100">
        <v>2698649456</v>
      </c>
      <c r="B100">
        <v>2868</v>
      </c>
      <c r="C100">
        <v>1476005799</v>
      </c>
      <c r="D100">
        <v>11</v>
      </c>
      <c r="E100">
        <v>8</v>
      </c>
      <c r="F100">
        <v>29</v>
      </c>
      <c r="G100" s="14" t="s">
        <v>87</v>
      </c>
      <c r="H100" s="14" t="s">
        <v>57</v>
      </c>
      <c r="I100" s="14" t="s">
        <v>89</v>
      </c>
      <c r="J100">
        <v>1</v>
      </c>
      <c r="K100" s="14" t="s">
        <v>258</v>
      </c>
      <c r="L100">
        <v>0.35</v>
      </c>
      <c r="M100">
        <v>8.1</v>
      </c>
      <c r="N100">
        <v>7.05</v>
      </c>
      <c r="O100">
        <v>10.55</v>
      </c>
      <c r="P100" s="14" t="s">
        <v>219</v>
      </c>
      <c r="Q100" s="14" t="s">
        <v>220</v>
      </c>
      <c r="R100" s="14" t="s">
        <v>231</v>
      </c>
    </row>
    <row r="101" spans="1:18" x14ac:dyDescent="0.3">
      <c r="A101">
        <v>2698830012</v>
      </c>
      <c r="B101">
        <v>3209</v>
      </c>
      <c r="C101">
        <v>1476010975</v>
      </c>
      <c r="D101">
        <v>6</v>
      </c>
      <c r="E101">
        <v>8</v>
      </c>
      <c r="F101">
        <v>6</v>
      </c>
      <c r="G101" s="14" t="s">
        <v>87</v>
      </c>
      <c r="H101" s="14" t="s">
        <v>178</v>
      </c>
      <c r="I101" s="14" t="s">
        <v>92</v>
      </c>
      <c r="J101">
        <v>0</v>
      </c>
      <c r="K101" s="14" t="s">
        <v>258</v>
      </c>
      <c r="L101">
        <v>0.3</v>
      </c>
      <c r="M101">
        <v>7.95</v>
      </c>
      <c r="N101">
        <v>6.95</v>
      </c>
      <c r="O101">
        <v>10.15</v>
      </c>
      <c r="P101" s="14" t="s">
        <v>219</v>
      </c>
      <c r="Q101" s="14" t="s">
        <v>220</v>
      </c>
      <c r="R101" s="14" t="s">
        <v>231</v>
      </c>
    </row>
    <row r="102" spans="1:18" x14ac:dyDescent="0.3">
      <c r="A102">
        <v>2709411774</v>
      </c>
      <c r="B102">
        <v>2414</v>
      </c>
      <c r="C102">
        <v>1476449724</v>
      </c>
      <c r="D102">
        <v>11</v>
      </c>
      <c r="E102">
        <v>4</v>
      </c>
      <c r="F102">
        <v>4</v>
      </c>
      <c r="G102" s="14" t="s">
        <v>87</v>
      </c>
      <c r="H102" s="14" t="s">
        <v>174</v>
      </c>
      <c r="I102" s="14" t="s">
        <v>92</v>
      </c>
      <c r="J102">
        <v>1</v>
      </c>
      <c r="K102" s="14" t="s">
        <v>258</v>
      </c>
      <c r="L102">
        <v>0.35</v>
      </c>
      <c r="M102">
        <v>7.65</v>
      </c>
      <c r="N102">
        <v>6.7</v>
      </c>
      <c r="O102">
        <v>9.65</v>
      </c>
      <c r="P102" s="14" t="s">
        <v>219</v>
      </c>
      <c r="Q102" s="14" t="s">
        <v>220</v>
      </c>
      <c r="R102" s="14" t="s">
        <v>231</v>
      </c>
    </row>
    <row r="103" spans="1:18" x14ac:dyDescent="0.3">
      <c r="A103">
        <v>2711856720</v>
      </c>
      <c r="B103">
        <v>3641</v>
      </c>
      <c r="C103">
        <v>1476534161</v>
      </c>
      <c r="D103">
        <v>5</v>
      </c>
      <c r="E103">
        <v>6</v>
      </c>
      <c r="F103">
        <v>33</v>
      </c>
      <c r="G103" s="14" t="s">
        <v>87</v>
      </c>
      <c r="H103" s="14" t="s">
        <v>133</v>
      </c>
      <c r="I103" s="14" t="s">
        <v>92</v>
      </c>
      <c r="J103">
        <v>0</v>
      </c>
      <c r="K103" s="14" t="s">
        <v>258</v>
      </c>
      <c r="L103">
        <v>0.35</v>
      </c>
      <c r="M103">
        <v>7.85</v>
      </c>
      <c r="N103">
        <v>6.35</v>
      </c>
      <c r="O103">
        <v>11.05</v>
      </c>
      <c r="P103" s="14" t="s">
        <v>219</v>
      </c>
      <c r="Q103" s="14" t="s">
        <v>210</v>
      </c>
      <c r="R103" s="14" t="s">
        <v>235</v>
      </c>
    </row>
    <row r="104" spans="1:18" x14ac:dyDescent="0.3">
      <c r="A104">
        <v>2713685187</v>
      </c>
      <c r="B104">
        <v>2128</v>
      </c>
      <c r="C104">
        <v>1476599131</v>
      </c>
      <c r="D104">
        <v>12</v>
      </c>
      <c r="E104">
        <v>2</v>
      </c>
      <c r="F104">
        <v>11</v>
      </c>
      <c r="G104" s="14" t="s">
        <v>87</v>
      </c>
      <c r="H104" s="14" t="s">
        <v>204</v>
      </c>
      <c r="I104" s="14" t="s">
        <v>92</v>
      </c>
      <c r="J104">
        <v>1</v>
      </c>
      <c r="K104" s="14" t="s">
        <v>258</v>
      </c>
      <c r="L104">
        <v>0.4</v>
      </c>
      <c r="M104">
        <v>8.25</v>
      </c>
      <c r="N104">
        <v>6.15</v>
      </c>
      <c r="O104">
        <v>10.95</v>
      </c>
      <c r="P104" s="14" t="s">
        <v>219</v>
      </c>
      <c r="Q104" s="14" t="s">
        <v>210</v>
      </c>
      <c r="R104" s="14" t="s">
        <v>235</v>
      </c>
    </row>
    <row r="105" spans="1:18" x14ac:dyDescent="0.3">
      <c r="A105">
        <v>2714023235</v>
      </c>
      <c r="B105">
        <v>2858</v>
      </c>
      <c r="C105">
        <v>1476608427</v>
      </c>
      <c r="D105">
        <v>16</v>
      </c>
      <c r="E105">
        <v>2</v>
      </c>
      <c r="F105">
        <v>17</v>
      </c>
      <c r="G105" s="14" t="s">
        <v>87</v>
      </c>
      <c r="H105" s="14" t="s">
        <v>160</v>
      </c>
      <c r="I105" s="14" t="s">
        <v>89</v>
      </c>
      <c r="J105">
        <v>1</v>
      </c>
      <c r="K105" s="14" t="s">
        <v>258</v>
      </c>
      <c r="L105">
        <v>0.45</v>
      </c>
      <c r="M105">
        <v>7.85</v>
      </c>
      <c r="N105">
        <v>5.65</v>
      </c>
      <c r="O105">
        <v>11.35</v>
      </c>
      <c r="P105" s="14" t="s">
        <v>228</v>
      </c>
      <c r="Q105" s="14" t="s">
        <v>212</v>
      </c>
      <c r="R105" s="14" t="s">
        <v>235</v>
      </c>
    </row>
    <row r="106" spans="1:18" x14ac:dyDescent="0.3">
      <c r="A106">
        <v>2714145356</v>
      </c>
      <c r="B106">
        <v>3347</v>
      </c>
      <c r="C106">
        <v>1476611763</v>
      </c>
      <c r="D106">
        <v>5</v>
      </c>
      <c r="E106">
        <v>10</v>
      </c>
      <c r="F106">
        <v>35</v>
      </c>
      <c r="G106" s="14" t="s">
        <v>87</v>
      </c>
      <c r="H106" s="14" t="s">
        <v>99</v>
      </c>
      <c r="I106" s="14" t="s">
        <v>92</v>
      </c>
      <c r="J106">
        <v>1</v>
      </c>
      <c r="K106" s="14" t="s">
        <v>258</v>
      </c>
      <c r="L106">
        <v>0.5</v>
      </c>
      <c r="M106">
        <v>7.45</v>
      </c>
      <c r="N106">
        <v>5.75</v>
      </c>
      <c r="O106">
        <v>12.5</v>
      </c>
      <c r="P106" s="14" t="s">
        <v>228</v>
      </c>
      <c r="Q106" s="14" t="s">
        <v>212</v>
      </c>
      <c r="R106" s="14" t="s">
        <v>243</v>
      </c>
    </row>
    <row r="107" spans="1:18" x14ac:dyDescent="0.3">
      <c r="A107">
        <v>2714290682</v>
      </c>
      <c r="B107">
        <v>2123</v>
      </c>
      <c r="C107">
        <v>1476615746</v>
      </c>
      <c r="D107">
        <v>2</v>
      </c>
      <c r="E107">
        <v>13</v>
      </c>
      <c r="F107">
        <v>3</v>
      </c>
      <c r="G107" s="14" t="s">
        <v>87</v>
      </c>
      <c r="H107" s="14" t="s">
        <v>174</v>
      </c>
      <c r="I107" s="14" t="s">
        <v>92</v>
      </c>
      <c r="J107">
        <v>0</v>
      </c>
      <c r="K107" s="14" t="s">
        <v>258</v>
      </c>
      <c r="L107">
        <v>0.5</v>
      </c>
      <c r="M107">
        <v>7.4</v>
      </c>
      <c r="N107">
        <v>6.05</v>
      </c>
      <c r="O107">
        <v>12.25</v>
      </c>
      <c r="P107" s="14" t="s">
        <v>228</v>
      </c>
      <c r="Q107" s="14" t="s">
        <v>220</v>
      </c>
      <c r="R107" s="14" t="s">
        <v>243</v>
      </c>
    </row>
    <row r="108" spans="1:18" x14ac:dyDescent="0.3">
      <c r="A108">
        <v>2720307507</v>
      </c>
      <c r="B108">
        <v>1939</v>
      </c>
      <c r="C108">
        <v>1476873742</v>
      </c>
      <c r="D108">
        <v>9</v>
      </c>
      <c r="E108">
        <v>2</v>
      </c>
      <c r="F108">
        <v>4</v>
      </c>
      <c r="G108" s="14" t="s">
        <v>87</v>
      </c>
      <c r="H108" s="14" t="s">
        <v>141</v>
      </c>
      <c r="I108" s="14" t="s">
        <v>89</v>
      </c>
      <c r="J108">
        <v>1</v>
      </c>
      <c r="K108" s="14" t="s">
        <v>258</v>
      </c>
      <c r="L108">
        <v>0.55000000000000004</v>
      </c>
      <c r="M108">
        <v>7.8</v>
      </c>
      <c r="N108">
        <v>5.8</v>
      </c>
      <c r="O108">
        <v>12.1</v>
      </c>
      <c r="P108" s="14" t="s">
        <v>228</v>
      </c>
      <c r="Q108" s="14" t="s">
        <v>220</v>
      </c>
      <c r="R108" s="14" t="s">
        <v>243</v>
      </c>
    </row>
    <row r="109" spans="1:18" x14ac:dyDescent="0.3">
      <c r="A109">
        <v>2724429143</v>
      </c>
      <c r="B109">
        <v>2791</v>
      </c>
      <c r="C109">
        <v>1477047535</v>
      </c>
      <c r="D109">
        <v>5</v>
      </c>
      <c r="E109">
        <v>11</v>
      </c>
      <c r="F109">
        <v>11</v>
      </c>
      <c r="G109" s="14" t="s">
        <v>87</v>
      </c>
      <c r="H109" s="14" t="s">
        <v>178</v>
      </c>
      <c r="I109" s="14" t="s">
        <v>89</v>
      </c>
      <c r="J109">
        <v>1</v>
      </c>
      <c r="K109" s="14" t="s">
        <v>258</v>
      </c>
      <c r="L109">
        <v>0.6</v>
      </c>
      <c r="M109">
        <v>7.95</v>
      </c>
      <c r="N109">
        <v>6</v>
      </c>
      <c r="O109">
        <v>12.55</v>
      </c>
      <c r="P109" s="14" t="s">
        <v>228</v>
      </c>
      <c r="Q109" s="14" t="s">
        <v>220</v>
      </c>
      <c r="R109" s="14" t="s">
        <v>243</v>
      </c>
    </row>
    <row r="110" spans="1:18" x14ac:dyDescent="0.3">
      <c r="A110">
        <v>2724533546</v>
      </c>
      <c r="B110">
        <v>3807</v>
      </c>
      <c r="C110">
        <v>1477050774</v>
      </c>
      <c r="D110">
        <v>14</v>
      </c>
      <c r="E110">
        <v>11</v>
      </c>
      <c r="F110">
        <v>14</v>
      </c>
      <c r="G110" s="14" t="s">
        <v>87</v>
      </c>
      <c r="H110" s="14" t="s">
        <v>141</v>
      </c>
      <c r="I110" s="14" t="s">
        <v>89</v>
      </c>
      <c r="J110">
        <v>0</v>
      </c>
      <c r="K110" s="14" t="s">
        <v>258</v>
      </c>
      <c r="L110">
        <v>0.6</v>
      </c>
      <c r="M110">
        <v>8.65</v>
      </c>
      <c r="N110">
        <v>6.25</v>
      </c>
      <c r="O110">
        <v>13.05</v>
      </c>
      <c r="P110" s="14" t="s">
        <v>228</v>
      </c>
      <c r="Q110" s="14" t="s">
        <v>220</v>
      </c>
      <c r="R110" s="14" t="s">
        <v>243</v>
      </c>
    </row>
    <row r="111" spans="1:18" x14ac:dyDescent="0.3">
      <c r="A111">
        <v>2726869853</v>
      </c>
      <c r="B111">
        <v>3293</v>
      </c>
      <c r="C111">
        <v>1477133946</v>
      </c>
      <c r="D111">
        <v>2</v>
      </c>
      <c r="E111">
        <v>9</v>
      </c>
      <c r="F111">
        <v>9</v>
      </c>
      <c r="G111" s="14" t="s">
        <v>87</v>
      </c>
      <c r="H111" s="14" t="s">
        <v>173</v>
      </c>
      <c r="I111" s="14" t="s">
        <v>89</v>
      </c>
      <c r="J111">
        <v>0</v>
      </c>
      <c r="K111" s="14" t="s">
        <v>258</v>
      </c>
      <c r="L111">
        <v>0.55000000000000004</v>
      </c>
      <c r="M111">
        <v>8.3000000000000007</v>
      </c>
      <c r="N111">
        <v>6.65</v>
      </c>
      <c r="O111">
        <v>12.7</v>
      </c>
      <c r="P111" s="14" t="s">
        <v>228</v>
      </c>
      <c r="Q111" s="14" t="s">
        <v>220</v>
      </c>
      <c r="R111" s="14" t="s">
        <v>243</v>
      </c>
    </row>
    <row r="112" spans="1:18" x14ac:dyDescent="0.3">
      <c r="A112">
        <v>2727012506</v>
      </c>
      <c r="B112">
        <v>3688</v>
      </c>
      <c r="C112">
        <v>1477137632</v>
      </c>
      <c r="D112">
        <v>6</v>
      </c>
      <c r="E112">
        <v>7</v>
      </c>
      <c r="F112">
        <v>13</v>
      </c>
      <c r="G112" s="14" t="s">
        <v>87</v>
      </c>
      <c r="H112" s="14" t="s">
        <v>131</v>
      </c>
      <c r="I112" s="14" t="s">
        <v>89</v>
      </c>
      <c r="J112">
        <v>0</v>
      </c>
      <c r="K112" s="14" t="s">
        <v>258</v>
      </c>
      <c r="L112">
        <v>0.55000000000000004</v>
      </c>
      <c r="M112">
        <v>8.3000000000000007</v>
      </c>
      <c r="N112">
        <v>6.65</v>
      </c>
      <c r="O112">
        <v>13.25</v>
      </c>
      <c r="P112" s="14" t="s">
        <v>228</v>
      </c>
      <c r="Q112" s="14" t="s">
        <v>220</v>
      </c>
      <c r="R112" s="14" t="s">
        <v>243</v>
      </c>
    </row>
    <row r="113" spans="1:18" x14ac:dyDescent="0.3">
      <c r="A113">
        <v>2727185068</v>
      </c>
      <c r="B113">
        <v>3182</v>
      </c>
      <c r="C113">
        <v>1477141697</v>
      </c>
      <c r="D113">
        <v>13</v>
      </c>
      <c r="E113">
        <v>11</v>
      </c>
      <c r="F113">
        <v>21</v>
      </c>
      <c r="G113" s="14" t="s">
        <v>87</v>
      </c>
      <c r="H113" s="14" t="s">
        <v>137</v>
      </c>
      <c r="I113" s="14" t="s">
        <v>89</v>
      </c>
      <c r="J113">
        <v>0</v>
      </c>
      <c r="K113" s="14" t="s">
        <v>258</v>
      </c>
      <c r="L113">
        <v>0.5</v>
      </c>
      <c r="M113">
        <v>8.0500000000000007</v>
      </c>
      <c r="N113">
        <v>6.9</v>
      </c>
      <c r="O113">
        <v>13.7</v>
      </c>
      <c r="P113" s="14" t="s">
        <v>216</v>
      </c>
      <c r="Q113" s="14" t="s">
        <v>220</v>
      </c>
      <c r="R113" s="14" t="s">
        <v>243</v>
      </c>
    </row>
    <row r="114" spans="1:18" x14ac:dyDescent="0.3">
      <c r="A114">
        <v>2729568027</v>
      </c>
      <c r="B114">
        <v>1991</v>
      </c>
      <c r="C114">
        <v>1477221442</v>
      </c>
      <c r="D114">
        <v>0</v>
      </c>
      <c r="E114">
        <v>1</v>
      </c>
      <c r="F114">
        <v>1</v>
      </c>
      <c r="G114" s="14" t="s">
        <v>87</v>
      </c>
      <c r="H114" s="14" t="s">
        <v>96</v>
      </c>
      <c r="I114" s="14" t="s">
        <v>89</v>
      </c>
      <c r="J114">
        <v>1</v>
      </c>
      <c r="K114" s="14" t="s">
        <v>258</v>
      </c>
      <c r="L114">
        <v>0.55000000000000004</v>
      </c>
      <c r="M114">
        <v>7.95</v>
      </c>
      <c r="N114">
        <v>6.75</v>
      </c>
      <c r="O114">
        <v>13.6</v>
      </c>
      <c r="P114" s="14" t="s">
        <v>216</v>
      </c>
      <c r="Q114" s="14" t="s">
        <v>220</v>
      </c>
      <c r="R114" s="14" t="s">
        <v>243</v>
      </c>
    </row>
    <row r="115" spans="1:18" x14ac:dyDescent="0.3">
      <c r="A115">
        <v>2729623715</v>
      </c>
      <c r="B115">
        <v>3189</v>
      </c>
      <c r="C115">
        <v>1477222928</v>
      </c>
      <c r="D115">
        <v>8</v>
      </c>
      <c r="E115">
        <v>7</v>
      </c>
      <c r="F115">
        <v>14</v>
      </c>
      <c r="G115" s="14" t="s">
        <v>87</v>
      </c>
      <c r="H115" s="14" t="s">
        <v>113</v>
      </c>
      <c r="I115" s="14" t="s">
        <v>89</v>
      </c>
      <c r="J115">
        <v>0</v>
      </c>
      <c r="K115" s="14" t="s">
        <v>258</v>
      </c>
      <c r="L115">
        <v>0.55000000000000004</v>
      </c>
      <c r="M115">
        <v>7.8</v>
      </c>
      <c r="N115">
        <v>6.6</v>
      </c>
      <c r="O115">
        <v>13.7</v>
      </c>
      <c r="P115" s="14" t="s">
        <v>216</v>
      </c>
      <c r="Q115" s="14" t="s">
        <v>220</v>
      </c>
      <c r="R115" s="14" t="s">
        <v>243</v>
      </c>
    </row>
    <row r="116" spans="1:18" x14ac:dyDescent="0.3">
      <c r="A116">
        <v>2739590636</v>
      </c>
      <c r="B116">
        <v>2602</v>
      </c>
      <c r="C116">
        <v>1477649716</v>
      </c>
      <c r="D116">
        <v>8</v>
      </c>
      <c r="E116">
        <v>2</v>
      </c>
      <c r="F116">
        <v>12</v>
      </c>
      <c r="G116" s="14" t="s">
        <v>87</v>
      </c>
      <c r="H116" s="14" t="s">
        <v>99</v>
      </c>
      <c r="I116" s="14" t="s">
        <v>92</v>
      </c>
      <c r="J116">
        <v>1</v>
      </c>
      <c r="K116" s="14" t="s">
        <v>258</v>
      </c>
      <c r="L116">
        <v>0.6</v>
      </c>
      <c r="M116">
        <v>8.0500000000000007</v>
      </c>
      <c r="N116">
        <v>6.35</v>
      </c>
      <c r="O116">
        <v>14.1</v>
      </c>
      <c r="P116" s="14" t="s">
        <v>216</v>
      </c>
      <c r="Q116" s="14" t="s">
        <v>220</v>
      </c>
      <c r="R116" s="14" t="s">
        <v>243</v>
      </c>
    </row>
    <row r="117" spans="1:18" x14ac:dyDescent="0.3">
      <c r="A117">
        <v>2739681924</v>
      </c>
      <c r="B117">
        <v>2020</v>
      </c>
      <c r="C117">
        <v>1477652818</v>
      </c>
      <c r="D117">
        <v>6</v>
      </c>
      <c r="E117">
        <v>6</v>
      </c>
      <c r="F117">
        <v>10</v>
      </c>
      <c r="G117" s="14" t="s">
        <v>87</v>
      </c>
      <c r="H117" s="14" t="s">
        <v>185</v>
      </c>
      <c r="I117" s="14" t="s">
        <v>89</v>
      </c>
      <c r="J117">
        <v>0</v>
      </c>
      <c r="K117" s="14" t="s">
        <v>258</v>
      </c>
      <c r="L117">
        <v>0.55000000000000004</v>
      </c>
      <c r="M117">
        <v>7.75</v>
      </c>
      <c r="N117">
        <v>6.45</v>
      </c>
      <c r="O117">
        <v>13.65</v>
      </c>
      <c r="P117" s="14" t="s">
        <v>216</v>
      </c>
      <c r="Q117" s="14" t="s">
        <v>220</v>
      </c>
      <c r="R117" s="14" t="s">
        <v>243</v>
      </c>
    </row>
    <row r="118" spans="1:18" x14ac:dyDescent="0.3">
      <c r="A118">
        <v>2739764894</v>
      </c>
      <c r="B118">
        <v>2256</v>
      </c>
      <c r="C118">
        <v>1477655336</v>
      </c>
      <c r="D118">
        <v>18</v>
      </c>
      <c r="E118">
        <v>1</v>
      </c>
      <c r="F118">
        <v>6</v>
      </c>
      <c r="G118" s="14" t="s">
        <v>87</v>
      </c>
      <c r="H118" s="14" t="s">
        <v>57</v>
      </c>
      <c r="I118" s="14" t="s">
        <v>89</v>
      </c>
      <c r="J118">
        <v>1</v>
      </c>
      <c r="K118" s="14" t="s">
        <v>258</v>
      </c>
      <c r="L118">
        <v>0.55000000000000004</v>
      </c>
      <c r="M118">
        <v>8.35</v>
      </c>
      <c r="N118">
        <v>6.1</v>
      </c>
      <c r="O118">
        <v>13</v>
      </c>
      <c r="P118" s="14" t="s">
        <v>228</v>
      </c>
      <c r="Q118" s="14" t="s">
        <v>220</v>
      </c>
      <c r="R118" s="14" t="s">
        <v>243</v>
      </c>
    </row>
    <row r="119" spans="1:18" x14ac:dyDescent="0.3">
      <c r="A119">
        <v>2741443747</v>
      </c>
      <c r="B119">
        <v>2857</v>
      </c>
      <c r="C119">
        <v>1477719625</v>
      </c>
      <c r="D119">
        <v>8</v>
      </c>
      <c r="E119">
        <v>7</v>
      </c>
      <c r="F119">
        <v>10</v>
      </c>
      <c r="G119" s="14" t="s">
        <v>87</v>
      </c>
      <c r="H119" s="14" t="s">
        <v>96</v>
      </c>
      <c r="I119" s="14" t="s">
        <v>92</v>
      </c>
      <c r="J119">
        <v>0</v>
      </c>
      <c r="K119" s="14" t="s">
        <v>258</v>
      </c>
      <c r="L119">
        <v>0.5</v>
      </c>
      <c r="M119">
        <v>8.25</v>
      </c>
      <c r="N119">
        <v>6.4</v>
      </c>
      <c r="O119">
        <v>13.15</v>
      </c>
      <c r="P119" s="14" t="s">
        <v>228</v>
      </c>
      <c r="Q119" s="14" t="s">
        <v>220</v>
      </c>
      <c r="R119" s="14" t="s">
        <v>243</v>
      </c>
    </row>
    <row r="120" spans="1:18" x14ac:dyDescent="0.3">
      <c r="A120">
        <v>2741726846</v>
      </c>
      <c r="B120">
        <v>1938</v>
      </c>
      <c r="C120">
        <v>1477729588</v>
      </c>
      <c r="D120">
        <v>5</v>
      </c>
      <c r="E120">
        <v>5</v>
      </c>
      <c r="F120">
        <v>4</v>
      </c>
      <c r="G120" s="14" t="s">
        <v>87</v>
      </c>
      <c r="H120" s="14" t="s">
        <v>112</v>
      </c>
      <c r="I120" s="14" t="s">
        <v>92</v>
      </c>
      <c r="J120">
        <v>0</v>
      </c>
      <c r="K120" s="14" t="s">
        <v>258</v>
      </c>
      <c r="L120">
        <v>0.45</v>
      </c>
      <c r="M120">
        <v>7.95</v>
      </c>
      <c r="N120">
        <v>6.25</v>
      </c>
      <c r="O120">
        <v>11.9</v>
      </c>
      <c r="P120" s="14" t="s">
        <v>228</v>
      </c>
      <c r="Q120" s="14" t="s">
        <v>220</v>
      </c>
      <c r="R120" s="14" t="s">
        <v>243</v>
      </c>
    </row>
    <row r="121" spans="1:18" x14ac:dyDescent="0.3">
      <c r="A121">
        <v>2741793458</v>
      </c>
      <c r="B121">
        <v>2843</v>
      </c>
      <c r="C121">
        <v>1477732027</v>
      </c>
      <c r="D121">
        <v>18</v>
      </c>
      <c r="E121">
        <v>2</v>
      </c>
      <c r="F121">
        <v>13</v>
      </c>
      <c r="G121" s="14" t="s">
        <v>87</v>
      </c>
      <c r="H121" s="14" t="s">
        <v>112</v>
      </c>
      <c r="I121" s="14" t="s">
        <v>89</v>
      </c>
      <c r="J121">
        <v>1</v>
      </c>
      <c r="K121" s="14" t="s">
        <v>258</v>
      </c>
      <c r="L121">
        <v>0.5</v>
      </c>
      <c r="M121">
        <v>8.5500000000000007</v>
      </c>
      <c r="N121">
        <v>5.95</v>
      </c>
      <c r="O121">
        <v>12.25</v>
      </c>
      <c r="P121" s="14" t="s">
        <v>228</v>
      </c>
      <c r="Q121" s="14" t="s">
        <v>220</v>
      </c>
      <c r="R121" s="14" t="s">
        <v>243</v>
      </c>
    </row>
    <row r="122" spans="1:18" x14ac:dyDescent="0.3">
      <c r="A122">
        <v>2741881331</v>
      </c>
      <c r="B122">
        <v>2276</v>
      </c>
      <c r="C122">
        <v>1477735443</v>
      </c>
      <c r="D122">
        <v>10</v>
      </c>
      <c r="E122">
        <v>1</v>
      </c>
      <c r="F122">
        <v>3</v>
      </c>
      <c r="G122" s="14" t="s">
        <v>87</v>
      </c>
      <c r="H122" s="14" t="s">
        <v>57</v>
      </c>
      <c r="I122" s="14" t="s">
        <v>92</v>
      </c>
      <c r="J122">
        <v>1</v>
      </c>
      <c r="K122" s="14" t="s">
        <v>258</v>
      </c>
      <c r="L122">
        <v>0.5</v>
      </c>
      <c r="M122">
        <v>8.5</v>
      </c>
      <c r="N122">
        <v>5.8</v>
      </c>
      <c r="O122">
        <v>12.2</v>
      </c>
      <c r="P122" s="14" t="s">
        <v>228</v>
      </c>
      <c r="Q122" s="14" t="s">
        <v>220</v>
      </c>
      <c r="R122" s="14" t="s">
        <v>243</v>
      </c>
    </row>
    <row r="123" spans="1:18" x14ac:dyDescent="0.3">
      <c r="A123">
        <v>2741948713</v>
      </c>
      <c r="B123">
        <v>2632</v>
      </c>
      <c r="C123">
        <v>1477737988</v>
      </c>
      <c r="D123">
        <v>17</v>
      </c>
      <c r="E123">
        <v>4</v>
      </c>
      <c r="F123">
        <v>10</v>
      </c>
      <c r="G123" s="14" t="s">
        <v>87</v>
      </c>
      <c r="H123" s="14" t="s">
        <v>204</v>
      </c>
      <c r="I123" s="14" t="s">
        <v>89</v>
      </c>
      <c r="J123">
        <v>1</v>
      </c>
      <c r="K123" s="14" t="s">
        <v>258</v>
      </c>
      <c r="L123">
        <v>0.55000000000000004</v>
      </c>
      <c r="M123">
        <v>9.1</v>
      </c>
      <c r="N123">
        <v>5.7</v>
      </c>
      <c r="O123">
        <v>11.05</v>
      </c>
      <c r="P123" s="14" t="s">
        <v>228</v>
      </c>
      <c r="Q123" s="14" t="s">
        <v>220</v>
      </c>
      <c r="R123" s="14" t="s">
        <v>243</v>
      </c>
    </row>
    <row r="124" spans="1:18" x14ac:dyDescent="0.3">
      <c r="A124">
        <v>2744281927</v>
      </c>
      <c r="B124">
        <v>3494</v>
      </c>
      <c r="C124">
        <v>1477820286</v>
      </c>
      <c r="D124">
        <v>10</v>
      </c>
      <c r="E124">
        <v>12</v>
      </c>
      <c r="F124">
        <v>19</v>
      </c>
      <c r="G124" s="14" t="s">
        <v>87</v>
      </c>
      <c r="H124" s="14" t="s">
        <v>98</v>
      </c>
      <c r="I124" s="14" t="s">
        <v>89</v>
      </c>
      <c r="J124">
        <v>0</v>
      </c>
      <c r="K124" s="14" t="s">
        <v>258</v>
      </c>
      <c r="L124">
        <v>0.5</v>
      </c>
      <c r="M124">
        <v>9</v>
      </c>
      <c r="N124">
        <v>6.2</v>
      </c>
      <c r="O124">
        <v>11.45</v>
      </c>
      <c r="P124" s="14" t="s">
        <v>228</v>
      </c>
      <c r="Q124" s="14" t="s">
        <v>220</v>
      </c>
      <c r="R124" s="14" t="s">
        <v>243</v>
      </c>
    </row>
    <row r="125" spans="1:18" x14ac:dyDescent="0.3">
      <c r="A125">
        <v>2748762707</v>
      </c>
      <c r="B125">
        <v>2158</v>
      </c>
      <c r="C125">
        <v>1477993908</v>
      </c>
      <c r="D125">
        <v>15</v>
      </c>
      <c r="E125">
        <v>6</v>
      </c>
      <c r="F125">
        <v>19</v>
      </c>
      <c r="G125" s="14" t="s">
        <v>87</v>
      </c>
      <c r="H125" s="14" t="s">
        <v>137</v>
      </c>
      <c r="I125" s="14" t="s">
        <v>92</v>
      </c>
      <c r="J125">
        <v>1</v>
      </c>
      <c r="K125" s="14" t="s">
        <v>258</v>
      </c>
      <c r="L125">
        <v>0.5</v>
      </c>
      <c r="M125">
        <v>8.9499999999999993</v>
      </c>
      <c r="N125">
        <v>6.4</v>
      </c>
      <c r="O125">
        <v>11.55</v>
      </c>
      <c r="P125" s="14" t="s">
        <v>228</v>
      </c>
      <c r="Q125" s="14" t="s">
        <v>220</v>
      </c>
      <c r="R125" s="14" t="s">
        <v>243</v>
      </c>
    </row>
    <row r="126" spans="1:18" x14ac:dyDescent="0.3">
      <c r="A126">
        <v>2748838583</v>
      </c>
      <c r="B126">
        <v>2218</v>
      </c>
      <c r="C126">
        <v>1477996515</v>
      </c>
      <c r="D126">
        <v>17</v>
      </c>
      <c r="E126">
        <v>5</v>
      </c>
      <c r="F126">
        <v>18</v>
      </c>
      <c r="G126" s="14" t="s">
        <v>87</v>
      </c>
      <c r="H126" s="14" t="s">
        <v>112</v>
      </c>
      <c r="I126" s="14" t="s">
        <v>92</v>
      </c>
      <c r="J126">
        <v>1</v>
      </c>
      <c r="K126" s="14" t="s">
        <v>258</v>
      </c>
      <c r="L126">
        <v>0.5</v>
      </c>
      <c r="M126">
        <v>9.5500000000000007</v>
      </c>
      <c r="N126">
        <v>6.15</v>
      </c>
      <c r="O126">
        <v>10.7</v>
      </c>
      <c r="P126" s="14" t="s">
        <v>228</v>
      </c>
      <c r="Q126" s="14" t="s">
        <v>220</v>
      </c>
      <c r="R126" s="14" t="s">
        <v>232</v>
      </c>
    </row>
    <row r="127" spans="1:18" x14ac:dyDescent="0.3">
      <c r="A127">
        <v>2752935900</v>
      </c>
      <c r="B127">
        <v>2341</v>
      </c>
      <c r="C127">
        <v>1478160134</v>
      </c>
      <c r="D127">
        <v>9</v>
      </c>
      <c r="E127">
        <v>4</v>
      </c>
      <c r="F127">
        <v>10</v>
      </c>
      <c r="G127" s="14" t="s">
        <v>87</v>
      </c>
      <c r="H127" s="14" t="s">
        <v>141</v>
      </c>
      <c r="I127" s="14" t="s">
        <v>92</v>
      </c>
      <c r="J127">
        <v>1</v>
      </c>
      <c r="K127" s="14" t="s">
        <v>258</v>
      </c>
      <c r="L127">
        <v>0.55000000000000004</v>
      </c>
      <c r="M127">
        <v>9.9</v>
      </c>
      <c r="N127">
        <v>5.7</v>
      </c>
      <c r="O127">
        <v>11.05</v>
      </c>
      <c r="P127" s="14" t="s">
        <v>228</v>
      </c>
      <c r="Q127" s="14" t="s">
        <v>210</v>
      </c>
      <c r="R127" s="14" t="s">
        <v>232</v>
      </c>
    </row>
    <row r="128" spans="1:18" x14ac:dyDescent="0.3">
      <c r="A128">
        <v>2753014801</v>
      </c>
      <c r="B128">
        <v>2125</v>
      </c>
      <c r="C128">
        <v>1478162950</v>
      </c>
      <c r="D128">
        <v>3</v>
      </c>
      <c r="E128">
        <v>5</v>
      </c>
      <c r="F128">
        <v>4</v>
      </c>
      <c r="G128" s="14" t="s">
        <v>87</v>
      </c>
      <c r="H128" s="14" t="s">
        <v>148</v>
      </c>
      <c r="I128" s="14" t="s">
        <v>89</v>
      </c>
      <c r="J128">
        <v>0</v>
      </c>
      <c r="K128" s="14" t="s">
        <v>258</v>
      </c>
      <c r="L128">
        <v>0.5</v>
      </c>
      <c r="M128">
        <v>9.6</v>
      </c>
      <c r="N128">
        <v>5.85</v>
      </c>
      <c r="O128">
        <v>11.05</v>
      </c>
      <c r="P128" s="14" t="s">
        <v>228</v>
      </c>
      <c r="Q128" s="14" t="s">
        <v>210</v>
      </c>
      <c r="R128" s="14" t="s">
        <v>232</v>
      </c>
    </row>
    <row r="129" spans="1:18" x14ac:dyDescent="0.3">
      <c r="A129">
        <v>2753090358</v>
      </c>
      <c r="B129">
        <v>2321</v>
      </c>
      <c r="C129">
        <v>1478165539</v>
      </c>
      <c r="D129">
        <v>0</v>
      </c>
      <c r="E129">
        <v>8</v>
      </c>
      <c r="F129">
        <v>7</v>
      </c>
      <c r="G129" s="14" t="s">
        <v>87</v>
      </c>
      <c r="H129" s="14" t="s">
        <v>178</v>
      </c>
      <c r="I129" s="14" t="s">
        <v>92</v>
      </c>
      <c r="J129">
        <v>0</v>
      </c>
      <c r="K129" s="14" t="s">
        <v>258</v>
      </c>
      <c r="L129">
        <v>0.45</v>
      </c>
      <c r="M129">
        <v>9.35</v>
      </c>
      <c r="N129">
        <v>5.7</v>
      </c>
      <c r="O129">
        <v>10.85</v>
      </c>
      <c r="P129" s="14" t="s">
        <v>228</v>
      </c>
      <c r="Q129" s="14" t="s">
        <v>210</v>
      </c>
      <c r="R129" s="14" t="s">
        <v>232</v>
      </c>
    </row>
    <row r="130" spans="1:18" x14ac:dyDescent="0.3">
      <c r="A130">
        <v>2753175391</v>
      </c>
      <c r="B130">
        <v>2005</v>
      </c>
      <c r="C130">
        <v>1478168383</v>
      </c>
      <c r="D130">
        <v>7</v>
      </c>
      <c r="E130">
        <v>3</v>
      </c>
      <c r="F130">
        <v>9</v>
      </c>
      <c r="G130" s="14" t="s">
        <v>87</v>
      </c>
      <c r="H130" s="14" t="s">
        <v>131</v>
      </c>
      <c r="I130" s="14" t="s">
        <v>92</v>
      </c>
      <c r="J130">
        <v>1</v>
      </c>
      <c r="K130" s="14" t="s">
        <v>258</v>
      </c>
      <c r="L130">
        <v>0.5</v>
      </c>
      <c r="M130">
        <v>9</v>
      </c>
      <c r="N130">
        <v>5.3</v>
      </c>
      <c r="O130">
        <v>10.6</v>
      </c>
      <c r="P130" s="14" t="s">
        <v>228</v>
      </c>
      <c r="Q130" s="14" t="s">
        <v>210</v>
      </c>
      <c r="R130" s="14" t="s">
        <v>232</v>
      </c>
    </row>
    <row r="131" spans="1:18" x14ac:dyDescent="0.3">
      <c r="A131">
        <v>2755488405</v>
      </c>
      <c r="B131">
        <v>2372</v>
      </c>
      <c r="C131">
        <v>1478264441</v>
      </c>
      <c r="D131">
        <v>13</v>
      </c>
      <c r="E131">
        <v>4</v>
      </c>
      <c r="F131">
        <v>8</v>
      </c>
      <c r="G131" s="14" t="s">
        <v>87</v>
      </c>
      <c r="H131" s="14" t="s">
        <v>141</v>
      </c>
      <c r="I131" s="14" t="s">
        <v>89</v>
      </c>
      <c r="J131">
        <v>1</v>
      </c>
      <c r="K131" s="14" t="s">
        <v>258</v>
      </c>
      <c r="L131">
        <v>0.55000000000000004</v>
      </c>
      <c r="M131">
        <v>9.5500000000000007</v>
      </c>
      <c r="N131">
        <v>5.05</v>
      </c>
      <c r="O131">
        <v>10.55</v>
      </c>
      <c r="P131" s="14" t="s">
        <v>228</v>
      </c>
      <c r="Q131" s="14" t="s">
        <v>210</v>
      </c>
      <c r="R131" s="14" t="s">
        <v>232</v>
      </c>
    </row>
    <row r="132" spans="1:18" x14ac:dyDescent="0.3">
      <c r="A132">
        <v>2755611262</v>
      </c>
      <c r="B132">
        <v>3139</v>
      </c>
      <c r="C132">
        <v>1478267254</v>
      </c>
      <c r="D132">
        <v>10</v>
      </c>
      <c r="E132">
        <v>5</v>
      </c>
      <c r="F132">
        <v>7</v>
      </c>
      <c r="G132" s="14" t="s">
        <v>87</v>
      </c>
      <c r="H132" s="14" t="s">
        <v>57</v>
      </c>
      <c r="I132" s="14" t="s">
        <v>92</v>
      </c>
      <c r="J132">
        <v>0</v>
      </c>
      <c r="K132" s="14" t="s">
        <v>258</v>
      </c>
      <c r="L132">
        <v>0.55000000000000004</v>
      </c>
      <c r="M132">
        <v>9.75</v>
      </c>
      <c r="N132">
        <v>4.95</v>
      </c>
      <c r="O132">
        <v>10.25</v>
      </c>
      <c r="P132" s="14" t="s">
        <v>228</v>
      </c>
      <c r="Q132" s="14" t="s">
        <v>210</v>
      </c>
      <c r="R132" s="14" t="s">
        <v>232</v>
      </c>
    </row>
    <row r="133" spans="1:18" x14ac:dyDescent="0.3">
      <c r="A133">
        <v>2757920755</v>
      </c>
      <c r="B133">
        <v>3187</v>
      </c>
      <c r="C133">
        <v>1478348207</v>
      </c>
      <c r="D133">
        <v>13</v>
      </c>
      <c r="E133">
        <v>8</v>
      </c>
      <c r="F133">
        <v>5</v>
      </c>
      <c r="G133" s="14" t="s">
        <v>87</v>
      </c>
      <c r="H133" s="14" t="s">
        <v>112</v>
      </c>
      <c r="I133" s="14" t="s">
        <v>92</v>
      </c>
      <c r="J133">
        <v>0</v>
      </c>
      <c r="K133" s="14" t="s">
        <v>258</v>
      </c>
      <c r="L133">
        <v>0.55000000000000004</v>
      </c>
      <c r="M133">
        <v>9.75</v>
      </c>
      <c r="N133">
        <v>4.8</v>
      </c>
      <c r="O133">
        <v>9.4499999999999993</v>
      </c>
      <c r="P133" s="14" t="s">
        <v>228</v>
      </c>
      <c r="Q133" s="14" t="s">
        <v>210</v>
      </c>
      <c r="R133" s="14" t="s">
        <v>233</v>
      </c>
    </row>
    <row r="134" spans="1:18" x14ac:dyDescent="0.3">
      <c r="A134">
        <v>2759366419</v>
      </c>
      <c r="B134">
        <v>3032</v>
      </c>
      <c r="C134">
        <v>1478394669</v>
      </c>
      <c r="D134">
        <v>20</v>
      </c>
      <c r="E134">
        <v>6</v>
      </c>
      <c r="F134">
        <v>16</v>
      </c>
      <c r="G134" s="14" t="s">
        <v>87</v>
      </c>
      <c r="H134" s="14" t="s">
        <v>185</v>
      </c>
      <c r="I134" s="14" t="s">
        <v>89</v>
      </c>
      <c r="J134">
        <v>1</v>
      </c>
      <c r="K134" s="14" t="s">
        <v>258</v>
      </c>
      <c r="L134">
        <v>0.55000000000000004</v>
      </c>
      <c r="M134">
        <v>10.75</v>
      </c>
      <c r="N134">
        <v>5.05</v>
      </c>
      <c r="O134">
        <v>10.199999999999999</v>
      </c>
      <c r="P134" s="14" t="s">
        <v>211</v>
      </c>
      <c r="Q134" s="14" t="s">
        <v>210</v>
      </c>
      <c r="R134" s="14" t="s">
        <v>233</v>
      </c>
    </row>
    <row r="135" spans="1:18" x14ac:dyDescent="0.3">
      <c r="A135">
        <v>2759773686</v>
      </c>
      <c r="B135">
        <v>2605</v>
      </c>
      <c r="C135">
        <v>1478411593</v>
      </c>
      <c r="D135">
        <v>12</v>
      </c>
      <c r="E135">
        <v>7</v>
      </c>
      <c r="F135">
        <v>14</v>
      </c>
      <c r="G135" s="14" t="s">
        <v>87</v>
      </c>
      <c r="H135" s="14" t="s">
        <v>137</v>
      </c>
      <c r="I135" s="14" t="s">
        <v>89</v>
      </c>
      <c r="J135">
        <v>1</v>
      </c>
      <c r="K135" s="14" t="s">
        <v>258</v>
      </c>
      <c r="L135">
        <v>0.6</v>
      </c>
      <c r="M135">
        <v>10.95</v>
      </c>
      <c r="N135">
        <v>5.05</v>
      </c>
      <c r="O135">
        <v>10.199999999999999</v>
      </c>
      <c r="P135" s="14" t="s">
        <v>211</v>
      </c>
      <c r="Q135" s="14" t="s">
        <v>210</v>
      </c>
      <c r="R135" s="14" t="s">
        <v>233</v>
      </c>
    </row>
    <row r="136" spans="1:18" x14ac:dyDescent="0.3">
      <c r="A136">
        <v>2762591850</v>
      </c>
      <c r="B136">
        <v>2498</v>
      </c>
      <c r="C136">
        <v>1478516948</v>
      </c>
      <c r="D136">
        <v>10</v>
      </c>
      <c r="E136">
        <v>6</v>
      </c>
      <c r="F136">
        <v>10</v>
      </c>
      <c r="G136" s="14" t="s">
        <v>87</v>
      </c>
      <c r="H136" s="14" t="s">
        <v>173</v>
      </c>
      <c r="I136" s="14" t="s">
        <v>92</v>
      </c>
      <c r="J136">
        <v>1</v>
      </c>
      <c r="K136" s="14" t="s">
        <v>258</v>
      </c>
      <c r="L136">
        <v>0.6</v>
      </c>
      <c r="M136">
        <v>11.05</v>
      </c>
      <c r="N136">
        <v>5.25</v>
      </c>
      <c r="O136">
        <v>10.1</v>
      </c>
      <c r="P136" s="14" t="s">
        <v>211</v>
      </c>
      <c r="Q136" s="14" t="s">
        <v>210</v>
      </c>
      <c r="R136" s="14" t="s">
        <v>233</v>
      </c>
    </row>
    <row r="137" spans="1:18" x14ac:dyDescent="0.3">
      <c r="A137">
        <v>2764549016</v>
      </c>
      <c r="B137">
        <v>3537</v>
      </c>
      <c r="C137">
        <v>1478601519</v>
      </c>
      <c r="D137">
        <v>17</v>
      </c>
      <c r="E137">
        <v>6</v>
      </c>
      <c r="F137">
        <v>33</v>
      </c>
      <c r="G137" s="14" t="s">
        <v>87</v>
      </c>
      <c r="H137" s="14" t="s">
        <v>137</v>
      </c>
      <c r="I137" s="14" t="s">
        <v>92</v>
      </c>
      <c r="J137">
        <v>1</v>
      </c>
      <c r="K137" s="14" t="s">
        <v>258</v>
      </c>
      <c r="L137">
        <v>0.65</v>
      </c>
      <c r="M137">
        <v>11.6</v>
      </c>
      <c r="N137">
        <v>5.25</v>
      </c>
      <c r="O137">
        <v>11.25</v>
      </c>
      <c r="P137" s="14" t="s">
        <v>211</v>
      </c>
      <c r="Q137" s="14" t="s">
        <v>210</v>
      </c>
      <c r="R137" s="14" t="s">
        <v>235</v>
      </c>
    </row>
    <row r="138" spans="1:18" x14ac:dyDescent="0.3">
      <c r="A138">
        <v>2770619402</v>
      </c>
      <c r="B138">
        <v>2285</v>
      </c>
      <c r="C138">
        <v>1478862132</v>
      </c>
      <c r="D138">
        <v>12</v>
      </c>
      <c r="E138">
        <v>3</v>
      </c>
      <c r="F138">
        <v>15</v>
      </c>
      <c r="G138" s="14" t="s">
        <v>87</v>
      </c>
      <c r="H138" s="14" t="s">
        <v>204</v>
      </c>
      <c r="I138" s="14" t="s">
        <v>92</v>
      </c>
      <c r="J138">
        <v>1</v>
      </c>
      <c r="K138" s="14" t="s">
        <v>258</v>
      </c>
      <c r="L138">
        <v>0.65</v>
      </c>
      <c r="M138">
        <v>11.3</v>
      </c>
      <c r="N138">
        <v>5.35</v>
      </c>
      <c r="O138">
        <v>11.7</v>
      </c>
      <c r="P138" s="14" t="s">
        <v>211</v>
      </c>
      <c r="Q138" s="14" t="s">
        <v>210</v>
      </c>
      <c r="R138" s="14" t="s">
        <v>235</v>
      </c>
    </row>
    <row r="139" spans="1:18" x14ac:dyDescent="0.3">
      <c r="A139">
        <v>2770724002</v>
      </c>
      <c r="B139">
        <v>2203</v>
      </c>
      <c r="C139">
        <v>1478865296</v>
      </c>
      <c r="D139">
        <v>2</v>
      </c>
      <c r="E139">
        <v>3</v>
      </c>
      <c r="F139">
        <v>5</v>
      </c>
      <c r="G139" s="14" t="s">
        <v>87</v>
      </c>
      <c r="H139" s="14" t="s">
        <v>174</v>
      </c>
      <c r="I139" s="14" t="s">
        <v>92</v>
      </c>
      <c r="J139">
        <v>1</v>
      </c>
      <c r="K139" s="14" t="s">
        <v>258</v>
      </c>
      <c r="L139">
        <v>0.7</v>
      </c>
      <c r="M139">
        <v>11</v>
      </c>
      <c r="N139">
        <v>5.15</v>
      </c>
      <c r="O139">
        <v>11.45</v>
      </c>
      <c r="P139" s="14" t="s">
        <v>211</v>
      </c>
      <c r="Q139" s="14" t="s">
        <v>210</v>
      </c>
      <c r="R139" s="14" t="s">
        <v>235</v>
      </c>
    </row>
    <row r="140" spans="1:18" x14ac:dyDescent="0.3">
      <c r="A140">
        <v>2770820043</v>
      </c>
      <c r="B140">
        <v>2418</v>
      </c>
      <c r="C140">
        <v>1478867898</v>
      </c>
      <c r="D140">
        <v>8</v>
      </c>
      <c r="E140">
        <v>1</v>
      </c>
      <c r="F140">
        <v>3</v>
      </c>
      <c r="G140" s="14" t="s">
        <v>87</v>
      </c>
      <c r="H140" s="14" t="s">
        <v>141</v>
      </c>
      <c r="I140" s="14" t="s">
        <v>89</v>
      </c>
      <c r="J140">
        <v>1</v>
      </c>
      <c r="K140" s="14" t="s">
        <v>258</v>
      </c>
      <c r="L140">
        <v>0.75</v>
      </c>
      <c r="M140">
        <v>11.15</v>
      </c>
      <c r="N140">
        <v>4.95</v>
      </c>
      <c r="O140">
        <v>11.4</v>
      </c>
      <c r="P140" s="14" t="s">
        <v>211</v>
      </c>
      <c r="Q140" s="14" t="s">
        <v>210</v>
      </c>
      <c r="R140" s="14" t="s">
        <v>235</v>
      </c>
    </row>
    <row r="141" spans="1:18" x14ac:dyDescent="0.3">
      <c r="A141">
        <v>2770933273</v>
      </c>
      <c r="B141">
        <v>3809</v>
      </c>
      <c r="C141">
        <v>1478870713</v>
      </c>
      <c r="D141">
        <v>2</v>
      </c>
      <c r="E141">
        <v>10</v>
      </c>
      <c r="F141">
        <v>24</v>
      </c>
      <c r="G141" s="14" t="s">
        <v>87</v>
      </c>
      <c r="H141" s="14" t="s">
        <v>99</v>
      </c>
      <c r="I141" s="14" t="s">
        <v>92</v>
      </c>
      <c r="J141">
        <v>0</v>
      </c>
      <c r="K141" s="14" t="s">
        <v>258</v>
      </c>
      <c r="L141">
        <v>0.7</v>
      </c>
      <c r="M141">
        <v>10.35</v>
      </c>
      <c r="N141">
        <v>5.35</v>
      </c>
      <c r="O141">
        <v>11.95</v>
      </c>
      <c r="P141" s="14" t="s">
        <v>211</v>
      </c>
      <c r="Q141" s="14" t="s">
        <v>210</v>
      </c>
      <c r="R141" s="14" t="s">
        <v>235</v>
      </c>
    </row>
    <row r="142" spans="1:18" x14ac:dyDescent="0.3">
      <c r="A142">
        <v>2773096964</v>
      </c>
      <c r="B142">
        <v>5366</v>
      </c>
      <c r="C142">
        <v>1478948379</v>
      </c>
      <c r="D142">
        <v>12</v>
      </c>
      <c r="E142">
        <v>13</v>
      </c>
      <c r="F142">
        <v>33</v>
      </c>
      <c r="G142" s="14" t="s">
        <v>87</v>
      </c>
      <c r="H142" s="14" t="s">
        <v>137</v>
      </c>
      <c r="I142" s="14" t="s">
        <v>89</v>
      </c>
      <c r="J142">
        <v>0</v>
      </c>
      <c r="K142" s="14" t="s">
        <v>258</v>
      </c>
      <c r="L142">
        <v>0.65</v>
      </c>
      <c r="M142">
        <v>10.45</v>
      </c>
      <c r="N142">
        <v>5.95</v>
      </c>
      <c r="O142">
        <v>13.45</v>
      </c>
      <c r="P142" s="14" t="s">
        <v>211</v>
      </c>
      <c r="Q142" s="14" t="s">
        <v>220</v>
      </c>
      <c r="R142" s="14" t="s">
        <v>235</v>
      </c>
    </row>
    <row r="143" spans="1:18" x14ac:dyDescent="0.3">
      <c r="A143">
        <v>2773347834</v>
      </c>
      <c r="B143">
        <v>3012</v>
      </c>
      <c r="C143">
        <v>1478954610</v>
      </c>
      <c r="D143">
        <v>6</v>
      </c>
      <c r="E143">
        <v>11</v>
      </c>
      <c r="F143">
        <v>6</v>
      </c>
      <c r="G143" s="14" t="s">
        <v>87</v>
      </c>
      <c r="H143" s="14" t="s">
        <v>174</v>
      </c>
      <c r="I143" s="14" t="s">
        <v>92</v>
      </c>
      <c r="J143">
        <v>0</v>
      </c>
      <c r="K143" s="14" t="s">
        <v>258</v>
      </c>
      <c r="L143">
        <v>0.6</v>
      </c>
      <c r="M143">
        <v>9.9</v>
      </c>
      <c r="N143">
        <v>6.3</v>
      </c>
      <c r="O143">
        <v>13.25</v>
      </c>
      <c r="P143" s="14" t="s">
        <v>211</v>
      </c>
      <c r="Q143" s="14" t="s">
        <v>220</v>
      </c>
      <c r="R143" s="14" t="s">
        <v>235</v>
      </c>
    </row>
    <row r="144" spans="1:18" x14ac:dyDescent="0.3">
      <c r="A144">
        <v>2775245953</v>
      </c>
      <c r="B144">
        <v>1646</v>
      </c>
      <c r="C144">
        <v>1479019150</v>
      </c>
      <c r="D144">
        <v>1</v>
      </c>
      <c r="E144">
        <v>5</v>
      </c>
      <c r="F144">
        <v>4</v>
      </c>
      <c r="G144" s="14" t="s">
        <v>87</v>
      </c>
      <c r="H144" s="14" t="s">
        <v>204</v>
      </c>
      <c r="I144" s="14" t="s">
        <v>89</v>
      </c>
      <c r="J144">
        <v>0</v>
      </c>
      <c r="K144" s="14" t="s">
        <v>258</v>
      </c>
      <c r="L144">
        <v>0.6</v>
      </c>
      <c r="M144">
        <v>9.4499999999999993</v>
      </c>
      <c r="N144">
        <v>5.95</v>
      </c>
      <c r="O144">
        <v>12.5</v>
      </c>
      <c r="P144" s="14" t="s">
        <v>211</v>
      </c>
      <c r="Q144" s="14" t="s">
        <v>220</v>
      </c>
      <c r="R144" s="14" t="s">
        <v>235</v>
      </c>
    </row>
    <row r="145" spans="1:18" x14ac:dyDescent="0.3">
      <c r="A145">
        <v>2775774009</v>
      </c>
      <c r="B145">
        <v>2750</v>
      </c>
      <c r="C145">
        <v>1479033925</v>
      </c>
      <c r="D145">
        <v>8</v>
      </c>
      <c r="E145">
        <v>3</v>
      </c>
      <c r="F145">
        <v>16</v>
      </c>
      <c r="G145" s="14" t="s">
        <v>87</v>
      </c>
      <c r="H145" s="14" t="s">
        <v>57</v>
      </c>
      <c r="I145" s="14" t="s">
        <v>89</v>
      </c>
      <c r="J145">
        <v>1</v>
      </c>
      <c r="K145" s="14" t="s">
        <v>258</v>
      </c>
      <c r="L145">
        <v>0.6</v>
      </c>
      <c r="M145">
        <v>9.1</v>
      </c>
      <c r="N145">
        <v>5.8</v>
      </c>
      <c r="O145">
        <v>12.35</v>
      </c>
      <c r="P145" s="14" t="s">
        <v>211</v>
      </c>
      <c r="Q145" s="14" t="s">
        <v>220</v>
      </c>
      <c r="R145" s="14" t="s">
        <v>235</v>
      </c>
    </row>
    <row r="146" spans="1:18" x14ac:dyDescent="0.3">
      <c r="A146">
        <v>2786414641</v>
      </c>
      <c r="B146">
        <v>1996</v>
      </c>
      <c r="C146">
        <v>1479472620</v>
      </c>
      <c r="D146">
        <v>14</v>
      </c>
      <c r="E146">
        <v>6</v>
      </c>
      <c r="F146">
        <v>4</v>
      </c>
      <c r="G146" s="14" t="s">
        <v>87</v>
      </c>
      <c r="H146" s="14" t="s">
        <v>174</v>
      </c>
      <c r="I146" s="14" t="s">
        <v>92</v>
      </c>
      <c r="J146">
        <v>1</v>
      </c>
      <c r="K146" s="14" t="s">
        <v>258</v>
      </c>
      <c r="L146">
        <v>0.6</v>
      </c>
      <c r="M146">
        <v>8.9499999999999993</v>
      </c>
      <c r="N146">
        <v>5.85</v>
      </c>
      <c r="O146">
        <v>11.65</v>
      </c>
      <c r="P146" s="14" t="s">
        <v>211</v>
      </c>
      <c r="Q146" s="14" t="s">
        <v>220</v>
      </c>
      <c r="R146" s="14" t="s">
        <v>235</v>
      </c>
    </row>
    <row r="147" spans="1:18" x14ac:dyDescent="0.3">
      <c r="A147">
        <v>2791520387</v>
      </c>
      <c r="B147">
        <v>1854</v>
      </c>
      <c r="C147">
        <v>1479642928</v>
      </c>
      <c r="D147">
        <v>6</v>
      </c>
      <c r="E147">
        <v>9</v>
      </c>
      <c r="F147">
        <v>4</v>
      </c>
      <c r="G147" s="14" t="s">
        <v>87</v>
      </c>
      <c r="H147" s="14" t="s">
        <v>137</v>
      </c>
      <c r="I147" s="14" t="s">
        <v>89</v>
      </c>
      <c r="J147">
        <v>0</v>
      </c>
      <c r="K147" s="14" t="s">
        <v>258</v>
      </c>
      <c r="L147">
        <v>0.55000000000000004</v>
      </c>
      <c r="M147">
        <v>8.8000000000000007</v>
      </c>
      <c r="N147">
        <v>6.1</v>
      </c>
      <c r="O147">
        <v>11.35</v>
      </c>
      <c r="P147" s="14" t="s">
        <v>211</v>
      </c>
      <c r="Q147" s="14" t="s">
        <v>220</v>
      </c>
      <c r="R147" s="14" t="s">
        <v>235</v>
      </c>
    </row>
    <row r="148" spans="1:18" x14ac:dyDescent="0.3">
      <c r="A148">
        <v>2795576256</v>
      </c>
      <c r="B148">
        <v>1423</v>
      </c>
      <c r="C148">
        <v>1479812118</v>
      </c>
      <c r="D148">
        <v>0</v>
      </c>
      <c r="E148">
        <v>0</v>
      </c>
      <c r="F148">
        <v>1</v>
      </c>
      <c r="G148" s="14" t="s">
        <v>87</v>
      </c>
      <c r="H148" s="14" t="s">
        <v>112</v>
      </c>
      <c r="I148" s="14" t="s">
        <v>89</v>
      </c>
      <c r="J148">
        <v>1</v>
      </c>
      <c r="K148" s="14" t="s">
        <v>258</v>
      </c>
      <c r="L148">
        <v>0.6</v>
      </c>
      <c r="M148">
        <v>8.65</v>
      </c>
      <c r="N148">
        <v>5.85</v>
      </c>
      <c r="O148">
        <v>11.2</v>
      </c>
      <c r="P148" s="14" t="s">
        <v>211</v>
      </c>
      <c r="Q148" s="14" t="s">
        <v>220</v>
      </c>
      <c r="R148" s="14" t="s">
        <v>235</v>
      </c>
    </row>
    <row r="149" spans="1:18" x14ac:dyDescent="0.3">
      <c r="A149">
        <v>2795634310</v>
      </c>
      <c r="B149">
        <v>3297</v>
      </c>
      <c r="C149">
        <v>1479814026</v>
      </c>
      <c r="D149">
        <v>12</v>
      </c>
      <c r="E149">
        <v>19</v>
      </c>
      <c r="F149">
        <v>11</v>
      </c>
      <c r="G149" s="14" t="s">
        <v>87</v>
      </c>
      <c r="H149" s="14" t="s">
        <v>174</v>
      </c>
      <c r="I149" s="14" t="s">
        <v>92</v>
      </c>
      <c r="J149">
        <v>0</v>
      </c>
      <c r="K149" s="14" t="s">
        <v>258</v>
      </c>
      <c r="L149">
        <v>0.6</v>
      </c>
      <c r="M149">
        <v>9.25</v>
      </c>
      <c r="N149">
        <v>6.4</v>
      </c>
      <c r="O149">
        <v>11.4</v>
      </c>
      <c r="P149" s="14" t="s">
        <v>211</v>
      </c>
      <c r="Q149" s="14" t="s">
        <v>233</v>
      </c>
      <c r="R149" s="14" t="s">
        <v>235</v>
      </c>
    </row>
    <row r="150" spans="1:18" x14ac:dyDescent="0.3">
      <c r="A150">
        <v>2800977213</v>
      </c>
      <c r="B150">
        <v>1688</v>
      </c>
      <c r="C150">
        <v>1480036692</v>
      </c>
      <c r="D150">
        <v>2</v>
      </c>
      <c r="E150">
        <v>2</v>
      </c>
      <c r="F150">
        <v>7</v>
      </c>
      <c r="G150" s="14" t="s">
        <v>87</v>
      </c>
      <c r="H150" s="14" t="s">
        <v>173</v>
      </c>
      <c r="I150" s="14" t="s">
        <v>89</v>
      </c>
      <c r="J150">
        <v>1</v>
      </c>
      <c r="K150" s="14" t="s">
        <v>258</v>
      </c>
      <c r="L150">
        <v>0.6</v>
      </c>
      <c r="M150">
        <v>9</v>
      </c>
      <c r="N150">
        <v>6.35</v>
      </c>
      <c r="O150">
        <v>11.3</v>
      </c>
      <c r="P150" s="14" t="s">
        <v>211</v>
      </c>
      <c r="Q150" s="14" t="s">
        <v>233</v>
      </c>
      <c r="R150" s="14" t="s">
        <v>235</v>
      </c>
    </row>
    <row r="151" spans="1:18" x14ac:dyDescent="0.3">
      <c r="A151">
        <v>2801100207</v>
      </c>
      <c r="B151">
        <v>3999</v>
      </c>
      <c r="C151">
        <v>1480043871</v>
      </c>
      <c r="D151">
        <v>11</v>
      </c>
      <c r="E151">
        <v>17</v>
      </c>
      <c r="F151">
        <v>15</v>
      </c>
      <c r="G151" s="14" t="s">
        <v>87</v>
      </c>
      <c r="H151" s="14" t="s">
        <v>57</v>
      </c>
      <c r="I151" s="14" t="s">
        <v>92</v>
      </c>
      <c r="J151">
        <v>1</v>
      </c>
      <c r="K151" s="14" t="s">
        <v>258</v>
      </c>
      <c r="L151">
        <v>0.6</v>
      </c>
      <c r="M151">
        <v>8.9</v>
      </c>
      <c r="N151">
        <v>7</v>
      </c>
      <c r="O151">
        <v>11.65</v>
      </c>
      <c r="P151" s="14" t="s">
        <v>211</v>
      </c>
      <c r="Q151" s="14" t="s">
        <v>233</v>
      </c>
      <c r="R151" s="14" t="s">
        <v>235</v>
      </c>
    </row>
    <row r="152" spans="1:18" x14ac:dyDescent="0.3">
      <c r="A152">
        <v>2801655777</v>
      </c>
      <c r="B152">
        <v>2024</v>
      </c>
      <c r="C152">
        <v>1480067101</v>
      </c>
      <c r="D152">
        <v>8</v>
      </c>
      <c r="E152">
        <v>6</v>
      </c>
      <c r="F152">
        <v>8</v>
      </c>
      <c r="G152" s="14" t="s">
        <v>87</v>
      </c>
      <c r="H152" s="14" t="s">
        <v>160</v>
      </c>
      <c r="I152" s="14" t="s">
        <v>92</v>
      </c>
      <c r="J152">
        <v>1</v>
      </c>
      <c r="K152" s="14" t="s">
        <v>258</v>
      </c>
      <c r="L152">
        <v>0.65</v>
      </c>
      <c r="M152">
        <v>8.8000000000000007</v>
      </c>
      <c r="N152">
        <v>7.05</v>
      </c>
      <c r="O152">
        <v>11.7</v>
      </c>
      <c r="P152" s="14" t="s">
        <v>211</v>
      </c>
      <c r="Q152" s="14" t="s">
        <v>233</v>
      </c>
      <c r="R152" s="14" t="s">
        <v>235</v>
      </c>
    </row>
    <row r="153" spans="1:18" x14ac:dyDescent="0.3">
      <c r="A153">
        <v>2801728142</v>
      </c>
      <c r="B153">
        <v>1789</v>
      </c>
      <c r="C153">
        <v>1480069660</v>
      </c>
      <c r="D153">
        <v>0</v>
      </c>
      <c r="E153">
        <v>5</v>
      </c>
      <c r="F153">
        <v>5</v>
      </c>
      <c r="G153" s="14" t="s">
        <v>87</v>
      </c>
      <c r="H153" s="14" t="s">
        <v>150</v>
      </c>
      <c r="I153" s="14" t="s">
        <v>89</v>
      </c>
      <c r="J153">
        <v>0</v>
      </c>
      <c r="K153" s="14" t="s">
        <v>258</v>
      </c>
      <c r="L153">
        <v>0.65</v>
      </c>
      <c r="M153">
        <v>8.15</v>
      </c>
      <c r="N153">
        <v>6.9</v>
      </c>
      <c r="O153">
        <v>11.7</v>
      </c>
      <c r="P153" s="14" t="s">
        <v>211</v>
      </c>
      <c r="Q153" s="14" t="s">
        <v>233</v>
      </c>
      <c r="R153" s="14" t="s">
        <v>235</v>
      </c>
    </row>
    <row r="154" spans="1:18" x14ac:dyDescent="0.3">
      <c r="A154">
        <v>2801799659</v>
      </c>
      <c r="B154">
        <v>3529</v>
      </c>
      <c r="C154">
        <v>1480072014</v>
      </c>
      <c r="D154">
        <v>13</v>
      </c>
      <c r="E154">
        <v>9</v>
      </c>
      <c r="F154">
        <v>27</v>
      </c>
      <c r="G154" s="14" t="s">
        <v>87</v>
      </c>
      <c r="H154" s="14" t="s">
        <v>137</v>
      </c>
      <c r="I154" s="14" t="s">
        <v>89</v>
      </c>
      <c r="J154">
        <v>0</v>
      </c>
      <c r="K154" s="14" t="s">
        <v>258</v>
      </c>
      <c r="L154">
        <v>0.6</v>
      </c>
      <c r="M154">
        <v>7.8</v>
      </c>
      <c r="N154">
        <v>7.05</v>
      </c>
      <c r="O154">
        <v>12.25</v>
      </c>
      <c r="P154" s="14" t="s">
        <v>215</v>
      </c>
      <c r="Q154" s="14" t="s">
        <v>233</v>
      </c>
      <c r="R154" s="14" t="s">
        <v>235</v>
      </c>
    </row>
    <row r="155" spans="1:18" x14ac:dyDescent="0.3">
      <c r="A155">
        <v>2801941448</v>
      </c>
      <c r="B155">
        <v>2068</v>
      </c>
      <c r="C155">
        <v>1480076164</v>
      </c>
      <c r="D155">
        <v>2</v>
      </c>
      <c r="E155">
        <v>6</v>
      </c>
      <c r="F155">
        <v>1</v>
      </c>
      <c r="G155" s="14" t="s">
        <v>87</v>
      </c>
      <c r="H155" s="14" t="s">
        <v>204</v>
      </c>
      <c r="I155" s="14" t="s">
        <v>89</v>
      </c>
      <c r="J155">
        <v>0</v>
      </c>
      <c r="K155" s="14" t="s">
        <v>258</v>
      </c>
      <c r="L155">
        <v>0.55000000000000004</v>
      </c>
      <c r="M155">
        <v>7.3</v>
      </c>
      <c r="N155">
        <v>7</v>
      </c>
      <c r="O155">
        <v>11.6</v>
      </c>
      <c r="P155" s="14" t="s">
        <v>215</v>
      </c>
      <c r="Q155" s="14" t="s">
        <v>233</v>
      </c>
      <c r="R155" s="14" t="s">
        <v>235</v>
      </c>
    </row>
    <row r="156" spans="1:18" x14ac:dyDescent="0.3">
      <c r="A156">
        <v>2802102228</v>
      </c>
      <c r="B156">
        <v>3273</v>
      </c>
      <c r="C156">
        <v>1480080246</v>
      </c>
      <c r="D156">
        <v>4</v>
      </c>
      <c r="E156">
        <v>13</v>
      </c>
      <c r="F156">
        <v>10</v>
      </c>
      <c r="G156" s="14" t="s">
        <v>87</v>
      </c>
      <c r="H156" s="14" t="s">
        <v>203</v>
      </c>
      <c r="I156" s="14" t="s">
        <v>89</v>
      </c>
      <c r="J156">
        <v>1</v>
      </c>
      <c r="K156" s="14" t="s">
        <v>258</v>
      </c>
      <c r="L156">
        <v>0.55000000000000004</v>
      </c>
      <c r="M156">
        <v>7</v>
      </c>
      <c r="N156">
        <v>7.35</v>
      </c>
      <c r="O156">
        <v>11.6</v>
      </c>
      <c r="P156" s="14" t="s">
        <v>215</v>
      </c>
      <c r="Q156" s="14" t="s">
        <v>233</v>
      </c>
      <c r="R156" s="14" t="s">
        <v>235</v>
      </c>
    </row>
    <row r="157" spans="1:18" x14ac:dyDescent="0.3">
      <c r="A157">
        <v>2805826548</v>
      </c>
      <c r="B157">
        <v>3008</v>
      </c>
      <c r="C157">
        <v>1480205131</v>
      </c>
      <c r="D157">
        <v>17</v>
      </c>
      <c r="E157">
        <v>8</v>
      </c>
      <c r="F157">
        <v>13</v>
      </c>
      <c r="G157" s="14" t="s">
        <v>87</v>
      </c>
      <c r="H157" s="14" t="s">
        <v>141</v>
      </c>
      <c r="I157" s="14" t="s">
        <v>92</v>
      </c>
      <c r="J157">
        <v>1</v>
      </c>
      <c r="K157" s="14" t="s">
        <v>258</v>
      </c>
      <c r="L157">
        <v>0.55000000000000004</v>
      </c>
      <c r="M157">
        <v>7</v>
      </c>
      <c r="N157">
        <v>7.45</v>
      </c>
      <c r="O157">
        <v>10.6</v>
      </c>
      <c r="P157" s="14" t="s">
        <v>215</v>
      </c>
      <c r="Q157" s="14" t="s">
        <v>233</v>
      </c>
      <c r="R157" s="14" t="s">
        <v>235</v>
      </c>
    </row>
    <row r="158" spans="1:18" x14ac:dyDescent="0.3">
      <c r="A158">
        <v>2806526466</v>
      </c>
      <c r="B158">
        <v>2727</v>
      </c>
      <c r="C158">
        <v>1480232842</v>
      </c>
      <c r="D158">
        <v>14</v>
      </c>
      <c r="E158">
        <v>8</v>
      </c>
      <c r="F158">
        <v>12</v>
      </c>
      <c r="G158" s="14" t="s">
        <v>87</v>
      </c>
      <c r="H158" s="14" t="s">
        <v>204</v>
      </c>
      <c r="I158" s="14" t="s">
        <v>92</v>
      </c>
      <c r="J158">
        <v>1</v>
      </c>
      <c r="K158" s="14" t="s">
        <v>258</v>
      </c>
      <c r="L158">
        <v>0.55000000000000004</v>
      </c>
      <c r="M158">
        <v>7.1</v>
      </c>
      <c r="N158">
        <v>7.7</v>
      </c>
      <c r="O158">
        <v>10.45</v>
      </c>
      <c r="P158" s="14" t="s">
        <v>215</v>
      </c>
      <c r="Q158" s="14" t="s">
        <v>233</v>
      </c>
      <c r="R158" s="14" t="s">
        <v>235</v>
      </c>
    </row>
    <row r="159" spans="1:18" x14ac:dyDescent="0.3">
      <c r="A159">
        <v>2806903954</v>
      </c>
      <c r="B159">
        <v>2367</v>
      </c>
      <c r="C159">
        <v>1480243365</v>
      </c>
      <c r="D159">
        <v>2</v>
      </c>
      <c r="E159">
        <v>4</v>
      </c>
      <c r="F159">
        <v>15</v>
      </c>
      <c r="G159" s="14" t="s">
        <v>87</v>
      </c>
      <c r="H159" s="14" t="s">
        <v>137</v>
      </c>
      <c r="I159" s="14" t="s">
        <v>89</v>
      </c>
      <c r="J159">
        <v>1</v>
      </c>
      <c r="K159" s="14" t="s">
        <v>258</v>
      </c>
      <c r="L159">
        <v>0.55000000000000004</v>
      </c>
      <c r="M159">
        <v>7.1</v>
      </c>
      <c r="N159">
        <v>7.75</v>
      </c>
      <c r="O159">
        <v>10.95</v>
      </c>
      <c r="P159" s="14" t="s">
        <v>215</v>
      </c>
      <c r="Q159" s="14" t="s">
        <v>233</v>
      </c>
      <c r="R159" s="14" t="s">
        <v>235</v>
      </c>
    </row>
    <row r="160" spans="1:18" x14ac:dyDescent="0.3">
      <c r="A160">
        <v>2807006769</v>
      </c>
      <c r="B160">
        <v>4002</v>
      </c>
      <c r="C160">
        <v>1480246138</v>
      </c>
      <c r="D160">
        <v>17</v>
      </c>
      <c r="E160">
        <v>12</v>
      </c>
      <c r="F160">
        <v>22</v>
      </c>
      <c r="G160" s="14" t="s">
        <v>87</v>
      </c>
      <c r="H160" s="14" t="s">
        <v>57</v>
      </c>
      <c r="I160" s="14" t="s">
        <v>89</v>
      </c>
      <c r="J160">
        <v>1</v>
      </c>
      <c r="K160" s="14" t="s">
        <v>258</v>
      </c>
      <c r="L160">
        <v>0.55000000000000004</v>
      </c>
      <c r="M160">
        <v>7.55</v>
      </c>
      <c r="N160">
        <v>8.3000000000000007</v>
      </c>
      <c r="O160">
        <v>11.9</v>
      </c>
      <c r="P160" s="14" t="s">
        <v>215</v>
      </c>
      <c r="Q160" s="14" t="s">
        <v>233</v>
      </c>
      <c r="R160" s="14" t="s">
        <v>235</v>
      </c>
    </row>
    <row r="161" spans="1:18" x14ac:dyDescent="0.3">
      <c r="A161">
        <v>2811051712</v>
      </c>
      <c r="B161">
        <v>1987</v>
      </c>
      <c r="C161">
        <v>1480414167</v>
      </c>
      <c r="D161">
        <v>8</v>
      </c>
      <c r="E161">
        <v>11</v>
      </c>
      <c r="F161">
        <v>2</v>
      </c>
      <c r="G161" s="14" t="s">
        <v>87</v>
      </c>
      <c r="H161" s="14" t="s">
        <v>174</v>
      </c>
      <c r="I161" s="14" t="s">
        <v>92</v>
      </c>
      <c r="J161">
        <v>0</v>
      </c>
      <c r="K161" s="14" t="s">
        <v>258</v>
      </c>
      <c r="L161">
        <v>0.55000000000000004</v>
      </c>
      <c r="M161">
        <v>7.85</v>
      </c>
      <c r="N161">
        <v>8.35</v>
      </c>
      <c r="O161">
        <v>10.8</v>
      </c>
      <c r="P161" s="14" t="s">
        <v>215</v>
      </c>
      <c r="Q161" s="14" t="s">
        <v>233</v>
      </c>
      <c r="R161" s="14" t="s">
        <v>235</v>
      </c>
    </row>
    <row r="162" spans="1:18" x14ac:dyDescent="0.3">
      <c r="A162">
        <v>2811117022</v>
      </c>
      <c r="B162">
        <v>1979</v>
      </c>
      <c r="C162">
        <v>1480416488</v>
      </c>
      <c r="D162">
        <v>6</v>
      </c>
      <c r="E162">
        <v>3</v>
      </c>
      <c r="F162">
        <v>10</v>
      </c>
      <c r="G162" s="14" t="s">
        <v>87</v>
      </c>
      <c r="H162" s="14" t="s">
        <v>141</v>
      </c>
      <c r="I162" s="14" t="s">
        <v>89</v>
      </c>
      <c r="J162">
        <v>1</v>
      </c>
      <c r="K162" s="14" t="s">
        <v>258</v>
      </c>
      <c r="L162">
        <v>0.6</v>
      </c>
      <c r="M162">
        <v>7.55</v>
      </c>
      <c r="N162">
        <v>7.85</v>
      </c>
      <c r="O162">
        <v>9.65</v>
      </c>
      <c r="P162" s="14" t="s">
        <v>215</v>
      </c>
      <c r="Q162" s="14" t="s">
        <v>233</v>
      </c>
      <c r="R162" s="14" t="s">
        <v>226</v>
      </c>
    </row>
    <row r="163" spans="1:18" x14ac:dyDescent="0.3">
      <c r="A163">
        <v>2813249956</v>
      </c>
      <c r="B163">
        <v>3527</v>
      </c>
      <c r="C163">
        <v>1480504006</v>
      </c>
      <c r="D163">
        <v>20</v>
      </c>
      <c r="E163">
        <v>8</v>
      </c>
      <c r="F163">
        <v>17</v>
      </c>
      <c r="G163" s="14" t="s">
        <v>87</v>
      </c>
      <c r="H163" s="14" t="s">
        <v>112</v>
      </c>
      <c r="I163" s="14" t="s">
        <v>92</v>
      </c>
      <c r="J163">
        <v>0</v>
      </c>
      <c r="K163" s="14" t="s">
        <v>258</v>
      </c>
      <c r="L163">
        <v>0.6</v>
      </c>
      <c r="M163">
        <v>8.25</v>
      </c>
      <c r="N163">
        <v>7.7</v>
      </c>
      <c r="O163">
        <v>10.199999999999999</v>
      </c>
      <c r="P163" s="14" t="s">
        <v>211</v>
      </c>
      <c r="Q163" s="14" t="s">
        <v>233</v>
      </c>
      <c r="R163" s="14" t="s">
        <v>226</v>
      </c>
    </row>
    <row r="164" spans="1:18" x14ac:dyDescent="0.3">
      <c r="A164">
        <v>2815284356</v>
      </c>
      <c r="B164">
        <v>1893</v>
      </c>
      <c r="C164">
        <v>1480590051</v>
      </c>
      <c r="D164">
        <v>1</v>
      </c>
      <c r="E164">
        <v>4</v>
      </c>
      <c r="F164">
        <v>7</v>
      </c>
      <c r="G164" s="14" t="s">
        <v>87</v>
      </c>
      <c r="H164" s="14" t="s">
        <v>57</v>
      </c>
      <c r="I164" s="14" t="s">
        <v>89</v>
      </c>
      <c r="J164">
        <v>1</v>
      </c>
      <c r="K164" s="14" t="s">
        <v>258</v>
      </c>
      <c r="L164">
        <v>0.65</v>
      </c>
      <c r="M164">
        <v>8.25</v>
      </c>
      <c r="N164">
        <v>7.65</v>
      </c>
      <c r="O164">
        <v>10.35</v>
      </c>
      <c r="P164" s="14" t="s">
        <v>211</v>
      </c>
      <c r="Q164" s="14" t="s">
        <v>233</v>
      </c>
      <c r="R164" s="14" t="s">
        <v>226</v>
      </c>
    </row>
    <row r="165" spans="1:18" x14ac:dyDescent="0.3">
      <c r="A165">
        <v>2815360483</v>
      </c>
      <c r="B165">
        <v>3010</v>
      </c>
      <c r="C165">
        <v>1480592460</v>
      </c>
      <c r="D165">
        <v>5</v>
      </c>
      <c r="E165">
        <v>11</v>
      </c>
      <c r="F165">
        <v>10</v>
      </c>
      <c r="G165" s="14" t="s">
        <v>87</v>
      </c>
      <c r="H165" s="14" t="s">
        <v>152</v>
      </c>
      <c r="I165" s="14" t="s">
        <v>89</v>
      </c>
      <c r="J165">
        <v>0</v>
      </c>
      <c r="K165" s="14" t="s">
        <v>258</v>
      </c>
      <c r="L165">
        <v>0.6</v>
      </c>
      <c r="M165">
        <v>8.1</v>
      </c>
      <c r="N165">
        <v>8.0500000000000007</v>
      </c>
      <c r="O165">
        <v>10.050000000000001</v>
      </c>
      <c r="P165" s="14" t="s">
        <v>211</v>
      </c>
      <c r="Q165" s="14" t="s">
        <v>233</v>
      </c>
      <c r="R165" s="14" t="s">
        <v>226</v>
      </c>
    </row>
    <row r="166" spans="1:18" x14ac:dyDescent="0.3">
      <c r="A166">
        <v>2822402277</v>
      </c>
      <c r="B166">
        <v>856</v>
      </c>
      <c r="C166">
        <v>1480848890</v>
      </c>
      <c r="D166">
        <v>2</v>
      </c>
      <c r="E166">
        <v>1</v>
      </c>
      <c r="F166">
        <v>1</v>
      </c>
      <c r="G166" s="14" t="s">
        <v>87</v>
      </c>
      <c r="H166" s="14" t="s">
        <v>137</v>
      </c>
      <c r="I166" s="14" t="s">
        <v>89</v>
      </c>
      <c r="J166">
        <v>1</v>
      </c>
      <c r="K166" s="14" t="s">
        <v>258</v>
      </c>
      <c r="L166">
        <v>0.6</v>
      </c>
      <c r="M166">
        <v>7.5</v>
      </c>
      <c r="N166">
        <v>7.8</v>
      </c>
      <c r="O166">
        <v>9.9</v>
      </c>
      <c r="P166" s="14" t="s">
        <v>211</v>
      </c>
      <c r="Q166" s="14" t="s">
        <v>233</v>
      </c>
      <c r="R166" s="14" t="s">
        <v>226</v>
      </c>
    </row>
    <row r="167" spans="1:18" x14ac:dyDescent="0.3">
      <c r="A167">
        <v>2850237182</v>
      </c>
      <c r="B167">
        <v>2879</v>
      </c>
      <c r="C167">
        <v>1481891423</v>
      </c>
      <c r="D167">
        <v>10</v>
      </c>
      <c r="E167">
        <v>10</v>
      </c>
      <c r="F167">
        <v>11</v>
      </c>
      <c r="G167" s="14" t="s">
        <v>87</v>
      </c>
      <c r="H167" s="14" t="s">
        <v>146</v>
      </c>
      <c r="I167" s="14" t="s">
        <v>92</v>
      </c>
      <c r="J167">
        <v>1</v>
      </c>
      <c r="K167" s="14" t="s">
        <v>258</v>
      </c>
      <c r="L167">
        <v>0.65</v>
      </c>
      <c r="M167">
        <v>7.7</v>
      </c>
      <c r="N167">
        <v>7.85</v>
      </c>
      <c r="O167">
        <v>10.25</v>
      </c>
      <c r="P167" s="14" t="s">
        <v>211</v>
      </c>
      <c r="Q167" s="14" t="s">
        <v>233</v>
      </c>
      <c r="R167" s="14" t="s">
        <v>226</v>
      </c>
    </row>
    <row r="168" spans="1:18" x14ac:dyDescent="0.3">
      <c r="A168">
        <v>2850385728</v>
      </c>
      <c r="B168">
        <v>3630</v>
      </c>
      <c r="C168">
        <v>1481894778</v>
      </c>
      <c r="D168">
        <v>16</v>
      </c>
      <c r="E168">
        <v>17</v>
      </c>
      <c r="F168">
        <v>12</v>
      </c>
      <c r="G168" s="14" t="s">
        <v>87</v>
      </c>
      <c r="H168" s="14" t="s">
        <v>174</v>
      </c>
      <c r="I168" s="14" t="s">
        <v>92</v>
      </c>
      <c r="J168">
        <v>1</v>
      </c>
      <c r="K168" s="14" t="s">
        <v>258</v>
      </c>
      <c r="L168">
        <v>0.65</v>
      </c>
      <c r="M168">
        <v>8.5</v>
      </c>
      <c r="N168">
        <v>8.6999999999999993</v>
      </c>
      <c r="O168">
        <v>10.8</v>
      </c>
      <c r="P168" s="14" t="s">
        <v>211</v>
      </c>
      <c r="Q168" s="14" t="s">
        <v>233</v>
      </c>
      <c r="R168" s="14" t="s">
        <v>226</v>
      </c>
    </row>
    <row r="169" spans="1:18" x14ac:dyDescent="0.3">
      <c r="A169">
        <v>2852512867</v>
      </c>
      <c r="B169">
        <v>2213</v>
      </c>
      <c r="C169">
        <v>1481970226</v>
      </c>
      <c r="D169">
        <v>26</v>
      </c>
      <c r="E169">
        <v>4</v>
      </c>
      <c r="F169">
        <v>17</v>
      </c>
      <c r="G169" s="14" t="s">
        <v>87</v>
      </c>
      <c r="H169" s="14" t="s">
        <v>204</v>
      </c>
      <c r="I169" s="14" t="s">
        <v>89</v>
      </c>
      <c r="J169">
        <v>1</v>
      </c>
      <c r="K169" s="14" t="s">
        <v>258</v>
      </c>
      <c r="L169">
        <v>0.7</v>
      </c>
      <c r="M169">
        <v>9.1999999999999993</v>
      </c>
      <c r="N169">
        <v>7.95</v>
      </c>
      <c r="O169">
        <v>11.1</v>
      </c>
      <c r="P169" s="14" t="s">
        <v>224</v>
      </c>
      <c r="Q169" s="14" t="s">
        <v>215</v>
      </c>
      <c r="R169" s="14" t="s">
        <v>226</v>
      </c>
    </row>
    <row r="170" spans="1:18" x14ac:dyDescent="0.3">
      <c r="A170">
        <v>2852617816</v>
      </c>
      <c r="B170">
        <v>2396</v>
      </c>
      <c r="C170">
        <v>1481972978</v>
      </c>
      <c r="D170">
        <v>1</v>
      </c>
      <c r="E170">
        <v>10</v>
      </c>
      <c r="F170">
        <v>15</v>
      </c>
      <c r="G170" s="14" t="s">
        <v>87</v>
      </c>
      <c r="H170" s="14" t="s">
        <v>178</v>
      </c>
      <c r="I170" s="14" t="s">
        <v>92</v>
      </c>
      <c r="J170">
        <v>0</v>
      </c>
      <c r="K170" s="14" t="s">
        <v>258</v>
      </c>
      <c r="L170">
        <v>0.65</v>
      </c>
      <c r="M170">
        <v>9.15</v>
      </c>
      <c r="N170">
        <v>8.35</v>
      </c>
      <c r="O170">
        <v>11.5</v>
      </c>
      <c r="P170" s="14" t="s">
        <v>224</v>
      </c>
      <c r="Q170" s="14" t="s">
        <v>215</v>
      </c>
      <c r="R170" s="14" t="s">
        <v>226</v>
      </c>
    </row>
    <row r="171" spans="1:18" x14ac:dyDescent="0.3">
      <c r="A171">
        <v>2855316835</v>
      </c>
      <c r="B171">
        <v>3216</v>
      </c>
      <c r="C171">
        <v>1482057885</v>
      </c>
      <c r="D171">
        <v>6</v>
      </c>
      <c r="E171">
        <v>7</v>
      </c>
      <c r="F171">
        <v>8</v>
      </c>
      <c r="G171" s="14" t="s">
        <v>87</v>
      </c>
      <c r="H171" s="14" t="s">
        <v>57</v>
      </c>
      <c r="I171" s="14" t="s">
        <v>89</v>
      </c>
      <c r="J171">
        <v>0</v>
      </c>
      <c r="K171" s="14" t="s">
        <v>258</v>
      </c>
      <c r="L171">
        <v>0.6</v>
      </c>
      <c r="M171">
        <v>8.9</v>
      </c>
      <c r="N171">
        <v>7.85</v>
      </c>
      <c r="O171">
        <v>11.15</v>
      </c>
      <c r="P171" s="14" t="s">
        <v>224</v>
      </c>
      <c r="Q171" s="14" t="s">
        <v>215</v>
      </c>
      <c r="R171" s="14" t="s">
        <v>226</v>
      </c>
    </row>
    <row r="172" spans="1:18" x14ac:dyDescent="0.3">
      <c r="A172">
        <v>2859810909</v>
      </c>
      <c r="B172">
        <v>2856</v>
      </c>
      <c r="C172">
        <v>1482232282</v>
      </c>
      <c r="D172">
        <v>3</v>
      </c>
      <c r="E172">
        <v>6</v>
      </c>
      <c r="F172">
        <v>6</v>
      </c>
      <c r="G172" s="14" t="s">
        <v>87</v>
      </c>
      <c r="H172" s="14" t="s">
        <v>57</v>
      </c>
      <c r="I172" s="14" t="s">
        <v>89</v>
      </c>
      <c r="J172">
        <v>1</v>
      </c>
      <c r="K172" s="14" t="s">
        <v>258</v>
      </c>
      <c r="L172">
        <v>0.6</v>
      </c>
      <c r="M172">
        <v>8.65</v>
      </c>
      <c r="N172">
        <v>7.85</v>
      </c>
      <c r="O172">
        <v>11.05</v>
      </c>
      <c r="P172" s="14" t="s">
        <v>224</v>
      </c>
      <c r="Q172" s="14" t="s">
        <v>215</v>
      </c>
      <c r="R172" s="14" t="s">
        <v>226</v>
      </c>
    </row>
    <row r="173" spans="1:18" x14ac:dyDescent="0.3">
      <c r="A173">
        <v>2865744945</v>
      </c>
      <c r="B173">
        <v>1409</v>
      </c>
      <c r="C173">
        <v>1482475933</v>
      </c>
      <c r="D173">
        <v>3</v>
      </c>
      <c r="E173">
        <v>2</v>
      </c>
      <c r="F173">
        <v>2</v>
      </c>
      <c r="G173" s="14" t="s">
        <v>87</v>
      </c>
      <c r="H173" s="14" t="s">
        <v>141</v>
      </c>
      <c r="I173" s="14" t="s">
        <v>92</v>
      </c>
      <c r="J173">
        <v>1</v>
      </c>
      <c r="K173" s="14" t="s">
        <v>258</v>
      </c>
      <c r="L173">
        <v>0.65</v>
      </c>
      <c r="M173">
        <v>8.8000000000000007</v>
      </c>
      <c r="N173">
        <v>7.7</v>
      </c>
      <c r="O173">
        <v>10.9</v>
      </c>
      <c r="P173" s="14" t="s">
        <v>224</v>
      </c>
      <c r="Q173" s="14" t="s">
        <v>215</v>
      </c>
      <c r="R173" s="14" t="s">
        <v>226</v>
      </c>
    </row>
    <row r="174" spans="1:18" x14ac:dyDescent="0.3">
      <c r="A174">
        <v>2866338933</v>
      </c>
      <c r="B174">
        <v>3249</v>
      </c>
      <c r="C174">
        <v>1482496118</v>
      </c>
      <c r="D174">
        <v>9</v>
      </c>
      <c r="E174">
        <v>13</v>
      </c>
      <c r="F174">
        <v>8</v>
      </c>
      <c r="G174" s="14" t="s">
        <v>87</v>
      </c>
      <c r="H174" s="14" t="s">
        <v>141</v>
      </c>
      <c r="I174" s="14" t="s">
        <v>92</v>
      </c>
      <c r="J174">
        <v>0</v>
      </c>
      <c r="K174" s="14" t="s">
        <v>258</v>
      </c>
      <c r="L174">
        <v>0.65</v>
      </c>
      <c r="M174">
        <v>8.6</v>
      </c>
      <c r="N174">
        <v>7.9</v>
      </c>
      <c r="O174">
        <v>9.9499999999999993</v>
      </c>
      <c r="P174" s="14" t="s">
        <v>224</v>
      </c>
      <c r="Q174" s="14" t="s">
        <v>215</v>
      </c>
      <c r="R174" s="14" t="s">
        <v>229</v>
      </c>
    </row>
    <row r="175" spans="1:18" x14ac:dyDescent="0.3">
      <c r="A175">
        <v>2869827047</v>
      </c>
      <c r="B175">
        <v>2099</v>
      </c>
      <c r="C175">
        <v>1482634285</v>
      </c>
      <c r="D175">
        <v>20</v>
      </c>
      <c r="E175">
        <v>5</v>
      </c>
      <c r="F175">
        <v>5</v>
      </c>
      <c r="G175" s="14" t="s">
        <v>87</v>
      </c>
      <c r="H175" s="14" t="s">
        <v>174</v>
      </c>
      <c r="I175" s="14" t="s">
        <v>92</v>
      </c>
      <c r="J175">
        <v>1</v>
      </c>
      <c r="K175" s="14" t="s">
        <v>258</v>
      </c>
      <c r="L175">
        <v>0.7</v>
      </c>
      <c r="M175">
        <v>9.5</v>
      </c>
      <c r="N175">
        <v>7.85</v>
      </c>
      <c r="O175">
        <v>10.15</v>
      </c>
      <c r="P175" s="14" t="s">
        <v>224</v>
      </c>
      <c r="Q175" s="14" t="s">
        <v>215</v>
      </c>
      <c r="R175" s="14" t="s">
        <v>229</v>
      </c>
    </row>
    <row r="176" spans="1:18" x14ac:dyDescent="0.3">
      <c r="A176">
        <v>2869877906</v>
      </c>
      <c r="B176">
        <v>2700</v>
      </c>
      <c r="C176">
        <v>1482636879</v>
      </c>
      <c r="D176">
        <v>12</v>
      </c>
      <c r="E176">
        <v>7</v>
      </c>
      <c r="F176">
        <v>18</v>
      </c>
      <c r="G176" s="14" t="s">
        <v>87</v>
      </c>
      <c r="H176" s="14" t="s">
        <v>185</v>
      </c>
      <c r="I176" s="14" t="s">
        <v>89</v>
      </c>
      <c r="J176">
        <v>0</v>
      </c>
      <c r="K176" s="14" t="s">
        <v>258</v>
      </c>
      <c r="L176">
        <v>0.65</v>
      </c>
      <c r="M176">
        <v>9.9</v>
      </c>
      <c r="N176">
        <v>7.55</v>
      </c>
      <c r="O176">
        <v>10.55</v>
      </c>
      <c r="P176" s="14" t="s">
        <v>224</v>
      </c>
      <c r="Q176" s="14" t="s">
        <v>215</v>
      </c>
      <c r="R176" s="14" t="s">
        <v>229</v>
      </c>
    </row>
    <row r="177" spans="1:18" x14ac:dyDescent="0.3">
      <c r="A177">
        <v>2870127665</v>
      </c>
      <c r="B177">
        <v>2313</v>
      </c>
      <c r="C177">
        <v>1482646962</v>
      </c>
      <c r="D177">
        <v>4</v>
      </c>
      <c r="E177">
        <v>7</v>
      </c>
      <c r="F177">
        <v>9</v>
      </c>
      <c r="G177" s="14" t="s">
        <v>87</v>
      </c>
      <c r="H177" s="14" t="s">
        <v>137</v>
      </c>
      <c r="I177" s="14" t="s">
        <v>89</v>
      </c>
      <c r="J177">
        <v>0</v>
      </c>
      <c r="K177" s="14" t="s">
        <v>258</v>
      </c>
      <c r="L177">
        <v>0.6</v>
      </c>
      <c r="M177">
        <v>9.25</v>
      </c>
      <c r="N177">
        <v>7.5</v>
      </c>
      <c r="O177">
        <v>10.35</v>
      </c>
      <c r="P177" s="14" t="s">
        <v>224</v>
      </c>
      <c r="Q177" s="14" t="s">
        <v>215</v>
      </c>
      <c r="R177" s="14" t="s">
        <v>229</v>
      </c>
    </row>
    <row r="178" spans="1:18" x14ac:dyDescent="0.3">
      <c r="A178">
        <v>2870213399</v>
      </c>
      <c r="B178">
        <v>4050</v>
      </c>
      <c r="C178">
        <v>1482649679</v>
      </c>
      <c r="D178">
        <v>16</v>
      </c>
      <c r="E178">
        <v>13</v>
      </c>
      <c r="F178">
        <v>12</v>
      </c>
      <c r="G178" s="14" t="s">
        <v>87</v>
      </c>
      <c r="H178" s="14" t="s">
        <v>57</v>
      </c>
      <c r="I178" s="14" t="s">
        <v>92</v>
      </c>
      <c r="J178">
        <v>0</v>
      </c>
      <c r="K178" s="14" t="s">
        <v>258</v>
      </c>
      <c r="L178">
        <v>0.55000000000000004</v>
      </c>
      <c r="M178">
        <v>9.35</v>
      </c>
      <c r="N178">
        <v>7.75</v>
      </c>
      <c r="O178">
        <v>10.35</v>
      </c>
      <c r="P178" s="14" t="s">
        <v>224</v>
      </c>
      <c r="Q178" s="14" t="s">
        <v>215</v>
      </c>
      <c r="R178" s="14" t="s">
        <v>229</v>
      </c>
    </row>
    <row r="179" spans="1:18" x14ac:dyDescent="0.3">
      <c r="A179">
        <v>2872355585</v>
      </c>
      <c r="B179">
        <v>3196</v>
      </c>
      <c r="C179">
        <v>1482727997</v>
      </c>
      <c r="D179">
        <v>10</v>
      </c>
      <c r="E179">
        <v>8</v>
      </c>
      <c r="F179">
        <v>23</v>
      </c>
      <c r="G179" s="14" t="s">
        <v>87</v>
      </c>
      <c r="H179" s="14" t="s">
        <v>203</v>
      </c>
      <c r="I179" s="14" t="s">
        <v>89</v>
      </c>
      <c r="J179">
        <v>1</v>
      </c>
      <c r="K179" s="14" t="s">
        <v>258</v>
      </c>
      <c r="L179">
        <v>0.55000000000000004</v>
      </c>
      <c r="M179">
        <v>9.75</v>
      </c>
      <c r="N179">
        <v>7.95</v>
      </c>
      <c r="O179">
        <v>10.75</v>
      </c>
      <c r="P179" s="14" t="s">
        <v>224</v>
      </c>
      <c r="Q179" s="14" t="s">
        <v>215</v>
      </c>
      <c r="R179" s="14" t="s">
        <v>230</v>
      </c>
    </row>
    <row r="180" spans="1:18" x14ac:dyDescent="0.3">
      <c r="A180">
        <v>2872443428</v>
      </c>
      <c r="B180">
        <v>3471</v>
      </c>
      <c r="C180">
        <v>1482731758</v>
      </c>
      <c r="D180">
        <v>24</v>
      </c>
      <c r="E180">
        <v>10</v>
      </c>
      <c r="F180">
        <v>12</v>
      </c>
      <c r="G180" s="14" t="s">
        <v>87</v>
      </c>
      <c r="H180" s="14" t="s">
        <v>204</v>
      </c>
      <c r="I180" s="14" t="s">
        <v>92</v>
      </c>
      <c r="J180">
        <v>1</v>
      </c>
      <c r="K180" s="14" t="s">
        <v>258</v>
      </c>
      <c r="L180">
        <v>0.55000000000000004</v>
      </c>
      <c r="M180">
        <v>10.1</v>
      </c>
      <c r="N180">
        <v>7.85</v>
      </c>
      <c r="O180">
        <v>10.25</v>
      </c>
      <c r="P180" s="14" t="s">
        <v>224</v>
      </c>
      <c r="Q180" s="14" t="s">
        <v>215</v>
      </c>
      <c r="R180" s="14" t="s">
        <v>230</v>
      </c>
    </row>
    <row r="181" spans="1:18" x14ac:dyDescent="0.3">
      <c r="A181">
        <v>2875024206</v>
      </c>
      <c r="B181">
        <v>1994</v>
      </c>
      <c r="C181">
        <v>1482830648</v>
      </c>
      <c r="D181">
        <v>16</v>
      </c>
      <c r="E181">
        <v>1</v>
      </c>
      <c r="F181">
        <v>21</v>
      </c>
      <c r="G181" s="14" t="s">
        <v>87</v>
      </c>
      <c r="H181" s="14" t="s">
        <v>155</v>
      </c>
      <c r="I181" s="14" t="s">
        <v>92</v>
      </c>
      <c r="J181">
        <v>1</v>
      </c>
      <c r="K181" s="14" t="s">
        <v>258</v>
      </c>
      <c r="L181">
        <v>0.6</v>
      </c>
      <c r="M181">
        <v>10.5</v>
      </c>
      <c r="N181">
        <v>7.35</v>
      </c>
      <c r="O181">
        <v>11.2</v>
      </c>
      <c r="P181" s="14" t="s">
        <v>224</v>
      </c>
      <c r="Q181" s="14" t="s">
        <v>215</v>
      </c>
      <c r="R181" s="14" t="s">
        <v>230</v>
      </c>
    </row>
    <row r="182" spans="1:18" x14ac:dyDescent="0.3">
      <c r="A182">
        <v>2875214803</v>
      </c>
      <c r="B182">
        <v>2604</v>
      </c>
      <c r="C182">
        <v>1482837088</v>
      </c>
      <c r="D182">
        <v>10</v>
      </c>
      <c r="E182">
        <v>6</v>
      </c>
      <c r="F182">
        <v>13</v>
      </c>
      <c r="G182" s="14" t="s">
        <v>87</v>
      </c>
      <c r="H182" s="14" t="s">
        <v>131</v>
      </c>
      <c r="I182" s="14" t="s">
        <v>89</v>
      </c>
      <c r="J182">
        <v>1</v>
      </c>
      <c r="K182" s="14" t="s">
        <v>258</v>
      </c>
      <c r="L182">
        <v>0.6</v>
      </c>
      <c r="M182">
        <v>10.7</v>
      </c>
      <c r="N182">
        <v>7.5</v>
      </c>
      <c r="O182">
        <v>11.35</v>
      </c>
      <c r="P182" s="14" t="s">
        <v>224</v>
      </c>
      <c r="Q182" s="14" t="s">
        <v>215</v>
      </c>
      <c r="R182" s="14" t="s">
        <v>230</v>
      </c>
    </row>
    <row r="183" spans="1:18" x14ac:dyDescent="0.3">
      <c r="A183">
        <v>2875345200</v>
      </c>
      <c r="B183">
        <v>1998</v>
      </c>
      <c r="C183">
        <v>1482840879</v>
      </c>
      <c r="D183">
        <v>6</v>
      </c>
      <c r="E183">
        <v>1</v>
      </c>
      <c r="F183">
        <v>9</v>
      </c>
      <c r="G183" s="14" t="s">
        <v>87</v>
      </c>
      <c r="H183" s="14" t="s">
        <v>203</v>
      </c>
      <c r="I183" s="14" t="s">
        <v>89</v>
      </c>
      <c r="J183">
        <v>1</v>
      </c>
      <c r="K183" s="14" t="s">
        <v>258</v>
      </c>
      <c r="L183">
        <v>0.65</v>
      </c>
      <c r="M183">
        <v>10</v>
      </c>
      <c r="N183">
        <v>7.15</v>
      </c>
      <c r="O183">
        <v>10.95</v>
      </c>
      <c r="P183" s="14" t="s">
        <v>224</v>
      </c>
      <c r="Q183" s="14" t="s">
        <v>215</v>
      </c>
      <c r="R183" s="14" t="s">
        <v>230</v>
      </c>
    </row>
    <row r="184" spans="1:18" x14ac:dyDescent="0.3">
      <c r="A184">
        <v>2875439567</v>
      </c>
      <c r="B184">
        <v>3114</v>
      </c>
      <c r="C184">
        <v>1482843363</v>
      </c>
      <c r="D184">
        <v>6</v>
      </c>
      <c r="E184">
        <v>12</v>
      </c>
      <c r="F184">
        <v>12</v>
      </c>
      <c r="G184" s="14" t="s">
        <v>87</v>
      </c>
      <c r="H184" s="14" t="s">
        <v>141</v>
      </c>
      <c r="I184" s="14" t="s">
        <v>89</v>
      </c>
      <c r="J184">
        <v>0</v>
      </c>
      <c r="K184" s="14" t="s">
        <v>258</v>
      </c>
      <c r="L184">
        <v>0.6</v>
      </c>
      <c r="M184">
        <v>10.25</v>
      </c>
      <c r="N184">
        <v>7.55</v>
      </c>
      <c r="O184">
        <v>11.2</v>
      </c>
      <c r="P184" s="14" t="s">
        <v>224</v>
      </c>
      <c r="Q184" s="14" t="s">
        <v>215</v>
      </c>
      <c r="R184" s="14" t="s">
        <v>230</v>
      </c>
    </row>
    <row r="185" spans="1:18" x14ac:dyDescent="0.3">
      <c r="A185">
        <v>2876481859</v>
      </c>
      <c r="B185">
        <v>2230</v>
      </c>
      <c r="C185">
        <v>1482880351</v>
      </c>
      <c r="D185">
        <v>4</v>
      </c>
      <c r="E185">
        <v>7</v>
      </c>
      <c r="F185">
        <v>10</v>
      </c>
      <c r="G185" s="14" t="s">
        <v>87</v>
      </c>
      <c r="H185" s="14" t="s">
        <v>57</v>
      </c>
      <c r="I185" s="14" t="s">
        <v>89</v>
      </c>
      <c r="J185">
        <v>0</v>
      </c>
      <c r="K185" s="14" t="s">
        <v>258</v>
      </c>
      <c r="L185">
        <v>0.6</v>
      </c>
      <c r="M185">
        <v>10.199999999999999</v>
      </c>
      <c r="N185">
        <v>7.35</v>
      </c>
      <c r="O185">
        <v>11.2</v>
      </c>
      <c r="P185" s="14" t="s">
        <v>224</v>
      </c>
      <c r="Q185" s="14" t="s">
        <v>215</v>
      </c>
      <c r="R185" s="14" t="s">
        <v>230</v>
      </c>
    </row>
    <row r="186" spans="1:18" x14ac:dyDescent="0.3">
      <c r="A186">
        <v>2876518686</v>
      </c>
      <c r="B186">
        <v>2522</v>
      </c>
      <c r="C186">
        <v>1482883024</v>
      </c>
      <c r="D186">
        <v>2</v>
      </c>
      <c r="E186">
        <v>6</v>
      </c>
      <c r="F186">
        <v>5</v>
      </c>
      <c r="G186" s="14" t="s">
        <v>87</v>
      </c>
      <c r="H186" s="14" t="s">
        <v>52</v>
      </c>
      <c r="I186" s="14" t="s">
        <v>89</v>
      </c>
      <c r="J186">
        <v>0</v>
      </c>
      <c r="K186" s="14" t="s">
        <v>258</v>
      </c>
      <c r="L186">
        <v>0.55000000000000004</v>
      </c>
      <c r="M186">
        <v>10.199999999999999</v>
      </c>
      <c r="N186">
        <v>7.6</v>
      </c>
      <c r="O186">
        <v>11.4</v>
      </c>
      <c r="P186" s="14" t="s">
        <v>224</v>
      </c>
      <c r="Q186" s="14" t="s">
        <v>215</v>
      </c>
      <c r="R186" s="14" t="s">
        <v>230</v>
      </c>
    </row>
    <row r="187" spans="1:18" x14ac:dyDescent="0.3">
      <c r="A187">
        <v>2877416249</v>
      </c>
      <c r="B187">
        <v>2995</v>
      </c>
      <c r="C187">
        <v>1482922384</v>
      </c>
      <c r="D187">
        <v>10</v>
      </c>
      <c r="E187">
        <v>4</v>
      </c>
      <c r="F187">
        <v>20</v>
      </c>
      <c r="G187" s="14" t="s">
        <v>87</v>
      </c>
      <c r="H187" s="14" t="s">
        <v>150</v>
      </c>
      <c r="I187" s="14" t="s">
        <v>92</v>
      </c>
      <c r="J187">
        <v>1</v>
      </c>
      <c r="K187" s="14" t="s">
        <v>258</v>
      </c>
      <c r="L187">
        <v>0.55000000000000004</v>
      </c>
      <c r="M187">
        <v>10.199999999999999</v>
      </c>
      <c r="N187">
        <v>7.3</v>
      </c>
      <c r="O187">
        <v>11.85</v>
      </c>
      <c r="P187" s="14" t="s">
        <v>224</v>
      </c>
      <c r="Q187" s="14" t="s">
        <v>215</v>
      </c>
      <c r="R187" s="14" t="s">
        <v>230</v>
      </c>
    </row>
    <row r="188" spans="1:18" x14ac:dyDescent="0.3">
      <c r="A188">
        <v>2877534182</v>
      </c>
      <c r="B188">
        <v>2759</v>
      </c>
      <c r="C188">
        <v>1482925933</v>
      </c>
      <c r="D188">
        <v>11</v>
      </c>
      <c r="E188">
        <v>12</v>
      </c>
      <c r="F188">
        <v>6</v>
      </c>
      <c r="G188" s="14" t="s">
        <v>87</v>
      </c>
      <c r="H188" s="14" t="s">
        <v>174</v>
      </c>
      <c r="I188" s="14" t="s">
        <v>92</v>
      </c>
      <c r="J188">
        <v>0</v>
      </c>
      <c r="K188" s="14" t="s">
        <v>258</v>
      </c>
      <c r="L188">
        <v>0.5</v>
      </c>
      <c r="M188">
        <v>9.9499999999999993</v>
      </c>
      <c r="N188">
        <v>7.05</v>
      </c>
      <c r="O188">
        <v>11.55</v>
      </c>
      <c r="P188" s="14" t="s">
        <v>224</v>
      </c>
      <c r="Q188" s="14" t="s">
        <v>220</v>
      </c>
      <c r="R188" s="14" t="s">
        <v>230</v>
      </c>
    </row>
    <row r="189" spans="1:18" x14ac:dyDescent="0.3">
      <c r="A189">
        <v>2877671137</v>
      </c>
      <c r="B189">
        <v>3583</v>
      </c>
      <c r="C189">
        <v>1482929626</v>
      </c>
      <c r="D189">
        <v>10</v>
      </c>
      <c r="E189">
        <v>10</v>
      </c>
      <c r="F189">
        <v>6</v>
      </c>
      <c r="G189" s="14" t="s">
        <v>87</v>
      </c>
      <c r="H189" s="14" t="s">
        <v>159</v>
      </c>
      <c r="I189" s="14" t="s">
        <v>89</v>
      </c>
      <c r="J189">
        <v>0</v>
      </c>
      <c r="K189" s="14" t="s">
        <v>258</v>
      </c>
      <c r="L189">
        <v>0.45</v>
      </c>
      <c r="M189">
        <v>9.15</v>
      </c>
      <c r="N189">
        <v>7.35</v>
      </c>
      <c r="O189">
        <v>11</v>
      </c>
      <c r="P189" s="14" t="s">
        <v>219</v>
      </c>
      <c r="Q189" s="14" t="s">
        <v>220</v>
      </c>
      <c r="R189" s="14" t="s">
        <v>230</v>
      </c>
    </row>
    <row r="190" spans="1:18" x14ac:dyDescent="0.3">
      <c r="A190">
        <v>2878741536</v>
      </c>
      <c r="B190">
        <v>3728</v>
      </c>
      <c r="C190">
        <v>1482968484</v>
      </c>
      <c r="D190">
        <v>11</v>
      </c>
      <c r="E190">
        <v>8</v>
      </c>
      <c r="F190">
        <v>19</v>
      </c>
      <c r="G190" s="14" t="s">
        <v>87</v>
      </c>
      <c r="H190" s="14" t="s">
        <v>52</v>
      </c>
      <c r="I190" s="14" t="s">
        <v>92</v>
      </c>
      <c r="J190">
        <v>0</v>
      </c>
      <c r="K190" s="14" t="s">
        <v>258</v>
      </c>
      <c r="L190">
        <v>0.45</v>
      </c>
      <c r="M190">
        <v>9.65</v>
      </c>
      <c r="N190">
        <v>7.25</v>
      </c>
      <c r="O190">
        <v>11.2</v>
      </c>
      <c r="P190" s="14" t="s">
        <v>219</v>
      </c>
      <c r="Q190" s="14" t="s">
        <v>220</v>
      </c>
      <c r="R190" s="14" t="s">
        <v>230</v>
      </c>
    </row>
    <row r="191" spans="1:18" x14ac:dyDescent="0.3">
      <c r="A191">
        <v>2878799476</v>
      </c>
      <c r="B191">
        <v>2917</v>
      </c>
      <c r="C191">
        <v>1482972872</v>
      </c>
      <c r="D191">
        <v>1</v>
      </c>
      <c r="E191">
        <v>11</v>
      </c>
      <c r="F191">
        <v>13</v>
      </c>
      <c r="G191" s="14" t="s">
        <v>87</v>
      </c>
      <c r="H191" s="14" t="s">
        <v>159</v>
      </c>
      <c r="I191" s="14" t="s">
        <v>89</v>
      </c>
      <c r="J191">
        <v>0</v>
      </c>
      <c r="K191" s="14" t="s">
        <v>258</v>
      </c>
      <c r="L191">
        <v>0.45</v>
      </c>
      <c r="M191">
        <v>9.4</v>
      </c>
      <c r="N191">
        <v>7.45</v>
      </c>
      <c r="O191">
        <v>11.45</v>
      </c>
      <c r="P191" s="14" t="s">
        <v>219</v>
      </c>
      <c r="Q191" s="14" t="s">
        <v>220</v>
      </c>
      <c r="R191" s="14" t="s">
        <v>230</v>
      </c>
    </row>
    <row r="192" spans="1:18" x14ac:dyDescent="0.3">
      <c r="A192">
        <v>2878885529</v>
      </c>
      <c r="B192">
        <v>3370</v>
      </c>
      <c r="C192">
        <v>1482978437</v>
      </c>
      <c r="D192">
        <v>20</v>
      </c>
      <c r="E192">
        <v>10</v>
      </c>
      <c r="F192">
        <v>10</v>
      </c>
      <c r="G192" s="14" t="s">
        <v>87</v>
      </c>
      <c r="H192" s="14" t="s">
        <v>141</v>
      </c>
      <c r="I192" s="14" t="s">
        <v>92</v>
      </c>
      <c r="J192">
        <v>1</v>
      </c>
      <c r="K192" s="14" t="s">
        <v>258</v>
      </c>
      <c r="L192">
        <v>0.45</v>
      </c>
      <c r="M192">
        <v>10.25</v>
      </c>
      <c r="N192">
        <v>7.65</v>
      </c>
      <c r="O192">
        <v>11.65</v>
      </c>
      <c r="P192" s="14" t="s">
        <v>219</v>
      </c>
      <c r="Q192" s="14" t="s">
        <v>220</v>
      </c>
      <c r="R192" s="14" t="s">
        <v>230</v>
      </c>
    </row>
    <row r="193" spans="1:18" x14ac:dyDescent="0.3">
      <c r="A193">
        <v>2879555281</v>
      </c>
      <c r="B193">
        <v>1779</v>
      </c>
      <c r="C193">
        <v>1483006084</v>
      </c>
      <c r="D193">
        <v>13</v>
      </c>
      <c r="E193">
        <v>1</v>
      </c>
      <c r="F193">
        <v>11</v>
      </c>
      <c r="G193" s="14" t="s">
        <v>87</v>
      </c>
      <c r="H193" s="14" t="s">
        <v>52</v>
      </c>
      <c r="I193" s="14" t="s">
        <v>92</v>
      </c>
      <c r="J193">
        <v>1</v>
      </c>
      <c r="K193" s="14" t="s">
        <v>258</v>
      </c>
      <c r="L193">
        <v>0.45</v>
      </c>
      <c r="M193">
        <v>10.75</v>
      </c>
      <c r="N193">
        <v>7.6</v>
      </c>
      <c r="O193">
        <v>12.1</v>
      </c>
      <c r="P193" s="14" t="s">
        <v>219</v>
      </c>
      <c r="Q193" s="14" t="s">
        <v>220</v>
      </c>
      <c r="R193" s="14" t="s">
        <v>230</v>
      </c>
    </row>
    <row r="194" spans="1:18" x14ac:dyDescent="0.3">
      <c r="A194">
        <v>2879623506</v>
      </c>
      <c r="B194">
        <v>2579</v>
      </c>
      <c r="C194">
        <v>1483008363</v>
      </c>
      <c r="D194">
        <v>21</v>
      </c>
      <c r="E194">
        <v>2</v>
      </c>
      <c r="F194">
        <v>14</v>
      </c>
      <c r="G194" s="14" t="s">
        <v>87</v>
      </c>
      <c r="H194" s="14" t="s">
        <v>112</v>
      </c>
      <c r="I194" s="14" t="s">
        <v>89</v>
      </c>
      <c r="J194">
        <v>1</v>
      </c>
      <c r="K194" s="14" t="s">
        <v>258</v>
      </c>
      <c r="L194">
        <v>0.5</v>
      </c>
      <c r="M194">
        <v>11.35</v>
      </c>
      <c r="N194">
        <v>7.05</v>
      </c>
      <c r="O194">
        <v>12.4</v>
      </c>
      <c r="P194" s="14" t="s">
        <v>219</v>
      </c>
      <c r="Q194" s="14" t="s">
        <v>220</v>
      </c>
      <c r="R194" s="14" t="s">
        <v>230</v>
      </c>
    </row>
    <row r="195" spans="1:18" x14ac:dyDescent="0.3">
      <c r="A195">
        <v>2879798010</v>
      </c>
      <c r="B195">
        <v>2661</v>
      </c>
      <c r="C195">
        <v>1483013540</v>
      </c>
      <c r="D195">
        <v>3</v>
      </c>
      <c r="E195">
        <v>7</v>
      </c>
      <c r="F195">
        <v>14</v>
      </c>
      <c r="G195" s="14" t="s">
        <v>87</v>
      </c>
      <c r="H195" s="14" t="s">
        <v>137</v>
      </c>
      <c r="I195" s="14" t="s">
        <v>92</v>
      </c>
      <c r="J195">
        <v>1</v>
      </c>
      <c r="K195" s="14" t="s">
        <v>258</v>
      </c>
      <c r="L195">
        <v>0.5</v>
      </c>
      <c r="M195">
        <v>10.5</v>
      </c>
      <c r="N195">
        <v>7.15</v>
      </c>
      <c r="O195">
        <v>12.85</v>
      </c>
      <c r="P195" s="14" t="s">
        <v>219</v>
      </c>
      <c r="Q195" s="14" t="s">
        <v>220</v>
      </c>
      <c r="R195" s="14" t="s">
        <v>230</v>
      </c>
    </row>
    <row r="196" spans="1:18" x14ac:dyDescent="0.3">
      <c r="A196">
        <v>2899988679</v>
      </c>
      <c r="B196">
        <v>1615</v>
      </c>
      <c r="C196">
        <v>1483786120</v>
      </c>
      <c r="D196">
        <v>6</v>
      </c>
      <c r="E196">
        <v>1</v>
      </c>
      <c r="F196">
        <v>22</v>
      </c>
      <c r="G196" s="14" t="s">
        <v>87</v>
      </c>
      <c r="H196" s="14" t="s">
        <v>137</v>
      </c>
      <c r="I196" s="14" t="s">
        <v>92</v>
      </c>
      <c r="J196">
        <v>1</v>
      </c>
      <c r="K196" s="14" t="s">
        <v>258</v>
      </c>
      <c r="L196">
        <v>0.55000000000000004</v>
      </c>
      <c r="M196">
        <v>10.199999999999999</v>
      </c>
      <c r="N196">
        <v>6.85</v>
      </c>
      <c r="O196">
        <v>13.05</v>
      </c>
      <c r="P196" s="14" t="s">
        <v>219</v>
      </c>
      <c r="Q196" s="14" t="s">
        <v>220</v>
      </c>
      <c r="R196" s="14" t="s">
        <v>230</v>
      </c>
    </row>
    <row r="197" spans="1:18" x14ac:dyDescent="0.3">
      <c r="A197">
        <v>2900061814</v>
      </c>
      <c r="B197">
        <v>3829</v>
      </c>
      <c r="C197">
        <v>1483788277</v>
      </c>
      <c r="D197">
        <v>10</v>
      </c>
      <c r="E197">
        <v>13</v>
      </c>
      <c r="F197">
        <v>22</v>
      </c>
      <c r="G197" s="14" t="s">
        <v>87</v>
      </c>
      <c r="H197" s="14" t="s">
        <v>203</v>
      </c>
      <c r="I197" s="14" t="s">
        <v>92</v>
      </c>
      <c r="J197">
        <v>1</v>
      </c>
      <c r="K197" s="14" t="s">
        <v>258</v>
      </c>
      <c r="L197">
        <v>0.6</v>
      </c>
      <c r="M197">
        <v>10.5</v>
      </c>
      <c r="N197">
        <v>7.15</v>
      </c>
      <c r="O197">
        <v>13.7</v>
      </c>
      <c r="P197" s="14" t="s">
        <v>219</v>
      </c>
      <c r="Q197" s="14" t="s">
        <v>220</v>
      </c>
      <c r="R197" s="14" t="s">
        <v>230</v>
      </c>
    </row>
    <row r="198" spans="1:18" x14ac:dyDescent="0.3">
      <c r="A198">
        <v>2900224099</v>
      </c>
      <c r="B198">
        <v>2080</v>
      </c>
      <c r="C198">
        <v>1483792655</v>
      </c>
      <c r="D198">
        <v>4</v>
      </c>
      <c r="E198">
        <v>7</v>
      </c>
      <c r="F198">
        <v>10</v>
      </c>
      <c r="G198" s="14" t="s">
        <v>87</v>
      </c>
      <c r="H198" s="14" t="s">
        <v>204</v>
      </c>
      <c r="I198" s="14" t="s">
        <v>92</v>
      </c>
      <c r="J198">
        <v>1</v>
      </c>
      <c r="K198" s="14" t="s">
        <v>258</v>
      </c>
      <c r="L198">
        <v>0.65</v>
      </c>
      <c r="M198">
        <v>9.9</v>
      </c>
      <c r="N198">
        <v>6.85</v>
      </c>
      <c r="O198">
        <v>13.6</v>
      </c>
      <c r="P198" s="14" t="s">
        <v>219</v>
      </c>
      <c r="Q198" s="14" t="s">
        <v>220</v>
      </c>
      <c r="R198" s="14" t="s">
        <v>230</v>
      </c>
    </row>
    <row r="199" spans="1:18" x14ac:dyDescent="0.3">
      <c r="A199">
        <v>2902190246</v>
      </c>
      <c r="B199">
        <v>2560</v>
      </c>
      <c r="C199">
        <v>1483864206</v>
      </c>
      <c r="D199">
        <v>3</v>
      </c>
      <c r="E199">
        <v>8</v>
      </c>
      <c r="F199">
        <v>7</v>
      </c>
      <c r="G199" s="14" t="s">
        <v>87</v>
      </c>
      <c r="H199" s="14" t="s">
        <v>203</v>
      </c>
      <c r="I199" s="14" t="s">
        <v>92</v>
      </c>
      <c r="J199">
        <v>0</v>
      </c>
      <c r="K199" s="14" t="s">
        <v>258</v>
      </c>
      <c r="L199">
        <v>0.6</v>
      </c>
      <c r="M199">
        <v>9.5500000000000007</v>
      </c>
      <c r="N199">
        <v>6.85</v>
      </c>
      <c r="O199">
        <v>12.8</v>
      </c>
      <c r="P199" s="14" t="s">
        <v>219</v>
      </c>
      <c r="Q199" s="14" t="s">
        <v>220</v>
      </c>
      <c r="R199" s="14" t="s">
        <v>229</v>
      </c>
    </row>
    <row r="200" spans="1:18" x14ac:dyDescent="0.3">
      <c r="A200">
        <v>2902285431</v>
      </c>
      <c r="B200">
        <v>3287</v>
      </c>
      <c r="C200">
        <v>1483867200</v>
      </c>
      <c r="D200">
        <v>14</v>
      </c>
      <c r="E200">
        <v>10</v>
      </c>
      <c r="F200">
        <v>9</v>
      </c>
      <c r="G200" s="14" t="s">
        <v>87</v>
      </c>
      <c r="H200" s="14" t="s">
        <v>141</v>
      </c>
      <c r="I200" s="14" t="s">
        <v>92</v>
      </c>
      <c r="J200">
        <v>0</v>
      </c>
      <c r="K200" s="14" t="s">
        <v>258</v>
      </c>
      <c r="L200">
        <v>0.55000000000000004</v>
      </c>
      <c r="M200">
        <v>9.0500000000000007</v>
      </c>
      <c r="N200">
        <v>6.85</v>
      </c>
      <c r="O200">
        <v>12.65</v>
      </c>
      <c r="P200" s="14" t="s">
        <v>232</v>
      </c>
      <c r="Q200" s="14" t="s">
        <v>220</v>
      </c>
      <c r="R200" s="14" t="s">
        <v>229</v>
      </c>
    </row>
    <row r="201" spans="1:18" x14ac:dyDescent="0.3">
      <c r="A201">
        <v>2902448774</v>
      </c>
      <c r="B201">
        <v>2444</v>
      </c>
      <c r="C201">
        <v>1483872352</v>
      </c>
      <c r="D201">
        <v>12</v>
      </c>
      <c r="E201">
        <v>7</v>
      </c>
      <c r="F201">
        <v>16</v>
      </c>
      <c r="G201" s="14" t="s">
        <v>87</v>
      </c>
      <c r="H201" s="14" t="s">
        <v>57</v>
      </c>
      <c r="I201" s="14" t="s">
        <v>92</v>
      </c>
      <c r="J201">
        <v>1</v>
      </c>
      <c r="K201" s="14" t="s">
        <v>258</v>
      </c>
      <c r="L201">
        <v>0.55000000000000004</v>
      </c>
      <c r="M201">
        <v>8.85</v>
      </c>
      <c r="N201">
        <v>7.15</v>
      </c>
      <c r="O201">
        <v>12.4</v>
      </c>
      <c r="P201" s="14" t="s">
        <v>232</v>
      </c>
      <c r="Q201" s="14" t="s">
        <v>220</v>
      </c>
      <c r="R201" s="14" t="s">
        <v>229</v>
      </c>
    </row>
    <row r="202" spans="1:18" x14ac:dyDescent="0.3">
      <c r="A202">
        <v>2904345002</v>
      </c>
      <c r="B202">
        <v>2371</v>
      </c>
      <c r="C202">
        <v>1483949662</v>
      </c>
      <c r="D202">
        <v>14</v>
      </c>
      <c r="E202">
        <v>5</v>
      </c>
      <c r="F202">
        <v>13</v>
      </c>
      <c r="G202" s="14" t="s">
        <v>87</v>
      </c>
      <c r="H202" s="14" t="s">
        <v>141</v>
      </c>
      <c r="I202" s="14" t="s">
        <v>92</v>
      </c>
      <c r="J202">
        <v>1</v>
      </c>
      <c r="K202" s="14" t="s">
        <v>258</v>
      </c>
      <c r="L202">
        <v>0.55000000000000004</v>
      </c>
      <c r="M202">
        <v>9.0500000000000007</v>
      </c>
      <c r="N202">
        <v>7.1</v>
      </c>
      <c r="O202">
        <v>12.4</v>
      </c>
      <c r="P202" s="14" t="s">
        <v>232</v>
      </c>
      <c r="Q202" s="14" t="s">
        <v>220</v>
      </c>
      <c r="R202" s="14" t="s">
        <v>229</v>
      </c>
    </row>
    <row r="203" spans="1:18" x14ac:dyDescent="0.3">
      <c r="A203">
        <v>2904423708</v>
      </c>
      <c r="B203">
        <v>4581</v>
      </c>
      <c r="C203">
        <v>1483952553</v>
      </c>
      <c r="D203">
        <v>16</v>
      </c>
      <c r="E203">
        <v>14</v>
      </c>
      <c r="F203">
        <v>25</v>
      </c>
      <c r="G203" s="14" t="s">
        <v>87</v>
      </c>
      <c r="H203" s="14" t="s">
        <v>185</v>
      </c>
      <c r="I203" s="14" t="s">
        <v>92</v>
      </c>
      <c r="J203">
        <v>1</v>
      </c>
      <c r="K203" s="14" t="s">
        <v>258</v>
      </c>
      <c r="L203">
        <v>0.55000000000000004</v>
      </c>
      <c r="M203">
        <v>9.5500000000000007</v>
      </c>
      <c r="N203">
        <v>7.75</v>
      </c>
      <c r="O203">
        <v>13.2</v>
      </c>
      <c r="P203" s="14" t="s">
        <v>232</v>
      </c>
      <c r="Q203" s="14" t="s">
        <v>217</v>
      </c>
      <c r="R203" s="14" t="s">
        <v>221</v>
      </c>
    </row>
    <row r="204" spans="1:18" x14ac:dyDescent="0.3">
      <c r="A204">
        <v>2906531643</v>
      </c>
      <c r="B204">
        <v>2928</v>
      </c>
      <c r="C204">
        <v>1484040914</v>
      </c>
      <c r="D204">
        <v>12</v>
      </c>
      <c r="E204">
        <v>5</v>
      </c>
      <c r="F204">
        <v>8</v>
      </c>
      <c r="G204" s="14" t="s">
        <v>87</v>
      </c>
      <c r="H204" s="14" t="s">
        <v>160</v>
      </c>
      <c r="I204" s="14" t="s">
        <v>92</v>
      </c>
      <c r="J204">
        <v>0</v>
      </c>
      <c r="K204" s="14" t="s">
        <v>258</v>
      </c>
      <c r="L204">
        <v>0.55000000000000004</v>
      </c>
      <c r="M204">
        <v>9.85</v>
      </c>
      <c r="N204">
        <v>7.4</v>
      </c>
      <c r="O204">
        <v>13</v>
      </c>
      <c r="P204" s="14" t="s">
        <v>232</v>
      </c>
      <c r="Q204" s="14" t="s">
        <v>217</v>
      </c>
      <c r="R204" s="14" t="s">
        <v>221</v>
      </c>
    </row>
    <row r="205" spans="1:18" x14ac:dyDescent="0.3">
      <c r="A205">
        <v>2906628677</v>
      </c>
      <c r="B205">
        <v>3721</v>
      </c>
      <c r="C205">
        <v>1484044407</v>
      </c>
      <c r="D205">
        <v>4</v>
      </c>
      <c r="E205">
        <v>9</v>
      </c>
      <c r="F205">
        <v>12</v>
      </c>
      <c r="G205" s="14" t="s">
        <v>87</v>
      </c>
      <c r="H205" s="14" t="s">
        <v>178</v>
      </c>
      <c r="I205" s="14" t="s">
        <v>92</v>
      </c>
      <c r="J205">
        <v>0</v>
      </c>
      <c r="K205" s="14" t="s">
        <v>258</v>
      </c>
      <c r="L205">
        <v>0.55000000000000004</v>
      </c>
      <c r="M205">
        <v>9.85</v>
      </c>
      <c r="N205">
        <v>7.5</v>
      </c>
      <c r="O205">
        <v>13.1</v>
      </c>
      <c r="P205" s="14" t="s">
        <v>232</v>
      </c>
      <c r="Q205" s="14" t="s">
        <v>217</v>
      </c>
      <c r="R205" s="14" t="s">
        <v>221</v>
      </c>
    </row>
    <row r="206" spans="1:18" x14ac:dyDescent="0.3">
      <c r="A206">
        <v>2908440344</v>
      </c>
      <c r="B206">
        <v>1871</v>
      </c>
      <c r="C206">
        <v>1484122957</v>
      </c>
      <c r="D206">
        <v>9</v>
      </c>
      <c r="E206">
        <v>2</v>
      </c>
      <c r="F206">
        <v>11</v>
      </c>
      <c r="G206" s="14" t="s">
        <v>87</v>
      </c>
      <c r="H206" s="14" t="s">
        <v>150</v>
      </c>
      <c r="I206" s="14" t="s">
        <v>89</v>
      </c>
      <c r="J206">
        <v>1</v>
      </c>
      <c r="K206" s="14" t="s">
        <v>258</v>
      </c>
      <c r="L206">
        <v>0.6</v>
      </c>
      <c r="M206">
        <v>10.199999999999999</v>
      </c>
      <c r="N206">
        <v>7.3</v>
      </c>
      <c r="O206">
        <v>13.4</v>
      </c>
      <c r="P206" s="14" t="s">
        <v>232</v>
      </c>
      <c r="Q206" s="14" t="s">
        <v>217</v>
      </c>
      <c r="R206" s="14" t="s">
        <v>221</v>
      </c>
    </row>
    <row r="207" spans="1:18" x14ac:dyDescent="0.3">
      <c r="A207">
        <v>2908503573</v>
      </c>
      <c r="B207">
        <v>3588</v>
      </c>
      <c r="C207">
        <v>1484125353</v>
      </c>
      <c r="D207">
        <v>40</v>
      </c>
      <c r="E207">
        <v>12</v>
      </c>
      <c r="F207">
        <v>9</v>
      </c>
      <c r="G207" s="14" t="s">
        <v>87</v>
      </c>
      <c r="H207" s="14" t="s">
        <v>174</v>
      </c>
      <c r="I207" s="14" t="s">
        <v>89</v>
      </c>
      <c r="J207">
        <v>0</v>
      </c>
      <c r="K207" s="14" t="s">
        <v>258</v>
      </c>
      <c r="L207">
        <v>0.55000000000000004</v>
      </c>
      <c r="M207">
        <v>11.7</v>
      </c>
      <c r="N207">
        <v>7.7</v>
      </c>
      <c r="O207">
        <v>12.85</v>
      </c>
      <c r="P207" s="14" t="s">
        <v>237</v>
      </c>
      <c r="Q207" s="14" t="s">
        <v>217</v>
      </c>
      <c r="R207" s="14" t="s">
        <v>221</v>
      </c>
    </row>
    <row r="208" spans="1:18" x14ac:dyDescent="0.3">
      <c r="A208">
        <v>2908624355</v>
      </c>
      <c r="B208">
        <v>3817</v>
      </c>
      <c r="C208">
        <v>1484129803</v>
      </c>
      <c r="D208">
        <v>3</v>
      </c>
      <c r="E208">
        <v>10</v>
      </c>
      <c r="F208">
        <v>24</v>
      </c>
      <c r="G208" s="14" t="s">
        <v>87</v>
      </c>
      <c r="H208" s="14" t="s">
        <v>99</v>
      </c>
      <c r="I208" s="14" t="s">
        <v>92</v>
      </c>
      <c r="J208">
        <v>0</v>
      </c>
      <c r="K208" s="14" t="s">
        <v>258</v>
      </c>
      <c r="L208">
        <v>0.55000000000000004</v>
      </c>
      <c r="M208">
        <v>11.3</v>
      </c>
      <c r="N208">
        <v>7.6</v>
      </c>
      <c r="O208">
        <v>13.75</v>
      </c>
      <c r="P208" s="14" t="s">
        <v>237</v>
      </c>
      <c r="Q208" s="14" t="s">
        <v>217</v>
      </c>
      <c r="R208" s="14" t="s">
        <v>221</v>
      </c>
    </row>
    <row r="209" spans="1:18" x14ac:dyDescent="0.3">
      <c r="A209">
        <v>2911873593</v>
      </c>
      <c r="B209">
        <v>3060</v>
      </c>
      <c r="C209">
        <v>1484269940</v>
      </c>
      <c r="D209">
        <v>9</v>
      </c>
      <c r="E209">
        <v>12</v>
      </c>
      <c r="F209">
        <v>14</v>
      </c>
      <c r="G209" s="14" t="s">
        <v>87</v>
      </c>
      <c r="H209" s="14" t="s">
        <v>204</v>
      </c>
      <c r="I209" s="14" t="s">
        <v>89</v>
      </c>
      <c r="J209">
        <v>0</v>
      </c>
      <c r="K209" s="14" t="s">
        <v>258</v>
      </c>
      <c r="L209">
        <v>0.55000000000000004</v>
      </c>
      <c r="M209">
        <v>11.25</v>
      </c>
      <c r="N209">
        <v>7.7</v>
      </c>
      <c r="O209">
        <v>14.15</v>
      </c>
      <c r="P209" s="14" t="s">
        <v>237</v>
      </c>
      <c r="Q209" s="14" t="s">
        <v>217</v>
      </c>
      <c r="R209" s="14" t="s">
        <v>221</v>
      </c>
    </row>
    <row r="210" spans="1:18" x14ac:dyDescent="0.3">
      <c r="A210">
        <v>2911921700</v>
      </c>
      <c r="B210">
        <v>3742</v>
      </c>
      <c r="C210">
        <v>1484273517</v>
      </c>
      <c r="D210">
        <v>9</v>
      </c>
      <c r="E210">
        <v>7</v>
      </c>
      <c r="F210">
        <v>20</v>
      </c>
      <c r="G210" s="14" t="s">
        <v>87</v>
      </c>
      <c r="H210" s="14" t="s">
        <v>203</v>
      </c>
      <c r="I210" s="14" t="s">
        <v>89</v>
      </c>
      <c r="J210">
        <v>1</v>
      </c>
      <c r="K210" s="14" t="s">
        <v>258</v>
      </c>
      <c r="L210">
        <v>0.6</v>
      </c>
      <c r="M210">
        <v>11.15</v>
      </c>
      <c r="N210">
        <v>7.65</v>
      </c>
      <c r="O210">
        <v>14.2</v>
      </c>
      <c r="P210" s="14" t="s">
        <v>237</v>
      </c>
      <c r="Q210" s="14" t="s">
        <v>217</v>
      </c>
      <c r="R210" s="14" t="s">
        <v>221</v>
      </c>
    </row>
    <row r="211" spans="1:18" x14ac:dyDescent="0.3">
      <c r="A211">
        <v>2912150935</v>
      </c>
      <c r="B211">
        <v>2654</v>
      </c>
      <c r="C211">
        <v>1484287065</v>
      </c>
      <c r="D211">
        <v>13</v>
      </c>
      <c r="E211">
        <v>6</v>
      </c>
      <c r="F211">
        <v>7</v>
      </c>
      <c r="G211" s="14" t="s">
        <v>87</v>
      </c>
      <c r="H211" s="14" t="s">
        <v>155</v>
      </c>
      <c r="I211" s="14" t="s">
        <v>92</v>
      </c>
      <c r="J211">
        <v>0</v>
      </c>
      <c r="K211" s="14" t="s">
        <v>258</v>
      </c>
      <c r="L211">
        <v>0.6</v>
      </c>
      <c r="M211">
        <v>11.75</v>
      </c>
      <c r="N211">
        <v>7.4</v>
      </c>
      <c r="O211">
        <v>13.9</v>
      </c>
      <c r="P211" s="14" t="s">
        <v>237</v>
      </c>
      <c r="Q211" s="14" t="s">
        <v>217</v>
      </c>
      <c r="R211" s="14" t="s">
        <v>221</v>
      </c>
    </row>
    <row r="212" spans="1:18" x14ac:dyDescent="0.3">
      <c r="A212">
        <v>2912442692</v>
      </c>
      <c r="B212">
        <v>3265</v>
      </c>
      <c r="C212">
        <v>1484299399</v>
      </c>
      <c r="D212">
        <v>11</v>
      </c>
      <c r="E212">
        <v>8</v>
      </c>
      <c r="F212">
        <v>15</v>
      </c>
      <c r="G212" s="14" t="s">
        <v>87</v>
      </c>
      <c r="H212" s="14" t="s">
        <v>155</v>
      </c>
      <c r="I212" s="14" t="s">
        <v>89</v>
      </c>
      <c r="J212">
        <v>0</v>
      </c>
      <c r="K212" s="14" t="s">
        <v>258</v>
      </c>
      <c r="L212">
        <v>0.55000000000000004</v>
      </c>
      <c r="M212">
        <v>11.3</v>
      </c>
      <c r="N212">
        <v>7.3</v>
      </c>
      <c r="O212">
        <v>14.15</v>
      </c>
      <c r="P212" s="14" t="s">
        <v>237</v>
      </c>
      <c r="Q212" s="14" t="s">
        <v>217</v>
      </c>
      <c r="R212" s="14" t="s">
        <v>221</v>
      </c>
    </row>
    <row r="213" spans="1:18" x14ac:dyDescent="0.3">
      <c r="A213">
        <v>2912542292</v>
      </c>
      <c r="B213">
        <v>2516</v>
      </c>
      <c r="C213">
        <v>1484303187</v>
      </c>
      <c r="D213">
        <v>20</v>
      </c>
      <c r="E213">
        <v>2</v>
      </c>
      <c r="F213">
        <v>10</v>
      </c>
      <c r="G213" s="14" t="s">
        <v>87</v>
      </c>
      <c r="H213" s="14" t="s">
        <v>98</v>
      </c>
      <c r="I213" s="14" t="s">
        <v>92</v>
      </c>
      <c r="J213">
        <v>1</v>
      </c>
      <c r="K213" s="14" t="s">
        <v>258</v>
      </c>
      <c r="L213">
        <v>0.55000000000000004</v>
      </c>
      <c r="M213">
        <v>11.65</v>
      </c>
      <c r="N213">
        <v>7.35</v>
      </c>
      <c r="O213">
        <v>14.1</v>
      </c>
      <c r="P213" s="14" t="s">
        <v>237</v>
      </c>
      <c r="Q213" s="14" t="s">
        <v>217</v>
      </c>
      <c r="R213" s="14" t="s">
        <v>221</v>
      </c>
    </row>
    <row r="214" spans="1:18" x14ac:dyDescent="0.3">
      <c r="A214">
        <v>2912737753</v>
      </c>
      <c r="B214">
        <v>3365</v>
      </c>
      <c r="C214">
        <v>1484309760</v>
      </c>
      <c r="D214">
        <v>2</v>
      </c>
      <c r="E214">
        <v>13</v>
      </c>
      <c r="F214">
        <v>18</v>
      </c>
      <c r="G214" s="14" t="s">
        <v>87</v>
      </c>
      <c r="H214" s="14" t="s">
        <v>113</v>
      </c>
      <c r="I214" s="14" t="s">
        <v>92</v>
      </c>
      <c r="J214">
        <v>0</v>
      </c>
      <c r="K214" s="14" t="s">
        <v>258</v>
      </c>
      <c r="L214">
        <v>0.5</v>
      </c>
      <c r="M214">
        <v>10.7</v>
      </c>
      <c r="N214">
        <v>7.9</v>
      </c>
      <c r="O214">
        <v>14.3</v>
      </c>
      <c r="P214" s="14" t="s">
        <v>237</v>
      </c>
      <c r="Q214" s="14" t="s">
        <v>217</v>
      </c>
      <c r="R214" s="14" t="s">
        <v>221</v>
      </c>
    </row>
    <row r="215" spans="1:18" x14ac:dyDescent="0.3">
      <c r="A215">
        <v>2912876945</v>
      </c>
      <c r="B215">
        <v>2789</v>
      </c>
      <c r="C215">
        <v>1484313585</v>
      </c>
      <c r="D215">
        <v>1</v>
      </c>
      <c r="E215">
        <v>5</v>
      </c>
      <c r="F215">
        <v>8</v>
      </c>
      <c r="G215" s="14" t="s">
        <v>87</v>
      </c>
      <c r="H215" s="14" t="s">
        <v>131</v>
      </c>
      <c r="I215" s="14" t="s">
        <v>92</v>
      </c>
      <c r="J215">
        <v>1</v>
      </c>
      <c r="K215" s="14" t="s">
        <v>258</v>
      </c>
      <c r="L215">
        <v>0.5</v>
      </c>
      <c r="M215">
        <v>10.6</v>
      </c>
      <c r="N215">
        <v>7.8</v>
      </c>
      <c r="O215">
        <v>14</v>
      </c>
      <c r="P215" s="14" t="s">
        <v>237</v>
      </c>
      <c r="Q215" s="14" t="s">
        <v>217</v>
      </c>
      <c r="R215" s="14" t="s">
        <v>221</v>
      </c>
    </row>
    <row r="216" spans="1:18" x14ac:dyDescent="0.3">
      <c r="A216">
        <v>2927066308</v>
      </c>
      <c r="B216">
        <v>2899</v>
      </c>
      <c r="C216">
        <v>1484905256</v>
      </c>
      <c r="D216">
        <v>3</v>
      </c>
      <c r="E216">
        <v>12</v>
      </c>
      <c r="F216">
        <v>12</v>
      </c>
      <c r="G216" s="14" t="s">
        <v>87</v>
      </c>
      <c r="H216" s="14" t="s">
        <v>146</v>
      </c>
      <c r="I216" s="14" t="s">
        <v>92</v>
      </c>
      <c r="J216">
        <v>0</v>
      </c>
      <c r="K216" s="14" t="s">
        <v>258</v>
      </c>
      <c r="L216">
        <v>0.45</v>
      </c>
      <c r="M216">
        <v>10.45</v>
      </c>
      <c r="N216">
        <v>8.35</v>
      </c>
      <c r="O216">
        <v>13.5</v>
      </c>
      <c r="P216" s="14" t="s">
        <v>237</v>
      </c>
      <c r="Q216" s="14" t="s">
        <v>217</v>
      </c>
      <c r="R216" s="14" t="s">
        <v>221</v>
      </c>
    </row>
    <row r="217" spans="1:18" x14ac:dyDescent="0.3">
      <c r="A217">
        <v>2927156828</v>
      </c>
      <c r="B217">
        <v>2085</v>
      </c>
      <c r="C217">
        <v>1484908725</v>
      </c>
      <c r="D217">
        <v>8</v>
      </c>
      <c r="E217">
        <v>11</v>
      </c>
      <c r="F217">
        <v>6</v>
      </c>
      <c r="G217" s="14" t="s">
        <v>87</v>
      </c>
      <c r="H217" s="14" t="s">
        <v>174</v>
      </c>
      <c r="I217" s="14" t="s">
        <v>89</v>
      </c>
      <c r="J217">
        <v>0</v>
      </c>
      <c r="K217" s="14" t="s">
        <v>258</v>
      </c>
      <c r="L217">
        <v>0.4</v>
      </c>
      <c r="M217">
        <v>10.35</v>
      </c>
      <c r="N217">
        <v>8.25</v>
      </c>
      <c r="O217">
        <v>12.7</v>
      </c>
      <c r="P217" s="14" t="s">
        <v>237</v>
      </c>
      <c r="Q217" s="14" t="s">
        <v>217</v>
      </c>
      <c r="R217" s="14" t="s">
        <v>221</v>
      </c>
    </row>
    <row r="218" spans="1:18" x14ac:dyDescent="0.3">
      <c r="A218">
        <v>2927254084</v>
      </c>
      <c r="B218">
        <v>2282</v>
      </c>
      <c r="C218">
        <v>1484912118</v>
      </c>
      <c r="D218">
        <v>2</v>
      </c>
      <c r="E218">
        <v>8</v>
      </c>
      <c r="F218">
        <v>6</v>
      </c>
      <c r="G218" s="14" t="s">
        <v>87</v>
      </c>
      <c r="H218" s="14" t="s">
        <v>173</v>
      </c>
      <c r="I218" s="14" t="s">
        <v>89</v>
      </c>
      <c r="J218">
        <v>0</v>
      </c>
      <c r="K218" s="14" t="s">
        <v>258</v>
      </c>
      <c r="L218">
        <v>0.35</v>
      </c>
      <c r="M218">
        <v>10.25</v>
      </c>
      <c r="N218">
        <v>8.3000000000000007</v>
      </c>
      <c r="O218">
        <v>12.5</v>
      </c>
      <c r="P218" s="14" t="s">
        <v>237</v>
      </c>
      <c r="Q218" s="14" t="s">
        <v>217</v>
      </c>
      <c r="R218" s="14" t="s">
        <v>221</v>
      </c>
    </row>
    <row r="219" spans="1:18" x14ac:dyDescent="0.3">
      <c r="A219">
        <v>2927339312</v>
      </c>
      <c r="B219">
        <v>2182</v>
      </c>
      <c r="C219">
        <v>1484914796</v>
      </c>
      <c r="D219">
        <v>10</v>
      </c>
      <c r="E219">
        <v>2</v>
      </c>
      <c r="F219">
        <v>15</v>
      </c>
      <c r="G219" s="14" t="s">
        <v>87</v>
      </c>
      <c r="H219" s="14" t="s">
        <v>52</v>
      </c>
      <c r="I219" s="14" t="s">
        <v>92</v>
      </c>
      <c r="J219">
        <v>1</v>
      </c>
      <c r="K219" s="14" t="s">
        <v>258</v>
      </c>
      <c r="L219">
        <v>0.4</v>
      </c>
      <c r="M219">
        <v>10.6</v>
      </c>
      <c r="N219">
        <v>8</v>
      </c>
      <c r="O219">
        <v>12.9</v>
      </c>
      <c r="P219" s="14" t="s">
        <v>237</v>
      </c>
      <c r="Q219" s="14" t="s">
        <v>217</v>
      </c>
      <c r="R219" s="14" t="s">
        <v>221</v>
      </c>
    </row>
    <row r="220" spans="1:18" x14ac:dyDescent="0.3">
      <c r="A220">
        <v>2929342320</v>
      </c>
      <c r="B220">
        <v>2323</v>
      </c>
      <c r="C220">
        <v>1484994352</v>
      </c>
      <c r="D220">
        <v>12</v>
      </c>
      <c r="E220">
        <v>4</v>
      </c>
      <c r="F220">
        <v>13</v>
      </c>
      <c r="G220" s="14" t="s">
        <v>87</v>
      </c>
      <c r="H220" s="14" t="s">
        <v>141</v>
      </c>
      <c r="I220" s="14" t="s">
        <v>92</v>
      </c>
      <c r="J220">
        <v>1</v>
      </c>
      <c r="K220" s="14" t="s">
        <v>258</v>
      </c>
      <c r="L220">
        <v>0.45</v>
      </c>
      <c r="M220">
        <v>10.5</v>
      </c>
      <c r="N220">
        <v>7.7</v>
      </c>
      <c r="O220">
        <v>13.1</v>
      </c>
      <c r="P220" s="14" t="s">
        <v>237</v>
      </c>
      <c r="Q220" s="14" t="s">
        <v>217</v>
      </c>
      <c r="R220" s="14" t="s">
        <v>221</v>
      </c>
    </row>
    <row r="221" spans="1:18" x14ac:dyDescent="0.3">
      <c r="A221">
        <v>2929431359</v>
      </c>
      <c r="B221">
        <v>1983</v>
      </c>
      <c r="C221">
        <v>1484997158</v>
      </c>
      <c r="D221">
        <v>5</v>
      </c>
      <c r="E221">
        <v>1</v>
      </c>
      <c r="F221">
        <v>11</v>
      </c>
      <c r="G221" s="14" t="s">
        <v>87</v>
      </c>
      <c r="H221" s="14" t="s">
        <v>52</v>
      </c>
      <c r="I221" s="14" t="s">
        <v>92</v>
      </c>
      <c r="J221">
        <v>1</v>
      </c>
      <c r="K221" s="14" t="s">
        <v>258</v>
      </c>
      <c r="L221">
        <v>0.45</v>
      </c>
      <c r="M221">
        <v>10.15</v>
      </c>
      <c r="N221">
        <v>7.4</v>
      </c>
      <c r="O221">
        <v>12.85</v>
      </c>
      <c r="P221" s="14" t="s">
        <v>237</v>
      </c>
      <c r="Q221" s="14" t="s">
        <v>217</v>
      </c>
      <c r="R221" s="14" t="s">
        <v>221</v>
      </c>
    </row>
    <row r="222" spans="1:18" x14ac:dyDescent="0.3">
      <c r="A222">
        <v>2929580856</v>
      </c>
      <c r="B222">
        <v>3530</v>
      </c>
      <c r="C222">
        <v>1485001458</v>
      </c>
      <c r="D222">
        <v>9</v>
      </c>
      <c r="E222">
        <v>12</v>
      </c>
      <c r="F222">
        <v>15</v>
      </c>
      <c r="G222" s="14" t="s">
        <v>87</v>
      </c>
      <c r="H222" s="14" t="s">
        <v>98</v>
      </c>
      <c r="I222" s="14" t="s">
        <v>89</v>
      </c>
      <c r="J222">
        <v>1</v>
      </c>
      <c r="K222" s="14" t="s">
        <v>258</v>
      </c>
      <c r="L222">
        <v>0.45</v>
      </c>
      <c r="M222">
        <v>9.9</v>
      </c>
      <c r="N222">
        <v>7.75</v>
      </c>
      <c r="O222">
        <v>12.95</v>
      </c>
      <c r="P222" s="14" t="s">
        <v>237</v>
      </c>
      <c r="Q222" s="14" t="s">
        <v>217</v>
      </c>
      <c r="R222" s="14" t="s">
        <v>221</v>
      </c>
    </row>
    <row r="223" spans="1:18" x14ac:dyDescent="0.3">
      <c r="A223">
        <v>2931705524</v>
      </c>
      <c r="B223">
        <v>2648</v>
      </c>
      <c r="C223">
        <v>1485081344</v>
      </c>
      <c r="D223">
        <v>6</v>
      </c>
      <c r="E223">
        <v>10</v>
      </c>
      <c r="F223">
        <v>18</v>
      </c>
      <c r="G223" s="14" t="s">
        <v>87</v>
      </c>
      <c r="H223" s="14" t="s">
        <v>57</v>
      </c>
      <c r="I223" s="14" t="s">
        <v>92</v>
      </c>
      <c r="J223">
        <v>1</v>
      </c>
      <c r="K223" s="14" t="s">
        <v>258</v>
      </c>
      <c r="L223">
        <v>0.45</v>
      </c>
      <c r="M223">
        <v>9.4</v>
      </c>
      <c r="N223">
        <v>7.55</v>
      </c>
      <c r="O223">
        <v>12.6</v>
      </c>
      <c r="P223" s="14" t="s">
        <v>237</v>
      </c>
      <c r="Q223" s="14" t="s">
        <v>220</v>
      </c>
      <c r="R223" s="14" t="s">
        <v>219</v>
      </c>
    </row>
    <row r="224" spans="1:18" x14ac:dyDescent="0.3">
      <c r="A224">
        <v>2937646323</v>
      </c>
      <c r="B224">
        <v>2802</v>
      </c>
      <c r="C224">
        <v>1485341143</v>
      </c>
      <c r="D224">
        <v>11</v>
      </c>
      <c r="E224">
        <v>2</v>
      </c>
      <c r="F224">
        <v>5</v>
      </c>
      <c r="G224" s="14" t="s">
        <v>87</v>
      </c>
      <c r="H224" s="14" t="s">
        <v>141</v>
      </c>
      <c r="I224" s="14" t="s">
        <v>92</v>
      </c>
      <c r="J224">
        <v>1</v>
      </c>
      <c r="K224" s="14" t="s">
        <v>258</v>
      </c>
      <c r="L224">
        <v>0.5</v>
      </c>
      <c r="M224">
        <v>9.35</v>
      </c>
      <c r="N224">
        <v>7.4</v>
      </c>
      <c r="O224">
        <v>12.45</v>
      </c>
      <c r="P224" s="14" t="s">
        <v>237</v>
      </c>
      <c r="Q224" s="14" t="s">
        <v>220</v>
      </c>
      <c r="R224" s="14" t="s">
        <v>219</v>
      </c>
    </row>
    <row r="225" spans="1:18" x14ac:dyDescent="0.3">
      <c r="A225">
        <v>2937738045</v>
      </c>
      <c r="B225">
        <v>2859</v>
      </c>
      <c r="C225">
        <v>1485344464</v>
      </c>
      <c r="D225">
        <v>4</v>
      </c>
      <c r="E225">
        <v>9</v>
      </c>
      <c r="F225">
        <v>10</v>
      </c>
      <c r="G225" s="14" t="s">
        <v>87</v>
      </c>
      <c r="H225" s="14" t="s">
        <v>52</v>
      </c>
      <c r="I225" s="14" t="s">
        <v>92</v>
      </c>
      <c r="J225">
        <v>0</v>
      </c>
      <c r="K225" s="14" t="s">
        <v>258</v>
      </c>
      <c r="L225">
        <v>0.5</v>
      </c>
      <c r="M225">
        <v>9.35</v>
      </c>
      <c r="N225">
        <v>7.4</v>
      </c>
      <c r="O225">
        <v>12.35</v>
      </c>
      <c r="P225" s="14" t="s">
        <v>237</v>
      </c>
      <c r="Q225" s="14" t="s">
        <v>220</v>
      </c>
      <c r="R225" s="14" t="s">
        <v>219</v>
      </c>
    </row>
    <row r="226" spans="1:18" x14ac:dyDescent="0.3">
      <c r="A226">
        <v>2937854802</v>
      </c>
      <c r="B226">
        <v>3545</v>
      </c>
      <c r="C226">
        <v>1485348156</v>
      </c>
      <c r="D226">
        <v>15</v>
      </c>
      <c r="E226">
        <v>10</v>
      </c>
      <c r="F226">
        <v>12</v>
      </c>
      <c r="G226" s="14" t="s">
        <v>87</v>
      </c>
      <c r="H226" s="14" t="s">
        <v>203</v>
      </c>
      <c r="I226" s="14" t="s">
        <v>89</v>
      </c>
      <c r="J226">
        <v>0</v>
      </c>
      <c r="K226" s="14" t="s">
        <v>258</v>
      </c>
      <c r="L226">
        <v>0.45</v>
      </c>
      <c r="M226">
        <v>9.65</v>
      </c>
      <c r="N226">
        <v>7.8</v>
      </c>
      <c r="O226">
        <v>12.4</v>
      </c>
      <c r="P226" s="14" t="s">
        <v>237</v>
      </c>
      <c r="Q226" s="14" t="s">
        <v>220</v>
      </c>
      <c r="R226" s="14" t="s">
        <v>219</v>
      </c>
    </row>
    <row r="227" spans="1:18" x14ac:dyDescent="0.3">
      <c r="A227">
        <v>2939804742</v>
      </c>
      <c r="B227">
        <v>3271</v>
      </c>
      <c r="C227">
        <v>1485432288</v>
      </c>
      <c r="D227">
        <v>15</v>
      </c>
      <c r="E227">
        <v>15</v>
      </c>
      <c r="F227">
        <v>13</v>
      </c>
      <c r="G227" s="14" t="s">
        <v>87</v>
      </c>
      <c r="H227" s="14" t="s">
        <v>148</v>
      </c>
      <c r="I227" s="14" t="s">
        <v>89</v>
      </c>
      <c r="J227">
        <v>0</v>
      </c>
      <c r="K227" s="14" t="s">
        <v>258</v>
      </c>
      <c r="L227">
        <v>0.45</v>
      </c>
      <c r="M227">
        <v>8.4</v>
      </c>
      <c r="N227">
        <v>7.95</v>
      </c>
      <c r="O227">
        <v>12.6</v>
      </c>
      <c r="P227" s="14" t="s">
        <v>211</v>
      </c>
      <c r="Q227" s="14" t="s">
        <v>214</v>
      </c>
      <c r="R227" s="14" t="s">
        <v>219</v>
      </c>
    </row>
    <row r="228" spans="1:18" x14ac:dyDescent="0.3">
      <c r="A228">
        <v>2947228340</v>
      </c>
      <c r="B228">
        <v>1970</v>
      </c>
      <c r="C228">
        <v>1485600504</v>
      </c>
      <c r="D228">
        <v>2</v>
      </c>
      <c r="E228">
        <v>5</v>
      </c>
      <c r="F228">
        <v>7</v>
      </c>
      <c r="G228" s="14" t="s">
        <v>87</v>
      </c>
      <c r="H228" s="14" t="s">
        <v>173</v>
      </c>
      <c r="I228" s="14" t="s">
        <v>89</v>
      </c>
      <c r="J228">
        <v>0</v>
      </c>
      <c r="K228" s="14" t="s">
        <v>258</v>
      </c>
      <c r="L228">
        <v>0.45</v>
      </c>
      <c r="M228">
        <v>8.35</v>
      </c>
      <c r="N228">
        <v>7.7</v>
      </c>
      <c r="O228">
        <v>11.75</v>
      </c>
      <c r="P228" s="14" t="s">
        <v>211</v>
      </c>
      <c r="Q228" s="14" t="s">
        <v>214</v>
      </c>
      <c r="R228" s="14" t="s">
        <v>211</v>
      </c>
    </row>
    <row r="229" spans="1:18" x14ac:dyDescent="0.3">
      <c r="A229">
        <v>2947416283</v>
      </c>
      <c r="B229">
        <v>3821</v>
      </c>
      <c r="C229">
        <v>1485603282</v>
      </c>
      <c r="D229">
        <v>12</v>
      </c>
      <c r="E229">
        <v>10</v>
      </c>
      <c r="F229">
        <v>11</v>
      </c>
      <c r="G229" s="14" t="s">
        <v>87</v>
      </c>
      <c r="H229" s="14" t="s">
        <v>141</v>
      </c>
      <c r="I229" s="14" t="s">
        <v>89</v>
      </c>
      <c r="J229">
        <v>1</v>
      </c>
      <c r="K229" s="14" t="s">
        <v>258</v>
      </c>
      <c r="L229">
        <v>0.5</v>
      </c>
      <c r="M229">
        <v>8.5</v>
      </c>
      <c r="N229">
        <v>7.6</v>
      </c>
      <c r="O229">
        <v>11.6</v>
      </c>
      <c r="P229" s="14" t="s">
        <v>211</v>
      </c>
      <c r="Q229" s="14" t="s">
        <v>214</v>
      </c>
      <c r="R229" s="14" t="s">
        <v>211</v>
      </c>
    </row>
    <row r="230" spans="1:18" x14ac:dyDescent="0.3">
      <c r="A230">
        <v>2947817445</v>
      </c>
      <c r="B230">
        <v>2893</v>
      </c>
      <c r="C230">
        <v>1485608787</v>
      </c>
      <c r="D230">
        <v>2</v>
      </c>
      <c r="E230">
        <v>9</v>
      </c>
      <c r="F230">
        <v>6</v>
      </c>
      <c r="G230" s="14" t="s">
        <v>87</v>
      </c>
      <c r="H230" s="14" t="s">
        <v>52</v>
      </c>
      <c r="I230" s="14" t="s">
        <v>89</v>
      </c>
      <c r="J230">
        <v>0</v>
      </c>
      <c r="K230" s="14" t="s">
        <v>258</v>
      </c>
      <c r="L230">
        <v>0.45</v>
      </c>
      <c r="M230">
        <v>8.15</v>
      </c>
      <c r="N230">
        <v>7.7</v>
      </c>
      <c r="O230">
        <v>10.9</v>
      </c>
      <c r="P230" s="14" t="s">
        <v>211</v>
      </c>
      <c r="Q230" s="14" t="s">
        <v>214</v>
      </c>
      <c r="R230" s="14" t="s">
        <v>228</v>
      </c>
    </row>
    <row r="231" spans="1:18" x14ac:dyDescent="0.3">
      <c r="A231">
        <v>2959159476</v>
      </c>
      <c r="B231">
        <v>3328</v>
      </c>
      <c r="C231">
        <v>1485856028</v>
      </c>
      <c r="D231">
        <v>10</v>
      </c>
      <c r="E231">
        <v>13</v>
      </c>
      <c r="F231">
        <v>17</v>
      </c>
      <c r="G231" s="14" t="s">
        <v>87</v>
      </c>
      <c r="H231" s="14" t="s">
        <v>204</v>
      </c>
      <c r="I231" s="14" t="s">
        <v>89</v>
      </c>
      <c r="J231">
        <v>0</v>
      </c>
      <c r="K231" s="14" t="s">
        <v>258</v>
      </c>
      <c r="L231">
        <v>0.45</v>
      </c>
      <c r="M231">
        <v>8</v>
      </c>
      <c r="N231">
        <v>8.0500000000000007</v>
      </c>
      <c r="O231">
        <v>11.4</v>
      </c>
      <c r="P231" s="14" t="s">
        <v>211</v>
      </c>
      <c r="Q231" s="14" t="s">
        <v>214</v>
      </c>
      <c r="R231" s="14" t="s">
        <v>228</v>
      </c>
    </row>
    <row r="232" spans="1:18" x14ac:dyDescent="0.3">
      <c r="A232">
        <v>2959348937</v>
      </c>
      <c r="B232">
        <v>3032</v>
      </c>
      <c r="C232">
        <v>1485859909</v>
      </c>
      <c r="D232">
        <v>12</v>
      </c>
      <c r="E232">
        <v>7</v>
      </c>
      <c r="F232">
        <v>30</v>
      </c>
      <c r="G232" s="14" t="s">
        <v>87</v>
      </c>
      <c r="H232" s="14" t="s">
        <v>185</v>
      </c>
      <c r="I232" s="14" t="s">
        <v>92</v>
      </c>
      <c r="J232">
        <v>1</v>
      </c>
      <c r="K232" s="14" t="s">
        <v>258</v>
      </c>
      <c r="L232">
        <v>0.5</v>
      </c>
      <c r="M232">
        <v>8.0500000000000007</v>
      </c>
      <c r="N232">
        <v>8</v>
      </c>
      <c r="O232">
        <v>12.15</v>
      </c>
      <c r="P232" s="14" t="s">
        <v>211</v>
      </c>
      <c r="Q232" s="14" t="s">
        <v>214</v>
      </c>
      <c r="R232" s="14" t="s">
        <v>225</v>
      </c>
    </row>
    <row r="233" spans="1:18" x14ac:dyDescent="0.3">
      <c r="A233">
        <v>2962767296</v>
      </c>
      <c r="B233">
        <v>2156</v>
      </c>
      <c r="C233">
        <v>1485944078</v>
      </c>
      <c r="D233">
        <v>1</v>
      </c>
      <c r="E233">
        <v>4</v>
      </c>
      <c r="F233">
        <v>9</v>
      </c>
      <c r="G233" s="14" t="s">
        <v>87</v>
      </c>
      <c r="H233" s="14" t="s">
        <v>99</v>
      </c>
      <c r="I233" s="14" t="s">
        <v>92</v>
      </c>
      <c r="J233">
        <v>0</v>
      </c>
      <c r="K233" s="14" t="s">
        <v>258</v>
      </c>
      <c r="L233">
        <v>0.45</v>
      </c>
      <c r="M233">
        <v>7.1</v>
      </c>
      <c r="N233">
        <v>8.1</v>
      </c>
      <c r="O233">
        <v>12.1</v>
      </c>
      <c r="P233" s="14" t="s">
        <v>214</v>
      </c>
      <c r="Q233" s="14" t="s">
        <v>214</v>
      </c>
      <c r="R233" s="14" t="s">
        <v>225</v>
      </c>
    </row>
    <row r="234" spans="1:18" x14ac:dyDescent="0.3">
      <c r="A234">
        <v>2969703206</v>
      </c>
      <c r="B234">
        <v>2230</v>
      </c>
      <c r="C234">
        <v>1486117145</v>
      </c>
      <c r="D234">
        <v>7</v>
      </c>
      <c r="E234">
        <v>6</v>
      </c>
      <c r="F234">
        <v>17</v>
      </c>
      <c r="G234" s="14" t="s">
        <v>87</v>
      </c>
      <c r="H234" s="14" t="s">
        <v>141</v>
      </c>
      <c r="I234" s="14" t="s">
        <v>89</v>
      </c>
      <c r="J234">
        <v>1</v>
      </c>
      <c r="K234" s="14" t="s">
        <v>258</v>
      </c>
      <c r="L234">
        <v>0.5</v>
      </c>
      <c r="M234">
        <v>7.35</v>
      </c>
      <c r="N234">
        <v>7.75</v>
      </c>
      <c r="O234">
        <v>12.05</v>
      </c>
      <c r="P234" s="14" t="s">
        <v>214</v>
      </c>
      <c r="Q234" s="14" t="s">
        <v>214</v>
      </c>
      <c r="R234" s="14" t="s">
        <v>225</v>
      </c>
    </row>
    <row r="235" spans="1:18" x14ac:dyDescent="0.3">
      <c r="A235">
        <v>2969829080</v>
      </c>
      <c r="B235">
        <v>2129</v>
      </c>
      <c r="C235">
        <v>1486119825</v>
      </c>
      <c r="D235">
        <v>12</v>
      </c>
      <c r="E235">
        <v>6</v>
      </c>
      <c r="F235">
        <v>7</v>
      </c>
      <c r="G235" s="14" t="s">
        <v>87</v>
      </c>
      <c r="H235" s="14" t="s">
        <v>174</v>
      </c>
      <c r="I235" s="14" t="s">
        <v>92</v>
      </c>
      <c r="J235">
        <v>1</v>
      </c>
      <c r="K235" s="14" t="s">
        <v>258</v>
      </c>
      <c r="L235">
        <v>0.5</v>
      </c>
      <c r="M235">
        <v>7.9</v>
      </c>
      <c r="N235">
        <v>7.8</v>
      </c>
      <c r="O235">
        <v>12</v>
      </c>
      <c r="P235" s="14" t="s">
        <v>214</v>
      </c>
      <c r="Q235" s="14" t="s">
        <v>214</v>
      </c>
      <c r="R235" s="14" t="s">
        <v>225</v>
      </c>
    </row>
    <row r="236" spans="1:18" x14ac:dyDescent="0.3">
      <c r="A236">
        <v>2969965489</v>
      </c>
      <c r="B236">
        <v>1459</v>
      </c>
      <c r="C236">
        <v>1486122568</v>
      </c>
      <c r="D236">
        <v>6</v>
      </c>
      <c r="E236">
        <v>3</v>
      </c>
      <c r="F236">
        <v>10</v>
      </c>
      <c r="G236" s="14" t="s">
        <v>87</v>
      </c>
      <c r="H236" s="14" t="s">
        <v>204</v>
      </c>
      <c r="I236" s="14" t="s">
        <v>92</v>
      </c>
      <c r="J236">
        <v>1</v>
      </c>
      <c r="K236" s="14" t="s">
        <v>258</v>
      </c>
      <c r="L236">
        <v>0.55000000000000004</v>
      </c>
      <c r="M236">
        <v>8.0500000000000007</v>
      </c>
      <c r="N236">
        <v>7.35</v>
      </c>
      <c r="O236">
        <v>11.9</v>
      </c>
      <c r="P236" s="14" t="s">
        <v>214</v>
      </c>
      <c r="Q236" s="14" t="s">
        <v>214</v>
      </c>
      <c r="R236" s="14" t="s">
        <v>225</v>
      </c>
    </row>
    <row r="237" spans="1:18" x14ac:dyDescent="0.3">
      <c r="A237">
        <v>2970067610</v>
      </c>
      <c r="B237">
        <v>2393</v>
      </c>
      <c r="C237">
        <v>1486124460</v>
      </c>
      <c r="D237">
        <v>9</v>
      </c>
      <c r="E237">
        <v>13</v>
      </c>
      <c r="F237">
        <v>3</v>
      </c>
      <c r="G237" s="14" t="s">
        <v>87</v>
      </c>
      <c r="H237" s="14" t="s">
        <v>148</v>
      </c>
      <c r="I237" s="14" t="s">
        <v>92</v>
      </c>
      <c r="J237">
        <v>0</v>
      </c>
      <c r="K237" s="14" t="s">
        <v>258</v>
      </c>
      <c r="L237">
        <v>0.55000000000000004</v>
      </c>
      <c r="M237">
        <v>8.1</v>
      </c>
      <c r="N237">
        <v>7.45</v>
      </c>
      <c r="O237">
        <v>11.75</v>
      </c>
      <c r="P237" s="14" t="s">
        <v>214</v>
      </c>
      <c r="Q237" s="14" t="s">
        <v>214</v>
      </c>
      <c r="R237" s="14" t="s">
        <v>225</v>
      </c>
    </row>
    <row r="238" spans="1:18" x14ac:dyDescent="0.3">
      <c r="A238">
        <v>2970235541</v>
      </c>
      <c r="B238">
        <v>3028</v>
      </c>
      <c r="C238">
        <v>1486127423</v>
      </c>
      <c r="D238">
        <v>11</v>
      </c>
      <c r="E238">
        <v>10</v>
      </c>
      <c r="F238">
        <v>21</v>
      </c>
      <c r="G238" s="14" t="s">
        <v>87</v>
      </c>
      <c r="H238" s="14" t="s">
        <v>57</v>
      </c>
      <c r="I238" s="14" t="s">
        <v>89</v>
      </c>
      <c r="J238">
        <v>1</v>
      </c>
      <c r="K238" s="14" t="s">
        <v>258</v>
      </c>
      <c r="L238">
        <v>0.6</v>
      </c>
      <c r="M238">
        <v>8.5500000000000007</v>
      </c>
      <c r="N238">
        <v>7.55</v>
      </c>
      <c r="O238">
        <v>12.5</v>
      </c>
      <c r="P238" s="14" t="s">
        <v>214</v>
      </c>
      <c r="Q238" s="14" t="s">
        <v>214</v>
      </c>
      <c r="R238" s="14" t="s">
        <v>225</v>
      </c>
    </row>
    <row r="239" spans="1:18" x14ac:dyDescent="0.3">
      <c r="A239">
        <v>2973685818</v>
      </c>
      <c r="B239">
        <v>2540</v>
      </c>
      <c r="C239">
        <v>1486212153</v>
      </c>
      <c r="D239">
        <v>7</v>
      </c>
      <c r="E239">
        <v>6</v>
      </c>
      <c r="F239">
        <v>9</v>
      </c>
      <c r="G239" s="14" t="s">
        <v>87</v>
      </c>
      <c r="H239" s="14" t="s">
        <v>98</v>
      </c>
      <c r="I239" s="14" t="s">
        <v>89</v>
      </c>
      <c r="J239">
        <v>1</v>
      </c>
      <c r="K239" s="14" t="s">
        <v>258</v>
      </c>
      <c r="L239">
        <v>0.6</v>
      </c>
      <c r="M239">
        <v>8.4</v>
      </c>
      <c r="N239">
        <v>7.75</v>
      </c>
      <c r="O239">
        <v>12.2</v>
      </c>
      <c r="P239" s="14" t="s">
        <v>214</v>
      </c>
      <c r="Q239" s="14" t="s">
        <v>214</v>
      </c>
      <c r="R239" s="14" t="s">
        <v>225</v>
      </c>
    </row>
    <row r="240" spans="1:18" x14ac:dyDescent="0.3">
      <c r="A240">
        <v>2973874849</v>
      </c>
      <c r="B240">
        <v>2770</v>
      </c>
      <c r="C240">
        <v>1486215449</v>
      </c>
      <c r="D240">
        <v>10</v>
      </c>
      <c r="E240">
        <v>5</v>
      </c>
      <c r="F240">
        <v>11</v>
      </c>
      <c r="G240" s="14" t="s">
        <v>87</v>
      </c>
      <c r="H240" s="14" t="s">
        <v>160</v>
      </c>
      <c r="I240" s="14" t="s">
        <v>89</v>
      </c>
      <c r="J240">
        <v>0</v>
      </c>
      <c r="K240" s="14" t="s">
        <v>258</v>
      </c>
      <c r="L240">
        <v>0.55000000000000004</v>
      </c>
      <c r="M240">
        <v>8.3000000000000007</v>
      </c>
      <c r="N240">
        <v>7.8</v>
      </c>
      <c r="O240">
        <v>12.1</v>
      </c>
      <c r="P240" s="14" t="s">
        <v>214</v>
      </c>
      <c r="Q240" s="14" t="s">
        <v>214</v>
      </c>
      <c r="R240" s="14" t="s">
        <v>225</v>
      </c>
    </row>
    <row r="241" spans="1:18" x14ac:dyDescent="0.3">
      <c r="A241">
        <v>2975394254</v>
      </c>
      <c r="B241">
        <v>1729</v>
      </c>
      <c r="C241">
        <v>1486250252</v>
      </c>
      <c r="D241">
        <v>1</v>
      </c>
      <c r="E241">
        <v>7</v>
      </c>
      <c r="F241">
        <v>2</v>
      </c>
      <c r="G241" s="14" t="s">
        <v>87</v>
      </c>
      <c r="H241" s="14" t="s">
        <v>204</v>
      </c>
      <c r="I241" s="14" t="s">
        <v>92</v>
      </c>
      <c r="J241">
        <v>0</v>
      </c>
      <c r="K241" s="14" t="s">
        <v>258</v>
      </c>
      <c r="L241">
        <v>0.5</v>
      </c>
      <c r="M241">
        <v>8.1</v>
      </c>
      <c r="N241">
        <v>8.1</v>
      </c>
      <c r="O241">
        <v>11.65</v>
      </c>
      <c r="P241" s="14" t="s">
        <v>214</v>
      </c>
      <c r="Q241" s="14" t="s">
        <v>214</v>
      </c>
      <c r="R241" s="14" t="s">
        <v>225</v>
      </c>
    </row>
    <row r="242" spans="1:18" x14ac:dyDescent="0.3">
      <c r="A242">
        <v>2975436060</v>
      </c>
      <c r="B242">
        <v>2787</v>
      </c>
      <c r="C242">
        <v>1486251901</v>
      </c>
      <c r="D242">
        <v>13</v>
      </c>
      <c r="E242">
        <v>8</v>
      </c>
      <c r="F242">
        <v>4</v>
      </c>
      <c r="G242" s="14" t="s">
        <v>87</v>
      </c>
      <c r="H242" s="14" t="s">
        <v>141</v>
      </c>
      <c r="I242" s="14" t="s">
        <v>89</v>
      </c>
      <c r="J242">
        <v>0</v>
      </c>
      <c r="K242" s="14" t="s">
        <v>258</v>
      </c>
      <c r="L242">
        <v>0.45</v>
      </c>
      <c r="M242">
        <v>8.3000000000000007</v>
      </c>
      <c r="N242">
        <v>7.9</v>
      </c>
      <c r="O242">
        <v>11.1</v>
      </c>
      <c r="P242" s="14" t="s">
        <v>214</v>
      </c>
      <c r="Q242" s="14" t="s">
        <v>214</v>
      </c>
      <c r="R242" s="14" t="s">
        <v>225</v>
      </c>
    </row>
    <row r="243" spans="1:18" x14ac:dyDescent="0.3">
      <c r="A243">
        <v>2976340007</v>
      </c>
      <c r="B243">
        <v>2893</v>
      </c>
      <c r="C243">
        <v>1486276809</v>
      </c>
      <c r="D243">
        <v>4</v>
      </c>
      <c r="E243">
        <v>6</v>
      </c>
      <c r="F243">
        <v>18</v>
      </c>
      <c r="G243" s="14" t="s">
        <v>87</v>
      </c>
      <c r="H243" s="14" t="s">
        <v>52</v>
      </c>
      <c r="I243" s="14" t="s">
        <v>92</v>
      </c>
      <c r="J243">
        <v>1</v>
      </c>
      <c r="K243" s="14" t="s">
        <v>258</v>
      </c>
      <c r="L243">
        <v>0.45</v>
      </c>
      <c r="M243">
        <v>8.1999999999999993</v>
      </c>
      <c r="N243">
        <v>7.7</v>
      </c>
      <c r="O243">
        <v>11.1</v>
      </c>
      <c r="P243" s="14" t="s">
        <v>214</v>
      </c>
      <c r="Q243" s="14" t="s">
        <v>214</v>
      </c>
      <c r="R243" s="14" t="s">
        <v>225</v>
      </c>
    </row>
    <row r="244" spans="1:18" x14ac:dyDescent="0.3">
      <c r="A244">
        <v>2976685250</v>
      </c>
      <c r="B244">
        <v>2685</v>
      </c>
      <c r="C244">
        <v>1486283631</v>
      </c>
      <c r="D244">
        <v>4</v>
      </c>
      <c r="E244">
        <v>4</v>
      </c>
      <c r="F244">
        <v>7</v>
      </c>
      <c r="G244" s="14" t="s">
        <v>87</v>
      </c>
      <c r="H244" s="14" t="s">
        <v>113</v>
      </c>
      <c r="I244" s="14" t="s">
        <v>92</v>
      </c>
      <c r="J244">
        <v>0</v>
      </c>
      <c r="K244" s="14" t="s">
        <v>258</v>
      </c>
      <c r="L244">
        <v>0.4</v>
      </c>
      <c r="M244">
        <v>7.85</v>
      </c>
      <c r="N244">
        <v>7.8</v>
      </c>
      <c r="O244">
        <v>11.2</v>
      </c>
      <c r="P244" s="14" t="s">
        <v>214</v>
      </c>
      <c r="Q244" s="14" t="s">
        <v>214</v>
      </c>
      <c r="R244" s="14" t="s">
        <v>225</v>
      </c>
    </row>
    <row r="245" spans="1:18" x14ac:dyDescent="0.3">
      <c r="A245">
        <v>2976851415</v>
      </c>
      <c r="B245">
        <v>2295</v>
      </c>
      <c r="C245">
        <v>1486286833</v>
      </c>
      <c r="D245">
        <v>4</v>
      </c>
      <c r="E245">
        <v>6</v>
      </c>
      <c r="F245">
        <v>7</v>
      </c>
      <c r="G245" s="14" t="s">
        <v>87</v>
      </c>
      <c r="H245" s="14" t="s">
        <v>150</v>
      </c>
      <c r="I245" s="14" t="s">
        <v>89</v>
      </c>
      <c r="J245">
        <v>0</v>
      </c>
      <c r="K245" s="14" t="s">
        <v>258</v>
      </c>
      <c r="L245">
        <v>0.4</v>
      </c>
      <c r="M245">
        <v>7.85</v>
      </c>
      <c r="N245">
        <v>7.65</v>
      </c>
      <c r="O245">
        <v>11.05</v>
      </c>
      <c r="P245" s="14" t="s">
        <v>214</v>
      </c>
      <c r="Q245" s="14" t="s">
        <v>214</v>
      </c>
      <c r="R245" s="14" t="s">
        <v>225</v>
      </c>
    </row>
    <row r="246" spans="1:18" x14ac:dyDescent="0.3">
      <c r="A246">
        <v>2976993938</v>
      </c>
      <c r="B246">
        <v>1598</v>
      </c>
      <c r="C246">
        <v>1486289668</v>
      </c>
      <c r="D246">
        <v>9</v>
      </c>
      <c r="E246">
        <v>5</v>
      </c>
      <c r="F246">
        <v>5</v>
      </c>
      <c r="G246" s="14" t="s">
        <v>87</v>
      </c>
      <c r="H246" s="14" t="s">
        <v>174</v>
      </c>
      <c r="I246" s="14" t="s">
        <v>92</v>
      </c>
      <c r="J246">
        <v>1</v>
      </c>
      <c r="K246" s="14" t="s">
        <v>258</v>
      </c>
      <c r="L246">
        <v>0.45</v>
      </c>
      <c r="M246">
        <v>7.55</v>
      </c>
      <c r="N246">
        <v>7.4</v>
      </c>
      <c r="O246">
        <v>10.7</v>
      </c>
      <c r="P246" s="14" t="s">
        <v>214</v>
      </c>
      <c r="Q246" s="14" t="s">
        <v>214</v>
      </c>
      <c r="R246" s="14" t="s">
        <v>225</v>
      </c>
    </row>
    <row r="247" spans="1:18" x14ac:dyDescent="0.3">
      <c r="A247">
        <v>2979916425</v>
      </c>
      <c r="B247">
        <v>3208</v>
      </c>
      <c r="C247">
        <v>1486369119</v>
      </c>
      <c r="D247">
        <v>11</v>
      </c>
      <c r="E247">
        <v>8</v>
      </c>
      <c r="F247">
        <v>20</v>
      </c>
      <c r="G247" s="14" t="s">
        <v>87</v>
      </c>
      <c r="H247" s="14" t="s">
        <v>160</v>
      </c>
      <c r="I247" s="14" t="s">
        <v>89</v>
      </c>
      <c r="J247">
        <v>0</v>
      </c>
      <c r="K247" s="14" t="s">
        <v>258</v>
      </c>
      <c r="L247">
        <v>0.45</v>
      </c>
      <c r="M247">
        <v>7.35</v>
      </c>
      <c r="N247">
        <v>7.05</v>
      </c>
      <c r="O247">
        <v>11.05</v>
      </c>
      <c r="P247" s="14" t="s">
        <v>220</v>
      </c>
      <c r="Q247" s="14" t="s">
        <v>220</v>
      </c>
      <c r="R247" s="14" t="s">
        <v>225</v>
      </c>
    </row>
    <row r="248" spans="1:18" x14ac:dyDescent="0.3">
      <c r="A248">
        <v>2980074870</v>
      </c>
      <c r="B248">
        <v>2314</v>
      </c>
      <c r="C248">
        <v>1486372976</v>
      </c>
      <c r="D248">
        <v>5</v>
      </c>
      <c r="E248">
        <v>4</v>
      </c>
      <c r="F248">
        <v>9</v>
      </c>
      <c r="G248" s="14" t="s">
        <v>87</v>
      </c>
      <c r="H248" s="14" t="s">
        <v>155</v>
      </c>
      <c r="I248" s="14" t="s">
        <v>92</v>
      </c>
      <c r="J248">
        <v>0</v>
      </c>
      <c r="K248" s="14" t="s">
        <v>258</v>
      </c>
      <c r="L248">
        <v>0.45</v>
      </c>
      <c r="M248">
        <v>7.5</v>
      </c>
      <c r="N248">
        <v>7</v>
      </c>
      <c r="O248">
        <v>11.15</v>
      </c>
      <c r="P248" s="14" t="s">
        <v>220</v>
      </c>
      <c r="Q248" s="14" t="s">
        <v>220</v>
      </c>
      <c r="R248" s="14" t="s">
        <v>225</v>
      </c>
    </row>
    <row r="249" spans="1:18" x14ac:dyDescent="0.3">
      <c r="A249">
        <v>2980257489</v>
      </c>
      <c r="B249">
        <v>2195</v>
      </c>
      <c r="C249">
        <v>1486377193</v>
      </c>
      <c r="D249">
        <v>16</v>
      </c>
      <c r="E249">
        <v>1</v>
      </c>
      <c r="F249">
        <v>9</v>
      </c>
      <c r="G249" s="14" t="s">
        <v>87</v>
      </c>
      <c r="H249" s="14" t="s">
        <v>98</v>
      </c>
      <c r="I249" s="14" t="s">
        <v>92</v>
      </c>
      <c r="J249">
        <v>1</v>
      </c>
      <c r="K249" s="14" t="s">
        <v>258</v>
      </c>
      <c r="L249">
        <v>0.45</v>
      </c>
      <c r="M249">
        <v>7.7</v>
      </c>
      <c r="N249">
        <v>6.55</v>
      </c>
      <c r="O249">
        <v>11.05</v>
      </c>
      <c r="P249" s="14" t="s">
        <v>216</v>
      </c>
      <c r="Q249" s="14" t="s">
        <v>220</v>
      </c>
      <c r="R249" s="14" t="s">
        <v>225</v>
      </c>
    </row>
    <row r="250" spans="1:18" x14ac:dyDescent="0.3">
      <c r="A250">
        <v>2982535932</v>
      </c>
      <c r="B250">
        <v>4371</v>
      </c>
      <c r="C250">
        <v>1486457828</v>
      </c>
      <c r="D250">
        <v>9</v>
      </c>
      <c r="E250">
        <v>13</v>
      </c>
      <c r="F250">
        <v>10</v>
      </c>
      <c r="G250" s="14" t="s">
        <v>87</v>
      </c>
      <c r="H250" s="14" t="s">
        <v>174</v>
      </c>
      <c r="I250" s="14" t="s">
        <v>89</v>
      </c>
      <c r="J250">
        <v>1</v>
      </c>
      <c r="K250" s="14" t="s">
        <v>258</v>
      </c>
      <c r="L250">
        <v>0.5</v>
      </c>
      <c r="M250">
        <v>8.0500000000000007</v>
      </c>
      <c r="N250">
        <v>6.75</v>
      </c>
      <c r="O250">
        <v>11.25</v>
      </c>
      <c r="P250" s="14" t="s">
        <v>216</v>
      </c>
      <c r="Q250" s="14" t="s">
        <v>220</v>
      </c>
      <c r="R250" s="14" t="s">
        <v>225</v>
      </c>
    </row>
    <row r="251" spans="1:18" x14ac:dyDescent="0.3">
      <c r="A251">
        <v>2986500012</v>
      </c>
      <c r="B251">
        <v>2078</v>
      </c>
      <c r="C251">
        <v>1486630168</v>
      </c>
      <c r="D251">
        <v>17</v>
      </c>
      <c r="E251">
        <v>5</v>
      </c>
      <c r="F251">
        <v>10</v>
      </c>
      <c r="G251" s="14" t="s">
        <v>87</v>
      </c>
      <c r="H251" s="14" t="s">
        <v>204</v>
      </c>
      <c r="I251" s="14" t="s">
        <v>89</v>
      </c>
      <c r="J251">
        <v>1</v>
      </c>
      <c r="K251" s="14" t="s">
        <v>258</v>
      </c>
      <c r="L251">
        <v>0.55000000000000004</v>
      </c>
      <c r="M251">
        <v>8.4</v>
      </c>
      <c r="N251">
        <v>6.35</v>
      </c>
      <c r="O251">
        <v>10.9</v>
      </c>
      <c r="P251" s="14" t="s">
        <v>215</v>
      </c>
      <c r="Q251" s="14" t="s">
        <v>220</v>
      </c>
      <c r="R251" s="14" t="s">
        <v>225</v>
      </c>
    </row>
    <row r="252" spans="1:18" x14ac:dyDescent="0.3">
      <c r="A252">
        <v>2986568244</v>
      </c>
      <c r="B252">
        <v>3883</v>
      </c>
      <c r="C252">
        <v>1486632744</v>
      </c>
      <c r="D252">
        <v>21</v>
      </c>
      <c r="E252">
        <v>10</v>
      </c>
      <c r="F252">
        <v>21</v>
      </c>
      <c r="G252" s="14" t="s">
        <v>87</v>
      </c>
      <c r="H252" s="14" t="s">
        <v>203</v>
      </c>
      <c r="I252" s="14" t="s">
        <v>89</v>
      </c>
      <c r="J252">
        <v>1</v>
      </c>
      <c r="K252" s="14" t="s">
        <v>258</v>
      </c>
      <c r="L252">
        <v>0.55000000000000004</v>
      </c>
      <c r="M252">
        <v>8.85</v>
      </c>
      <c r="N252">
        <v>6.5</v>
      </c>
      <c r="O252">
        <v>10.45</v>
      </c>
      <c r="P252" s="14" t="s">
        <v>232</v>
      </c>
      <c r="Q252" s="14" t="s">
        <v>220</v>
      </c>
      <c r="R252" s="14" t="s">
        <v>232</v>
      </c>
    </row>
    <row r="253" spans="1:18" x14ac:dyDescent="0.3">
      <c r="A253">
        <v>2988735170</v>
      </c>
      <c r="B253">
        <v>1863</v>
      </c>
      <c r="C253">
        <v>1486725526</v>
      </c>
      <c r="D253">
        <v>2</v>
      </c>
      <c r="E253">
        <v>9</v>
      </c>
      <c r="F253">
        <v>6</v>
      </c>
      <c r="G253" s="14" t="s">
        <v>87</v>
      </c>
      <c r="H253" s="14" t="s">
        <v>146</v>
      </c>
      <c r="I253" s="14" t="s">
        <v>89</v>
      </c>
      <c r="J253">
        <v>0</v>
      </c>
      <c r="K253" s="14" t="s">
        <v>258</v>
      </c>
      <c r="L253">
        <v>0.55000000000000004</v>
      </c>
      <c r="M253">
        <v>8.9</v>
      </c>
      <c r="N253">
        <v>6.75</v>
      </c>
      <c r="O253">
        <v>10.3</v>
      </c>
      <c r="P253" s="14" t="s">
        <v>232</v>
      </c>
      <c r="Q253" s="14" t="s">
        <v>220</v>
      </c>
      <c r="R253" s="14" t="s">
        <v>232</v>
      </c>
    </row>
    <row r="254" spans="1:18" x14ac:dyDescent="0.3">
      <c r="A254">
        <v>2988810340</v>
      </c>
      <c r="B254">
        <v>2484</v>
      </c>
      <c r="C254">
        <v>1486727833</v>
      </c>
      <c r="D254">
        <v>3</v>
      </c>
      <c r="E254">
        <v>5</v>
      </c>
      <c r="F254">
        <v>3</v>
      </c>
      <c r="G254" s="14" t="s">
        <v>87</v>
      </c>
      <c r="H254" s="14" t="s">
        <v>160</v>
      </c>
      <c r="I254" s="14" t="s">
        <v>89</v>
      </c>
      <c r="J254">
        <v>0</v>
      </c>
      <c r="K254" s="14" t="s">
        <v>258</v>
      </c>
      <c r="L254">
        <v>0.5</v>
      </c>
      <c r="M254">
        <v>8.6999999999999993</v>
      </c>
      <c r="N254">
        <v>6.7</v>
      </c>
      <c r="O254">
        <v>9.6</v>
      </c>
      <c r="P254" s="14" t="s">
        <v>232</v>
      </c>
      <c r="Q254" s="14" t="s">
        <v>220</v>
      </c>
      <c r="R254" s="14" t="s">
        <v>232</v>
      </c>
    </row>
    <row r="255" spans="1:18" x14ac:dyDescent="0.3">
      <c r="A255">
        <v>2988918634</v>
      </c>
      <c r="B255">
        <v>2962</v>
      </c>
      <c r="C255">
        <v>1486730788</v>
      </c>
      <c r="D255">
        <v>8</v>
      </c>
      <c r="E255">
        <v>8</v>
      </c>
      <c r="F255">
        <v>9</v>
      </c>
      <c r="G255" s="14" t="s">
        <v>87</v>
      </c>
      <c r="H255" s="14" t="s">
        <v>57</v>
      </c>
      <c r="I255" s="14" t="s">
        <v>89</v>
      </c>
      <c r="J255">
        <v>0</v>
      </c>
      <c r="K255" s="14" t="s">
        <v>258</v>
      </c>
      <c r="L255">
        <v>0.45</v>
      </c>
      <c r="M255">
        <v>8.5</v>
      </c>
      <c r="N255">
        <v>6.8</v>
      </c>
      <c r="O255">
        <v>9.6999999999999993</v>
      </c>
      <c r="P255" s="14" t="s">
        <v>232</v>
      </c>
      <c r="Q255" s="14" t="s">
        <v>220</v>
      </c>
      <c r="R255" s="14" t="s">
        <v>232</v>
      </c>
    </row>
    <row r="256" spans="1:18" x14ac:dyDescent="0.3">
      <c r="A256">
        <v>2991221790</v>
      </c>
      <c r="B256">
        <v>3279</v>
      </c>
      <c r="C256">
        <v>1486816565</v>
      </c>
      <c r="D256">
        <v>20</v>
      </c>
      <c r="E256">
        <v>6</v>
      </c>
      <c r="F256">
        <v>3</v>
      </c>
      <c r="G256" s="14" t="s">
        <v>87</v>
      </c>
      <c r="H256" s="14" t="s">
        <v>141</v>
      </c>
      <c r="I256" s="14" t="s">
        <v>89</v>
      </c>
      <c r="J256">
        <v>0</v>
      </c>
      <c r="K256" s="14" t="s">
        <v>258</v>
      </c>
      <c r="L256">
        <v>0.4</v>
      </c>
      <c r="M256">
        <v>9.1999999999999993</v>
      </c>
      <c r="N256">
        <v>6.95</v>
      </c>
      <c r="O256">
        <v>9.35</v>
      </c>
      <c r="P256" s="14" t="s">
        <v>232</v>
      </c>
      <c r="Q256" s="14" t="s">
        <v>220</v>
      </c>
      <c r="R256" s="14" t="s">
        <v>232</v>
      </c>
    </row>
    <row r="257" spans="1:18" x14ac:dyDescent="0.3">
      <c r="A257">
        <v>2997372726</v>
      </c>
      <c r="B257">
        <v>3958</v>
      </c>
      <c r="C257">
        <v>1487068745</v>
      </c>
      <c r="D257">
        <v>14</v>
      </c>
      <c r="E257">
        <v>7</v>
      </c>
      <c r="F257">
        <v>11</v>
      </c>
      <c r="G257" s="14" t="s">
        <v>87</v>
      </c>
      <c r="H257" s="14" t="s">
        <v>52</v>
      </c>
      <c r="I257" s="14" t="s">
        <v>92</v>
      </c>
      <c r="J257">
        <v>1</v>
      </c>
      <c r="K257" s="14" t="s">
        <v>258</v>
      </c>
      <c r="L257">
        <v>0.45</v>
      </c>
      <c r="M257">
        <v>9.4499999999999993</v>
      </c>
      <c r="N257">
        <v>6.65</v>
      </c>
      <c r="O257">
        <v>9.75</v>
      </c>
      <c r="P257" s="14" t="s">
        <v>232</v>
      </c>
      <c r="Q257" s="14" t="s">
        <v>220</v>
      </c>
      <c r="R257" s="14" t="s">
        <v>232</v>
      </c>
    </row>
    <row r="258" spans="1:18" x14ac:dyDescent="0.3">
      <c r="A258">
        <v>2999231091</v>
      </c>
      <c r="B258">
        <v>2757</v>
      </c>
      <c r="C258">
        <v>1487153202</v>
      </c>
      <c r="D258">
        <v>3</v>
      </c>
      <c r="E258">
        <v>2</v>
      </c>
      <c r="F258">
        <v>8</v>
      </c>
      <c r="G258" s="14" t="s">
        <v>87</v>
      </c>
      <c r="H258" s="14" t="s">
        <v>160</v>
      </c>
      <c r="I258" s="14" t="s">
        <v>92</v>
      </c>
      <c r="J258">
        <v>0</v>
      </c>
      <c r="K258" s="14" t="s">
        <v>258</v>
      </c>
      <c r="L258">
        <v>0.4</v>
      </c>
      <c r="M258">
        <v>9.0500000000000007</v>
      </c>
      <c r="N258">
        <v>6.25</v>
      </c>
      <c r="O258">
        <v>9.1</v>
      </c>
      <c r="P258" s="14" t="s">
        <v>232</v>
      </c>
      <c r="Q258" s="14" t="s">
        <v>220</v>
      </c>
      <c r="R258" s="14" t="s">
        <v>232</v>
      </c>
    </row>
    <row r="259" spans="1:18" x14ac:dyDescent="0.3">
      <c r="A259">
        <v>3003113068</v>
      </c>
      <c r="B259">
        <v>3733</v>
      </c>
      <c r="C259">
        <v>1487325139</v>
      </c>
      <c r="D259">
        <v>14</v>
      </c>
      <c r="E259">
        <v>10</v>
      </c>
      <c r="F259">
        <v>6</v>
      </c>
      <c r="G259" s="14" t="s">
        <v>87</v>
      </c>
      <c r="H259" s="14" t="s">
        <v>173</v>
      </c>
      <c r="I259" s="14" t="s">
        <v>89</v>
      </c>
      <c r="J259">
        <v>0</v>
      </c>
      <c r="K259" s="14" t="s">
        <v>258</v>
      </c>
      <c r="L259">
        <v>0.35</v>
      </c>
      <c r="M259">
        <v>9.4</v>
      </c>
      <c r="N259">
        <v>6.45</v>
      </c>
      <c r="O259">
        <v>8.9499999999999993</v>
      </c>
      <c r="P259" s="14" t="s">
        <v>232</v>
      </c>
      <c r="Q259" s="14" t="s">
        <v>220</v>
      </c>
      <c r="R259" s="14" t="s">
        <v>232</v>
      </c>
    </row>
    <row r="260" spans="1:18" x14ac:dyDescent="0.3">
      <c r="A260">
        <v>3003233903</v>
      </c>
      <c r="B260">
        <v>2461</v>
      </c>
      <c r="C260">
        <v>1487329439</v>
      </c>
      <c r="D260">
        <v>12</v>
      </c>
      <c r="E260">
        <v>10</v>
      </c>
      <c r="F260">
        <v>10</v>
      </c>
      <c r="G260" s="14" t="s">
        <v>87</v>
      </c>
      <c r="H260" s="14" t="s">
        <v>174</v>
      </c>
      <c r="I260" s="14" t="s">
        <v>89</v>
      </c>
      <c r="J260">
        <v>1</v>
      </c>
      <c r="K260" s="14" t="s">
        <v>258</v>
      </c>
      <c r="L260">
        <v>0.4</v>
      </c>
      <c r="M260">
        <v>9.5</v>
      </c>
      <c r="N260">
        <v>6.7</v>
      </c>
      <c r="O260">
        <v>8.9</v>
      </c>
      <c r="P260" s="14" t="s">
        <v>232</v>
      </c>
      <c r="Q260" s="14" t="s">
        <v>220</v>
      </c>
      <c r="R260" s="14" t="s">
        <v>232</v>
      </c>
    </row>
    <row r="261" spans="1:18" x14ac:dyDescent="0.3">
      <c r="A261">
        <v>3007597525</v>
      </c>
      <c r="B261">
        <v>2456</v>
      </c>
      <c r="C261">
        <v>1487496722</v>
      </c>
      <c r="D261">
        <v>7</v>
      </c>
      <c r="E261">
        <v>7</v>
      </c>
      <c r="F261">
        <v>7</v>
      </c>
      <c r="G261" s="14" t="s">
        <v>87</v>
      </c>
      <c r="H261" s="14" t="s">
        <v>203</v>
      </c>
      <c r="I261" s="14" t="s">
        <v>92</v>
      </c>
      <c r="J261">
        <v>0</v>
      </c>
      <c r="K261" s="14" t="s">
        <v>258</v>
      </c>
      <c r="L261">
        <v>0.4</v>
      </c>
      <c r="M261">
        <v>9.8000000000000007</v>
      </c>
      <c r="N261">
        <v>6.7</v>
      </c>
      <c r="O261">
        <v>9.15</v>
      </c>
      <c r="P261" s="14" t="s">
        <v>232</v>
      </c>
      <c r="Q261" s="14" t="s">
        <v>220</v>
      </c>
      <c r="R261" s="14" t="s">
        <v>232</v>
      </c>
    </row>
    <row r="262" spans="1:18" x14ac:dyDescent="0.3">
      <c r="A262">
        <v>3007698472</v>
      </c>
      <c r="B262">
        <v>1981</v>
      </c>
      <c r="C262">
        <v>1487499675</v>
      </c>
      <c r="D262">
        <v>6</v>
      </c>
      <c r="E262">
        <v>3</v>
      </c>
      <c r="F262">
        <v>8</v>
      </c>
      <c r="G262" s="14" t="s">
        <v>87</v>
      </c>
      <c r="H262" s="14" t="s">
        <v>112</v>
      </c>
      <c r="I262" s="14" t="s">
        <v>89</v>
      </c>
      <c r="J262">
        <v>1</v>
      </c>
      <c r="K262" s="14" t="s">
        <v>258</v>
      </c>
      <c r="L262">
        <v>0.45</v>
      </c>
      <c r="M262">
        <v>9.4499999999999993</v>
      </c>
      <c r="N262">
        <v>6.45</v>
      </c>
      <c r="O262">
        <v>9.35</v>
      </c>
      <c r="P262" s="14" t="s">
        <v>232</v>
      </c>
      <c r="Q262" s="14" t="s">
        <v>220</v>
      </c>
      <c r="R262" s="14" t="s">
        <v>232</v>
      </c>
    </row>
    <row r="263" spans="1:18" x14ac:dyDescent="0.3">
      <c r="A263">
        <v>3009628186</v>
      </c>
      <c r="B263">
        <v>2457</v>
      </c>
      <c r="C263">
        <v>1487582876</v>
      </c>
      <c r="D263">
        <v>3</v>
      </c>
      <c r="E263">
        <v>7</v>
      </c>
      <c r="F263">
        <v>17</v>
      </c>
      <c r="G263" s="14" t="s">
        <v>87</v>
      </c>
      <c r="H263" s="14" t="s">
        <v>141</v>
      </c>
      <c r="I263" s="14" t="s">
        <v>89</v>
      </c>
      <c r="J263">
        <v>0</v>
      </c>
      <c r="K263" s="14" t="s">
        <v>258</v>
      </c>
      <c r="L263">
        <v>0.4</v>
      </c>
      <c r="M263">
        <v>9.4</v>
      </c>
      <c r="N263">
        <v>6.5</v>
      </c>
      <c r="O263">
        <v>9.3000000000000007</v>
      </c>
      <c r="P263" s="14" t="s">
        <v>232</v>
      </c>
      <c r="Q263" s="14" t="s">
        <v>220</v>
      </c>
      <c r="R263" s="14" t="s">
        <v>232</v>
      </c>
    </row>
    <row r="264" spans="1:18" x14ac:dyDescent="0.3">
      <c r="A264">
        <v>3009711338</v>
      </c>
      <c r="B264">
        <v>3945</v>
      </c>
      <c r="C264">
        <v>1487586096</v>
      </c>
      <c r="D264">
        <v>17</v>
      </c>
      <c r="E264">
        <v>10</v>
      </c>
      <c r="F264">
        <v>7</v>
      </c>
      <c r="G264" s="14" t="s">
        <v>87</v>
      </c>
      <c r="H264" s="14" t="s">
        <v>160</v>
      </c>
      <c r="I264" s="14" t="s">
        <v>92</v>
      </c>
      <c r="J264">
        <v>1</v>
      </c>
      <c r="K264" s="14" t="s">
        <v>258</v>
      </c>
      <c r="L264">
        <v>0.45</v>
      </c>
      <c r="M264">
        <v>10.050000000000001</v>
      </c>
      <c r="N264">
        <v>6.8</v>
      </c>
      <c r="O264">
        <v>9.3000000000000007</v>
      </c>
      <c r="P264" s="14" t="s">
        <v>232</v>
      </c>
      <c r="Q264" s="14" t="s">
        <v>220</v>
      </c>
      <c r="R264" s="14" t="s">
        <v>232</v>
      </c>
    </row>
    <row r="265" spans="1:18" x14ac:dyDescent="0.3">
      <c r="A265">
        <v>3011602638</v>
      </c>
      <c r="B265">
        <v>2138</v>
      </c>
      <c r="C265">
        <v>1487671914</v>
      </c>
      <c r="D265">
        <v>9</v>
      </c>
      <c r="E265">
        <v>3</v>
      </c>
      <c r="F265">
        <v>11</v>
      </c>
      <c r="G265" s="14" t="s">
        <v>87</v>
      </c>
      <c r="H265" s="14" t="s">
        <v>98</v>
      </c>
      <c r="I265" s="14" t="s">
        <v>92</v>
      </c>
      <c r="J265">
        <v>1</v>
      </c>
      <c r="K265" s="14" t="s">
        <v>258</v>
      </c>
      <c r="L265">
        <v>0.5</v>
      </c>
      <c r="M265">
        <v>10.3</v>
      </c>
      <c r="N265">
        <v>6.65</v>
      </c>
      <c r="O265">
        <v>9.5</v>
      </c>
      <c r="P265" s="14" t="s">
        <v>232</v>
      </c>
      <c r="Q265" s="14" t="s">
        <v>220</v>
      </c>
      <c r="R265" s="14" t="s">
        <v>232</v>
      </c>
    </row>
    <row r="266" spans="1:18" x14ac:dyDescent="0.3">
      <c r="A266">
        <v>3013502441</v>
      </c>
      <c r="B266">
        <v>2666</v>
      </c>
      <c r="C266">
        <v>1487758572</v>
      </c>
      <c r="D266">
        <v>9</v>
      </c>
      <c r="E266">
        <v>7</v>
      </c>
      <c r="F266">
        <v>13</v>
      </c>
      <c r="G266" s="14" t="s">
        <v>87</v>
      </c>
      <c r="H266" s="14" t="s">
        <v>141</v>
      </c>
      <c r="I266" s="14" t="s">
        <v>92</v>
      </c>
      <c r="J266">
        <v>1</v>
      </c>
      <c r="K266" s="14" t="s">
        <v>258</v>
      </c>
      <c r="L266">
        <v>0.5</v>
      </c>
      <c r="M266">
        <v>10.3</v>
      </c>
      <c r="N266">
        <v>6.75</v>
      </c>
      <c r="O266">
        <v>9.9</v>
      </c>
      <c r="P266" s="14" t="s">
        <v>232</v>
      </c>
      <c r="Q266" s="14" t="s">
        <v>220</v>
      </c>
      <c r="R266" s="14" t="s">
        <v>232</v>
      </c>
    </row>
    <row r="267" spans="1:18" x14ac:dyDescent="0.3">
      <c r="A267">
        <v>3015461570</v>
      </c>
      <c r="B267">
        <v>1876</v>
      </c>
      <c r="C267">
        <v>1487844319</v>
      </c>
      <c r="D267">
        <v>18</v>
      </c>
      <c r="E267">
        <v>4</v>
      </c>
      <c r="F267">
        <v>14</v>
      </c>
      <c r="G267" s="14" t="s">
        <v>87</v>
      </c>
      <c r="H267" s="14" t="s">
        <v>204</v>
      </c>
      <c r="I267" s="14" t="s">
        <v>89</v>
      </c>
      <c r="J267">
        <v>1</v>
      </c>
      <c r="K267" s="14" t="s">
        <v>258</v>
      </c>
      <c r="L267">
        <v>0.55000000000000004</v>
      </c>
      <c r="M267">
        <v>10.65</v>
      </c>
      <c r="N267">
        <v>6.55</v>
      </c>
      <c r="O267">
        <v>9.6</v>
      </c>
      <c r="P267" s="14" t="s">
        <v>232</v>
      </c>
      <c r="Q267" s="14" t="s">
        <v>220</v>
      </c>
      <c r="R267" s="14" t="s">
        <v>232</v>
      </c>
    </row>
    <row r="268" spans="1:18" x14ac:dyDescent="0.3">
      <c r="A268">
        <v>3017749495</v>
      </c>
      <c r="B268">
        <v>943</v>
      </c>
      <c r="C268">
        <v>1487939249</v>
      </c>
      <c r="D268">
        <v>3</v>
      </c>
      <c r="E268">
        <v>3</v>
      </c>
      <c r="F268">
        <v>0</v>
      </c>
      <c r="G268" s="14" t="s">
        <v>87</v>
      </c>
      <c r="H268" s="14" t="s">
        <v>174</v>
      </c>
      <c r="I268" s="14" t="s">
        <v>89</v>
      </c>
      <c r="J268">
        <v>0</v>
      </c>
      <c r="K268" s="14" t="s">
        <v>258</v>
      </c>
      <c r="L268">
        <v>0.55000000000000004</v>
      </c>
      <c r="M268">
        <v>10.55</v>
      </c>
      <c r="N268">
        <v>6.5</v>
      </c>
      <c r="O268">
        <v>9.15</v>
      </c>
      <c r="P268" s="14" t="s">
        <v>232</v>
      </c>
      <c r="Q268" s="14" t="s">
        <v>220</v>
      </c>
      <c r="R268" s="14" t="s">
        <v>232</v>
      </c>
    </row>
    <row r="269" spans="1:18" x14ac:dyDescent="0.3">
      <c r="A269">
        <v>3017780970</v>
      </c>
      <c r="B269">
        <v>2341</v>
      </c>
      <c r="C269">
        <v>1487940153</v>
      </c>
      <c r="D269">
        <v>3</v>
      </c>
      <c r="E269">
        <v>7</v>
      </c>
      <c r="F269">
        <v>5</v>
      </c>
      <c r="G269" s="14" t="s">
        <v>87</v>
      </c>
      <c r="H269" s="14" t="s">
        <v>52</v>
      </c>
      <c r="I269" s="14" t="s">
        <v>89</v>
      </c>
      <c r="J269">
        <v>0</v>
      </c>
      <c r="K269" s="14" t="s">
        <v>258</v>
      </c>
      <c r="L269">
        <v>0.5</v>
      </c>
      <c r="M269">
        <v>9.9</v>
      </c>
      <c r="N269">
        <v>6.8</v>
      </c>
      <c r="O269">
        <v>8.9499999999999993</v>
      </c>
      <c r="P269" s="14" t="s">
        <v>232</v>
      </c>
      <c r="Q269" s="14" t="s">
        <v>220</v>
      </c>
      <c r="R269" s="14" t="s">
        <v>232</v>
      </c>
    </row>
    <row r="270" spans="1:18" x14ac:dyDescent="0.3">
      <c r="A270">
        <v>3017890256</v>
      </c>
      <c r="B270">
        <v>2904</v>
      </c>
      <c r="C270">
        <v>1487943094</v>
      </c>
      <c r="D270">
        <v>19</v>
      </c>
      <c r="E270">
        <v>4</v>
      </c>
      <c r="F270">
        <v>3</v>
      </c>
      <c r="G270" s="14" t="s">
        <v>87</v>
      </c>
      <c r="H270" s="14" t="s">
        <v>141</v>
      </c>
      <c r="I270" s="14" t="s">
        <v>89</v>
      </c>
      <c r="J270">
        <v>1</v>
      </c>
      <c r="K270" s="14" t="s">
        <v>258</v>
      </c>
      <c r="L270">
        <v>0.5</v>
      </c>
      <c r="M270">
        <v>10.4</v>
      </c>
      <c r="N270">
        <v>6.35</v>
      </c>
      <c r="O270">
        <v>8.6</v>
      </c>
      <c r="P270" s="14" t="s">
        <v>232</v>
      </c>
      <c r="Q270" s="14" t="s">
        <v>212</v>
      </c>
      <c r="R270" s="14" t="s">
        <v>232</v>
      </c>
    </row>
    <row r="271" spans="1:18" x14ac:dyDescent="0.3">
      <c r="A271">
        <v>3019847522</v>
      </c>
      <c r="B271">
        <v>1911</v>
      </c>
      <c r="C271">
        <v>1488018736</v>
      </c>
      <c r="D271">
        <v>4</v>
      </c>
      <c r="E271">
        <v>11</v>
      </c>
      <c r="F271">
        <v>5</v>
      </c>
      <c r="G271" s="14" t="s">
        <v>87</v>
      </c>
      <c r="H271" s="14" t="s">
        <v>174</v>
      </c>
      <c r="I271" s="14" t="s">
        <v>89</v>
      </c>
      <c r="J271">
        <v>0</v>
      </c>
      <c r="K271" s="14" t="s">
        <v>258</v>
      </c>
      <c r="L271">
        <v>0.45</v>
      </c>
      <c r="M271">
        <v>9.75</v>
      </c>
      <c r="N271">
        <v>6.65</v>
      </c>
      <c r="O271">
        <v>8.35</v>
      </c>
      <c r="P271" s="14" t="s">
        <v>232</v>
      </c>
      <c r="Q271" s="14" t="s">
        <v>218</v>
      </c>
      <c r="R271" s="14" t="s">
        <v>232</v>
      </c>
    </row>
    <row r="272" spans="1:18" x14ac:dyDescent="0.3">
      <c r="A272">
        <v>3019922480</v>
      </c>
      <c r="B272">
        <v>2291</v>
      </c>
      <c r="C272">
        <v>1488020932</v>
      </c>
      <c r="D272">
        <v>3</v>
      </c>
      <c r="E272">
        <v>5</v>
      </c>
      <c r="F272">
        <v>5</v>
      </c>
      <c r="G272" s="14" t="s">
        <v>87</v>
      </c>
      <c r="H272" s="14" t="s">
        <v>141</v>
      </c>
      <c r="I272" s="14" t="s">
        <v>89</v>
      </c>
      <c r="J272">
        <v>0</v>
      </c>
      <c r="K272" s="14" t="s">
        <v>258</v>
      </c>
      <c r="L272">
        <v>0.4</v>
      </c>
      <c r="M272">
        <v>8.85</v>
      </c>
      <c r="N272">
        <v>6.4</v>
      </c>
      <c r="O272">
        <v>7.55</v>
      </c>
      <c r="P272" s="14" t="s">
        <v>211</v>
      </c>
      <c r="Q272" s="14" t="s">
        <v>218</v>
      </c>
      <c r="R272" s="14" t="s">
        <v>215</v>
      </c>
    </row>
    <row r="273" spans="1:18" x14ac:dyDescent="0.3">
      <c r="A273">
        <v>3020016048</v>
      </c>
      <c r="B273">
        <v>1541</v>
      </c>
      <c r="C273">
        <v>1488023537</v>
      </c>
      <c r="D273">
        <v>9</v>
      </c>
      <c r="E273">
        <v>2</v>
      </c>
      <c r="F273">
        <v>8</v>
      </c>
      <c r="G273" s="14" t="s">
        <v>87</v>
      </c>
      <c r="H273" s="14" t="s">
        <v>52</v>
      </c>
      <c r="I273" s="14" t="s">
        <v>92</v>
      </c>
      <c r="J273">
        <v>1</v>
      </c>
      <c r="K273" s="14" t="s">
        <v>258</v>
      </c>
      <c r="L273">
        <v>0.45</v>
      </c>
      <c r="M273">
        <v>9.1999999999999993</v>
      </c>
      <c r="N273">
        <v>6.05</v>
      </c>
      <c r="O273">
        <v>7.65</v>
      </c>
      <c r="P273" s="14" t="s">
        <v>211</v>
      </c>
      <c r="Q273" s="14" t="s">
        <v>218</v>
      </c>
      <c r="R273" s="14" t="s">
        <v>215</v>
      </c>
    </row>
    <row r="274" spans="1:18" x14ac:dyDescent="0.3">
      <c r="A274">
        <v>3020090012</v>
      </c>
      <c r="B274">
        <v>3835</v>
      </c>
      <c r="C274">
        <v>1488025438</v>
      </c>
      <c r="D274">
        <v>11</v>
      </c>
      <c r="E274">
        <v>12</v>
      </c>
      <c r="F274">
        <v>14</v>
      </c>
      <c r="G274" s="14" t="s">
        <v>87</v>
      </c>
      <c r="H274" s="14" t="s">
        <v>204</v>
      </c>
      <c r="I274" s="14" t="s">
        <v>92</v>
      </c>
      <c r="J274">
        <v>0</v>
      </c>
      <c r="K274" s="14" t="s">
        <v>258</v>
      </c>
      <c r="L274">
        <v>0.45</v>
      </c>
      <c r="M274">
        <v>9.6</v>
      </c>
      <c r="N274">
        <v>6.4</v>
      </c>
      <c r="O274">
        <v>8.1999999999999993</v>
      </c>
      <c r="P274" s="14" t="s">
        <v>211</v>
      </c>
      <c r="Q274" s="14" t="s">
        <v>210</v>
      </c>
      <c r="R274" s="14" t="s">
        <v>215</v>
      </c>
    </row>
    <row r="275" spans="1:18" x14ac:dyDescent="0.3">
      <c r="A275">
        <v>3021879707</v>
      </c>
      <c r="B275">
        <v>3554</v>
      </c>
      <c r="C275">
        <v>1488091360</v>
      </c>
      <c r="D275">
        <v>11</v>
      </c>
      <c r="E275">
        <v>9</v>
      </c>
      <c r="F275">
        <v>11</v>
      </c>
      <c r="G275" s="14" t="s">
        <v>87</v>
      </c>
      <c r="H275" s="14" t="s">
        <v>150</v>
      </c>
      <c r="I275" s="14" t="s">
        <v>92</v>
      </c>
      <c r="J275">
        <v>0</v>
      </c>
      <c r="K275" s="14" t="s">
        <v>258</v>
      </c>
      <c r="L275">
        <v>0.45</v>
      </c>
      <c r="M275">
        <v>9.75</v>
      </c>
      <c r="N275">
        <v>6.45</v>
      </c>
      <c r="O275">
        <v>8.3000000000000007</v>
      </c>
      <c r="P275" s="14" t="s">
        <v>211</v>
      </c>
      <c r="Q275" s="14" t="s">
        <v>210</v>
      </c>
      <c r="R275" s="14" t="s">
        <v>215</v>
      </c>
    </row>
    <row r="276" spans="1:18" x14ac:dyDescent="0.3">
      <c r="A276">
        <v>3022391843</v>
      </c>
      <c r="B276">
        <v>3646</v>
      </c>
      <c r="C276">
        <v>1488107488</v>
      </c>
      <c r="D276">
        <v>4</v>
      </c>
      <c r="E276">
        <v>13</v>
      </c>
      <c r="F276">
        <v>11</v>
      </c>
      <c r="G276" s="14" t="s">
        <v>87</v>
      </c>
      <c r="H276" s="14" t="s">
        <v>137</v>
      </c>
      <c r="I276" s="14" t="s">
        <v>92</v>
      </c>
      <c r="J276">
        <v>0</v>
      </c>
      <c r="K276" s="14" t="s">
        <v>258</v>
      </c>
      <c r="L276">
        <v>0.45</v>
      </c>
      <c r="M276">
        <v>8.9499999999999993</v>
      </c>
      <c r="N276">
        <v>6.8</v>
      </c>
      <c r="O276">
        <v>8.6999999999999993</v>
      </c>
      <c r="P276" s="14" t="s">
        <v>233</v>
      </c>
      <c r="Q276" s="14" t="s">
        <v>220</v>
      </c>
      <c r="R276" s="14" t="s">
        <v>215</v>
      </c>
    </row>
    <row r="277" spans="1:18" x14ac:dyDescent="0.3">
      <c r="A277">
        <v>3027672166</v>
      </c>
      <c r="B277">
        <v>3194</v>
      </c>
      <c r="C277">
        <v>1488346689</v>
      </c>
      <c r="D277">
        <v>22</v>
      </c>
      <c r="E277">
        <v>9</v>
      </c>
      <c r="F277">
        <v>10</v>
      </c>
      <c r="G277" s="14" t="s">
        <v>87</v>
      </c>
      <c r="H277" s="14" t="s">
        <v>98</v>
      </c>
      <c r="I277" s="14" t="s">
        <v>92</v>
      </c>
      <c r="J277">
        <v>1</v>
      </c>
      <c r="K277" s="14" t="s">
        <v>258</v>
      </c>
      <c r="L277">
        <v>0.45</v>
      </c>
      <c r="M277">
        <v>9.35</v>
      </c>
      <c r="N277">
        <v>6.9</v>
      </c>
      <c r="O277">
        <v>8.65</v>
      </c>
      <c r="P277" s="14" t="s">
        <v>229</v>
      </c>
      <c r="Q277" s="14" t="s">
        <v>220</v>
      </c>
      <c r="R277" s="14" t="s">
        <v>215</v>
      </c>
    </row>
    <row r="278" spans="1:18" x14ac:dyDescent="0.3">
      <c r="A278">
        <v>3028034441</v>
      </c>
      <c r="B278">
        <v>2280</v>
      </c>
      <c r="C278">
        <v>1488362605</v>
      </c>
      <c r="D278">
        <v>1</v>
      </c>
      <c r="E278">
        <v>9</v>
      </c>
      <c r="F278">
        <v>5</v>
      </c>
      <c r="G278" s="14" t="s">
        <v>87</v>
      </c>
      <c r="H278" s="14" t="s">
        <v>162</v>
      </c>
      <c r="I278" s="14" t="s">
        <v>89</v>
      </c>
      <c r="J278">
        <v>0</v>
      </c>
      <c r="K278" s="14" t="s">
        <v>258</v>
      </c>
      <c r="L278">
        <v>0.45</v>
      </c>
      <c r="M278">
        <v>9.25</v>
      </c>
      <c r="N278">
        <v>7.25</v>
      </c>
      <c r="O278">
        <v>8.5</v>
      </c>
      <c r="P278" s="14" t="s">
        <v>229</v>
      </c>
      <c r="Q278" s="14" t="s">
        <v>220</v>
      </c>
      <c r="R278" s="14" t="s">
        <v>215</v>
      </c>
    </row>
    <row r="279" spans="1:18" x14ac:dyDescent="0.3">
      <c r="A279">
        <v>3028100121</v>
      </c>
      <c r="B279">
        <v>2421</v>
      </c>
      <c r="C279">
        <v>1488365147</v>
      </c>
      <c r="D279">
        <v>10</v>
      </c>
      <c r="E279">
        <v>7</v>
      </c>
      <c r="F279">
        <v>5</v>
      </c>
      <c r="G279" s="14" t="s">
        <v>87</v>
      </c>
      <c r="H279" s="14" t="s">
        <v>141</v>
      </c>
      <c r="I279" s="14" t="s">
        <v>92</v>
      </c>
      <c r="J279">
        <v>0</v>
      </c>
      <c r="K279" s="14" t="s">
        <v>258</v>
      </c>
      <c r="L279">
        <v>0.45</v>
      </c>
      <c r="M279">
        <v>9.0500000000000007</v>
      </c>
      <c r="N279">
        <v>7.1</v>
      </c>
      <c r="O279">
        <v>8.4499999999999993</v>
      </c>
      <c r="P279" s="14" t="s">
        <v>229</v>
      </c>
      <c r="Q279" s="14" t="s">
        <v>220</v>
      </c>
      <c r="R279" s="14" t="s">
        <v>215</v>
      </c>
    </row>
    <row r="280" spans="1:18" x14ac:dyDescent="0.3">
      <c r="A280">
        <v>3032060561</v>
      </c>
      <c r="B280">
        <v>2833</v>
      </c>
      <c r="C280">
        <v>1488541706</v>
      </c>
      <c r="D280">
        <v>15</v>
      </c>
      <c r="E280">
        <v>8</v>
      </c>
      <c r="F280">
        <v>7</v>
      </c>
      <c r="G280" s="14" t="s">
        <v>87</v>
      </c>
      <c r="H280" s="14" t="s">
        <v>98</v>
      </c>
      <c r="I280" s="14" t="s">
        <v>89</v>
      </c>
      <c r="J280">
        <v>1</v>
      </c>
      <c r="K280" s="14" t="s">
        <v>258</v>
      </c>
      <c r="L280">
        <v>0.45</v>
      </c>
      <c r="M280">
        <v>9.1999999999999993</v>
      </c>
      <c r="N280">
        <v>7</v>
      </c>
      <c r="O280">
        <v>8.3000000000000007</v>
      </c>
      <c r="P280" s="14" t="s">
        <v>229</v>
      </c>
      <c r="Q280" s="14" t="s">
        <v>220</v>
      </c>
      <c r="R280" s="14" t="s">
        <v>215</v>
      </c>
    </row>
    <row r="281" spans="1:18" x14ac:dyDescent="0.3">
      <c r="A281">
        <v>3048285024</v>
      </c>
      <c r="B281">
        <v>2563</v>
      </c>
      <c r="C281">
        <v>1489227195</v>
      </c>
      <c r="D281">
        <v>10</v>
      </c>
      <c r="E281">
        <v>8</v>
      </c>
      <c r="F281">
        <v>16</v>
      </c>
      <c r="G281" s="14" t="s">
        <v>87</v>
      </c>
      <c r="H281" s="14" t="s">
        <v>146</v>
      </c>
      <c r="I281" s="14" t="s">
        <v>89</v>
      </c>
      <c r="J281">
        <v>1</v>
      </c>
      <c r="K281" s="14" t="s">
        <v>258</v>
      </c>
      <c r="L281">
        <v>0.5</v>
      </c>
      <c r="M281">
        <v>9.35</v>
      </c>
      <c r="N281">
        <v>7.05</v>
      </c>
      <c r="O281">
        <v>8.75</v>
      </c>
      <c r="P281" s="14" t="s">
        <v>229</v>
      </c>
      <c r="Q281" s="14" t="s">
        <v>220</v>
      </c>
      <c r="R281" s="14" t="s">
        <v>215</v>
      </c>
    </row>
    <row r="282" spans="1:18" x14ac:dyDescent="0.3">
      <c r="A282">
        <v>3050867442</v>
      </c>
      <c r="B282">
        <v>2720</v>
      </c>
      <c r="C282">
        <v>1489316753</v>
      </c>
      <c r="D282">
        <v>17</v>
      </c>
      <c r="E282">
        <v>3</v>
      </c>
      <c r="F282">
        <v>27</v>
      </c>
      <c r="G282" s="14" t="s">
        <v>87</v>
      </c>
      <c r="H282" s="14" t="s">
        <v>160</v>
      </c>
      <c r="I282" s="14" t="s">
        <v>89</v>
      </c>
      <c r="J282">
        <v>1</v>
      </c>
      <c r="K282" s="14" t="s">
        <v>258</v>
      </c>
      <c r="L282">
        <v>0.5</v>
      </c>
      <c r="M282">
        <v>9.9</v>
      </c>
      <c r="N282">
        <v>7.05</v>
      </c>
      <c r="O282">
        <v>9.6999999999999993</v>
      </c>
      <c r="P282" s="14" t="s">
        <v>229</v>
      </c>
      <c r="Q282" s="14" t="s">
        <v>220</v>
      </c>
      <c r="R282" s="14" t="s">
        <v>226</v>
      </c>
    </row>
    <row r="283" spans="1:18" x14ac:dyDescent="0.3">
      <c r="A283">
        <v>3050975769</v>
      </c>
      <c r="B283">
        <v>740</v>
      </c>
      <c r="C283">
        <v>1489319814</v>
      </c>
      <c r="D283">
        <v>2</v>
      </c>
      <c r="E283">
        <v>0</v>
      </c>
      <c r="F283">
        <v>2</v>
      </c>
      <c r="G283" s="14" t="s">
        <v>87</v>
      </c>
      <c r="H283" s="14" t="s">
        <v>141</v>
      </c>
      <c r="I283" s="14" t="s">
        <v>89</v>
      </c>
      <c r="J283">
        <v>1</v>
      </c>
      <c r="K283" s="14" t="s">
        <v>258</v>
      </c>
      <c r="L283">
        <v>0.55000000000000004</v>
      </c>
      <c r="M283">
        <v>9.85</v>
      </c>
      <c r="N283">
        <v>6.7</v>
      </c>
      <c r="O283">
        <v>8.9499999999999993</v>
      </c>
      <c r="P283" s="14" t="s">
        <v>229</v>
      </c>
      <c r="Q283" s="14" t="s">
        <v>220</v>
      </c>
      <c r="R283" s="14" t="s">
        <v>226</v>
      </c>
    </row>
    <row r="284" spans="1:18" x14ac:dyDescent="0.3">
      <c r="A284">
        <v>3051014695</v>
      </c>
      <c r="B284">
        <v>2841</v>
      </c>
      <c r="C284">
        <v>1489320922</v>
      </c>
      <c r="D284">
        <v>4</v>
      </c>
      <c r="E284">
        <v>8</v>
      </c>
      <c r="F284">
        <v>10</v>
      </c>
      <c r="G284" s="14" t="s">
        <v>87</v>
      </c>
      <c r="H284" s="14" t="s">
        <v>112</v>
      </c>
      <c r="I284" s="14" t="s">
        <v>89</v>
      </c>
      <c r="J284">
        <v>0</v>
      </c>
      <c r="K284" s="14" t="s">
        <v>258</v>
      </c>
      <c r="L284">
        <v>0.5</v>
      </c>
      <c r="M284">
        <v>9.1999999999999993</v>
      </c>
      <c r="N284">
        <v>6.6</v>
      </c>
      <c r="O284">
        <v>9.1</v>
      </c>
      <c r="P284" s="14" t="s">
        <v>229</v>
      </c>
      <c r="Q284" s="14" t="s">
        <v>220</v>
      </c>
      <c r="R284" s="14" t="s">
        <v>226</v>
      </c>
    </row>
    <row r="285" spans="1:18" x14ac:dyDescent="0.3">
      <c r="A285">
        <v>3052101900</v>
      </c>
      <c r="B285">
        <v>2070</v>
      </c>
      <c r="C285">
        <v>1489365307</v>
      </c>
      <c r="D285">
        <v>2</v>
      </c>
      <c r="E285">
        <v>7</v>
      </c>
      <c r="F285">
        <v>4</v>
      </c>
      <c r="G285" s="14" t="s">
        <v>87</v>
      </c>
      <c r="H285" s="14" t="s">
        <v>141</v>
      </c>
      <c r="I285" s="14" t="s">
        <v>89</v>
      </c>
      <c r="J285">
        <v>0</v>
      </c>
      <c r="K285" s="14" t="s">
        <v>258</v>
      </c>
      <c r="L285">
        <v>0.45</v>
      </c>
      <c r="M285">
        <v>8.85</v>
      </c>
      <c r="N285">
        <v>6.8</v>
      </c>
      <c r="O285">
        <v>8.75</v>
      </c>
      <c r="P285" s="14" t="s">
        <v>229</v>
      </c>
      <c r="Q285" s="14" t="s">
        <v>220</v>
      </c>
      <c r="R285" s="14" t="s">
        <v>226</v>
      </c>
    </row>
    <row r="286" spans="1:18" x14ac:dyDescent="0.3">
      <c r="A286">
        <v>3060137946</v>
      </c>
      <c r="B286">
        <v>2686</v>
      </c>
      <c r="C286">
        <v>1489750911</v>
      </c>
      <c r="D286">
        <v>10</v>
      </c>
      <c r="E286">
        <v>10</v>
      </c>
      <c r="F286">
        <v>16</v>
      </c>
      <c r="G286" s="14" t="s">
        <v>87</v>
      </c>
      <c r="H286" s="14" t="s">
        <v>204</v>
      </c>
      <c r="I286" s="14" t="s">
        <v>89</v>
      </c>
      <c r="J286">
        <v>1</v>
      </c>
      <c r="K286" s="14" t="s">
        <v>258</v>
      </c>
      <c r="L286">
        <v>0.45</v>
      </c>
      <c r="M286">
        <v>8.9</v>
      </c>
      <c r="N286">
        <v>6.95</v>
      </c>
      <c r="O286">
        <v>8.9</v>
      </c>
      <c r="P286" s="14" t="s">
        <v>229</v>
      </c>
      <c r="Q286" s="14" t="s">
        <v>220</v>
      </c>
      <c r="R286" s="14" t="s">
        <v>226</v>
      </c>
    </row>
    <row r="287" spans="1:18" x14ac:dyDescent="0.3">
      <c r="A287">
        <v>3076892619</v>
      </c>
      <c r="B287">
        <v>2882</v>
      </c>
      <c r="C287">
        <v>1490444280</v>
      </c>
      <c r="D287">
        <v>9</v>
      </c>
      <c r="E287">
        <v>6</v>
      </c>
      <c r="F287">
        <v>5</v>
      </c>
      <c r="G287" s="14" t="s">
        <v>87</v>
      </c>
      <c r="H287" s="14" t="s">
        <v>141</v>
      </c>
      <c r="I287" s="14" t="s">
        <v>92</v>
      </c>
      <c r="J287">
        <v>0</v>
      </c>
      <c r="K287" s="14" t="s">
        <v>258</v>
      </c>
      <c r="L287">
        <v>0.4</v>
      </c>
      <c r="M287">
        <v>8.4499999999999993</v>
      </c>
      <c r="N287">
        <v>7.05</v>
      </c>
      <c r="O287">
        <v>8.4499999999999993</v>
      </c>
      <c r="P287" s="14" t="s">
        <v>229</v>
      </c>
      <c r="Q287" s="14" t="s">
        <v>220</v>
      </c>
      <c r="R287" s="14" t="s">
        <v>226</v>
      </c>
    </row>
    <row r="288" spans="1:18" x14ac:dyDescent="0.3">
      <c r="A288">
        <v>3079122842</v>
      </c>
      <c r="B288">
        <v>2837</v>
      </c>
      <c r="C288">
        <v>1490526713</v>
      </c>
      <c r="D288">
        <v>12</v>
      </c>
      <c r="E288">
        <v>5</v>
      </c>
      <c r="F288">
        <v>18</v>
      </c>
      <c r="G288" s="14" t="s">
        <v>87</v>
      </c>
      <c r="H288" s="14" t="s">
        <v>160</v>
      </c>
      <c r="I288" s="14" t="s">
        <v>89</v>
      </c>
      <c r="J288">
        <v>1</v>
      </c>
      <c r="K288" s="14" t="s">
        <v>258</v>
      </c>
      <c r="L288">
        <v>0.45</v>
      </c>
      <c r="M288">
        <v>8.9</v>
      </c>
      <c r="N288">
        <v>7.15</v>
      </c>
      <c r="O288">
        <v>9.35</v>
      </c>
      <c r="P288" s="14" t="s">
        <v>229</v>
      </c>
      <c r="Q288" s="14" t="s">
        <v>220</v>
      </c>
      <c r="R288" s="14" t="s">
        <v>226</v>
      </c>
    </row>
    <row r="289" spans="1:18" x14ac:dyDescent="0.3">
      <c r="A289">
        <v>3089222954</v>
      </c>
      <c r="B289">
        <v>3479</v>
      </c>
      <c r="C289">
        <v>1490967103</v>
      </c>
      <c r="D289">
        <v>18</v>
      </c>
      <c r="E289">
        <v>2</v>
      </c>
      <c r="F289">
        <v>12</v>
      </c>
      <c r="G289" s="14" t="s">
        <v>87</v>
      </c>
      <c r="H289" s="14" t="s">
        <v>160</v>
      </c>
      <c r="I289" s="14" t="s">
        <v>92</v>
      </c>
      <c r="J289">
        <v>0</v>
      </c>
      <c r="K289" s="14" t="s">
        <v>258</v>
      </c>
      <c r="L289">
        <v>0.45</v>
      </c>
      <c r="M289">
        <v>9.65</v>
      </c>
      <c r="N289">
        <v>6.9</v>
      </c>
      <c r="O289">
        <v>9.6999999999999993</v>
      </c>
      <c r="P289" s="14" t="s">
        <v>229</v>
      </c>
      <c r="Q289" s="14" t="s">
        <v>220</v>
      </c>
      <c r="R289" s="14" t="s">
        <v>226</v>
      </c>
    </row>
    <row r="290" spans="1:18" x14ac:dyDescent="0.3">
      <c r="A290">
        <v>3091000249</v>
      </c>
      <c r="B290">
        <v>3647</v>
      </c>
      <c r="C290">
        <v>1491042060</v>
      </c>
      <c r="D290">
        <v>3</v>
      </c>
      <c r="E290">
        <v>11</v>
      </c>
      <c r="F290">
        <v>18</v>
      </c>
      <c r="G290" s="14" t="s">
        <v>87</v>
      </c>
      <c r="H290" s="14" t="s">
        <v>57</v>
      </c>
      <c r="I290" s="14" t="s">
        <v>92</v>
      </c>
      <c r="J290">
        <v>1</v>
      </c>
      <c r="K290" s="14" t="s">
        <v>258</v>
      </c>
      <c r="L290">
        <v>0.45</v>
      </c>
      <c r="M290">
        <v>8.85</v>
      </c>
      <c r="N290">
        <v>7.25</v>
      </c>
      <c r="O290">
        <v>10.45</v>
      </c>
      <c r="P290" s="14" t="s">
        <v>229</v>
      </c>
      <c r="Q290" s="14" t="s">
        <v>220</v>
      </c>
      <c r="R290" s="14" t="s">
        <v>226</v>
      </c>
    </row>
    <row r="291" spans="1:18" x14ac:dyDescent="0.3">
      <c r="A291">
        <v>3091174852</v>
      </c>
      <c r="B291">
        <v>1302</v>
      </c>
      <c r="C291">
        <v>1491047526</v>
      </c>
      <c r="D291">
        <v>0</v>
      </c>
      <c r="E291">
        <v>3</v>
      </c>
      <c r="F291">
        <v>0</v>
      </c>
      <c r="G291" s="14" t="s">
        <v>87</v>
      </c>
      <c r="H291" s="14" t="s">
        <v>112</v>
      </c>
      <c r="I291" s="14" t="s">
        <v>92</v>
      </c>
      <c r="J291">
        <v>0</v>
      </c>
      <c r="K291" s="14" t="s">
        <v>258</v>
      </c>
      <c r="L291">
        <v>0.45</v>
      </c>
      <c r="M291">
        <v>8.65</v>
      </c>
      <c r="N291">
        <v>6.85</v>
      </c>
      <c r="O291">
        <v>10.199999999999999</v>
      </c>
      <c r="P291" s="14" t="s">
        <v>229</v>
      </c>
      <c r="Q291" s="14" t="s">
        <v>220</v>
      </c>
      <c r="R291" s="14" t="s">
        <v>226</v>
      </c>
    </row>
    <row r="292" spans="1:18" x14ac:dyDescent="0.3">
      <c r="A292">
        <v>3091232017</v>
      </c>
      <c r="B292">
        <v>2462</v>
      </c>
      <c r="C292">
        <v>1491049122</v>
      </c>
      <c r="D292">
        <v>9</v>
      </c>
      <c r="E292">
        <v>4</v>
      </c>
      <c r="F292">
        <v>12</v>
      </c>
      <c r="G292" s="14" t="s">
        <v>87</v>
      </c>
      <c r="H292" s="14" t="s">
        <v>141</v>
      </c>
      <c r="I292" s="14" t="s">
        <v>89</v>
      </c>
      <c r="J292">
        <v>1</v>
      </c>
      <c r="K292" s="14" t="s">
        <v>258</v>
      </c>
      <c r="L292">
        <v>0.5</v>
      </c>
      <c r="M292">
        <v>8.9499999999999993</v>
      </c>
      <c r="N292">
        <v>6.8</v>
      </c>
      <c r="O292">
        <v>10.55</v>
      </c>
      <c r="P292" s="14" t="s">
        <v>229</v>
      </c>
      <c r="Q292" s="14" t="s">
        <v>220</v>
      </c>
      <c r="R292" s="14" t="s">
        <v>226</v>
      </c>
    </row>
    <row r="293" spans="1:18" x14ac:dyDescent="0.3">
      <c r="A293">
        <v>3091333224</v>
      </c>
      <c r="B293">
        <v>1713</v>
      </c>
      <c r="C293">
        <v>1491052001</v>
      </c>
      <c r="D293">
        <v>3</v>
      </c>
      <c r="E293">
        <v>3</v>
      </c>
      <c r="F293">
        <v>8</v>
      </c>
      <c r="G293" s="14" t="s">
        <v>87</v>
      </c>
      <c r="H293" s="14" t="s">
        <v>204</v>
      </c>
      <c r="I293" s="14" t="s">
        <v>89</v>
      </c>
      <c r="J293">
        <v>1</v>
      </c>
      <c r="K293" s="14" t="s">
        <v>258</v>
      </c>
      <c r="L293">
        <v>0.5</v>
      </c>
      <c r="M293">
        <v>8.65</v>
      </c>
      <c r="N293">
        <v>6.85</v>
      </c>
      <c r="O293">
        <v>10.55</v>
      </c>
      <c r="P293" s="14" t="s">
        <v>229</v>
      </c>
      <c r="Q293" s="14" t="s">
        <v>220</v>
      </c>
      <c r="R293" s="14" t="s">
        <v>226</v>
      </c>
    </row>
    <row r="294" spans="1:18" x14ac:dyDescent="0.3">
      <c r="A294">
        <v>3095472657</v>
      </c>
      <c r="B294">
        <v>4762</v>
      </c>
      <c r="C294">
        <v>1491216477</v>
      </c>
      <c r="D294">
        <v>15</v>
      </c>
      <c r="E294">
        <v>12</v>
      </c>
      <c r="F294">
        <v>25</v>
      </c>
      <c r="G294" s="14" t="s">
        <v>87</v>
      </c>
      <c r="H294" s="14" t="s">
        <v>150</v>
      </c>
      <c r="I294" s="14" t="s">
        <v>92</v>
      </c>
      <c r="J294">
        <v>1</v>
      </c>
      <c r="K294" s="14" t="s">
        <v>258</v>
      </c>
      <c r="L294">
        <v>0.55000000000000004</v>
      </c>
      <c r="M294">
        <v>8.85</v>
      </c>
      <c r="N294">
        <v>6.85</v>
      </c>
      <c r="O294">
        <v>11.1</v>
      </c>
      <c r="P294" s="14" t="s">
        <v>229</v>
      </c>
      <c r="Q294" s="14" t="s">
        <v>220</v>
      </c>
      <c r="R294" s="14" t="s">
        <v>226</v>
      </c>
    </row>
    <row r="295" spans="1:18" x14ac:dyDescent="0.3">
      <c r="A295">
        <v>3105844202</v>
      </c>
      <c r="B295">
        <v>2781</v>
      </c>
      <c r="C295">
        <v>1491656608</v>
      </c>
      <c r="D295">
        <v>17</v>
      </c>
      <c r="E295">
        <v>9</v>
      </c>
      <c r="F295">
        <v>10</v>
      </c>
      <c r="G295" s="14" t="s">
        <v>87</v>
      </c>
      <c r="H295" s="14" t="s">
        <v>204</v>
      </c>
      <c r="I295" s="14" t="s">
        <v>89</v>
      </c>
      <c r="J295">
        <v>0</v>
      </c>
      <c r="K295" s="14" t="s">
        <v>258</v>
      </c>
      <c r="L295">
        <v>0.55000000000000004</v>
      </c>
      <c r="M295">
        <v>9.15</v>
      </c>
      <c r="N295">
        <v>6.85</v>
      </c>
      <c r="O295">
        <v>11.05</v>
      </c>
      <c r="P295" s="14" t="s">
        <v>229</v>
      </c>
      <c r="Q295" s="14" t="s">
        <v>220</v>
      </c>
      <c r="R295" s="14" t="s">
        <v>226</v>
      </c>
    </row>
    <row r="296" spans="1:18" x14ac:dyDescent="0.3">
      <c r="A296">
        <v>3105979627</v>
      </c>
      <c r="B296">
        <v>2104</v>
      </c>
      <c r="C296">
        <v>1491659886</v>
      </c>
      <c r="D296">
        <v>13</v>
      </c>
      <c r="E296">
        <v>1</v>
      </c>
      <c r="F296">
        <v>12</v>
      </c>
      <c r="G296" s="14" t="s">
        <v>87</v>
      </c>
      <c r="H296" s="14" t="s">
        <v>141</v>
      </c>
      <c r="I296" s="14" t="s">
        <v>92</v>
      </c>
      <c r="J296">
        <v>1</v>
      </c>
      <c r="K296" s="14" t="s">
        <v>258</v>
      </c>
      <c r="L296">
        <v>0.6</v>
      </c>
      <c r="M296">
        <v>9.6</v>
      </c>
      <c r="N296">
        <v>6.25</v>
      </c>
      <c r="O296">
        <v>11.1</v>
      </c>
      <c r="P296" s="14" t="s">
        <v>229</v>
      </c>
      <c r="Q296" s="14" t="s">
        <v>210</v>
      </c>
      <c r="R296" s="14" t="s">
        <v>226</v>
      </c>
    </row>
    <row r="297" spans="1:18" x14ac:dyDescent="0.3">
      <c r="A297">
        <v>3107463409</v>
      </c>
      <c r="B297">
        <v>2890</v>
      </c>
      <c r="C297">
        <v>1491719980</v>
      </c>
      <c r="D297">
        <v>9</v>
      </c>
      <c r="E297">
        <v>6</v>
      </c>
      <c r="F297">
        <v>9</v>
      </c>
      <c r="G297" s="14" t="s">
        <v>87</v>
      </c>
      <c r="H297" s="14" t="s">
        <v>160</v>
      </c>
      <c r="I297" s="14" t="s">
        <v>89</v>
      </c>
      <c r="J297">
        <v>0</v>
      </c>
      <c r="K297" s="14" t="s">
        <v>258</v>
      </c>
      <c r="L297">
        <v>0.55000000000000004</v>
      </c>
      <c r="M297">
        <v>8.9499999999999993</v>
      </c>
      <c r="N297">
        <v>6.1</v>
      </c>
      <c r="O297">
        <v>11.05</v>
      </c>
      <c r="P297" s="14" t="s">
        <v>228</v>
      </c>
      <c r="Q297" s="14" t="s">
        <v>210</v>
      </c>
      <c r="R297" s="14" t="s">
        <v>226</v>
      </c>
    </row>
    <row r="298" spans="1:18" x14ac:dyDescent="0.3">
      <c r="A298">
        <v>3107576694</v>
      </c>
      <c r="B298">
        <v>2004</v>
      </c>
      <c r="C298">
        <v>1491723441</v>
      </c>
      <c r="D298">
        <v>11</v>
      </c>
      <c r="E298">
        <v>4</v>
      </c>
      <c r="F298">
        <v>8</v>
      </c>
      <c r="G298" s="14" t="s">
        <v>87</v>
      </c>
      <c r="H298" s="14" t="s">
        <v>174</v>
      </c>
      <c r="I298" s="14" t="s">
        <v>92</v>
      </c>
      <c r="J298">
        <v>1</v>
      </c>
      <c r="K298" s="14" t="s">
        <v>258</v>
      </c>
      <c r="L298">
        <v>0.6</v>
      </c>
      <c r="M298">
        <v>9.4499999999999993</v>
      </c>
      <c r="N298">
        <v>5.85</v>
      </c>
      <c r="O298">
        <v>11.2</v>
      </c>
      <c r="P298" s="14" t="s">
        <v>228</v>
      </c>
      <c r="Q298" s="14" t="s">
        <v>210</v>
      </c>
      <c r="R298" s="14" t="s">
        <v>226</v>
      </c>
    </row>
    <row r="299" spans="1:18" x14ac:dyDescent="0.3">
      <c r="A299">
        <v>3107984882</v>
      </c>
      <c r="B299">
        <v>2786</v>
      </c>
      <c r="C299">
        <v>1491735499</v>
      </c>
      <c r="D299">
        <v>9</v>
      </c>
      <c r="E299">
        <v>9</v>
      </c>
      <c r="F299">
        <v>14</v>
      </c>
      <c r="G299" s="14" t="s">
        <v>87</v>
      </c>
      <c r="H299" s="14" t="s">
        <v>98</v>
      </c>
      <c r="I299" s="14" t="s">
        <v>92</v>
      </c>
      <c r="J299">
        <v>0</v>
      </c>
      <c r="K299" s="14" t="s">
        <v>258</v>
      </c>
      <c r="L299">
        <v>0.6</v>
      </c>
      <c r="M299">
        <v>9.4</v>
      </c>
      <c r="N299">
        <v>5.95</v>
      </c>
      <c r="O299">
        <v>11.65</v>
      </c>
      <c r="P299" s="14" t="s">
        <v>228</v>
      </c>
      <c r="Q299" s="14" t="s">
        <v>210</v>
      </c>
      <c r="R299" s="14" t="s">
        <v>226</v>
      </c>
    </row>
    <row r="300" spans="1:18" x14ac:dyDescent="0.3">
      <c r="A300">
        <v>3158563401</v>
      </c>
      <c r="B300">
        <v>2465</v>
      </c>
      <c r="C300">
        <v>1493986377</v>
      </c>
      <c r="D300">
        <v>4</v>
      </c>
      <c r="E300">
        <v>7</v>
      </c>
      <c r="F300">
        <v>16</v>
      </c>
      <c r="G300" s="14" t="s">
        <v>87</v>
      </c>
      <c r="H300" s="14" t="s">
        <v>57</v>
      </c>
      <c r="I300" s="14" t="s">
        <v>89</v>
      </c>
      <c r="J300">
        <v>0</v>
      </c>
      <c r="K300" s="14" t="s">
        <v>258</v>
      </c>
      <c r="L300">
        <v>0.55000000000000004</v>
      </c>
      <c r="M300">
        <v>8.85</v>
      </c>
      <c r="N300">
        <v>5.9</v>
      </c>
      <c r="O300">
        <v>12.1</v>
      </c>
      <c r="P300" s="14" t="s">
        <v>228</v>
      </c>
      <c r="Q300" s="14" t="s">
        <v>210</v>
      </c>
      <c r="R300" s="14" t="s">
        <v>226</v>
      </c>
    </row>
    <row r="301" spans="1:18" x14ac:dyDescent="0.3">
      <c r="A301">
        <v>3158656518</v>
      </c>
      <c r="B301">
        <v>1923</v>
      </c>
      <c r="C301">
        <v>1493989535</v>
      </c>
      <c r="D301">
        <v>2</v>
      </c>
      <c r="E301">
        <v>2</v>
      </c>
      <c r="F301">
        <v>2</v>
      </c>
      <c r="G301" s="14" t="s">
        <v>87</v>
      </c>
      <c r="H301" s="14" t="s">
        <v>141</v>
      </c>
      <c r="I301" s="14" t="s">
        <v>92</v>
      </c>
      <c r="J301">
        <v>1</v>
      </c>
      <c r="K301" s="14" t="s">
        <v>258</v>
      </c>
      <c r="L301">
        <v>0.55000000000000004</v>
      </c>
      <c r="M301">
        <v>8.4499999999999993</v>
      </c>
      <c r="N301">
        <v>5.6</v>
      </c>
      <c r="O301">
        <v>11.4</v>
      </c>
      <c r="P301" s="14" t="s">
        <v>228</v>
      </c>
      <c r="Q301" s="14" t="s">
        <v>210</v>
      </c>
      <c r="R301" s="14" t="s">
        <v>226</v>
      </c>
    </row>
    <row r="302" spans="1:18" x14ac:dyDescent="0.3">
      <c r="A302">
        <v>3161012052</v>
      </c>
      <c r="B302">
        <v>2302</v>
      </c>
      <c r="C302">
        <v>1494080542</v>
      </c>
      <c r="D302">
        <v>0</v>
      </c>
      <c r="E302">
        <v>10</v>
      </c>
      <c r="F302">
        <v>6</v>
      </c>
      <c r="G302" s="14" t="s">
        <v>87</v>
      </c>
      <c r="H302" s="14" t="s">
        <v>204</v>
      </c>
      <c r="I302" s="14" t="s">
        <v>89</v>
      </c>
      <c r="J302">
        <v>0</v>
      </c>
      <c r="K302" s="14" t="s">
        <v>258</v>
      </c>
      <c r="L302">
        <v>0.5</v>
      </c>
      <c r="M302">
        <v>7.6</v>
      </c>
      <c r="N302">
        <v>5.95</v>
      </c>
      <c r="O302">
        <v>10.35</v>
      </c>
      <c r="P302" s="14" t="s">
        <v>228</v>
      </c>
      <c r="Q302" s="14" t="s">
        <v>210</v>
      </c>
      <c r="R302" s="14" t="s">
        <v>221</v>
      </c>
    </row>
    <row r="303" spans="1:18" x14ac:dyDescent="0.3">
      <c r="A303">
        <v>3173334036</v>
      </c>
      <c r="B303">
        <v>2809</v>
      </c>
      <c r="C303">
        <v>1494591249</v>
      </c>
      <c r="D303">
        <v>15</v>
      </c>
      <c r="E303">
        <v>9</v>
      </c>
      <c r="F303">
        <v>10</v>
      </c>
      <c r="G303" s="14" t="s">
        <v>87</v>
      </c>
      <c r="H303" s="14" t="s">
        <v>141</v>
      </c>
      <c r="I303" s="14" t="s">
        <v>89</v>
      </c>
      <c r="J303">
        <v>1</v>
      </c>
      <c r="K303" s="14" t="s">
        <v>258</v>
      </c>
      <c r="L303">
        <v>0.5</v>
      </c>
      <c r="M303">
        <v>8.25</v>
      </c>
      <c r="N303">
        <v>6.4</v>
      </c>
      <c r="O303">
        <v>10.75</v>
      </c>
      <c r="P303" s="14" t="s">
        <v>228</v>
      </c>
      <c r="Q303" s="14" t="s">
        <v>210</v>
      </c>
      <c r="R303" s="14" t="s">
        <v>221</v>
      </c>
    </row>
    <row r="304" spans="1:18" x14ac:dyDescent="0.3">
      <c r="A304">
        <v>3173456790</v>
      </c>
      <c r="B304">
        <v>2507</v>
      </c>
      <c r="C304">
        <v>1494594653</v>
      </c>
      <c r="D304">
        <v>6</v>
      </c>
      <c r="E304">
        <v>4</v>
      </c>
      <c r="F304">
        <v>2</v>
      </c>
      <c r="G304" s="14" t="s">
        <v>87</v>
      </c>
      <c r="H304" s="14" t="s">
        <v>160</v>
      </c>
      <c r="I304" s="14" t="s">
        <v>89</v>
      </c>
      <c r="J304">
        <v>0</v>
      </c>
      <c r="K304" s="14" t="s">
        <v>258</v>
      </c>
      <c r="L304">
        <v>0.5</v>
      </c>
      <c r="M304">
        <v>8.35</v>
      </c>
      <c r="N304">
        <v>6.2</v>
      </c>
      <c r="O304">
        <v>10.35</v>
      </c>
      <c r="P304" s="14" t="s">
        <v>228</v>
      </c>
      <c r="Q304" s="14" t="s">
        <v>210</v>
      </c>
      <c r="R304" s="14" t="s">
        <v>221</v>
      </c>
    </row>
    <row r="305" spans="1:18" x14ac:dyDescent="0.3">
      <c r="A305">
        <v>3173571523</v>
      </c>
      <c r="B305">
        <v>3238</v>
      </c>
      <c r="C305">
        <v>1494597585</v>
      </c>
      <c r="D305">
        <v>16</v>
      </c>
      <c r="E305">
        <v>4</v>
      </c>
      <c r="F305">
        <v>18</v>
      </c>
      <c r="G305" s="14" t="s">
        <v>87</v>
      </c>
      <c r="H305" s="14" t="s">
        <v>52</v>
      </c>
      <c r="I305" s="14" t="s">
        <v>89</v>
      </c>
      <c r="J305">
        <v>1</v>
      </c>
      <c r="K305" s="14" t="s">
        <v>258</v>
      </c>
      <c r="L305">
        <v>0.55000000000000004</v>
      </c>
      <c r="M305">
        <v>9.0500000000000007</v>
      </c>
      <c r="N305">
        <v>6.05</v>
      </c>
      <c r="O305">
        <v>11.05</v>
      </c>
      <c r="P305" s="14" t="s">
        <v>228</v>
      </c>
      <c r="Q305" s="14" t="s">
        <v>210</v>
      </c>
      <c r="R305" s="14" t="s">
        <v>221</v>
      </c>
    </row>
    <row r="306" spans="1:18" x14ac:dyDescent="0.3">
      <c r="A306">
        <v>3177668299</v>
      </c>
      <c r="B306">
        <v>2591</v>
      </c>
      <c r="C306">
        <v>1494747185</v>
      </c>
      <c r="D306">
        <v>11</v>
      </c>
      <c r="E306">
        <v>1</v>
      </c>
      <c r="F306">
        <v>8</v>
      </c>
      <c r="G306" s="14" t="s">
        <v>87</v>
      </c>
      <c r="H306" s="14" t="s">
        <v>146</v>
      </c>
      <c r="I306" s="14" t="s">
        <v>89</v>
      </c>
      <c r="J306">
        <v>1</v>
      </c>
      <c r="K306" s="14" t="s">
        <v>258</v>
      </c>
      <c r="L306">
        <v>0.55000000000000004</v>
      </c>
      <c r="M306">
        <v>9.1</v>
      </c>
      <c r="N306">
        <v>5.6</v>
      </c>
      <c r="O306">
        <v>10.65</v>
      </c>
      <c r="P306" s="14" t="s">
        <v>228</v>
      </c>
      <c r="Q306" s="14" t="s">
        <v>210</v>
      </c>
      <c r="R306" s="14" t="s">
        <v>221</v>
      </c>
    </row>
    <row r="307" spans="1:18" x14ac:dyDescent="0.3">
      <c r="A307">
        <v>3178223511</v>
      </c>
      <c r="B307">
        <v>2506</v>
      </c>
      <c r="C307">
        <v>1494760157</v>
      </c>
      <c r="D307">
        <v>15</v>
      </c>
      <c r="E307">
        <v>4</v>
      </c>
      <c r="F307">
        <v>13</v>
      </c>
      <c r="G307" s="14" t="s">
        <v>87</v>
      </c>
      <c r="H307" s="14" t="s">
        <v>98</v>
      </c>
      <c r="I307" s="14" t="s">
        <v>89</v>
      </c>
      <c r="J307">
        <v>1</v>
      </c>
      <c r="K307" s="14" t="s">
        <v>258</v>
      </c>
      <c r="L307">
        <v>0.6</v>
      </c>
      <c r="M307">
        <v>9.4</v>
      </c>
      <c r="N307">
        <v>5.5</v>
      </c>
      <c r="O307">
        <v>11.05</v>
      </c>
      <c r="P307" s="14" t="s">
        <v>228</v>
      </c>
      <c r="Q307" s="14" t="s">
        <v>210</v>
      </c>
      <c r="R307" s="14" t="s">
        <v>221</v>
      </c>
    </row>
    <row r="308" spans="1:18" x14ac:dyDescent="0.3">
      <c r="A308">
        <v>3193063012</v>
      </c>
      <c r="B308">
        <v>2469</v>
      </c>
      <c r="C308">
        <v>1495284570</v>
      </c>
      <c r="D308">
        <v>7</v>
      </c>
      <c r="E308">
        <v>5</v>
      </c>
      <c r="F308">
        <v>19</v>
      </c>
      <c r="G308" s="14" t="s">
        <v>87</v>
      </c>
      <c r="H308" s="14" t="s">
        <v>141</v>
      </c>
      <c r="I308" s="14" t="s">
        <v>89</v>
      </c>
      <c r="J308">
        <v>1</v>
      </c>
      <c r="K308" s="14" t="s">
        <v>258</v>
      </c>
      <c r="L308">
        <v>0.6</v>
      </c>
      <c r="M308">
        <v>9.15</v>
      </c>
      <c r="N308">
        <v>5.5</v>
      </c>
      <c r="O308">
        <v>11.1</v>
      </c>
      <c r="P308" s="14" t="s">
        <v>228</v>
      </c>
      <c r="Q308" s="14" t="s">
        <v>210</v>
      </c>
      <c r="R308" s="14" t="s">
        <v>221</v>
      </c>
    </row>
    <row r="309" spans="1:18" x14ac:dyDescent="0.3">
      <c r="A309">
        <v>3195107747</v>
      </c>
      <c r="B309">
        <v>2901</v>
      </c>
      <c r="C309">
        <v>1495360410</v>
      </c>
      <c r="D309">
        <v>20</v>
      </c>
      <c r="E309">
        <v>3</v>
      </c>
      <c r="F309">
        <v>11</v>
      </c>
      <c r="G309" s="14" t="s">
        <v>87</v>
      </c>
      <c r="H309" s="14" t="s">
        <v>204</v>
      </c>
      <c r="I309" s="14" t="s">
        <v>92</v>
      </c>
      <c r="J309">
        <v>1</v>
      </c>
      <c r="K309" s="14" t="s">
        <v>258</v>
      </c>
      <c r="L309">
        <v>0.65</v>
      </c>
      <c r="M309">
        <v>9.25</v>
      </c>
      <c r="N309">
        <v>5.55</v>
      </c>
      <c r="O309">
        <v>11.05</v>
      </c>
      <c r="P309" s="14" t="s">
        <v>211</v>
      </c>
      <c r="Q309" s="14" t="s">
        <v>210</v>
      </c>
      <c r="R309" s="14" t="s">
        <v>221</v>
      </c>
    </row>
    <row r="310" spans="1:18" x14ac:dyDescent="0.3">
      <c r="A310">
        <v>3195251006</v>
      </c>
      <c r="B310">
        <v>3093</v>
      </c>
      <c r="C310">
        <v>1495364617</v>
      </c>
      <c r="D310">
        <v>8</v>
      </c>
      <c r="E310">
        <v>5</v>
      </c>
      <c r="F310">
        <v>19</v>
      </c>
      <c r="G310" s="14" t="s">
        <v>87</v>
      </c>
      <c r="H310" s="14" t="s">
        <v>173</v>
      </c>
      <c r="I310" s="14" t="s">
        <v>89</v>
      </c>
      <c r="J310">
        <v>1</v>
      </c>
      <c r="K310" s="14" t="s">
        <v>258</v>
      </c>
      <c r="L310">
        <v>0.65</v>
      </c>
      <c r="M310">
        <v>9.5</v>
      </c>
      <c r="N310">
        <v>5.25</v>
      </c>
      <c r="O310">
        <v>11.1</v>
      </c>
      <c r="P310" s="14" t="s">
        <v>211</v>
      </c>
      <c r="Q310" s="14" t="s">
        <v>210</v>
      </c>
      <c r="R310" s="14" t="s">
        <v>221</v>
      </c>
    </row>
    <row r="311" spans="1:18" x14ac:dyDescent="0.3">
      <c r="A311">
        <v>3205169762</v>
      </c>
      <c r="B311">
        <v>2657</v>
      </c>
      <c r="C311">
        <v>1495804094</v>
      </c>
      <c r="D311">
        <v>2</v>
      </c>
      <c r="E311">
        <v>11</v>
      </c>
      <c r="F311">
        <v>4</v>
      </c>
      <c r="G311" s="14" t="s">
        <v>87</v>
      </c>
      <c r="H311" s="14" t="s">
        <v>167</v>
      </c>
      <c r="I311" s="14" t="s">
        <v>89</v>
      </c>
      <c r="J311">
        <v>0</v>
      </c>
      <c r="K311" s="14" t="s">
        <v>258</v>
      </c>
      <c r="L311">
        <v>0.65</v>
      </c>
      <c r="M311">
        <v>9.6</v>
      </c>
      <c r="N311">
        <v>5.65</v>
      </c>
      <c r="O311">
        <v>11.3</v>
      </c>
      <c r="P311" s="14" t="s">
        <v>211</v>
      </c>
      <c r="Q311" s="14" t="s">
        <v>210</v>
      </c>
      <c r="R311" s="14" t="s">
        <v>221</v>
      </c>
    </row>
    <row r="312" spans="1:18" x14ac:dyDescent="0.3">
      <c r="A312">
        <v>3205284511</v>
      </c>
      <c r="B312">
        <v>3576</v>
      </c>
      <c r="C312">
        <v>1495807227</v>
      </c>
      <c r="D312">
        <v>5</v>
      </c>
      <c r="E312">
        <v>9</v>
      </c>
      <c r="F312">
        <v>21</v>
      </c>
      <c r="G312" s="14" t="s">
        <v>87</v>
      </c>
      <c r="H312" s="14" t="s">
        <v>141</v>
      </c>
      <c r="I312" s="14" t="s">
        <v>92</v>
      </c>
      <c r="J312">
        <v>1</v>
      </c>
      <c r="K312" s="14" t="s">
        <v>258</v>
      </c>
      <c r="L312">
        <v>0.65</v>
      </c>
      <c r="M312">
        <v>9.4</v>
      </c>
      <c r="N312">
        <v>5.9</v>
      </c>
      <c r="O312">
        <v>11.75</v>
      </c>
      <c r="P312" s="14" t="s">
        <v>211</v>
      </c>
      <c r="Q312" s="14" t="s">
        <v>210</v>
      </c>
      <c r="R312" s="14" t="s">
        <v>221</v>
      </c>
    </row>
    <row r="313" spans="1:18" x14ac:dyDescent="0.3">
      <c r="A313">
        <v>3207273335</v>
      </c>
      <c r="B313">
        <v>3221</v>
      </c>
      <c r="C313">
        <v>1495890213</v>
      </c>
      <c r="D313">
        <v>21</v>
      </c>
      <c r="E313">
        <v>9</v>
      </c>
      <c r="F313">
        <v>17</v>
      </c>
      <c r="G313" s="14" t="s">
        <v>87</v>
      </c>
      <c r="H313" s="14" t="s">
        <v>98</v>
      </c>
      <c r="I313" s="14" t="s">
        <v>92</v>
      </c>
      <c r="J313">
        <v>1</v>
      </c>
      <c r="K313" s="14" t="s">
        <v>258</v>
      </c>
      <c r="L313">
        <v>0.65</v>
      </c>
      <c r="M313">
        <v>10.3</v>
      </c>
      <c r="N313">
        <v>6.2</v>
      </c>
      <c r="O313">
        <v>12.2</v>
      </c>
      <c r="P313" s="14" t="s">
        <v>232</v>
      </c>
      <c r="Q313" s="14" t="s">
        <v>210</v>
      </c>
      <c r="R313" s="14" t="s">
        <v>221</v>
      </c>
    </row>
    <row r="314" spans="1:18" x14ac:dyDescent="0.3">
      <c r="A314">
        <v>3207416325</v>
      </c>
      <c r="B314">
        <v>2837</v>
      </c>
      <c r="C314">
        <v>1495893955</v>
      </c>
      <c r="D314">
        <v>12</v>
      </c>
      <c r="E314">
        <v>5</v>
      </c>
      <c r="F314">
        <v>14</v>
      </c>
      <c r="G314" s="14" t="s">
        <v>87</v>
      </c>
      <c r="H314" s="14" t="s">
        <v>109</v>
      </c>
      <c r="I314" s="14" t="s">
        <v>89</v>
      </c>
      <c r="J314">
        <v>1</v>
      </c>
      <c r="K314" s="14" t="s">
        <v>258</v>
      </c>
      <c r="L314">
        <v>0.65</v>
      </c>
      <c r="M314">
        <v>10.15</v>
      </c>
      <c r="N314">
        <v>5.85</v>
      </c>
      <c r="O314">
        <v>11.65</v>
      </c>
      <c r="P314" s="14" t="s">
        <v>232</v>
      </c>
      <c r="Q314" s="14" t="s">
        <v>218</v>
      </c>
      <c r="R314" s="14" t="s">
        <v>232</v>
      </c>
    </row>
    <row r="315" spans="1:18" x14ac:dyDescent="0.3">
      <c r="A315">
        <v>3222062563</v>
      </c>
      <c r="B315">
        <v>1911</v>
      </c>
      <c r="C315">
        <v>1496489303</v>
      </c>
      <c r="D315">
        <v>0</v>
      </c>
      <c r="E315">
        <v>1</v>
      </c>
      <c r="F315">
        <v>0</v>
      </c>
      <c r="G315" s="14" t="s">
        <v>87</v>
      </c>
      <c r="H315" s="14" t="s">
        <v>160</v>
      </c>
      <c r="I315" s="14" t="s">
        <v>92</v>
      </c>
      <c r="J315">
        <v>1</v>
      </c>
      <c r="K315" s="14" t="s">
        <v>258</v>
      </c>
      <c r="L315">
        <v>0.7</v>
      </c>
      <c r="M315">
        <v>9.3000000000000007</v>
      </c>
      <c r="N315">
        <v>5.45</v>
      </c>
      <c r="O315">
        <v>11.15</v>
      </c>
      <c r="P315" s="14" t="s">
        <v>232</v>
      </c>
      <c r="Q315" s="14" t="s">
        <v>218</v>
      </c>
      <c r="R315" s="14" t="s">
        <v>232</v>
      </c>
    </row>
    <row r="316" spans="1:18" x14ac:dyDescent="0.3">
      <c r="A316">
        <v>3222102924</v>
      </c>
      <c r="B316">
        <v>2482</v>
      </c>
      <c r="C316">
        <v>1496490494</v>
      </c>
      <c r="D316">
        <v>14</v>
      </c>
      <c r="E316">
        <v>3</v>
      </c>
      <c r="F316">
        <v>11</v>
      </c>
      <c r="G316" s="14" t="s">
        <v>87</v>
      </c>
      <c r="H316" s="14" t="s">
        <v>98</v>
      </c>
      <c r="I316" s="14" t="s">
        <v>89</v>
      </c>
      <c r="J316">
        <v>1</v>
      </c>
      <c r="K316" s="14" t="s">
        <v>258</v>
      </c>
      <c r="L316">
        <v>0.7</v>
      </c>
      <c r="M316">
        <v>9.35</v>
      </c>
      <c r="N316">
        <v>5.55</v>
      </c>
      <c r="O316">
        <v>11.1</v>
      </c>
      <c r="P316" s="14" t="s">
        <v>232</v>
      </c>
      <c r="Q316" s="14" t="s">
        <v>218</v>
      </c>
      <c r="R316" s="14" t="s">
        <v>232</v>
      </c>
    </row>
    <row r="317" spans="1:18" x14ac:dyDescent="0.3">
      <c r="A317">
        <v>3224361187</v>
      </c>
      <c r="B317">
        <v>1881</v>
      </c>
      <c r="C317">
        <v>1496573067</v>
      </c>
      <c r="D317">
        <v>1</v>
      </c>
      <c r="E317">
        <v>8</v>
      </c>
      <c r="F317">
        <v>3</v>
      </c>
      <c r="G317" s="14" t="s">
        <v>87</v>
      </c>
      <c r="H317" s="14" t="s">
        <v>174</v>
      </c>
      <c r="I317" s="14" t="s">
        <v>89</v>
      </c>
      <c r="J317">
        <v>0</v>
      </c>
      <c r="K317" s="14" t="s">
        <v>258</v>
      </c>
      <c r="L317">
        <v>0.7</v>
      </c>
      <c r="M317">
        <v>8.9499999999999993</v>
      </c>
      <c r="N317">
        <v>5.65</v>
      </c>
      <c r="O317">
        <v>10.8</v>
      </c>
      <c r="P317" s="14" t="s">
        <v>232</v>
      </c>
      <c r="Q317" s="14" t="s">
        <v>218</v>
      </c>
      <c r="R317" s="14" t="s">
        <v>232</v>
      </c>
    </row>
    <row r="318" spans="1:18" x14ac:dyDescent="0.3">
      <c r="A318">
        <v>3232407105</v>
      </c>
      <c r="B318">
        <v>2755</v>
      </c>
      <c r="C318">
        <v>1496922562</v>
      </c>
      <c r="D318">
        <v>22</v>
      </c>
      <c r="E318">
        <v>4</v>
      </c>
      <c r="F318">
        <v>13</v>
      </c>
      <c r="G318" s="14" t="s">
        <v>87</v>
      </c>
      <c r="H318" s="14" t="s">
        <v>141</v>
      </c>
      <c r="I318" s="14" t="s">
        <v>89</v>
      </c>
      <c r="J318">
        <v>1</v>
      </c>
      <c r="K318" s="14" t="s">
        <v>258</v>
      </c>
      <c r="L318">
        <v>0.7</v>
      </c>
      <c r="M318">
        <v>9.5</v>
      </c>
      <c r="N318">
        <v>5.65</v>
      </c>
      <c r="O318">
        <v>11.05</v>
      </c>
      <c r="P318" s="14" t="s">
        <v>229</v>
      </c>
      <c r="Q318" s="14" t="s">
        <v>218</v>
      </c>
      <c r="R318" s="14" t="s">
        <v>232</v>
      </c>
    </row>
    <row r="319" spans="1:18" x14ac:dyDescent="0.3">
      <c r="A319">
        <v>3238521640</v>
      </c>
      <c r="B319">
        <v>2119</v>
      </c>
      <c r="C319">
        <v>1497100235</v>
      </c>
      <c r="D319">
        <v>4</v>
      </c>
      <c r="E319">
        <v>6</v>
      </c>
      <c r="F319">
        <v>8</v>
      </c>
      <c r="G319" s="14" t="s">
        <v>87</v>
      </c>
      <c r="H319" s="14" t="s">
        <v>94</v>
      </c>
      <c r="I319" s="14" t="s">
        <v>89</v>
      </c>
      <c r="J319">
        <v>0</v>
      </c>
      <c r="K319" s="14" t="s">
        <v>258</v>
      </c>
      <c r="L319">
        <v>0.7</v>
      </c>
      <c r="M319">
        <v>9.25</v>
      </c>
      <c r="N319">
        <v>5.5</v>
      </c>
      <c r="O319">
        <v>10.75</v>
      </c>
      <c r="P319" s="14" t="s">
        <v>229</v>
      </c>
      <c r="Q319" s="14" t="s">
        <v>218</v>
      </c>
      <c r="R319" s="14" t="s">
        <v>232</v>
      </c>
    </row>
    <row r="320" spans="1:18" x14ac:dyDescent="0.3">
      <c r="A320">
        <v>3238655842</v>
      </c>
      <c r="B320">
        <v>2207</v>
      </c>
      <c r="C320">
        <v>1497102890</v>
      </c>
      <c r="D320">
        <v>5</v>
      </c>
      <c r="E320">
        <v>2</v>
      </c>
      <c r="F320">
        <v>16</v>
      </c>
      <c r="G320" s="14" t="s">
        <v>87</v>
      </c>
      <c r="H320" s="14" t="s">
        <v>204</v>
      </c>
      <c r="I320" s="14" t="s">
        <v>92</v>
      </c>
      <c r="J320">
        <v>1</v>
      </c>
      <c r="K320" s="14" t="s">
        <v>258</v>
      </c>
      <c r="L320">
        <v>0.75</v>
      </c>
      <c r="M320">
        <v>9.3000000000000007</v>
      </c>
      <c r="N320">
        <v>5.25</v>
      </c>
      <c r="O320">
        <v>10.75</v>
      </c>
      <c r="P320" s="14" t="s">
        <v>229</v>
      </c>
      <c r="Q320" s="14" t="s">
        <v>218</v>
      </c>
      <c r="R320" s="14" t="s">
        <v>232</v>
      </c>
    </row>
    <row r="321" spans="1:18" x14ac:dyDescent="0.3">
      <c r="A321">
        <v>3252488610</v>
      </c>
      <c r="B321">
        <v>2884</v>
      </c>
      <c r="C321">
        <v>1497607480</v>
      </c>
      <c r="D321">
        <v>8</v>
      </c>
      <c r="E321">
        <v>6</v>
      </c>
      <c r="F321">
        <v>7</v>
      </c>
      <c r="G321" s="14" t="s">
        <v>87</v>
      </c>
      <c r="H321" s="14" t="s">
        <v>173</v>
      </c>
      <c r="I321" s="14" t="s">
        <v>92</v>
      </c>
      <c r="J321">
        <v>0</v>
      </c>
      <c r="K321" s="14" t="s">
        <v>258</v>
      </c>
      <c r="L321">
        <v>0.7</v>
      </c>
      <c r="M321">
        <v>9.6</v>
      </c>
      <c r="N321">
        <v>5.45</v>
      </c>
      <c r="O321">
        <v>11</v>
      </c>
      <c r="P321" s="14" t="s">
        <v>229</v>
      </c>
      <c r="Q321" s="14" t="s">
        <v>218</v>
      </c>
      <c r="R321" s="14" t="s">
        <v>232</v>
      </c>
    </row>
    <row r="322" spans="1:18" x14ac:dyDescent="0.3">
      <c r="A322">
        <v>3252595984</v>
      </c>
      <c r="B322">
        <v>2816</v>
      </c>
      <c r="C322">
        <v>1497610976</v>
      </c>
      <c r="D322">
        <v>6</v>
      </c>
      <c r="E322">
        <v>13</v>
      </c>
      <c r="F322">
        <v>5</v>
      </c>
      <c r="G322" s="14" t="s">
        <v>87</v>
      </c>
      <c r="H322" s="14" t="s">
        <v>174</v>
      </c>
      <c r="I322" s="14" t="s">
        <v>92</v>
      </c>
      <c r="J322">
        <v>0</v>
      </c>
      <c r="K322" s="14" t="s">
        <v>258</v>
      </c>
      <c r="L322">
        <v>0.7</v>
      </c>
      <c r="M322">
        <v>9.9</v>
      </c>
      <c r="N322">
        <v>5.6</v>
      </c>
      <c r="O322">
        <v>10.95</v>
      </c>
      <c r="P322" s="14" t="s">
        <v>229</v>
      </c>
      <c r="Q322" s="14" t="s">
        <v>220</v>
      </c>
      <c r="R322" s="14" t="s">
        <v>232</v>
      </c>
    </row>
    <row r="323" spans="1:18" x14ac:dyDescent="0.3">
      <c r="A323">
        <v>3255224981</v>
      </c>
      <c r="B323">
        <v>2631</v>
      </c>
      <c r="C323">
        <v>1497702092</v>
      </c>
      <c r="D323">
        <v>8</v>
      </c>
      <c r="E323">
        <v>6</v>
      </c>
      <c r="F323">
        <v>11</v>
      </c>
      <c r="G323" s="14" t="s">
        <v>87</v>
      </c>
      <c r="H323" s="14" t="s">
        <v>131</v>
      </c>
      <c r="I323" s="14" t="s">
        <v>92</v>
      </c>
      <c r="J323">
        <v>1</v>
      </c>
      <c r="K323" s="14" t="s">
        <v>258</v>
      </c>
      <c r="L323">
        <v>0.7</v>
      </c>
      <c r="M323">
        <v>9.5500000000000007</v>
      </c>
      <c r="N323">
        <v>5.45</v>
      </c>
      <c r="O323">
        <v>11</v>
      </c>
      <c r="P323" s="14" t="s">
        <v>229</v>
      </c>
      <c r="Q323" s="14" t="s">
        <v>220</v>
      </c>
      <c r="R323" s="14" t="s">
        <v>232</v>
      </c>
    </row>
    <row r="324" spans="1:18" x14ac:dyDescent="0.3">
      <c r="A324">
        <v>3255346080</v>
      </c>
      <c r="B324">
        <v>2374</v>
      </c>
      <c r="C324">
        <v>1497705112</v>
      </c>
      <c r="D324">
        <v>12</v>
      </c>
      <c r="E324">
        <v>5</v>
      </c>
      <c r="F324">
        <v>6</v>
      </c>
      <c r="G324" s="14" t="s">
        <v>87</v>
      </c>
      <c r="H324" s="14" t="s">
        <v>141</v>
      </c>
      <c r="I324" s="14" t="s">
        <v>89</v>
      </c>
      <c r="J324">
        <v>1</v>
      </c>
      <c r="K324" s="14" t="s">
        <v>258</v>
      </c>
      <c r="L324">
        <v>0.75</v>
      </c>
      <c r="M324">
        <v>9.85</v>
      </c>
      <c r="N324">
        <v>5.5</v>
      </c>
      <c r="O324">
        <v>11.2</v>
      </c>
      <c r="P324" s="14" t="s">
        <v>229</v>
      </c>
      <c r="Q324" s="14" t="s">
        <v>220</v>
      </c>
      <c r="R324" s="14" t="s">
        <v>232</v>
      </c>
    </row>
    <row r="325" spans="1:18" x14ac:dyDescent="0.3">
      <c r="A325">
        <v>3255471384</v>
      </c>
      <c r="B325">
        <v>3056</v>
      </c>
      <c r="C325">
        <v>1497708062</v>
      </c>
      <c r="D325">
        <v>14</v>
      </c>
      <c r="E325">
        <v>12</v>
      </c>
      <c r="F325">
        <v>24</v>
      </c>
      <c r="G325" s="14" t="s">
        <v>87</v>
      </c>
      <c r="H325" s="14" t="s">
        <v>185</v>
      </c>
      <c r="I325" s="14" t="s">
        <v>89</v>
      </c>
      <c r="J325">
        <v>1</v>
      </c>
      <c r="K325" s="14" t="s">
        <v>258</v>
      </c>
      <c r="L325">
        <v>0.75</v>
      </c>
      <c r="M325">
        <v>9.75</v>
      </c>
      <c r="N325">
        <v>5.9</v>
      </c>
      <c r="O325">
        <v>11.5</v>
      </c>
      <c r="P325" s="14" t="s">
        <v>229</v>
      </c>
      <c r="Q325" s="14" t="s">
        <v>220</v>
      </c>
      <c r="R325" s="14" t="s">
        <v>219</v>
      </c>
    </row>
    <row r="326" spans="1:18" x14ac:dyDescent="0.3">
      <c r="A326">
        <v>3268494942</v>
      </c>
      <c r="B326">
        <v>2845</v>
      </c>
      <c r="C326">
        <v>1498222759</v>
      </c>
      <c r="D326">
        <v>10</v>
      </c>
      <c r="E326">
        <v>7</v>
      </c>
      <c r="F326">
        <v>14</v>
      </c>
      <c r="G326" s="14" t="s">
        <v>87</v>
      </c>
      <c r="H326" s="14" t="s">
        <v>141</v>
      </c>
      <c r="I326" s="14" t="s">
        <v>92</v>
      </c>
      <c r="J326">
        <v>1</v>
      </c>
      <c r="K326" s="14" t="s">
        <v>258</v>
      </c>
      <c r="L326">
        <v>0.75</v>
      </c>
      <c r="M326">
        <v>9.6999999999999993</v>
      </c>
      <c r="N326">
        <v>6.2</v>
      </c>
      <c r="O326">
        <v>11.8</v>
      </c>
      <c r="P326" s="14" t="s">
        <v>229</v>
      </c>
      <c r="Q326" s="14" t="s">
        <v>220</v>
      </c>
      <c r="R326" s="14" t="s">
        <v>219</v>
      </c>
    </row>
    <row r="327" spans="1:18" x14ac:dyDescent="0.3">
      <c r="A327">
        <v>3268621067</v>
      </c>
      <c r="B327">
        <v>2724</v>
      </c>
      <c r="C327">
        <v>1498226020</v>
      </c>
      <c r="D327">
        <v>10</v>
      </c>
      <c r="E327">
        <v>5</v>
      </c>
      <c r="F327">
        <v>19</v>
      </c>
      <c r="G327" s="14" t="s">
        <v>87</v>
      </c>
      <c r="H327" s="14" t="s">
        <v>98</v>
      </c>
      <c r="I327" s="14" t="s">
        <v>89</v>
      </c>
      <c r="J327">
        <v>1</v>
      </c>
      <c r="K327" s="14" t="s">
        <v>258</v>
      </c>
      <c r="L327">
        <v>0.75</v>
      </c>
      <c r="M327">
        <v>9.4499999999999993</v>
      </c>
      <c r="N327">
        <v>6.25</v>
      </c>
      <c r="O327">
        <v>12.1</v>
      </c>
      <c r="P327" s="14" t="s">
        <v>229</v>
      </c>
      <c r="Q327" s="14" t="s">
        <v>220</v>
      </c>
      <c r="R327" s="14" t="s">
        <v>219</v>
      </c>
    </row>
    <row r="328" spans="1:18" x14ac:dyDescent="0.3">
      <c r="A328">
        <v>3270988146</v>
      </c>
      <c r="B328">
        <v>2622</v>
      </c>
      <c r="C328">
        <v>1498313883</v>
      </c>
      <c r="D328">
        <v>3</v>
      </c>
      <c r="E328">
        <v>12</v>
      </c>
      <c r="F328">
        <v>14</v>
      </c>
      <c r="G328" s="14" t="s">
        <v>87</v>
      </c>
      <c r="H328" s="14" t="s">
        <v>143</v>
      </c>
      <c r="I328" s="14" t="s">
        <v>89</v>
      </c>
      <c r="J328">
        <v>0</v>
      </c>
      <c r="K328" s="14" t="s">
        <v>258</v>
      </c>
      <c r="L328">
        <v>0.7</v>
      </c>
      <c r="M328">
        <v>9.25</v>
      </c>
      <c r="N328">
        <v>6.6</v>
      </c>
      <c r="O328">
        <v>11.85</v>
      </c>
      <c r="P328" s="14" t="s">
        <v>229</v>
      </c>
      <c r="Q328" s="14" t="s">
        <v>220</v>
      </c>
      <c r="R328" s="14" t="s">
        <v>219</v>
      </c>
    </row>
    <row r="329" spans="1:18" x14ac:dyDescent="0.3">
      <c r="A329">
        <v>3283429050</v>
      </c>
      <c r="B329">
        <v>1989</v>
      </c>
      <c r="C329">
        <v>1498827162</v>
      </c>
      <c r="D329">
        <v>2</v>
      </c>
      <c r="E329">
        <v>6</v>
      </c>
      <c r="F329">
        <v>6</v>
      </c>
      <c r="G329" s="14" t="s">
        <v>87</v>
      </c>
      <c r="H329" s="14" t="s">
        <v>203</v>
      </c>
      <c r="I329" s="14" t="s">
        <v>89</v>
      </c>
      <c r="J329">
        <v>0</v>
      </c>
      <c r="K329" s="14" t="s">
        <v>258</v>
      </c>
      <c r="L329">
        <v>0.65</v>
      </c>
      <c r="M329">
        <v>8.35</v>
      </c>
      <c r="N329">
        <v>6.75</v>
      </c>
      <c r="O329">
        <v>11.6</v>
      </c>
      <c r="P329" s="14" t="s">
        <v>229</v>
      </c>
      <c r="Q329" s="14" t="s">
        <v>220</v>
      </c>
      <c r="R329" s="14" t="s">
        <v>219</v>
      </c>
    </row>
    <row r="330" spans="1:18" x14ac:dyDescent="0.3">
      <c r="A330">
        <v>3283524945</v>
      </c>
      <c r="B330">
        <v>3118</v>
      </c>
      <c r="C330">
        <v>1498829610</v>
      </c>
      <c r="D330">
        <v>6</v>
      </c>
      <c r="E330">
        <v>7</v>
      </c>
      <c r="F330">
        <v>11</v>
      </c>
      <c r="G330" s="14" t="s">
        <v>87</v>
      </c>
      <c r="H330" s="14" t="s">
        <v>141</v>
      </c>
      <c r="I330" s="14" t="s">
        <v>89</v>
      </c>
      <c r="J330">
        <v>0</v>
      </c>
      <c r="K330" s="14" t="s">
        <v>258</v>
      </c>
      <c r="L330">
        <v>0.6</v>
      </c>
      <c r="M330">
        <v>8.25</v>
      </c>
      <c r="N330">
        <v>6.85</v>
      </c>
      <c r="O330">
        <v>11.2</v>
      </c>
      <c r="P330" s="14" t="s">
        <v>229</v>
      </c>
      <c r="Q330" s="14" t="s">
        <v>220</v>
      </c>
      <c r="R330" s="14" t="s">
        <v>219</v>
      </c>
    </row>
    <row r="331" spans="1:18" x14ac:dyDescent="0.3">
      <c r="A331">
        <v>3285753288</v>
      </c>
      <c r="B331">
        <v>3649</v>
      </c>
      <c r="C331">
        <v>1498913627</v>
      </c>
      <c r="D331">
        <v>18</v>
      </c>
      <c r="E331">
        <v>7</v>
      </c>
      <c r="F331">
        <v>23</v>
      </c>
      <c r="G331" s="14" t="s">
        <v>87</v>
      </c>
      <c r="H331" s="14" t="s">
        <v>52</v>
      </c>
      <c r="I331" s="14" t="s">
        <v>92</v>
      </c>
      <c r="J331">
        <v>1</v>
      </c>
      <c r="K331" s="14" t="s">
        <v>258</v>
      </c>
      <c r="L331">
        <v>0.65</v>
      </c>
      <c r="M331">
        <v>9.0500000000000007</v>
      </c>
      <c r="N331">
        <v>6.65</v>
      </c>
      <c r="O331">
        <v>12.15</v>
      </c>
      <c r="P331" s="14" t="s">
        <v>229</v>
      </c>
      <c r="Q331" s="14" t="s">
        <v>220</v>
      </c>
      <c r="R331" s="14" t="s">
        <v>219</v>
      </c>
    </row>
    <row r="332" spans="1:18" x14ac:dyDescent="0.3">
      <c r="A332">
        <v>3287958567</v>
      </c>
      <c r="B332">
        <v>2604</v>
      </c>
      <c r="C332">
        <v>1498993908</v>
      </c>
      <c r="D332">
        <v>2</v>
      </c>
      <c r="E332">
        <v>10</v>
      </c>
      <c r="F332">
        <v>10</v>
      </c>
      <c r="G332" s="14" t="s">
        <v>87</v>
      </c>
      <c r="H332" s="14" t="s">
        <v>98</v>
      </c>
      <c r="I332" s="14" t="s">
        <v>92</v>
      </c>
      <c r="J332">
        <v>0</v>
      </c>
      <c r="K332" s="14" t="s">
        <v>258</v>
      </c>
      <c r="L332">
        <v>0.6</v>
      </c>
      <c r="M332">
        <v>8.9</v>
      </c>
      <c r="N332">
        <v>6.7</v>
      </c>
      <c r="O332">
        <v>11.6</v>
      </c>
      <c r="P332" s="14" t="s">
        <v>229</v>
      </c>
      <c r="Q332" s="14" t="s">
        <v>220</v>
      </c>
      <c r="R332" s="14" t="s">
        <v>219</v>
      </c>
    </row>
    <row r="333" spans="1:18" x14ac:dyDescent="0.3">
      <c r="A333">
        <v>3298601330</v>
      </c>
      <c r="B333">
        <v>3461</v>
      </c>
      <c r="C333">
        <v>1499437087</v>
      </c>
      <c r="D333">
        <v>9</v>
      </c>
      <c r="E333">
        <v>5</v>
      </c>
      <c r="F333">
        <v>8</v>
      </c>
      <c r="G333" s="14" t="s">
        <v>87</v>
      </c>
      <c r="H333" s="14" t="s">
        <v>173</v>
      </c>
      <c r="I333" s="14" t="s">
        <v>92</v>
      </c>
      <c r="J333">
        <v>1</v>
      </c>
      <c r="K333" s="14" t="s">
        <v>258</v>
      </c>
      <c r="L333">
        <v>0.6</v>
      </c>
      <c r="M333">
        <v>8.3000000000000007</v>
      </c>
      <c r="N333">
        <v>6.5</v>
      </c>
      <c r="O333">
        <v>11.15</v>
      </c>
      <c r="P333" s="14" t="s">
        <v>229</v>
      </c>
      <c r="Q333" s="14" t="s">
        <v>220</v>
      </c>
      <c r="R333" s="14" t="s">
        <v>219</v>
      </c>
    </row>
    <row r="334" spans="1:18" x14ac:dyDescent="0.3">
      <c r="A334">
        <v>3300776160</v>
      </c>
      <c r="B334">
        <v>2845</v>
      </c>
      <c r="C334">
        <v>1499521278</v>
      </c>
      <c r="D334">
        <v>2</v>
      </c>
      <c r="E334">
        <v>10</v>
      </c>
      <c r="F334">
        <v>8</v>
      </c>
      <c r="G334" s="14" t="s">
        <v>87</v>
      </c>
      <c r="H334" s="14" t="s">
        <v>204</v>
      </c>
      <c r="I334" s="14" t="s">
        <v>89</v>
      </c>
      <c r="J334">
        <v>0</v>
      </c>
      <c r="K334" s="14" t="s">
        <v>258</v>
      </c>
      <c r="L334">
        <v>0.55000000000000004</v>
      </c>
      <c r="M334">
        <v>7.8</v>
      </c>
      <c r="N334">
        <v>6.75</v>
      </c>
      <c r="O334">
        <v>10.85</v>
      </c>
      <c r="P334" s="14" t="s">
        <v>229</v>
      </c>
      <c r="Q334" s="14" t="s">
        <v>220</v>
      </c>
      <c r="R334" s="14" t="s">
        <v>219</v>
      </c>
    </row>
    <row r="335" spans="1:18" x14ac:dyDescent="0.3">
      <c r="A335">
        <v>3302674617</v>
      </c>
      <c r="B335">
        <v>1282</v>
      </c>
      <c r="C335">
        <v>1499593758</v>
      </c>
      <c r="D335">
        <v>2</v>
      </c>
      <c r="E335">
        <v>3</v>
      </c>
      <c r="F335">
        <v>4</v>
      </c>
      <c r="G335" s="14" t="s">
        <v>87</v>
      </c>
      <c r="H335" s="14" t="s">
        <v>141</v>
      </c>
      <c r="I335" s="14" t="s">
        <v>92</v>
      </c>
      <c r="J335">
        <v>0</v>
      </c>
      <c r="K335" s="14" t="s">
        <v>258</v>
      </c>
      <c r="L335">
        <v>0.5</v>
      </c>
      <c r="M335">
        <v>7.9</v>
      </c>
      <c r="N335">
        <v>6.85</v>
      </c>
      <c r="O335">
        <v>11.05</v>
      </c>
      <c r="P335" s="14" t="s">
        <v>229</v>
      </c>
      <c r="Q335" s="14" t="s">
        <v>220</v>
      </c>
      <c r="R335" s="14" t="s">
        <v>219</v>
      </c>
    </row>
    <row r="336" spans="1:18" x14ac:dyDescent="0.3">
      <c r="A336">
        <v>3302877393</v>
      </c>
      <c r="B336">
        <v>3567</v>
      </c>
      <c r="C336">
        <v>1499600018</v>
      </c>
      <c r="D336">
        <v>11</v>
      </c>
      <c r="E336">
        <v>8</v>
      </c>
      <c r="F336">
        <v>10</v>
      </c>
      <c r="G336" s="14" t="s">
        <v>87</v>
      </c>
      <c r="H336" s="14" t="s">
        <v>141</v>
      </c>
      <c r="I336" s="14" t="s">
        <v>89</v>
      </c>
      <c r="J336">
        <v>0</v>
      </c>
      <c r="K336" s="14" t="s">
        <v>258</v>
      </c>
      <c r="L336">
        <v>0.45</v>
      </c>
      <c r="M336">
        <v>7.75</v>
      </c>
      <c r="N336">
        <v>7.1</v>
      </c>
      <c r="O336">
        <v>11</v>
      </c>
      <c r="P336" s="14" t="s">
        <v>229</v>
      </c>
      <c r="Q336" s="14" t="s">
        <v>220</v>
      </c>
      <c r="R336" s="14" t="s">
        <v>219</v>
      </c>
    </row>
    <row r="337" spans="1:18" x14ac:dyDescent="0.3">
      <c r="A337">
        <v>3330928516</v>
      </c>
      <c r="B337">
        <v>1950</v>
      </c>
      <c r="C337">
        <v>1500795455</v>
      </c>
      <c r="D337">
        <v>1</v>
      </c>
      <c r="E337">
        <v>8</v>
      </c>
      <c r="F337">
        <v>2</v>
      </c>
      <c r="G337" s="14" t="s">
        <v>87</v>
      </c>
      <c r="H337" s="14" t="s">
        <v>146</v>
      </c>
      <c r="I337" s="14" t="s">
        <v>92</v>
      </c>
      <c r="J337">
        <v>0</v>
      </c>
      <c r="K337" s="14" t="s">
        <v>258</v>
      </c>
      <c r="L337">
        <v>0.45</v>
      </c>
      <c r="M337">
        <v>7.75</v>
      </c>
      <c r="N337">
        <v>7.1</v>
      </c>
      <c r="O337">
        <v>10.95</v>
      </c>
      <c r="P337" s="14" t="s">
        <v>229</v>
      </c>
      <c r="Q337" s="14" t="s">
        <v>220</v>
      </c>
      <c r="R337" s="14" t="s">
        <v>219</v>
      </c>
    </row>
    <row r="338" spans="1:18" x14ac:dyDescent="0.3">
      <c r="A338">
        <v>3331003443</v>
      </c>
      <c r="B338">
        <v>2286</v>
      </c>
      <c r="C338">
        <v>1500797768</v>
      </c>
      <c r="D338">
        <v>2</v>
      </c>
      <c r="E338">
        <v>8</v>
      </c>
      <c r="F338">
        <v>4</v>
      </c>
      <c r="G338" s="14" t="s">
        <v>87</v>
      </c>
      <c r="H338" s="14" t="s">
        <v>141</v>
      </c>
      <c r="I338" s="14" t="s">
        <v>92</v>
      </c>
      <c r="J338">
        <v>0</v>
      </c>
      <c r="K338" s="14" t="s">
        <v>258</v>
      </c>
      <c r="L338">
        <v>0.4</v>
      </c>
      <c r="M338">
        <v>6.75</v>
      </c>
      <c r="N338">
        <v>7.3</v>
      </c>
      <c r="O338">
        <v>10.5</v>
      </c>
      <c r="P338" s="14" t="s">
        <v>228</v>
      </c>
      <c r="Q338" s="14" t="s">
        <v>220</v>
      </c>
      <c r="R338" s="14" t="s">
        <v>219</v>
      </c>
    </row>
    <row r="339" spans="1:18" x14ac:dyDescent="0.3">
      <c r="A339">
        <v>3345504255</v>
      </c>
      <c r="B339">
        <v>1560</v>
      </c>
      <c r="C339">
        <v>1501409331</v>
      </c>
      <c r="D339">
        <v>3</v>
      </c>
      <c r="E339">
        <v>5</v>
      </c>
      <c r="F339">
        <v>3</v>
      </c>
      <c r="G339" s="14" t="s">
        <v>87</v>
      </c>
      <c r="H339" s="14" t="s">
        <v>160</v>
      </c>
      <c r="I339" s="14" t="s">
        <v>89</v>
      </c>
      <c r="J339">
        <v>0</v>
      </c>
      <c r="K339" s="14" t="s">
        <v>258</v>
      </c>
      <c r="L339">
        <v>0.4</v>
      </c>
      <c r="M339">
        <v>6.7</v>
      </c>
      <c r="N339">
        <v>7.25</v>
      </c>
      <c r="O339">
        <v>10.25</v>
      </c>
      <c r="P339" s="14" t="s">
        <v>228</v>
      </c>
      <c r="Q339" s="14" t="s">
        <v>220</v>
      </c>
      <c r="R339" s="14" t="s">
        <v>219</v>
      </c>
    </row>
    <row r="340" spans="1:18" x14ac:dyDescent="0.3">
      <c r="A340">
        <v>3355334401</v>
      </c>
      <c r="B340">
        <v>2154</v>
      </c>
      <c r="C340">
        <v>1501853290</v>
      </c>
      <c r="D340">
        <v>11</v>
      </c>
      <c r="E340">
        <v>3</v>
      </c>
      <c r="F340">
        <v>7</v>
      </c>
      <c r="G340" s="14" t="s">
        <v>87</v>
      </c>
      <c r="H340" s="14" t="s">
        <v>204</v>
      </c>
      <c r="I340" s="14" t="s">
        <v>89</v>
      </c>
      <c r="J340">
        <v>1</v>
      </c>
      <c r="K340" s="14" t="s">
        <v>258</v>
      </c>
      <c r="L340">
        <v>0.4</v>
      </c>
      <c r="M340">
        <v>7</v>
      </c>
      <c r="N340">
        <v>7.3</v>
      </c>
      <c r="O340">
        <v>9.8000000000000007</v>
      </c>
      <c r="P340" s="14" t="s">
        <v>228</v>
      </c>
      <c r="Q340" s="14" t="s">
        <v>220</v>
      </c>
      <c r="R340" s="14" t="s">
        <v>219</v>
      </c>
    </row>
    <row r="341" spans="1:18" x14ac:dyDescent="0.3">
      <c r="A341">
        <v>3357529261</v>
      </c>
      <c r="B341">
        <v>2249</v>
      </c>
      <c r="C341">
        <v>1501941651</v>
      </c>
      <c r="D341">
        <v>6</v>
      </c>
      <c r="E341">
        <v>5</v>
      </c>
      <c r="F341">
        <v>12</v>
      </c>
      <c r="G341" s="14" t="s">
        <v>87</v>
      </c>
      <c r="H341" s="14" t="s">
        <v>57</v>
      </c>
      <c r="I341" s="14" t="s">
        <v>92</v>
      </c>
      <c r="J341">
        <v>1</v>
      </c>
      <c r="K341" s="14" t="s">
        <v>258</v>
      </c>
      <c r="L341">
        <v>0.45</v>
      </c>
      <c r="M341">
        <v>6.9</v>
      </c>
      <c r="N341">
        <v>7.25</v>
      </c>
      <c r="O341">
        <v>10.050000000000001</v>
      </c>
      <c r="P341" s="14" t="s">
        <v>228</v>
      </c>
      <c r="Q341" s="14" t="s">
        <v>220</v>
      </c>
      <c r="R341" s="14" t="s">
        <v>219</v>
      </c>
    </row>
    <row r="342" spans="1:18" x14ac:dyDescent="0.3">
      <c r="A342">
        <v>3358987245</v>
      </c>
      <c r="B342">
        <v>3075</v>
      </c>
      <c r="C342">
        <v>1502005464</v>
      </c>
      <c r="D342">
        <v>8</v>
      </c>
      <c r="E342">
        <v>10</v>
      </c>
      <c r="F342">
        <v>16</v>
      </c>
      <c r="G342" s="14" t="s">
        <v>87</v>
      </c>
      <c r="H342" s="14" t="s">
        <v>141</v>
      </c>
      <c r="I342" s="14" t="s">
        <v>89</v>
      </c>
      <c r="J342">
        <v>0</v>
      </c>
      <c r="K342" s="14" t="s">
        <v>258</v>
      </c>
      <c r="L342">
        <v>0.45</v>
      </c>
      <c r="M342">
        <v>7</v>
      </c>
      <c r="N342">
        <v>7.1</v>
      </c>
      <c r="O342">
        <v>10.6</v>
      </c>
      <c r="P342" s="14" t="s">
        <v>228</v>
      </c>
      <c r="Q342" s="14" t="s">
        <v>210</v>
      </c>
      <c r="R342" s="14" t="s">
        <v>219</v>
      </c>
    </row>
    <row r="343" spans="1:18" x14ac:dyDescent="0.3">
      <c r="A343">
        <v>3359113750</v>
      </c>
      <c r="B343">
        <v>2189</v>
      </c>
      <c r="C343">
        <v>1502009325</v>
      </c>
      <c r="D343">
        <v>12</v>
      </c>
      <c r="E343">
        <v>1</v>
      </c>
      <c r="F343">
        <v>6</v>
      </c>
      <c r="G343" s="14" t="s">
        <v>87</v>
      </c>
      <c r="H343" s="14" t="s">
        <v>173</v>
      </c>
      <c r="I343" s="14" t="s">
        <v>92</v>
      </c>
      <c r="J343">
        <v>1</v>
      </c>
      <c r="K343" s="14" t="s">
        <v>258</v>
      </c>
      <c r="L343">
        <v>0.45</v>
      </c>
      <c r="M343">
        <v>7.2</v>
      </c>
      <c r="N343">
        <v>6.85</v>
      </c>
      <c r="O343">
        <v>10.35</v>
      </c>
      <c r="P343" s="14" t="s">
        <v>228</v>
      </c>
      <c r="Q343" s="14" t="s">
        <v>210</v>
      </c>
      <c r="R343" s="14" t="s">
        <v>219</v>
      </c>
    </row>
    <row r="344" spans="1:18" x14ac:dyDescent="0.3">
      <c r="A344">
        <v>3359198566</v>
      </c>
      <c r="B344">
        <v>4305</v>
      </c>
      <c r="C344">
        <v>1502011948</v>
      </c>
      <c r="D344">
        <v>6</v>
      </c>
      <c r="E344">
        <v>11</v>
      </c>
      <c r="F344">
        <v>13</v>
      </c>
      <c r="G344" s="14" t="s">
        <v>87</v>
      </c>
      <c r="H344" s="14" t="s">
        <v>52</v>
      </c>
      <c r="I344" s="14" t="s">
        <v>92</v>
      </c>
      <c r="J344">
        <v>1</v>
      </c>
      <c r="K344" s="14" t="s">
        <v>258</v>
      </c>
      <c r="L344">
        <v>0.45</v>
      </c>
      <c r="M344">
        <v>6.9</v>
      </c>
      <c r="N344">
        <v>7.15</v>
      </c>
      <c r="O344">
        <v>10.7</v>
      </c>
      <c r="P344" s="14" t="s">
        <v>228</v>
      </c>
      <c r="Q344" s="14" t="s">
        <v>210</v>
      </c>
      <c r="R344" s="14" t="s">
        <v>219</v>
      </c>
    </row>
    <row r="345" spans="1:18" x14ac:dyDescent="0.3">
      <c r="A345">
        <v>3359349271</v>
      </c>
      <c r="B345">
        <v>2476</v>
      </c>
      <c r="C345">
        <v>1502016698</v>
      </c>
      <c r="D345">
        <v>20</v>
      </c>
      <c r="E345">
        <v>6</v>
      </c>
      <c r="F345">
        <v>4</v>
      </c>
      <c r="G345" s="14" t="s">
        <v>87</v>
      </c>
      <c r="H345" s="14" t="s">
        <v>174</v>
      </c>
      <c r="I345" s="14" t="s">
        <v>89</v>
      </c>
      <c r="J345">
        <v>1</v>
      </c>
      <c r="K345" s="14" t="s">
        <v>258</v>
      </c>
      <c r="L345">
        <v>0.45</v>
      </c>
      <c r="M345">
        <v>7.2</v>
      </c>
      <c r="N345">
        <v>6.85</v>
      </c>
      <c r="O345">
        <v>9.6999999999999993</v>
      </c>
      <c r="P345" s="14" t="s">
        <v>211</v>
      </c>
      <c r="Q345" s="14" t="s">
        <v>210</v>
      </c>
      <c r="R345" s="14" t="s">
        <v>230</v>
      </c>
    </row>
    <row r="346" spans="1:18" x14ac:dyDescent="0.3">
      <c r="A346">
        <v>3371725258</v>
      </c>
      <c r="B346">
        <v>2098</v>
      </c>
      <c r="C346">
        <v>1502545048</v>
      </c>
      <c r="D346">
        <v>0</v>
      </c>
      <c r="E346">
        <v>11</v>
      </c>
      <c r="F346">
        <v>5</v>
      </c>
      <c r="G346" s="14" t="s">
        <v>87</v>
      </c>
      <c r="H346" s="14" t="s">
        <v>141</v>
      </c>
      <c r="I346" s="14" t="s">
        <v>89</v>
      </c>
      <c r="J346">
        <v>0</v>
      </c>
      <c r="K346" s="14" t="s">
        <v>258</v>
      </c>
      <c r="L346">
        <v>0.4</v>
      </c>
      <c r="M346">
        <v>6.7</v>
      </c>
      <c r="N346">
        <v>7.05</v>
      </c>
      <c r="O346">
        <v>9.25</v>
      </c>
      <c r="P346" s="14" t="s">
        <v>211</v>
      </c>
      <c r="Q346" s="14" t="s">
        <v>210</v>
      </c>
      <c r="R346" s="14" t="s">
        <v>230</v>
      </c>
    </row>
    <row r="347" spans="1:18" x14ac:dyDescent="0.3">
      <c r="A347">
        <v>3371839782</v>
      </c>
      <c r="B347">
        <v>2521</v>
      </c>
      <c r="C347">
        <v>1502547763</v>
      </c>
      <c r="D347">
        <v>3</v>
      </c>
      <c r="E347">
        <v>13</v>
      </c>
      <c r="F347">
        <v>3</v>
      </c>
      <c r="G347" s="14" t="s">
        <v>87</v>
      </c>
      <c r="H347" s="14" t="s">
        <v>204</v>
      </c>
      <c r="I347" s="14" t="s">
        <v>89</v>
      </c>
      <c r="J347">
        <v>0</v>
      </c>
      <c r="K347" s="14" t="s">
        <v>258</v>
      </c>
      <c r="L347">
        <v>0.35</v>
      </c>
      <c r="M347">
        <v>6.35</v>
      </c>
      <c r="N347">
        <v>7.45</v>
      </c>
      <c r="O347">
        <v>8.4499999999999993</v>
      </c>
      <c r="P347" s="14" t="s">
        <v>211</v>
      </c>
      <c r="Q347" s="14" t="s">
        <v>220</v>
      </c>
      <c r="R347" s="14" t="s">
        <v>230</v>
      </c>
    </row>
    <row r="348" spans="1:18" x14ac:dyDescent="0.3">
      <c r="A348">
        <v>3404132033</v>
      </c>
      <c r="B348">
        <v>1992</v>
      </c>
      <c r="C348">
        <v>1503753671</v>
      </c>
      <c r="D348">
        <v>3</v>
      </c>
      <c r="E348">
        <v>1</v>
      </c>
      <c r="F348">
        <v>13</v>
      </c>
      <c r="G348" s="14" t="s">
        <v>87</v>
      </c>
      <c r="H348" s="14" t="s">
        <v>141</v>
      </c>
      <c r="I348" s="14" t="s">
        <v>92</v>
      </c>
      <c r="J348">
        <v>1</v>
      </c>
      <c r="K348" s="14" t="s">
        <v>258</v>
      </c>
      <c r="L348">
        <v>0.4</v>
      </c>
      <c r="M348">
        <v>6.35</v>
      </c>
      <c r="N348">
        <v>6.9</v>
      </c>
      <c r="O348">
        <v>8.4</v>
      </c>
      <c r="P348" s="14" t="s">
        <v>211</v>
      </c>
      <c r="Q348" s="14" t="s">
        <v>220</v>
      </c>
      <c r="R348" s="14" t="s">
        <v>230</v>
      </c>
    </row>
    <row r="349" spans="1:18" x14ac:dyDescent="0.3">
      <c r="A349">
        <v>3417403634</v>
      </c>
      <c r="B349">
        <v>3961</v>
      </c>
      <c r="C349">
        <v>1504266139</v>
      </c>
      <c r="D349">
        <v>10</v>
      </c>
      <c r="E349">
        <v>11</v>
      </c>
      <c r="F349">
        <v>13</v>
      </c>
      <c r="G349" s="14" t="s">
        <v>87</v>
      </c>
      <c r="H349" s="14" t="s">
        <v>150</v>
      </c>
      <c r="I349" s="14" t="s">
        <v>92</v>
      </c>
      <c r="J349">
        <v>0</v>
      </c>
      <c r="K349" s="14" t="s">
        <v>258</v>
      </c>
      <c r="L349">
        <v>0.4</v>
      </c>
      <c r="M349">
        <v>6.75</v>
      </c>
      <c r="N349">
        <v>7.15</v>
      </c>
      <c r="O349">
        <v>8.75</v>
      </c>
      <c r="P349" s="14" t="s">
        <v>211</v>
      </c>
      <c r="Q349" s="14" t="s">
        <v>220</v>
      </c>
      <c r="R349" s="14" t="s">
        <v>230</v>
      </c>
    </row>
    <row r="350" spans="1:18" x14ac:dyDescent="0.3">
      <c r="A350">
        <v>3417559666</v>
      </c>
      <c r="B350">
        <v>1890</v>
      </c>
      <c r="C350">
        <v>1504270621</v>
      </c>
      <c r="D350">
        <v>1</v>
      </c>
      <c r="E350">
        <v>6</v>
      </c>
      <c r="F350">
        <v>1</v>
      </c>
      <c r="G350" s="14" t="s">
        <v>87</v>
      </c>
      <c r="H350" s="14" t="s">
        <v>141</v>
      </c>
      <c r="I350" s="14" t="s">
        <v>89</v>
      </c>
      <c r="J350">
        <v>0</v>
      </c>
      <c r="K350" s="14" t="s">
        <v>258</v>
      </c>
      <c r="L350">
        <v>0.4</v>
      </c>
      <c r="M350">
        <v>6.5</v>
      </c>
      <c r="N350">
        <v>7.1</v>
      </c>
      <c r="O350">
        <v>8.25</v>
      </c>
      <c r="P350" s="14" t="s">
        <v>211</v>
      </c>
      <c r="Q350" s="14" t="s">
        <v>220</v>
      </c>
      <c r="R350" s="14" t="s">
        <v>230</v>
      </c>
    </row>
    <row r="351" spans="1:18" x14ac:dyDescent="0.3">
      <c r="A351">
        <v>3417642883</v>
      </c>
      <c r="B351">
        <v>2785</v>
      </c>
      <c r="C351">
        <v>1504272917</v>
      </c>
      <c r="D351">
        <v>6</v>
      </c>
      <c r="E351">
        <v>13</v>
      </c>
      <c r="F351">
        <v>8</v>
      </c>
      <c r="G351" s="14" t="s">
        <v>87</v>
      </c>
      <c r="H351" s="14" t="s">
        <v>98</v>
      </c>
      <c r="I351" s="14" t="s">
        <v>92</v>
      </c>
      <c r="J351">
        <v>0</v>
      </c>
      <c r="K351" s="14" t="s">
        <v>258</v>
      </c>
      <c r="L351">
        <v>0.35</v>
      </c>
      <c r="M351">
        <v>5.9</v>
      </c>
      <c r="N351">
        <v>7.4</v>
      </c>
      <c r="O351">
        <v>7.5</v>
      </c>
      <c r="P351" s="14" t="s">
        <v>211</v>
      </c>
      <c r="Q351" s="14" t="s">
        <v>220</v>
      </c>
      <c r="R351" s="14" t="s">
        <v>216</v>
      </c>
    </row>
    <row r="352" spans="1:18" x14ac:dyDescent="0.3">
      <c r="A352">
        <v>3419851483</v>
      </c>
      <c r="B352">
        <v>2807</v>
      </c>
      <c r="C352">
        <v>1504358538</v>
      </c>
      <c r="D352">
        <v>9</v>
      </c>
      <c r="E352">
        <v>12</v>
      </c>
      <c r="F352">
        <v>6</v>
      </c>
      <c r="G352" s="14" t="s">
        <v>87</v>
      </c>
      <c r="H352" s="14" t="s">
        <v>174</v>
      </c>
      <c r="I352" s="14" t="s">
        <v>89</v>
      </c>
      <c r="J352">
        <v>0</v>
      </c>
      <c r="K352" s="14" t="s">
        <v>258</v>
      </c>
      <c r="L352">
        <v>0.35</v>
      </c>
      <c r="M352">
        <v>6.25</v>
      </c>
      <c r="N352">
        <v>7.5</v>
      </c>
      <c r="O352">
        <v>7.3</v>
      </c>
      <c r="P352" s="14" t="s">
        <v>211</v>
      </c>
      <c r="Q352" s="14" t="s">
        <v>220</v>
      </c>
      <c r="R352" s="14" t="s">
        <v>216</v>
      </c>
    </row>
    <row r="353" spans="1:18" x14ac:dyDescent="0.3">
      <c r="A353">
        <v>3419988537</v>
      </c>
      <c r="B353">
        <v>3055</v>
      </c>
      <c r="C353">
        <v>1504361950</v>
      </c>
      <c r="D353">
        <v>22</v>
      </c>
      <c r="E353">
        <v>7</v>
      </c>
      <c r="F353">
        <v>10</v>
      </c>
      <c r="G353" s="14" t="s">
        <v>87</v>
      </c>
      <c r="H353" s="14" t="s">
        <v>141</v>
      </c>
      <c r="I353" s="14" t="s">
        <v>89</v>
      </c>
      <c r="J353">
        <v>1</v>
      </c>
      <c r="K353" s="14" t="s">
        <v>258</v>
      </c>
      <c r="L353">
        <v>0.35</v>
      </c>
      <c r="M353">
        <v>6.9</v>
      </c>
      <c r="N353">
        <v>7.6</v>
      </c>
      <c r="O353">
        <v>7.4</v>
      </c>
      <c r="P353" s="14" t="s">
        <v>229</v>
      </c>
      <c r="Q353" s="14" t="s">
        <v>220</v>
      </c>
      <c r="R353" s="14" t="s">
        <v>216</v>
      </c>
    </row>
    <row r="354" spans="1:18" x14ac:dyDescent="0.3">
      <c r="A354">
        <v>3433414379</v>
      </c>
      <c r="B354">
        <v>3198</v>
      </c>
      <c r="C354">
        <v>1504952936</v>
      </c>
      <c r="D354">
        <v>1</v>
      </c>
      <c r="E354">
        <v>11</v>
      </c>
      <c r="F354">
        <v>12</v>
      </c>
      <c r="G354" s="14" t="s">
        <v>87</v>
      </c>
      <c r="H354" s="14" t="s">
        <v>204</v>
      </c>
      <c r="I354" s="14" t="s">
        <v>92</v>
      </c>
      <c r="J354">
        <v>1</v>
      </c>
      <c r="K354" s="14" t="s">
        <v>258</v>
      </c>
      <c r="L354">
        <v>0.4</v>
      </c>
      <c r="M354">
        <v>6.85</v>
      </c>
      <c r="N354">
        <v>7.65</v>
      </c>
      <c r="O354">
        <v>7.6</v>
      </c>
      <c r="P354" s="14" t="s">
        <v>229</v>
      </c>
      <c r="Q354" s="14" t="s">
        <v>220</v>
      </c>
      <c r="R354" s="14" t="s">
        <v>216</v>
      </c>
    </row>
    <row r="355" spans="1:18" x14ac:dyDescent="0.3">
      <c r="A355">
        <v>3461006743</v>
      </c>
      <c r="B355">
        <v>1517</v>
      </c>
      <c r="C355">
        <v>1506167233</v>
      </c>
      <c r="D355">
        <v>1</v>
      </c>
      <c r="E355">
        <v>4</v>
      </c>
      <c r="F355">
        <v>3</v>
      </c>
      <c r="G355" s="14" t="s">
        <v>87</v>
      </c>
      <c r="H355" s="14" t="s">
        <v>204</v>
      </c>
      <c r="I355" s="14" t="s">
        <v>92</v>
      </c>
      <c r="J355">
        <v>0</v>
      </c>
      <c r="K355" s="14" t="s">
        <v>258</v>
      </c>
      <c r="L355">
        <v>0.4</v>
      </c>
      <c r="M355">
        <v>6.8</v>
      </c>
      <c r="N355">
        <v>7.7</v>
      </c>
      <c r="O355">
        <v>7.55</v>
      </c>
      <c r="P355" s="14" t="s">
        <v>229</v>
      </c>
      <c r="Q355" s="14" t="s">
        <v>220</v>
      </c>
      <c r="R355" s="14" t="s">
        <v>216</v>
      </c>
    </row>
    <row r="356" spans="1:18" x14ac:dyDescent="0.3">
      <c r="A356">
        <v>3461080223</v>
      </c>
      <c r="B356">
        <v>2011</v>
      </c>
      <c r="C356">
        <v>1506169322</v>
      </c>
      <c r="D356">
        <v>2</v>
      </c>
      <c r="E356">
        <v>6</v>
      </c>
      <c r="F356">
        <v>8</v>
      </c>
      <c r="G356" s="14" t="s">
        <v>87</v>
      </c>
      <c r="H356" s="14" t="s">
        <v>146</v>
      </c>
      <c r="I356" s="14" t="s">
        <v>89</v>
      </c>
      <c r="J356">
        <v>0</v>
      </c>
      <c r="K356" s="14" t="s">
        <v>258</v>
      </c>
      <c r="L356">
        <v>0.4</v>
      </c>
      <c r="M356">
        <v>6.35</v>
      </c>
      <c r="N356">
        <v>7.6</v>
      </c>
      <c r="O356">
        <v>7.45</v>
      </c>
      <c r="P356" s="14" t="s">
        <v>229</v>
      </c>
      <c r="Q356" s="14" t="s">
        <v>220</v>
      </c>
      <c r="R356" s="14" t="s">
        <v>216</v>
      </c>
    </row>
    <row r="357" spans="1:18" x14ac:dyDescent="0.3">
      <c r="A357">
        <v>3461172930</v>
      </c>
      <c r="B357">
        <v>2579</v>
      </c>
      <c r="C357">
        <v>1506171776</v>
      </c>
      <c r="D357">
        <v>8</v>
      </c>
      <c r="E357">
        <v>7</v>
      </c>
      <c r="F357">
        <v>18</v>
      </c>
      <c r="G357" s="14" t="s">
        <v>87</v>
      </c>
      <c r="H357" s="14" t="s">
        <v>150</v>
      </c>
      <c r="I357" s="14" t="s">
        <v>89</v>
      </c>
      <c r="J357">
        <v>1</v>
      </c>
      <c r="K357" s="14" t="s">
        <v>258</v>
      </c>
      <c r="L357">
        <v>0.45</v>
      </c>
      <c r="M357">
        <v>6.7</v>
      </c>
      <c r="N357">
        <v>7.55</v>
      </c>
      <c r="O357">
        <v>8.25</v>
      </c>
      <c r="P357" s="14" t="s">
        <v>229</v>
      </c>
      <c r="Q357" s="14" t="s">
        <v>220</v>
      </c>
      <c r="R357" s="14" t="s">
        <v>228</v>
      </c>
    </row>
    <row r="358" spans="1:18" x14ac:dyDescent="0.3">
      <c r="A358">
        <v>3461290216</v>
      </c>
      <c r="B358">
        <v>4073</v>
      </c>
      <c r="C358">
        <v>1506174791</v>
      </c>
      <c r="D358">
        <v>33</v>
      </c>
      <c r="E358">
        <v>12</v>
      </c>
      <c r="F358">
        <v>17</v>
      </c>
      <c r="G358" s="14" t="s">
        <v>87</v>
      </c>
      <c r="H358" s="14" t="s">
        <v>52</v>
      </c>
      <c r="I358" s="14" t="s">
        <v>89</v>
      </c>
      <c r="J358">
        <v>0</v>
      </c>
      <c r="K358" s="14" t="s">
        <v>258</v>
      </c>
      <c r="L358">
        <v>0.45</v>
      </c>
      <c r="M358">
        <v>8.25</v>
      </c>
      <c r="N358">
        <v>7.75</v>
      </c>
      <c r="O358">
        <v>8.9</v>
      </c>
      <c r="P358" s="14" t="s">
        <v>235</v>
      </c>
      <c r="Q358" s="14" t="s">
        <v>220</v>
      </c>
      <c r="R358" s="14" t="s">
        <v>228</v>
      </c>
    </row>
    <row r="359" spans="1:18" x14ac:dyDescent="0.3">
      <c r="A359">
        <v>3470895501</v>
      </c>
      <c r="B359">
        <v>3348</v>
      </c>
      <c r="C359">
        <v>1506606111</v>
      </c>
      <c r="D359">
        <v>18</v>
      </c>
      <c r="E359">
        <v>14</v>
      </c>
      <c r="F359">
        <v>18</v>
      </c>
      <c r="G359" s="14" t="s">
        <v>87</v>
      </c>
      <c r="H359" s="14" t="s">
        <v>204</v>
      </c>
      <c r="I359" s="14" t="s">
        <v>89</v>
      </c>
      <c r="J359">
        <v>0</v>
      </c>
      <c r="K359" s="14" t="s">
        <v>258</v>
      </c>
      <c r="L359">
        <v>0.45</v>
      </c>
      <c r="M359">
        <v>9</v>
      </c>
      <c r="N359">
        <v>8.1999999999999993</v>
      </c>
      <c r="O359">
        <v>9.65</v>
      </c>
      <c r="P359" s="14" t="s">
        <v>235</v>
      </c>
      <c r="Q359" s="14" t="s">
        <v>217</v>
      </c>
      <c r="R359" s="14" t="s">
        <v>228</v>
      </c>
    </row>
    <row r="360" spans="1:18" x14ac:dyDescent="0.3">
      <c r="A360">
        <v>3488345869</v>
      </c>
      <c r="B360">
        <v>3270</v>
      </c>
      <c r="C360">
        <v>1507381241</v>
      </c>
      <c r="D360">
        <v>11</v>
      </c>
      <c r="E360">
        <v>7</v>
      </c>
      <c r="F360">
        <v>14</v>
      </c>
      <c r="G360" s="14" t="s">
        <v>87</v>
      </c>
      <c r="H360" s="14" t="s">
        <v>141</v>
      </c>
      <c r="I360" s="14" t="s">
        <v>89</v>
      </c>
      <c r="J360">
        <v>1</v>
      </c>
      <c r="K360" s="14" t="s">
        <v>258</v>
      </c>
      <c r="L360">
        <v>0.45</v>
      </c>
      <c r="M360">
        <v>9</v>
      </c>
      <c r="N360">
        <v>8.4</v>
      </c>
      <c r="O360">
        <v>10</v>
      </c>
      <c r="P360" s="14" t="s">
        <v>235</v>
      </c>
      <c r="Q360" s="14" t="s">
        <v>217</v>
      </c>
      <c r="R360" s="14" t="s">
        <v>228</v>
      </c>
    </row>
    <row r="361" spans="1:18" x14ac:dyDescent="0.3">
      <c r="A361">
        <v>3568272037</v>
      </c>
      <c r="B361">
        <v>2137</v>
      </c>
      <c r="C361">
        <v>1510987887</v>
      </c>
      <c r="D361">
        <v>3</v>
      </c>
      <c r="E361">
        <v>2</v>
      </c>
      <c r="F361">
        <v>14</v>
      </c>
      <c r="G361" s="14" t="s">
        <v>87</v>
      </c>
      <c r="H361" s="14" t="s">
        <v>150</v>
      </c>
      <c r="I361" s="14" t="s">
        <v>89</v>
      </c>
      <c r="J361">
        <v>1</v>
      </c>
      <c r="K361" s="14" t="s">
        <v>258</v>
      </c>
      <c r="L361">
        <v>0.45</v>
      </c>
      <c r="M361">
        <v>8.85</v>
      </c>
      <c r="N361">
        <v>8.25</v>
      </c>
      <c r="O361">
        <v>10.1</v>
      </c>
      <c r="P361" s="14" t="s">
        <v>235</v>
      </c>
      <c r="Q361" s="14" t="s">
        <v>217</v>
      </c>
      <c r="R361" s="14" t="s">
        <v>228</v>
      </c>
    </row>
    <row r="362" spans="1:18" x14ac:dyDescent="0.3">
      <c r="A362">
        <v>3570713535</v>
      </c>
      <c r="B362">
        <v>2255</v>
      </c>
      <c r="C362">
        <v>1511085038</v>
      </c>
      <c r="D362">
        <v>10</v>
      </c>
      <c r="E362">
        <v>5</v>
      </c>
      <c r="F362">
        <v>10</v>
      </c>
      <c r="G362" s="14" t="s">
        <v>87</v>
      </c>
      <c r="H362" s="14" t="s">
        <v>174</v>
      </c>
      <c r="I362" s="14" t="s">
        <v>92</v>
      </c>
      <c r="J362">
        <v>1</v>
      </c>
      <c r="K362" s="14" t="s">
        <v>258</v>
      </c>
      <c r="L362">
        <v>0.5</v>
      </c>
      <c r="M362">
        <v>8.9499999999999993</v>
      </c>
      <c r="N362">
        <v>8</v>
      </c>
      <c r="O362">
        <v>9.8000000000000007</v>
      </c>
      <c r="P362" s="14" t="s">
        <v>235</v>
      </c>
      <c r="Q362" s="14" t="s">
        <v>217</v>
      </c>
      <c r="R362" s="14" t="s">
        <v>228</v>
      </c>
    </row>
    <row r="363" spans="1:18" x14ac:dyDescent="0.3">
      <c r="A363">
        <v>3572551354</v>
      </c>
      <c r="B363">
        <v>3077</v>
      </c>
      <c r="C363">
        <v>1511173082</v>
      </c>
      <c r="D363">
        <v>6</v>
      </c>
      <c r="E363">
        <v>3</v>
      </c>
      <c r="F363">
        <v>13</v>
      </c>
      <c r="G363" s="14" t="s">
        <v>87</v>
      </c>
      <c r="H363" s="14" t="s">
        <v>131</v>
      </c>
      <c r="I363" s="14" t="s">
        <v>89</v>
      </c>
      <c r="J363">
        <v>0</v>
      </c>
      <c r="K363" s="14" t="s">
        <v>258</v>
      </c>
      <c r="L363">
        <v>0.45</v>
      </c>
      <c r="M363">
        <v>8.65</v>
      </c>
      <c r="N363">
        <v>8.1</v>
      </c>
      <c r="O363">
        <v>10.15</v>
      </c>
      <c r="P363" s="14" t="s">
        <v>235</v>
      </c>
      <c r="Q363" s="14" t="s">
        <v>217</v>
      </c>
      <c r="R363" s="14" t="s">
        <v>228</v>
      </c>
    </row>
    <row r="364" spans="1:18" x14ac:dyDescent="0.3">
      <c r="A364">
        <v>3572635148</v>
      </c>
      <c r="B364">
        <v>3018</v>
      </c>
      <c r="C364">
        <v>1511176794</v>
      </c>
      <c r="D364">
        <v>4</v>
      </c>
      <c r="E364">
        <v>9</v>
      </c>
      <c r="F364">
        <v>13</v>
      </c>
      <c r="G364" s="14" t="s">
        <v>87</v>
      </c>
      <c r="H364" s="14" t="s">
        <v>98</v>
      </c>
      <c r="I364" s="14" t="s">
        <v>92</v>
      </c>
      <c r="J364">
        <v>0</v>
      </c>
      <c r="K364" s="14" t="s">
        <v>258</v>
      </c>
      <c r="L364">
        <v>0.4</v>
      </c>
      <c r="M364">
        <v>8.5500000000000007</v>
      </c>
      <c r="N364">
        <v>8</v>
      </c>
      <c r="O364">
        <v>10.15</v>
      </c>
      <c r="P364" s="14" t="s">
        <v>235</v>
      </c>
      <c r="Q364" s="14" t="s">
        <v>217</v>
      </c>
      <c r="R364" s="14" t="s">
        <v>228</v>
      </c>
    </row>
    <row r="365" spans="1:18" x14ac:dyDescent="0.3">
      <c r="A365">
        <v>3572727732</v>
      </c>
      <c r="B365">
        <v>1694</v>
      </c>
      <c r="C365">
        <v>1511180391</v>
      </c>
      <c r="D365">
        <v>1</v>
      </c>
      <c r="E365">
        <v>2</v>
      </c>
      <c r="F365">
        <v>14</v>
      </c>
      <c r="G365" s="14" t="s">
        <v>87</v>
      </c>
      <c r="H365" s="14" t="s">
        <v>185</v>
      </c>
      <c r="I365" s="14" t="s">
        <v>89</v>
      </c>
      <c r="J365">
        <v>1</v>
      </c>
      <c r="K365" s="14" t="s">
        <v>258</v>
      </c>
      <c r="L365">
        <v>0.4</v>
      </c>
      <c r="M365">
        <v>7.6</v>
      </c>
      <c r="N365">
        <v>7.8</v>
      </c>
      <c r="O365">
        <v>10.65</v>
      </c>
      <c r="P365" s="14" t="s">
        <v>235</v>
      </c>
      <c r="Q365" s="14" t="s">
        <v>217</v>
      </c>
      <c r="R365" s="14" t="s">
        <v>228</v>
      </c>
    </row>
    <row r="366" spans="1:18" x14ac:dyDescent="0.3">
      <c r="A366">
        <v>3572783967</v>
      </c>
      <c r="B366">
        <v>1984</v>
      </c>
      <c r="C366">
        <v>1511182429</v>
      </c>
      <c r="D366">
        <v>7</v>
      </c>
      <c r="E366">
        <v>4</v>
      </c>
      <c r="F366">
        <v>12</v>
      </c>
      <c r="G366" s="14" t="s">
        <v>87</v>
      </c>
      <c r="H366" s="14" t="s">
        <v>141</v>
      </c>
      <c r="I366" s="14" t="s">
        <v>92</v>
      </c>
      <c r="J366">
        <v>1</v>
      </c>
      <c r="K366" s="14" t="s">
        <v>258</v>
      </c>
      <c r="L366">
        <v>0.45</v>
      </c>
      <c r="M366">
        <v>7.95</v>
      </c>
      <c r="N366">
        <v>7.45</v>
      </c>
      <c r="O366">
        <v>11</v>
      </c>
      <c r="P366" s="14" t="s">
        <v>235</v>
      </c>
      <c r="Q366" s="14" t="s">
        <v>217</v>
      </c>
      <c r="R366" s="14" t="s">
        <v>228</v>
      </c>
    </row>
    <row r="367" spans="1:18" x14ac:dyDescent="0.3">
      <c r="A367">
        <v>3572864771</v>
      </c>
      <c r="B367">
        <v>3330</v>
      </c>
      <c r="C367">
        <v>1511185143</v>
      </c>
      <c r="D367">
        <v>7</v>
      </c>
      <c r="E367">
        <v>11</v>
      </c>
      <c r="F367">
        <v>13</v>
      </c>
      <c r="G367" s="14" t="s">
        <v>87</v>
      </c>
      <c r="H367" s="14" t="s">
        <v>204</v>
      </c>
      <c r="I367" s="14" t="s">
        <v>92</v>
      </c>
      <c r="J367">
        <v>1</v>
      </c>
      <c r="K367" s="14" t="s">
        <v>258</v>
      </c>
      <c r="L367">
        <v>0.5</v>
      </c>
      <c r="M367">
        <v>8.15</v>
      </c>
      <c r="N367">
        <v>7.35</v>
      </c>
      <c r="O367">
        <v>11.5</v>
      </c>
      <c r="P367" s="14" t="s">
        <v>235</v>
      </c>
      <c r="Q367" s="14" t="s">
        <v>217</v>
      </c>
      <c r="R367" s="14" t="s">
        <v>228</v>
      </c>
    </row>
    <row r="368" spans="1:18" x14ac:dyDescent="0.3">
      <c r="A368">
        <v>3574351975</v>
      </c>
      <c r="B368">
        <v>2454</v>
      </c>
      <c r="C368">
        <v>1511266306</v>
      </c>
      <c r="D368">
        <v>5</v>
      </c>
      <c r="E368">
        <v>7</v>
      </c>
      <c r="F368">
        <v>3</v>
      </c>
      <c r="G368" s="14" t="s">
        <v>87</v>
      </c>
      <c r="H368" s="14" t="s">
        <v>52</v>
      </c>
      <c r="I368" s="14" t="s">
        <v>89</v>
      </c>
      <c r="J368">
        <v>0</v>
      </c>
      <c r="K368" s="14" t="s">
        <v>258</v>
      </c>
      <c r="L368">
        <v>0.45</v>
      </c>
      <c r="M368">
        <v>8.25</v>
      </c>
      <c r="N368">
        <v>7.65</v>
      </c>
      <c r="O368">
        <v>11</v>
      </c>
      <c r="P368" s="14" t="s">
        <v>235</v>
      </c>
      <c r="Q368" s="14" t="s">
        <v>217</v>
      </c>
      <c r="R368" s="14" t="s">
        <v>228</v>
      </c>
    </row>
    <row r="369" spans="1:18" x14ac:dyDescent="0.3">
      <c r="A369">
        <v>3574438160</v>
      </c>
      <c r="B369">
        <v>3650</v>
      </c>
      <c r="C369">
        <v>1511269338</v>
      </c>
      <c r="D369">
        <v>8</v>
      </c>
      <c r="E369">
        <v>13</v>
      </c>
      <c r="F369">
        <v>13</v>
      </c>
      <c r="G369" s="14" t="s">
        <v>87</v>
      </c>
      <c r="H369" s="14" t="s">
        <v>148</v>
      </c>
      <c r="I369" s="14" t="s">
        <v>92</v>
      </c>
      <c r="J369">
        <v>0</v>
      </c>
      <c r="K369" s="14" t="s">
        <v>258</v>
      </c>
      <c r="L369">
        <v>0.45</v>
      </c>
      <c r="M369">
        <v>8.15</v>
      </c>
      <c r="N369">
        <v>7.75</v>
      </c>
      <c r="O369">
        <v>11</v>
      </c>
      <c r="P369" s="14" t="s">
        <v>235</v>
      </c>
      <c r="Q369" s="14" t="s">
        <v>217</v>
      </c>
      <c r="R369" s="14" t="s">
        <v>228</v>
      </c>
    </row>
    <row r="370" spans="1:18" x14ac:dyDescent="0.3">
      <c r="A370">
        <v>3574556920</v>
      </c>
      <c r="B370">
        <v>2878</v>
      </c>
      <c r="C370">
        <v>1511273284</v>
      </c>
      <c r="D370">
        <v>3</v>
      </c>
      <c r="E370">
        <v>10</v>
      </c>
      <c r="F370">
        <v>10</v>
      </c>
      <c r="G370" s="14" t="s">
        <v>87</v>
      </c>
      <c r="H370" s="14" t="s">
        <v>57</v>
      </c>
      <c r="I370" s="14" t="s">
        <v>92</v>
      </c>
      <c r="J370">
        <v>0</v>
      </c>
      <c r="K370" s="14" t="s">
        <v>258</v>
      </c>
      <c r="L370">
        <v>0.45</v>
      </c>
      <c r="M370">
        <v>8.25</v>
      </c>
      <c r="N370">
        <v>7.95</v>
      </c>
      <c r="O370">
        <v>11.45</v>
      </c>
      <c r="P370" s="14" t="s">
        <v>235</v>
      </c>
      <c r="Q370" s="14" t="s">
        <v>217</v>
      </c>
      <c r="R370" s="14" t="s">
        <v>228</v>
      </c>
    </row>
    <row r="371" spans="1:18" x14ac:dyDescent="0.3">
      <c r="A371">
        <v>3579459129</v>
      </c>
      <c r="B371">
        <v>1769</v>
      </c>
      <c r="C371">
        <v>1511526359</v>
      </c>
      <c r="D371">
        <v>3</v>
      </c>
      <c r="E371">
        <v>5</v>
      </c>
      <c r="F371">
        <v>3</v>
      </c>
      <c r="G371" s="14" t="s">
        <v>87</v>
      </c>
      <c r="H371" s="14" t="s">
        <v>150</v>
      </c>
      <c r="I371" s="14" t="s">
        <v>92</v>
      </c>
      <c r="J371">
        <v>0</v>
      </c>
      <c r="K371" s="14" t="s">
        <v>258</v>
      </c>
      <c r="L371">
        <v>0.45</v>
      </c>
      <c r="M371">
        <v>8.1</v>
      </c>
      <c r="N371">
        <v>7.55</v>
      </c>
      <c r="O371">
        <v>11.2</v>
      </c>
      <c r="P371" s="14" t="s">
        <v>235</v>
      </c>
      <c r="Q371" s="14" t="s">
        <v>217</v>
      </c>
      <c r="R371" s="14" t="s">
        <v>228</v>
      </c>
    </row>
    <row r="372" spans="1:18" x14ac:dyDescent="0.3">
      <c r="A372">
        <v>3583696584</v>
      </c>
      <c r="B372">
        <v>1776</v>
      </c>
      <c r="C372">
        <v>1511696395</v>
      </c>
      <c r="D372">
        <v>2</v>
      </c>
      <c r="E372">
        <v>3</v>
      </c>
      <c r="F372">
        <v>9</v>
      </c>
      <c r="G372" s="14" t="s">
        <v>87</v>
      </c>
      <c r="H372" s="14" t="s">
        <v>141</v>
      </c>
      <c r="I372" s="14" t="s">
        <v>92</v>
      </c>
      <c r="J372">
        <v>0</v>
      </c>
      <c r="K372" s="14" t="s">
        <v>258</v>
      </c>
      <c r="L372">
        <v>0.45</v>
      </c>
      <c r="M372">
        <v>7.75</v>
      </c>
      <c r="N372">
        <v>7.1</v>
      </c>
      <c r="O372">
        <v>11.35</v>
      </c>
      <c r="P372" s="14" t="s">
        <v>235</v>
      </c>
      <c r="Q372" s="14" t="s">
        <v>217</v>
      </c>
      <c r="R372" s="14" t="s">
        <v>228</v>
      </c>
    </row>
    <row r="373" spans="1:18" x14ac:dyDescent="0.3">
      <c r="A373">
        <v>3585464160</v>
      </c>
      <c r="B373">
        <v>2392</v>
      </c>
      <c r="C373">
        <v>1511780496</v>
      </c>
      <c r="D373">
        <v>9</v>
      </c>
      <c r="E373">
        <v>5</v>
      </c>
      <c r="F373">
        <v>7</v>
      </c>
      <c r="G373" s="14" t="s">
        <v>87</v>
      </c>
      <c r="H373" s="14" t="s">
        <v>141</v>
      </c>
      <c r="I373" s="14" t="s">
        <v>92</v>
      </c>
      <c r="J373">
        <v>1</v>
      </c>
      <c r="K373" s="14" t="s">
        <v>258</v>
      </c>
      <c r="L373">
        <v>0.45</v>
      </c>
      <c r="M373">
        <v>7.1</v>
      </c>
      <c r="N373">
        <v>7</v>
      </c>
      <c r="O373">
        <v>11.2</v>
      </c>
      <c r="P373" s="14" t="s">
        <v>235</v>
      </c>
      <c r="Q373" s="14" t="s">
        <v>217</v>
      </c>
      <c r="R373" s="14" t="s">
        <v>228</v>
      </c>
    </row>
    <row r="374" spans="1:18" x14ac:dyDescent="0.3">
      <c r="A374">
        <v>3592469992</v>
      </c>
      <c r="B374">
        <v>2324</v>
      </c>
      <c r="C374">
        <v>1512125977</v>
      </c>
      <c r="D374">
        <v>7</v>
      </c>
      <c r="E374">
        <v>10</v>
      </c>
      <c r="F374">
        <v>10</v>
      </c>
      <c r="G374" s="14" t="s">
        <v>87</v>
      </c>
      <c r="H374" s="14" t="s">
        <v>204</v>
      </c>
      <c r="I374" s="14" t="s">
        <v>89</v>
      </c>
      <c r="J374">
        <v>0</v>
      </c>
      <c r="K374" s="14" t="s">
        <v>258</v>
      </c>
      <c r="L374">
        <v>0.4</v>
      </c>
      <c r="M374">
        <v>7.4</v>
      </c>
      <c r="N374">
        <v>6.95</v>
      </c>
      <c r="O374">
        <v>11.1</v>
      </c>
      <c r="P374" s="14" t="s">
        <v>235</v>
      </c>
      <c r="Q374" s="14" t="s">
        <v>217</v>
      </c>
      <c r="R374" s="14" t="s">
        <v>228</v>
      </c>
    </row>
    <row r="375" spans="1:18" x14ac:dyDescent="0.3">
      <c r="A375">
        <v>3592548042</v>
      </c>
      <c r="B375">
        <v>2148</v>
      </c>
      <c r="C375">
        <v>1512128811</v>
      </c>
      <c r="D375">
        <v>9</v>
      </c>
      <c r="E375">
        <v>1</v>
      </c>
      <c r="F375">
        <v>5</v>
      </c>
      <c r="G375" s="14" t="s">
        <v>87</v>
      </c>
      <c r="H375" s="14" t="s">
        <v>146</v>
      </c>
      <c r="I375" s="14" t="s">
        <v>92</v>
      </c>
      <c r="J375">
        <v>1</v>
      </c>
      <c r="K375" s="14" t="s">
        <v>258</v>
      </c>
      <c r="L375">
        <v>0.45</v>
      </c>
      <c r="M375">
        <v>7.8</v>
      </c>
      <c r="N375">
        <v>6.8</v>
      </c>
      <c r="O375">
        <v>11.2</v>
      </c>
      <c r="P375" s="14" t="s">
        <v>235</v>
      </c>
      <c r="Q375" s="14" t="s">
        <v>217</v>
      </c>
      <c r="R375" s="14" t="s">
        <v>228</v>
      </c>
    </row>
    <row r="376" spans="1:18" x14ac:dyDescent="0.3">
      <c r="A376">
        <v>3594632116</v>
      </c>
      <c r="B376">
        <v>2061</v>
      </c>
      <c r="C376">
        <v>1512215626</v>
      </c>
      <c r="D376">
        <v>7</v>
      </c>
      <c r="E376">
        <v>4</v>
      </c>
      <c r="F376">
        <v>7</v>
      </c>
      <c r="G376" s="14" t="s">
        <v>87</v>
      </c>
      <c r="H376" s="14" t="s">
        <v>174</v>
      </c>
      <c r="I376" s="14" t="s">
        <v>92</v>
      </c>
      <c r="J376">
        <v>1</v>
      </c>
      <c r="K376" s="14" t="s">
        <v>258</v>
      </c>
      <c r="L376">
        <v>0.5</v>
      </c>
      <c r="M376">
        <v>8.0500000000000007</v>
      </c>
      <c r="N376">
        <v>6.7</v>
      </c>
      <c r="O376">
        <v>11.15</v>
      </c>
      <c r="P376" s="14" t="s">
        <v>235</v>
      </c>
      <c r="Q376" s="14" t="s">
        <v>217</v>
      </c>
      <c r="R376" s="14" t="s">
        <v>228</v>
      </c>
    </row>
    <row r="377" spans="1:18" x14ac:dyDescent="0.3">
      <c r="A377">
        <v>3594725538</v>
      </c>
      <c r="B377">
        <v>2847</v>
      </c>
      <c r="C377">
        <v>1512218313</v>
      </c>
      <c r="D377">
        <v>19</v>
      </c>
      <c r="E377">
        <v>9</v>
      </c>
      <c r="F377">
        <v>9</v>
      </c>
      <c r="G377" s="14" t="s">
        <v>87</v>
      </c>
      <c r="H377" s="14" t="s">
        <v>141</v>
      </c>
      <c r="I377" s="14" t="s">
        <v>92</v>
      </c>
      <c r="J377">
        <v>1</v>
      </c>
      <c r="K377" s="14" t="s">
        <v>258</v>
      </c>
      <c r="L377">
        <v>0.5</v>
      </c>
      <c r="M377">
        <v>8.6</v>
      </c>
      <c r="N377">
        <v>6.8</v>
      </c>
      <c r="O377">
        <v>10.7</v>
      </c>
      <c r="P377" s="14" t="s">
        <v>235</v>
      </c>
      <c r="Q377" s="14" t="s">
        <v>217</v>
      </c>
      <c r="R377" s="14" t="s">
        <v>228</v>
      </c>
    </row>
    <row r="378" spans="1:18" x14ac:dyDescent="0.3">
      <c r="A378">
        <v>3596804038</v>
      </c>
      <c r="B378">
        <v>1869</v>
      </c>
      <c r="C378">
        <v>1512300792</v>
      </c>
      <c r="D378">
        <v>3</v>
      </c>
      <c r="E378">
        <v>5</v>
      </c>
      <c r="F378">
        <v>6</v>
      </c>
      <c r="G378" s="14" t="s">
        <v>87</v>
      </c>
      <c r="H378" s="14" t="s">
        <v>137</v>
      </c>
      <c r="I378" s="14" t="s">
        <v>92</v>
      </c>
      <c r="J378">
        <v>0</v>
      </c>
      <c r="K378" s="14" t="s">
        <v>258</v>
      </c>
      <c r="L378">
        <v>0.5</v>
      </c>
      <c r="M378">
        <v>7.1</v>
      </c>
      <c r="N378">
        <v>6.45</v>
      </c>
      <c r="O378">
        <v>10.15</v>
      </c>
      <c r="P378" s="14" t="s">
        <v>233</v>
      </c>
      <c r="Q378" s="14" t="s">
        <v>217</v>
      </c>
      <c r="R378" s="14" t="s">
        <v>228</v>
      </c>
    </row>
    <row r="379" spans="1:18" x14ac:dyDescent="0.3">
      <c r="A379">
        <v>3598550059</v>
      </c>
      <c r="B379">
        <v>2385</v>
      </c>
      <c r="C379">
        <v>1512384415</v>
      </c>
      <c r="D379">
        <v>16</v>
      </c>
      <c r="E379">
        <v>3</v>
      </c>
      <c r="F379">
        <v>12</v>
      </c>
      <c r="G379" s="14" t="s">
        <v>87</v>
      </c>
      <c r="H379" s="14" t="s">
        <v>98</v>
      </c>
      <c r="I379" s="14" t="s">
        <v>92</v>
      </c>
      <c r="J379">
        <v>1</v>
      </c>
      <c r="K379" s="14" t="s">
        <v>258</v>
      </c>
      <c r="L379">
        <v>0.55000000000000004</v>
      </c>
      <c r="M379">
        <v>7</v>
      </c>
      <c r="N379">
        <v>5.9</v>
      </c>
      <c r="O379">
        <v>9.85</v>
      </c>
      <c r="P379" s="14" t="s">
        <v>233</v>
      </c>
      <c r="Q379" s="14" t="s">
        <v>220</v>
      </c>
      <c r="R379" s="14" t="s">
        <v>217</v>
      </c>
    </row>
    <row r="380" spans="1:18" x14ac:dyDescent="0.3">
      <c r="A380">
        <v>3598617531</v>
      </c>
      <c r="B380">
        <v>2637</v>
      </c>
      <c r="C380">
        <v>1512387169</v>
      </c>
      <c r="D380">
        <v>7</v>
      </c>
      <c r="E380">
        <v>9</v>
      </c>
      <c r="F380">
        <v>16</v>
      </c>
      <c r="G380" s="14" t="s">
        <v>87</v>
      </c>
      <c r="H380" s="14" t="s">
        <v>141</v>
      </c>
      <c r="I380" s="14" t="s">
        <v>92</v>
      </c>
      <c r="J380">
        <v>1</v>
      </c>
      <c r="K380" s="14" t="s">
        <v>258</v>
      </c>
      <c r="L380">
        <v>0.55000000000000004</v>
      </c>
      <c r="M380">
        <v>6.8</v>
      </c>
      <c r="N380">
        <v>6</v>
      </c>
      <c r="O380">
        <v>9.9499999999999993</v>
      </c>
      <c r="P380" s="14" t="s">
        <v>233</v>
      </c>
      <c r="Q380" s="14" t="s">
        <v>220</v>
      </c>
      <c r="R380" s="14" t="s">
        <v>216</v>
      </c>
    </row>
    <row r="381" spans="1:18" x14ac:dyDescent="0.3">
      <c r="A381">
        <v>3598705744</v>
      </c>
      <c r="B381">
        <v>2280</v>
      </c>
      <c r="C381">
        <v>1512390388</v>
      </c>
      <c r="D381">
        <v>3</v>
      </c>
      <c r="E381">
        <v>2</v>
      </c>
      <c r="F381">
        <v>3</v>
      </c>
      <c r="G381" s="14" t="s">
        <v>87</v>
      </c>
      <c r="H381" s="14" t="s">
        <v>160</v>
      </c>
      <c r="I381" s="14" t="s">
        <v>92</v>
      </c>
      <c r="J381">
        <v>0</v>
      </c>
      <c r="K381" s="14" t="s">
        <v>258</v>
      </c>
      <c r="L381">
        <v>0.5</v>
      </c>
      <c r="M381">
        <v>6.8</v>
      </c>
      <c r="N381">
        <v>6</v>
      </c>
      <c r="O381">
        <v>9.4</v>
      </c>
      <c r="P381" s="14" t="s">
        <v>233</v>
      </c>
      <c r="Q381" s="14" t="s">
        <v>220</v>
      </c>
      <c r="R381" s="14" t="s">
        <v>216</v>
      </c>
    </row>
    <row r="382" spans="1:18" x14ac:dyDescent="0.3">
      <c r="A382">
        <v>3598773602</v>
      </c>
      <c r="B382">
        <v>1306</v>
      </c>
      <c r="C382">
        <v>1512392680</v>
      </c>
      <c r="D382">
        <v>0</v>
      </c>
      <c r="E382">
        <v>1</v>
      </c>
      <c r="F382">
        <v>0</v>
      </c>
      <c r="G382" s="14" t="s">
        <v>87</v>
      </c>
      <c r="H382" s="14" t="s">
        <v>173</v>
      </c>
      <c r="I382" s="14" t="s">
        <v>89</v>
      </c>
      <c r="J382">
        <v>0</v>
      </c>
      <c r="K382" s="14" t="s">
        <v>258</v>
      </c>
      <c r="L382">
        <v>0.45</v>
      </c>
      <c r="M382">
        <v>6.3</v>
      </c>
      <c r="N382">
        <v>5.8</v>
      </c>
      <c r="O382">
        <v>8.9</v>
      </c>
      <c r="P382" s="14" t="s">
        <v>233</v>
      </c>
      <c r="Q382" s="14" t="s">
        <v>220</v>
      </c>
      <c r="R382" s="14" t="s">
        <v>216</v>
      </c>
    </row>
    <row r="383" spans="1:18" x14ac:dyDescent="0.3">
      <c r="A383">
        <v>3598833093</v>
      </c>
      <c r="B383">
        <v>2172</v>
      </c>
      <c r="C383">
        <v>1512394592</v>
      </c>
      <c r="D383">
        <v>18</v>
      </c>
      <c r="E383">
        <v>10</v>
      </c>
      <c r="F383">
        <v>8</v>
      </c>
      <c r="G383" s="14" t="s">
        <v>87</v>
      </c>
      <c r="H383" s="14" t="s">
        <v>174</v>
      </c>
      <c r="I383" s="14" t="s">
        <v>92</v>
      </c>
      <c r="J383">
        <v>1</v>
      </c>
      <c r="K383" s="14" t="s">
        <v>258</v>
      </c>
      <c r="L383">
        <v>0.5</v>
      </c>
      <c r="M383">
        <v>6.9</v>
      </c>
      <c r="N383">
        <v>6.15</v>
      </c>
      <c r="O383">
        <v>8.65</v>
      </c>
      <c r="P383" s="14" t="s">
        <v>233</v>
      </c>
      <c r="Q383" s="14" t="s">
        <v>220</v>
      </c>
      <c r="R383" s="14" t="s">
        <v>216</v>
      </c>
    </row>
    <row r="384" spans="1:18" x14ac:dyDescent="0.3">
      <c r="A384">
        <v>3598918673</v>
      </c>
      <c r="B384">
        <v>3503</v>
      </c>
      <c r="C384">
        <v>1512397288</v>
      </c>
      <c r="D384">
        <v>13</v>
      </c>
      <c r="E384">
        <v>8</v>
      </c>
      <c r="F384">
        <v>8</v>
      </c>
      <c r="G384" s="14" t="s">
        <v>87</v>
      </c>
      <c r="H384" s="14" t="s">
        <v>141</v>
      </c>
      <c r="I384" s="14" t="s">
        <v>92</v>
      </c>
      <c r="J384">
        <v>1</v>
      </c>
      <c r="K384" s="14" t="s">
        <v>258</v>
      </c>
      <c r="L384">
        <v>0.55000000000000004</v>
      </c>
      <c r="M384">
        <v>7.35</v>
      </c>
      <c r="N384">
        <v>6.1</v>
      </c>
      <c r="O384">
        <v>8.4</v>
      </c>
      <c r="P384" s="14" t="s">
        <v>233</v>
      </c>
      <c r="Q384" s="14" t="s">
        <v>220</v>
      </c>
      <c r="R384" s="14" t="s">
        <v>216</v>
      </c>
    </row>
    <row r="385" spans="1:18" x14ac:dyDescent="0.3">
      <c r="A385">
        <v>3599883923</v>
      </c>
      <c r="B385">
        <v>3067</v>
      </c>
      <c r="C385">
        <v>1512450618</v>
      </c>
      <c r="D385">
        <v>12</v>
      </c>
      <c r="E385">
        <v>8</v>
      </c>
      <c r="F385">
        <v>10</v>
      </c>
      <c r="G385" s="14" t="s">
        <v>87</v>
      </c>
      <c r="H385" s="14" t="s">
        <v>152</v>
      </c>
      <c r="I385" s="14" t="s">
        <v>89</v>
      </c>
      <c r="J385">
        <v>1</v>
      </c>
      <c r="K385" s="14" t="s">
        <v>258</v>
      </c>
      <c r="L385">
        <v>0.55000000000000004</v>
      </c>
      <c r="M385">
        <v>7.9</v>
      </c>
      <c r="N385">
        <v>6.4</v>
      </c>
      <c r="O385">
        <v>8.1999999999999993</v>
      </c>
      <c r="P385" s="14" t="s">
        <v>233</v>
      </c>
      <c r="Q385" s="14" t="s">
        <v>220</v>
      </c>
      <c r="R385" s="14" t="s">
        <v>216</v>
      </c>
    </row>
    <row r="386" spans="1:18" x14ac:dyDescent="0.3">
      <c r="A386">
        <v>3600065543</v>
      </c>
      <c r="B386">
        <v>2200</v>
      </c>
      <c r="C386">
        <v>1512459608</v>
      </c>
      <c r="D386">
        <v>3</v>
      </c>
      <c r="E386">
        <v>7</v>
      </c>
      <c r="F386">
        <v>5</v>
      </c>
      <c r="G386" s="14" t="s">
        <v>87</v>
      </c>
      <c r="H386" s="14" t="s">
        <v>204</v>
      </c>
      <c r="I386" s="14" t="s">
        <v>92</v>
      </c>
      <c r="J386">
        <v>0</v>
      </c>
      <c r="K386" s="14" t="s">
        <v>258</v>
      </c>
      <c r="L386">
        <v>0.5</v>
      </c>
      <c r="M386">
        <v>7.7</v>
      </c>
      <c r="N386">
        <v>6.55</v>
      </c>
      <c r="O386">
        <v>7.85</v>
      </c>
      <c r="P386" s="14" t="s">
        <v>233</v>
      </c>
      <c r="Q386" s="14" t="s">
        <v>220</v>
      </c>
      <c r="R386" s="14" t="s">
        <v>216</v>
      </c>
    </row>
    <row r="387" spans="1:18" x14ac:dyDescent="0.3">
      <c r="A387">
        <v>3600123167</v>
      </c>
      <c r="B387">
        <v>2266</v>
      </c>
      <c r="C387">
        <v>1512462376</v>
      </c>
      <c r="D387">
        <v>12</v>
      </c>
      <c r="E387">
        <v>8</v>
      </c>
      <c r="F387">
        <v>6</v>
      </c>
      <c r="G387" s="14" t="s">
        <v>87</v>
      </c>
      <c r="H387" s="14" t="s">
        <v>174</v>
      </c>
      <c r="I387" s="14" t="s">
        <v>92</v>
      </c>
      <c r="J387">
        <v>1</v>
      </c>
      <c r="K387" s="14" t="s">
        <v>258</v>
      </c>
      <c r="L387">
        <v>0.5</v>
      </c>
      <c r="M387">
        <v>7.95</v>
      </c>
      <c r="N387">
        <v>6.4</v>
      </c>
      <c r="O387">
        <v>7.5</v>
      </c>
      <c r="P387" s="14" t="s">
        <v>233</v>
      </c>
      <c r="Q387" s="14" t="s">
        <v>220</v>
      </c>
      <c r="R387" s="14" t="s">
        <v>216</v>
      </c>
    </row>
    <row r="388" spans="1:18" x14ac:dyDescent="0.3">
      <c r="A388">
        <v>3600187811</v>
      </c>
      <c r="B388">
        <v>2993</v>
      </c>
      <c r="C388">
        <v>1512465376</v>
      </c>
      <c r="D388">
        <v>2</v>
      </c>
      <c r="E388">
        <v>6</v>
      </c>
      <c r="F388">
        <v>20</v>
      </c>
      <c r="G388" s="14" t="s">
        <v>87</v>
      </c>
      <c r="H388" s="14" t="s">
        <v>113</v>
      </c>
      <c r="I388" s="14" t="s">
        <v>92</v>
      </c>
      <c r="J388">
        <v>1</v>
      </c>
      <c r="K388" s="14" t="s">
        <v>258</v>
      </c>
      <c r="L388">
        <v>0.55000000000000004</v>
      </c>
      <c r="M388">
        <v>7.8</v>
      </c>
      <c r="N388">
        <v>6.35</v>
      </c>
      <c r="O388">
        <v>8.35</v>
      </c>
      <c r="P388" s="14" t="s">
        <v>233</v>
      </c>
      <c r="Q388" s="14" t="s">
        <v>220</v>
      </c>
      <c r="R388" s="14" t="s">
        <v>211</v>
      </c>
    </row>
    <row r="389" spans="1:18" x14ac:dyDescent="0.3">
      <c r="A389">
        <v>3600373962</v>
      </c>
      <c r="B389">
        <v>2572</v>
      </c>
      <c r="C389">
        <v>1512473176</v>
      </c>
      <c r="D389">
        <v>2</v>
      </c>
      <c r="E389">
        <v>9</v>
      </c>
      <c r="F389">
        <v>12</v>
      </c>
      <c r="G389" s="14" t="s">
        <v>87</v>
      </c>
      <c r="H389" s="14" t="s">
        <v>155</v>
      </c>
      <c r="I389" s="14" t="s">
        <v>92</v>
      </c>
      <c r="J389">
        <v>0</v>
      </c>
      <c r="K389" s="14" t="s">
        <v>258</v>
      </c>
      <c r="L389">
        <v>0.55000000000000004</v>
      </c>
      <c r="M389">
        <v>7.5</v>
      </c>
      <c r="N389">
        <v>6.15</v>
      </c>
      <c r="O389">
        <v>8.3000000000000007</v>
      </c>
      <c r="P389" s="14" t="s">
        <v>233</v>
      </c>
      <c r="Q389" s="14" t="s">
        <v>212</v>
      </c>
      <c r="R389" s="14" t="s">
        <v>211</v>
      </c>
    </row>
    <row r="390" spans="1:18" x14ac:dyDescent="0.3">
      <c r="A390">
        <v>3600457813</v>
      </c>
      <c r="B390">
        <v>4829</v>
      </c>
      <c r="C390">
        <v>1512476155</v>
      </c>
      <c r="D390">
        <v>19</v>
      </c>
      <c r="E390">
        <v>15</v>
      </c>
      <c r="F390">
        <v>26</v>
      </c>
      <c r="G390" s="14" t="s">
        <v>87</v>
      </c>
      <c r="H390" s="14" t="s">
        <v>52</v>
      </c>
      <c r="I390" s="14" t="s">
        <v>89</v>
      </c>
      <c r="J390">
        <v>1</v>
      </c>
      <c r="K390" s="14" t="s">
        <v>258</v>
      </c>
      <c r="L390">
        <v>0.6</v>
      </c>
      <c r="M390">
        <v>8.3000000000000007</v>
      </c>
      <c r="N390">
        <v>6.4</v>
      </c>
      <c r="O390">
        <v>9.1</v>
      </c>
      <c r="P390" s="14" t="s">
        <v>233</v>
      </c>
      <c r="Q390" s="14" t="s">
        <v>214</v>
      </c>
      <c r="R390" s="14" t="s">
        <v>224</v>
      </c>
    </row>
    <row r="391" spans="1:18" x14ac:dyDescent="0.3">
      <c r="A391">
        <v>3600625701</v>
      </c>
      <c r="B391">
        <v>1650</v>
      </c>
      <c r="C391">
        <v>1512481535</v>
      </c>
      <c r="D391">
        <v>2</v>
      </c>
      <c r="E391">
        <v>4</v>
      </c>
      <c r="F391">
        <v>3</v>
      </c>
      <c r="G391" s="14" t="s">
        <v>87</v>
      </c>
      <c r="H391" s="14" t="s">
        <v>141</v>
      </c>
      <c r="I391" s="14" t="s">
        <v>89</v>
      </c>
      <c r="J391">
        <v>0</v>
      </c>
      <c r="K391" s="14" t="s">
        <v>258</v>
      </c>
      <c r="L391">
        <v>0.6</v>
      </c>
      <c r="M391">
        <v>8.25</v>
      </c>
      <c r="N391">
        <v>6.35</v>
      </c>
      <c r="O391">
        <v>9.1</v>
      </c>
      <c r="P391" s="14" t="s">
        <v>233</v>
      </c>
      <c r="Q391" s="14" t="s">
        <v>214</v>
      </c>
      <c r="R391" s="14" t="s">
        <v>224</v>
      </c>
    </row>
    <row r="392" spans="1:18" x14ac:dyDescent="0.3">
      <c r="A392">
        <v>3600701639</v>
      </c>
      <c r="B392">
        <v>2917</v>
      </c>
      <c r="C392">
        <v>1512483953</v>
      </c>
      <c r="D392">
        <v>4</v>
      </c>
      <c r="E392">
        <v>6</v>
      </c>
      <c r="F392">
        <v>8</v>
      </c>
      <c r="G392" s="14" t="s">
        <v>87</v>
      </c>
      <c r="H392" s="14" t="s">
        <v>148</v>
      </c>
      <c r="I392" s="14" t="s">
        <v>89</v>
      </c>
      <c r="J392">
        <v>0</v>
      </c>
      <c r="K392" s="14" t="s">
        <v>258</v>
      </c>
      <c r="L392">
        <v>0.6</v>
      </c>
      <c r="M392">
        <v>8.35</v>
      </c>
      <c r="N392">
        <v>6.5</v>
      </c>
      <c r="O392">
        <v>9.0500000000000007</v>
      </c>
      <c r="P392" s="14" t="s">
        <v>233</v>
      </c>
      <c r="Q392" s="14" t="s">
        <v>214</v>
      </c>
      <c r="R392" s="14" t="s">
        <v>224</v>
      </c>
    </row>
    <row r="393" spans="1:18" x14ac:dyDescent="0.3">
      <c r="A393">
        <v>3602226948</v>
      </c>
      <c r="B393">
        <v>2351</v>
      </c>
      <c r="C393">
        <v>1512564384</v>
      </c>
      <c r="D393">
        <v>3</v>
      </c>
      <c r="E393">
        <v>5</v>
      </c>
      <c r="F393">
        <v>22</v>
      </c>
      <c r="G393" s="14" t="s">
        <v>87</v>
      </c>
      <c r="H393" s="14" t="s">
        <v>173</v>
      </c>
      <c r="I393" s="14" t="s">
        <v>92</v>
      </c>
      <c r="J393">
        <v>1</v>
      </c>
      <c r="K393" s="14" t="s">
        <v>258</v>
      </c>
      <c r="L393">
        <v>0.6</v>
      </c>
      <c r="M393">
        <v>8.0500000000000007</v>
      </c>
      <c r="N393">
        <v>6.5</v>
      </c>
      <c r="O393">
        <v>9.8000000000000007</v>
      </c>
      <c r="P393" s="14" t="s">
        <v>233</v>
      </c>
      <c r="Q393" s="14" t="s">
        <v>214</v>
      </c>
      <c r="R393" s="14" t="s">
        <v>224</v>
      </c>
    </row>
    <row r="394" spans="1:18" x14ac:dyDescent="0.3">
      <c r="A394">
        <v>3602315812</v>
      </c>
      <c r="B394">
        <v>1211</v>
      </c>
      <c r="C394">
        <v>1512567312</v>
      </c>
      <c r="D394">
        <v>3</v>
      </c>
      <c r="E394">
        <v>1</v>
      </c>
      <c r="F394">
        <v>5</v>
      </c>
      <c r="G394" s="14" t="s">
        <v>87</v>
      </c>
      <c r="H394" s="14" t="s">
        <v>146</v>
      </c>
      <c r="I394" s="14" t="s">
        <v>92</v>
      </c>
      <c r="J394">
        <v>1</v>
      </c>
      <c r="K394" s="14" t="s">
        <v>258</v>
      </c>
      <c r="L394">
        <v>0.65</v>
      </c>
      <c r="M394">
        <v>7.85</v>
      </c>
      <c r="N394">
        <v>6.05</v>
      </c>
      <c r="O394">
        <v>9.5500000000000007</v>
      </c>
      <c r="P394" s="14" t="s">
        <v>233</v>
      </c>
      <c r="Q394" s="14" t="s">
        <v>214</v>
      </c>
      <c r="R394" s="14" t="s">
        <v>224</v>
      </c>
    </row>
    <row r="395" spans="1:18" x14ac:dyDescent="0.3">
      <c r="A395">
        <v>3602366790</v>
      </c>
      <c r="B395">
        <v>2662</v>
      </c>
      <c r="C395">
        <v>1512568949</v>
      </c>
      <c r="D395">
        <v>7</v>
      </c>
      <c r="E395">
        <v>10</v>
      </c>
      <c r="F395">
        <v>3</v>
      </c>
      <c r="G395" s="14" t="s">
        <v>87</v>
      </c>
      <c r="H395" s="14" t="s">
        <v>167</v>
      </c>
      <c r="I395" s="14" t="s">
        <v>92</v>
      </c>
      <c r="J395">
        <v>0</v>
      </c>
      <c r="K395" s="14" t="s">
        <v>258</v>
      </c>
      <c r="L395">
        <v>0.6</v>
      </c>
      <c r="M395">
        <v>7.75</v>
      </c>
      <c r="N395">
        <v>6.5</v>
      </c>
      <c r="O395">
        <v>9.4499999999999993</v>
      </c>
      <c r="P395" s="14" t="s">
        <v>233</v>
      </c>
      <c r="Q395" s="14" t="s">
        <v>214</v>
      </c>
      <c r="R395" s="14" t="s">
        <v>224</v>
      </c>
    </row>
    <row r="396" spans="1:18" x14ac:dyDescent="0.3">
      <c r="A396">
        <v>3602465841</v>
      </c>
      <c r="B396">
        <v>1903</v>
      </c>
      <c r="C396">
        <v>1512572225</v>
      </c>
      <c r="D396">
        <v>4</v>
      </c>
      <c r="E396">
        <v>4</v>
      </c>
      <c r="F396">
        <v>1</v>
      </c>
      <c r="G396" s="14" t="s">
        <v>87</v>
      </c>
      <c r="H396" s="14" t="s">
        <v>141</v>
      </c>
      <c r="I396" s="14" t="s">
        <v>89</v>
      </c>
      <c r="J396">
        <v>0</v>
      </c>
      <c r="K396" s="14" t="s">
        <v>258</v>
      </c>
      <c r="L396">
        <v>0.55000000000000004</v>
      </c>
      <c r="M396">
        <v>7.6</v>
      </c>
      <c r="N396">
        <v>6.5</v>
      </c>
      <c r="O396">
        <v>9.15</v>
      </c>
      <c r="P396" s="14" t="s">
        <v>233</v>
      </c>
      <c r="Q396" s="14" t="s">
        <v>214</v>
      </c>
      <c r="R396" s="14" t="s">
        <v>224</v>
      </c>
    </row>
    <row r="397" spans="1:18" x14ac:dyDescent="0.3">
      <c r="A397">
        <v>3602533635</v>
      </c>
      <c r="B397">
        <v>3467</v>
      </c>
      <c r="C397">
        <v>1512574620</v>
      </c>
      <c r="D397">
        <v>2</v>
      </c>
      <c r="E397">
        <v>11</v>
      </c>
      <c r="F397">
        <v>6</v>
      </c>
      <c r="G397" s="14" t="s">
        <v>87</v>
      </c>
      <c r="H397" s="14" t="s">
        <v>174</v>
      </c>
      <c r="I397" s="14" t="s">
        <v>89</v>
      </c>
      <c r="J397">
        <v>0</v>
      </c>
      <c r="K397" s="14" t="s">
        <v>258</v>
      </c>
      <c r="L397">
        <v>0.5</v>
      </c>
      <c r="M397">
        <v>6.75</v>
      </c>
      <c r="N397">
        <v>6.6</v>
      </c>
      <c r="O397">
        <v>9</v>
      </c>
      <c r="P397" s="14" t="s">
        <v>233</v>
      </c>
      <c r="Q397" s="14" t="s">
        <v>214</v>
      </c>
      <c r="R397" s="14" t="s">
        <v>224</v>
      </c>
    </row>
    <row r="398" spans="1:18" x14ac:dyDescent="0.3">
      <c r="A398">
        <v>3608980117</v>
      </c>
      <c r="B398">
        <v>3059</v>
      </c>
      <c r="C398">
        <v>1512870617</v>
      </c>
      <c r="D398">
        <v>9</v>
      </c>
      <c r="E398">
        <v>9</v>
      </c>
      <c r="F398">
        <v>21</v>
      </c>
      <c r="G398" s="14" t="s">
        <v>87</v>
      </c>
      <c r="H398" s="14" t="s">
        <v>185</v>
      </c>
      <c r="I398" s="14" t="s">
        <v>92</v>
      </c>
      <c r="J398">
        <v>0</v>
      </c>
      <c r="K398" s="14" t="s">
        <v>258</v>
      </c>
      <c r="L398">
        <v>0.5</v>
      </c>
      <c r="M398">
        <v>7.05</v>
      </c>
      <c r="N398">
        <v>6.8</v>
      </c>
      <c r="O398">
        <v>9.75</v>
      </c>
      <c r="P398" s="14" t="s">
        <v>233</v>
      </c>
      <c r="Q398" s="14" t="s">
        <v>214</v>
      </c>
      <c r="R398" s="14" t="s">
        <v>224</v>
      </c>
    </row>
    <row r="399" spans="1:18" x14ac:dyDescent="0.3">
      <c r="A399">
        <v>3609837486</v>
      </c>
      <c r="B399">
        <v>1543</v>
      </c>
      <c r="C399">
        <v>1512902356</v>
      </c>
      <c r="D399">
        <v>1</v>
      </c>
      <c r="E399">
        <v>3</v>
      </c>
      <c r="F399">
        <v>3</v>
      </c>
      <c r="G399" s="14" t="s">
        <v>87</v>
      </c>
      <c r="H399" s="14" t="s">
        <v>185</v>
      </c>
      <c r="I399" s="14" t="s">
        <v>92</v>
      </c>
      <c r="J399">
        <v>0</v>
      </c>
      <c r="K399" s="14" t="s">
        <v>258</v>
      </c>
      <c r="L399">
        <v>0.45</v>
      </c>
      <c r="M399">
        <v>6.3</v>
      </c>
      <c r="N399">
        <v>6.8</v>
      </c>
      <c r="O399">
        <v>9.3000000000000007</v>
      </c>
      <c r="P399" s="14" t="s">
        <v>233</v>
      </c>
      <c r="Q399" s="14" t="s">
        <v>214</v>
      </c>
      <c r="R399" s="14" t="s">
        <v>224</v>
      </c>
    </row>
    <row r="400" spans="1:18" x14ac:dyDescent="0.3">
      <c r="A400">
        <v>3609883049</v>
      </c>
      <c r="B400">
        <v>4227</v>
      </c>
      <c r="C400">
        <v>1512903815</v>
      </c>
      <c r="D400">
        <v>8</v>
      </c>
      <c r="E400">
        <v>11</v>
      </c>
      <c r="F400">
        <v>17</v>
      </c>
      <c r="G400" s="14" t="s">
        <v>87</v>
      </c>
      <c r="H400" s="14" t="s">
        <v>160</v>
      </c>
      <c r="I400" s="14" t="s">
        <v>92</v>
      </c>
      <c r="J400">
        <v>1</v>
      </c>
      <c r="K400" s="14" t="s">
        <v>258</v>
      </c>
      <c r="L400">
        <v>0.45</v>
      </c>
      <c r="M400">
        <v>6.35</v>
      </c>
      <c r="N400">
        <v>6.9</v>
      </c>
      <c r="O400">
        <v>9.35</v>
      </c>
      <c r="P400" s="14" t="s">
        <v>233</v>
      </c>
      <c r="Q400" s="14" t="s">
        <v>214</v>
      </c>
      <c r="R400" s="14" t="s">
        <v>224</v>
      </c>
    </row>
    <row r="401" spans="1:18" x14ac:dyDescent="0.3">
      <c r="A401">
        <v>3619223269</v>
      </c>
      <c r="B401">
        <v>1881</v>
      </c>
      <c r="C401">
        <v>1513334366</v>
      </c>
      <c r="D401">
        <v>6</v>
      </c>
      <c r="E401">
        <v>3</v>
      </c>
      <c r="F401">
        <v>6</v>
      </c>
      <c r="G401" s="14" t="s">
        <v>87</v>
      </c>
      <c r="H401" s="14" t="s">
        <v>167</v>
      </c>
      <c r="I401" s="14" t="s">
        <v>92</v>
      </c>
      <c r="J401">
        <v>1</v>
      </c>
      <c r="K401" s="14" t="s">
        <v>258</v>
      </c>
      <c r="L401">
        <v>0.5</v>
      </c>
      <c r="M401">
        <v>6.5</v>
      </c>
      <c r="N401">
        <v>6.95</v>
      </c>
      <c r="O401">
        <v>9.5</v>
      </c>
      <c r="P401" s="14" t="s">
        <v>233</v>
      </c>
      <c r="Q401" s="14" t="s">
        <v>214</v>
      </c>
      <c r="R401" s="14" t="s">
        <v>224</v>
      </c>
    </row>
    <row r="402" spans="1:18" x14ac:dyDescent="0.3">
      <c r="A402">
        <v>3619296690</v>
      </c>
      <c r="B402">
        <v>1997</v>
      </c>
      <c r="C402">
        <v>1513336781</v>
      </c>
      <c r="D402">
        <v>7</v>
      </c>
      <c r="E402">
        <v>3</v>
      </c>
      <c r="F402">
        <v>6</v>
      </c>
      <c r="G402" s="14" t="s">
        <v>87</v>
      </c>
      <c r="H402" s="14" t="s">
        <v>141</v>
      </c>
      <c r="I402" s="14" t="s">
        <v>89</v>
      </c>
      <c r="J402">
        <v>1</v>
      </c>
      <c r="K402" s="14" t="s">
        <v>258</v>
      </c>
      <c r="L402">
        <v>0.55000000000000004</v>
      </c>
      <c r="M402">
        <v>6.85</v>
      </c>
      <c r="N402">
        <v>7.05</v>
      </c>
      <c r="O402">
        <v>9.8000000000000007</v>
      </c>
      <c r="P402" s="14" t="s">
        <v>233</v>
      </c>
      <c r="Q402" s="14" t="s">
        <v>214</v>
      </c>
      <c r="R402" s="14" t="s">
        <v>224</v>
      </c>
    </row>
    <row r="403" spans="1:18" x14ac:dyDescent="0.3">
      <c r="A403">
        <v>3619399016</v>
      </c>
      <c r="B403">
        <v>2179</v>
      </c>
      <c r="C403">
        <v>1513339787</v>
      </c>
      <c r="D403">
        <v>6</v>
      </c>
      <c r="E403">
        <v>4</v>
      </c>
      <c r="F403">
        <v>7</v>
      </c>
      <c r="G403" s="14" t="s">
        <v>87</v>
      </c>
      <c r="H403" s="14" t="s">
        <v>173</v>
      </c>
      <c r="I403" s="14" t="s">
        <v>92</v>
      </c>
      <c r="J403">
        <v>0</v>
      </c>
      <c r="K403" s="14" t="s">
        <v>258</v>
      </c>
      <c r="L403">
        <v>0.5</v>
      </c>
      <c r="M403">
        <v>6.25</v>
      </c>
      <c r="N403">
        <v>6.75</v>
      </c>
      <c r="O403">
        <v>9.75</v>
      </c>
      <c r="P403" s="14" t="s">
        <v>233</v>
      </c>
      <c r="Q403" s="14" t="s">
        <v>214</v>
      </c>
      <c r="R403" s="14" t="s">
        <v>224</v>
      </c>
    </row>
    <row r="404" spans="1:18" x14ac:dyDescent="0.3">
      <c r="A404">
        <v>3621625290</v>
      </c>
      <c r="B404">
        <v>1708</v>
      </c>
      <c r="C404">
        <v>1513420834</v>
      </c>
      <c r="D404">
        <v>0</v>
      </c>
      <c r="E404">
        <v>3</v>
      </c>
      <c r="F404">
        <v>5</v>
      </c>
      <c r="G404" s="14" t="s">
        <v>87</v>
      </c>
      <c r="H404" s="14" t="s">
        <v>160</v>
      </c>
      <c r="I404" s="14" t="s">
        <v>92</v>
      </c>
      <c r="J404">
        <v>0</v>
      </c>
      <c r="K404" s="14" t="s">
        <v>258</v>
      </c>
      <c r="L404">
        <v>0.45</v>
      </c>
      <c r="M404">
        <v>5.6</v>
      </c>
      <c r="N404">
        <v>6.5</v>
      </c>
      <c r="O404">
        <v>9.6</v>
      </c>
      <c r="P404" s="14" t="s">
        <v>233</v>
      </c>
      <c r="Q404" s="14" t="s">
        <v>214</v>
      </c>
      <c r="R404" s="14" t="s">
        <v>224</v>
      </c>
    </row>
    <row r="405" spans="1:18" x14ac:dyDescent="0.3">
      <c r="A405">
        <v>3621699256</v>
      </c>
      <c r="B405">
        <v>1380</v>
      </c>
      <c r="C405">
        <v>1513423061</v>
      </c>
      <c r="D405">
        <v>1</v>
      </c>
      <c r="E405">
        <v>2</v>
      </c>
      <c r="F405">
        <v>1</v>
      </c>
      <c r="G405" s="14" t="s">
        <v>87</v>
      </c>
      <c r="H405" s="14" t="s">
        <v>52</v>
      </c>
      <c r="I405" s="14" t="s">
        <v>92</v>
      </c>
      <c r="J405">
        <v>0</v>
      </c>
      <c r="K405" s="14" t="s">
        <v>258</v>
      </c>
      <c r="L405">
        <v>0.4</v>
      </c>
      <c r="M405">
        <v>5.05</v>
      </c>
      <c r="N405">
        <v>6.2</v>
      </c>
      <c r="O405">
        <v>9.15</v>
      </c>
      <c r="P405" s="14" t="s">
        <v>233</v>
      </c>
      <c r="Q405" s="14" t="s">
        <v>214</v>
      </c>
      <c r="R405" s="14" t="s">
        <v>224</v>
      </c>
    </row>
    <row r="406" spans="1:18" x14ac:dyDescent="0.3">
      <c r="A406">
        <v>3621769635</v>
      </c>
      <c r="B406">
        <v>2145</v>
      </c>
      <c r="C406">
        <v>1513425053</v>
      </c>
      <c r="D406">
        <v>1</v>
      </c>
      <c r="E406">
        <v>5</v>
      </c>
      <c r="F406">
        <v>5</v>
      </c>
      <c r="G406" s="14" t="s">
        <v>87</v>
      </c>
      <c r="H406" s="14" t="s">
        <v>141</v>
      </c>
      <c r="I406" s="14" t="s">
        <v>89</v>
      </c>
      <c r="J406">
        <v>0</v>
      </c>
      <c r="K406" s="14" t="s">
        <v>258</v>
      </c>
      <c r="L406">
        <v>0.4</v>
      </c>
      <c r="M406">
        <v>4.95</v>
      </c>
      <c r="N406">
        <v>6.1</v>
      </c>
      <c r="O406">
        <v>9.15</v>
      </c>
      <c r="P406" s="14" t="s">
        <v>233</v>
      </c>
      <c r="Q406" s="14" t="s">
        <v>214</v>
      </c>
      <c r="R406" s="14" t="s">
        <v>224</v>
      </c>
    </row>
    <row r="407" spans="1:18" x14ac:dyDescent="0.3">
      <c r="A407">
        <v>3628082944</v>
      </c>
      <c r="B407">
        <v>1910</v>
      </c>
      <c r="C407">
        <v>1513677408</v>
      </c>
      <c r="D407">
        <v>1</v>
      </c>
      <c r="E407">
        <v>1</v>
      </c>
      <c r="F407">
        <v>1</v>
      </c>
      <c r="G407" s="14" t="s">
        <v>87</v>
      </c>
      <c r="H407" s="14" t="s">
        <v>141</v>
      </c>
      <c r="I407" s="14" t="s">
        <v>92</v>
      </c>
      <c r="J407">
        <v>1</v>
      </c>
      <c r="K407" s="14" t="s">
        <v>258</v>
      </c>
      <c r="L407">
        <v>0.4</v>
      </c>
      <c r="M407">
        <v>4.4000000000000004</v>
      </c>
      <c r="N407">
        <v>5.75</v>
      </c>
      <c r="O407">
        <v>8.9</v>
      </c>
      <c r="P407" s="14" t="s">
        <v>233</v>
      </c>
      <c r="Q407" s="14" t="s">
        <v>214</v>
      </c>
      <c r="R407" s="14" t="s">
        <v>224</v>
      </c>
    </row>
    <row r="408" spans="1:18" x14ac:dyDescent="0.3">
      <c r="A408">
        <v>3628193082</v>
      </c>
      <c r="B408">
        <v>2495</v>
      </c>
      <c r="C408">
        <v>1513681894</v>
      </c>
      <c r="D408">
        <v>4</v>
      </c>
      <c r="E408">
        <v>9</v>
      </c>
      <c r="F408">
        <v>12</v>
      </c>
      <c r="G408" s="14" t="s">
        <v>87</v>
      </c>
      <c r="H408" s="14" t="s">
        <v>98</v>
      </c>
      <c r="I408" s="14" t="s">
        <v>92</v>
      </c>
      <c r="J408">
        <v>0</v>
      </c>
      <c r="K408" s="14" t="s">
        <v>258</v>
      </c>
      <c r="L408">
        <v>0.35</v>
      </c>
      <c r="M408">
        <v>4.5</v>
      </c>
      <c r="N408">
        <v>5.9</v>
      </c>
      <c r="O408">
        <v>8.5</v>
      </c>
      <c r="P408" s="14" t="s">
        <v>233</v>
      </c>
      <c r="Q408" s="14" t="s">
        <v>214</v>
      </c>
      <c r="R408" s="14" t="s">
        <v>224</v>
      </c>
    </row>
    <row r="409" spans="1:18" x14ac:dyDescent="0.3">
      <c r="A409">
        <v>3630248660</v>
      </c>
      <c r="B409">
        <v>2517</v>
      </c>
      <c r="C409">
        <v>1513769785</v>
      </c>
      <c r="D409">
        <v>9</v>
      </c>
      <c r="E409">
        <v>4</v>
      </c>
      <c r="F409">
        <v>11</v>
      </c>
      <c r="G409" s="14" t="s">
        <v>87</v>
      </c>
      <c r="H409" s="14" t="s">
        <v>150</v>
      </c>
      <c r="I409" s="14" t="s">
        <v>92</v>
      </c>
      <c r="J409">
        <v>1</v>
      </c>
      <c r="K409" s="14" t="s">
        <v>258</v>
      </c>
      <c r="L409">
        <v>0.4</v>
      </c>
      <c r="M409">
        <v>4.8499999999999996</v>
      </c>
      <c r="N409">
        <v>5.65</v>
      </c>
      <c r="O409">
        <v>8.4499999999999993</v>
      </c>
      <c r="P409" s="14" t="s">
        <v>233</v>
      </c>
      <c r="Q409" s="14" t="s">
        <v>214</v>
      </c>
      <c r="R409" s="14" t="s">
        <v>224</v>
      </c>
    </row>
    <row r="410" spans="1:18" x14ac:dyDescent="0.3">
      <c r="A410">
        <v>3632180556</v>
      </c>
      <c r="B410">
        <v>1991</v>
      </c>
      <c r="C410">
        <v>1513851378</v>
      </c>
      <c r="D410">
        <v>1</v>
      </c>
      <c r="E410">
        <v>4</v>
      </c>
      <c r="F410">
        <v>4</v>
      </c>
      <c r="G410" s="14" t="s">
        <v>87</v>
      </c>
      <c r="H410" s="14" t="s">
        <v>203</v>
      </c>
      <c r="I410" s="14" t="s">
        <v>92</v>
      </c>
      <c r="J410">
        <v>1</v>
      </c>
      <c r="K410" s="14" t="s">
        <v>258</v>
      </c>
      <c r="L410">
        <v>0.4</v>
      </c>
      <c r="M410">
        <v>3.95</v>
      </c>
      <c r="N410">
        <v>5.0999999999999996</v>
      </c>
      <c r="O410">
        <v>7.35</v>
      </c>
      <c r="P410" s="14" t="s">
        <v>222</v>
      </c>
      <c r="Q410" s="14" t="s">
        <v>218</v>
      </c>
      <c r="R410" s="14" t="s">
        <v>229</v>
      </c>
    </row>
    <row r="411" spans="1:18" x14ac:dyDescent="0.3">
      <c r="A411">
        <v>3632243624</v>
      </c>
      <c r="B411">
        <v>2923</v>
      </c>
      <c r="C411">
        <v>1513853951</v>
      </c>
      <c r="D411">
        <v>27</v>
      </c>
      <c r="E411">
        <v>5</v>
      </c>
      <c r="F411">
        <v>9</v>
      </c>
      <c r="G411" s="14" t="s">
        <v>87</v>
      </c>
      <c r="H411" s="14" t="s">
        <v>98</v>
      </c>
      <c r="I411" s="14" t="s">
        <v>92</v>
      </c>
      <c r="J411">
        <v>1</v>
      </c>
      <c r="K411" s="14" t="s">
        <v>258</v>
      </c>
      <c r="L411">
        <v>0.45</v>
      </c>
      <c r="M411">
        <v>5.2</v>
      </c>
      <c r="N411">
        <v>5.15</v>
      </c>
      <c r="O411">
        <v>7.65</v>
      </c>
      <c r="P411" s="14" t="s">
        <v>226</v>
      </c>
      <c r="Q411" s="14" t="s">
        <v>218</v>
      </c>
      <c r="R411" s="14" t="s">
        <v>229</v>
      </c>
    </row>
    <row r="412" spans="1:18" x14ac:dyDescent="0.3">
      <c r="A412">
        <v>3633754272</v>
      </c>
      <c r="B412">
        <v>2968</v>
      </c>
      <c r="C412">
        <v>1513924625</v>
      </c>
      <c r="D412">
        <v>7</v>
      </c>
      <c r="E412">
        <v>9</v>
      </c>
      <c r="F412">
        <v>4</v>
      </c>
      <c r="G412" s="14" t="s">
        <v>87</v>
      </c>
      <c r="H412" s="14" t="s">
        <v>150</v>
      </c>
      <c r="I412" s="14" t="s">
        <v>89</v>
      </c>
      <c r="J412">
        <v>0</v>
      </c>
      <c r="K412" s="14" t="s">
        <v>258</v>
      </c>
      <c r="L412">
        <v>0.45</v>
      </c>
      <c r="M412">
        <v>5.35</v>
      </c>
      <c r="N412">
        <v>5.3</v>
      </c>
      <c r="O412">
        <v>7.45</v>
      </c>
      <c r="P412" s="14" t="s">
        <v>226</v>
      </c>
      <c r="Q412" s="14" t="s">
        <v>218</v>
      </c>
      <c r="R412" s="14" t="s">
        <v>229</v>
      </c>
    </row>
    <row r="413" spans="1:18" x14ac:dyDescent="0.3">
      <c r="A413">
        <v>3634204819</v>
      </c>
      <c r="B413">
        <v>2148</v>
      </c>
      <c r="C413">
        <v>1513943751</v>
      </c>
      <c r="D413">
        <v>4</v>
      </c>
      <c r="E413">
        <v>6</v>
      </c>
      <c r="F413">
        <v>9</v>
      </c>
      <c r="G413" s="14" t="s">
        <v>87</v>
      </c>
      <c r="H413" s="14" t="s">
        <v>98</v>
      </c>
      <c r="I413" s="14" t="s">
        <v>92</v>
      </c>
      <c r="J413">
        <v>0</v>
      </c>
      <c r="K413" s="14" t="s">
        <v>258</v>
      </c>
      <c r="L413">
        <v>0.4</v>
      </c>
      <c r="M413">
        <v>5.4</v>
      </c>
      <c r="N413">
        <v>5.35</v>
      </c>
      <c r="O413">
        <v>6.8</v>
      </c>
      <c r="P413" s="14" t="s">
        <v>226</v>
      </c>
      <c r="Q413" s="14" t="s">
        <v>218</v>
      </c>
      <c r="R413" s="14" t="s">
        <v>232</v>
      </c>
    </row>
    <row r="414" spans="1:18" x14ac:dyDescent="0.3">
      <c r="A414">
        <v>3634286401</v>
      </c>
      <c r="B414">
        <v>2181</v>
      </c>
      <c r="C414">
        <v>1513946417</v>
      </c>
      <c r="D414">
        <v>4</v>
      </c>
      <c r="E414">
        <v>4</v>
      </c>
      <c r="F414">
        <v>11</v>
      </c>
      <c r="G414" s="14" t="s">
        <v>87</v>
      </c>
      <c r="H414" s="14" t="s">
        <v>141</v>
      </c>
      <c r="I414" s="14" t="s">
        <v>92</v>
      </c>
      <c r="J414">
        <v>1</v>
      </c>
      <c r="K414" s="14" t="s">
        <v>258</v>
      </c>
      <c r="L414">
        <v>0.4</v>
      </c>
      <c r="M414">
        <v>5.45</v>
      </c>
      <c r="N414">
        <v>5.5</v>
      </c>
      <c r="O414">
        <v>7.1</v>
      </c>
      <c r="P414" s="14" t="s">
        <v>226</v>
      </c>
      <c r="Q414" s="14" t="s">
        <v>218</v>
      </c>
      <c r="R414" s="14" t="s">
        <v>232</v>
      </c>
    </row>
    <row r="415" spans="1:18" x14ac:dyDescent="0.3">
      <c r="A415">
        <v>3635371607</v>
      </c>
      <c r="B415">
        <v>2564</v>
      </c>
      <c r="C415">
        <v>1513991809</v>
      </c>
      <c r="D415">
        <v>6</v>
      </c>
      <c r="E415">
        <v>9</v>
      </c>
      <c r="F415">
        <v>4</v>
      </c>
      <c r="G415" s="14" t="s">
        <v>87</v>
      </c>
      <c r="H415" s="14" t="s">
        <v>150</v>
      </c>
      <c r="I415" s="14" t="s">
        <v>89</v>
      </c>
      <c r="J415">
        <v>0</v>
      </c>
      <c r="K415" s="14" t="s">
        <v>258</v>
      </c>
      <c r="L415">
        <v>0.4</v>
      </c>
      <c r="M415">
        <v>5.4</v>
      </c>
      <c r="N415">
        <v>5.45</v>
      </c>
      <c r="O415">
        <v>7.15</v>
      </c>
      <c r="P415" s="14" t="s">
        <v>226</v>
      </c>
      <c r="Q415" s="14" t="s">
        <v>218</v>
      </c>
      <c r="R415" s="14" t="s">
        <v>232</v>
      </c>
    </row>
    <row r="416" spans="1:18" x14ac:dyDescent="0.3">
      <c r="A416">
        <v>3635426441</v>
      </c>
      <c r="B416">
        <v>1696</v>
      </c>
      <c r="C416">
        <v>1513995225</v>
      </c>
      <c r="D416">
        <v>5</v>
      </c>
      <c r="E416">
        <v>5</v>
      </c>
      <c r="F416">
        <v>5</v>
      </c>
      <c r="G416" s="14" t="s">
        <v>87</v>
      </c>
      <c r="H416" s="14" t="s">
        <v>112</v>
      </c>
      <c r="I416" s="14" t="s">
        <v>92</v>
      </c>
      <c r="J416">
        <v>0</v>
      </c>
      <c r="K416" s="14" t="s">
        <v>258</v>
      </c>
      <c r="L416">
        <v>0.4</v>
      </c>
      <c r="M416">
        <v>5.45</v>
      </c>
      <c r="N416">
        <v>5.5</v>
      </c>
      <c r="O416">
        <v>7.35</v>
      </c>
      <c r="P416" s="14" t="s">
        <v>226</v>
      </c>
      <c r="Q416" s="14" t="s">
        <v>218</v>
      </c>
      <c r="R416" s="14" t="s">
        <v>232</v>
      </c>
    </row>
    <row r="417" spans="1:18" x14ac:dyDescent="0.3">
      <c r="A417">
        <v>3635466277</v>
      </c>
      <c r="B417">
        <v>2277</v>
      </c>
      <c r="C417">
        <v>1513997426</v>
      </c>
      <c r="D417">
        <v>4</v>
      </c>
      <c r="E417">
        <v>3</v>
      </c>
      <c r="F417">
        <v>3</v>
      </c>
      <c r="G417" s="14" t="s">
        <v>87</v>
      </c>
      <c r="H417" s="14" t="s">
        <v>160</v>
      </c>
      <c r="I417" s="14" t="s">
        <v>89</v>
      </c>
      <c r="J417">
        <v>0</v>
      </c>
      <c r="K417" s="14" t="s">
        <v>258</v>
      </c>
      <c r="L417">
        <v>0.4</v>
      </c>
      <c r="M417">
        <v>5.55</v>
      </c>
      <c r="N417">
        <v>5.0999999999999996</v>
      </c>
      <c r="O417">
        <v>7.2</v>
      </c>
      <c r="P417" s="14" t="s">
        <v>226</v>
      </c>
      <c r="Q417" s="14" t="s">
        <v>218</v>
      </c>
      <c r="R417" s="14" t="s">
        <v>232</v>
      </c>
    </row>
    <row r="418" spans="1:18" x14ac:dyDescent="0.3">
      <c r="A418">
        <v>3635773119</v>
      </c>
      <c r="B418">
        <v>2340</v>
      </c>
      <c r="C418">
        <v>1514011771</v>
      </c>
      <c r="D418">
        <v>8</v>
      </c>
      <c r="E418">
        <v>4</v>
      </c>
      <c r="F418">
        <v>19</v>
      </c>
      <c r="G418" s="14" t="s">
        <v>87</v>
      </c>
      <c r="H418" s="14" t="s">
        <v>137</v>
      </c>
      <c r="I418" s="14" t="s">
        <v>92</v>
      </c>
      <c r="J418">
        <v>1</v>
      </c>
      <c r="K418" s="14" t="s">
        <v>258</v>
      </c>
      <c r="L418">
        <v>0.45</v>
      </c>
      <c r="M418">
        <v>5.5</v>
      </c>
      <c r="N418">
        <v>4.8499999999999996</v>
      </c>
      <c r="O418">
        <v>7.1</v>
      </c>
      <c r="P418" s="14" t="s">
        <v>226</v>
      </c>
      <c r="Q418" s="14" t="s">
        <v>218</v>
      </c>
      <c r="R418" s="14" t="s">
        <v>233</v>
      </c>
    </row>
    <row r="419" spans="1:18" x14ac:dyDescent="0.3">
      <c r="A419">
        <v>3636230811</v>
      </c>
      <c r="B419">
        <v>2209</v>
      </c>
      <c r="C419">
        <v>1514028473</v>
      </c>
      <c r="D419">
        <v>3</v>
      </c>
      <c r="E419">
        <v>4</v>
      </c>
      <c r="F419">
        <v>10</v>
      </c>
      <c r="G419" s="14" t="s">
        <v>87</v>
      </c>
      <c r="H419" s="14" t="s">
        <v>141</v>
      </c>
      <c r="I419" s="14" t="s">
        <v>89</v>
      </c>
      <c r="J419">
        <v>1</v>
      </c>
      <c r="K419" s="14" t="s">
        <v>258</v>
      </c>
      <c r="L419">
        <v>0.5</v>
      </c>
      <c r="M419">
        <v>5.6</v>
      </c>
      <c r="N419">
        <v>4.9000000000000004</v>
      </c>
      <c r="O419">
        <v>7.45</v>
      </c>
      <c r="P419" s="14" t="s">
        <v>226</v>
      </c>
      <c r="Q419" s="14" t="s">
        <v>218</v>
      </c>
      <c r="R419" s="14" t="s">
        <v>233</v>
      </c>
    </row>
    <row r="420" spans="1:18" x14ac:dyDescent="0.3">
      <c r="A420">
        <v>3636313362</v>
      </c>
      <c r="B420">
        <v>1570</v>
      </c>
      <c r="C420">
        <v>1514031131</v>
      </c>
      <c r="D420">
        <v>12</v>
      </c>
      <c r="E420">
        <v>1</v>
      </c>
      <c r="F420">
        <v>5</v>
      </c>
      <c r="G420" s="14" t="s">
        <v>87</v>
      </c>
      <c r="H420" s="14" t="s">
        <v>98</v>
      </c>
      <c r="I420" s="14" t="s">
        <v>92</v>
      </c>
      <c r="J420">
        <v>1</v>
      </c>
      <c r="K420" s="14" t="s">
        <v>258</v>
      </c>
      <c r="L420">
        <v>0.5</v>
      </c>
      <c r="M420">
        <v>5.8</v>
      </c>
      <c r="N420">
        <v>4.4000000000000004</v>
      </c>
      <c r="O420">
        <v>6.85</v>
      </c>
      <c r="P420" s="14" t="s">
        <v>226</v>
      </c>
      <c r="Q420" s="14" t="s">
        <v>222</v>
      </c>
      <c r="R420" s="14" t="s">
        <v>233</v>
      </c>
    </row>
    <row r="421" spans="1:18" x14ac:dyDescent="0.3">
      <c r="A421">
        <v>3637512916</v>
      </c>
      <c r="B421">
        <v>3049</v>
      </c>
      <c r="C421">
        <v>1514076894</v>
      </c>
      <c r="D421">
        <v>5</v>
      </c>
      <c r="E421">
        <v>9</v>
      </c>
      <c r="F421">
        <v>12</v>
      </c>
      <c r="G421" s="14" t="s">
        <v>87</v>
      </c>
      <c r="H421" s="14" t="s">
        <v>204</v>
      </c>
      <c r="I421" s="14" t="s">
        <v>92</v>
      </c>
      <c r="J421">
        <v>1</v>
      </c>
      <c r="K421" s="14" t="s">
        <v>258</v>
      </c>
      <c r="L421">
        <v>0.5</v>
      </c>
      <c r="M421">
        <v>5.75</v>
      </c>
      <c r="N421">
        <v>4.7</v>
      </c>
      <c r="O421">
        <v>7.15</v>
      </c>
      <c r="P421" s="14" t="s">
        <v>226</v>
      </c>
      <c r="Q421" s="14" t="s">
        <v>222</v>
      </c>
      <c r="R421" s="14" t="s">
        <v>233</v>
      </c>
    </row>
    <row r="422" spans="1:18" x14ac:dyDescent="0.3">
      <c r="A422">
        <v>3637579834</v>
      </c>
      <c r="B422">
        <v>2085</v>
      </c>
      <c r="C422">
        <v>1514081027</v>
      </c>
      <c r="D422">
        <v>21</v>
      </c>
      <c r="E422">
        <v>3</v>
      </c>
      <c r="F422">
        <v>9</v>
      </c>
      <c r="G422" s="14" t="s">
        <v>87</v>
      </c>
      <c r="H422" s="14" t="s">
        <v>52</v>
      </c>
      <c r="I422" s="14" t="s">
        <v>92</v>
      </c>
      <c r="J422">
        <v>1</v>
      </c>
      <c r="K422" s="14" t="s">
        <v>258</v>
      </c>
      <c r="L422">
        <v>0.5</v>
      </c>
      <c r="M422">
        <v>6.45</v>
      </c>
      <c r="N422">
        <v>4.7</v>
      </c>
      <c r="O422">
        <v>7.3</v>
      </c>
      <c r="P422" s="14" t="s">
        <v>226</v>
      </c>
      <c r="Q422" s="14" t="s">
        <v>222</v>
      </c>
      <c r="R422" s="14" t="s">
        <v>233</v>
      </c>
    </row>
    <row r="423" spans="1:18" x14ac:dyDescent="0.3">
      <c r="A423">
        <v>3638511921</v>
      </c>
      <c r="B423">
        <v>2564</v>
      </c>
      <c r="C423">
        <v>1514116552</v>
      </c>
      <c r="D423">
        <v>6</v>
      </c>
      <c r="E423">
        <v>8</v>
      </c>
      <c r="F423">
        <v>8</v>
      </c>
      <c r="G423" s="14" t="s">
        <v>87</v>
      </c>
      <c r="H423" s="14" t="s">
        <v>57</v>
      </c>
      <c r="I423" s="14" t="s">
        <v>89</v>
      </c>
      <c r="J423">
        <v>0</v>
      </c>
      <c r="K423" s="14" t="s">
        <v>258</v>
      </c>
      <c r="L423">
        <v>0.5</v>
      </c>
      <c r="M423">
        <v>6.45</v>
      </c>
      <c r="N423">
        <v>4.9000000000000004</v>
      </c>
      <c r="O423">
        <v>7.35</v>
      </c>
      <c r="P423" s="14" t="s">
        <v>226</v>
      </c>
      <c r="Q423" s="14" t="s">
        <v>222</v>
      </c>
      <c r="R423" s="14" t="s">
        <v>233</v>
      </c>
    </row>
    <row r="424" spans="1:18" x14ac:dyDescent="0.3">
      <c r="A424">
        <v>3639801692</v>
      </c>
      <c r="B424">
        <v>2920</v>
      </c>
      <c r="C424">
        <v>1514171286</v>
      </c>
      <c r="D424">
        <v>2</v>
      </c>
      <c r="E424">
        <v>7</v>
      </c>
      <c r="F424">
        <v>22</v>
      </c>
      <c r="G424" s="14" t="s">
        <v>87</v>
      </c>
      <c r="H424" s="14" t="s">
        <v>99</v>
      </c>
      <c r="I424" s="14" t="s">
        <v>89</v>
      </c>
      <c r="J424">
        <v>0</v>
      </c>
      <c r="K424" s="14" t="s">
        <v>258</v>
      </c>
      <c r="L424">
        <v>0.5</v>
      </c>
      <c r="M424">
        <v>6.55</v>
      </c>
      <c r="N424">
        <v>5.0999999999999996</v>
      </c>
      <c r="O424">
        <v>8.1999999999999993</v>
      </c>
      <c r="P424" s="14" t="s">
        <v>226</v>
      </c>
      <c r="Q424" s="14" t="s">
        <v>222</v>
      </c>
      <c r="R424" s="14" t="s">
        <v>229</v>
      </c>
    </row>
    <row r="425" spans="1:18" x14ac:dyDescent="0.3">
      <c r="A425">
        <v>3642239569</v>
      </c>
      <c r="B425">
        <v>2829</v>
      </c>
      <c r="C425">
        <v>1514280330</v>
      </c>
      <c r="D425">
        <v>3</v>
      </c>
      <c r="E425">
        <v>10</v>
      </c>
      <c r="F425">
        <v>13</v>
      </c>
      <c r="G425" s="14" t="s">
        <v>87</v>
      </c>
      <c r="H425" s="14" t="s">
        <v>141</v>
      </c>
      <c r="I425" s="14" t="s">
        <v>92</v>
      </c>
      <c r="J425">
        <v>1</v>
      </c>
      <c r="K425" s="14" t="s">
        <v>258</v>
      </c>
      <c r="L425">
        <v>0.55000000000000004</v>
      </c>
      <c r="M425">
        <v>6.65</v>
      </c>
      <c r="N425">
        <v>5.5</v>
      </c>
      <c r="O425">
        <v>8.8000000000000007</v>
      </c>
      <c r="P425" s="14" t="s">
        <v>226</v>
      </c>
      <c r="Q425" s="14" t="s">
        <v>212</v>
      </c>
      <c r="R425" s="14" t="s">
        <v>229</v>
      </c>
    </row>
    <row r="426" spans="1:18" x14ac:dyDescent="0.3">
      <c r="A426">
        <v>3642317604</v>
      </c>
      <c r="B426">
        <v>2031</v>
      </c>
      <c r="C426">
        <v>1514283506</v>
      </c>
      <c r="D426">
        <v>3</v>
      </c>
      <c r="E426">
        <v>8</v>
      </c>
      <c r="F426">
        <v>7</v>
      </c>
      <c r="G426" s="14" t="s">
        <v>87</v>
      </c>
      <c r="H426" s="14" t="s">
        <v>196</v>
      </c>
      <c r="I426" s="14" t="s">
        <v>89</v>
      </c>
      <c r="J426">
        <v>0</v>
      </c>
      <c r="K426" s="14" t="s">
        <v>258</v>
      </c>
      <c r="L426">
        <v>0.55000000000000004</v>
      </c>
      <c r="M426">
        <v>6.75</v>
      </c>
      <c r="N426">
        <v>5.65</v>
      </c>
      <c r="O426">
        <v>8.9</v>
      </c>
      <c r="P426" s="14" t="s">
        <v>226</v>
      </c>
      <c r="Q426" s="14" t="s">
        <v>212</v>
      </c>
      <c r="R426" s="14" t="s">
        <v>229</v>
      </c>
    </row>
    <row r="427" spans="1:18" x14ac:dyDescent="0.3">
      <c r="A427">
        <v>3649617587</v>
      </c>
      <c r="B427">
        <v>2609</v>
      </c>
      <c r="C427">
        <v>1514605824</v>
      </c>
      <c r="D427">
        <v>9</v>
      </c>
      <c r="E427">
        <v>8</v>
      </c>
      <c r="F427">
        <v>5</v>
      </c>
      <c r="G427" s="14" t="s">
        <v>87</v>
      </c>
      <c r="H427" s="14" t="s">
        <v>57</v>
      </c>
      <c r="I427" s="14" t="s">
        <v>92</v>
      </c>
      <c r="J427">
        <v>1</v>
      </c>
      <c r="K427" s="14" t="s">
        <v>258</v>
      </c>
      <c r="L427">
        <v>0.55000000000000004</v>
      </c>
      <c r="M427">
        <v>7.15</v>
      </c>
      <c r="N427">
        <v>6</v>
      </c>
      <c r="O427">
        <v>9.1</v>
      </c>
      <c r="P427" s="14" t="s">
        <v>226</v>
      </c>
      <c r="Q427" s="14" t="s">
        <v>212</v>
      </c>
      <c r="R427" s="14" t="s">
        <v>229</v>
      </c>
    </row>
    <row r="428" spans="1:18" x14ac:dyDescent="0.3">
      <c r="A428">
        <v>3649681158</v>
      </c>
      <c r="B428">
        <v>2789</v>
      </c>
      <c r="C428">
        <v>1514609035</v>
      </c>
      <c r="D428">
        <v>11</v>
      </c>
      <c r="E428">
        <v>7</v>
      </c>
      <c r="F428">
        <v>9</v>
      </c>
      <c r="G428" s="14" t="s">
        <v>87</v>
      </c>
      <c r="H428" s="14" t="s">
        <v>169</v>
      </c>
      <c r="I428" s="14" t="s">
        <v>92</v>
      </c>
      <c r="J428">
        <v>1</v>
      </c>
      <c r="K428" s="14" t="s">
        <v>258</v>
      </c>
      <c r="L428">
        <v>0.6</v>
      </c>
      <c r="M428">
        <v>7.5</v>
      </c>
      <c r="N428">
        <v>5.9</v>
      </c>
      <c r="O428">
        <v>8.9499999999999993</v>
      </c>
      <c r="P428" s="14" t="s">
        <v>226</v>
      </c>
      <c r="Q428" s="14" t="s">
        <v>212</v>
      </c>
      <c r="R428" s="14" t="s">
        <v>229</v>
      </c>
    </row>
    <row r="429" spans="1:18" x14ac:dyDescent="0.3">
      <c r="A429">
        <v>3649776759</v>
      </c>
      <c r="B429">
        <v>1968</v>
      </c>
      <c r="C429">
        <v>1514613384</v>
      </c>
      <c r="D429">
        <v>7</v>
      </c>
      <c r="E429">
        <v>2</v>
      </c>
      <c r="F429">
        <v>9</v>
      </c>
      <c r="G429" s="14" t="s">
        <v>87</v>
      </c>
      <c r="H429" s="14" t="s">
        <v>198</v>
      </c>
      <c r="I429" s="14" t="s">
        <v>89</v>
      </c>
      <c r="J429">
        <v>1</v>
      </c>
      <c r="K429" s="14" t="s">
        <v>258</v>
      </c>
      <c r="L429">
        <v>0.6</v>
      </c>
      <c r="M429">
        <v>7.4</v>
      </c>
      <c r="N429">
        <v>5.8</v>
      </c>
      <c r="O429">
        <v>8.85</v>
      </c>
      <c r="P429" s="14" t="s">
        <v>226</v>
      </c>
      <c r="Q429" s="14" t="s">
        <v>212</v>
      </c>
      <c r="R429" s="14" t="s">
        <v>229</v>
      </c>
    </row>
    <row r="430" spans="1:18" x14ac:dyDescent="0.3">
      <c r="A430">
        <v>3650202912</v>
      </c>
      <c r="B430">
        <v>1677</v>
      </c>
      <c r="C430">
        <v>1514629962</v>
      </c>
      <c r="D430">
        <v>1</v>
      </c>
      <c r="E430">
        <v>7</v>
      </c>
      <c r="F430">
        <v>6</v>
      </c>
      <c r="G430" s="14" t="s">
        <v>87</v>
      </c>
      <c r="H430" s="14" t="s">
        <v>162</v>
      </c>
      <c r="I430" s="14" t="s">
        <v>92</v>
      </c>
      <c r="J430">
        <v>0</v>
      </c>
      <c r="K430" s="14" t="s">
        <v>258</v>
      </c>
      <c r="L430">
        <v>0.55000000000000004</v>
      </c>
      <c r="M430">
        <v>7.4</v>
      </c>
      <c r="N430">
        <v>5.95</v>
      </c>
      <c r="O430">
        <v>8.9499999999999993</v>
      </c>
      <c r="P430" s="14" t="s">
        <v>226</v>
      </c>
      <c r="Q430" s="14" t="s">
        <v>212</v>
      </c>
      <c r="R430" s="14" t="s">
        <v>229</v>
      </c>
    </row>
    <row r="431" spans="1:18" x14ac:dyDescent="0.3">
      <c r="A431">
        <v>3650260035</v>
      </c>
      <c r="B431">
        <v>2476</v>
      </c>
      <c r="C431">
        <v>1514632063</v>
      </c>
      <c r="D431">
        <v>5</v>
      </c>
      <c r="E431">
        <v>6</v>
      </c>
      <c r="F431">
        <v>11</v>
      </c>
      <c r="G431" s="14" t="s">
        <v>87</v>
      </c>
      <c r="H431" s="14" t="s">
        <v>146</v>
      </c>
      <c r="I431" s="14" t="s">
        <v>89</v>
      </c>
      <c r="J431">
        <v>1</v>
      </c>
      <c r="K431" s="14" t="s">
        <v>258</v>
      </c>
      <c r="L431">
        <v>0.55000000000000004</v>
      </c>
      <c r="M431">
        <v>6.3</v>
      </c>
      <c r="N431">
        <v>6</v>
      </c>
      <c r="O431">
        <v>9.0500000000000007</v>
      </c>
      <c r="P431" s="14" t="s">
        <v>232</v>
      </c>
      <c r="Q431" s="14" t="s">
        <v>212</v>
      </c>
      <c r="R431" s="14" t="s">
        <v>229</v>
      </c>
    </row>
    <row r="432" spans="1:18" x14ac:dyDescent="0.3">
      <c r="A432">
        <v>3653491906</v>
      </c>
      <c r="B432">
        <v>2397</v>
      </c>
      <c r="C432">
        <v>1514772701</v>
      </c>
      <c r="D432">
        <v>5</v>
      </c>
      <c r="E432">
        <v>6</v>
      </c>
      <c r="F432">
        <v>9</v>
      </c>
      <c r="G432" s="14" t="s">
        <v>87</v>
      </c>
      <c r="H432" s="14" t="s">
        <v>112</v>
      </c>
      <c r="I432" s="14" t="s">
        <v>89</v>
      </c>
      <c r="J432">
        <v>0</v>
      </c>
      <c r="K432" s="14" t="s">
        <v>258</v>
      </c>
      <c r="L432">
        <v>0.55000000000000004</v>
      </c>
      <c r="M432">
        <v>6.2</v>
      </c>
      <c r="N432">
        <v>5.85</v>
      </c>
      <c r="O432">
        <v>9.3000000000000007</v>
      </c>
      <c r="P432" s="14" t="s">
        <v>232</v>
      </c>
      <c r="Q432" s="14" t="s">
        <v>212</v>
      </c>
      <c r="R432" s="14" t="s">
        <v>229</v>
      </c>
    </row>
    <row r="433" spans="1:18" x14ac:dyDescent="0.3">
      <c r="A433">
        <v>3653979466</v>
      </c>
      <c r="B433">
        <v>3480</v>
      </c>
      <c r="C433">
        <v>1514796202</v>
      </c>
      <c r="D433">
        <v>8</v>
      </c>
      <c r="E433">
        <v>9</v>
      </c>
      <c r="F433">
        <v>24</v>
      </c>
      <c r="G433" s="14" t="s">
        <v>87</v>
      </c>
      <c r="H433" s="14" t="s">
        <v>150</v>
      </c>
      <c r="I433" s="14" t="s">
        <v>89</v>
      </c>
      <c r="J433">
        <v>1</v>
      </c>
      <c r="K433" s="14" t="s">
        <v>258</v>
      </c>
      <c r="L433">
        <v>0.6</v>
      </c>
      <c r="M433">
        <v>6.4</v>
      </c>
      <c r="N433">
        <v>6</v>
      </c>
      <c r="O433">
        <v>10.050000000000001</v>
      </c>
      <c r="P433" s="14" t="s">
        <v>232</v>
      </c>
      <c r="Q433" s="14" t="s">
        <v>212</v>
      </c>
      <c r="R433" s="14" t="s">
        <v>219</v>
      </c>
    </row>
    <row r="434" spans="1:18" x14ac:dyDescent="0.3">
      <c r="A434">
        <v>3654086681</v>
      </c>
      <c r="B434">
        <v>2225</v>
      </c>
      <c r="C434">
        <v>1514800253</v>
      </c>
      <c r="D434">
        <v>6</v>
      </c>
      <c r="E434">
        <v>6</v>
      </c>
      <c r="F434">
        <v>7</v>
      </c>
      <c r="G434" s="14" t="s">
        <v>87</v>
      </c>
      <c r="H434" s="14" t="s">
        <v>141</v>
      </c>
      <c r="I434" s="14" t="s">
        <v>92</v>
      </c>
      <c r="J434">
        <v>0</v>
      </c>
      <c r="K434" s="14" t="s">
        <v>258</v>
      </c>
      <c r="L434">
        <v>0.55000000000000004</v>
      </c>
      <c r="M434">
        <v>6.5</v>
      </c>
      <c r="N434">
        <v>6.1</v>
      </c>
      <c r="O434">
        <v>9.85</v>
      </c>
      <c r="P434" s="14" t="s">
        <v>232</v>
      </c>
      <c r="Q434" s="14" t="s">
        <v>212</v>
      </c>
      <c r="R434" s="14" t="s">
        <v>219</v>
      </c>
    </row>
    <row r="435" spans="1:18" x14ac:dyDescent="0.3">
      <c r="A435">
        <v>3654261134</v>
      </c>
      <c r="B435">
        <v>2664</v>
      </c>
      <c r="C435">
        <v>1514806747</v>
      </c>
      <c r="D435">
        <v>10</v>
      </c>
      <c r="E435">
        <v>4</v>
      </c>
      <c r="F435">
        <v>12</v>
      </c>
      <c r="G435" s="14" t="s">
        <v>87</v>
      </c>
      <c r="H435" s="14" t="s">
        <v>52</v>
      </c>
      <c r="I435" s="14" t="s">
        <v>89</v>
      </c>
      <c r="J435">
        <v>1</v>
      </c>
      <c r="K435" s="14" t="s">
        <v>258</v>
      </c>
      <c r="L435">
        <v>0.6</v>
      </c>
      <c r="M435">
        <v>6.7</v>
      </c>
      <c r="N435">
        <v>5.85</v>
      </c>
      <c r="O435">
        <v>10.25</v>
      </c>
      <c r="P435" s="14" t="s">
        <v>232</v>
      </c>
      <c r="Q435" s="14" t="s">
        <v>212</v>
      </c>
      <c r="R435" s="14" t="s">
        <v>219</v>
      </c>
    </row>
    <row r="436" spans="1:18" x14ac:dyDescent="0.3">
      <c r="A436">
        <v>3655628826</v>
      </c>
      <c r="B436">
        <v>3309</v>
      </c>
      <c r="C436">
        <v>1514871466</v>
      </c>
      <c r="D436">
        <v>11</v>
      </c>
      <c r="E436">
        <v>6</v>
      </c>
      <c r="F436">
        <v>18</v>
      </c>
      <c r="G436" s="14" t="s">
        <v>87</v>
      </c>
      <c r="H436" s="14" t="s">
        <v>112</v>
      </c>
      <c r="I436" s="14" t="s">
        <v>92</v>
      </c>
      <c r="J436">
        <v>1</v>
      </c>
      <c r="K436" s="14" t="s">
        <v>258</v>
      </c>
      <c r="L436">
        <v>0.65</v>
      </c>
      <c r="M436">
        <v>7</v>
      </c>
      <c r="N436">
        <v>5.9</v>
      </c>
      <c r="O436">
        <v>10.9</v>
      </c>
      <c r="P436" s="14" t="s">
        <v>232</v>
      </c>
      <c r="Q436" s="14" t="s">
        <v>212</v>
      </c>
      <c r="R436" s="14" t="s">
        <v>219</v>
      </c>
    </row>
    <row r="437" spans="1:18" x14ac:dyDescent="0.3">
      <c r="A437">
        <v>3656011878</v>
      </c>
      <c r="B437">
        <v>2600</v>
      </c>
      <c r="C437">
        <v>1514888046</v>
      </c>
      <c r="D437">
        <v>3</v>
      </c>
      <c r="E437">
        <v>4</v>
      </c>
      <c r="F437">
        <v>5</v>
      </c>
      <c r="G437" s="14" t="s">
        <v>87</v>
      </c>
      <c r="H437" s="14" t="s">
        <v>98</v>
      </c>
      <c r="I437" s="14" t="s">
        <v>92</v>
      </c>
      <c r="J437">
        <v>0</v>
      </c>
      <c r="K437" s="14" t="s">
        <v>258</v>
      </c>
      <c r="L437">
        <v>0.65</v>
      </c>
      <c r="M437">
        <v>6.95</v>
      </c>
      <c r="N437">
        <v>5.95</v>
      </c>
      <c r="O437">
        <v>11</v>
      </c>
      <c r="P437" s="14" t="s">
        <v>232</v>
      </c>
      <c r="Q437" s="14" t="s">
        <v>212</v>
      </c>
      <c r="R437" s="14" t="s">
        <v>219</v>
      </c>
    </row>
    <row r="438" spans="1:18" x14ac:dyDescent="0.3">
      <c r="A438">
        <v>3656098187</v>
      </c>
      <c r="B438">
        <v>2247</v>
      </c>
      <c r="C438">
        <v>1514891217</v>
      </c>
      <c r="D438">
        <v>11</v>
      </c>
      <c r="E438">
        <v>5</v>
      </c>
      <c r="F438">
        <v>7</v>
      </c>
      <c r="G438" s="14" t="s">
        <v>87</v>
      </c>
      <c r="H438" s="14" t="s">
        <v>88</v>
      </c>
      <c r="I438" s="14" t="s">
        <v>89</v>
      </c>
      <c r="J438">
        <v>1</v>
      </c>
      <c r="K438" s="14" t="s">
        <v>258</v>
      </c>
      <c r="L438">
        <v>0.65</v>
      </c>
      <c r="M438">
        <v>7.1</v>
      </c>
      <c r="N438">
        <v>6</v>
      </c>
      <c r="O438">
        <v>10.4</v>
      </c>
      <c r="P438" s="14" t="s">
        <v>232</v>
      </c>
      <c r="Q438" s="14" t="s">
        <v>212</v>
      </c>
      <c r="R438" s="14" t="s">
        <v>219</v>
      </c>
    </row>
    <row r="439" spans="1:18" x14ac:dyDescent="0.3">
      <c r="A439">
        <v>3657336376</v>
      </c>
      <c r="B439">
        <v>2210</v>
      </c>
      <c r="C439">
        <v>1514945189</v>
      </c>
      <c r="D439">
        <v>5</v>
      </c>
      <c r="E439">
        <v>8</v>
      </c>
      <c r="F439">
        <v>9</v>
      </c>
      <c r="G439" s="14" t="s">
        <v>87</v>
      </c>
      <c r="H439" s="14" t="s">
        <v>52</v>
      </c>
      <c r="I439" s="14" t="s">
        <v>89</v>
      </c>
      <c r="J439">
        <v>0</v>
      </c>
      <c r="K439" s="14" t="s">
        <v>258</v>
      </c>
      <c r="L439">
        <v>0.6</v>
      </c>
      <c r="M439">
        <v>7.2</v>
      </c>
      <c r="N439">
        <v>6.2</v>
      </c>
      <c r="O439">
        <v>10.35</v>
      </c>
      <c r="P439" s="14" t="s">
        <v>232</v>
      </c>
      <c r="Q439" s="14" t="s">
        <v>212</v>
      </c>
      <c r="R439" s="14" t="s">
        <v>219</v>
      </c>
    </row>
    <row r="440" spans="1:18" x14ac:dyDescent="0.3">
      <c r="A440">
        <v>3657380186</v>
      </c>
      <c r="B440">
        <v>2240</v>
      </c>
      <c r="C440">
        <v>1514947968</v>
      </c>
      <c r="D440">
        <v>1</v>
      </c>
      <c r="E440">
        <v>6</v>
      </c>
      <c r="F440">
        <v>4</v>
      </c>
      <c r="G440" s="14" t="s">
        <v>87</v>
      </c>
      <c r="H440" s="14" t="s">
        <v>98</v>
      </c>
      <c r="I440" s="14" t="s">
        <v>92</v>
      </c>
      <c r="J440">
        <v>0</v>
      </c>
      <c r="K440" s="14" t="s">
        <v>258</v>
      </c>
      <c r="L440">
        <v>0.55000000000000004</v>
      </c>
      <c r="M440">
        <v>6.65</v>
      </c>
      <c r="N440">
        <v>6.45</v>
      </c>
      <c r="O440">
        <v>10.3</v>
      </c>
      <c r="P440" s="14" t="s">
        <v>232</v>
      </c>
      <c r="Q440" s="14" t="s">
        <v>212</v>
      </c>
      <c r="R440" s="14" t="s">
        <v>219</v>
      </c>
    </row>
    <row r="441" spans="1:18" x14ac:dyDescent="0.3">
      <c r="A441">
        <v>3657881608</v>
      </c>
      <c r="B441">
        <v>2489</v>
      </c>
      <c r="C441">
        <v>1514972554</v>
      </c>
      <c r="D441">
        <v>6</v>
      </c>
      <c r="E441">
        <v>4</v>
      </c>
      <c r="F441">
        <v>12</v>
      </c>
      <c r="G441" s="14" t="s">
        <v>87</v>
      </c>
      <c r="H441" s="14" t="s">
        <v>88</v>
      </c>
      <c r="I441" s="14" t="s">
        <v>92</v>
      </c>
      <c r="J441">
        <v>1</v>
      </c>
      <c r="K441" s="14" t="s">
        <v>258</v>
      </c>
      <c r="L441">
        <v>0.55000000000000004</v>
      </c>
      <c r="M441">
        <v>6.7</v>
      </c>
      <c r="N441">
        <v>6.2</v>
      </c>
      <c r="O441">
        <v>10.3</v>
      </c>
      <c r="P441" s="14" t="s">
        <v>232</v>
      </c>
      <c r="Q441" s="14" t="s">
        <v>212</v>
      </c>
      <c r="R441" s="14" t="s">
        <v>219</v>
      </c>
    </row>
    <row r="442" spans="1:18" x14ac:dyDescent="0.3">
      <c r="A442">
        <v>3658045366</v>
      </c>
      <c r="B442">
        <v>2261</v>
      </c>
      <c r="C442">
        <v>1514978779</v>
      </c>
      <c r="D442">
        <v>14</v>
      </c>
      <c r="E442">
        <v>4</v>
      </c>
      <c r="F442">
        <v>8</v>
      </c>
      <c r="G442" s="14" t="s">
        <v>87</v>
      </c>
      <c r="H442" s="14" t="s">
        <v>94</v>
      </c>
      <c r="I442" s="14" t="s">
        <v>92</v>
      </c>
      <c r="J442">
        <v>1</v>
      </c>
      <c r="K442" s="14" t="s">
        <v>258</v>
      </c>
      <c r="L442">
        <v>0.55000000000000004</v>
      </c>
      <c r="M442">
        <v>6.35</v>
      </c>
      <c r="N442">
        <v>6.25</v>
      </c>
      <c r="O442">
        <v>10.25</v>
      </c>
      <c r="P442" s="14" t="s">
        <v>217</v>
      </c>
      <c r="Q442" s="14" t="s">
        <v>212</v>
      </c>
      <c r="R442" s="14" t="s">
        <v>219</v>
      </c>
    </row>
    <row r="443" spans="1:18" x14ac:dyDescent="0.3">
      <c r="A443">
        <v>3659905677</v>
      </c>
      <c r="B443">
        <v>2794</v>
      </c>
      <c r="C443">
        <v>1515067080</v>
      </c>
      <c r="D443">
        <v>13</v>
      </c>
      <c r="E443">
        <v>11</v>
      </c>
      <c r="F443">
        <v>9</v>
      </c>
      <c r="G443" s="14" t="s">
        <v>87</v>
      </c>
      <c r="H443" s="14" t="s">
        <v>98</v>
      </c>
      <c r="I443" s="14" t="s">
        <v>92</v>
      </c>
      <c r="J443">
        <v>0</v>
      </c>
      <c r="K443" s="14" t="s">
        <v>258</v>
      </c>
      <c r="L443">
        <v>0.55000000000000004</v>
      </c>
      <c r="M443">
        <v>6.7</v>
      </c>
      <c r="N443">
        <v>6.4</v>
      </c>
      <c r="O443">
        <v>10.3</v>
      </c>
      <c r="P443" s="14" t="s">
        <v>217</v>
      </c>
      <c r="Q443" s="14" t="s">
        <v>218</v>
      </c>
      <c r="R443" s="14" t="s">
        <v>219</v>
      </c>
    </row>
    <row r="444" spans="1:18" x14ac:dyDescent="0.3">
      <c r="A444">
        <v>3661031097</v>
      </c>
      <c r="B444">
        <v>2334</v>
      </c>
      <c r="C444">
        <v>1515117189</v>
      </c>
      <c r="D444">
        <v>2</v>
      </c>
      <c r="E444">
        <v>7</v>
      </c>
      <c r="F444">
        <v>5</v>
      </c>
      <c r="G444" s="14" t="s">
        <v>87</v>
      </c>
      <c r="H444" s="14" t="s">
        <v>204</v>
      </c>
      <c r="I444" s="14" t="s">
        <v>92</v>
      </c>
      <c r="J444">
        <v>0</v>
      </c>
      <c r="K444" s="14" t="s">
        <v>258</v>
      </c>
      <c r="L444">
        <v>0.55000000000000004</v>
      </c>
      <c r="M444">
        <v>6.7</v>
      </c>
      <c r="N444">
        <v>6.4</v>
      </c>
      <c r="O444">
        <v>9.4499999999999993</v>
      </c>
      <c r="P444" s="14" t="s">
        <v>217</v>
      </c>
      <c r="Q444" s="14" t="s">
        <v>218</v>
      </c>
      <c r="R444" s="14" t="s">
        <v>219</v>
      </c>
    </row>
    <row r="445" spans="1:18" x14ac:dyDescent="0.3">
      <c r="A445">
        <v>3661297119</v>
      </c>
      <c r="B445">
        <v>2980</v>
      </c>
      <c r="C445">
        <v>1515132921</v>
      </c>
      <c r="D445">
        <v>18</v>
      </c>
      <c r="E445">
        <v>10</v>
      </c>
      <c r="F445">
        <v>10</v>
      </c>
      <c r="G445" s="14" t="s">
        <v>87</v>
      </c>
      <c r="H445" s="14" t="s">
        <v>148</v>
      </c>
      <c r="I445" s="14" t="s">
        <v>92</v>
      </c>
      <c r="J445">
        <v>1</v>
      </c>
      <c r="K445" s="14" t="s">
        <v>258</v>
      </c>
      <c r="L445">
        <v>0.55000000000000004</v>
      </c>
      <c r="M445">
        <v>7.45</v>
      </c>
      <c r="N445">
        <v>6.4</v>
      </c>
      <c r="O445">
        <v>9.3000000000000007</v>
      </c>
      <c r="P445" s="14" t="s">
        <v>228</v>
      </c>
      <c r="Q445" s="14" t="s">
        <v>218</v>
      </c>
      <c r="R445" s="14" t="s">
        <v>219</v>
      </c>
    </row>
    <row r="446" spans="1:18" x14ac:dyDescent="0.3">
      <c r="A446">
        <v>3661767966</v>
      </c>
      <c r="B446">
        <v>1850</v>
      </c>
      <c r="C446">
        <v>1515152497</v>
      </c>
      <c r="D446">
        <v>7</v>
      </c>
      <c r="E446">
        <v>7</v>
      </c>
      <c r="F446">
        <v>3</v>
      </c>
      <c r="G446" s="14" t="s">
        <v>87</v>
      </c>
      <c r="H446" s="14" t="s">
        <v>52</v>
      </c>
      <c r="I446" s="14" t="s">
        <v>92</v>
      </c>
      <c r="J446">
        <v>0</v>
      </c>
      <c r="K446" s="14" t="s">
        <v>258</v>
      </c>
      <c r="L446">
        <v>0.55000000000000004</v>
      </c>
      <c r="M446">
        <v>7.65</v>
      </c>
      <c r="N446">
        <v>6.35</v>
      </c>
      <c r="O446">
        <v>9.1</v>
      </c>
      <c r="P446" s="14" t="s">
        <v>228</v>
      </c>
      <c r="Q446" s="14" t="s">
        <v>218</v>
      </c>
      <c r="R446" s="14" t="s">
        <v>219</v>
      </c>
    </row>
    <row r="447" spans="1:18" x14ac:dyDescent="0.3">
      <c r="A447">
        <v>3662911329</v>
      </c>
      <c r="B447">
        <v>2626</v>
      </c>
      <c r="C447">
        <v>1515196701</v>
      </c>
      <c r="D447">
        <v>15</v>
      </c>
      <c r="E447">
        <v>3</v>
      </c>
      <c r="F447">
        <v>12</v>
      </c>
      <c r="G447" s="14" t="s">
        <v>87</v>
      </c>
      <c r="H447" s="14" t="s">
        <v>141</v>
      </c>
      <c r="I447" s="14" t="s">
        <v>89</v>
      </c>
      <c r="J447">
        <v>1</v>
      </c>
      <c r="K447" s="14" t="s">
        <v>258</v>
      </c>
      <c r="L447">
        <v>0.55000000000000004</v>
      </c>
      <c r="M447">
        <v>7.95</v>
      </c>
      <c r="N447">
        <v>6.1</v>
      </c>
      <c r="O447">
        <v>9.4499999999999993</v>
      </c>
      <c r="P447" s="14" t="s">
        <v>228</v>
      </c>
      <c r="Q447" s="14" t="s">
        <v>218</v>
      </c>
      <c r="R447" s="14" t="s">
        <v>219</v>
      </c>
    </row>
    <row r="448" spans="1:18" x14ac:dyDescent="0.3">
      <c r="A448">
        <v>3663102677</v>
      </c>
      <c r="B448">
        <v>2513</v>
      </c>
      <c r="C448">
        <v>1515209530</v>
      </c>
      <c r="D448">
        <v>8</v>
      </c>
      <c r="E448">
        <v>10</v>
      </c>
      <c r="F448">
        <v>11</v>
      </c>
      <c r="G448" s="14" t="s">
        <v>87</v>
      </c>
      <c r="H448" s="14" t="s">
        <v>174</v>
      </c>
      <c r="I448" s="14" t="s">
        <v>92</v>
      </c>
      <c r="J448">
        <v>0</v>
      </c>
      <c r="K448" s="14" t="s">
        <v>258</v>
      </c>
      <c r="L448">
        <v>0.5</v>
      </c>
      <c r="M448">
        <v>7.8</v>
      </c>
      <c r="N448">
        <v>6.25</v>
      </c>
      <c r="O448">
        <v>9.5500000000000007</v>
      </c>
      <c r="P448" s="14" t="s">
        <v>228</v>
      </c>
      <c r="Q448" s="14" t="s">
        <v>218</v>
      </c>
      <c r="R448" s="14" t="s">
        <v>219</v>
      </c>
    </row>
    <row r="449" spans="1:18" x14ac:dyDescent="0.3">
      <c r="A449">
        <v>3663296052</v>
      </c>
      <c r="B449">
        <v>1752</v>
      </c>
      <c r="C449">
        <v>1515219526</v>
      </c>
      <c r="D449">
        <v>2</v>
      </c>
      <c r="E449">
        <v>8</v>
      </c>
      <c r="F449">
        <v>8</v>
      </c>
      <c r="G449" s="14" t="s">
        <v>87</v>
      </c>
      <c r="H449" s="14" t="s">
        <v>177</v>
      </c>
      <c r="I449" s="14" t="s">
        <v>89</v>
      </c>
      <c r="J449">
        <v>0</v>
      </c>
      <c r="K449" s="14" t="s">
        <v>258</v>
      </c>
      <c r="L449">
        <v>0.45</v>
      </c>
      <c r="M449">
        <v>7.55</v>
      </c>
      <c r="N449">
        <v>6.55</v>
      </c>
      <c r="O449">
        <v>9.5</v>
      </c>
      <c r="P449" s="14" t="s">
        <v>228</v>
      </c>
      <c r="Q449" s="14" t="s">
        <v>218</v>
      </c>
      <c r="R449" s="14" t="s">
        <v>219</v>
      </c>
    </row>
    <row r="450" spans="1:18" x14ac:dyDescent="0.3">
      <c r="A450">
        <v>3663352405</v>
      </c>
      <c r="B450">
        <v>2810</v>
      </c>
      <c r="C450">
        <v>1515221863</v>
      </c>
      <c r="D450">
        <v>8</v>
      </c>
      <c r="E450">
        <v>4</v>
      </c>
      <c r="F450">
        <v>6</v>
      </c>
      <c r="G450" s="14" t="s">
        <v>87</v>
      </c>
      <c r="H450" s="14" t="s">
        <v>203</v>
      </c>
      <c r="I450" s="14" t="s">
        <v>89</v>
      </c>
      <c r="J450">
        <v>1</v>
      </c>
      <c r="K450" s="14" t="s">
        <v>258</v>
      </c>
      <c r="L450">
        <v>0.5</v>
      </c>
      <c r="M450">
        <v>7.9</v>
      </c>
      <c r="N450">
        <v>6.4</v>
      </c>
      <c r="O450">
        <v>9.5</v>
      </c>
      <c r="P450" s="14" t="s">
        <v>228</v>
      </c>
      <c r="Q450" s="14" t="s">
        <v>218</v>
      </c>
      <c r="R450" s="14" t="s">
        <v>219</v>
      </c>
    </row>
    <row r="451" spans="1:18" x14ac:dyDescent="0.3">
      <c r="A451">
        <v>3663651606</v>
      </c>
      <c r="B451">
        <v>2382</v>
      </c>
      <c r="C451">
        <v>1515233368</v>
      </c>
      <c r="D451">
        <v>11</v>
      </c>
      <c r="E451">
        <v>4</v>
      </c>
      <c r="F451">
        <v>7</v>
      </c>
      <c r="G451" s="14" t="s">
        <v>87</v>
      </c>
      <c r="H451" s="14" t="s">
        <v>88</v>
      </c>
      <c r="I451" s="14" t="s">
        <v>89</v>
      </c>
      <c r="J451">
        <v>1</v>
      </c>
      <c r="K451" s="14" t="s">
        <v>258</v>
      </c>
      <c r="L451">
        <v>0.5</v>
      </c>
      <c r="M451">
        <v>8.1999999999999993</v>
      </c>
      <c r="N451">
        <v>6.3</v>
      </c>
      <c r="O451">
        <v>9.3000000000000007</v>
      </c>
      <c r="P451" s="14" t="s">
        <v>228</v>
      </c>
      <c r="Q451" s="14" t="s">
        <v>218</v>
      </c>
      <c r="R451" s="14" t="s">
        <v>219</v>
      </c>
    </row>
    <row r="452" spans="1:18" x14ac:dyDescent="0.3">
      <c r="A452">
        <v>3665698488</v>
      </c>
      <c r="B452">
        <v>1530</v>
      </c>
      <c r="C452">
        <v>1515317035</v>
      </c>
      <c r="D452">
        <v>3</v>
      </c>
      <c r="E452">
        <v>7</v>
      </c>
      <c r="F452">
        <v>3</v>
      </c>
      <c r="G452" s="14" t="s">
        <v>87</v>
      </c>
      <c r="H452" s="14" t="s">
        <v>175</v>
      </c>
      <c r="I452" s="14" t="s">
        <v>89</v>
      </c>
      <c r="J452">
        <v>0</v>
      </c>
      <c r="K452" s="14" t="s">
        <v>258</v>
      </c>
      <c r="L452">
        <v>0.5</v>
      </c>
      <c r="M452">
        <v>8.1</v>
      </c>
      <c r="N452">
        <v>6.35</v>
      </c>
      <c r="O452">
        <v>9</v>
      </c>
      <c r="P452" s="14" t="s">
        <v>228</v>
      </c>
      <c r="Q452" s="14" t="s">
        <v>218</v>
      </c>
      <c r="R452" s="14" t="s">
        <v>219</v>
      </c>
    </row>
    <row r="453" spans="1:18" x14ac:dyDescent="0.3">
      <c r="A453">
        <v>3665758093</v>
      </c>
      <c r="B453">
        <v>2625</v>
      </c>
      <c r="C453">
        <v>1515319212</v>
      </c>
      <c r="D453">
        <v>15</v>
      </c>
      <c r="E453">
        <v>9</v>
      </c>
      <c r="F453">
        <v>11</v>
      </c>
      <c r="G453" s="14" t="s">
        <v>87</v>
      </c>
      <c r="H453" s="14" t="s">
        <v>98</v>
      </c>
      <c r="I453" s="14" t="s">
        <v>89</v>
      </c>
      <c r="J453">
        <v>1</v>
      </c>
      <c r="K453" s="14" t="s">
        <v>258</v>
      </c>
      <c r="L453">
        <v>0.5</v>
      </c>
      <c r="M453">
        <v>8.4499999999999993</v>
      </c>
      <c r="N453">
        <v>6.35</v>
      </c>
      <c r="O453">
        <v>8.35</v>
      </c>
      <c r="P453" s="14" t="s">
        <v>228</v>
      </c>
      <c r="Q453" s="14" t="s">
        <v>218</v>
      </c>
      <c r="R453" s="14" t="s">
        <v>228</v>
      </c>
    </row>
    <row r="454" spans="1:18" x14ac:dyDescent="0.3">
      <c r="A454">
        <v>3671128661</v>
      </c>
      <c r="B454">
        <v>2074</v>
      </c>
      <c r="C454">
        <v>1515581580</v>
      </c>
      <c r="D454">
        <v>5</v>
      </c>
      <c r="E454">
        <v>6</v>
      </c>
      <c r="F454">
        <v>4</v>
      </c>
      <c r="G454" s="14" t="s">
        <v>87</v>
      </c>
      <c r="H454" s="14" t="s">
        <v>141</v>
      </c>
      <c r="I454" s="14" t="s">
        <v>92</v>
      </c>
      <c r="J454">
        <v>0</v>
      </c>
      <c r="K454" s="14" t="s">
        <v>258</v>
      </c>
      <c r="L454">
        <v>0.5</v>
      </c>
      <c r="M454">
        <v>8.4</v>
      </c>
      <c r="N454">
        <v>6.35</v>
      </c>
      <c r="O454">
        <v>8.1999999999999993</v>
      </c>
      <c r="P454" s="14" t="s">
        <v>228</v>
      </c>
      <c r="Q454" s="14" t="s">
        <v>218</v>
      </c>
      <c r="R454" s="14" t="s">
        <v>228</v>
      </c>
    </row>
    <row r="455" spans="1:18" x14ac:dyDescent="0.3">
      <c r="A455">
        <v>3674423083</v>
      </c>
      <c r="B455">
        <v>2657</v>
      </c>
      <c r="C455">
        <v>1515750680</v>
      </c>
      <c r="D455">
        <v>11</v>
      </c>
      <c r="E455">
        <v>4</v>
      </c>
      <c r="F455">
        <v>13</v>
      </c>
      <c r="G455" s="14" t="s">
        <v>87</v>
      </c>
      <c r="H455" s="14" t="s">
        <v>141</v>
      </c>
      <c r="I455" s="14" t="s">
        <v>92</v>
      </c>
      <c r="J455">
        <v>1</v>
      </c>
      <c r="K455" s="14" t="s">
        <v>258</v>
      </c>
      <c r="L455">
        <v>0.5</v>
      </c>
      <c r="M455">
        <v>8.4499999999999993</v>
      </c>
      <c r="N455">
        <v>6.35</v>
      </c>
      <c r="O455">
        <v>8.25</v>
      </c>
      <c r="P455" s="14" t="s">
        <v>228</v>
      </c>
      <c r="Q455" s="14" t="s">
        <v>218</v>
      </c>
      <c r="R455" s="14" t="s">
        <v>228</v>
      </c>
    </row>
    <row r="456" spans="1:18" x14ac:dyDescent="0.3">
      <c r="A456">
        <v>3674682413</v>
      </c>
      <c r="B456">
        <v>1795</v>
      </c>
      <c r="C456">
        <v>1515760451</v>
      </c>
      <c r="D456">
        <v>1</v>
      </c>
      <c r="E456">
        <v>12</v>
      </c>
      <c r="F456">
        <v>12</v>
      </c>
      <c r="G456" s="14" t="s">
        <v>87</v>
      </c>
      <c r="H456" s="14" t="s">
        <v>146</v>
      </c>
      <c r="I456" s="14" t="s">
        <v>89</v>
      </c>
      <c r="J456">
        <v>0</v>
      </c>
      <c r="K456" s="14" t="s">
        <v>258</v>
      </c>
      <c r="L456">
        <v>0.45</v>
      </c>
      <c r="M456">
        <v>7.95</v>
      </c>
      <c r="N456">
        <v>6.65</v>
      </c>
      <c r="O456">
        <v>7.95</v>
      </c>
      <c r="P456" s="14" t="s">
        <v>228</v>
      </c>
      <c r="Q456" s="14" t="s">
        <v>210</v>
      </c>
      <c r="R456" s="14" t="s">
        <v>220</v>
      </c>
    </row>
    <row r="457" spans="1:18" x14ac:dyDescent="0.3">
      <c r="A457">
        <v>3674758981</v>
      </c>
      <c r="B457">
        <v>1817</v>
      </c>
      <c r="C457">
        <v>1515762823</v>
      </c>
      <c r="D457">
        <v>4</v>
      </c>
      <c r="E457">
        <v>6</v>
      </c>
      <c r="F457">
        <v>20</v>
      </c>
      <c r="G457" s="14" t="s">
        <v>87</v>
      </c>
      <c r="H457" s="14" t="s">
        <v>146</v>
      </c>
      <c r="I457" s="14" t="s">
        <v>92</v>
      </c>
      <c r="J457">
        <v>1</v>
      </c>
      <c r="K457" s="14" t="s">
        <v>258</v>
      </c>
      <c r="L457">
        <v>0.5</v>
      </c>
      <c r="M457">
        <v>8</v>
      </c>
      <c r="N457">
        <v>6.75</v>
      </c>
      <c r="O457">
        <v>8.6999999999999993</v>
      </c>
      <c r="P457" s="14" t="s">
        <v>228</v>
      </c>
      <c r="Q457" s="14" t="s">
        <v>210</v>
      </c>
      <c r="R457" s="14" t="s">
        <v>211</v>
      </c>
    </row>
    <row r="458" spans="1:18" x14ac:dyDescent="0.3">
      <c r="A458">
        <v>3675798354</v>
      </c>
      <c r="B458">
        <v>2215</v>
      </c>
      <c r="C458">
        <v>1515808088</v>
      </c>
      <c r="D458">
        <v>3</v>
      </c>
      <c r="E458">
        <v>9</v>
      </c>
      <c r="F458">
        <v>6</v>
      </c>
      <c r="G458" s="14" t="s">
        <v>87</v>
      </c>
      <c r="H458" s="14" t="s">
        <v>98</v>
      </c>
      <c r="I458" s="14" t="s">
        <v>92</v>
      </c>
      <c r="J458">
        <v>0</v>
      </c>
      <c r="K458" s="14" t="s">
        <v>258</v>
      </c>
      <c r="L458">
        <v>0.45</v>
      </c>
      <c r="M458">
        <v>7.6</v>
      </c>
      <c r="N458">
        <v>6.95</v>
      </c>
      <c r="O458">
        <v>8.65</v>
      </c>
      <c r="P458" s="14" t="s">
        <v>228</v>
      </c>
      <c r="Q458" s="14" t="s">
        <v>210</v>
      </c>
      <c r="R458" s="14" t="s">
        <v>211</v>
      </c>
    </row>
    <row r="459" spans="1:18" x14ac:dyDescent="0.3">
      <c r="A459">
        <v>3675855865</v>
      </c>
      <c r="B459">
        <v>3385</v>
      </c>
      <c r="C459">
        <v>1515811530</v>
      </c>
      <c r="D459">
        <v>10</v>
      </c>
      <c r="E459">
        <v>10</v>
      </c>
      <c r="F459">
        <v>28</v>
      </c>
      <c r="G459" s="14" t="s">
        <v>87</v>
      </c>
      <c r="H459" s="14" t="s">
        <v>88</v>
      </c>
      <c r="I459" s="14" t="s">
        <v>89</v>
      </c>
      <c r="J459">
        <v>1</v>
      </c>
      <c r="K459" s="14" t="s">
        <v>258</v>
      </c>
      <c r="L459">
        <v>0.5</v>
      </c>
      <c r="M459">
        <v>7.85</v>
      </c>
      <c r="N459">
        <v>7.05</v>
      </c>
      <c r="O459">
        <v>9.6</v>
      </c>
      <c r="P459" s="14" t="s">
        <v>228</v>
      </c>
      <c r="Q459" s="14" t="s">
        <v>210</v>
      </c>
      <c r="R459" s="14" t="s">
        <v>223</v>
      </c>
    </row>
    <row r="460" spans="1:18" x14ac:dyDescent="0.3">
      <c r="A460">
        <v>3676333082</v>
      </c>
      <c r="B460">
        <v>1985</v>
      </c>
      <c r="C460">
        <v>1515832932</v>
      </c>
      <c r="D460">
        <v>8</v>
      </c>
      <c r="E460">
        <v>1</v>
      </c>
      <c r="F460">
        <v>14</v>
      </c>
      <c r="G460" s="14" t="s">
        <v>87</v>
      </c>
      <c r="H460" s="14" t="s">
        <v>167</v>
      </c>
      <c r="I460" s="14" t="s">
        <v>92</v>
      </c>
      <c r="J460">
        <v>1</v>
      </c>
      <c r="K460" s="14" t="s">
        <v>258</v>
      </c>
      <c r="L460">
        <v>0.55000000000000004</v>
      </c>
      <c r="M460">
        <v>8.1999999999999993</v>
      </c>
      <c r="N460">
        <v>6.8</v>
      </c>
      <c r="O460">
        <v>10.1</v>
      </c>
      <c r="P460" s="14" t="s">
        <v>228</v>
      </c>
      <c r="Q460" s="14" t="s">
        <v>210</v>
      </c>
      <c r="R460" s="14" t="s">
        <v>223</v>
      </c>
    </row>
    <row r="461" spans="1:18" x14ac:dyDescent="0.3">
      <c r="A461">
        <v>3676592305</v>
      </c>
      <c r="B461">
        <v>4930</v>
      </c>
      <c r="C461">
        <v>1515842389</v>
      </c>
      <c r="D461">
        <v>13</v>
      </c>
      <c r="E461">
        <v>16</v>
      </c>
      <c r="F461">
        <v>20</v>
      </c>
      <c r="G461" s="14" t="s">
        <v>87</v>
      </c>
      <c r="H461" s="14" t="s">
        <v>204</v>
      </c>
      <c r="I461" s="14" t="s">
        <v>89</v>
      </c>
      <c r="J461">
        <v>1</v>
      </c>
      <c r="K461" s="14" t="s">
        <v>258</v>
      </c>
      <c r="L461">
        <v>0.55000000000000004</v>
      </c>
      <c r="M461">
        <v>8.5500000000000007</v>
      </c>
      <c r="N461">
        <v>7.4</v>
      </c>
      <c r="O461">
        <v>10.5</v>
      </c>
      <c r="P461" s="14" t="s">
        <v>228</v>
      </c>
      <c r="Q461" s="14" t="s">
        <v>216</v>
      </c>
      <c r="R461" s="14" t="s">
        <v>223</v>
      </c>
    </row>
    <row r="462" spans="1:18" x14ac:dyDescent="0.3">
      <c r="A462">
        <v>3676775545</v>
      </c>
      <c r="B462">
        <v>2221</v>
      </c>
      <c r="C462">
        <v>1515847958</v>
      </c>
      <c r="D462">
        <v>6</v>
      </c>
      <c r="E462">
        <v>7</v>
      </c>
      <c r="F462">
        <v>10</v>
      </c>
      <c r="G462" s="14" t="s">
        <v>87</v>
      </c>
      <c r="H462" s="14" t="s">
        <v>88</v>
      </c>
      <c r="I462" s="14" t="s">
        <v>89</v>
      </c>
      <c r="J462">
        <v>0</v>
      </c>
      <c r="K462" s="14" t="s">
        <v>258</v>
      </c>
      <c r="L462">
        <v>0.5</v>
      </c>
      <c r="M462">
        <v>8.15</v>
      </c>
      <c r="N462">
        <v>7.55</v>
      </c>
      <c r="O462">
        <v>10.6</v>
      </c>
      <c r="P462" s="14" t="s">
        <v>228</v>
      </c>
      <c r="Q462" s="14" t="s">
        <v>216</v>
      </c>
      <c r="R462" s="14" t="s">
        <v>223</v>
      </c>
    </row>
    <row r="463" spans="1:18" x14ac:dyDescent="0.3">
      <c r="A463">
        <v>3688622632</v>
      </c>
      <c r="B463">
        <v>1792</v>
      </c>
      <c r="C463">
        <v>1516409087</v>
      </c>
      <c r="D463">
        <v>0</v>
      </c>
      <c r="E463">
        <v>4</v>
      </c>
      <c r="F463">
        <v>5</v>
      </c>
      <c r="G463" s="14" t="s">
        <v>87</v>
      </c>
      <c r="H463" s="14" t="s">
        <v>198</v>
      </c>
      <c r="I463" s="14" t="s">
        <v>89</v>
      </c>
      <c r="J463">
        <v>0</v>
      </c>
      <c r="K463" s="14" t="s">
        <v>258</v>
      </c>
      <c r="L463">
        <v>0.5</v>
      </c>
      <c r="M463">
        <v>7.5</v>
      </c>
      <c r="N463">
        <v>7.2</v>
      </c>
      <c r="O463">
        <v>10.4</v>
      </c>
      <c r="P463" s="14" t="s">
        <v>228</v>
      </c>
      <c r="Q463" s="14" t="s">
        <v>216</v>
      </c>
      <c r="R463" s="14" t="s">
        <v>223</v>
      </c>
    </row>
    <row r="464" spans="1:18" x14ac:dyDescent="0.3">
      <c r="A464">
        <v>3688697978</v>
      </c>
      <c r="B464">
        <v>2673</v>
      </c>
      <c r="C464">
        <v>1516414114</v>
      </c>
      <c r="D464">
        <v>4</v>
      </c>
      <c r="E464">
        <v>4</v>
      </c>
      <c r="F464">
        <v>5</v>
      </c>
      <c r="G464" s="14" t="s">
        <v>87</v>
      </c>
      <c r="H464" s="14" t="s">
        <v>162</v>
      </c>
      <c r="I464" s="14" t="s">
        <v>92</v>
      </c>
      <c r="J464">
        <v>1</v>
      </c>
      <c r="K464" s="14" t="s">
        <v>258</v>
      </c>
      <c r="L464">
        <v>0.55000000000000004</v>
      </c>
      <c r="M464">
        <v>7.6</v>
      </c>
      <c r="N464">
        <v>7.05</v>
      </c>
      <c r="O464">
        <v>10.4</v>
      </c>
      <c r="P464" s="14" t="s">
        <v>228</v>
      </c>
      <c r="Q464" s="14" t="s">
        <v>216</v>
      </c>
      <c r="R464" s="14" t="s">
        <v>223</v>
      </c>
    </row>
    <row r="465" spans="1:18" x14ac:dyDescent="0.3">
      <c r="A465">
        <v>3688761940</v>
      </c>
      <c r="B465">
        <v>2638</v>
      </c>
      <c r="C465">
        <v>1516417792</v>
      </c>
      <c r="D465">
        <v>12</v>
      </c>
      <c r="E465">
        <v>8</v>
      </c>
      <c r="F465">
        <v>14</v>
      </c>
      <c r="G465" s="14" t="s">
        <v>87</v>
      </c>
      <c r="H465" s="14" t="s">
        <v>109</v>
      </c>
      <c r="I465" s="14" t="s">
        <v>89</v>
      </c>
      <c r="J465">
        <v>0</v>
      </c>
      <c r="K465" s="14" t="s">
        <v>258</v>
      </c>
      <c r="L465">
        <v>0.5</v>
      </c>
      <c r="M465">
        <v>7.3</v>
      </c>
      <c r="N465">
        <v>6.95</v>
      </c>
      <c r="O465">
        <v>10.6</v>
      </c>
      <c r="P465" s="14" t="s">
        <v>214</v>
      </c>
      <c r="Q465" s="14" t="s">
        <v>216</v>
      </c>
      <c r="R465" s="14" t="s">
        <v>223</v>
      </c>
    </row>
    <row r="466" spans="1:18" x14ac:dyDescent="0.3">
      <c r="A466">
        <v>3689578146</v>
      </c>
      <c r="B466">
        <v>1947</v>
      </c>
      <c r="C466">
        <v>1516450871</v>
      </c>
      <c r="D466">
        <v>1</v>
      </c>
      <c r="E466">
        <v>5</v>
      </c>
      <c r="F466">
        <v>3</v>
      </c>
      <c r="G466" s="14" t="s">
        <v>87</v>
      </c>
      <c r="H466" s="14" t="s">
        <v>160</v>
      </c>
      <c r="I466" s="14" t="s">
        <v>89</v>
      </c>
      <c r="J466">
        <v>0</v>
      </c>
      <c r="K466" s="14" t="s">
        <v>258</v>
      </c>
      <c r="L466">
        <v>0.5</v>
      </c>
      <c r="M466">
        <v>7</v>
      </c>
      <c r="N466">
        <v>6.85</v>
      </c>
      <c r="O466">
        <v>10.6</v>
      </c>
      <c r="P466" s="14" t="s">
        <v>214</v>
      </c>
      <c r="Q466" s="14" t="s">
        <v>216</v>
      </c>
      <c r="R466" s="14" t="s">
        <v>223</v>
      </c>
    </row>
    <row r="467" spans="1:18" x14ac:dyDescent="0.3">
      <c r="A467">
        <v>3689658535</v>
      </c>
      <c r="B467">
        <v>3017</v>
      </c>
      <c r="C467">
        <v>1516453320</v>
      </c>
      <c r="D467">
        <v>20</v>
      </c>
      <c r="E467">
        <v>6</v>
      </c>
      <c r="F467">
        <v>8</v>
      </c>
      <c r="G467" s="14" t="s">
        <v>87</v>
      </c>
      <c r="H467" s="14" t="s">
        <v>141</v>
      </c>
      <c r="I467" s="14" t="s">
        <v>89</v>
      </c>
      <c r="J467">
        <v>0</v>
      </c>
      <c r="K467" s="14" t="s">
        <v>258</v>
      </c>
      <c r="L467">
        <v>0.45</v>
      </c>
      <c r="M467">
        <v>7.25</v>
      </c>
      <c r="N467">
        <v>7</v>
      </c>
      <c r="O467">
        <v>10.4</v>
      </c>
      <c r="P467" s="14" t="s">
        <v>211</v>
      </c>
      <c r="Q467" s="14" t="s">
        <v>216</v>
      </c>
      <c r="R467" s="14" t="s">
        <v>223</v>
      </c>
    </row>
    <row r="468" spans="1:18" x14ac:dyDescent="0.3">
      <c r="A468">
        <v>3691463928</v>
      </c>
      <c r="B468">
        <v>2662</v>
      </c>
      <c r="C468">
        <v>1516529730</v>
      </c>
      <c r="D468">
        <v>6</v>
      </c>
      <c r="E468">
        <v>8</v>
      </c>
      <c r="F468">
        <v>3</v>
      </c>
      <c r="G468" s="14" t="s">
        <v>87</v>
      </c>
      <c r="H468" s="14" t="s">
        <v>88</v>
      </c>
      <c r="I468" s="14" t="s">
        <v>89</v>
      </c>
      <c r="J468">
        <v>0</v>
      </c>
      <c r="K468" s="14" t="s">
        <v>258</v>
      </c>
      <c r="L468">
        <v>0.45</v>
      </c>
      <c r="M468">
        <v>7.15</v>
      </c>
      <c r="N468">
        <v>6.9</v>
      </c>
      <c r="O468">
        <v>10</v>
      </c>
      <c r="P468" s="14" t="s">
        <v>211</v>
      </c>
      <c r="Q468" s="14" t="s">
        <v>216</v>
      </c>
      <c r="R468" s="14" t="s">
        <v>223</v>
      </c>
    </row>
    <row r="469" spans="1:18" x14ac:dyDescent="0.3">
      <c r="A469">
        <v>3691586392</v>
      </c>
      <c r="B469">
        <v>1980</v>
      </c>
      <c r="C469">
        <v>1516533876</v>
      </c>
      <c r="D469">
        <v>8</v>
      </c>
      <c r="E469">
        <v>8</v>
      </c>
      <c r="F469">
        <v>7</v>
      </c>
      <c r="G469" s="14" t="s">
        <v>87</v>
      </c>
      <c r="H469" s="14" t="s">
        <v>94</v>
      </c>
      <c r="I469" s="14" t="s">
        <v>92</v>
      </c>
      <c r="J469">
        <v>0</v>
      </c>
      <c r="K469" s="14" t="s">
        <v>258</v>
      </c>
      <c r="L469">
        <v>0.45</v>
      </c>
      <c r="M469">
        <v>7.45</v>
      </c>
      <c r="N469">
        <v>6.9</v>
      </c>
      <c r="O469">
        <v>9.9499999999999993</v>
      </c>
      <c r="P469" s="14" t="s">
        <v>211</v>
      </c>
      <c r="Q469" s="14" t="s">
        <v>216</v>
      </c>
      <c r="R469" s="14" t="s">
        <v>223</v>
      </c>
    </row>
    <row r="470" spans="1:18" x14ac:dyDescent="0.3">
      <c r="A470">
        <v>3693291555</v>
      </c>
      <c r="B470">
        <v>2752</v>
      </c>
      <c r="C470">
        <v>1516616849</v>
      </c>
      <c r="D470">
        <v>8</v>
      </c>
      <c r="E470">
        <v>8</v>
      </c>
      <c r="F470">
        <v>9</v>
      </c>
      <c r="G470" s="14" t="s">
        <v>87</v>
      </c>
      <c r="H470" s="14" t="s">
        <v>149</v>
      </c>
      <c r="I470" s="14" t="s">
        <v>89</v>
      </c>
      <c r="J470">
        <v>0</v>
      </c>
      <c r="K470" s="14" t="s">
        <v>258</v>
      </c>
      <c r="L470">
        <v>0.4</v>
      </c>
      <c r="M470">
        <v>7.45</v>
      </c>
      <c r="N470">
        <v>7.1</v>
      </c>
      <c r="O470">
        <v>10.1</v>
      </c>
      <c r="P470" s="14" t="s">
        <v>211</v>
      </c>
      <c r="Q470" s="14" t="s">
        <v>216</v>
      </c>
      <c r="R470" s="14" t="s">
        <v>223</v>
      </c>
    </row>
    <row r="471" spans="1:18" x14ac:dyDescent="0.3">
      <c r="A471">
        <v>3694935241</v>
      </c>
      <c r="B471">
        <v>3004</v>
      </c>
      <c r="C471">
        <v>1516700539</v>
      </c>
      <c r="D471">
        <v>6</v>
      </c>
      <c r="E471">
        <v>6</v>
      </c>
      <c r="F471">
        <v>15</v>
      </c>
      <c r="G471" s="14" t="s">
        <v>87</v>
      </c>
      <c r="H471" s="14" t="s">
        <v>141</v>
      </c>
      <c r="I471" s="14" t="s">
        <v>92</v>
      </c>
      <c r="J471">
        <v>1</v>
      </c>
      <c r="K471" s="14" t="s">
        <v>258</v>
      </c>
      <c r="L471">
        <v>0.4</v>
      </c>
      <c r="M471">
        <v>7.2</v>
      </c>
      <c r="N471">
        <v>7.2</v>
      </c>
      <c r="O471">
        <v>10.5</v>
      </c>
      <c r="P471" s="14" t="s">
        <v>211</v>
      </c>
      <c r="Q471" s="14" t="s">
        <v>216</v>
      </c>
      <c r="R471" s="14" t="s">
        <v>223</v>
      </c>
    </row>
    <row r="472" spans="1:18" x14ac:dyDescent="0.3">
      <c r="A472">
        <v>3696687765</v>
      </c>
      <c r="B472">
        <v>2458</v>
      </c>
      <c r="C472">
        <v>1516789344</v>
      </c>
      <c r="D472">
        <v>3</v>
      </c>
      <c r="E472">
        <v>11</v>
      </c>
      <c r="F472">
        <v>8</v>
      </c>
      <c r="G472" s="14" t="s">
        <v>87</v>
      </c>
      <c r="H472" s="14" t="s">
        <v>148</v>
      </c>
      <c r="I472" s="14" t="s">
        <v>92</v>
      </c>
      <c r="J472">
        <v>0</v>
      </c>
      <c r="K472" s="14" t="s">
        <v>258</v>
      </c>
      <c r="L472">
        <v>0.4</v>
      </c>
      <c r="M472">
        <v>7.2</v>
      </c>
      <c r="N472">
        <v>7.4</v>
      </c>
      <c r="O472">
        <v>10.75</v>
      </c>
      <c r="P472" s="14" t="s">
        <v>211</v>
      </c>
      <c r="Q472" s="14" t="s">
        <v>216</v>
      </c>
      <c r="R472" s="14" t="s">
        <v>223</v>
      </c>
    </row>
    <row r="473" spans="1:18" x14ac:dyDescent="0.3">
      <c r="A473">
        <v>3698378170</v>
      </c>
      <c r="B473">
        <v>1344</v>
      </c>
      <c r="C473">
        <v>1516876574</v>
      </c>
      <c r="D473">
        <v>3</v>
      </c>
      <c r="E473">
        <v>2</v>
      </c>
      <c r="F473">
        <v>7</v>
      </c>
      <c r="G473" s="14" t="s">
        <v>87</v>
      </c>
      <c r="H473" s="14" t="s">
        <v>88</v>
      </c>
      <c r="I473" s="14" t="s">
        <v>89</v>
      </c>
      <c r="J473">
        <v>1</v>
      </c>
      <c r="K473" s="14" t="s">
        <v>258</v>
      </c>
      <c r="L473">
        <v>0.4</v>
      </c>
      <c r="M473">
        <v>6.6</v>
      </c>
      <c r="N473">
        <v>7.05</v>
      </c>
      <c r="O473">
        <v>10.55</v>
      </c>
      <c r="P473" s="14" t="s">
        <v>211</v>
      </c>
      <c r="Q473" s="14" t="s">
        <v>216</v>
      </c>
      <c r="R473" s="14" t="s">
        <v>223</v>
      </c>
    </row>
    <row r="474" spans="1:18" x14ac:dyDescent="0.3">
      <c r="A474">
        <v>3698425146</v>
      </c>
      <c r="B474">
        <v>2793</v>
      </c>
      <c r="C474">
        <v>1516878587</v>
      </c>
      <c r="D474">
        <v>18</v>
      </c>
      <c r="E474">
        <v>12</v>
      </c>
      <c r="F474">
        <v>5</v>
      </c>
      <c r="G474" s="14" t="s">
        <v>87</v>
      </c>
      <c r="H474" s="14" t="s">
        <v>174</v>
      </c>
      <c r="I474" s="14" t="s">
        <v>89</v>
      </c>
      <c r="J474">
        <v>0</v>
      </c>
      <c r="K474" s="14" t="s">
        <v>258</v>
      </c>
      <c r="L474">
        <v>0.4</v>
      </c>
      <c r="M474">
        <v>7.25</v>
      </c>
      <c r="N474">
        <v>7.35</v>
      </c>
      <c r="O474">
        <v>10.6</v>
      </c>
      <c r="P474" s="14" t="s">
        <v>211</v>
      </c>
      <c r="Q474" s="14" t="s">
        <v>216</v>
      </c>
      <c r="R474" s="14" t="s">
        <v>223</v>
      </c>
    </row>
    <row r="475" spans="1:18" x14ac:dyDescent="0.3">
      <c r="A475">
        <v>3699484884</v>
      </c>
      <c r="B475">
        <v>2810</v>
      </c>
      <c r="C475">
        <v>1516927847</v>
      </c>
      <c r="D475">
        <v>4</v>
      </c>
      <c r="E475">
        <v>10</v>
      </c>
      <c r="F475">
        <v>10</v>
      </c>
      <c r="G475" s="14" t="s">
        <v>87</v>
      </c>
      <c r="H475" s="14" t="s">
        <v>52</v>
      </c>
      <c r="I475" s="14" t="s">
        <v>92</v>
      </c>
      <c r="J475">
        <v>1</v>
      </c>
      <c r="K475" s="14" t="s">
        <v>258</v>
      </c>
      <c r="L475">
        <v>0.4</v>
      </c>
      <c r="M475">
        <v>6.9</v>
      </c>
      <c r="N475">
        <v>7.65</v>
      </c>
      <c r="O475">
        <v>10.45</v>
      </c>
      <c r="P475" s="14" t="s">
        <v>211</v>
      </c>
      <c r="Q475" s="14" t="s">
        <v>216</v>
      </c>
      <c r="R475" s="14" t="s">
        <v>223</v>
      </c>
    </row>
    <row r="476" spans="1:18" x14ac:dyDescent="0.3">
      <c r="A476">
        <v>3699676211</v>
      </c>
      <c r="B476">
        <v>2671</v>
      </c>
      <c r="C476">
        <v>1516941200</v>
      </c>
      <c r="D476">
        <v>14</v>
      </c>
      <c r="E476">
        <v>2</v>
      </c>
      <c r="F476">
        <v>10</v>
      </c>
      <c r="G476" s="14" t="s">
        <v>87</v>
      </c>
      <c r="H476" s="14" t="s">
        <v>98</v>
      </c>
      <c r="I476" s="14" t="s">
        <v>92</v>
      </c>
      <c r="J476">
        <v>1</v>
      </c>
      <c r="K476" s="14" t="s">
        <v>258</v>
      </c>
      <c r="L476">
        <v>0.45</v>
      </c>
      <c r="M476">
        <v>7.55</v>
      </c>
      <c r="N476">
        <v>7.15</v>
      </c>
      <c r="O476">
        <v>10.35</v>
      </c>
      <c r="P476" s="14" t="s">
        <v>211</v>
      </c>
      <c r="Q476" s="14" t="s">
        <v>216</v>
      </c>
      <c r="R476" s="14" t="s">
        <v>223</v>
      </c>
    </row>
    <row r="477" spans="1:18" x14ac:dyDescent="0.3">
      <c r="A477">
        <v>3700170633</v>
      </c>
      <c r="B477">
        <v>3842</v>
      </c>
      <c r="C477">
        <v>1516964679</v>
      </c>
      <c r="D477">
        <v>5</v>
      </c>
      <c r="E477">
        <v>15</v>
      </c>
      <c r="F477">
        <v>21</v>
      </c>
      <c r="G477" s="14" t="s">
        <v>87</v>
      </c>
      <c r="H477" s="14" t="s">
        <v>198</v>
      </c>
      <c r="I477" s="14" t="s">
        <v>92</v>
      </c>
      <c r="J477">
        <v>0</v>
      </c>
      <c r="K477" s="14" t="s">
        <v>258</v>
      </c>
      <c r="L477">
        <v>0.4</v>
      </c>
      <c r="M477">
        <v>7.6</v>
      </c>
      <c r="N477">
        <v>7.6</v>
      </c>
      <c r="O477">
        <v>10.4</v>
      </c>
      <c r="P477" s="14" t="s">
        <v>211</v>
      </c>
      <c r="Q477" s="14" t="s">
        <v>216</v>
      </c>
      <c r="R477" s="14" t="s">
        <v>223</v>
      </c>
    </row>
    <row r="478" spans="1:18" x14ac:dyDescent="0.3">
      <c r="A478">
        <v>3701301753</v>
      </c>
      <c r="B478">
        <v>2343</v>
      </c>
      <c r="C478">
        <v>1517011027</v>
      </c>
      <c r="D478">
        <v>11</v>
      </c>
      <c r="E478">
        <v>5</v>
      </c>
      <c r="F478">
        <v>6</v>
      </c>
      <c r="G478" s="14" t="s">
        <v>87</v>
      </c>
      <c r="H478" s="14" t="s">
        <v>141</v>
      </c>
      <c r="I478" s="14" t="s">
        <v>92</v>
      </c>
      <c r="J478">
        <v>0</v>
      </c>
      <c r="K478" s="14" t="s">
        <v>258</v>
      </c>
      <c r="L478">
        <v>0.4</v>
      </c>
      <c r="M478">
        <v>8</v>
      </c>
      <c r="N478">
        <v>7.4</v>
      </c>
      <c r="O478">
        <v>10.4</v>
      </c>
      <c r="P478" s="14" t="s">
        <v>211</v>
      </c>
      <c r="Q478" s="14" t="s">
        <v>216</v>
      </c>
      <c r="R478" s="14" t="s">
        <v>223</v>
      </c>
    </row>
    <row r="479" spans="1:18" x14ac:dyDescent="0.3">
      <c r="A479">
        <v>3702320562</v>
      </c>
      <c r="B479">
        <v>1072</v>
      </c>
      <c r="C479">
        <v>1517056310</v>
      </c>
      <c r="D479">
        <v>1</v>
      </c>
      <c r="E479">
        <v>0</v>
      </c>
      <c r="F479">
        <v>0</v>
      </c>
      <c r="G479" s="14" t="s">
        <v>87</v>
      </c>
      <c r="H479" s="14" t="s">
        <v>167</v>
      </c>
      <c r="I479" s="14" t="s">
        <v>89</v>
      </c>
      <c r="J479">
        <v>0</v>
      </c>
      <c r="K479" s="14" t="s">
        <v>258</v>
      </c>
      <c r="L479">
        <v>0.35</v>
      </c>
      <c r="M479">
        <v>7.55</v>
      </c>
      <c r="N479">
        <v>6.9</v>
      </c>
      <c r="O479">
        <v>9</v>
      </c>
      <c r="P479" s="14" t="s">
        <v>211</v>
      </c>
      <c r="Q479" s="14" t="s">
        <v>216</v>
      </c>
      <c r="R479" s="14" t="s">
        <v>232</v>
      </c>
    </row>
    <row r="480" spans="1:18" x14ac:dyDescent="0.3">
      <c r="A480">
        <v>3702373594</v>
      </c>
      <c r="B480">
        <v>2204</v>
      </c>
      <c r="C480">
        <v>1517057880</v>
      </c>
      <c r="D480">
        <v>1</v>
      </c>
      <c r="E480">
        <v>5</v>
      </c>
      <c r="F480">
        <v>8</v>
      </c>
      <c r="G480" s="14" t="s">
        <v>87</v>
      </c>
      <c r="H480" s="14" t="s">
        <v>112</v>
      </c>
      <c r="I480" s="14" t="s">
        <v>92</v>
      </c>
      <c r="J480">
        <v>0</v>
      </c>
      <c r="K480" s="14" t="s">
        <v>258</v>
      </c>
      <c r="L480">
        <v>0.3</v>
      </c>
      <c r="M480">
        <v>7.2</v>
      </c>
      <c r="N480">
        <v>7.1</v>
      </c>
      <c r="O480">
        <v>8.6999999999999993</v>
      </c>
      <c r="P480" s="14" t="s">
        <v>211</v>
      </c>
      <c r="Q480" s="14" t="s">
        <v>216</v>
      </c>
      <c r="R480" s="14" t="s">
        <v>232</v>
      </c>
    </row>
    <row r="481" spans="1:18" x14ac:dyDescent="0.3">
      <c r="A481">
        <v>3702469407</v>
      </c>
      <c r="B481">
        <v>1990</v>
      </c>
      <c r="C481">
        <v>1517060582</v>
      </c>
      <c r="D481">
        <v>7</v>
      </c>
      <c r="E481">
        <v>4</v>
      </c>
      <c r="F481">
        <v>1</v>
      </c>
      <c r="G481" s="14" t="s">
        <v>87</v>
      </c>
      <c r="H481" s="14" t="s">
        <v>98</v>
      </c>
      <c r="I481" s="14" t="s">
        <v>89</v>
      </c>
      <c r="J481">
        <v>0</v>
      </c>
      <c r="K481" s="14" t="s">
        <v>258</v>
      </c>
      <c r="L481">
        <v>0.25</v>
      </c>
      <c r="M481">
        <v>6.9</v>
      </c>
      <c r="N481">
        <v>6.5</v>
      </c>
      <c r="O481">
        <v>7.75</v>
      </c>
      <c r="P481" s="14" t="s">
        <v>211</v>
      </c>
      <c r="Q481" s="14" t="s">
        <v>214</v>
      </c>
      <c r="R481" s="14" t="s">
        <v>232</v>
      </c>
    </row>
    <row r="482" spans="1:18" x14ac:dyDescent="0.3">
      <c r="A482">
        <v>3703395238</v>
      </c>
      <c r="B482">
        <v>2721</v>
      </c>
      <c r="C482">
        <v>1517098206</v>
      </c>
      <c r="D482">
        <v>5</v>
      </c>
      <c r="E482">
        <v>5</v>
      </c>
      <c r="F482">
        <v>14</v>
      </c>
      <c r="G482" s="14" t="s">
        <v>87</v>
      </c>
      <c r="H482" s="14" t="s">
        <v>131</v>
      </c>
      <c r="I482" s="14" t="s">
        <v>89</v>
      </c>
      <c r="J482">
        <v>1</v>
      </c>
      <c r="K482" s="14" t="s">
        <v>258</v>
      </c>
      <c r="L482">
        <v>0.3</v>
      </c>
      <c r="M482">
        <v>6.85</v>
      </c>
      <c r="N482">
        <v>6.4</v>
      </c>
      <c r="O482">
        <v>7.95</v>
      </c>
      <c r="P482" s="14" t="s">
        <v>211</v>
      </c>
      <c r="Q482" s="14" t="s">
        <v>214</v>
      </c>
      <c r="R482" s="14" t="s">
        <v>232</v>
      </c>
    </row>
    <row r="483" spans="1:18" x14ac:dyDescent="0.3">
      <c r="A483">
        <v>3703477620</v>
      </c>
      <c r="B483">
        <v>3280</v>
      </c>
      <c r="C483">
        <v>1517104105</v>
      </c>
      <c r="D483">
        <v>13</v>
      </c>
      <c r="E483">
        <v>9</v>
      </c>
      <c r="F483">
        <v>7</v>
      </c>
      <c r="G483" s="14" t="s">
        <v>87</v>
      </c>
      <c r="H483" s="14" t="s">
        <v>52</v>
      </c>
      <c r="I483" s="14" t="s">
        <v>89</v>
      </c>
      <c r="J483">
        <v>0</v>
      </c>
      <c r="K483" s="14" t="s">
        <v>258</v>
      </c>
      <c r="L483">
        <v>0.3</v>
      </c>
      <c r="M483">
        <v>7.5</v>
      </c>
      <c r="N483">
        <v>6.65</v>
      </c>
      <c r="O483">
        <v>8.0500000000000007</v>
      </c>
      <c r="P483" s="14" t="s">
        <v>211</v>
      </c>
      <c r="Q483" s="14" t="s">
        <v>214</v>
      </c>
      <c r="R483" s="14" t="s">
        <v>232</v>
      </c>
    </row>
    <row r="484" spans="1:18" x14ac:dyDescent="0.3">
      <c r="A484">
        <v>3704187933</v>
      </c>
      <c r="B484">
        <v>3082</v>
      </c>
      <c r="C484">
        <v>1517134937</v>
      </c>
      <c r="D484">
        <v>13</v>
      </c>
      <c r="E484">
        <v>3</v>
      </c>
      <c r="F484">
        <v>18</v>
      </c>
      <c r="G484" s="14" t="s">
        <v>87</v>
      </c>
      <c r="H484" s="14" t="s">
        <v>88</v>
      </c>
      <c r="I484" s="14" t="s">
        <v>89</v>
      </c>
      <c r="J484">
        <v>1</v>
      </c>
      <c r="K484" s="14" t="s">
        <v>258</v>
      </c>
      <c r="L484">
        <v>0.3</v>
      </c>
      <c r="M484">
        <v>7.95</v>
      </c>
      <c r="N484">
        <v>6.6</v>
      </c>
      <c r="O484">
        <v>8.6999999999999993</v>
      </c>
      <c r="P484" s="14" t="s">
        <v>211</v>
      </c>
      <c r="Q484" s="14" t="s">
        <v>214</v>
      </c>
      <c r="R484" s="14" t="s">
        <v>232</v>
      </c>
    </row>
    <row r="485" spans="1:18" x14ac:dyDescent="0.3">
      <c r="A485">
        <v>3705988233</v>
      </c>
      <c r="B485">
        <v>2765</v>
      </c>
      <c r="C485">
        <v>1517222313</v>
      </c>
      <c r="D485">
        <v>11</v>
      </c>
      <c r="E485">
        <v>8</v>
      </c>
      <c r="F485">
        <v>15</v>
      </c>
      <c r="G485" s="14" t="s">
        <v>87</v>
      </c>
      <c r="H485" s="14" t="s">
        <v>157</v>
      </c>
      <c r="I485" s="14" t="s">
        <v>92</v>
      </c>
      <c r="J485">
        <v>1</v>
      </c>
      <c r="K485" s="14" t="s">
        <v>258</v>
      </c>
      <c r="L485">
        <v>0.35</v>
      </c>
      <c r="M485">
        <v>7.9</v>
      </c>
      <c r="N485">
        <v>6.6</v>
      </c>
      <c r="O485">
        <v>8.75</v>
      </c>
      <c r="P485" s="14" t="s">
        <v>211</v>
      </c>
      <c r="Q485" s="14" t="s">
        <v>214</v>
      </c>
      <c r="R485" s="14" t="s">
        <v>232</v>
      </c>
    </row>
    <row r="486" spans="1:18" x14ac:dyDescent="0.3">
      <c r="A486">
        <v>3707742598</v>
      </c>
      <c r="B486">
        <v>2234</v>
      </c>
      <c r="C486">
        <v>1517312071</v>
      </c>
      <c r="D486">
        <v>4</v>
      </c>
      <c r="E486">
        <v>7</v>
      </c>
      <c r="F486">
        <v>10</v>
      </c>
      <c r="G486" s="14" t="s">
        <v>87</v>
      </c>
      <c r="H486" s="14" t="s">
        <v>88</v>
      </c>
      <c r="I486" s="14" t="s">
        <v>92</v>
      </c>
      <c r="J486">
        <v>0</v>
      </c>
      <c r="K486" s="14" t="s">
        <v>258</v>
      </c>
      <c r="L486">
        <v>0.35</v>
      </c>
      <c r="M486">
        <v>8.0500000000000007</v>
      </c>
      <c r="N486">
        <v>6.7</v>
      </c>
      <c r="O486">
        <v>9.1</v>
      </c>
      <c r="P486" s="14" t="s">
        <v>211</v>
      </c>
      <c r="Q486" s="14" t="s">
        <v>214</v>
      </c>
      <c r="R486" s="14" t="s">
        <v>232</v>
      </c>
    </row>
    <row r="487" spans="1:18" x14ac:dyDescent="0.3">
      <c r="A487">
        <v>3709263368</v>
      </c>
      <c r="B487">
        <v>3108</v>
      </c>
      <c r="C487">
        <v>1517391055</v>
      </c>
      <c r="D487">
        <v>14</v>
      </c>
      <c r="E487">
        <v>12</v>
      </c>
      <c r="F487">
        <v>18</v>
      </c>
      <c r="G487" s="14" t="s">
        <v>87</v>
      </c>
      <c r="H487" s="14" t="s">
        <v>174</v>
      </c>
      <c r="I487" s="14" t="s">
        <v>89</v>
      </c>
      <c r="J487">
        <v>1</v>
      </c>
      <c r="K487" s="14" t="s">
        <v>258</v>
      </c>
      <c r="L487">
        <v>0.4</v>
      </c>
      <c r="M487">
        <v>7.75</v>
      </c>
      <c r="N487">
        <v>7</v>
      </c>
      <c r="O487">
        <v>9.6</v>
      </c>
      <c r="P487" s="14" t="s">
        <v>228</v>
      </c>
      <c r="Q487" s="14" t="s">
        <v>214</v>
      </c>
      <c r="R487" s="14" t="s">
        <v>232</v>
      </c>
    </row>
    <row r="488" spans="1:18" x14ac:dyDescent="0.3">
      <c r="A488">
        <v>3712724544</v>
      </c>
      <c r="B488">
        <v>1688</v>
      </c>
      <c r="C488">
        <v>1517568580</v>
      </c>
      <c r="D488">
        <v>3</v>
      </c>
      <c r="E488">
        <v>3</v>
      </c>
      <c r="F488">
        <v>3</v>
      </c>
      <c r="G488" s="14" t="s">
        <v>87</v>
      </c>
      <c r="H488" s="14" t="s">
        <v>204</v>
      </c>
      <c r="I488" s="14" t="s">
        <v>92</v>
      </c>
      <c r="J488">
        <v>0</v>
      </c>
      <c r="K488" s="14" t="s">
        <v>258</v>
      </c>
      <c r="L488">
        <v>0.4</v>
      </c>
      <c r="M488">
        <v>7.6</v>
      </c>
      <c r="N488">
        <v>6.75</v>
      </c>
      <c r="O488">
        <v>9.6</v>
      </c>
      <c r="P488" s="14" t="s">
        <v>228</v>
      </c>
      <c r="Q488" s="14" t="s">
        <v>214</v>
      </c>
      <c r="R488" s="14" t="s">
        <v>232</v>
      </c>
    </row>
    <row r="489" spans="1:18" x14ac:dyDescent="0.3">
      <c r="A489">
        <v>3712776586</v>
      </c>
      <c r="B489">
        <v>2128</v>
      </c>
      <c r="C489">
        <v>1517570760</v>
      </c>
      <c r="D489">
        <v>10</v>
      </c>
      <c r="E489">
        <v>3</v>
      </c>
      <c r="F489">
        <v>8</v>
      </c>
      <c r="G489" s="14" t="s">
        <v>87</v>
      </c>
      <c r="H489" s="14" t="s">
        <v>141</v>
      </c>
      <c r="I489" s="14" t="s">
        <v>89</v>
      </c>
      <c r="J489">
        <v>1</v>
      </c>
      <c r="K489" s="14" t="s">
        <v>258</v>
      </c>
      <c r="L489">
        <v>0.45</v>
      </c>
      <c r="M489">
        <v>7.7</v>
      </c>
      <c r="N489">
        <v>6.5</v>
      </c>
      <c r="O489">
        <v>9.65</v>
      </c>
      <c r="P489" s="14" t="s">
        <v>228</v>
      </c>
      <c r="Q489" s="14" t="s">
        <v>214</v>
      </c>
      <c r="R489" s="14" t="s">
        <v>232</v>
      </c>
    </row>
    <row r="490" spans="1:18" x14ac:dyDescent="0.3">
      <c r="A490">
        <v>3712861985</v>
      </c>
      <c r="B490">
        <v>3028</v>
      </c>
      <c r="C490">
        <v>1517574038</v>
      </c>
      <c r="D490">
        <v>10</v>
      </c>
      <c r="E490">
        <v>7</v>
      </c>
      <c r="F490">
        <v>5</v>
      </c>
      <c r="G490" s="14" t="s">
        <v>87</v>
      </c>
      <c r="H490" s="14" t="s">
        <v>150</v>
      </c>
      <c r="I490" s="14" t="s">
        <v>92</v>
      </c>
      <c r="J490">
        <v>0</v>
      </c>
      <c r="K490" s="14" t="s">
        <v>258</v>
      </c>
      <c r="L490">
        <v>0.45</v>
      </c>
      <c r="M490">
        <v>7.8</v>
      </c>
      <c r="N490">
        <v>6.45</v>
      </c>
      <c r="O490">
        <v>9.4499999999999993</v>
      </c>
      <c r="P490" s="14" t="s">
        <v>228</v>
      </c>
      <c r="Q490" s="14" t="s">
        <v>214</v>
      </c>
      <c r="R490" s="14" t="s">
        <v>232</v>
      </c>
    </row>
    <row r="491" spans="1:18" x14ac:dyDescent="0.3">
      <c r="A491">
        <v>3712960966</v>
      </c>
      <c r="B491">
        <v>2203</v>
      </c>
      <c r="C491">
        <v>1517577436</v>
      </c>
      <c r="D491">
        <v>0</v>
      </c>
      <c r="E491">
        <v>7</v>
      </c>
      <c r="F491">
        <v>5</v>
      </c>
      <c r="G491" s="14" t="s">
        <v>87</v>
      </c>
      <c r="H491" s="14" t="s">
        <v>136</v>
      </c>
      <c r="I491" s="14" t="s">
        <v>92</v>
      </c>
      <c r="J491">
        <v>0</v>
      </c>
      <c r="K491" s="14" t="s">
        <v>258</v>
      </c>
      <c r="L491">
        <v>0.4</v>
      </c>
      <c r="M491">
        <v>7.5</v>
      </c>
      <c r="N491">
        <v>6.5</v>
      </c>
      <c r="O491">
        <v>8.9499999999999993</v>
      </c>
      <c r="P491" s="14" t="s">
        <v>228</v>
      </c>
      <c r="Q491" s="14" t="s">
        <v>214</v>
      </c>
      <c r="R491" s="14" t="s">
        <v>232</v>
      </c>
    </row>
    <row r="492" spans="1:18" x14ac:dyDescent="0.3">
      <c r="A492">
        <v>3714182633</v>
      </c>
      <c r="B492">
        <v>2199</v>
      </c>
      <c r="C492">
        <v>1517636848</v>
      </c>
      <c r="D492">
        <v>5</v>
      </c>
      <c r="E492">
        <v>4</v>
      </c>
      <c r="F492">
        <v>16</v>
      </c>
      <c r="G492" s="14" t="s">
        <v>87</v>
      </c>
      <c r="H492" s="14" t="s">
        <v>128</v>
      </c>
      <c r="I492" s="14" t="s">
        <v>92</v>
      </c>
      <c r="J492">
        <v>1</v>
      </c>
      <c r="K492" s="14" t="s">
        <v>258</v>
      </c>
      <c r="L492">
        <v>0.45</v>
      </c>
      <c r="M492">
        <v>7.6</v>
      </c>
      <c r="N492">
        <v>6.15</v>
      </c>
      <c r="O492">
        <v>9.35</v>
      </c>
      <c r="P492" s="14" t="s">
        <v>228</v>
      </c>
      <c r="Q492" s="14" t="s">
        <v>214</v>
      </c>
      <c r="R492" s="14" t="s">
        <v>232</v>
      </c>
    </row>
    <row r="493" spans="1:18" x14ac:dyDescent="0.3">
      <c r="A493">
        <v>3714242527</v>
      </c>
      <c r="B493">
        <v>2618</v>
      </c>
      <c r="C493">
        <v>1517639494</v>
      </c>
      <c r="D493">
        <v>7</v>
      </c>
      <c r="E493">
        <v>6</v>
      </c>
      <c r="F493">
        <v>6</v>
      </c>
      <c r="G493" s="14" t="s">
        <v>87</v>
      </c>
      <c r="H493" s="14" t="s">
        <v>98</v>
      </c>
      <c r="I493" s="14" t="s">
        <v>89</v>
      </c>
      <c r="J493">
        <v>0</v>
      </c>
      <c r="K493" s="14" t="s">
        <v>258</v>
      </c>
      <c r="L493">
        <v>0.4</v>
      </c>
      <c r="M493">
        <v>7.8</v>
      </c>
      <c r="N493">
        <v>6.35</v>
      </c>
      <c r="O493">
        <v>9.3000000000000007</v>
      </c>
      <c r="P493" s="14" t="s">
        <v>228</v>
      </c>
      <c r="Q493" s="14" t="s">
        <v>214</v>
      </c>
      <c r="R493" s="14" t="s">
        <v>232</v>
      </c>
    </row>
    <row r="494" spans="1:18" x14ac:dyDescent="0.3">
      <c r="A494">
        <v>3714405204</v>
      </c>
      <c r="B494">
        <v>2659</v>
      </c>
      <c r="C494">
        <v>1517646029</v>
      </c>
      <c r="D494">
        <v>3</v>
      </c>
      <c r="E494">
        <v>12</v>
      </c>
      <c r="F494">
        <v>3</v>
      </c>
      <c r="G494" s="14" t="s">
        <v>87</v>
      </c>
      <c r="H494" s="14" t="s">
        <v>88</v>
      </c>
      <c r="I494" s="14" t="s">
        <v>89</v>
      </c>
      <c r="J494">
        <v>0</v>
      </c>
      <c r="K494" s="14" t="s">
        <v>258</v>
      </c>
      <c r="L494">
        <v>0.4</v>
      </c>
      <c r="M494">
        <v>7.05</v>
      </c>
      <c r="N494">
        <v>6.35</v>
      </c>
      <c r="O494">
        <v>9.1999999999999993</v>
      </c>
      <c r="P494" s="14" t="s">
        <v>217</v>
      </c>
      <c r="Q494" s="14" t="s">
        <v>214</v>
      </c>
      <c r="R494" s="14" t="s">
        <v>232</v>
      </c>
    </row>
    <row r="495" spans="1:18" x14ac:dyDescent="0.3">
      <c r="A495">
        <v>3714756551</v>
      </c>
      <c r="B495">
        <v>2858</v>
      </c>
      <c r="C495">
        <v>1517658973</v>
      </c>
      <c r="D495">
        <v>13</v>
      </c>
      <c r="E495">
        <v>5</v>
      </c>
      <c r="F495">
        <v>18</v>
      </c>
      <c r="G495" s="14" t="s">
        <v>87</v>
      </c>
      <c r="H495" s="14" t="s">
        <v>141</v>
      </c>
      <c r="I495" s="14" t="s">
        <v>89</v>
      </c>
      <c r="J495">
        <v>1</v>
      </c>
      <c r="K495" s="14" t="s">
        <v>258</v>
      </c>
      <c r="L495">
        <v>0.4</v>
      </c>
      <c r="M495">
        <v>7.5</v>
      </c>
      <c r="N495">
        <v>6.1</v>
      </c>
      <c r="O495">
        <v>9.6</v>
      </c>
      <c r="P495" s="14" t="s">
        <v>217</v>
      </c>
      <c r="Q495" s="14" t="s">
        <v>214</v>
      </c>
      <c r="R495" s="14" t="s">
        <v>232</v>
      </c>
    </row>
    <row r="496" spans="1:18" x14ac:dyDescent="0.3">
      <c r="A496">
        <v>3715943158</v>
      </c>
      <c r="B496">
        <v>1632</v>
      </c>
      <c r="C496">
        <v>1517707693</v>
      </c>
      <c r="D496">
        <v>15</v>
      </c>
      <c r="E496">
        <v>3</v>
      </c>
      <c r="F496">
        <v>7</v>
      </c>
      <c r="G496" s="14" t="s">
        <v>87</v>
      </c>
      <c r="H496" s="14" t="s">
        <v>98</v>
      </c>
      <c r="I496" s="14" t="s">
        <v>89</v>
      </c>
      <c r="J496">
        <v>1</v>
      </c>
      <c r="K496" s="14" t="s">
        <v>258</v>
      </c>
      <c r="L496">
        <v>0.4</v>
      </c>
      <c r="M496">
        <v>7.55</v>
      </c>
      <c r="N496">
        <v>6.15</v>
      </c>
      <c r="O496">
        <v>9.4499999999999993</v>
      </c>
      <c r="P496" s="14" t="s">
        <v>214</v>
      </c>
      <c r="Q496" s="14" t="s">
        <v>214</v>
      </c>
      <c r="R496" s="14" t="s">
        <v>232</v>
      </c>
    </row>
    <row r="497" spans="1:18" x14ac:dyDescent="0.3">
      <c r="A497">
        <v>3715977798</v>
      </c>
      <c r="B497">
        <v>1475</v>
      </c>
      <c r="C497">
        <v>1517709950</v>
      </c>
      <c r="D497">
        <v>12</v>
      </c>
      <c r="E497">
        <v>1</v>
      </c>
      <c r="F497">
        <v>7</v>
      </c>
      <c r="G497" s="14" t="s">
        <v>87</v>
      </c>
      <c r="H497" s="14" t="s">
        <v>141</v>
      </c>
      <c r="I497" s="14" t="s">
        <v>92</v>
      </c>
      <c r="J497">
        <v>1</v>
      </c>
      <c r="K497" s="14" t="s">
        <v>258</v>
      </c>
      <c r="L497">
        <v>0.45</v>
      </c>
      <c r="M497">
        <v>7.9</v>
      </c>
      <c r="N497">
        <v>5.45</v>
      </c>
      <c r="O497">
        <v>8.75</v>
      </c>
      <c r="P497" s="14" t="s">
        <v>214</v>
      </c>
      <c r="Q497" s="14" t="s">
        <v>210</v>
      </c>
      <c r="R497" s="14" t="s">
        <v>228</v>
      </c>
    </row>
    <row r="498" spans="1:18" x14ac:dyDescent="0.3">
      <c r="A498">
        <v>3716673355</v>
      </c>
      <c r="B498">
        <v>2116</v>
      </c>
      <c r="C498">
        <v>1517740421</v>
      </c>
      <c r="D498">
        <v>7</v>
      </c>
      <c r="E498">
        <v>5</v>
      </c>
      <c r="F498">
        <v>10</v>
      </c>
      <c r="G498" s="14" t="s">
        <v>87</v>
      </c>
      <c r="H498" s="14" t="s">
        <v>112</v>
      </c>
      <c r="I498" s="14" t="s">
        <v>89</v>
      </c>
      <c r="J498">
        <v>0</v>
      </c>
      <c r="K498" s="14" t="s">
        <v>258</v>
      </c>
      <c r="L498">
        <v>0.45</v>
      </c>
      <c r="M498">
        <v>7.7</v>
      </c>
      <c r="N498">
        <v>5.45</v>
      </c>
      <c r="O498">
        <v>8.9499999999999993</v>
      </c>
      <c r="P498" s="14" t="s">
        <v>214</v>
      </c>
      <c r="Q498" s="14" t="s">
        <v>210</v>
      </c>
      <c r="R498" s="14" t="s">
        <v>228</v>
      </c>
    </row>
    <row r="499" spans="1:18" x14ac:dyDescent="0.3">
      <c r="A499">
        <v>3719894554</v>
      </c>
      <c r="B499">
        <v>2194</v>
      </c>
      <c r="C499">
        <v>1517907210</v>
      </c>
      <c r="D499">
        <v>5</v>
      </c>
      <c r="E499">
        <v>0</v>
      </c>
      <c r="F499">
        <v>14</v>
      </c>
      <c r="G499" s="14" t="s">
        <v>87</v>
      </c>
      <c r="H499" s="14" t="s">
        <v>150</v>
      </c>
      <c r="I499" s="14" t="s">
        <v>89</v>
      </c>
      <c r="J499">
        <v>1</v>
      </c>
      <c r="K499" s="14" t="s">
        <v>258</v>
      </c>
      <c r="L499">
        <v>0.5</v>
      </c>
      <c r="M499">
        <v>7.9</v>
      </c>
      <c r="N499">
        <v>5.45</v>
      </c>
      <c r="O499">
        <v>9.65</v>
      </c>
      <c r="P499" s="14" t="s">
        <v>214</v>
      </c>
      <c r="Q499" s="14" t="s">
        <v>210</v>
      </c>
      <c r="R499" s="14" t="s">
        <v>228</v>
      </c>
    </row>
    <row r="500" spans="1:18" x14ac:dyDescent="0.3">
      <c r="A500">
        <v>3720070134</v>
      </c>
      <c r="B500">
        <v>1966</v>
      </c>
      <c r="C500">
        <v>1517915337</v>
      </c>
      <c r="D500">
        <v>17</v>
      </c>
      <c r="E500">
        <v>4</v>
      </c>
      <c r="F500">
        <v>10</v>
      </c>
      <c r="G500" s="14" t="s">
        <v>87</v>
      </c>
      <c r="H500" s="14" t="s">
        <v>141</v>
      </c>
      <c r="I500" s="14" t="s">
        <v>89</v>
      </c>
      <c r="J500">
        <v>1</v>
      </c>
      <c r="K500" s="14" t="s">
        <v>258</v>
      </c>
      <c r="L500">
        <v>0.55000000000000004</v>
      </c>
      <c r="M500">
        <v>8.6999999999999993</v>
      </c>
      <c r="N500">
        <v>5.4</v>
      </c>
      <c r="O500">
        <v>9.75</v>
      </c>
      <c r="P500" s="14" t="s">
        <v>215</v>
      </c>
      <c r="Q500" s="14" t="s">
        <v>210</v>
      </c>
      <c r="R500" s="14" t="s">
        <v>228</v>
      </c>
    </row>
    <row r="501" spans="1:18" x14ac:dyDescent="0.3">
      <c r="A501">
        <v>3721754653</v>
      </c>
      <c r="B501">
        <v>2730</v>
      </c>
      <c r="C501">
        <v>1518004422</v>
      </c>
      <c r="D501">
        <v>17</v>
      </c>
      <c r="E501">
        <v>6</v>
      </c>
      <c r="F501">
        <v>18</v>
      </c>
      <c r="G501" s="14" t="s">
        <v>87</v>
      </c>
      <c r="H501" s="14" t="s">
        <v>115</v>
      </c>
      <c r="I501" s="14" t="s">
        <v>92</v>
      </c>
      <c r="J501">
        <v>1</v>
      </c>
      <c r="K501" s="14" t="s">
        <v>258</v>
      </c>
      <c r="L501">
        <v>0.6</v>
      </c>
      <c r="M501">
        <v>9.1999999999999993</v>
      </c>
      <c r="N501">
        <v>5.5</v>
      </c>
      <c r="O501">
        <v>10.6</v>
      </c>
      <c r="P501" s="14" t="s">
        <v>215</v>
      </c>
      <c r="Q501" s="14" t="s">
        <v>210</v>
      </c>
      <c r="R501" s="14" t="s">
        <v>228</v>
      </c>
    </row>
    <row r="502" spans="1:18" x14ac:dyDescent="0.3">
      <c r="A502">
        <v>3723415201</v>
      </c>
      <c r="B502">
        <v>3077</v>
      </c>
      <c r="C502">
        <v>1518091731</v>
      </c>
      <c r="D502">
        <v>8</v>
      </c>
      <c r="E502">
        <v>4</v>
      </c>
      <c r="F502">
        <v>4</v>
      </c>
      <c r="G502" s="14" t="s">
        <v>87</v>
      </c>
      <c r="H502" s="14" t="s">
        <v>52</v>
      </c>
      <c r="I502" s="14" t="s">
        <v>89</v>
      </c>
      <c r="J502">
        <v>0</v>
      </c>
      <c r="K502" s="14" t="s">
        <v>258</v>
      </c>
      <c r="L502">
        <v>0.55000000000000004</v>
      </c>
      <c r="M502">
        <v>9.35</v>
      </c>
      <c r="N502">
        <v>5.45</v>
      </c>
      <c r="O502">
        <v>10.1</v>
      </c>
      <c r="P502" s="14" t="s">
        <v>215</v>
      </c>
      <c r="Q502" s="14" t="s">
        <v>210</v>
      </c>
      <c r="R502" s="14" t="s">
        <v>228</v>
      </c>
    </row>
    <row r="503" spans="1:18" x14ac:dyDescent="0.3">
      <c r="A503">
        <v>3725055291</v>
      </c>
      <c r="B503">
        <v>2537</v>
      </c>
      <c r="C503">
        <v>1518179081</v>
      </c>
      <c r="D503">
        <v>3</v>
      </c>
      <c r="E503">
        <v>3</v>
      </c>
      <c r="F503">
        <v>10</v>
      </c>
      <c r="G503" s="14" t="s">
        <v>87</v>
      </c>
      <c r="H503" s="14" t="s">
        <v>149</v>
      </c>
      <c r="I503" s="14" t="s">
        <v>89</v>
      </c>
      <c r="J503">
        <v>1</v>
      </c>
      <c r="K503" s="14" t="s">
        <v>258</v>
      </c>
      <c r="L503">
        <v>0.6</v>
      </c>
      <c r="M503">
        <v>8.85</v>
      </c>
      <c r="N503">
        <v>5.15</v>
      </c>
      <c r="O503">
        <v>10.25</v>
      </c>
      <c r="P503" s="14" t="s">
        <v>215</v>
      </c>
      <c r="Q503" s="14" t="s">
        <v>210</v>
      </c>
      <c r="R503" s="14" t="s">
        <v>228</v>
      </c>
    </row>
    <row r="504" spans="1:18" x14ac:dyDescent="0.3">
      <c r="A504">
        <v>3727937284</v>
      </c>
      <c r="B504">
        <v>2620</v>
      </c>
      <c r="C504">
        <v>1518306939</v>
      </c>
      <c r="D504">
        <v>7</v>
      </c>
      <c r="E504">
        <v>4</v>
      </c>
      <c r="F504">
        <v>17</v>
      </c>
      <c r="G504" s="14" t="s">
        <v>87</v>
      </c>
      <c r="H504" s="14" t="s">
        <v>88</v>
      </c>
      <c r="I504" s="14" t="s">
        <v>89</v>
      </c>
      <c r="J504">
        <v>1</v>
      </c>
      <c r="K504" s="14" t="s">
        <v>258</v>
      </c>
      <c r="L504">
        <v>0.6</v>
      </c>
      <c r="M504">
        <v>8.5500000000000007</v>
      </c>
      <c r="N504">
        <v>5.2</v>
      </c>
      <c r="O504">
        <v>10.199999999999999</v>
      </c>
      <c r="P504" s="14" t="s">
        <v>215</v>
      </c>
      <c r="Q504" s="14" t="s">
        <v>210</v>
      </c>
      <c r="R504" s="14" t="s">
        <v>228</v>
      </c>
    </row>
    <row r="505" spans="1:18" x14ac:dyDescent="0.3">
      <c r="A505">
        <v>3732933217</v>
      </c>
      <c r="B505">
        <v>2043</v>
      </c>
      <c r="C505">
        <v>1518554382</v>
      </c>
      <c r="D505">
        <v>2</v>
      </c>
      <c r="E505">
        <v>5</v>
      </c>
      <c r="F505">
        <v>7</v>
      </c>
      <c r="G505" s="14" t="s">
        <v>87</v>
      </c>
      <c r="H505" s="14" t="s">
        <v>157</v>
      </c>
      <c r="I505" s="14" t="s">
        <v>92</v>
      </c>
      <c r="J505">
        <v>0</v>
      </c>
      <c r="K505" s="14" t="s">
        <v>258</v>
      </c>
      <c r="L505">
        <v>0.55000000000000004</v>
      </c>
      <c r="M505">
        <v>8.1</v>
      </c>
      <c r="N505">
        <v>5.05</v>
      </c>
      <c r="O505">
        <v>9.8000000000000007</v>
      </c>
      <c r="P505" s="14" t="s">
        <v>215</v>
      </c>
      <c r="Q505" s="14" t="s">
        <v>210</v>
      </c>
      <c r="R505" s="14" t="s">
        <v>228</v>
      </c>
    </row>
    <row r="506" spans="1:18" x14ac:dyDescent="0.3">
      <c r="A506">
        <v>3733032185</v>
      </c>
      <c r="B506">
        <v>3456</v>
      </c>
      <c r="C506">
        <v>1518561823</v>
      </c>
      <c r="D506">
        <v>26</v>
      </c>
      <c r="E506">
        <v>13</v>
      </c>
      <c r="F506">
        <v>14</v>
      </c>
      <c r="G506" s="14" t="s">
        <v>87</v>
      </c>
      <c r="H506" s="14" t="s">
        <v>174</v>
      </c>
      <c r="I506" s="14" t="s">
        <v>92</v>
      </c>
      <c r="J506">
        <v>0</v>
      </c>
      <c r="K506" s="14" t="s">
        <v>258</v>
      </c>
      <c r="L506">
        <v>0.55000000000000004</v>
      </c>
      <c r="M506">
        <v>9.1999999999999993</v>
      </c>
      <c r="N506">
        <v>5.35</v>
      </c>
      <c r="O506">
        <v>10</v>
      </c>
      <c r="P506" s="14" t="s">
        <v>224</v>
      </c>
      <c r="Q506" s="14" t="s">
        <v>220</v>
      </c>
      <c r="R506" s="14" t="s">
        <v>228</v>
      </c>
    </row>
    <row r="507" spans="1:18" x14ac:dyDescent="0.3">
      <c r="A507">
        <v>3733115853</v>
      </c>
      <c r="B507">
        <v>2588</v>
      </c>
      <c r="C507">
        <v>1518569802</v>
      </c>
      <c r="D507">
        <v>13</v>
      </c>
      <c r="E507">
        <v>5</v>
      </c>
      <c r="F507">
        <v>14</v>
      </c>
      <c r="G507" s="14" t="s">
        <v>87</v>
      </c>
      <c r="H507" s="14" t="s">
        <v>141</v>
      </c>
      <c r="I507" s="14" t="s">
        <v>89</v>
      </c>
      <c r="J507">
        <v>1</v>
      </c>
      <c r="K507" s="14" t="s">
        <v>258</v>
      </c>
      <c r="L507">
        <v>0.55000000000000004</v>
      </c>
      <c r="M507">
        <v>9.15</v>
      </c>
      <c r="N507">
        <v>5</v>
      </c>
      <c r="O507">
        <v>9.8000000000000007</v>
      </c>
      <c r="P507" s="14" t="s">
        <v>224</v>
      </c>
      <c r="Q507" s="14" t="s">
        <v>220</v>
      </c>
      <c r="R507" s="14" t="s">
        <v>228</v>
      </c>
    </row>
    <row r="508" spans="1:18" x14ac:dyDescent="0.3">
      <c r="A508">
        <v>3733177991</v>
      </c>
      <c r="B508">
        <v>2653</v>
      </c>
      <c r="C508">
        <v>1518574895</v>
      </c>
      <c r="D508">
        <v>6</v>
      </c>
      <c r="E508">
        <v>6</v>
      </c>
      <c r="F508">
        <v>9</v>
      </c>
      <c r="G508" s="14" t="s">
        <v>87</v>
      </c>
      <c r="H508" s="14" t="s">
        <v>116</v>
      </c>
      <c r="I508" s="14" t="s">
        <v>92</v>
      </c>
      <c r="J508">
        <v>1</v>
      </c>
      <c r="K508" s="14" t="s">
        <v>258</v>
      </c>
      <c r="L508">
        <v>0.6</v>
      </c>
      <c r="M508">
        <v>9.3000000000000007</v>
      </c>
      <c r="N508">
        <v>5.15</v>
      </c>
      <c r="O508">
        <v>10.1</v>
      </c>
      <c r="P508" s="14" t="s">
        <v>224</v>
      </c>
      <c r="Q508" s="14" t="s">
        <v>220</v>
      </c>
      <c r="R508" s="14" t="s">
        <v>228</v>
      </c>
    </row>
    <row r="509" spans="1:18" x14ac:dyDescent="0.3">
      <c r="A509">
        <v>3737994461</v>
      </c>
      <c r="B509">
        <v>2332</v>
      </c>
      <c r="C509">
        <v>1518828856</v>
      </c>
      <c r="D509">
        <v>2</v>
      </c>
      <c r="E509">
        <v>7</v>
      </c>
      <c r="F509">
        <v>6</v>
      </c>
      <c r="G509" s="14" t="s">
        <v>87</v>
      </c>
      <c r="H509" s="14" t="s">
        <v>141</v>
      </c>
      <c r="I509" s="14" t="s">
        <v>92</v>
      </c>
      <c r="J509">
        <v>0</v>
      </c>
      <c r="K509" s="14" t="s">
        <v>258</v>
      </c>
      <c r="L509">
        <v>0.55000000000000004</v>
      </c>
      <c r="M509">
        <v>8.9</v>
      </c>
      <c r="N509">
        <v>5.35</v>
      </c>
      <c r="O509">
        <v>10</v>
      </c>
      <c r="P509" s="14" t="s">
        <v>224</v>
      </c>
      <c r="Q509" s="14" t="s">
        <v>220</v>
      </c>
      <c r="R509" s="14" t="s">
        <v>228</v>
      </c>
    </row>
    <row r="510" spans="1:18" x14ac:dyDescent="0.3">
      <c r="A510">
        <v>3738039402</v>
      </c>
      <c r="B510">
        <v>2188</v>
      </c>
      <c r="C510">
        <v>1518832519</v>
      </c>
      <c r="D510">
        <v>12</v>
      </c>
      <c r="E510">
        <v>1</v>
      </c>
      <c r="F510">
        <v>7</v>
      </c>
      <c r="G510" s="14" t="s">
        <v>87</v>
      </c>
      <c r="H510" s="14" t="s">
        <v>141</v>
      </c>
      <c r="I510" s="14" t="s">
        <v>92</v>
      </c>
      <c r="J510">
        <v>1</v>
      </c>
      <c r="K510" s="14" t="s">
        <v>258</v>
      </c>
      <c r="L510">
        <v>0.6</v>
      </c>
      <c r="M510">
        <v>9</v>
      </c>
      <c r="N510">
        <v>5.05</v>
      </c>
      <c r="O510">
        <v>10.1</v>
      </c>
      <c r="P510" s="14" t="s">
        <v>224</v>
      </c>
      <c r="Q510" s="14" t="s">
        <v>220</v>
      </c>
      <c r="R510" s="14" t="s">
        <v>228</v>
      </c>
    </row>
    <row r="511" spans="1:18" x14ac:dyDescent="0.3">
      <c r="A511">
        <v>3738302649</v>
      </c>
      <c r="B511">
        <v>1909</v>
      </c>
      <c r="C511">
        <v>1518849166</v>
      </c>
      <c r="D511">
        <v>9</v>
      </c>
      <c r="E511">
        <v>3</v>
      </c>
      <c r="F511">
        <v>18</v>
      </c>
      <c r="G511" s="14" t="s">
        <v>87</v>
      </c>
      <c r="H511" s="14" t="s">
        <v>150</v>
      </c>
      <c r="I511" s="14" t="s">
        <v>89</v>
      </c>
      <c r="J511">
        <v>1</v>
      </c>
      <c r="K511" s="14" t="s">
        <v>258</v>
      </c>
      <c r="L511">
        <v>0.65</v>
      </c>
      <c r="M511">
        <v>9.4499999999999993</v>
      </c>
      <c r="N511">
        <v>4.8499999999999996</v>
      </c>
      <c r="O511">
        <v>10.75</v>
      </c>
      <c r="P511" s="14" t="s">
        <v>224</v>
      </c>
      <c r="Q511" s="14" t="s">
        <v>220</v>
      </c>
      <c r="R511" s="14" t="s">
        <v>228</v>
      </c>
    </row>
    <row r="512" spans="1:18" x14ac:dyDescent="0.3">
      <c r="A512">
        <v>3738355390</v>
      </c>
      <c r="B512">
        <v>2954</v>
      </c>
      <c r="C512">
        <v>1518851749</v>
      </c>
      <c r="D512">
        <v>9</v>
      </c>
      <c r="E512">
        <v>10</v>
      </c>
      <c r="F512">
        <v>15</v>
      </c>
      <c r="G512" s="14" t="s">
        <v>87</v>
      </c>
      <c r="H512" s="14" t="s">
        <v>52</v>
      </c>
      <c r="I512" s="14" t="s">
        <v>92</v>
      </c>
      <c r="J512">
        <v>1</v>
      </c>
      <c r="K512" s="14" t="s">
        <v>258</v>
      </c>
      <c r="L512">
        <v>0.65</v>
      </c>
      <c r="M512">
        <v>9.65</v>
      </c>
      <c r="N512">
        <v>5.15</v>
      </c>
      <c r="O512">
        <v>10.7</v>
      </c>
      <c r="P512" s="14" t="s">
        <v>224</v>
      </c>
      <c r="Q512" s="14" t="s">
        <v>220</v>
      </c>
      <c r="R512" s="14" t="s">
        <v>228</v>
      </c>
    </row>
    <row r="513" spans="1:18" x14ac:dyDescent="0.3">
      <c r="A513">
        <v>3738736254</v>
      </c>
      <c r="B513">
        <v>2291</v>
      </c>
      <c r="C513">
        <v>1518868385</v>
      </c>
      <c r="D513">
        <v>9</v>
      </c>
      <c r="E513">
        <v>8</v>
      </c>
      <c r="F513">
        <v>9</v>
      </c>
      <c r="G513" s="14" t="s">
        <v>87</v>
      </c>
      <c r="H513" s="14" t="s">
        <v>98</v>
      </c>
      <c r="I513" s="14" t="s">
        <v>89</v>
      </c>
      <c r="J513">
        <v>0</v>
      </c>
      <c r="K513" s="14" t="s">
        <v>258</v>
      </c>
      <c r="L513">
        <v>0.65</v>
      </c>
      <c r="M513">
        <v>9.75</v>
      </c>
      <c r="N513">
        <v>5.25</v>
      </c>
      <c r="O513">
        <v>10.85</v>
      </c>
      <c r="P513" s="14" t="s">
        <v>224</v>
      </c>
      <c r="Q513" s="14" t="s">
        <v>220</v>
      </c>
      <c r="R513" s="14" t="s">
        <v>228</v>
      </c>
    </row>
    <row r="514" spans="1:18" x14ac:dyDescent="0.3">
      <c r="A514">
        <v>3738810392</v>
      </c>
      <c r="B514">
        <v>1594</v>
      </c>
      <c r="C514">
        <v>1518871122</v>
      </c>
      <c r="D514">
        <v>0</v>
      </c>
      <c r="E514">
        <v>3</v>
      </c>
      <c r="F514">
        <v>1</v>
      </c>
      <c r="G514" s="14" t="s">
        <v>87</v>
      </c>
      <c r="H514" s="14" t="s">
        <v>98</v>
      </c>
      <c r="I514" s="14" t="s">
        <v>89</v>
      </c>
      <c r="J514">
        <v>1</v>
      </c>
      <c r="K514" s="14" t="s">
        <v>258</v>
      </c>
      <c r="L514">
        <v>0.7</v>
      </c>
      <c r="M514">
        <v>9.6</v>
      </c>
      <c r="N514">
        <v>4.8</v>
      </c>
      <c r="O514">
        <v>10.75</v>
      </c>
      <c r="P514" s="14" t="s">
        <v>224</v>
      </c>
      <c r="Q514" s="14" t="s">
        <v>220</v>
      </c>
      <c r="R514" s="14" t="s">
        <v>228</v>
      </c>
    </row>
    <row r="515" spans="1:18" x14ac:dyDescent="0.3">
      <c r="A515">
        <v>3738857687</v>
      </c>
      <c r="B515">
        <v>1958</v>
      </c>
      <c r="C515">
        <v>1518872793</v>
      </c>
      <c r="D515">
        <v>4</v>
      </c>
      <c r="E515">
        <v>1</v>
      </c>
      <c r="F515">
        <v>2</v>
      </c>
      <c r="G515" s="14" t="s">
        <v>87</v>
      </c>
      <c r="H515" s="14" t="s">
        <v>160</v>
      </c>
      <c r="I515" s="14" t="s">
        <v>92</v>
      </c>
      <c r="J515">
        <v>0</v>
      </c>
      <c r="K515" s="14" t="s">
        <v>258</v>
      </c>
      <c r="L515">
        <v>0.65</v>
      </c>
      <c r="M515">
        <v>9.15</v>
      </c>
      <c r="N515">
        <v>4.5999999999999996</v>
      </c>
      <c r="O515">
        <v>9.9499999999999993</v>
      </c>
      <c r="P515" s="14" t="s">
        <v>224</v>
      </c>
      <c r="Q515" s="14" t="s">
        <v>220</v>
      </c>
      <c r="R515" s="14" t="s">
        <v>228</v>
      </c>
    </row>
    <row r="516" spans="1:18" x14ac:dyDescent="0.3">
      <c r="A516">
        <v>3739729600</v>
      </c>
      <c r="B516">
        <v>2003</v>
      </c>
      <c r="C516">
        <v>1518910761</v>
      </c>
      <c r="D516">
        <v>2</v>
      </c>
      <c r="E516">
        <v>8</v>
      </c>
      <c r="F516">
        <v>1</v>
      </c>
      <c r="G516" s="14" t="s">
        <v>87</v>
      </c>
      <c r="H516" s="14" t="s">
        <v>116</v>
      </c>
      <c r="I516" s="14" t="s">
        <v>89</v>
      </c>
      <c r="J516">
        <v>0</v>
      </c>
      <c r="K516" s="14" t="s">
        <v>258</v>
      </c>
      <c r="L516">
        <v>0.6</v>
      </c>
      <c r="M516">
        <v>8.5</v>
      </c>
      <c r="N516">
        <v>4.8499999999999996</v>
      </c>
      <c r="O516">
        <v>9.65</v>
      </c>
      <c r="P516" s="14" t="s">
        <v>224</v>
      </c>
      <c r="Q516" s="14" t="s">
        <v>220</v>
      </c>
      <c r="R516" s="14" t="s">
        <v>228</v>
      </c>
    </row>
    <row r="517" spans="1:18" x14ac:dyDescent="0.3">
      <c r="A517">
        <v>3739764583</v>
      </c>
      <c r="B517">
        <v>3226</v>
      </c>
      <c r="C517">
        <v>1518913586</v>
      </c>
      <c r="D517">
        <v>10</v>
      </c>
      <c r="E517">
        <v>5</v>
      </c>
      <c r="F517">
        <v>17</v>
      </c>
      <c r="G517" s="14" t="s">
        <v>87</v>
      </c>
      <c r="H517" s="14" t="s">
        <v>116</v>
      </c>
      <c r="I517" s="14" t="s">
        <v>89</v>
      </c>
      <c r="J517">
        <v>1</v>
      </c>
      <c r="K517" s="14" t="s">
        <v>258</v>
      </c>
      <c r="L517">
        <v>0.6</v>
      </c>
      <c r="M517">
        <v>8.4</v>
      </c>
      <c r="N517">
        <v>5.05</v>
      </c>
      <c r="O517">
        <v>10.15</v>
      </c>
      <c r="P517" s="14" t="s">
        <v>224</v>
      </c>
      <c r="Q517" s="14" t="s">
        <v>220</v>
      </c>
      <c r="R517" s="14" t="s">
        <v>228</v>
      </c>
    </row>
    <row r="518" spans="1:18" x14ac:dyDescent="0.3">
      <c r="A518">
        <v>3742137833</v>
      </c>
      <c r="B518">
        <v>2348</v>
      </c>
      <c r="C518">
        <v>1519036691</v>
      </c>
      <c r="D518">
        <v>4</v>
      </c>
      <c r="E518">
        <v>6</v>
      </c>
      <c r="F518">
        <v>2</v>
      </c>
      <c r="G518" s="14" t="s">
        <v>87</v>
      </c>
      <c r="H518" s="14" t="s">
        <v>148</v>
      </c>
      <c r="I518" s="14" t="s">
        <v>89</v>
      </c>
      <c r="J518">
        <v>0</v>
      </c>
      <c r="K518" s="14" t="s">
        <v>258</v>
      </c>
      <c r="L518">
        <v>0.6</v>
      </c>
      <c r="M518">
        <v>8.25</v>
      </c>
      <c r="N518">
        <v>5.0999999999999996</v>
      </c>
      <c r="O518">
        <v>9.75</v>
      </c>
      <c r="P518" s="14" t="s">
        <v>224</v>
      </c>
      <c r="Q518" s="14" t="s">
        <v>220</v>
      </c>
      <c r="R518" s="14" t="s">
        <v>228</v>
      </c>
    </row>
    <row r="519" spans="1:18" x14ac:dyDescent="0.3">
      <c r="A519">
        <v>3743579484</v>
      </c>
      <c r="B519">
        <v>1942</v>
      </c>
      <c r="C519">
        <v>1519116537</v>
      </c>
      <c r="D519">
        <v>2</v>
      </c>
      <c r="E519">
        <v>1</v>
      </c>
      <c r="F519">
        <v>7</v>
      </c>
      <c r="G519" s="14" t="s">
        <v>87</v>
      </c>
      <c r="H519" s="14" t="s">
        <v>57</v>
      </c>
      <c r="I519" s="14" t="s">
        <v>92</v>
      </c>
      <c r="J519">
        <v>1</v>
      </c>
      <c r="K519" s="14" t="s">
        <v>258</v>
      </c>
      <c r="L519">
        <v>0.6</v>
      </c>
      <c r="M519">
        <v>8.1</v>
      </c>
      <c r="N519">
        <v>5.15</v>
      </c>
      <c r="O519">
        <v>9.4</v>
      </c>
      <c r="P519" s="14" t="s">
        <v>224</v>
      </c>
      <c r="Q519" s="14" t="s">
        <v>220</v>
      </c>
      <c r="R519" s="14" t="s">
        <v>228</v>
      </c>
    </row>
    <row r="520" spans="1:18" x14ac:dyDescent="0.3">
      <c r="A520">
        <v>3743673689</v>
      </c>
      <c r="B520">
        <v>2214</v>
      </c>
      <c r="C520">
        <v>1519121235</v>
      </c>
      <c r="D520">
        <v>6</v>
      </c>
      <c r="E520">
        <v>9</v>
      </c>
      <c r="F520">
        <v>8</v>
      </c>
      <c r="G520" s="14" t="s">
        <v>87</v>
      </c>
      <c r="H520" s="14" t="s">
        <v>115</v>
      </c>
      <c r="I520" s="14" t="s">
        <v>89</v>
      </c>
      <c r="J520">
        <v>0</v>
      </c>
      <c r="K520" s="14" t="s">
        <v>258</v>
      </c>
      <c r="L520">
        <v>0.55000000000000004</v>
      </c>
      <c r="M520">
        <v>7.55</v>
      </c>
      <c r="N520">
        <v>5.4</v>
      </c>
      <c r="O520">
        <v>9.3000000000000007</v>
      </c>
      <c r="P520" s="14" t="s">
        <v>224</v>
      </c>
      <c r="Q520" s="14" t="s">
        <v>220</v>
      </c>
      <c r="R520" s="14" t="s">
        <v>228</v>
      </c>
    </row>
    <row r="521" spans="1:18" x14ac:dyDescent="0.3">
      <c r="A521">
        <v>3746881623</v>
      </c>
      <c r="B521">
        <v>2288</v>
      </c>
      <c r="C521">
        <v>1519300246</v>
      </c>
      <c r="D521">
        <v>6</v>
      </c>
      <c r="E521">
        <v>3</v>
      </c>
      <c r="F521">
        <v>4</v>
      </c>
      <c r="G521" s="14" t="s">
        <v>87</v>
      </c>
      <c r="H521" s="14" t="s">
        <v>98</v>
      </c>
      <c r="I521" s="14" t="s">
        <v>89</v>
      </c>
      <c r="J521">
        <v>1</v>
      </c>
      <c r="K521" s="14" t="s">
        <v>258</v>
      </c>
      <c r="L521">
        <v>0.55000000000000004</v>
      </c>
      <c r="M521">
        <v>7</v>
      </c>
      <c r="N521">
        <v>5.25</v>
      </c>
      <c r="O521">
        <v>8.6</v>
      </c>
      <c r="P521" s="14" t="s">
        <v>224</v>
      </c>
      <c r="Q521" s="14" t="s">
        <v>220</v>
      </c>
      <c r="R521" s="14" t="s">
        <v>228</v>
      </c>
    </row>
    <row r="522" spans="1:18" x14ac:dyDescent="0.3">
      <c r="A522">
        <v>3750256401</v>
      </c>
      <c r="B522">
        <v>1978</v>
      </c>
      <c r="C522">
        <v>1519470447</v>
      </c>
      <c r="D522">
        <v>8</v>
      </c>
      <c r="E522">
        <v>6</v>
      </c>
      <c r="F522">
        <v>7</v>
      </c>
      <c r="G522" s="14" t="s">
        <v>87</v>
      </c>
      <c r="H522" s="14" t="s">
        <v>160</v>
      </c>
      <c r="I522" s="14" t="s">
        <v>89</v>
      </c>
      <c r="J522">
        <v>0</v>
      </c>
      <c r="K522" s="14" t="s">
        <v>258</v>
      </c>
      <c r="L522">
        <v>0.55000000000000004</v>
      </c>
      <c r="M522">
        <v>7</v>
      </c>
      <c r="N522">
        <v>5.35</v>
      </c>
      <c r="O522">
        <v>8.75</v>
      </c>
      <c r="P522" s="14" t="s">
        <v>224</v>
      </c>
      <c r="Q522" s="14" t="s">
        <v>220</v>
      </c>
      <c r="R522" s="14" t="s">
        <v>228</v>
      </c>
    </row>
    <row r="523" spans="1:18" x14ac:dyDescent="0.3">
      <c r="A523">
        <v>3750324514</v>
      </c>
      <c r="B523">
        <v>3146</v>
      </c>
      <c r="C523">
        <v>1519473086</v>
      </c>
      <c r="D523">
        <v>9</v>
      </c>
      <c r="E523">
        <v>10</v>
      </c>
      <c r="F523">
        <v>14</v>
      </c>
      <c r="G523" s="14" t="s">
        <v>87</v>
      </c>
      <c r="H523" s="14" t="s">
        <v>94</v>
      </c>
      <c r="I523" s="14" t="s">
        <v>89</v>
      </c>
      <c r="J523">
        <v>1</v>
      </c>
      <c r="K523" s="14" t="s">
        <v>258</v>
      </c>
      <c r="L523">
        <v>0.55000000000000004</v>
      </c>
      <c r="M523">
        <v>7.3</v>
      </c>
      <c r="N523">
        <v>5.7</v>
      </c>
      <c r="O523">
        <v>8.9499999999999993</v>
      </c>
      <c r="P523" s="14" t="s">
        <v>224</v>
      </c>
      <c r="Q523" s="14" t="s">
        <v>220</v>
      </c>
      <c r="R523" s="14" t="s">
        <v>228</v>
      </c>
    </row>
    <row r="524" spans="1:18" x14ac:dyDescent="0.3">
      <c r="A524">
        <v>3750429110</v>
      </c>
      <c r="B524">
        <v>3172</v>
      </c>
      <c r="C524">
        <v>1519476784</v>
      </c>
      <c r="D524">
        <v>9</v>
      </c>
      <c r="E524">
        <v>13</v>
      </c>
      <c r="F524">
        <v>12</v>
      </c>
      <c r="G524" s="14" t="s">
        <v>87</v>
      </c>
      <c r="H524" s="14" t="s">
        <v>98</v>
      </c>
      <c r="I524" s="14" t="s">
        <v>92</v>
      </c>
      <c r="J524">
        <v>1</v>
      </c>
      <c r="K524" s="14" t="s">
        <v>258</v>
      </c>
      <c r="L524">
        <v>0.55000000000000004</v>
      </c>
      <c r="M524">
        <v>7.4</v>
      </c>
      <c r="N524">
        <v>6.15</v>
      </c>
      <c r="O524">
        <v>8.6999999999999993</v>
      </c>
      <c r="P524" s="14" t="s">
        <v>224</v>
      </c>
      <c r="Q524" s="14" t="s">
        <v>220</v>
      </c>
      <c r="R524" s="14" t="s">
        <v>228</v>
      </c>
    </row>
    <row r="525" spans="1:18" x14ac:dyDescent="0.3">
      <c r="A525">
        <v>3751407000</v>
      </c>
      <c r="B525">
        <v>2801</v>
      </c>
      <c r="C525">
        <v>1519520940</v>
      </c>
      <c r="D525">
        <v>16</v>
      </c>
      <c r="E525">
        <v>7</v>
      </c>
      <c r="F525">
        <v>16</v>
      </c>
      <c r="G525" s="14" t="s">
        <v>87</v>
      </c>
      <c r="H525" s="14" t="s">
        <v>141</v>
      </c>
      <c r="I525" s="14" t="s">
        <v>89</v>
      </c>
      <c r="J525">
        <v>1</v>
      </c>
      <c r="K525" s="14" t="s">
        <v>258</v>
      </c>
      <c r="L525">
        <v>0.6</v>
      </c>
      <c r="M525">
        <v>8.1</v>
      </c>
      <c r="N525">
        <v>6.25</v>
      </c>
      <c r="O525">
        <v>9.15</v>
      </c>
      <c r="P525" s="14" t="s">
        <v>224</v>
      </c>
      <c r="Q525" s="14" t="s">
        <v>220</v>
      </c>
      <c r="R525" s="14" t="s">
        <v>228</v>
      </c>
    </row>
    <row r="526" spans="1:18" x14ac:dyDescent="0.3">
      <c r="A526">
        <v>3752088153</v>
      </c>
      <c r="B526">
        <v>2847</v>
      </c>
      <c r="C526">
        <v>1519554132</v>
      </c>
      <c r="D526">
        <v>21</v>
      </c>
      <c r="E526">
        <v>5</v>
      </c>
      <c r="F526">
        <v>12</v>
      </c>
      <c r="G526" s="14" t="s">
        <v>87</v>
      </c>
      <c r="H526" s="14" t="s">
        <v>141</v>
      </c>
      <c r="I526" s="14" t="s">
        <v>92</v>
      </c>
      <c r="J526">
        <v>1</v>
      </c>
      <c r="K526" s="14" t="s">
        <v>258</v>
      </c>
      <c r="L526">
        <v>0.65</v>
      </c>
      <c r="M526">
        <v>7.85</v>
      </c>
      <c r="N526">
        <v>5.85</v>
      </c>
      <c r="O526">
        <v>9.0500000000000007</v>
      </c>
      <c r="P526" s="14" t="s">
        <v>232</v>
      </c>
      <c r="Q526" s="14" t="s">
        <v>220</v>
      </c>
      <c r="R526" s="14" t="s">
        <v>228</v>
      </c>
    </row>
    <row r="527" spans="1:18" x14ac:dyDescent="0.3">
      <c r="A527">
        <v>3755271566</v>
      </c>
      <c r="B527">
        <v>2104</v>
      </c>
      <c r="C527">
        <v>1519727440</v>
      </c>
      <c r="D527">
        <v>3</v>
      </c>
      <c r="E527">
        <v>6</v>
      </c>
      <c r="F527">
        <v>6</v>
      </c>
      <c r="G527" s="14" t="s">
        <v>87</v>
      </c>
      <c r="H527" s="14" t="s">
        <v>88</v>
      </c>
      <c r="I527" s="14" t="s">
        <v>92</v>
      </c>
      <c r="J527">
        <v>0</v>
      </c>
      <c r="K527" s="14" t="s">
        <v>258</v>
      </c>
      <c r="L527">
        <v>0.6</v>
      </c>
      <c r="M527">
        <v>7.35</v>
      </c>
      <c r="N527">
        <v>5.9</v>
      </c>
      <c r="O527">
        <v>8.65</v>
      </c>
      <c r="P527" s="14" t="s">
        <v>232</v>
      </c>
      <c r="Q527" s="14" t="s">
        <v>220</v>
      </c>
      <c r="R527" s="14" t="s">
        <v>228</v>
      </c>
    </row>
    <row r="528" spans="1:18" x14ac:dyDescent="0.3">
      <c r="A528">
        <v>3756839967</v>
      </c>
      <c r="B528">
        <v>2752</v>
      </c>
      <c r="C528">
        <v>1519814693</v>
      </c>
      <c r="D528">
        <v>8</v>
      </c>
      <c r="E528">
        <v>5</v>
      </c>
      <c r="F528">
        <v>12</v>
      </c>
      <c r="G528" s="14" t="s">
        <v>87</v>
      </c>
      <c r="H528" s="14" t="s">
        <v>141</v>
      </c>
      <c r="I528" s="14" t="s">
        <v>92</v>
      </c>
      <c r="J528">
        <v>1</v>
      </c>
      <c r="K528" s="14" t="s">
        <v>258</v>
      </c>
      <c r="L528">
        <v>0.6</v>
      </c>
      <c r="M528">
        <v>7.45</v>
      </c>
      <c r="N528">
        <v>5.85</v>
      </c>
      <c r="O528">
        <v>8.8000000000000007</v>
      </c>
      <c r="P528" s="14" t="s">
        <v>232</v>
      </c>
      <c r="Q528" s="14" t="s">
        <v>220</v>
      </c>
      <c r="R528" s="14" t="s">
        <v>228</v>
      </c>
    </row>
    <row r="529" spans="1:18" x14ac:dyDescent="0.3">
      <c r="A529">
        <v>3758330997</v>
      </c>
      <c r="B529">
        <v>2000</v>
      </c>
      <c r="C529">
        <v>1519897734</v>
      </c>
      <c r="D529">
        <v>4</v>
      </c>
      <c r="E529">
        <v>1</v>
      </c>
      <c r="F529">
        <v>8</v>
      </c>
      <c r="G529" s="14" t="s">
        <v>87</v>
      </c>
      <c r="H529" s="14" t="s">
        <v>146</v>
      </c>
      <c r="I529" s="14" t="s">
        <v>89</v>
      </c>
      <c r="J529">
        <v>1</v>
      </c>
      <c r="K529" s="14" t="s">
        <v>258</v>
      </c>
      <c r="L529">
        <v>0.65</v>
      </c>
      <c r="M529">
        <v>7.55</v>
      </c>
      <c r="N529">
        <v>5.55</v>
      </c>
      <c r="O529">
        <v>8.9</v>
      </c>
      <c r="P529" s="14" t="s">
        <v>232</v>
      </c>
      <c r="Q529" s="14" t="s">
        <v>220</v>
      </c>
      <c r="R529" s="14" t="s">
        <v>228</v>
      </c>
    </row>
    <row r="530" spans="1:18" x14ac:dyDescent="0.3">
      <c r="A530">
        <v>3758395720</v>
      </c>
      <c r="B530">
        <v>2167</v>
      </c>
      <c r="C530">
        <v>1519900867</v>
      </c>
      <c r="D530">
        <v>7</v>
      </c>
      <c r="E530">
        <v>6</v>
      </c>
      <c r="F530">
        <v>16</v>
      </c>
      <c r="G530" s="14" t="s">
        <v>87</v>
      </c>
      <c r="H530" s="14" t="s">
        <v>88</v>
      </c>
      <c r="I530" s="14" t="s">
        <v>92</v>
      </c>
      <c r="J530">
        <v>1</v>
      </c>
      <c r="K530" s="14" t="s">
        <v>258</v>
      </c>
      <c r="L530">
        <v>0.65</v>
      </c>
      <c r="M530">
        <v>7.3</v>
      </c>
      <c r="N530">
        <v>5.8</v>
      </c>
      <c r="O530">
        <v>9.35</v>
      </c>
      <c r="P530" s="14" t="s">
        <v>232</v>
      </c>
      <c r="Q530" s="14" t="s">
        <v>220</v>
      </c>
      <c r="R530" s="14" t="s">
        <v>228</v>
      </c>
    </row>
    <row r="531" spans="1:18" x14ac:dyDescent="0.3">
      <c r="A531">
        <v>3760177832</v>
      </c>
      <c r="B531">
        <v>2525</v>
      </c>
      <c r="C531">
        <v>1519994713</v>
      </c>
      <c r="D531">
        <v>2</v>
      </c>
      <c r="E531">
        <v>8</v>
      </c>
      <c r="F531">
        <v>5</v>
      </c>
      <c r="G531" s="14" t="s">
        <v>87</v>
      </c>
      <c r="H531" s="14" t="s">
        <v>175</v>
      </c>
      <c r="I531" s="14" t="s">
        <v>89</v>
      </c>
      <c r="J531">
        <v>0</v>
      </c>
      <c r="K531" s="14" t="s">
        <v>258</v>
      </c>
      <c r="L531">
        <v>0.6</v>
      </c>
      <c r="M531">
        <v>6.95</v>
      </c>
      <c r="N531">
        <v>6.05</v>
      </c>
      <c r="O531">
        <v>8.6999999999999993</v>
      </c>
      <c r="P531" s="14" t="s">
        <v>232</v>
      </c>
      <c r="Q531" s="14" t="s">
        <v>220</v>
      </c>
      <c r="R531" s="14" t="s">
        <v>215</v>
      </c>
    </row>
    <row r="532" spans="1:18" x14ac:dyDescent="0.3">
      <c r="A532">
        <v>3760265135</v>
      </c>
      <c r="B532">
        <v>2732</v>
      </c>
      <c r="C532">
        <v>1519997799</v>
      </c>
      <c r="D532">
        <v>8</v>
      </c>
      <c r="E532">
        <v>2</v>
      </c>
      <c r="F532">
        <v>10</v>
      </c>
      <c r="G532" s="14" t="s">
        <v>87</v>
      </c>
      <c r="H532" s="14" t="s">
        <v>98</v>
      </c>
      <c r="I532" s="14" t="s">
        <v>89</v>
      </c>
      <c r="J532">
        <v>1</v>
      </c>
      <c r="K532" s="14" t="s">
        <v>258</v>
      </c>
      <c r="L532">
        <v>0.6</v>
      </c>
      <c r="M532">
        <v>6.9</v>
      </c>
      <c r="N532">
        <v>5.65</v>
      </c>
      <c r="O532">
        <v>8.4499999999999993</v>
      </c>
      <c r="P532" s="14" t="s">
        <v>232</v>
      </c>
      <c r="Q532" s="14" t="s">
        <v>220</v>
      </c>
      <c r="R532" s="14" t="s">
        <v>215</v>
      </c>
    </row>
    <row r="533" spans="1:18" x14ac:dyDescent="0.3">
      <c r="A533">
        <v>3761195367</v>
      </c>
      <c r="B533">
        <v>2599</v>
      </c>
      <c r="C533">
        <v>1520045091</v>
      </c>
      <c r="D533">
        <v>5</v>
      </c>
      <c r="E533">
        <v>8</v>
      </c>
      <c r="F533">
        <v>5</v>
      </c>
      <c r="G533" s="14" t="s">
        <v>87</v>
      </c>
      <c r="H533" s="14" t="s">
        <v>98</v>
      </c>
      <c r="I533" s="14" t="s">
        <v>92</v>
      </c>
      <c r="J533">
        <v>0</v>
      </c>
      <c r="K533" s="14" t="s">
        <v>258</v>
      </c>
      <c r="L533">
        <v>0.6</v>
      </c>
      <c r="M533">
        <v>6.7</v>
      </c>
      <c r="N533">
        <v>5.65</v>
      </c>
      <c r="O533">
        <v>8.25</v>
      </c>
      <c r="P533" s="14" t="s">
        <v>232</v>
      </c>
      <c r="Q533" s="14" t="s">
        <v>220</v>
      </c>
      <c r="R533" s="14" t="s">
        <v>215</v>
      </c>
    </row>
    <row r="534" spans="1:18" x14ac:dyDescent="0.3">
      <c r="A534">
        <v>3761273139</v>
      </c>
      <c r="B534">
        <v>3116</v>
      </c>
      <c r="C534">
        <v>1520050070</v>
      </c>
      <c r="D534">
        <v>17</v>
      </c>
      <c r="E534">
        <v>8</v>
      </c>
      <c r="F534">
        <v>6</v>
      </c>
      <c r="G534" s="14" t="s">
        <v>87</v>
      </c>
      <c r="H534" s="14" t="s">
        <v>141</v>
      </c>
      <c r="I534" s="14" t="s">
        <v>92</v>
      </c>
      <c r="J534">
        <v>1</v>
      </c>
      <c r="K534" s="14" t="s">
        <v>258</v>
      </c>
      <c r="L534">
        <v>0.6</v>
      </c>
      <c r="M534">
        <v>7.55</v>
      </c>
      <c r="N534">
        <v>5.9</v>
      </c>
      <c r="O534">
        <v>8.5</v>
      </c>
      <c r="P534" s="14" t="s">
        <v>232</v>
      </c>
      <c r="Q534" s="14" t="s">
        <v>220</v>
      </c>
      <c r="R534" s="14" t="s">
        <v>215</v>
      </c>
    </row>
    <row r="535" spans="1:18" x14ac:dyDescent="0.3">
      <c r="A535">
        <v>3761398396</v>
      </c>
      <c r="B535">
        <v>2674</v>
      </c>
      <c r="C535">
        <v>1520056992</v>
      </c>
      <c r="D535">
        <v>12</v>
      </c>
      <c r="E535">
        <v>2</v>
      </c>
      <c r="F535">
        <v>7</v>
      </c>
      <c r="G535" s="14" t="s">
        <v>87</v>
      </c>
      <c r="H535" s="14" t="s">
        <v>112</v>
      </c>
      <c r="I535" s="14" t="s">
        <v>89</v>
      </c>
      <c r="J535">
        <v>0</v>
      </c>
      <c r="K535" s="14" t="s">
        <v>258</v>
      </c>
      <c r="L535">
        <v>0.6</v>
      </c>
      <c r="M535">
        <v>7.95</v>
      </c>
      <c r="N535">
        <v>5.95</v>
      </c>
      <c r="O535">
        <v>8.75</v>
      </c>
      <c r="P535" s="14" t="s">
        <v>232</v>
      </c>
      <c r="Q535" s="14" t="s">
        <v>220</v>
      </c>
      <c r="R535" s="14" t="s">
        <v>215</v>
      </c>
    </row>
    <row r="536" spans="1:18" x14ac:dyDescent="0.3">
      <c r="A536">
        <v>3761554032</v>
      </c>
      <c r="B536">
        <v>684</v>
      </c>
      <c r="C536">
        <v>1520064080</v>
      </c>
      <c r="D536">
        <v>0</v>
      </c>
      <c r="E536">
        <v>0</v>
      </c>
      <c r="F536">
        <v>1</v>
      </c>
      <c r="G536" s="14" t="s">
        <v>87</v>
      </c>
      <c r="H536" s="14" t="s">
        <v>175</v>
      </c>
      <c r="I536" s="14" t="s">
        <v>89</v>
      </c>
      <c r="J536">
        <v>1</v>
      </c>
      <c r="K536" s="14" t="s">
        <v>258</v>
      </c>
      <c r="L536">
        <v>0.65</v>
      </c>
      <c r="M536">
        <v>7.85</v>
      </c>
      <c r="N536">
        <v>5.55</v>
      </c>
      <c r="O536">
        <v>8.75</v>
      </c>
      <c r="P536" s="14" t="s">
        <v>232</v>
      </c>
      <c r="Q536" s="14" t="s">
        <v>220</v>
      </c>
      <c r="R536" s="14" t="s">
        <v>215</v>
      </c>
    </row>
    <row r="537" spans="1:18" x14ac:dyDescent="0.3">
      <c r="A537">
        <v>3761994963</v>
      </c>
      <c r="B537">
        <v>2014</v>
      </c>
      <c r="C537">
        <v>1520081140</v>
      </c>
      <c r="D537">
        <v>4</v>
      </c>
      <c r="E537">
        <v>6</v>
      </c>
      <c r="F537">
        <v>4</v>
      </c>
      <c r="G537" s="14" t="s">
        <v>87</v>
      </c>
      <c r="H537" s="14" t="s">
        <v>57</v>
      </c>
      <c r="I537" s="14" t="s">
        <v>92</v>
      </c>
      <c r="J537">
        <v>0</v>
      </c>
      <c r="K537" s="14" t="s">
        <v>258</v>
      </c>
      <c r="L537">
        <v>0.6</v>
      </c>
      <c r="M537">
        <v>7.55</v>
      </c>
      <c r="N537">
        <v>5.6</v>
      </c>
      <c r="O537">
        <v>8.1</v>
      </c>
      <c r="P537" s="14" t="s">
        <v>232</v>
      </c>
      <c r="Q537" s="14" t="s">
        <v>220</v>
      </c>
      <c r="R537" s="14" t="s">
        <v>216</v>
      </c>
    </row>
    <row r="538" spans="1:18" x14ac:dyDescent="0.3">
      <c r="A538">
        <v>3762078475</v>
      </c>
      <c r="B538">
        <v>2783</v>
      </c>
      <c r="C538">
        <v>1520083755</v>
      </c>
      <c r="D538">
        <v>13</v>
      </c>
      <c r="E538">
        <v>3</v>
      </c>
      <c r="F538">
        <v>11</v>
      </c>
      <c r="G538" s="14" t="s">
        <v>87</v>
      </c>
      <c r="H538" s="14" t="s">
        <v>52</v>
      </c>
      <c r="I538" s="14" t="s">
        <v>89</v>
      </c>
      <c r="J538">
        <v>1</v>
      </c>
      <c r="K538" s="14" t="s">
        <v>258</v>
      </c>
      <c r="L538">
        <v>0.65</v>
      </c>
      <c r="M538">
        <v>8</v>
      </c>
      <c r="N538">
        <v>5.45</v>
      </c>
      <c r="O538">
        <v>8.5500000000000007</v>
      </c>
      <c r="P538" s="14" t="s">
        <v>232</v>
      </c>
      <c r="Q538" s="14" t="s">
        <v>220</v>
      </c>
      <c r="R538" s="14" t="s">
        <v>216</v>
      </c>
    </row>
    <row r="539" spans="1:18" x14ac:dyDescent="0.3">
      <c r="A539">
        <v>3762999574</v>
      </c>
      <c r="B539">
        <v>5336</v>
      </c>
      <c r="C539">
        <v>1520123243</v>
      </c>
      <c r="D539">
        <v>11</v>
      </c>
      <c r="E539">
        <v>12</v>
      </c>
      <c r="F539">
        <v>17</v>
      </c>
      <c r="G539" s="14" t="s">
        <v>87</v>
      </c>
      <c r="H539" s="14" t="s">
        <v>141</v>
      </c>
      <c r="I539" s="14" t="s">
        <v>89</v>
      </c>
      <c r="J539">
        <v>0</v>
      </c>
      <c r="K539" s="14" t="s">
        <v>258</v>
      </c>
      <c r="L539">
        <v>0.6</v>
      </c>
      <c r="M539">
        <v>8.4499999999999993</v>
      </c>
      <c r="N539">
        <v>6</v>
      </c>
      <c r="O539">
        <v>9.0500000000000007</v>
      </c>
      <c r="P539" s="14" t="s">
        <v>232</v>
      </c>
      <c r="Q539" s="14" t="s">
        <v>220</v>
      </c>
      <c r="R539" s="14" t="s">
        <v>215</v>
      </c>
    </row>
    <row r="540" spans="1:18" x14ac:dyDescent="0.3">
      <c r="A540">
        <v>3763701240</v>
      </c>
      <c r="B540">
        <v>2601</v>
      </c>
      <c r="C540">
        <v>1520158263</v>
      </c>
      <c r="D540">
        <v>7</v>
      </c>
      <c r="E540">
        <v>3</v>
      </c>
      <c r="F540">
        <v>11</v>
      </c>
      <c r="G540" s="14" t="s">
        <v>87</v>
      </c>
      <c r="H540" s="14" t="s">
        <v>160</v>
      </c>
      <c r="I540" s="14" t="s">
        <v>92</v>
      </c>
      <c r="J540">
        <v>1</v>
      </c>
      <c r="K540" s="14" t="s">
        <v>258</v>
      </c>
      <c r="L540">
        <v>0.65</v>
      </c>
      <c r="M540">
        <v>8.5</v>
      </c>
      <c r="N540">
        <v>5.7</v>
      </c>
      <c r="O540">
        <v>9.1999999999999993</v>
      </c>
      <c r="P540" s="14" t="s">
        <v>232</v>
      </c>
      <c r="Q540" s="14" t="s">
        <v>220</v>
      </c>
      <c r="R540" s="14" t="s">
        <v>215</v>
      </c>
    </row>
    <row r="541" spans="1:18" x14ac:dyDescent="0.3">
      <c r="A541">
        <v>3766272303</v>
      </c>
      <c r="B541">
        <v>3049</v>
      </c>
      <c r="C541">
        <v>1520290560</v>
      </c>
      <c r="D541">
        <v>14</v>
      </c>
      <c r="E541">
        <v>16</v>
      </c>
      <c r="F541">
        <v>9</v>
      </c>
      <c r="G541" s="14" t="s">
        <v>87</v>
      </c>
      <c r="H541" s="14" t="s">
        <v>174</v>
      </c>
      <c r="I541" s="14" t="s">
        <v>89</v>
      </c>
      <c r="J541">
        <v>1</v>
      </c>
      <c r="K541" s="14" t="s">
        <v>258</v>
      </c>
      <c r="L541">
        <v>0.65</v>
      </c>
      <c r="M541">
        <v>8.9</v>
      </c>
      <c r="N541">
        <v>6.35</v>
      </c>
      <c r="O541">
        <v>9.4499999999999993</v>
      </c>
      <c r="P541" s="14" t="s">
        <v>232</v>
      </c>
      <c r="Q541" s="14" t="s">
        <v>216</v>
      </c>
      <c r="R541" s="14" t="s">
        <v>215</v>
      </c>
    </row>
    <row r="542" spans="1:18" x14ac:dyDescent="0.3">
      <c r="A542">
        <v>3766308595</v>
      </c>
      <c r="B542">
        <v>2177</v>
      </c>
      <c r="C542">
        <v>1520294164</v>
      </c>
      <c r="D542">
        <v>16</v>
      </c>
      <c r="E542">
        <v>4</v>
      </c>
      <c r="F542">
        <v>4</v>
      </c>
      <c r="G542" s="14" t="s">
        <v>87</v>
      </c>
      <c r="H542" s="14" t="s">
        <v>98</v>
      </c>
      <c r="I542" s="14" t="s">
        <v>92</v>
      </c>
      <c r="J542">
        <v>1</v>
      </c>
      <c r="K542" s="14" t="s">
        <v>258</v>
      </c>
      <c r="L542">
        <v>0.7</v>
      </c>
      <c r="M542">
        <v>9.3000000000000007</v>
      </c>
      <c r="N542">
        <v>6.25</v>
      </c>
      <c r="O542">
        <v>9.3000000000000007</v>
      </c>
      <c r="P542" s="14" t="s">
        <v>232</v>
      </c>
      <c r="Q542" s="14" t="s">
        <v>216</v>
      </c>
      <c r="R542" s="14" t="s">
        <v>215</v>
      </c>
    </row>
    <row r="543" spans="1:18" x14ac:dyDescent="0.3">
      <c r="A543">
        <v>3766338511</v>
      </c>
      <c r="B543">
        <v>1899</v>
      </c>
      <c r="C543">
        <v>1520297179</v>
      </c>
      <c r="D543">
        <v>4</v>
      </c>
      <c r="E543">
        <v>4</v>
      </c>
      <c r="F543">
        <v>5</v>
      </c>
      <c r="G543" s="14" t="s">
        <v>87</v>
      </c>
      <c r="H543" s="14" t="s">
        <v>115</v>
      </c>
      <c r="I543" s="14" t="s">
        <v>92</v>
      </c>
      <c r="J543">
        <v>0</v>
      </c>
      <c r="K543" s="14" t="s">
        <v>258</v>
      </c>
      <c r="L543">
        <v>0.65</v>
      </c>
      <c r="M543">
        <v>9.0500000000000007</v>
      </c>
      <c r="N543">
        <v>5.95</v>
      </c>
      <c r="O543">
        <v>8.85</v>
      </c>
      <c r="P543" s="14" t="s">
        <v>232</v>
      </c>
      <c r="Q543" s="14" t="s">
        <v>216</v>
      </c>
      <c r="R543" s="14" t="s">
        <v>215</v>
      </c>
    </row>
    <row r="544" spans="1:18" x14ac:dyDescent="0.3">
      <c r="A544">
        <v>3766401060</v>
      </c>
      <c r="B544">
        <v>2188</v>
      </c>
      <c r="C544">
        <v>1520302970</v>
      </c>
      <c r="D544">
        <v>7</v>
      </c>
      <c r="E544">
        <v>10</v>
      </c>
      <c r="F544">
        <v>6</v>
      </c>
      <c r="G544" s="14" t="s">
        <v>87</v>
      </c>
      <c r="H544" s="14" t="s">
        <v>115</v>
      </c>
      <c r="I544" s="14" t="s">
        <v>89</v>
      </c>
      <c r="J544">
        <v>0</v>
      </c>
      <c r="K544" s="14" t="s">
        <v>258</v>
      </c>
      <c r="L544">
        <v>0.6</v>
      </c>
      <c r="M544">
        <v>8.9499999999999993</v>
      </c>
      <c r="N544">
        <v>5.8</v>
      </c>
      <c r="O544">
        <v>8.5500000000000007</v>
      </c>
      <c r="P544" s="14" t="s">
        <v>232</v>
      </c>
      <c r="Q544" s="14" t="s">
        <v>216</v>
      </c>
      <c r="R544" s="14" t="s">
        <v>215</v>
      </c>
    </row>
    <row r="545" spans="1:18" x14ac:dyDescent="0.3">
      <c r="A545">
        <v>3768345443</v>
      </c>
      <c r="B545">
        <v>2980</v>
      </c>
      <c r="C545">
        <v>1520417877</v>
      </c>
      <c r="D545">
        <v>8</v>
      </c>
      <c r="E545">
        <v>13</v>
      </c>
      <c r="F545">
        <v>11</v>
      </c>
      <c r="G545" s="14" t="s">
        <v>87</v>
      </c>
      <c r="H545" s="14" t="s">
        <v>96</v>
      </c>
      <c r="I545" s="14" t="s">
        <v>89</v>
      </c>
      <c r="J545">
        <v>0</v>
      </c>
      <c r="K545" s="14" t="s">
        <v>258</v>
      </c>
      <c r="L545">
        <v>0.55000000000000004</v>
      </c>
      <c r="M545">
        <v>8.5500000000000007</v>
      </c>
      <c r="N545">
        <v>6.1</v>
      </c>
      <c r="O545">
        <v>8.3000000000000007</v>
      </c>
      <c r="P545" s="14" t="s">
        <v>232</v>
      </c>
      <c r="Q545" s="14" t="s">
        <v>216</v>
      </c>
      <c r="R545" s="14" t="s">
        <v>215</v>
      </c>
    </row>
    <row r="546" spans="1:18" x14ac:dyDescent="0.3">
      <c r="A546">
        <v>3770022756</v>
      </c>
      <c r="B546">
        <v>4168</v>
      </c>
      <c r="C546">
        <v>1520504641</v>
      </c>
      <c r="D546">
        <v>4</v>
      </c>
      <c r="E546">
        <v>6</v>
      </c>
      <c r="F546">
        <v>24</v>
      </c>
      <c r="G546" s="14" t="s">
        <v>87</v>
      </c>
      <c r="H546" s="14" t="s">
        <v>150</v>
      </c>
      <c r="I546" s="14" t="s">
        <v>92</v>
      </c>
      <c r="J546">
        <v>0</v>
      </c>
      <c r="K546" s="14" t="s">
        <v>258</v>
      </c>
      <c r="L546">
        <v>0.5</v>
      </c>
      <c r="M546">
        <v>7.7</v>
      </c>
      <c r="N546">
        <v>6.15</v>
      </c>
      <c r="O546">
        <v>8.9</v>
      </c>
      <c r="P546" s="14" t="s">
        <v>215</v>
      </c>
      <c r="Q546" s="14" t="s">
        <v>216</v>
      </c>
      <c r="R546" s="14" t="s">
        <v>219</v>
      </c>
    </row>
    <row r="547" spans="1:18" x14ac:dyDescent="0.3">
      <c r="A547">
        <v>3771681392</v>
      </c>
      <c r="B547">
        <v>3031</v>
      </c>
      <c r="C547">
        <v>1520589410</v>
      </c>
      <c r="D547">
        <v>8</v>
      </c>
      <c r="E547">
        <v>6</v>
      </c>
      <c r="F547">
        <v>16</v>
      </c>
      <c r="G547" s="14" t="s">
        <v>87</v>
      </c>
      <c r="H547" s="14" t="s">
        <v>150</v>
      </c>
      <c r="I547" s="14" t="s">
        <v>89</v>
      </c>
      <c r="J547">
        <v>1</v>
      </c>
      <c r="K547" s="14" t="s">
        <v>258</v>
      </c>
      <c r="L547">
        <v>0.55000000000000004</v>
      </c>
      <c r="M547">
        <v>7.95</v>
      </c>
      <c r="N547">
        <v>6.15</v>
      </c>
      <c r="O547">
        <v>9.4</v>
      </c>
      <c r="P547" s="14" t="s">
        <v>215</v>
      </c>
      <c r="Q547" s="14" t="s">
        <v>216</v>
      </c>
      <c r="R547" s="14" t="s">
        <v>219</v>
      </c>
    </row>
    <row r="548" spans="1:18" x14ac:dyDescent="0.3">
      <c r="A548">
        <v>3771786687</v>
      </c>
      <c r="B548">
        <v>3252</v>
      </c>
      <c r="C548">
        <v>1520593936</v>
      </c>
      <c r="D548">
        <v>4</v>
      </c>
      <c r="E548">
        <v>10</v>
      </c>
      <c r="F548">
        <v>6</v>
      </c>
      <c r="G548" s="14" t="s">
        <v>87</v>
      </c>
      <c r="H548" s="14" t="s">
        <v>52</v>
      </c>
      <c r="I548" s="14" t="s">
        <v>92</v>
      </c>
      <c r="J548">
        <v>0</v>
      </c>
      <c r="K548" s="14" t="s">
        <v>258</v>
      </c>
      <c r="L548">
        <v>0.5</v>
      </c>
      <c r="M548">
        <v>7.75</v>
      </c>
      <c r="N548">
        <v>6.4</v>
      </c>
      <c r="O548">
        <v>9.1</v>
      </c>
      <c r="P548" s="14" t="s">
        <v>215</v>
      </c>
      <c r="Q548" s="14" t="s">
        <v>216</v>
      </c>
      <c r="R548" s="14" t="s">
        <v>219</v>
      </c>
    </row>
    <row r="549" spans="1:18" x14ac:dyDescent="0.3">
      <c r="A549">
        <v>3771883079</v>
      </c>
      <c r="B549">
        <v>2787</v>
      </c>
      <c r="C549">
        <v>1520597642</v>
      </c>
      <c r="D549">
        <v>6</v>
      </c>
      <c r="E549">
        <v>4</v>
      </c>
      <c r="F549">
        <v>12</v>
      </c>
      <c r="G549" s="14" t="s">
        <v>87</v>
      </c>
      <c r="H549" s="14" t="s">
        <v>148</v>
      </c>
      <c r="I549" s="14" t="s">
        <v>92</v>
      </c>
      <c r="J549">
        <v>0</v>
      </c>
      <c r="K549" s="14" t="s">
        <v>258</v>
      </c>
      <c r="L549">
        <v>0.45</v>
      </c>
      <c r="M549">
        <v>7.85</v>
      </c>
      <c r="N549">
        <v>6.55</v>
      </c>
      <c r="O549">
        <v>9.3000000000000007</v>
      </c>
      <c r="P549" s="14" t="s">
        <v>215</v>
      </c>
      <c r="Q549" s="14" t="s">
        <v>216</v>
      </c>
      <c r="R549" s="14" t="s">
        <v>219</v>
      </c>
    </row>
    <row r="550" spans="1:18" x14ac:dyDescent="0.3">
      <c r="A550">
        <v>3771982487</v>
      </c>
      <c r="B550">
        <v>3327</v>
      </c>
      <c r="C550">
        <v>1520601039</v>
      </c>
      <c r="D550">
        <v>11</v>
      </c>
      <c r="E550">
        <v>8</v>
      </c>
      <c r="F550">
        <v>18</v>
      </c>
      <c r="G550" s="14" t="s">
        <v>87</v>
      </c>
      <c r="H550" s="14" t="s">
        <v>141</v>
      </c>
      <c r="I550" s="14" t="s">
        <v>89</v>
      </c>
      <c r="J550">
        <v>1</v>
      </c>
      <c r="K550" s="14" t="s">
        <v>258</v>
      </c>
      <c r="L550">
        <v>0.45</v>
      </c>
      <c r="M550">
        <v>8.0500000000000007</v>
      </c>
      <c r="N550">
        <v>6.65</v>
      </c>
      <c r="O550">
        <v>9.4</v>
      </c>
      <c r="P550" s="14" t="s">
        <v>215</v>
      </c>
      <c r="Q550" s="14" t="s">
        <v>216</v>
      </c>
      <c r="R550" s="14" t="s">
        <v>219</v>
      </c>
    </row>
    <row r="551" spans="1:18" x14ac:dyDescent="0.3">
      <c r="A551">
        <v>3774851973</v>
      </c>
      <c r="B551">
        <v>1711</v>
      </c>
      <c r="C551">
        <v>1520730844</v>
      </c>
      <c r="D551">
        <v>4</v>
      </c>
      <c r="E551">
        <v>3</v>
      </c>
      <c r="F551">
        <v>9</v>
      </c>
      <c r="G551" s="14" t="s">
        <v>87</v>
      </c>
      <c r="H551" s="14" t="s">
        <v>141</v>
      </c>
      <c r="I551" s="14" t="s">
        <v>89</v>
      </c>
      <c r="J551">
        <v>1</v>
      </c>
      <c r="K551" s="14" t="s">
        <v>258</v>
      </c>
      <c r="L551">
        <v>0.5</v>
      </c>
      <c r="M551">
        <v>8.15</v>
      </c>
      <c r="N551">
        <v>6.4</v>
      </c>
      <c r="O551">
        <v>9.6</v>
      </c>
      <c r="P551" s="14" t="s">
        <v>215</v>
      </c>
      <c r="Q551" s="14" t="s">
        <v>216</v>
      </c>
      <c r="R551" s="14" t="s">
        <v>219</v>
      </c>
    </row>
    <row r="552" spans="1:18" x14ac:dyDescent="0.3">
      <c r="A552">
        <v>3774931601</v>
      </c>
      <c r="B552">
        <v>2557</v>
      </c>
      <c r="C552">
        <v>1520736279</v>
      </c>
      <c r="D552">
        <v>8</v>
      </c>
      <c r="E552">
        <v>4</v>
      </c>
      <c r="F552">
        <v>10</v>
      </c>
      <c r="G552" s="14" t="s">
        <v>87</v>
      </c>
      <c r="H552" s="14" t="s">
        <v>141</v>
      </c>
      <c r="I552" s="14" t="s">
        <v>92</v>
      </c>
      <c r="J552">
        <v>1</v>
      </c>
      <c r="K552" s="14" t="s">
        <v>258</v>
      </c>
      <c r="L552">
        <v>0.5</v>
      </c>
      <c r="M552">
        <v>8.15</v>
      </c>
      <c r="N552">
        <v>6.5</v>
      </c>
      <c r="O552">
        <v>9.6</v>
      </c>
      <c r="P552" s="14" t="s">
        <v>215</v>
      </c>
      <c r="Q552" s="14" t="s">
        <v>216</v>
      </c>
      <c r="R552" s="14" t="s">
        <v>219</v>
      </c>
    </row>
    <row r="553" spans="1:18" x14ac:dyDescent="0.3">
      <c r="A553">
        <v>3775051875</v>
      </c>
      <c r="B553">
        <v>3660</v>
      </c>
      <c r="C553">
        <v>1520743034</v>
      </c>
      <c r="D553">
        <v>12</v>
      </c>
      <c r="E553">
        <v>8</v>
      </c>
      <c r="F553">
        <v>21</v>
      </c>
      <c r="G553" s="14" t="s">
        <v>87</v>
      </c>
      <c r="H553" s="14" t="s">
        <v>150</v>
      </c>
      <c r="I553" s="14" t="s">
        <v>89</v>
      </c>
      <c r="J553">
        <v>1</v>
      </c>
      <c r="K553" s="14" t="s">
        <v>258</v>
      </c>
      <c r="L553">
        <v>0.55000000000000004</v>
      </c>
      <c r="M553">
        <v>8.5</v>
      </c>
      <c r="N553">
        <v>6.5</v>
      </c>
      <c r="O553">
        <v>10.4</v>
      </c>
      <c r="P553" s="14" t="s">
        <v>215</v>
      </c>
      <c r="Q553" s="14" t="s">
        <v>216</v>
      </c>
      <c r="R553" s="14" t="s">
        <v>219</v>
      </c>
    </row>
    <row r="554" spans="1:18" x14ac:dyDescent="0.3">
      <c r="A554">
        <v>3777052676</v>
      </c>
      <c r="B554">
        <v>2782</v>
      </c>
      <c r="C554">
        <v>1520840917</v>
      </c>
      <c r="D554">
        <v>5</v>
      </c>
      <c r="E554">
        <v>4</v>
      </c>
      <c r="F554">
        <v>10</v>
      </c>
      <c r="G554" s="14" t="s">
        <v>87</v>
      </c>
      <c r="H554" s="14" t="s">
        <v>88</v>
      </c>
      <c r="I554" s="14" t="s">
        <v>89</v>
      </c>
      <c r="J554">
        <v>0</v>
      </c>
      <c r="K554" s="14" t="s">
        <v>258</v>
      </c>
      <c r="L554">
        <v>0.5</v>
      </c>
      <c r="M554">
        <v>7.9</v>
      </c>
      <c r="N554">
        <v>6.3</v>
      </c>
      <c r="O554">
        <v>10.6</v>
      </c>
      <c r="P554" s="14" t="s">
        <v>216</v>
      </c>
      <c r="Q554" s="14" t="s">
        <v>216</v>
      </c>
      <c r="R554" s="14" t="s">
        <v>219</v>
      </c>
    </row>
    <row r="555" spans="1:18" x14ac:dyDescent="0.3">
      <c r="A555">
        <v>3777195726</v>
      </c>
      <c r="B555">
        <v>2813</v>
      </c>
      <c r="C555">
        <v>1520848850</v>
      </c>
      <c r="D555">
        <v>11</v>
      </c>
      <c r="E555">
        <v>6</v>
      </c>
      <c r="F555">
        <v>15</v>
      </c>
      <c r="G555" s="14" t="s">
        <v>87</v>
      </c>
      <c r="H555" s="14" t="s">
        <v>149</v>
      </c>
      <c r="I555" s="14" t="s">
        <v>92</v>
      </c>
      <c r="J555">
        <v>1</v>
      </c>
      <c r="K555" s="14" t="s">
        <v>258</v>
      </c>
      <c r="L555">
        <v>0.55000000000000004</v>
      </c>
      <c r="M555">
        <v>7.85</v>
      </c>
      <c r="N555">
        <v>6.5</v>
      </c>
      <c r="O555">
        <v>11</v>
      </c>
      <c r="P555" s="14" t="s">
        <v>216</v>
      </c>
      <c r="Q555" s="14" t="s">
        <v>216</v>
      </c>
      <c r="R555" s="14" t="s">
        <v>219</v>
      </c>
    </row>
    <row r="556" spans="1:18" x14ac:dyDescent="0.3">
      <c r="A556">
        <v>3780318695</v>
      </c>
      <c r="B556">
        <v>4033</v>
      </c>
      <c r="C556">
        <v>1521022161</v>
      </c>
      <c r="D556">
        <v>6</v>
      </c>
      <c r="E556">
        <v>5</v>
      </c>
      <c r="F556">
        <v>17</v>
      </c>
      <c r="G556" s="14" t="s">
        <v>87</v>
      </c>
      <c r="H556" s="14" t="s">
        <v>199</v>
      </c>
      <c r="I556" s="14" t="s">
        <v>92</v>
      </c>
      <c r="J556">
        <v>1</v>
      </c>
      <c r="K556" s="14" t="s">
        <v>258</v>
      </c>
      <c r="L556">
        <v>0.55000000000000004</v>
      </c>
      <c r="M556">
        <v>8.15</v>
      </c>
      <c r="N556">
        <v>6.75</v>
      </c>
      <c r="O556">
        <v>11.8</v>
      </c>
      <c r="P556" s="14" t="s">
        <v>216</v>
      </c>
      <c r="Q556" s="14" t="s">
        <v>216</v>
      </c>
      <c r="R556" s="14" t="s">
        <v>219</v>
      </c>
    </row>
    <row r="557" spans="1:18" x14ac:dyDescent="0.3">
      <c r="A557">
        <v>3782021794</v>
      </c>
      <c r="B557">
        <v>2780</v>
      </c>
      <c r="C557">
        <v>1521114464</v>
      </c>
      <c r="D557">
        <v>9</v>
      </c>
      <c r="E557">
        <v>5</v>
      </c>
      <c r="F557">
        <v>7</v>
      </c>
      <c r="G557" s="14" t="s">
        <v>87</v>
      </c>
      <c r="H557" s="14" t="s">
        <v>98</v>
      </c>
      <c r="I557" s="14" t="s">
        <v>89</v>
      </c>
      <c r="J557">
        <v>0</v>
      </c>
      <c r="K557" s="14" t="s">
        <v>258</v>
      </c>
      <c r="L557">
        <v>0.55000000000000004</v>
      </c>
      <c r="M557">
        <v>8.4</v>
      </c>
      <c r="N557">
        <v>6.7</v>
      </c>
      <c r="O557">
        <v>11.95</v>
      </c>
      <c r="P557" s="14" t="s">
        <v>216</v>
      </c>
      <c r="Q557" s="14" t="s">
        <v>216</v>
      </c>
      <c r="R557" s="14" t="s">
        <v>219</v>
      </c>
    </row>
    <row r="558" spans="1:18" x14ac:dyDescent="0.3">
      <c r="A558">
        <v>3783597887</v>
      </c>
      <c r="B558">
        <v>1375</v>
      </c>
      <c r="C558">
        <v>1521198581</v>
      </c>
      <c r="D558">
        <v>3</v>
      </c>
      <c r="E558">
        <v>0</v>
      </c>
      <c r="F558">
        <v>3</v>
      </c>
      <c r="G558" s="14" t="s">
        <v>87</v>
      </c>
      <c r="H558" s="14" t="s">
        <v>98</v>
      </c>
      <c r="I558" s="14" t="s">
        <v>92</v>
      </c>
      <c r="J558">
        <v>1</v>
      </c>
      <c r="K558" s="14" t="s">
        <v>258</v>
      </c>
      <c r="L558">
        <v>0.55000000000000004</v>
      </c>
      <c r="M558">
        <v>7.9</v>
      </c>
      <c r="N558">
        <v>6.55</v>
      </c>
      <c r="O558">
        <v>11.55</v>
      </c>
      <c r="P558" s="14" t="s">
        <v>216</v>
      </c>
      <c r="Q558" s="14" t="s">
        <v>216</v>
      </c>
      <c r="R558" s="14" t="s">
        <v>219</v>
      </c>
    </row>
    <row r="559" spans="1:18" x14ac:dyDescent="0.3">
      <c r="A559">
        <v>3783644221</v>
      </c>
      <c r="B559">
        <v>3240</v>
      </c>
      <c r="C559">
        <v>1521200418</v>
      </c>
      <c r="D559">
        <v>24</v>
      </c>
      <c r="E559">
        <v>6</v>
      </c>
      <c r="F559">
        <v>11</v>
      </c>
      <c r="G559" s="14" t="s">
        <v>87</v>
      </c>
      <c r="H559" s="14" t="s">
        <v>141</v>
      </c>
      <c r="I559" s="14" t="s">
        <v>89</v>
      </c>
      <c r="J559">
        <v>0</v>
      </c>
      <c r="K559" s="14" t="s">
        <v>258</v>
      </c>
      <c r="L559">
        <v>0.55000000000000004</v>
      </c>
      <c r="M559">
        <v>8.5500000000000007</v>
      </c>
      <c r="N559">
        <v>6.25</v>
      </c>
      <c r="O559">
        <v>11.25</v>
      </c>
      <c r="P559" s="14" t="s">
        <v>219</v>
      </c>
      <c r="Q559" s="14" t="s">
        <v>216</v>
      </c>
      <c r="R559" s="14" t="s">
        <v>219</v>
      </c>
    </row>
    <row r="560" spans="1:18" x14ac:dyDescent="0.3">
      <c r="A560">
        <v>3783754698</v>
      </c>
      <c r="B560">
        <v>3085</v>
      </c>
      <c r="C560">
        <v>1521204369</v>
      </c>
      <c r="D560">
        <v>3</v>
      </c>
      <c r="E560">
        <v>14</v>
      </c>
      <c r="F560">
        <v>11</v>
      </c>
      <c r="G560" s="14" t="s">
        <v>87</v>
      </c>
      <c r="H560" s="14" t="s">
        <v>88</v>
      </c>
      <c r="I560" s="14" t="s">
        <v>92</v>
      </c>
      <c r="J560">
        <v>0</v>
      </c>
      <c r="K560" s="14" t="s">
        <v>258</v>
      </c>
      <c r="L560">
        <v>0.5</v>
      </c>
      <c r="M560">
        <v>8.35</v>
      </c>
      <c r="N560">
        <v>6.8</v>
      </c>
      <c r="O560">
        <v>11.25</v>
      </c>
      <c r="P560" s="14" t="s">
        <v>219</v>
      </c>
      <c r="Q560" s="14" t="s">
        <v>216</v>
      </c>
      <c r="R560" s="14" t="s">
        <v>219</v>
      </c>
    </row>
    <row r="561" spans="1:18" x14ac:dyDescent="0.3">
      <c r="A561">
        <v>3784883822</v>
      </c>
      <c r="B561">
        <v>2715</v>
      </c>
      <c r="C561">
        <v>1521254773</v>
      </c>
      <c r="D561">
        <v>17</v>
      </c>
      <c r="E561">
        <v>4</v>
      </c>
      <c r="F561">
        <v>10</v>
      </c>
      <c r="G561" s="14" t="s">
        <v>87</v>
      </c>
      <c r="H561" s="14" t="s">
        <v>141</v>
      </c>
      <c r="I561" s="14" t="s">
        <v>89</v>
      </c>
      <c r="J561">
        <v>1</v>
      </c>
      <c r="K561" s="14" t="s">
        <v>258</v>
      </c>
      <c r="L561">
        <v>0.5</v>
      </c>
      <c r="M561">
        <v>8.5</v>
      </c>
      <c r="N561">
        <v>6.2</v>
      </c>
      <c r="O561">
        <v>11.3</v>
      </c>
      <c r="P561" s="14" t="s">
        <v>219</v>
      </c>
      <c r="Q561" s="14" t="s">
        <v>217</v>
      </c>
      <c r="R561" s="14" t="s">
        <v>219</v>
      </c>
    </row>
    <row r="562" spans="1:18" x14ac:dyDescent="0.3">
      <c r="A562">
        <v>3784938749</v>
      </c>
      <c r="B562">
        <v>2401</v>
      </c>
      <c r="C562">
        <v>1521258098</v>
      </c>
      <c r="D562">
        <v>8</v>
      </c>
      <c r="E562">
        <v>9</v>
      </c>
      <c r="F562">
        <v>8</v>
      </c>
      <c r="G562" s="14" t="s">
        <v>87</v>
      </c>
      <c r="H562" s="14" t="s">
        <v>98</v>
      </c>
      <c r="I562" s="14" t="s">
        <v>92</v>
      </c>
      <c r="J562">
        <v>0</v>
      </c>
      <c r="K562" s="14" t="s">
        <v>258</v>
      </c>
      <c r="L562">
        <v>0.45</v>
      </c>
      <c r="M562">
        <v>8.1</v>
      </c>
      <c r="N562">
        <v>6.45</v>
      </c>
      <c r="O562">
        <v>11.5</v>
      </c>
      <c r="P562" s="14" t="s">
        <v>219</v>
      </c>
      <c r="Q562" s="14" t="s">
        <v>217</v>
      </c>
      <c r="R562" s="14" t="s">
        <v>219</v>
      </c>
    </row>
    <row r="563" spans="1:18" x14ac:dyDescent="0.3">
      <c r="A563">
        <v>3785484231</v>
      </c>
      <c r="B563">
        <v>3021</v>
      </c>
      <c r="C563">
        <v>1521282130</v>
      </c>
      <c r="D563">
        <v>11</v>
      </c>
      <c r="E563">
        <v>7</v>
      </c>
      <c r="F563">
        <v>6</v>
      </c>
      <c r="G563" s="14" t="s">
        <v>87</v>
      </c>
      <c r="H563" s="14" t="s">
        <v>57</v>
      </c>
      <c r="I563" s="14" t="s">
        <v>92</v>
      </c>
      <c r="J563">
        <v>0</v>
      </c>
      <c r="K563" s="14" t="s">
        <v>258</v>
      </c>
      <c r="L563">
        <v>0.45</v>
      </c>
      <c r="M563">
        <v>8.4499999999999993</v>
      </c>
      <c r="N563">
        <v>6.6</v>
      </c>
      <c r="O563">
        <v>11.55</v>
      </c>
      <c r="P563" s="14" t="s">
        <v>219</v>
      </c>
      <c r="Q563" s="14" t="s">
        <v>217</v>
      </c>
      <c r="R563" s="14" t="s">
        <v>219</v>
      </c>
    </row>
    <row r="564" spans="1:18" x14ac:dyDescent="0.3">
      <c r="A564">
        <v>3785544995</v>
      </c>
      <c r="B564">
        <v>2827</v>
      </c>
      <c r="C564">
        <v>1521285861</v>
      </c>
      <c r="D564">
        <v>1</v>
      </c>
      <c r="E564">
        <v>11</v>
      </c>
      <c r="F564">
        <v>8</v>
      </c>
      <c r="G564" s="14" t="s">
        <v>87</v>
      </c>
      <c r="H564" s="14" t="s">
        <v>149</v>
      </c>
      <c r="I564" s="14" t="s">
        <v>89</v>
      </c>
      <c r="J564">
        <v>1</v>
      </c>
      <c r="K564" s="14" t="s">
        <v>258</v>
      </c>
      <c r="L564">
        <v>0.5</v>
      </c>
      <c r="M564">
        <v>8.15</v>
      </c>
      <c r="N564">
        <v>6.65</v>
      </c>
      <c r="O564">
        <v>11.65</v>
      </c>
      <c r="P564" s="14" t="s">
        <v>219</v>
      </c>
      <c r="Q564" s="14" t="s">
        <v>217</v>
      </c>
      <c r="R564" s="14" t="s">
        <v>219</v>
      </c>
    </row>
    <row r="565" spans="1:18" x14ac:dyDescent="0.3">
      <c r="A565">
        <v>3787151583</v>
      </c>
      <c r="B565">
        <v>2508</v>
      </c>
      <c r="C565">
        <v>1521353972</v>
      </c>
      <c r="D565">
        <v>9</v>
      </c>
      <c r="E565">
        <v>5</v>
      </c>
      <c r="F565">
        <v>8</v>
      </c>
      <c r="G565" s="14" t="s">
        <v>87</v>
      </c>
      <c r="H565" s="14" t="s">
        <v>135</v>
      </c>
      <c r="I565" s="14" t="s">
        <v>92</v>
      </c>
      <c r="J565">
        <v>0</v>
      </c>
      <c r="K565" s="14" t="s">
        <v>258</v>
      </c>
      <c r="L565">
        <v>0.5</v>
      </c>
      <c r="M565">
        <v>8.1999999999999993</v>
      </c>
      <c r="N565">
        <v>6.25</v>
      </c>
      <c r="O565">
        <v>11.5</v>
      </c>
      <c r="P565" s="14" t="s">
        <v>219</v>
      </c>
      <c r="Q565" s="14" t="s">
        <v>217</v>
      </c>
      <c r="R565" s="14" t="s">
        <v>219</v>
      </c>
    </row>
    <row r="566" spans="1:18" x14ac:dyDescent="0.3">
      <c r="A566">
        <v>3791036779</v>
      </c>
      <c r="B566">
        <v>2607</v>
      </c>
      <c r="C566">
        <v>1521545229</v>
      </c>
      <c r="D566">
        <v>5</v>
      </c>
      <c r="E566">
        <v>4</v>
      </c>
      <c r="F566">
        <v>8</v>
      </c>
      <c r="G566" s="14" t="s">
        <v>87</v>
      </c>
      <c r="H566" s="14" t="s">
        <v>150</v>
      </c>
      <c r="I566" s="14" t="s">
        <v>92</v>
      </c>
      <c r="J566">
        <v>1</v>
      </c>
      <c r="K566" s="14" t="s">
        <v>258</v>
      </c>
      <c r="L566">
        <v>0.55000000000000004</v>
      </c>
      <c r="M566">
        <v>8.25</v>
      </c>
      <c r="N566">
        <v>6.15</v>
      </c>
      <c r="O566">
        <v>10.7</v>
      </c>
      <c r="P566" s="14" t="s">
        <v>219</v>
      </c>
      <c r="Q566" s="14" t="s">
        <v>217</v>
      </c>
      <c r="R566" s="14" t="s">
        <v>232</v>
      </c>
    </row>
    <row r="567" spans="1:18" x14ac:dyDescent="0.3">
      <c r="A567">
        <v>3791810825</v>
      </c>
      <c r="B567">
        <v>4106</v>
      </c>
      <c r="C567">
        <v>1521584603</v>
      </c>
      <c r="D567">
        <v>21</v>
      </c>
      <c r="E567">
        <v>7</v>
      </c>
      <c r="F567">
        <v>9</v>
      </c>
      <c r="G567" s="14" t="s">
        <v>87</v>
      </c>
      <c r="H567" s="14" t="s">
        <v>128</v>
      </c>
      <c r="I567" s="14" t="s">
        <v>92</v>
      </c>
      <c r="J567">
        <v>0</v>
      </c>
      <c r="K567" s="14" t="s">
        <v>258</v>
      </c>
      <c r="L567">
        <v>0.5</v>
      </c>
      <c r="M567">
        <v>8.9</v>
      </c>
      <c r="N567">
        <v>6.2</v>
      </c>
      <c r="O567">
        <v>10.35</v>
      </c>
      <c r="P567" s="14" t="s">
        <v>219</v>
      </c>
      <c r="Q567" s="14" t="s">
        <v>217</v>
      </c>
      <c r="R567" s="14" t="s">
        <v>232</v>
      </c>
    </row>
    <row r="568" spans="1:18" x14ac:dyDescent="0.3">
      <c r="A568">
        <v>3791848779</v>
      </c>
      <c r="B568">
        <v>3302</v>
      </c>
      <c r="C568">
        <v>1521591156</v>
      </c>
      <c r="D568">
        <v>5</v>
      </c>
      <c r="E568">
        <v>12</v>
      </c>
      <c r="F568">
        <v>11</v>
      </c>
      <c r="G568" s="14" t="s">
        <v>87</v>
      </c>
      <c r="H568" s="14" t="s">
        <v>88</v>
      </c>
      <c r="I568" s="14" t="s">
        <v>89</v>
      </c>
      <c r="J568">
        <v>1</v>
      </c>
      <c r="K568" s="14" t="s">
        <v>258</v>
      </c>
      <c r="L568">
        <v>0.55000000000000004</v>
      </c>
      <c r="M568">
        <v>8.9499999999999993</v>
      </c>
      <c r="N568">
        <v>6.3</v>
      </c>
      <c r="O568">
        <v>10.6</v>
      </c>
      <c r="P568" s="14" t="s">
        <v>219</v>
      </c>
      <c r="Q568" s="14" t="s">
        <v>217</v>
      </c>
      <c r="R568" s="14" t="s">
        <v>232</v>
      </c>
    </row>
    <row r="569" spans="1:18" x14ac:dyDescent="0.3">
      <c r="A569">
        <v>3791936532</v>
      </c>
      <c r="B569">
        <v>2334</v>
      </c>
      <c r="C569">
        <v>1521598886</v>
      </c>
      <c r="D569">
        <v>0</v>
      </c>
      <c r="E569">
        <v>11</v>
      </c>
      <c r="F569">
        <v>5</v>
      </c>
      <c r="G569" s="14" t="s">
        <v>87</v>
      </c>
      <c r="H569" s="14" t="s">
        <v>155</v>
      </c>
      <c r="I569" s="14" t="s">
        <v>92</v>
      </c>
      <c r="J569">
        <v>0</v>
      </c>
      <c r="K569" s="14" t="s">
        <v>258</v>
      </c>
      <c r="L569">
        <v>0.55000000000000004</v>
      </c>
      <c r="M569">
        <v>8.65</v>
      </c>
      <c r="N569">
        <v>6.65</v>
      </c>
      <c r="O569">
        <v>10.25</v>
      </c>
      <c r="P569" s="14" t="s">
        <v>219</v>
      </c>
      <c r="Q569" s="14" t="s">
        <v>217</v>
      </c>
      <c r="R569" s="14" t="s">
        <v>232</v>
      </c>
    </row>
    <row r="570" spans="1:18" x14ac:dyDescent="0.3">
      <c r="A570">
        <v>3791953238</v>
      </c>
      <c r="B570">
        <v>2206</v>
      </c>
      <c r="C570">
        <v>1521600190</v>
      </c>
      <c r="D570">
        <v>14</v>
      </c>
      <c r="E570">
        <v>7</v>
      </c>
      <c r="F570">
        <v>7</v>
      </c>
      <c r="G570" s="14" t="s">
        <v>87</v>
      </c>
      <c r="H570" s="14" t="s">
        <v>141</v>
      </c>
      <c r="I570" s="14" t="s">
        <v>92</v>
      </c>
      <c r="J570">
        <v>1</v>
      </c>
      <c r="K570" s="14" t="s">
        <v>258</v>
      </c>
      <c r="L570">
        <v>0.55000000000000004</v>
      </c>
      <c r="M570">
        <v>8.8000000000000007</v>
      </c>
      <c r="N570">
        <v>6.6</v>
      </c>
      <c r="O570">
        <v>9.6999999999999993</v>
      </c>
      <c r="P570" s="14" t="s">
        <v>219</v>
      </c>
      <c r="Q570" s="14" t="s">
        <v>217</v>
      </c>
      <c r="R570" s="14" t="s">
        <v>232</v>
      </c>
    </row>
    <row r="571" spans="1:18" x14ac:dyDescent="0.3">
      <c r="A571">
        <v>3791995095</v>
      </c>
      <c r="B571">
        <v>1951</v>
      </c>
      <c r="C571">
        <v>1521603369</v>
      </c>
      <c r="D571">
        <v>0</v>
      </c>
      <c r="E571">
        <v>8</v>
      </c>
      <c r="F571">
        <v>6</v>
      </c>
      <c r="G571" s="14" t="s">
        <v>87</v>
      </c>
      <c r="H571" s="14" t="s">
        <v>139</v>
      </c>
      <c r="I571" s="14" t="s">
        <v>89</v>
      </c>
      <c r="J571">
        <v>0</v>
      </c>
      <c r="K571" s="14" t="s">
        <v>258</v>
      </c>
      <c r="L571">
        <v>0.5</v>
      </c>
      <c r="M571">
        <v>8.6</v>
      </c>
      <c r="N571">
        <v>6.85</v>
      </c>
      <c r="O571">
        <v>9.5500000000000007</v>
      </c>
      <c r="P571" s="14" t="s">
        <v>219</v>
      </c>
      <c r="Q571" s="14" t="s">
        <v>217</v>
      </c>
      <c r="R571" s="14" t="s">
        <v>232</v>
      </c>
    </row>
    <row r="572" spans="1:18" x14ac:dyDescent="0.3">
      <c r="A572">
        <v>3792100399</v>
      </c>
      <c r="B572">
        <v>3645</v>
      </c>
      <c r="C572">
        <v>1521610863</v>
      </c>
      <c r="D572">
        <v>6</v>
      </c>
      <c r="E572">
        <v>12</v>
      </c>
      <c r="F572">
        <v>23</v>
      </c>
      <c r="G572" s="14" t="s">
        <v>87</v>
      </c>
      <c r="H572" s="14" t="s">
        <v>141</v>
      </c>
      <c r="I572" s="14" t="s">
        <v>89</v>
      </c>
      <c r="J572">
        <v>0</v>
      </c>
      <c r="K572" s="14" t="s">
        <v>258</v>
      </c>
      <c r="L572">
        <v>0.45</v>
      </c>
      <c r="M572">
        <v>8.5</v>
      </c>
      <c r="N572">
        <v>7.25</v>
      </c>
      <c r="O572">
        <v>10.199999999999999</v>
      </c>
      <c r="P572" s="14" t="s">
        <v>219</v>
      </c>
      <c r="Q572" s="14" t="s">
        <v>217</v>
      </c>
      <c r="R572" s="14" t="s">
        <v>230</v>
      </c>
    </row>
    <row r="573" spans="1:18" x14ac:dyDescent="0.3">
      <c r="A573">
        <v>3794086514</v>
      </c>
      <c r="B573">
        <v>2846</v>
      </c>
      <c r="C573">
        <v>1521718566</v>
      </c>
      <c r="D573">
        <v>9</v>
      </c>
      <c r="E573">
        <v>9</v>
      </c>
      <c r="F573">
        <v>9</v>
      </c>
      <c r="G573" s="14" t="s">
        <v>87</v>
      </c>
      <c r="H573" s="14" t="s">
        <v>57</v>
      </c>
      <c r="I573" s="14" t="s">
        <v>92</v>
      </c>
      <c r="J573">
        <v>0</v>
      </c>
      <c r="K573" s="14" t="s">
        <v>258</v>
      </c>
      <c r="L573">
        <v>0.4</v>
      </c>
      <c r="M573">
        <v>8.35</v>
      </c>
      <c r="N573">
        <v>7.3</v>
      </c>
      <c r="O573">
        <v>9.6</v>
      </c>
      <c r="P573" s="14" t="s">
        <v>219</v>
      </c>
      <c r="Q573" s="14" t="s">
        <v>217</v>
      </c>
      <c r="R573" s="14" t="s">
        <v>230</v>
      </c>
    </row>
    <row r="574" spans="1:18" x14ac:dyDescent="0.3">
      <c r="A574">
        <v>3795596721</v>
      </c>
      <c r="B574">
        <v>2816</v>
      </c>
      <c r="C574">
        <v>1521801741</v>
      </c>
      <c r="D574">
        <v>10</v>
      </c>
      <c r="E574">
        <v>7</v>
      </c>
      <c r="F574">
        <v>11</v>
      </c>
      <c r="G574" s="14" t="s">
        <v>87</v>
      </c>
      <c r="H574" s="14" t="s">
        <v>88</v>
      </c>
      <c r="I574" s="14" t="s">
        <v>92</v>
      </c>
      <c r="J574">
        <v>1</v>
      </c>
      <c r="K574" s="14" t="s">
        <v>258</v>
      </c>
      <c r="L574">
        <v>0.45</v>
      </c>
      <c r="M574">
        <v>8.6</v>
      </c>
      <c r="N574">
        <v>7.45</v>
      </c>
      <c r="O574">
        <v>9.65</v>
      </c>
      <c r="P574" s="14" t="s">
        <v>219</v>
      </c>
      <c r="Q574" s="14" t="s">
        <v>217</v>
      </c>
      <c r="R574" s="14" t="s">
        <v>230</v>
      </c>
    </row>
    <row r="575" spans="1:18" x14ac:dyDescent="0.3">
      <c r="A575">
        <v>3796698900</v>
      </c>
      <c r="B575">
        <v>1343</v>
      </c>
      <c r="C575">
        <v>1521851456</v>
      </c>
      <c r="D575">
        <v>9</v>
      </c>
      <c r="E575">
        <v>7</v>
      </c>
      <c r="F575">
        <v>12</v>
      </c>
      <c r="G575" s="14" t="s">
        <v>87</v>
      </c>
      <c r="H575" s="14" t="s">
        <v>174</v>
      </c>
      <c r="I575" s="14" t="s">
        <v>89</v>
      </c>
      <c r="J575">
        <v>1</v>
      </c>
      <c r="K575" s="14" t="s">
        <v>258</v>
      </c>
      <c r="L575">
        <v>0.45</v>
      </c>
      <c r="M575">
        <v>8.5</v>
      </c>
      <c r="N575">
        <v>7.5</v>
      </c>
      <c r="O575">
        <v>9.5</v>
      </c>
      <c r="P575" s="14" t="s">
        <v>219</v>
      </c>
      <c r="Q575" s="14" t="s">
        <v>217</v>
      </c>
      <c r="R575" s="14" t="s">
        <v>230</v>
      </c>
    </row>
    <row r="576" spans="1:18" x14ac:dyDescent="0.3">
      <c r="A576">
        <v>3796719673</v>
      </c>
      <c r="B576">
        <v>2985</v>
      </c>
      <c r="C576">
        <v>1521853295</v>
      </c>
      <c r="D576">
        <v>8</v>
      </c>
      <c r="E576">
        <v>4</v>
      </c>
      <c r="F576">
        <v>10</v>
      </c>
      <c r="G576" s="14" t="s">
        <v>87</v>
      </c>
      <c r="H576" s="14" t="s">
        <v>141</v>
      </c>
      <c r="I576" s="14" t="s">
        <v>92</v>
      </c>
      <c r="J576">
        <v>1</v>
      </c>
      <c r="K576" s="14" t="s">
        <v>258</v>
      </c>
      <c r="L576">
        <v>0.45</v>
      </c>
      <c r="M576">
        <v>8.6</v>
      </c>
      <c r="N576">
        <v>7.45</v>
      </c>
      <c r="O576">
        <v>9.15</v>
      </c>
      <c r="P576" s="14" t="s">
        <v>219</v>
      </c>
      <c r="Q576" s="14" t="s">
        <v>217</v>
      </c>
      <c r="R576" s="14" t="s">
        <v>230</v>
      </c>
    </row>
    <row r="577" spans="1:18" x14ac:dyDescent="0.3">
      <c r="A577">
        <v>3796975156</v>
      </c>
      <c r="B577">
        <v>2640</v>
      </c>
      <c r="C577">
        <v>1521869285</v>
      </c>
      <c r="D577">
        <v>10</v>
      </c>
      <c r="E577">
        <v>6</v>
      </c>
      <c r="F577">
        <v>5</v>
      </c>
      <c r="G577" s="14" t="s">
        <v>87</v>
      </c>
      <c r="H577" s="14" t="s">
        <v>152</v>
      </c>
      <c r="I577" s="14" t="s">
        <v>92</v>
      </c>
      <c r="J577">
        <v>0</v>
      </c>
      <c r="K577" s="14" t="s">
        <v>258</v>
      </c>
      <c r="L577">
        <v>0.45</v>
      </c>
      <c r="M577">
        <v>8.65</v>
      </c>
      <c r="N577">
        <v>7.5</v>
      </c>
      <c r="O577">
        <v>9.0500000000000007</v>
      </c>
      <c r="P577" s="14" t="s">
        <v>219</v>
      </c>
      <c r="Q577" s="14" t="s">
        <v>217</v>
      </c>
      <c r="R577" s="14" t="s">
        <v>230</v>
      </c>
    </row>
    <row r="578" spans="1:18" x14ac:dyDescent="0.3">
      <c r="A578">
        <v>3797043037</v>
      </c>
      <c r="B578">
        <v>3438</v>
      </c>
      <c r="C578">
        <v>1521872559</v>
      </c>
      <c r="D578">
        <v>12</v>
      </c>
      <c r="E578">
        <v>6</v>
      </c>
      <c r="F578">
        <v>14</v>
      </c>
      <c r="G578" s="14" t="s">
        <v>87</v>
      </c>
      <c r="H578" s="14" t="s">
        <v>204</v>
      </c>
      <c r="I578" s="14" t="s">
        <v>92</v>
      </c>
      <c r="J578">
        <v>1</v>
      </c>
      <c r="K578" s="14" t="s">
        <v>258</v>
      </c>
      <c r="L578">
        <v>0.45</v>
      </c>
      <c r="M578">
        <v>9.1</v>
      </c>
      <c r="N578">
        <v>7.8</v>
      </c>
      <c r="O578">
        <v>9.6</v>
      </c>
      <c r="P578" s="14" t="s">
        <v>219</v>
      </c>
      <c r="Q578" s="14" t="s">
        <v>217</v>
      </c>
      <c r="R578" s="14" t="s">
        <v>230</v>
      </c>
    </row>
    <row r="579" spans="1:18" x14ac:dyDescent="0.3">
      <c r="A579">
        <v>3798715434</v>
      </c>
      <c r="B579">
        <v>1706</v>
      </c>
      <c r="C579">
        <v>1521940485</v>
      </c>
      <c r="D579">
        <v>3</v>
      </c>
      <c r="E579">
        <v>4</v>
      </c>
      <c r="F579">
        <v>8</v>
      </c>
      <c r="G579" s="14" t="s">
        <v>87</v>
      </c>
      <c r="H579" s="14" t="s">
        <v>99</v>
      </c>
      <c r="I579" s="14" t="s">
        <v>92</v>
      </c>
      <c r="J579">
        <v>0</v>
      </c>
      <c r="K579" s="14" t="s">
        <v>258</v>
      </c>
      <c r="L579">
        <v>0.45</v>
      </c>
      <c r="M579">
        <v>8.0500000000000007</v>
      </c>
      <c r="N579">
        <v>7.7</v>
      </c>
      <c r="O579">
        <v>9.4499999999999993</v>
      </c>
      <c r="P579" s="14" t="s">
        <v>232</v>
      </c>
      <c r="Q579" s="14" t="s">
        <v>217</v>
      </c>
      <c r="R579" s="14" t="s">
        <v>230</v>
      </c>
    </row>
    <row r="580" spans="1:18" x14ac:dyDescent="0.3">
      <c r="A580">
        <v>3798751817</v>
      </c>
      <c r="B580">
        <v>2943</v>
      </c>
      <c r="C580">
        <v>1521942818</v>
      </c>
      <c r="D580">
        <v>11</v>
      </c>
      <c r="E580">
        <v>7</v>
      </c>
      <c r="F580">
        <v>12</v>
      </c>
      <c r="G580" s="14" t="s">
        <v>87</v>
      </c>
      <c r="H580" s="14" t="s">
        <v>141</v>
      </c>
      <c r="I580" s="14" t="s">
        <v>92</v>
      </c>
      <c r="J580">
        <v>0</v>
      </c>
      <c r="K580" s="14" t="s">
        <v>258</v>
      </c>
      <c r="L580">
        <v>0.45</v>
      </c>
      <c r="M580">
        <v>8.4499999999999993</v>
      </c>
      <c r="N580">
        <v>7.35</v>
      </c>
      <c r="O580">
        <v>9.5</v>
      </c>
      <c r="P580" s="14" t="s">
        <v>232</v>
      </c>
      <c r="Q580" s="14" t="s">
        <v>210</v>
      </c>
      <c r="R580" s="14" t="s">
        <v>230</v>
      </c>
    </row>
    <row r="581" spans="1:18" x14ac:dyDescent="0.3">
      <c r="A581">
        <v>3799400616</v>
      </c>
      <c r="B581">
        <v>3020</v>
      </c>
      <c r="C581">
        <v>1521972645</v>
      </c>
      <c r="D581">
        <v>13</v>
      </c>
      <c r="E581">
        <v>10</v>
      </c>
      <c r="F581">
        <v>10</v>
      </c>
      <c r="G581" s="14" t="s">
        <v>87</v>
      </c>
      <c r="H581" s="14" t="s">
        <v>98</v>
      </c>
      <c r="I581" s="14" t="s">
        <v>89</v>
      </c>
      <c r="J581">
        <v>0</v>
      </c>
      <c r="K581" s="14" t="s">
        <v>258</v>
      </c>
      <c r="L581">
        <v>0.4</v>
      </c>
      <c r="M581">
        <v>8.25</v>
      </c>
      <c r="N581">
        <v>7.65</v>
      </c>
      <c r="O581">
        <v>9.5</v>
      </c>
      <c r="P581" s="14" t="s">
        <v>232</v>
      </c>
      <c r="Q581" s="14" t="s">
        <v>210</v>
      </c>
      <c r="R581" s="14" t="s">
        <v>230</v>
      </c>
    </row>
    <row r="582" spans="1:18" x14ac:dyDescent="0.3">
      <c r="A582">
        <v>3801200395</v>
      </c>
      <c r="B582">
        <v>4317</v>
      </c>
      <c r="C582">
        <v>1522061771</v>
      </c>
      <c r="D582">
        <v>9</v>
      </c>
      <c r="E582">
        <v>10</v>
      </c>
      <c r="F582">
        <v>22</v>
      </c>
      <c r="G582" s="14" t="s">
        <v>87</v>
      </c>
      <c r="H582" s="14" t="s">
        <v>150</v>
      </c>
      <c r="I582" s="14" t="s">
        <v>92</v>
      </c>
      <c r="J582">
        <v>0</v>
      </c>
      <c r="K582" s="14" t="s">
        <v>258</v>
      </c>
      <c r="L582">
        <v>0.4</v>
      </c>
      <c r="M582">
        <v>8.3000000000000007</v>
      </c>
      <c r="N582">
        <v>7.7</v>
      </c>
      <c r="O582">
        <v>10.199999999999999</v>
      </c>
      <c r="P582" s="14" t="s">
        <v>232</v>
      </c>
      <c r="Q582" s="14" t="s">
        <v>210</v>
      </c>
      <c r="R582" s="14" t="s">
        <v>230</v>
      </c>
    </row>
    <row r="583" spans="1:18" x14ac:dyDescent="0.3">
      <c r="A583">
        <v>3803895601</v>
      </c>
      <c r="B583">
        <v>2452</v>
      </c>
      <c r="C583">
        <v>1522234419</v>
      </c>
      <c r="D583">
        <v>23</v>
      </c>
      <c r="E583">
        <v>2</v>
      </c>
      <c r="F583">
        <v>12</v>
      </c>
      <c r="G583" s="14" t="s">
        <v>87</v>
      </c>
      <c r="H583" s="14" t="s">
        <v>141</v>
      </c>
      <c r="I583" s="14" t="s">
        <v>89</v>
      </c>
      <c r="J583">
        <v>1</v>
      </c>
      <c r="K583" s="14" t="s">
        <v>258</v>
      </c>
      <c r="L583">
        <v>0.45</v>
      </c>
      <c r="M583">
        <v>8.9</v>
      </c>
      <c r="N583">
        <v>7.45</v>
      </c>
      <c r="O583">
        <v>10.5</v>
      </c>
      <c r="P583" s="14" t="s">
        <v>230</v>
      </c>
      <c r="Q583" s="14" t="s">
        <v>210</v>
      </c>
      <c r="R583" s="14" t="s">
        <v>230</v>
      </c>
    </row>
    <row r="584" spans="1:18" x14ac:dyDescent="0.3">
      <c r="A584">
        <v>3805525557</v>
      </c>
      <c r="B584">
        <v>2937</v>
      </c>
      <c r="C584">
        <v>1522319986</v>
      </c>
      <c r="D584">
        <v>9</v>
      </c>
      <c r="E584">
        <v>5</v>
      </c>
      <c r="F584">
        <v>12</v>
      </c>
      <c r="G584" s="14" t="s">
        <v>87</v>
      </c>
      <c r="H584" s="14" t="s">
        <v>141</v>
      </c>
      <c r="I584" s="14" t="s">
        <v>89</v>
      </c>
      <c r="J584">
        <v>1</v>
      </c>
      <c r="K584" s="14" t="s">
        <v>258</v>
      </c>
      <c r="L584">
        <v>0.45</v>
      </c>
      <c r="M584">
        <v>9.3000000000000007</v>
      </c>
      <c r="N584">
        <v>7.15</v>
      </c>
      <c r="O584">
        <v>10.7</v>
      </c>
      <c r="P584" s="14" t="s">
        <v>230</v>
      </c>
      <c r="Q584" s="14" t="s">
        <v>210</v>
      </c>
      <c r="R584" s="14" t="s">
        <v>230</v>
      </c>
    </row>
    <row r="585" spans="1:18" x14ac:dyDescent="0.3">
      <c r="A585">
        <v>3805604071</v>
      </c>
      <c r="B585">
        <v>1853</v>
      </c>
      <c r="C585">
        <v>1522323472</v>
      </c>
      <c r="D585">
        <v>8</v>
      </c>
      <c r="E585">
        <v>3</v>
      </c>
      <c r="F585">
        <v>20</v>
      </c>
      <c r="G585" s="14" t="s">
        <v>87</v>
      </c>
      <c r="H585" s="14" t="s">
        <v>52</v>
      </c>
      <c r="I585" s="14" t="s">
        <v>89</v>
      </c>
      <c r="J585">
        <v>1</v>
      </c>
      <c r="K585" s="14" t="s">
        <v>258</v>
      </c>
      <c r="L585">
        <v>0.5</v>
      </c>
      <c r="M585">
        <v>9.25</v>
      </c>
      <c r="N585">
        <v>7.05</v>
      </c>
      <c r="O585">
        <v>11.3</v>
      </c>
      <c r="P585" s="14" t="s">
        <v>230</v>
      </c>
      <c r="Q585" s="14" t="s">
        <v>210</v>
      </c>
      <c r="R585" s="14" t="s">
        <v>230</v>
      </c>
    </row>
    <row r="586" spans="1:18" x14ac:dyDescent="0.3">
      <c r="A586">
        <v>3806638840</v>
      </c>
      <c r="B586">
        <v>2481</v>
      </c>
      <c r="C586">
        <v>1522374466</v>
      </c>
      <c r="D586">
        <v>5</v>
      </c>
      <c r="E586">
        <v>7</v>
      </c>
      <c r="F586">
        <v>18</v>
      </c>
      <c r="G586" s="14" t="s">
        <v>87</v>
      </c>
      <c r="H586" s="14" t="s">
        <v>99</v>
      </c>
      <c r="I586" s="14" t="s">
        <v>92</v>
      </c>
      <c r="J586">
        <v>0</v>
      </c>
      <c r="K586" s="14" t="s">
        <v>258</v>
      </c>
      <c r="L586">
        <v>0.45</v>
      </c>
      <c r="M586">
        <v>9.25</v>
      </c>
      <c r="N586">
        <v>7.2</v>
      </c>
      <c r="O586">
        <v>11.8</v>
      </c>
      <c r="P586" s="14" t="s">
        <v>230</v>
      </c>
      <c r="Q586" s="14" t="s">
        <v>210</v>
      </c>
      <c r="R586" s="14" t="s">
        <v>230</v>
      </c>
    </row>
    <row r="587" spans="1:18" x14ac:dyDescent="0.3">
      <c r="A587">
        <v>3806761385</v>
      </c>
      <c r="B587">
        <v>2271</v>
      </c>
      <c r="C587">
        <v>1522383553</v>
      </c>
      <c r="D587">
        <v>9</v>
      </c>
      <c r="E587">
        <v>10</v>
      </c>
      <c r="F587">
        <v>15</v>
      </c>
      <c r="G587" s="14" t="s">
        <v>87</v>
      </c>
      <c r="H587" s="14" t="s">
        <v>174</v>
      </c>
      <c r="I587" s="14" t="s">
        <v>89</v>
      </c>
      <c r="J587">
        <v>1</v>
      </c>
      <c r="K587" s="14" t="s">
        <v>258</v>
      </c>
      <c r="L587">
        <v>0.5</v>
      </c>
      <c r="M587">
        <v>8.65</v>
      </c>
      <c r="N587">
        <v>7.35</v>
      </c>
      <c r="O587">
        <v>12.1</v>
      </c>
      <c r="P587" s="14" t="s">
        <v>230</v>
      </c>
      <c r="Q587" s="14" t="s">
        <v>210</v>
      </c>
      <c r="R587" s="14" t="s">
        <v>230</v>
      </c>
    </row>
    <row r="588" spans="1:18" x14ac:dyDescent="0.3">
      <c r="A588">
        <v>3806801847</v>
      </c>
      <c r="B588">
        <v>3039</v>
      </c>
      <c r="C588">
        <v>1522386273</v>
      </c>
      <c r="D588">
        <v>13</v>
      </c>
      <c r="E588">
        <v>6</v>
      </c>
      <c r="F588">
        <v>6</v>
      </c>
      <c r="G588" s="14" t="s">
        <v>87</v>
      </c>
      <c r="H588" s="14" t="s">
        <v>141</v>
      </c>
      <c r="I588" s="14" t="s">
        <v>92</v>
      </c>
      <c r="J588">
        <v>1</v>
      </c>
      <c r="K588" s="14" t="s">
        <v>258</v>
      </c>
      <c r="L588">
        <v>0.5</v>
      </c>
      <c r="M588">
        <v>9.0500000000000007</v>
      </c>
      <c r="N588">
        <v>7.05</v>
      </c>
      <c r="O588">
        <v>11.85</v>
      </c>
      <c r="P588" s="14" t="s">
        <v>230</v>
      </c>
      <c r="Q588" s="14" t="s">
        <v>210</v>
      </c>
      <c r="R588" s="14" t="s">
        <v>230</v>
      </c>
    </row>
    <row r="589" spans="1:18" x14ac:dyDescent="0.3">
      <c r="A589">
        <v>3807299103</v>
      </c>
      <c r="B589">
        <v>2354</v>
      </c>
      <c r="C589">
        <v>1522411236</v>
      </c>
      <c r="D589">
        <v>16</v>
      </c>
      <c r="E589">
        <v>3</v>
      </c>
      <c r="F589">
        <v>20</v>
      </c>
      <c r="G589" s="14" t="s">
        <v>87</v>
      </c>
      <c r="H589" s="14" t="s">
        <v>109</v>
      </c>
      <c r="I589" s="14" t="s">
        <v>89</v>
      </c>
      <c r="J589">
        <v>1</v>
      </c>
      <c r="K589" s="14" t="s">
        <v>258</v>
      </c>
      <c r="L589">
        <v>0.55000000000000004</v>
      </c>
      <c r="M589">
        <v>9.85</v>
      </c>
      <c r="N589">
        <v>6.65</v>
      </c>
      <c r="O589">
        <v>12.6</v>
      </c>
      <c r="P589" s="14" t="s">
        <v>230</v>
      </c>
      <c r="Q589" s="14" t="s">
        <v>210</v>
      </c>
      <c r="R589" s="14" t="s">
        <v>230</v>
      </c>
    </row>
    <row r="590" spans="1:18" x14ac:dyDescent="0.3">
      <c r="A590">
        <v>3808662945</v>
      </c>
      <c r="B590">
        <v>2498</v>
      </c>
      <c r="C590">
        <v>1522476909</v>
      </c>
      <c r="D590">
        <v>13</v>
      </c>
      <c r="E590">
        <v>7</v>
      </c>
      <c r="F590">
        <v>11</v>
      </c>
      <c r="G590" s="14" t="s">
        <v>87</v>
      </c>
      <c r="H590" s="14" t="s">
        <v>150</v>
      </c>
      <c r="I590" s="14" t="s">
        <v>89</v>
      </c>
      <c r="J590">
        <v>1</v>
      </c>
      <c r="K590" s="14" t="s">
        <v>258</v>
      </c>
      <c r="L590">
        <v>0.55000000000000004</v>
      </c>
      <c r="M590">
        <v>9.8000000000000007</v>
      </c>
      <c r="N590">
        <v>6.65</v>
      </c>
      <c r="O590">
        <v>12.8</v>
      </c>
      <c r="P590" s="14" t="s">
        <v>230</v>
      </c>
      <c r="Q590" s="14" t="s">
        <v>210</v>
      </c>
      <c r="R590" s="14" t="s">
        <v>230</v>
      </c>
    </row>
    <row r="591" spans="1:18" x14ac:dyDescent="0.3">
      <c r="A591">
        <v>3809163075</v>
      </c>
      <c r="B591">
        <v>2507</v>
      </c>
      <c r="C591">
        <v>1522497768</v>
      </c>
      <c r="D591">
        <v>8</v>
      </c>
      <c r="E591">
        <v>7</v>
      </c>
      <c r="F591">
        <v>15</v>
      </c>
      <c r="G591" s="14" t="s">
        <v>87</v>
      </c>
      <c r="H591" s="14" t="s">
        <v>113</v>
      </c>
      <c r="I591" s="14" t="s">
        <v>92</v>
      </c>
      <c r="J591">
        <v>1</v>
      </c>
      <c r="K591" s="14" t="s">
        <v>258</v>
      </c>
      <c r="L591">
        <v>0.6</v>
      </c>
      <c r="M591">
        <v>10.199999999999999</v>
      </c>
      <c r="N591">
        <v>6.6</v>
      </c>
      <c r="O591">
        <v>13.25</v>
      </c>
      <c r="P591" s="14" t="s">
        <v>230</v>
      </c>
      <c r="Q591" s="14" t="s">
        <v>210</v>
      </c>
      <c r="R591" s="14" t="s">
        <v>230</v>
      </c>
    </row>
    <row r="592" spans="1:18" x14ac:dyDescent="0.3">
      <c r="A592">
        <v>3810387370</v>
      </c>
      <c r="B592">
        <v>2095</v>
      </c>
      <c r="C592">
        <v>1522551867</v>
      </c>
      <c r="D592">
        <v>10</v>
      </c>
      <c r="E592">
        <v>2</v>
      </c>
      <c r="F592">
        <v>12</v>
      </c>
      <c r="G592" s="14" t="s">
        <v>87</v>
      </c>
      <c r="H592" s="14" t="s">
        <v>131</v>
      </c>
      <c r="I592" s="14" t="s">
        <v>92</v>
      </c>
      <c r="J592">
        <v>1</v>
      </c>
      <c r="K592" s="14" t="s">
        <v>258</v>
      </c>
      <c r="L592">
        <v>0.65</v>
      </c>
      <c r="M592">
        <v>10.4</v>
      </c>
      <c r="N592">
        <v>6.1</v>
      </c>
      <c r="O592">
        <v>12.7</v>
      </c>
      <c r="P592" s="14" t="s">
        <v>230</v>
      </c>
      <c r="Q592" s="14" t="s">
        <v>212</v>
      </c>
      <c r="R592" s="14" t="s">
        <v>229</v>
      </c>
    </row>
    <row r="593" spans="1:18" x14ac:dyDescent="0.3">
      <c r="A593">
        <v>3810428195</v>
      </c>
      <c r="B593">
        <v>2620</v>
      </c>
      <c r="C593">
        <v>1522554355</v>
      </c>
      <c r="D593">
        <v>5</v>
      </c>
      <c r="E593">
        <v>8</v>
      </c>
      <c r="F593">
        <v>13</v>
      </c>
      <c r="G593" s="14" t="s">
        <v>87</v>
      </c>
      <c r="H593" s="14" t="s">
        <v>150</v>
      </c>
      <c r="I593" s="14" t="s">
        <v>92</v>
      </c>
      <c r="J593">
        <v>0</v>
      </c>
      <c r="K593" s="14" t="s">
        <v>258</v>
      </c>
      <c r="L593">
        <v>0.65</v>
      </c>
      <c r="M593">
        <v>10.199999999999999</v>
      </c>
      <c r="N593">
        <v>6.05</v>
      </c>
      <c r="O593">
        <v>12.9</v>
      </c>
      <c r="P593" s="14" t="s">
        <v>230</v>
      </c>
      <c r="Q593" s="14" t="s">
        <v>212</v>
      </c>
      <c r="R593" s="14" t="s">
        <v>229</v>
      </c>
    </row>
    <row r="594" spans="1:18" x14ac:dyDescent="0.3">
      <c r="A594">
        <v>3811165179</v>
      </c>
      <c r="B594">
        <v>3154</v>
      </c>
      <c r="C594">
        <v>1522585834</v>
      </c>
      <c r="D594">
        <v>5</v>
      </c>
      <c r="E594">
        <v>8</v>
      </c>
      <c r="F594">
        <v>14</v>
      </c>
      <c r="G594" s="14" t="s">
        <v>87</v>
      </c>
      <c r="H594" s="14" t="s">
        <v>52</v>
      </c>
      <c r="I594" s="14" t="s">
        <v>89</v>
      </c>
      <c r="J594">
        <v>0</v>
      </c>
      <c r="K594" s="14" t="s">
        <v>258</v>
      </c>
      <c r="L594">
        <v>0.6</v>
      </c>
      <c r="M594">
        <v>9.9499999999999993</v>
      </c>
      <c r="N594">
        <v>6.1</v>
      </c>
      <c r="O594">
        <v>13.05</v>
      </c>
      <c r="P594" s="14" t="s">
        <v>230</v>
      </c>
      <c r="Q594" s="14" t="s">
        <v>212</v>
      </c>
      <c r="R594" s="14" t="s">
        <v>229</v>
      </c>
    </row>
    <row r="595" spans="1:18" x14ac:dyDescent="0.3">
      <c r="A595">
        <v>3812202519</v>
      </c>
      <c r="B595">
        <v>2505</v>
      </c>
      <c r="C595">
        <v>1522637893</v>
      </c>
      <c r="D595">
        <v>9</v>
      </c>
      <c r="E595">
        <v>3</v>
      </c>
      <c r="F595">
        <v>18</v>
      </c>
      <c r="G595" s="14" t="s">
        <v>87</v>
      </c>
      <c r="H595" s="14" t="s">
        <v>141</v>
      </c>
      <c r="I595" s="14" t="s">
        <v>89</v>
      </c>
      <c r="J595">
        <v>1</v>
      </c>
      <c r="K595" s="14" t="s">
        <v>258</v>
      </c>
      <c r="L595">
        <v>0.6</v>
      </c>
      <c r="M595">
        <v>9.9499999999999993</v>
      </c>
      <c r="N595">
        <v>5.9</v>
      </c>
      <c r="O595">
        <v>13.35</v>
      </c>
      <c r="P595" s="14" t="s">
        <v>230</v>
      </c>
      <c r="Q595" s="14" t="s">
        <v>212</v>
      </c>
      <c r="R595" s="14" t="s">
        <v>229</v>
      </c>
    </row>
    <row r="596" spans="1:18" x14ac:dyDescent="0.3">
      <c r="A596">
        <v>3812303288</v>
      </c>
      <c r="B596">
        <v>2652</v>
      </c>
      <c r="C596">
        <v>1522645279</v>
      </c>
      <c r="D596">
        <v>5</v>
      </c>
      <c r="E596">
        <v>7</v>
      </c>
      <c r="F596">
        <v>6</v>
      </c>
      <c r="G596" s="14" t="s">
        <v>87</v>
      </c>
      <c r="H596" s="14" t="s">
        <v>149</v>
      </c>
      <c r="I596" s="14" t="s">
        <v>89</v>
      </c>
      <c r="J596">
        <v>0</v>
      </c>
      <c r="K596" s="14" t="s">
        <v>258</v>
      </c>
      <c r="L596">
        <v>0.55000000000000004</v>
      </c>
      <c r="M596">
        <v>9.8000000000000007</v>
      </c>
      <c r="N596">
        <v>6.05</v>
      </c>
      <c r="O596">
        <v>13.15</v>
      </c>
      <c r="P596" s="14" t="s">
        <v>230</v>
      </c>
      <c r="Q596" s="14" t="s">
        <v>212</v>
      </c>
      <c r="R596" s="14" t="s">
        <v>229</v>
      </c>
    </row>
    <row r="597" spans="1:18" x14ac:dyDescent="0.3">
      <c r="A597">
        <v>3812354665</v>
      </c>
      <c r="B597">
        <v>2205</v>
      </c>
      <c r="C597">
        <v>1522648699</v>
      </c>
      <c r="D597">
        <v>7</v>
      </c>
      <c r="E597">
        <v>2</v>
      </c>
      <c r="F597">
        <v>4</v>
      </c>
      <c r="G597" s="14" t="s">
        <v>87</v>
      </c>
      <c r="H597" s="14" t="s">
        <v>146</v>
      </c>
      <c r="I597" s="14" t="s">
        <v>92</v>
      </c>
      <c r="J597">
        <v>1</v>
      </c>
      <c r="K597" s="14" t="s">
        <v>258</v>
      </c>
      <c r="L597">
        <v>0.6</v>
      </c>
      <c r="M597">
        <v>9.65</v>
      </c>
      <c r="N597">
        <v>5.85</v>
      </c>
      <c r="O597">
        <v>13.1</v>
      </c>
      <c r="P597" s="14" t="s">
        <v>230</v>
      </c>
      <c r="Q597" s="14" t="s">
        <v>212</v>
      </c>
      <c r="R597" s="14" t="s">
        <v>229</v>
      </c>
    </row>
    <row r="598" spans="1:18" x14ac:dyDescent="0.3">
      <c r="A598">
        <v>3812668371</v>
      </c>
      <c r="B598">
        <v>2656</v>
      </c>
      <c r="C598">
        <v>1522665965</v>
      </c>
      <c r="D598">
        <v>11</v>
      </c>
      <c r="E598">
        <v>6</v>
      </c>
      <c r="F598">
        <v>15</v>
      </c>
      <c r="G598" s="14" t="s">
        <v>87</v>
      </c>
      <c r="H598" s="14" t="s">
        <v>52</v>
      </c>
      <c r="I598" s="14" t="s">
        <v>92</v>
      </c>
      <c r="J598">
        <v>0</v>
      </c>
      <c r="K598" s="14" t="s">
        <v>258</v>
      </c>
      <c r="L598">
        <v>0.55000000000000004</v>
      </c>
      <c r="M598">
        <v>9.6</v>
      </c>
      <c r="N598">
        <v>5.85</v>
      </c>
      <c r="O598">
        <v>13.15</v>
      </c>
      <c r="P598" s="14" t="s">
        <v>230</v>
      </c>
      <c r="Q598" s="14" t="s">
        <v>212</v>
      </c>
      <c r="R598" s="14" t="s">
        <v>229</v>
      </c>
    </row>
    <row r="599" spans="1:18" x14ac:dyDescent="0.3">
      <c r="A599">
        <v>3817319142</v>
      </c>
      <c r="B599">
        <v>3128</v>
      </c>
      <c r="C599">
        <v>1522928369</v>
      </c>
      <c r="D599">
        <v>2</v>
      </c>
      <c r="E599">
        <v>8</v>
      </c>
      <c r="F599">
        <v>12</v>
      </c>
      <c r="G599" s="14" t="s">
        <v>87</v>
      </c>
      <c r="H599" s="14" t="s">
        <v>154</v>
      </c>
      <c r="I599" s="14" t="s">
        <v>92</v>
      </c>
      <c r="J599">
        <v>1</v>
      </c>
      <c r="K599" s="14" t="s">
        <v>258</v>
      </c>
      <c r="L599">
        <v>0.6</v>
      </c>
      <c r="M599">
        <v>9.5500000000000007</v>
      </c>
      <c r="N599">
        <v>6.05</v>
      </c>
      <c r="O599">
        <v>13.35</v>
      </c>
      <c r="P599" s="14" t="s">
        <v>230</v>
      </c>
      <c r="Q599" s="14" t="s">
        <v>212</v>
      </c>
      <c r="R599" s="14" t="s">
        <v>229</v>
      </c>
    </row>
    <row r="600" spans="1:18" x14ac:dyDescent="0.3">
      <c r="A600">
        <v>3818209011</v>
      </c>
      <c r="B600">
        <v>3502</v>
      </c>
      <c r="C600">
        <v>1522969223</v>
      </c>
      <c r="D600">
        <v>10</v>
      </c>
      <c r="E600">
        <v>7</v>
      </c>
      <c r="F600">
        <v>16</v>
      </c>
      <c r="G600" s="14" t="s">
        <v>87</v>
      </c>
      <c r="H600" s="14" t="s">
        <v>141</v>
      </c>
      <c r="I600" s="14" t="s">
        <v>92</v>
      </c>
      <c r="J600">
        <v>0</v>
      </c>
      <c r="K600" s="14" t="s">
        <v>258</v>
      </c>
      <c r="L600">
        <v>0.6</v>
      </c>
      <c r="M600">
        <v>9.5</v>
      </c>
      <c r="N600">
        <v>6.05</v>
      </c>
      <c r="O600">
        <v>13.55</v>
      </c>
      <c r="P600" s="14" t="s">
        <v>230</v>
      </c>
      <c r="Q600" s="14" t="s">
        <v>212</v>
      </c>
      <c r="R600" s="14" t="s">
        <v>229</v>
      </c>
    </row>
    <row r="601" spans="1:18" x14ac:dyDescent="0.3">
      <c r="A601">
        <v>3818290009</v>
      </c>
      <c r="B601">
        <v>1882</v>
      </c>
      <c r="C601">
        <v>1522976214</v>
      </c>
      <c r="D601">
        <v>2</v>
      </c>
      <c r="E601">
        <v>11</v>
      </c>
      <c r="F601">
        <v>1</v>
      </c>
      <c r="G601" s="14" t="s">
        <v>87</v>
      </c>
      <c r="H601" s="14" t="s">
        <v>88</v>
      </c>
      <c r="I601" s="14" t="s">
        <v>92</v>
      </c>
      <c r="J601">
        <v>0</v>
      </c>
      <c r="K601" s="14" t="s">
        <v>258</v>
      </c>
      <c r="L601">
        <v>0.6</v>
      </c>
      <c r="M601">
        <v>8.9499999999999993</v>
      </c>
      <c r="N601">
        <v>6.1</v>
      </c>
      <c r="O601">
        <v>13.1</v>
      </c>
      <c r="P601" s="14" t="s">
        <v>230</v>
      </c>
      <c r="Q601" s="14" t="s">
        <v>218</v>
      </c>
      <c r="R601" s="14" t="s">
        <v>229</v>
      </c>
    </row>
    <row r="602" spans="1:18" x14ac:dyDescent="0.3">
      <c r="A602">
        <v>3818316342</v>
      </c>
      <c r="B602">
        <v>2963</v>
      </c>
      <c r="C602">
        <v>1522978536</v>
      </c>
      <c r="D602">
        <v>10</v>
      </c>
      <c r="E602">
        <v>5</v>
      </c>
      <c r="F602">
        <v>8</v>
      </c>
      <c r="G602" s="14" t="s">
        <v>87</v>
      </c>
      <c r="H602" s="14" t="s">
        <v>98</v>
      </c>
      <c r="I602" s="14" t="s">
        <v>92</v>
      </c>
      <c r="J602">
        <v>0</v>
      </c>
      <c r="K602" s="14" t="s">
        <v>258</v>
      </c>
      <c r="L602">
        <v>0.6</v>
      </c>
      <c r="M602">
        <v>9</v>
      </c>
      <c r="N602">
        <v>5.85</v>
      </c>
      <c r="O602">
        <v>12.4</v>
      </c>
      <c r="P602" s="14" t="s">
        <v>230</v>
      </c>
      <c r="Q602" s="14" t="s">
        <v>218</v>
      </c>
      <c r="R602" s="14" t="s">
        <v>211</v>
      </c>
    </row>
    <row r="603" spans="1:18" x14ac:dyDescent="0.3">
      <c r="A603">
        <v>3818487018</v>
      </c>
      <c r="B603">
        <v>1868</v>
      </c>
      <c r="C603">
        <v>1522991227</v>
      </c>
      <c r="D603">
        <v>3</v>
      </c>
      <c r="E603">
        <v>7</v>
      </c>
      <c r="F603">
        <v>0</v>
      </c>
      <c r="G603" s="14" t="s">
        <v>87</v>
      </c>
      <c r="H603" s="14" t="s">
        <v>141</v>
      </c>
      <c r="I603" s="14" t="s">
        <v>92</v>
      </c>
      <c r="J603">
        <v>0</v>
      </c>
      <c r="K603" s="14" t="s">
        <v>258</v>
      </c>
      <c r="L603">
        <v>0.55000000000000004</v>
      </c>
      <c r="M603">
        <v>8</v>
      </c>
      <c r="N603">
        <v>6.1</v>
      </c>
      <c r="O603">
        <v>11.8</v>
      </c>
      <c r="P603" s="14" t="s">
        <v>216</v>
      </c>
      <c r="Q603" s="14" t="s">
        <v>218</v>
      </c>
      <c r="R603" s="14" t="s">
        <v>211</v>
      </c>
    </row>
    <row r="604" spans="1:18" x14ac:dyDescent="0.3">
      <c r="A604">
        <v>3819132056</v>
      </c>
      <c r="B604">
        <v>2756</v>
      </c>
      <c r="C604">
        <v>1523020770</v>
      </c>
      <c r="D604">
        <v>8</v>
      </c>
      <c r="E604">
        <v>6</v>
      </c>
      <c r="F604">
        <v>8</v>
      </c>
      <c r="G604" s="14" t="s">
        <v>87</v>
      </c>
      <c r="H604" s="14" t="s">
        <v>116</v>
      </c>
      <c r="I604" s="14" t="s">
        <v>92</v>
      </c>
      <c r="J604">
        <v>1</v>
      </c>
      <c r="K604" s="14" t="s">
        <v>258</v>
      </c>
      <c r="L604">
        <v>0.55000000000000004</v>
      </c>
      <c r="M604">
        <v>7.95</v>
      </c>
      <c r="N604">
        <v>6.15</v>
      </c>
      <c r="O604">
        <v>11.6</v>
      </c>
      <c r="P604" s="14" t="s">
        <v>216</v>
      </c>
      <c r="Q604" s="14" t="s">
        <v>218</v>
      </c>
      <c r="R604" s="14" t="s">
        <v>211</v>
      </c>
    </row>
    <row r="605" spans="1:18" x14ac:dyDescent="0.3">
      <c r="A605">
        <v>3819965785</v>
      </c>
      <c r="B605">
        <v>2644</v>
      </c>
      <c r="C605">
        <v>1523058380</v>
      </c>
      <c r="D605">
        <v>5</v>
      </c>
      <c r="E605">
        <v>6</v>
      </c>
      <c r="F605">
        <v>8</v>
      </c>
      <c r="G605" s="14" t="s">
        <v>87</v>
      </c>
      <c r="H605" s="14" t="s">
        <v>116</v>
      </c>
      <c r="I605" s="14" t="s">
        <v>89</v>
      </c>
      <c r="J605">
        <v>1</v>
      </c>
      <c r="K605" s="14" t="s">
        <v>258</v>
      </c>
      <c r="L605">
        <v>0.55000000000000004</v>
      </c>
      <c r="M605">
        <v>7.8</v>
      </c>
      <c r="N605">
        <v>6.3</v>
      </c>
      <c r="O605">
        <v>11</v>
      </c>
      <c r="P605" s="14" t="s">
        <v>216</v>
      </c>
      <c r="Q605" s="14" t="s">
        <v>218</v>
      </c>
      <c r="R605" s="14" t="s">
        <v>211</v>
      </c>
    </row>
    <row r="606" spans="1:18" x14ac:dyDescent="0.3">
      <c r="A606">
        <v>3820160030</v>
      </c>
      <c r="B606">
        <v>2909</v>
      </c>
      <c r="C606">
        <v>1523074435</v>
      </c>
      <c r="D606">
        <v>18</v>
      </c>
      <c r="E606">
        <v>4</v>
      </c>
      <c r="F606">
        <v>19</v>
      </c>
      <c r="G606" s="14" t="s">
        <v>87</v>
      </c>
      <c r="H606" s="14" t="s">
        <v>112</v>
      </c>
      <c r="I606" s="14" t="s">
        <v>89</v>
      </c>
      <c r="J606">
        <v>1</v>
      </c>
      <c r="K606" s="14" t="s">
        <v>258</v>
      </c>
      <c r="L606">
        <v>0.6</v>
      </c>
      <c r="M606">
        <v>8.4499999999999993</v>
      </c>
      <c r="N606">
        <v>6.15</v>
      </c>
      <c r="O606">
        <v>11.05</v>
      </c>
      <c r="P606" s="14" t="s">
        <v>228</v>
      </c>
      <c r="Q606" s="14" t="s">
        <v>218</v>
      </c>
      <c r="R606" s="14" t="s">
        <v>211</v>
      </c>
    </row>
    <row r="607" spans="1:18" x14ac:dyDescent="0.3">
      <c r="A607">
        <v>3820253683</v>
      </c>
      <c r="B607">
        <v>2357</v>
      </c>
      <c r="C607">
        <v>1523080132</v>
      </c>
      <c r="D607">
        <v>7</v>
      </c>
      <c r="E607">
        <v>5</v>
      </c>
      <c r="F607">
        <v>16</v>
      </c>
      <c r="G607" s="14" t="s">
        <v>87</v>
      </c>
      <c r="H607" s="14" t="s">
        <v>141</v>
      </c>
      <c r="I607" s="14" t="s">
        <v>92</v>
      </c>
      <c r="J607">
        <v>1</v>
      </c>
      <c r="K607" s="14" t="s">
        <v>258</v>
      </c>
      <c r="L607">
        <v>0.6</v>
      </c>
      <c r="M607">
        <v>8.35</v>
      </c>
      <c r="N607">
        <v>5.9</v>
      </c>
      <c r="O607">
        <v>11.1</v>
      </c>
      <c r="P607" s="14" t="s">
        <v>228</v>
      </c>
      <c r="Q607" s="14" t="s">
        <v>218</v>
      </c>
      <c r="R607" s="14" t="s">
        <v>211</v>
      </c>
    </row>
    <row r="608" spans="1:18" x14ac:dyDescent="0.3">
      <c r="A608">
        <v>3820396915</v>
      </c>
      <c r="B608">
        <v>2039</v>
      </c>
      <c r="C608">
        <v>1523086958</v>
      </c>
      <c r="D608">
        <v>5</v>
      </c>
      <c r="E608">
        <v>7</v>
      </c>
      <c r="F608">
        <v>12</v>
      </c>
      <c r="G608" s="14" t="s">
        <v>87</v>
      </c>
      <c r="H608" s="14" t="s">
        <v>98</v>
      </c>
      <c r="I608" s="14" t="s">
        <v>92</v>
      </c>
      <c r="J608">
        <v>0</v>
      </c>
      <c r="K608" s="14" t="s">
        <v>258</v>
      </c>
      <c r="L608">
        <v>0.55000000000000004</v>
      </c>
      <c r="M608">
        <v>7.95</v>
      </c>
      <c r="N608">
        <v>5.95</v>
      </c>
      <c r="O608">
        <v>11.4</v>
      </c>
      <c r="P608" s="14" t="s">
        <v>228</v>
      </c>
      <c r="Q608" s="14" t="s">
        <v>218</v>
      </c>
      <c r="R608" s="14" t="s">
        <v>211</v>
      </c>
    </row>
    <row r="609" spans="1:18" x14ac:dyDescent="0.3">
      <c r="A609">
        <v>3820623672</v>
      </c>
      <c r="B609">
        <v>1970</v>
      </c>
      <c r="C609">
        <v>1523096720</v>
      </c>
      <c r="D609">
        <v>5</v>
      </c>
      <c r="E609">
        <v>9</v>
      </c>
      <c r="F609">
        <v>3</v>
      </c>
      <c r="G609" s="14" t="s">
        <v>87</v>
      </c>
      <c r="H609" s="14" t="s">
        <v>52</v>
      </c>
      <c r="I609" s="14" t="s">
        <v>89</v>
      </c>
      <c r="J609">
        <v>0</v>
      </c>
      <c r="K609" s="14" t="s">
        <v>258</v>
      </c>
      <c r="L609">
        <v>0.5</v>
      </c>
      <c r="M609">
        <v>7.4</v>
      </c>
      <c r="N609">
        <v>6.25</v>
      </c>
      <c r="O609">
        <v>10.55</v>
      </c>
      <c r="P609" s="14" t="s">
        <v>228</v>
      </c>
      <c r="Q609" s="14" t="s">
        <v>218</v>
      </c>
      <c r="R609" s="14" t="s">
        <v>233</v>
      </c>
    </row>
    <row r="610" spans="1:18" x14ac:dyDescent="0.3">
      <c r="A610">
        <v>3820813449</v>
      </c>
      <c r="B610">
        <v>2032</v>
      </c>
      <c r="C610">
        <v>1523103989</v>
      </c>
      <c r="D610">
        <v>11</v>
      </c>
      <c r="E610">
        <v>4</v>
      </c>
      <c r="F610">
        <v>10</v>
      </c>
      <c r="G610" s="14" t="s">
        <v>87</v>
      </c>
      <c r="H610" s="14" t="s">
        <v>98</v>
      </c>
      <c r="I610" s="14" t="s">
        <v>89</v>
      </c>
      <c r="J610">
        <v>1</v>
      </c>
      <c r="K610" s="14" t="s">
        <v>258</v>
      </c>
      <c r="L610">
        <v>0.5</v>
      </c>
      <c r="M610">
        <v>7.3</v>
      </c>
      <c r="N610">
        <v>6.1</v>
      </c>
      <c r="O610">
        <v>10.5</v>
      </c>
      <c r="P610" s="14" t="s">
        <v>228</v>
      </c>
      <c r="Q610" s="14" t="s">
        <v>218</v>
      </c>
      <c r="R610" s="14" t="s">
        <v>233</v>
      </c>
    </row>
    <row r="611" spans="1:18" x14ac:dyDescent="0.3">
      <c r="A611">
        <v>3821900620</v>
      </c>
      <c r="B611">
        <v>2841</v>
      </c>
      <c r="C611">
        <v>1523151961</v>
      </c>
      <c r="D611">
        <v>20</v>
      </c>
      <c r="E611">
        <v>7</v>
      </c>
      <c r="F611">
        <v>10</v>
      </c>
      <c r="G611" s="14" t="s">
        <v>87</v>
      </c>
      <c r="H611" s="14" t="s">
        <v>141</v>
      </c>
      <c r="I611" s="14" t="s">
        <v>89</v>
      </c>
      <c r="J611">
        <v>1</v>
      </c>
      <c r="K611" s="14" t="s">
        <v>258</v>
      </c>
      <c r="L611">
        <v>0.5</v>
      </c>
      <c r="M611">
        <v>7.9</v>
      </c>
      <c r="N611">
        <v>6.1</v>
      </c>
      <c r="O611">
        <v>10.25</v>
      </c>
      <c r="P611" s="14" t="s">
        <v>211</v>
      </c>
      <c r="Q611" s="14" t="s">
        <v>218</v>
      </c>
      <c r="R611" s="14" t="s">
        <v>233</v>
      </c>
    </row>
    <row r="612" spans="1:18" x14ac:dyDescent="0.3">
      <c r="A612">
        <v>3821949047</v>
      </c>
      <c r="B612">
        <v>4017</v>
      </c>
      <c r="C612">
        <v>1523155468</v>
      </c>
      <c r="D612">
        <v>28</v>
      </c>
      <c r="E612">
        <v>7</v>
      </c>
      <c r="F612">
        <v>21</v>
      </c>
      <c r="G612" s="14" t="s">
        <v>87</v>
      </c>
      <c r="H612" s="14" t="s">
        <v>52</v>
      </c>
      <c r="I612" s="14" t="s">
        <v>92</v>
      </c>
      <c r="J612">
        <v>1</v>
      </c>
      <c r="K612" s="14" t="s">
        <v>258</v>
      </c>
      <c r="L612">
        <v>0.5</v>
      </c>
      <c r="M612">
        <v>8.8000000000000007</v>
      </c>
      <c r="N612">
        <v>6.35</v>
      </c>
      <c r="O612">
        <v>10.7</v>
      </c>
      <c r="P612" s="14" t="s">
        <v>223</v>
      </c>
      <c r="Q612" s="14" t="s">
        <v>218</v>
      </c>
      <c r="R612" s="14" t="s">
        <v>232</v>
      </c>
    </row>
    <row r="613" spans="1:18" x14ac:dyDescent="0.3">
      <c r="A613">
        <v>3822566791</v>
      </c>
      <c r="B613">
        <v>2373</v>
      </c>
      <c r="C613">
        <v>1523184740</v>
      </c>
      <c r="D613">
        <v>5</v>
      </c>
      <c r="E613">
        <v>6</v>
      </c>
      <c r="F613">
        <v>15</v>
      </c>
      <c r="G613" s="14" t="s">
        <v>87</v>
      </c>
      <c r="H613" s="14" t="s">
        <v>88</v>
      </c>
      <c r="I613" s="14" t="s">
        <v>92</v>
      </c>
      <c r="J613">
        <v>1</v>
      </c>
      <c r="K613" s="14" t="s">
        <v>258</v>
      </c>
      <c r="L613">
        <v>0.55000000000000004</v>
      </c>
      <c r="M613">
        <v>8.8000000000000007</v>
      </c>
      <c r="N613">
        <v>6.25</v>
      </c>
      <c r="O613">
        <v>10.8</v>
      </c>
      <c r="P613" s="14" t="s">
        <v>223</v>
      </c>
      <c r="Q613" s="14" t="s">
        <v>218</v>
      </c>
      <c r="R613" s="14" t="s">
        <v>232</v>
      </c>
    </row>
    <row r="614" spans="1:18" x14ac:dyDescent="0.3">
      <c r="A614">
        <v>3825865030</v>
      </c>
      <c r="B614">
        <v>2109</v>
      </c>
      <c r="C614">
        <v>1523360956</v>
      </c>
      <c r="D614">
        <v>9</v>
      </c>
      <c r="E614">
        <v>6</v>
      </c>
      <c r="F614">
        <v>9</v>
      </c>
      <c r="G614" s="14" t="s">
        <v>87</v>
      </c>
      <c r="H614" s="14" t="s">
        <v>141</v>
      </c>
      <c r="I614" s="14" t="s">
        <v>92</v>
      </c>
      <c r="J614">
        <v>1</v>
      </c>
      <c r="K614" s="14" t="s">
        <v>258</v>
      </c>
      <c r="L614">
        <v>0.6</v>
      </c>
      <c r="M614">
        <v>9</v>
      </c>
      <c r="N614">
        <v>6.15</v>
      </c>
      <c r="O614">
        <v>10.55</v>
      </c>
      <c r="P614" s="14" t="s">
        <v>223</v>
      </c>
      <c r="Q614" s="14" t="s">
        <v>218</v>
      </c>
      <c r="R614" s="14" t="s">
        <v>232</v>
      </c>
    </row>
    <row r="615" spans="1:18" x14ac:dyDescent="0.3">
      <c r="A615">
        <v>3827364716</v>
      </c>
      <c r="B615">
        <v>2957</v>
      </c>
      <c r="C615">
        <v>1523444965</v>
      </c>
      <c r="D615">
        <v>6</v>
      </c>
      <c r="E615">
        <v>4</v>
      </c>
      <c r="F615">
        <v>12</v>
      </c>
      <c r="G615" s="14" t="s">
        <v>87</v>
      </c>
      <c r="H615" s="14" t="s">
        <v>203</v>
      </c>
      <c r="I615" s="14" t="s">
        <v>89</v>
      </c>
      <c r="J615">
        <v>1</v>
      </c>
      <c r="K615" s="14" t="s">
        <v>258</v>
      </c>
      <c r="L615">
        <v>0.6</v>
      </c>
      <c r="M615">
        <v>8.85</v>
      </c>
      <c r="N615">
        <v>6.2</v>
      </c>
      <c r="O615">
        <v>10.25</v>
      </c>
      <c r="P615" s="14" t="s">
        <v>223</v>
      </c>
      <c r="Q615" s="14" t="s">
        <v>218</v>
      </c>
      <c r="R615" s="14" t="s">
        <v>232</v>
      </c>
    </row>
    <row r="616" spans="1:18" x14ac:dyDescent="0.3">
      <c r="A616">
        <v>3828948398</v>
      </c>
      <c r="B616">
        <v>2327</v>
      </c>
      <c r="C616">
        <v>1523532781</v>
      </c>
      <c r="D616">
        <v>7</v>
      </c>
      <c r="E616">
        <v>10</v>
      </c>
      <c r="F616">
        <v>13</v>
      </c>
      <c r="G616" s="14" t="s">
        <v>87</v>
      </c>
      <c r="H616" s="14" t="s">
        <v>204</v>
      </c>
      <c r="I616" s="14" t="s">
        <v>89</v>
      </c>
      <c r="J616">
        <v>1</v>
      </c>
      <c r="K616" s="14" t="s">
        <v>258</v>
      </c>
      <c r="L616">
        <v>0.65</v>
      </c>
      <c r="M616">
        <v>8.9499999999999993</v>
      </c>
      <c r="N616">
        <v>6.35</v>
      </c>
      <c r="O616">
        <v>10.6</v>
      </c>
      <c r="P616" s="14" t="s">
        <v>223</v>
      </c>
      <c r="Q616" s="14" t="s">
        <v>218</v>
      </c>
      <c r="R616" s="14" t="s">
        <v>232</v>
      </c>
    </row>
    <row r="617" spans="1:18" x14ac:dyDescent="0.3">
      <c r="A617">
        <v>3830573402</v>
      </c>
      <c r="B617">
        <v>4578</v>
      </c>
      <c r="C617">
        <v>1523622005</v>
      </c>
      <c r="D617">
        <v>8</v>
      </c>
      <c r="E617">
        <v>16</v>
      </c>
      <c r="F617">
        <v>34</v>
      </c>
      <c r="G617" s="14" t="s">
        <v>87</v>
      </c>
      <c r="H617" s="14" t="s">
        <v>203</v>
      </c>
      <c r="I617" s="14" t="s">
        <v>92</v>
      </c>
      <c r="J617">
        <v>1</v>
      </c>
      <c r="K617" s="14" t="s">
        <v>258</v>
      </c>
      <c r="L617">
        <v>0.65</v>
      </c>
      <c r="M617">
        <v>9</v>
      </c>
      <c r="N617">
        <v>7.05</v>
      </c>
      <c r="O617">
        <v>12.1</v>
      </c>
      <c r="P617" s="14" t="s">
        <v>223</v>
      </c>
      <c r="Q617" s="14" t="s">
        <v>216</v>
      </c>
      <c r="R617" s="14" t="s">
        <v>234</v>
      </c>
    </row>
    <row r="618" spans="1:18" x14ac:dyDescent="0.3">
      <c r="A618">
        <v>3831705547</v>
      </c>
      <c r="B618">
        <v>1991</v>
      </c>
      <c r="C618">
        <v>1523679270</v>
      </c>
      <c r="D618">
        <v>9</v>
      </c>
      <c r="E618">
        <v>9</v>
      </c>
      <c r="F618">
        <v>9</v>
      </c>
      <c r="G618" s="14" t="s">
        <v>87</v>
      </c>
      <c r="H618" s="14" t="s">
        <v>141</v>
      </c>
      <c r="I618" s="14" t="s">
        <v>89</v>
      </c>
      <c r="J618">
        <v>0</v>
      </c>
      <c r="K618" s="14" t="s">
        <v>258</v>
      </c>
      <c r="L618">
        <v>0.65</v>
      </c>
      <c r="M618">
        <v>8.9</v>
      </c>
      <c r="N618">
        <v>7.2</v>
      </c>
      <c r="O618">
        <v>11.8</v>
      </c>
      <c r="P618" s="14" t="s">
        <v>223</v>
      </c>
      <c r="Q618" s="14" t="s">
        <v>216</v>
      </c>
      <c r="R618" s="14" t="s">
        <v>234</v>
      </c>
    </row>
    <row r="619" spans="1:18" x14ac:dyDescent="0.3">
      <c r="A619">
        <v>3833496731</v>
      </c>
      <c r="B619">
        <v>1364</v>
      </c>
      <c r="C619">
        <v>1523758822</v>
      </c>
      <c r="D619">
        <v>4</v>
      </c>
      <c r="E619">
        <v>1</v>
      </c>
      <c r="F619">
        <v>7</v>
      </c>
      <c r="G619" s="14" t="s">
        <v>87</v>
      </c>
      <c r="H619" s="14" t="s">
        <v>141</v>
      </c>
      <c r="I619" s="14" t="s">
        <v>89</v>
      </c>
      <c r="J619">
        <v>1</v>
      </c>
      <c r="K619" s="14" t="s">
        <v>258</v>
      </c>
      <c r="L619">
        <v>0.65</v>
      </c>
      <c r="M619">
        <v>9</v>
      </c>
      <c r="N619">
        <v>6.85</v>
      </c>
      <c r="O619">
        <v>11.55</v>
      </c>
      <c r="P619" s="14" t="s">
        <v>223</v>
      </c>
      <c r="Q619" s="14" t="s">
        <v>216</v>
      </c>
      <c r="R619" s="14" t="s">
        <v>234</v>
      </c>
    </row>
    <row r="620" spans="1:18" x14ac:dyDescent="0.3">
      <c r="A620">
        <v>3833526540</v>
      </c>
      <c r="B620">
        <v>2940</v>
      </c>
      <c r="C620">
        <v>1523760767</v>
      </c>
      <c r="D620">
        <v>12</v>
      </c>
      <c r="E620">
        <v>3</v>
      </c>
      <c r="F620">
        <v>11</v>
      </c>
      <c r="G620" s="14" t="s">
        <v>87</v>
      </c>
      <c r="H620" s="14" t="s">
        <v>203</v>
      </c>
      <c r="I620" s="14" t="s">
        <v>89</v>
      </c>
      <c r="J620">
        <v>1</v>
      </c>
      <c r="K620" s="14" t="s">
        <v>258</v>
      </c>
      <c r="L620">
        <v>0.7</v>
      </c>
      <c r="M620">
        <v>9.1</v>
      </c>
      <c r="N620">
        <v>6.65</v>
      </c>
      <c r="O620">
        <v>11.3</v>
      </c>
      <c r="P620" s="14" t="s">
        <v>223</v>
      </c>
      <c r="Q620" s="14" t="s">
        <v>216</v>
      </c>
      <c r="R620" s="14" t="s">
        <v>234</v>
      </c>
    </row>
    <row r="621" spans="1:18" x14ac:dyDescent="0.3">
      <c r="A621">
        <v>3833771298</v>
      </c>
      <c r="B621">
        <v>2042</v>
      </c>
      <c r="C621">
        <v>1523773512</v>
      </c>
      <c r="D621">
        <v>5</v>
      </c>
      <c r="E621">
        <v>7</v>
      </c>
      <c r="F621">
        <v>9</v>
      </c>
      <c r="G621" s="14" t="s">
        <v>87</v>
      </c>
      <c r="H621" s="14" t="s">
        <v>150</v>
      </c>
      <c r="I621" s="14" t="s">
        <v>89</v>
      </c>
      <c r="J621">
        <v>0</v>
      </c>
      <c r="K621" s="14" t="s">
        <v>258</v>
      </c>
      <c r="L621">
        <v>0.7</v>
      </c>
      <c r="M621">
        <v>9.25</v>
      </c>
      <c r="N621">
        <v>6.45</v>
      </c>
      <c r="O621">
        <v>11.7</v>
      </c>
      <c r="P621" s="14" t="s">
        <v>223</v>
      </c>
      <c r="Q621" s="14" t="s">
        <v>216</v>
      </c>
      <c r="R621" s="14" t="s">
        <v>234</v>
      </c>
    </row>
    <row r="622" spans="1:18" x14ac:dyDescent="0.3">
      <c r="A622">
        <v>3833831684</v>
      </c>
      <c r="B622">
        <v>2010</v>
      </c>
      <c r="C622">
        <v>1523776017</v>
      </c>
      <c r="D622">
        <v>2</v>
      </c>
      <c r="E622">
        <v>2</v>
      </c>
      <c r="F622">
        <v>10</v>
      </c>
      <c r="G622" s="14" t="s">
        <v>87</v>
      </c>
      <c r="H622" s="14" t="s">
        <v>141</v>
      </c>
      <c r="I622" s="14" t="s">
        <v>89</v>
      </c>
      <c r="J622">
        <v>1</v>
      </c>
      <c r="K622" s="14" t="s">
        <v>258</v>
      </c>
      <c r="L622">
        <v>0.75</v>
      </c>
      <c r="M622">
        <v>8.85</v>
      </c>
      <c r="N622">
        <v>6.3</v>
      </c>
      <c r="O622">
        <v>11.8</v>
      </c>
      <c r="P622" s="14" t="s">
        <v>223</v>
      </c>
      <c r="Q622" s="14" t="s">
        <v>216</v>
      </c>
      <c r="R622" s="14" t="s">
        <v>234</v>
      </c>
    </row>
    <row r="623" spans="1:18" x14ac:dyDescent="0.3">
      <c r="A623">
        <v>3834007195</v>
      </c>
      <c r="B623">
        <v>3071</v>
      </c>
      <c r="C623">
        <v>1523782749</v>
      </c>
      <c r="D623">
        <v>8</v>
      </c>
      <c r="E623">
        <v>8</v>
      </c>
      <c r="F623">
        <v>16</v>
      </c>
      <c r="G623" s="14" t="s">
        <v>87</v>
      </c>
      <c r="H623" s="14" t="s">
        <v>52</v>
      </c>
      <c r="I623" s="14" t="s">
        <v>92</v>
      </c>
      <c r="J623">
        <v>1</v>
      </c>
      <c r="K623" s="14" t="s">
        <v>258</v>
      </c>
      <c r="L623">
        <v>0.8</v>
      </c>
      <c r="M623">
        <v>9.1</v>
      </c>
      <c r="N623">
        <v>6.35</v>
      </c>
      <c r="O623">
        <v>12.6</v>
      </c>
      <c r="P623" s="14" t="s">
        <v>223</v>
      </c>
      <c r="Q623" s="14" t="s">
        <v>216</v>
      </c>
      <c r="R623" s="14" t="s">
        <v>234</v>
      </c>
    </row>
    <row r="624" spans="1:18" x14ac:dyDescent="0.3">
      <c r="A624">
        <v>3834184028</v>
      </c>
      <c r="B624">
        <v>3454</v>
      </c>
      <c r="C624">
        <v>1523789569</v>
      </c>
      <c r="D624">
        <v>15</v>
      </c>
      <c r="E624">
        <v>9</v>
      </c>
      <c r="F624">
        <v>12</v>
      </c>
      <c r="G624" s="14" t="s">
        <v>87</v>
      </c>
      <c r="H624" s="14" t="s">
        <v>203</v>
      </c>
      <c r="I624" s="14" t="s">
        <v>92</v>
      </c>
      <c r="J624">
        <v>1</v>
      </c>
      <c r="K624" s="14" t="s">
        <v>258</v>
      </c>
      <c r="L624">
        <v>0.8</v>
      </c>
      <c r="M624">
        <v>9.4499999999999993</v>
      </c>
      <c r="N624">
        <v>6.5</v>
      </c>
      <c r="O624">
        <v>12.8</v>
      </c>
      <c r="P624" s="14" t="s">
        <v>223</v>
      </c>
      <c r="Q624" s="14" t="s">
        <v>216</v>
      </c>
      <c r="R624" s="14" t="s">
        <v>234</v>
      </c>
    </row>
    <row r="625" spans="1:18" x14ac:dyDescent="0.3">
      <c r="A625">
        <v>3835781388</v>
      </c>
      <c r="B625">
        <v>1374</v>
      </c>
      <c r="C625">
        <v>1523876728</v>
      </c>
      <c r="D625">
        <v>1</v>
      </c>
      <c r="E625">
        <v>3</v>
      </c>
      <c r="F625">
        <v>6</v>
      </c>
      <c r="G625" s="14" t="s">
        <v>87</v>
      </c>
      <c r="H625" s="14" t="s">
        <v>88</v>
      </c>
      <c r="I625" s="14" t="s">
        <v>89</v>
      </c>
      <c r="J625">
        <v>1</v>
      </c>
      <c r="K625" s="14" t="s">
        <v>258</v>
      </c>
      <c r="L625">
        <v>0.8</v>
      </c>
      <c r="M625">
        <v>9.25</v>
      </c>
      <c r="N625">
        <v>6.35</v>
      </c>
      <c r="O625">
        <v>12.7</v>
      </c>
      <c r="P625" s="14" t="s">
        <v>223</v>
      </c>
      <c r="Q625" s="14" t="s">
        <v>216</v>
      </c>
      <c r="R625" s="14" t="s">
        <v>234</v>
      </c>
    </row>
    <row r="626" spans="1:18" x14ac:dyDescent="0.3">
      <c r="A626">
        <v>3837265045</v>
      </c>
      <c r="B626">
        <v>2521</v>
      </c>
      <c r="C626">
        <v>1523962164</v>
      </c>
      <c r="D626">
        <v>13</v>
      </c>
      <c r="E626">
        <v>10</v>
      </c>
      <c r="F626">
        <v>5</v>
      </c>
      <c r="G626" s="14" t="s">
        <v>87</v>
      </c>
      <c r="H626" s="14" t="s">
        <v>98</v>
      </c>
      <c r="I626" s="14" t="s">
        <v>92</v>
      </c>
      <c r="J626">
        <v>0</v>
      </c>
      <c r="K626" s="14" t="s">
        <v>258</v>
      </c>
      <c r="L626">
        <v>0.75</v>
      </c>
      <c r="M626">
        <v>9</v>
      </c>
      <c r="N626">
        <v>6.65</v>
      </c>
      <c r="O626">
        <v>12</v>
      </c>
      <c r="P626" s="14" t="s">
        <v>223</v>
      </c>
      <c r="Q626" s="14" t="s">
        <v>216</v>
      </c>
      <c r="R626" s="14" t="s">
        <v>234</v>
      </c>
    </row>
    <row r="627" spans="1:18" x14ac:dyDescent="0.3">
      <c r="A627">
        <v>3838756393</v>
      </c>
      <c r="B627">
        <v>2847</v>
      </c>
      <c r="C627">
        <v>1524047550</v>
      </c>
      <c r="D627">
        <v>8</v>
      </c>
      <c r="E627">
        <v>8</v>
      </c>
      <c r="F627">
        <v>14</v>
      </c>
      <c r="G627" s="14" t="s">
        <v>87</v>
      </c>
      <c r="H627" s="14" t="s">
        <v>203</v>
      </c>
      <c r="I627" s="14" t="s">
        <v>89</v>
      </c>
      <c r="J627">
        <v>1</v>
      </c>
      <c r="K627" s="14" t="s">
        <v>258</v>
      </c>
      <c r="L627">
        <v>0.75</v>
      </c>
      <c r="M627">
        <v>9.0500000000000007</v>
      </c>
      <c r="N627">
        <v>6.8</v>
      </c>
      <c r="O627">
        <v>11.9</v>
      </c>
      <c r="P627" s="14" t="s">
        <v>223</v>
      </c>
      <c r="Q627" s="14" t="s">
        <v>216</v>
      </c>
      <c r="R627" s="14" t="s">
        <v>234</v>
      </c>
    </row>
    <row r="628" spans="1:18" x14ac:dyDescent="0.3">
      <c r="A628">
        <v>3838862377</v>
      </c>
      <c r="B628">
        <v>1850</v>
      </c>
      <c r="C628">
        <v>1524052336</v>
      </c>
      <c r="D628">
        <v>4</v>
      </c>
      <c r="E628">
        <v>4</v>
      </c>
      <c r="F628">
        <v>15</v>
      </c>
      <c r="G628" s="14" t="s">
        <v>87</v>
      </c>
      <c r="H628" s="14" t="s">
        <v>88</v>
      </c>
      <c r="I628" s="14" t="s">
        <v>92</v>
      </c>
      <c r="J628">
        <v>1</v>
      </c>
      <c r="K628" s="14" t="s">
        <v>258</v>
      </c>
      <c r="L628">
        <v>0.8</v>
      </c>
      <c r="M628">
        <v>9</v>
      </c>
      <c r="N628">
        <v>6.65</v>
      </c>
      <c r="O628">
        <v>12.05</v>
      </c>
      <c r="P628" s="14" t="s">
        <v>223</v>
      </c>
      <c r="Q628" s="14" t="s">
        <v>216</v>
      </c>
      <c r="R628" s="14" t="s">
        <v>234</v>
      </c>
    </row>
    <row r="629" spans="1:18" x14ac:dyDescent="0.3">
      <c r="A629">
        <v>3841983297</v>
      </c>
      <c r="B629">
        <v>2060</v>
      </c>
      <c r="C629">
        <v>1524229094</v>
      </c>
      <c r="D629">
        <v>5</v>
      </c>
      <c r="E629">
        <v>7</v>
      </c>
      <c r="F629">
        <v>6</v>
      </c>
      <c r="G629" s="14" t="s">
        <v>87</v>
      </c>
      <c r="H629" s="14" t="s">
        <v>141</v>
      </c>
      <c r="I629" s="14" t="s">
        <v>89</v>
      </c>
      <c r="J629">
        <v>0</v>
      </c>
      <c r="K629" s="14" t="s">
        <v>258</v>
      </c>
      <c r="L629">
        <v>0.8</v>
      </c>
      <c r="M629">
        <v>9</v>
      </c>
      <c r="N629">
        <v>6.55</v>
      </c>
      <c r="O629">
        <v>12.2</v>
      </c>
      <c r="P629" s="14" t="s">
        <v>223</v>
      </c>
      <c r="Q629" s="14" t="s">
        <v>216</v>
      </c>
      <c r="R629" s="14" t="s">
        <v>234</v>
      </c>
    </row>
    <row r="630" spans="1:18" x14ac:dyDescent="0.3">
      <c r="A630">
        <v>3842842826</v>
      </c>
      <c r="B630">
        <v>2471</v>
      </c>
      <c r="C630">
        <v>1524271179</v>
      </c>
      <c r="D630">
        <v>5</v>
      </c>
      <c r="E630">
        <v>8</v>
      </c>
      <c r="F630">
        <v>4</v>
      </c>
      <c r="G630" s="14" t="s">
        <v>87</v>
      </c>
      <c r="H630" s="14" t="s">
        <v>204</v>
      </c>
      <c r="I630" s="14" t="s">
        <v>89</v>
      </c>
      <c r="J630">
        <v>1</v>
      </c>
      <c r="K630" s="14" t="s">
        <v>258</v>
      </c>
      <c r="L630">
        <v>0.8</v>
      </c>
      <c r="M630">
        <v>8.6999999999999993</v>
      </c>
      <c r="N630">
        <v>6.75</v>
      </c>
      <c r="O630">
        <v>11.9</v>
      </c>
      <c r="P630" s="14" t="s">
        <v>223</v>
      </c>
      <c r="Q630" s="14" t="s">
        <v>216</v>
      </c>
      <c r="R630" s="14" t="s">
        <v>234</v>
      </c>
    </row>
    <row r="631" spans="1:18" x14ac:dyDescent="0.3">
      <c r="A631">
        <v>3842881291</v>
      </c>
      <c r="B631">
        <v>2666</v>
      </c>
      <c r="C631">
        <v>1524274418</v>
      </c>
      <c r="D631">
        <v>4</v>
      </c>
      <c r="E631">
        <v>8</v>
      </c>
      <c r="F631">
        <v>3</v>
      </c>
      <c r="G631" s="14" t="s">
        <v>87</v>
      </c>
      <c r="H631" s="14" t="s">
        <v>141</v>
      </c>
      <c r="I631" s="14" t="s">
        <v>89</v>
      </c>
      <c r="J631">
        <v>0</v>
      </c>
      <c r="K631" s="14" t="s">
        <v>258</v>
      </c>
      <c r="L631">
        <v>0.75</v>
      </c>
      <c r="M631">
        <v>7.9</v>
      </c>
      <c r="N631">
        <v>6.8</v>
      </c>
      <c r="O631">
        <v>11.55</v>
      </c>
      <c r="P631" s="14" t="s">
        <v>223</v>
      </c>
      <c r="Q631" s="14" t="s">
        <v>216</v>
      </c>
      <c r="R631" s="14" t="s">
        <v>234</v>
      </c>
    </row>
    <row r="632" spans="1:18" x14ac:dyDescent="0.3">
      <c r="A632">
        <v>3843076643</v>
      </c>
      <c r="B632">
        <v>1041</v>
      </c>
      <c r="C632">
        <v>1524286746</v>
      </c>
      <c r="D632">
        <v>2</v>
      </c>
      <c r="E632">
        <v>4</v>
      </c>
      <c r="F632">
        <v>3</v>
      </c>
      <c r="G632" s="14" t="s">
        <v>87</v>
      </c>
      <c r="H632" s="14" t="s">
        <v>52</v>
      </c>
      <c r="I632" s="14" t="s">
        <v>89</v>
      </c>
      <c r="J632">
        <v>0</v>
      </c>
      <c r="K632" s="14" t="s">
        <v>258</v>
      </c>
      <c r="L632">
        <v>0.7</v>
      </c>
      <c r="M632">
        <v>6.6</v>
      </c>
      <c r="N632">
        <v>6.65</v>
      </c>
      <c r="O632">
        <v>10.65</v>
      </c>
      <c r="P632" s="14" t="s">
        <v>214</v>
      </c>
      <c r="Q632" s="14" t="s">
        <v>216</v>
      </c>
      <c r="R632" s="14" t="s">
        <v>234</v>
      </c>
    </row>
    <row r="633" spans="1:18" x14ac:dyDescent="0.3">
      <c r="A633">
        <v>3843108625</v>
      </c>
      <c r="B633">
        <v>1845</v>
      </c>
      <c r="C633">
        <v>1524288403</v>
      </c>
      <c r="D633">
        <v>6</v>
      </c>
      <c r="E633">
        <v>8</v>
      </c>
      <c r="F633">
        <v>4</v>
      </c>
      <c r="G633" s="14" t="s">
        <v>87</v>
      </c>
      <c r="H633" s="14" t="s">
        <v>141</v>
      </c>
      <c r="I633" s="14" t="s">
        <v>92</v>
      </c>
      <c r="J633">
        <v>0</v>
      </c>
      <c r="K633" s="14" t="s">
        <v>258</v>
      </c>
      <c r="L633">
        <v>0.65</v>
      </c>
      <c r="M633">
        <v>6.65</v>
      </c>
      <c r="N633">
        <v>6.75</v>
      </c>
      <c r="O633">
        <v>10.1</v>
      </c>
      <c r="P633" s="14" t="s">
        <v>214</v>
      </c>
      <c r="Q633" s="14" t="s">
        <v>216</v>
      </c>
      <c r="R633" s="14" t="s">
        <v>234</v>
      </c>
    </row>
    <row r="634" spans="1:18" x14ac:dyDescent="0.3">
      <c r="A634">
        <v>3843815725</v>
      </c>
      <c r="B634">
        <v>2311</v>
      </c>
      <c r="C634">
        <v>1524316469</v>
      </c>
      <c r="D634">
        <v>5</v>
      </c>
      <c r="E634">
        <v>4</v>
      </c>
      <c r="F634">
        <v>7</v>
      </c>
      <c r="G634" s="14" t="s">
        <v>87</v>
      </c>
      <c r="H634" s="14" t="s">
        <v>141</v>
      </c>
      <c r="I634" s="14" t="s">
        <v>89</v>
      </c>
      <c r="J634">
        <v>1</v>
      </c>
      <c r="K634" s="14" t="s">
        <v>258</v>
      </c>
      <c r="L634">
        <v>0.65</v>
      </c>
      <c r="M634">
        <v>6.45</v>
      </c>
      <c r="N634">
        <v>6.65</v>
      </c>
      <c r="O634">
        <v>10</v>
      </c>
      <c r="P634" s="14" t="s">
        <v>214</v>
      </c>
      <c r="Q634" s="14" t="s">
        <v>216</v>
      </c>
      <c r="R634" s="14" t="s">
        <v>234</v>
      </c>
    </row>
    <row r="635" spans="1:18" x14ac:dyDescent="0.3">
      <c r="A635">
        <v>3843907797</v>
      </c>
      <c r="B635">
        <v>3564</v>
      </c>
      <c r="C635">
        <v>1524319279</v>
      </c>
      <c r="D635">
        <v>15</v>
      </c>
      <c r="E635">
        <v>15</v>
      </c>
      <c r="F635">
        <v>8</v>
      </c>
      <c r="G635" s="14" t="s">
        <v>87</v>
      </c>
      <c r="H635" s="14" t="s">
        <v>57</v>
      </c>
      <c r="I635" s="14" t="s">
        <v>92</v>
      </c>
      <c r="J635">
        <v>0</v>
      </c>
      <c r="K635" s="14" t="s">
        <v>258</v>
      </c>
      <c r="L635">
        <v>0.6</v>
      </c>
      <c r="M635">
        <v>6.9</v>
      </c>
      <c r="N635">
        <v>7.2</v>
      </c>
      <c r="O635">
        <v>9.8000000000000007</v>
      </c>
      <c r="P635" s="14" t="s">
        <v>214</v>
      </c>
      <c r="Q635" s="14" t="s">
        <v>216</v>
      </c>
      <c r="R635" s="14" t="s">
        <v>234</v>
      </c>
    </row>
    <row r="636" spans="1:18" x14ac:dyDescent="0.3">
      <c r="A636">
        <v>3844914909</v>
      </c>
      <c r="B636">
        <v>2847</v>
      </c>
      <c r="C636">
        <v>1524369147</v>
      </c>
      <c r="D636">
        <v>7</v>
      </c>
      <c r="E636">
        <v>8</v>
      </c>
      <c r="F636">
        <v>10</v>
      </c>
      <c r="G636" s="14" t="s">
        <v>87</v>
      </c>
      <c r="H636" s="14" t="s">
        <v>57</v>
      </c>
      <c r="I636" s="14" t="s">
        <v>89</v>
      </c>
      <c r="J636">
        <v>1</v>
      </c>
      <c r="K636" s="14" t="s">
        <v>258</v>
      </c>
      <c r="L636">
        <v>0.6</v>
      </c>
      <c r="M636">
        <v>6.9</v>
      </c>
      <c r="N636">
        <v>7.1</v>
      </c>
      <c r="O636">
        <v>9.65</v>
      </c>
      <c r="P636" s="14" t="s">
        <v>214</v>
      </c>
      <c r="Q636" s="14" t="s">
        <v>216</v>
      </c>
      <c r="R636" s="14" t="s">
        <v>234</v>
      </c>
    </row>
    <row r="637" spans="1:18" x14ac:dyDescent="0.3">
      <c r="A637">
        <v>3844972186</v>
      </c>
      <c r="B637">
        <v>1982</v>
      </c>
      <c r="C637">
        <v>1524372337</v>
      </c>
      <c r="D637">
        <v>5</v>
      </c>
      <c r="E637">
        <v>8</v>
      </c>
      <c r="F637">
        <v>5</v>
      </c>
      <c r="G637" s="14" t="s">
        <v>87</v>
      </c>
      <c r="H637" s="14" t="s">
        <v>203</v>
      </c>
      <c r="I637" s="14" t="s">
        <v>89</v>
      </c>
      <c r="J637">
        <v>0</v>
      </c>
      <c r="K637" s="14" t="s">
        <v>258</v>
      </c>
      <c r="L637">
        <v>0.55000000000000004</v>
      </c>
      <c r="M637">
        <v>6.75</v>
      </c>
      <c r="N637">
        <v>6.7</v>
      </c>
      <c r="O637">
        <v>8.1999999999999993</v>
      </c>
      <c r="P637" s="14" t="s">
        <v>214</v>
      </c>
      <c r="Q637" s="14" t="s">
        <v>214</v>
      </c>
      <c r="R637" s="14" t="s">
        <v>216</v>
      </c>
    </row>
    <row r="638" spans="1:18" x14ac:dyDescent="0.3">
      <c r="A638">
        <v>3845042613</v>
      </c>
      <c r="B638">
        <v>2434</v>
      </c>
      <c r="C638">
        <v>1524375788</v>
      </c>
      <c r="D638">
        <v>10</v>
      </c>
      <c r="E638">
        <v>6</v>
      </c>
      <c r="F638">
        <v>10</v>
      </c>
      <c r="G638" s="14" t="s">
        <v>87</v>
      </c>
      <c r="H638" s="14" t="s">
        <v>141</v>
      </c>
      <c r="I638" s="14" t="s">
        <v>89</v>
      </c>
      <c r="J638">
        <v>1</v>
      </c>
      <c r="K638" s="14" t="s">
        <v>258</v>
      </c>
      <c r="L638">
        <v>0.6</v>
      </c>
      <c r="M638">
        <v>6.8</v>
      </c>
      <c r="N638">
        <v>6.55</v>
      </c>
      <c r="O638">
        <v>8.25</v>
      </c>
      <c r="P638" s="14" t="s">
        <v>214</v>
      </c>
      <c r="Q638" s="14" t="s">
        <v>214</v>
      </c>
      <c r="R638" s="14" t="s">
        <v>216</v>
      </c>
    </row>
    <row r="639" spans="1:18" x14ac:dyDescent="0.3">
      <c r="A639">
        <v>3845239605</v>
      </c>
      <c r="B639">
        <v>1579</v>
      </c>
      <c r="C639">
        <v>1524383885</v>
      </c>
      <c r="D639">
        <v>0</v>
      </c>
      <c r="E639">
        <v>3</v>
      </c>
      <c r="F639">
        <v>2</v>
      </c>
      <c r="G639" s="14" t="s">
        <v>87</v>
      </c>
      <c r="H639" s="14" t="s">
        <v>150</v>
      </c>
      <c r="I639" s="14" t="s">
        <v>89</v>
      </c>
      <c r="J639">
        <v>0</v>
      </c>
      <c r="K639" s="14" t="s">
        <v>258</v>
      </c>
      <c r="L639">
        <v>0.55000000000000004</v>
      </c>
      <c r="M639">
        <v>6.6</v>
      </c>
      <c r="N639">
        <v>6.65</v>
      </c>
      <c r="O639">
        <v>8</v>
      </c>
      <c r="P639" s="14" t="s">
        <v>214</v>
      </c>
      <c r="Q639" s="14" t="s">
        <v>214</v>
      </c>
      <c r="R639" s="14" t="s">
        <v>216</v>
      </c>
    </row>
    <row r="640" spans="1:18" x14ac:dyDescent="0.3">
      <c r="A640">
        <v>3848676600</v>
      </c>
      <c r="B640">
        <v>831</v>
      </c>
      <c r="C640">
        <v>1524569713</v>
      </c>
      <c r="D640">
        <v>1</v>
      </c>
      <c r="E640">
        <v>1</v>
      </c>
      <c r="F640">
        <v>0</v>
      </c>
      <c r="G640" s="14" t="s">
        <v>87</v>
      </c>
      <c r="H640" s="14" t="s">
        <v>52</v>
      </c>
      <c r="I640" s="14" t="s">
        <v>92</v>
      </c>
      <c r="J640">
        <v>0</v>
      </c>
      <c r="K640" s="14" t="s">
        <v>258</v>
      </c>
      <c r="L640">
        <v>0.5</v>
      </c>
      <c r="M640">
        <v>6.05</v>
      </c>
      <c r="N640">
        <v>6.55</v>
      </c>
      <c r="O640">
        <v>7.45</v>
      </c>
      <c r="P640" s="14" t="s">
        <v>214</v>
      </c>
      <c r="Q640" s="14" t="s">
        <v>214</v>
      </c>
      <c r="R640" s="14" t="s">
        <v>216</v>
      </c>
    </row>
    <row r="641" spans="1:18" x14ac:dyDescent="0.3">
      <c r="A641">
        <v>3848714779</v>
      </c>
      <c r="B641">
        <v>3113</v>
      </c>
      <c r="C641">
        <v>1524571325</v>
      </c>
      <c r="D641">
        <v>4</v>
      </c>
      <c r="E641">
        <v>5</v>
      </c>
      <c r="F641">
        <v>18</v>
      </c>
      <c r="G641" s="14" t="s">
        <v>87</v>
      </c>
      <c r="H641" s="14" t="s">
        <v>100</v>
      </c>
      <c r="I641" s="14" t="s">
        <v>89</v>
      </c>
      <c r="J641">
        <v>1</v>
      </c>
      <c r="K641" s="14" t="s">
        <v>258</v>
      </c>
      <c r="L641">
        <v>0.55000000000000004</v>
      </c>
      <c r="M641">
        <v>6</v>
      </c>
      <c r="N641">
        <v>6.45</v>
      </c>
      <c r="O641">
        <v>7.9</v>
      </c>
      <c r="P641" s="14" t="s">
        <v>214</v>
      </c>
      <c r="Q641" s="14" t="s">
        <v>214</v>
      </c>
      <c r="R641" s="14" t="s">
        <v>228</v>
      </c>
    </row>
    <row r="642" spans="1:18" x14ac:dyDescent="0.3">
      <c r="A642">
        <v>3849575415</v>
      </c>
      <c r="B642">
        <v>2486</v>
      </c>
      <c r="C642">
        <v>1524617193</v>
      </c>
      <c r="D642">
        <v>8</v>
      </c>
      <c r="E642">
        <v>3</v>
      </c>
      <c r="F642">
        <v>6</v>
      </c>
      <c r="G642" s="14" t="s">
        <v>87</v>
      </c>
      <c r="H642" s="14" t="s">
        <v>100</v>
      </c>
      <c r="I642" s="14" t="s">
        <v>92</v>
      </c>
      <c r="J642">
        <v>0</v>
      </c>
      <c r="K642" s="14" t="s">
        <v>258</v>
      </c>
      <c r="L642">
        <v>0.5</v>
      </c>
      <c r="M642">
        <v>6.3</v>
      </c>
      <c r="N642">
        <v>6.5</v>
      </c>
      <c r="O642">
        <v>7.7</v>
      </c>
      <c r="P642" s="14" t="s">
        <v>214</v>
      </c>
      <c r="Q642" s="14" t="s">
        <v>214</v>
      </c>
      <c r="R642" s="14" t="s">
        <v>228</v>
      </c>
    </row>
    <row r="643" spans="1:18" x14ac:dyDescent="0.3">
      <c r="A643">
        <v>3850159387</v>
      </c>
      <c r="B643">
        <v>2683</v>
      </c>
      <c r="C643">
        <v>1524655805</v>
      </c>
      <c r="D643">
        <v>9</v>
      </c>
      <c r="E643">
        <v>7</v>
      </c>
      <c r="F643">
        <v>18</v>
      </c>
      <c r="G643" s="14" t="s">
        <v>87</v>
      </c>
      <c r="H643" s="14" t="s">
        <v>100</v>
      </c>
      <c r="I643" s="14" t="s">
        <v>89</v>
      </c>
      <c r="J643">
        <v>1</v>
      </c>
      <c r="K643" s="14" t="s">
        <v>258</v>
      </c>
      <c r="L643">
        <v>0.5</v>
      </c>
      <c r="M643">
        <v>6.35</v>
      </c>
      <c r="N643">
        <v>6.45</v>
      </c>
      <c r="O643">
        <v>7.8</v>
      </c>
      <c r="P643" s="14" t="s">
        <v>214</v>
      </c>
      <c r="Q643" s="14" t="s">
        <v>214</v>
      </c>
      <c r="R643" s="14" t="s">
        <v>228</v>
      </c>
    </row>
    <row r="644" spans="1:18" x14ac:dyDescent="0.3">
      <c r="A644">
        <v>3851659104</v>
      </c>
      <c r="B644">
        <v>3015</v>
      </c>
      <c r="C644">
        <v>1524743048</v>
      </c>
      <c r="D644">
        <v>10</v>
      </c>
      <c r="E644">
        <v>6</v>
      </c>
      <c r="F644">
        <v>11</v>
      </c>
      <c r="G644" s="14" t="s">
        <v>87</v>
      </c>
      <c r="H644" s="14" t="s">
        <v>141</v>
      </c>
      <c r="I644" s="14" t="s">
        <v>92</v>
      </c>
      <c r="J644">
        <v>1</v>
      </c>
      <c r="K644" s="14" t="s">
        <v>258</v>
      </c>
      <c r="L644">
        <v>0.5</v>
      </c>
      <c r="M644">
        <v>6.1</v>
      </c>
      <c r="N644">
        <v>6.3</v>
      </c>
      <c r="O644">
        <v>7.75</v>
      </c>
      <c r="P644" s="14" t="s">
        <v>214</v>
      </c>
      <c r="Q644" s="14" t="s">
        <v>214</v>
      </c>
      <c r="R644" s="14" t="s">
        <v>228</v>
      </c>
    </row>
    <row r="645" spans="1:18" x14ac:dyDescent="0.3">
      <c r="A645">
        <v>3853156073</v>
      </c>
      <c r="B645">
        <v>3090</v>
      </c>
      <c r="C645">
        <v>1524832599</v>
      </c>
      <c r="D645">
        <v>9</v>
      </c>
      <c r="E645">
        <v>8</v>
      </c>
      <c r="F645">
        <v>15</v>
      </c>
      <c r="G645" s="14" t="s">
        <v>87</v>
      </c>
      <c r="H645" s="14" t="s">
        <v>141</v>
      </c>
      <c r="I645" s="14" t="s">
        <v>92</v>
      </c>
      <c r="J645">
        <v>1</v>
      </c>
      <c r="K645" s="14" t="s">
        <v>258</v>
      </c>
      <c r="L645">
        <v>0.5</v>
      </c>
      <c r="M645">
        <v>6.5</v>
      </c>
      <c r="N645">
        <v>6.55</v>
      </c>
      <c r="O645">
        <v>8.1999999999999993</v>
      </c>
      <c r="P645" s="14" t="s">
        <v>214</v>
      </c>
      <c r="Q645" s="14" t="s">
        <v>214</v>
      </c>
      <c r="R645" s="14" t="s">
        <v>228</v>
      </c>
    </row>
    <row r="646" spans="1:18" x14ac:dyDescent="0.3">
      <c r="A646">
        <v>3854674661</v>
      </c>
      <c r="B646">
        <v>2268</v>
      </c>
      <c r="C646">
        <v>1524915754</v>
      </c>
      <c r="D646">
        <v>8</v>
      </c>
      <c r="E646">
        <v>7</v>
      </c>
      <c r="F646">
        <v>3</v>
      </c>
      <c r="G646" s="14" t="s">
        <v>87</v>
      </c>
      <c r="H646" s="14" t="s">
        <v>141</v>
      </c>
      <c r="I646" s="14" t="s">
        <v>92</v>
      </c>
      <c r="J646">
        <v>0</v>
      </c>
      <c r="K646" s="14" t="s">
        <v>258</v>
      </c>
      <c r="L646">
        <v>0.5</v>
      </c>
      <c r="M646">
        <v>6.25</v>
      </c>
      <c r="N646">
        <v>6.4</v>
      </c>
      <c r="O646">
        <v>8.1</v>
      </c>
      <c r="P646" s="14" t="s">
        <v>214</v>
      </c>
      <c r="Q646" s="14" t="s">
        <v>214</v>
      </c>
      <c r="R646" s="14" t="s">
        <v>228</v>
      </c>
    </row>
    <row r="647" spans="1:18" x14ac:dyDescent="0.3">
      <c r="A647">
        <v>3854758927</v>
      </c>
      <c r="B647">
        <v>2455</v>
      </c>
      <c r="C647">
        <v>1524918798</v>
      </c>
      <c r="D647">
        <v>12</v>
      </c>
      <c r="E647">
        <v>6</v>
      </c>
      <c r="F647">
        <v>15</v>
      </c>
      <c r="G647" s="14" t="s">
        <v>87</v>
      </c>
      <c r="H647" s="14" t="s">
        <v>112</v>
      </c>
      <c r="I647" s="14" t="s">
        <v>92</v>
      </c>
      <c r="J647">
        <v>1</v>
      </c>
      <c r="K647" s="14" t="s">
        <v>258</v>
      </c>
      <c r="L647">
        <v>0.5</v>
      </c>
      <c r="M647">
        <v>6.45</v>
      </c>
      <c r="N647">
        <v>6.3</v>
      </c>
      <c r="O647">
        <v>8.15</v>
      </c>
      <c r="P647" s="14" t="s">
        <v>214</v>
      </c>
      <c r="Q647" s="14" t="s">
        <v>214</v>
      </c>
      <c r="R647" s="14" t="s">
        <v>228</v>
      </c>
    </row>
    <row r="648" spans="1:18" x14ac:dyDescent="0.3">
      <c r="A648">
        <v>3854861371</v>
      </c>
      <c r="B648">
        <v>3292</v>
      </c>
      <c r="C648">
        <v>1524922290</v>
      </c>
      <c r="D648">
        <v>3</v>
      </c>
      <c r="E648">
        <v>7</v>
      </c>
      <c r="F648">
        <v>22</v>
      </c>
      <c r="G648" s="14" t="s">
        <v>87</v>
      </c>
      <c r="H648" s="14" t="s">
        <v>160</v>
      </c>
      <c r="I648" s="14" t="s">
        <v>92</v>
      </c>
      <c r="J648">
        <v>0</v>
      </c>
      <c r="K648" s="14" t="s">
        <v>258</v>
      </c>
      <c r="L648">
        <v>0.45</v>
      </c>
      <c r="M648">
        <v>6.4</v>
      </c>
      <c r="N648">
        <v>6.45</v>
      </c>
      <c r="O648">
        <v>8.5</v>
      </c>
      <c r="P648" s="14" t="s">
        <v>214</v>
      </c>
      <c r="Q648" s="14" t="s">
        <v>214</v>
      </c>
      <c r="R648" s="14" t="s">
        <v>229</v>
      </c>
    </row>
    <row r="649" spans="1:18" x14ac:dyDescent="0.3">
      <c r="A649">
        <v>3855752429</v>
      </c>
      <c r="B649">
        <v>3497</v>
      </c>
      <c r="C649">
        <v>1524966761</v>
      </c>
      <c r="D649">
        <v>6</v>
      </c>
      <c r="E649">
        <v>12</v>
      </c>
      <c r="F649">
        <v>12</v>
      </c>
      <c r="G649" s="14" t="s">
        <v>87</v>
      </c>
      <c r="H649" s="14" t="s">
        <v>141</v>
      </c>
      <c r="I649" s="14" t="s">
        <v>89</v>
      </c>
      <c r="J649">
        <v>0</v>
      </c>
      <c r="K649" s="14" t="s">
        <v>258</v>
      </c>
      <c r="L649">
        <v>0.45</v>
      </c>
      <c r="M649">
        <v>6.45</v>
      </c>
      <c r="N649">
        <v>6.7</v>
      </c>
      <c r="O649">
        <v>8.8000000000000007</v>
      </c>
      <c r="P649" s="14" t="s">
        <v>214</v>
      </c>
      <c r="Q649" s="14" t="s">
        <v>214</v>
      </c>
      <c r="R649" s="14" t="s">
        <v>229</v>
      </c>
    </row>
    <row r="650" spans="1:18" x14ac:dyDescent="0.3">
      <c r="A650">
        <v>3855830038</v>
      </c>
      <c r="B650">
        <v>1065</v>
      </c>
      <c r="C650">
        <v>1524971836</v>
      </c>
      <c r="D650">
        <v>3</v>
      </c>
      <c r="E650">
        <v>0</v>
      </c>
      <c r="F650">
        <v>1</v>
      </c>
      <c r="G650" s="14" t="s">
        <v>87</v>
      </c>
      <c r="H650" s="14" t="s">
        <v>112</v>
      </c>
      <c r="I650" s="14" t="s">
        <v>92</v>
      </c>
      <c r="J650">
        <v>1</v>
      </c>
      <c r="K650" s="14" t="s">
        <v>258</v>
      </c>
      <c r="L650">
        <v>0.45</v>
      </c>
      <c r="M650">
        <v>6.35</v>
      </c>
      <c r="N650">
        <v>6.3</v>
      </c>
      <c r="O650">
        <v>8.65</v>
      </c>
      <c r="P650" s="14" t="s">
        <v>214</v>
      </c>
      <c r="Q650" s="14" t="s">
        <v>214</v>
      </c>
      <c r="R650" s="14" t="s">
        <v>229</v>
      </c>
    </row>
    <row r="651" spans="1:18" x14ac:dyDescent="0.3">
      <c r="A651">
        <v>3856494295</v>
      </c>
      <c r="B651">
        <v>1837</v>
      </c>
      <c r="C651">
        <v>1525000728</v>
      </c>
      <c r="D651">
        <v>2</v>
      </c>
      <c r="E651">
        <v>1</v>
      </c>
      <c r="F651">
        <v>13</v>
      </c>
      <c r="G651" s="14" t="s">
        <v>87</v>
      </c>
      <c r="H651" s="14" t="s">
        <v>204</v>
      </c>
      <c r="I651" s="14" t="s">
        <v>92</v>
      </c>
      <c r="J651">
        <v>1</v>
      </c>
      <c r="K651" s="14" t="s">
        <v>258</v>
      </c>
      <c r="L651">
        <v>0.5</v>
      </c>
      <c r="M651">
        <v>6.25</v>
      </c>
      <c r="N651">
        <v>5.95</v>
      </c>
      <c r="O651">
        <v>9.15</v>
      </c>
      <c r="P651" s="14" t="s">
        <v>214</v>
      </c>
      <c r="Q651" s="14" t="s">
        <v>214</v>
      </c>
      <c r="R651" s="14" t="s">
        <v>229</v>
      </c>
    </row>
    <row r="652" spans="1:18" x14ac:dyDescent="0.3">
      <c r="A652">
        <v>3858319670</v>
      </c>
      <c r="B652">
        <v>2743</v>
      </c>
      <c r="C652">
        <v>1525086664</v>
      </c>
      <c r="D652">
        <v>11</v>
      </c>
      <c r="E652">
        <v>4</v>
      </c>
      <c r="F652">
        <v>17</v>
      </c>
      <c r="G652" s="14" t="s">
        <v>87</v>
      </c>
      <c r="H652" s="14" t="s">
        <v>150</v>
      </c>
      <c r="I652" s="14" t="s">
        <v>89</v>
      </c>
      <c r="J652">
        <v>1</v>
      </c>
      <c r="K652" s="14" t="s">
        <v>258</v>
      </c>
      <c r="L652">
        <v>0.55000000000000004</v>
      </c>
      <c r="M652">
        <v>6.7</v>
      </c>
      <c r="N652">
        <v>5.95</v>
      </c>
      <c r="O652">
        <v>9.85</v>
      </c>
      <c r="P652" s="14" t="s">
        <v>214</v>
      </c>
      <c r="Q652" s="14" t="s">
        <v>214</v>
      </c>
      <c r="R652" s="14" t="s">
        <v>229</v>
      </c>
    </row>
    <row r="653" spans="1:18" x14ac:dyDescent="0.3">
      <c r="A653">
        <v>3860258486</v>
      </c>
      <c r="B653">
        <v>2275</v>
      </c>
      <c r="C653">
        <v>1525170089</v>
      </c>
      <c r="D653">
        <v>9</v>
      </c>
      <c r="E653">
        <v>9</v>
      </c>
      <c r="F653">
        <v>7</v>
      </c>
      <c r="G653" s="14" t="s">
        <v>87</v>
      </c>
      <c r="H653" s="14" t="s">
        <v>203</v>
      </c>
      <c r="I653" s="14" t="s">
        <v>89</v>
      </c>
      <c r="J653">
        <v>0</v>
      </c>
      <c r="K653" s="14" t="s">
        <v>258</v>
      </c>
      <c r="L653">
        <v>0.55000000000000004</v>
      </c>
      <c r="M653">
        <v>6.85</v>
      </c>
      <c r="N653">
        <v>6</v>
      </c>
      <c r="O653">
        <v>10</v>
      </c>
      <c r="P653" s="14" t="s">
        <v>214</v>
      </c>
      <c r="Q653" s="14" t="s">
        <v>214</v>
      </c>
      <c r="R653" s="14" t="s">
        <v>229</v>
      </c>
    </row>
    <row r="654" spans="1:18" x14ac:dyDescent="0.3">
      <c r="A654">
        <v>3860341595</v>
      </c>
      <c r="B654">
        <v>1677</v>
      </c>
      <c r="C654">
        <v>1525172879</v>
      </c>
      <c r="D654">
        <v>0</v>
      </c>
      <c r="E654">
        <v>3</v>
      </c>
      <c r="F654">
        <v>6</v>
      </c>
      <c r="G654" s="14" t="s">
        <v>87</v>
      </c>
      <c r="H654" s="14" t="s">
        <v>146</v>
      </c>
      <c r="I654" s="14" t="s">
        <v>92</v>
      </c>
      <c r="J654">
        <v>1</v>
      </c>
      <c r="K654" s="14" t="s">
        <v>258</v>
      </c>
      <c r="L654">
        <v>0.55000000000000004</v>
      </c>
      <c r="M654">
        <v>6.6</v>
      </c>
      <c r="N654">
        <v>5.95</v>
      </c>
      <c r="O654">
        <v>9.9499999999999993</v>
      </c>
      <c r="P654" s="14" t="s">
        <v>214</v>
      </c>
      <c r="Q654" s="14" t="s">
        <v>214</v>
      </c>
      <c r="R654" s="14" t="s">
        <v>229</v>
      </c>
    </row>
    <row r="655" spans="1:18" x14ac:dyDescent="0.3">
      <c r="A655">
        <v>3863906347</v>
      </c>
      <c r="B655">
        <v>3101</v>
      </c>
      <c r="C655">
        <v>1525348287</v>
      </c>
      <c r="D655">
        <v>12</v>
      </c>
      <c r="E655">
        <v>2</v>
      </c>
      <c r="F655">
        <v>11</v>
      </c>
      <c r="G655" s="14" t="s">
        <v>87</v>
      </c>
      <c r="H655" s="14" t="s">
        <v>141</v>
      </c>
      <c r="I655" s="14" t="s">
        <v>89</v>
      </c>
      <c r="J655">
        <v>1</v>
      </c>
      <c r="K655" s="14" t="s">
        <v>258</v>
      </c>
      <c r="L655">
        <v>0.6</v>
      </c>
      <c r="M655">
        <v>6.45</v>
      </c>
      <c r="N655">
        <v>5.3</v>
      </c>
      <c r="O655">
        <v>10.1</v>
      </c>
      <c r="P655" s="14" t="s">
        <v>210</v>
      </c>
      <c r="Q655" s="14" t="s">
        <v>210</v>
      </c>
      <c r="R655" s="14" t="s">
        <v>229</v>
      </c>
    </row>
    <row r="656" spans="1:18" x14ac:dyDescent="0.3">
      <c r="A656">
        <v>3865394666</v>
      </c>
      <c r="B656">
        <v>1330</v>
      </c>
      <c r="C656">
        <v>1525425003</v>
      </c>
      <c r="D656">
        <v>10</v>
      </c>
      <c r="E656">
        <v>1</v>
      </c>
      <c r="F656">
        <v>1</v>
      </c>
      <c r="G656" s="14" t="s">
        <v>87</v>
      </c>
      <c r="H656" s="14" t="s">
        <v>203</v>
      </c>
      <c r="I656" s="14" t="s">
        <v>92</v>
      </c>
      <c r="J656">
        <v>1</v>
      </c>
      <c r="K656" s="14" t="s">
        <v>258</v>
      </c>
      <c r="L656">
        <v>0.6</v>
      </c>
      <c r="M656">
        <v>6.6</v>
      </c>
      <c r="N656">
        <v>4.95</v>
      </c>
      <c r="O656">
        <v>9.65</v>
      </c>
      <c r="P656" s="14" t="s">
        <v>210</v>
      </c>
      <c r="Q656" s="14" t="s">
        <v>210</v>
      </c>
      <c r="R656" s="14" t="s">
        <v>229</v>
      </c>
    </row>
    <row r="657" spans="1:18" x14ac:dyDescent="0.3">
      <c r="A657">
        <v>3866790076</v>
      </c>
      <c r="B657">
        <v>2762</v>
      </c>
      <c r="C657">
        <v>1525487005</v>
      </c>
      <c r="D657">
        <v>5</v>
      </c>
      <c r="E657">
        <v>7</v>
      </c>
      <c r="F657">
        <v>30</v>
      </c>
      <c r="G657" s="14" t="s">
        <v>87</v>
      </c>
      <c r="H657" s="14" t="s">
        <v>133</v>
      </c>
      <c r="I657" s="14" t="s">
        <v>89</v>
      </c>
      <c r="J657">
        <v>1</v>
      </c>
      <c r="K657" s="14" t="s">
        <v>258</v>
      </c>
      <c r="L657">
        <v>0.65</v>
      </c>
      <c r="M657">
        <v>6.6</v>
      </c>
      <c r="N657">
        <v>4.9000000000000004</v>
      </c>
      <c r="O657">
        <v>10.9</v>
      </c>
      <c r="P657" s="14" t="s">
        <v>210</v>
      </c>
      <c r="Q657" s="14" t="s">
        <v>210</v>
      </c>
      <c r="R657" s="14" t="s">
        <v>225</v>
      </c>
    </row>
    <row r="658" spans="1:18" x14ac:dyDescent="0.3">
      <c r="A658">
        <v>3870010280</v>
      </c>
      <c r="B658">
        <v>1913</v>
      </c>
      <c r="C658">
        <v>1525604892</v>
      </c>
      <c r="D658">
        <v>12</v>
      </c>
      <c r="E658">
        <v>4</v>
      </c>
      <c r="F658">
        <v>14</v>
      </c>
      <c r="G658" s="14" t="s">
        <v>87</v>
      </c>
      <c r="H658" s="14" t="s">
        <v>141</v>
      </c>
      <c r="I658" s="14" t="s">
        <v>92</v>
      </c>
      <c r="J658">
        <v>1</v>
      </c>
      <c r="K658" s="14" t="s">
        <v>258</v>
      </c>
      <c r="L658">
        <v>0.65</v>
      </c>
      <c r="M658">
        <v>6.7</v>
      </c>
      <c r="N658">
        <v>4.8</v>
      </c>
      <c r="O658">
        <v>11.1</v>
      </c>
      <c r="P658" s="14" t="s">
        <v>210</v>
      </c>
      <c r="Q658" s="14" t="s">
        <v>210</v>
      </c>
      <c r="R658" s="14" t="s">
        <v>225</v>
      </c>
    </row>
    <row r="659" spans="1:18" x14ac:dyDescent="0.3">
      <c r="A659">
        <v>3870110495</v>
      </c>
      <c r="B659">
        <v>1367</v>
      </c>
      <c r="C659">
        <v>1525607716</v>
      </c>
      <c r="D659">
        <v>2</v>
      </c>
      <c r="E659">
        <v>2</v>
      </c>
      <c r="F659">
        <v>1</v>
      </c>
      <c r="G659" s="14" t="s">
        <v>87</v>
      </c>
      <c r="H659" s="14" t="s">
        <v>203</v>
      </c>
      <c r="I659" s="14" t="s">
        <v>92</v>
      </c>
      <c r="J659">
        <v>0</v>
      </c>
      <c r="K659" s="14" t="s">
        <v>258</v>
      </c>
      <c r="L659">
        <v>0.65</v>
      </c>
      <c r="M659">
        <v>6.8</v>
      </c>
      <c r="N659">
        <v>4.75</v>
      </c>
      <c r="O659">
        <v>11.05</v>
      </c>
      <c r="P659" s="14" t="s">
        <v>210</v>
      </c>
      <c r="Q659" s="14" t="s">
        <v>210</v>
      </c>
      <c r="R659" s="14" t="s">
        <v>225</v>
      </c>
    </row>
    <row r="660" spans="1:18" x14ac:dyDescent="0.3">
      <c r="A660">
        <v>3872284079</v>
      </c>
      <c r="B660">
        <v>3665</v>
      </c>
      <c r="C660">
        <v>1525693007</v>
      </c>
      <c r="D660">
        <v>14</v>
      </c>
      <c r="E660">
        <v>3</v>
      </c>
      <c r="F660">
        <v>9</v>
      </c>
      <c r="G660" s="14" t="s">
        <v>87</v>
      </c>
      <c r="H660" s="14" t="s">
        <v>203</v>
      </c>
      <c r="I660" s="14" t="s">
        <v>89</v>
      </c>
      <c r="J660">
        <v>1</v>
      </c>
      <c r="K660" s="14" t="s">
        <v>258</v>
      </c>
      <c r="L660">
        <v>0.7</v>
      </c>
      <c r="M660">
        <v>7.45</v>
      </c>
      <c r="N660">
        <v>4.8499999999999996</v>
      </c>
      <c r="O660">
        <v>11.5</v>
      </c>
      <c r="P660" s="14" t="s">
        <v>217</v>
      </c>
      <c r="Q660" s="14" t="s">
        <v>210</v>
      </c>
      <c r="R660" s="14" t="s">
        <v>225</v>
      </c>
    </row>
    <row r="661" spans="1:18" x14ac:dyDescent="0.3">
      <c r="A661">
        <v>3874489671</v>
      </c>
      <c r="B661">
        <v>3331</v>
      </c>
      <c r="C661">
        <v>1525779206</v>
      </c>
      <c r="D661">
        <v>16</v>
      </c>
      <c r="E661">
        <v>4</v>
      </c>
      <c r="F661">
        <v>12</v>
      </c>
      <c r="G661" s="14" t="s">
        <v>87</v>
      </c>
      <c r="H661" s="14" t="s">
        <v>141</v>
      </c>
      <c r="I661" s="14" t="s">
        <v>92</v>
      </c>
      <c r="J661">
        <v>1</v>
      </c>
      <c r="K661" s="14" t="s">
        <v>258</v>
      </c>
      <c r="L661">
        <v>0.7</v>
      </c>
      <c r="M661">
        <v>8.0500000000000007</v>
      </c>
      <c r="N661">
        <v>4.8</v>
      </c>
      <c r="O661">
        <v>11.2</v>
      </c>
      <c r="P661" s="14" t="s">
        <v>216</v>
      </c>
      <c r="Q661" s="14" t="s">
        <v>210</v>
      </c>
      <c r="R661" s="14" t="s">
        <v>225</v>
      </c>
    </row>
    <row r="662" spans="1:18" x14ac:dyDescent="0.3">
      <c r="A662">
        <v>3878999408</v>
      </c>
      <c r="B662">
        <v>2156</v>
      </c>
      <c r="C662">
        <v>1525950234</v>
      </c>
      <c r="D662">
        <v>3</v>
      </c>
      <c r="E662">
        <v>7</v>
      </c>
      <c r="F662">
        <v>9</v>
      </c>
      <c r="G662" s="14" t="s">
        <v>87</v>
      </c>
      <c r="H662" s="14" t="s">
        <v>133</v>
      </c>
      <c r="I662" s="14" t="s">
        <v>92</v>
      </c>
      <c r="J662">
        <v>0</v>
      </c>
      <c r="K662" s="14" t="s">
        <v>258</v>
      </c>
      <c r="L662">
        <v>0.7</v>
      </c>
      <c r="M662">
        <v>7.8</v>
      </c>
      <c r="N662">
        <v>5</v>
      </c>
      <c r="O662">
        <v>11.35</v>
      </c>
      <c r="P662" s="14" t="s">
        <v>216</v>
      </c>
      <c r="Q662" s="14" t="s">
        <v>210</v>
      </c>
      <c r="R662" s="14" t="s">
        <v>225</v>
      </c>
    </row>
    <row r="663" spans="1:18" x14ac:dyDescent="0.3">
      <c r="A663">
        <v>3879097006</v>
      </c>
      <c r="B663">
        <v>2168</v>
      </c>
      <c r="C663">
        <v>1525952868</v>
      </c>
      <c r="D663">
        <v>5</v>
      </c>
      <c r="E663">
        <v>6</v>
      </c>
      <c r="F663">
        <v>16</v>
      </c>
      <c r="G663" s="14" t="s">
        <v>87</v>
      </c>
      <c r="H663" s="14" t="s">
        <v>204</v>
      </c>
      <c r="I663" s="14" t="s">
        <v>89</v>
      </c>
      <c r="J663">
        <v>1</v>
      </c>
      <c r="K663" s="14" t="s">
        <v>258</v>
      </c>
      <c r="L663">
        <v>0.7</v>
      </c>
      <c r="M663">
        <v>7.6</v>
      </c>
      <c r="N663">
        <v>4.95</v>
      </c>
      <c r="O663">
        <v>11.25</v>
      </c>
      <c r="P663" s="14" t="s">
        <v>216</v>
      </c>
      <c r="Q663" s="14" t="s">
        <v>210</v>
      </c>
      <c r="R663" s="14" t="s">
        <v>225</v>
      </c>
    </row>
    <row r="664" spans="1:18" x14ac:dyDescent="0.3">
      <c r="A664">
        <v>3880364566</v>
      </c>
      <c r="B664">
        <v>2190</v>
      </c>
      <c r="C664">
        <v>1525994489</v>
      </c>
      <c r="D664">
        <v>6</v>
      </c>
      <c r="E664">
        <v>7</v>
      </c>
      <c r="F664">
        <v>3</v>
      </c>
      <c r="G664" s="14" t="s">
        <v>87</v>
      </c>
      <c r="H664" s="14" t="s">
        <v>203</v>
      </c>
      <c r="I664" s="14" t="s">
        <v>92</v>
      </c>
      <c r="J664">
        <v>0</v>
      </c>
      <c r="K664" s="14" t="s">
        <v>258</v>
      </c>
      <c r="L664">
        <v>0.65</v>
      </c>
      <c r="M664">
        <v>7.4</v>
      </c>
      <c r="N664">
        <v>5</v>
      </c>
      <c r="O664">
        <v>10.85</v>
      </c>
      <c r="P664" s="14" t="s">
        <v>216</v>
      </c>
      <c r="Q664" s="14" t="s">
        <v>210</v>
      </c>
      <c r="R664" s="14" t="s">
        <v>225</v>
      </c>
    </row>
    <row r="665" spans="1:18" x14ac:dyDescent="0.3">
      <c r="A665">
        <v>3880445827</v>
      </c>
      <c r="B665">
        <v>3991</v>
      </c>
      <c r="C665">
        <v>1526001236</v>
      </c>
      <c r="D665">
        <v>25</v>
      </c>
      <c r="E665">
        <v>11</v>
      </c>
      <c r="F665">
        <v>13</v>
      </c>
      <c r="G665" s="14" t="s">
        <v>87</v>
      </c>
      <c r="H665" s="14" t="s">
        <v>141</v>
      </c>
      <c r="I665" s="14" t="s">
        <v>89</v>
      </c>
      <c r="J665">
        <v>0</v>
      </c>
      <c r="K665" s="14" t="s">
        <v>258</v>
      </c>
      <c r="L665">
        <v>0.6</v>
      </c>
      <c r="M665">
        <v>8.1999999999999993</v>
      </c>
      <c r="N665">
        <v>5.15</v>
      </c>
      <c r="O665">
        <v>10.75</v>
      </c>
      <c r="P665" s="14" t="s">
        <v>221</v>
      </c>
      <c r="Q665" s="14" t="s">
        <v>210</v>
      </c>
      <c r="R665" s="14" t="s">
        <v>225</v>
      </c>
    </row>
    <row r="666" spans="1:18" x14ac:dyDescent="0.3">
      <c r="A666">
        <v>3880619336</v>
      </c>
      <c r="B666">
        <v>3773</v>
      </c>
      <c r="C666">
        <v>1526010699</v>
      </c>
      <c r="D666">
        <v>7</v>
      </c>
      <c r="E666">
        <v>8</v>
      </c>
      <c r="F666">
        <v>13</v>
      </c>
      <c r="G666" s="14" t="s">
        <v>87</v>
      </c>
      <c r="H666" s="14" t="s">
        <v>148</v>
      </c>
      <c r="I666" s="14" t="s">
        <v>89</v>
      </c>
      <c r="J666">
        <v>0</v>
      </c>
      <c r="K666" s="14" t="s">
        <v>258</v>
      </c>
      <c r="L666">
        <v>0.6</v>
      </c>
      <c r="M666">
        <v>8.15</v>
      </c>
      <c r="N666">
        <v>5.2</v>
      </c>
      <c r="O666">
        <v>11.25</v>
      </c>
      <c r="P666" s="14" t="s">
        <v>221</v>
      </c>
      <c r="Q666" s="14" t="s">
        <v>210</v>
      </c>
      <c r="R666" s="14" t="s">
        <v>225</v>
      </c>
    </row>
    <row r="667" spans="1:18" x14ac:dyDescent="0.3">
      <c r="A667">
        <v>3883111578</v>
      </c>
      <c r="B667">
        <v>2228</v>
      </c>
      <c r="C667">
        <v>1526092980</v>
      </c>
      <c r="D667">
        <v>13</v>
      </c>
      <c r="E667">
        <v>6</v>
      </c>
      <c r="F667">
        <v>13</v>
      </c>
      <c r="G667" s="14" t="s">
        <v>87</v>
      </c>
      <c r="H667" s="14" t="s">
        <v>203</v>
      </c>
      <c r="I667" s="14" t="s">
        <v>89</v>
      </c>
      <c r="J667">
        <v>0</v>
      </c>
      <c r="K667" s="14" t="s">
        <v>258</v>
      </c>
      <c r="L667">
        <v>0.55000000000000004</v>
      </c>
      <c r="M667">
        <v>8.1999999999999993</v>
      </c>
      <c r="N667">
        <v>5.2</v>
      </c>
      <c r="O667">
        <v>11.15</v>
      </c>
      <c r="P667" s="14" t="s">
        <v>221</v>
      </c>
      <c r="Q667" s="14" t="s">
        <v>210</v>
      </c>
      <c r="R667" s="14" t="s">
        <v>225</v>
      </c>
    </row>
    <row r="668" spans="1:18" x14ac:dyDescent="0.3">
      <c r="A668">
        <v>3883173558</v>
      </c>
      <c r="B668">
        <v>3290</v>
      </c>
      <c r="C668">
        <v>1526095598</v>
      </c>
      <c r="D668">
        <v>14</v>
      </c>
      <c r="E668">
        <v>9</v>
      </c>
      <c r="F668">
        <v>18</v>
      </c>
      <c r="G668" s="14" t="s">
        <v>87</v>
      </c>
      <c r="H668" s="14" t="s">
        <v>109</v>
      </c>
      <c r="I668" s="14" t="s">
        <v>89</v>
      </c>
      <c r="J668">
        <v>0</v>
      </c>
      <c r="K668" s="14" t="s">
        <v>258</v>
      </c>
      <c r="L668">
        <v>0.55000000000000004</v>
      </c>
      <c r="M668">
        <v>8.75</v>
      </c>
      <c r="N668">
        <v>5.3</v>
      </c>
      <c r="O668">
        <v>10.95</v>
      </c>
      <c r="P668" s="14" t="s">
        <v>221</v>
      </c>
      <c r="Q668" s="14" t="s">
        <v>210</v>
      </c>
      <c r="R668" s="14" t="s">
        <v>225</v>
      </c>
    </row>
    <row r="669" spans="1:18" x14ac:dyDescent="0.3">
      <c r="A669">
        <v>3883369871</v>
      </c>
      <c r="B669">
        <v>2994</v>
      </c>
      <c r="C669">
        <v>1526102525</v>
      </c>
      <c r="D669">
        <v>8</v>
      </c>
      <c r="E669">
        <v>10</v>
      </c>
      <c r="F669">
        <v>5</v>
      </c>
      <c r="G669" s="14" t="s">
        <v>87</v>
      </c>
      <c r="H669" s="14" t="s">
        <v>141</v>
      </c>
      <c r="I669" s="14" t="s">
        <v>92</v>
      </c>
      <c r="J669">
        <v>0</v>
      </c>
      <c r="K669" s="14" t="s">
        <v>258</v>
      </c>
      <c r="L669">
        <v>0.55000000000000004</v>
      </c>
      <c r="M669">
        <v>8.85</v>
      </c>
      <c r="N669">
        <v>5.2</v>
      </c>
      <c r="O669">
        <v>10.6</v>
      </c>
      <c r="P669" s="14" t="s">
        <v>221</v>
      </c>
      <c r="Q669" s="14" t="s">
        <v>218</v>
      </c>
      <c r="R669" s="14" t="s">
        <v>225</v>
      </c>
    </row>
    <row r="670" spans="1:18" x14ac:dyDescent="0.3">
      <c r="A670">
        <v>3884064952</v>
      </c>
      <c r="B670">
        <v>1999</v>
      </c>
      <c r="C670">
        <v>1526121894</v>
      </c>
      <c r="D670">
        <v>7</v>
      </c>
      <c r="E670">
        <v>6</v>
      </c>
      <c r="F670">
        <v>14</v>
      </c>
      <c r="G670" s="14" t="s">
        <v>87</v>
      </c>
      <c r="H670" s="14" t="s">
        <v>113</v>
      </c>
      <c r="I670" s="14" t="s">
        <v>92</v>
      </c>
      <c r="J670">
        <v>1</v>
      </c>
      <c r="K670" s="14" t="s">
        <v>258</v>
      </c>
      <c r="L670">
        <v>0.55000000000000004</v>
      </c>
      <c r="M670">
        <v>9.0500000000000007</v>
      </c>
      <c r="N670">
        <v>5.5</v>
      </c>
      <c r="O670">
        <v>11.25</v>
      </c>
      <c r="P670" s="14" t="s">
        <v>221</v>
      </c>
      <c r="Q670" s="14" t="s">
        <v>218</v>
      </c>
      <c r="R670" s="14" t="s">
        <v>225</v>
      </c>
    </row>
    <row r="671" spans="1:18" x14ac:dyDescent="0.3">
      <c r="A671">
        <v>3884191047</v>
      </c>
      <c r="B671">
        <v>2509</v>
      </c>
      <c r="C671">
        <v>1526124989</v>
      </c>
      <c r="D671">
        <v>4</v>
      </c>
      <c r="E671">
        <v>6</v>
      </c>
      <c r="F671">
        <v>11</v>
      </c>
      <c r="G671" s="14" t="s">
        <v>87</v>
      </c>
      <c r="H671" s="14" t="s">
        <v>150</v>
      </c>
      <c r="I671" s="14" t="s">
        <v>89</v>
      </c>
      <c r="J671">
        <v>0</v>
      </c>
      <c r="K671" s="14" t="s">
        <v>258</v>
      </c>
      <c r="L671">
        <v>0.5</v>
      </c>
      <c r="M671">
        <v>9.15</v>
      </c>
      <c r="N671">
        <v>5.75</v>
      </c>
      <c r="O671">
        <v>11.15</v>
      </c>
      <c r="P671" s="14" t="s">
        <v>221</v>
      </c>
      <c r="Q671" s="14" t="s">
        <v>218</v>
      </c>
      <c r="R671" s="14" t="s">
        <v>225</v>
      </c>
    </row>
    <row r="672" spans="1:18" x14ac:dyDescent="0.3">
      <c r="A672">
        <v>3884368883</v>
      </c>
      <c r="B672">
        <v>4690</v>
      </c>
      <c r="C672">
        <v>1526129016</v>
      </c>
      <c r="D672">
        <v>18</v>
      </c>
      <c r="E672">
        <v>23</v>
      </c>
      <c r="F672">
        <v>17</v>
      </c>
      <c r="G672" s="14" t="s">
        <v>87</v>
      </c>
      <c r="H672" s="14" t="s">
        <v>174</v>
      </c>
      <c r="I672" s="14" t="s">
        <v>89</v>
      </c>
      <c r="J672">
        <v>0</v>
      </c>
      <c r="K672" s="14" t="s">
        <v>258</v>
      </c>
      <c r="L672">
        <v>0.45</v>
      </c>
      <c r="M672">
        <v>9.5</v>
      </c>
      <c r="N672">
        <v>6.7</v>
      </c>
      <c r="O672">
        <v>11.15</v>
      </c>
      <c r="P672" s="14" t="s">
        <v>221</v>
      </c>
      <c r="Q672" s="14" t="s">
        <v>230</v>
      </c>
      <c r="R672" s="14" t="s">
        <v>225</v>
      </c>
    </row>
    <row r="673" spans="1:18" x14ac:dyDescent="0.3">
      <c r="A673">
        <v>3885816442</v>
      </c>
      <c r="B673">
        <v>2666</v>
      </c>
      <c r="C673">
        <v>1526175094</v>
      </c>
      <c r="D673">
        <v>12</v>
      </c>
      <c r="E673">
        <v>11</v>
      </c>
      <c r="F673">
        <v>20</v>
      </c>
      <c r="G673" s="14" t="s">
        <v>87</v>
      </c>
      <c r="H673" s="14" t="s">
        <v>100</v>
      </c>
      <c r="I673" s="14" t="s">
        <v>92</v>
      </c>
      <c r="J673">
        <v>1</v>
      </c>
      <c r="K673" s="14" t="s">
        <v>258</v>
      </c>
      <c r="L673">
        <v>0.5</v>
      </c>
      <c r="M673">
        <v>9.65</v>
      </c>
      <c r="N673">
        <v>6.8</v>
      </c>
      <c r="O673">
        <v>11.8</v>
      </c>
      <c r="P673" s="14" t="s">
        <v>221</v>
      </c>
      <c r="Q673" s="14" t="s">
        <v>230</v>
      </c>
      <c r="R673" s="14" t="s">
        <v>225</v>
      </c>
    </row>
    <row r="674" spans="1:18" x14ac:dyDescent="0.3">
      <c r="A674">
        <v>3889481612</v>
      </c>
      <c r="B674">
        <v>2539</v>
      </c>
      <c r="C674">
        <v>1526299158</v>
      </c>
      <c r="D674">
        <v>6</v>
      </c>
      <c r="E674">
        <v>4</v>
      </c>
      <c r="F674">
        <v>9</v>
      </c>
      <c r="G674" s="14" t="s">
        <v>87</v>
      </c>
      <c r="H674" s="14" t="s">
        <v>173</v>
      </c>
      <c r="I674" s="14" t="s">
        <v>89</v>
      </c>
      <c r="J674">
        <v>0</v>
      </c>
      <c r="K674" s="14" t="s">
        <v>258</v>
      </c>
      <c r="L674">
        <v>0.45</v>
      </c>
      <c r="M674">
        <v>9.9499999999999993</v>
      </c>
      <c r="N674">
        <v>6.85</v>
      </c>
      <c r="O674">
        <v>11.95</v>
      </c>
      <c r="P674" s="14" t="s">
        <v>221</v>
      </c>
      <c r="Q674" s="14" t="s">
        <v>230</v>
      </c>
      <c r="R674" s="14" t="s">
        <v>225</v>
      </c>
    </row>
    <row r="675" spans="1:18" x14ac:dyDescent="0.3">
      <c r="A675">
        <v>3893793697</v>
      </c>
      <c r="B675">
        <v>3108</v>
      </c>
      <c r="C675">
        <v>1526467363</v>
      </c>
      <c r="D675">
        <v>7</v>
      </c>
      <c r="E675">
        <v>5</v>
      </c>
      <c r="F675">
        <v>18</v>
      </c>
      <c r="G675" s="14" t="s">
        <v>87</v>
      </c>
      <c r="H675" s="14" t="s">
        <v>150</v>
      </c>
      <c r="I675" s="14" t="s">
        <v>92</v>
      </c>
      <c r="J675">
        <v>1</v>
      </c>
      <c r="K675" s="14" t="s">
        <v>258</v>
      </c>
      <c r="L675">
        <v>0.45</v>
      </c>
      <c r="M675">
        <v>9.6999999999999993</v>
      </c>
      <c r="N675">
        <v>7</v>
      </c>
      <c r="O675">
        <v>12.3</v>
      </c>
      <c r="P675" s="14" t="s">
        <v>221</v>
      </c>
      <c r="Q675" s="14" t="s">
        <v>230</v>
      </c>
      <c r="R675" s="14" t="s">
        <v>225</v>
      </c>
    </row>
    <row r="676" spans="1:18" x14ac:dyDescent="0.3">
      <c r="A676">
        <v>3895993778</v>
      </c>
      <c r="B676">
        <v>2122</v>
      </c>
      <c r="C676">
        <v>1526554174</v>
      </c>
      <c r="D676">
        <v>6</v>
      </c>
      <c r="E676">
        <v>8</v>
      </c>
      <c r="F676">
        <v>6</v>
      </c>
      <c r="G676" s="14" t="s">
        <v>87</v>
      </c>
      <c r="H676" s="14" t="s">
        <v>98</v>
      </c>
      <c r="I676" s="14" t="s">
        <v>89</v>
      </c>
      <c r="J676">
        <v>0</v>
      </c>
      <c r="K676" s="14" t="s">
        <v>258</v>
      </c>
      <c r="L676">
        <v>0.4</v>
      </c>
      <c r="M676">
        <v>9.5</v>
      </c>
      <c r="N676">
        <v>7.35</v>
      </c>
      <c r="O676">
        <v>12.55</v>
      </c>
      <c r="P676" s="14" t="s">
        <v>221</v>
      </c>
      <c r="Q676" s="14" t="s">
        <v>230</v>
      </c>
      <c r="R676" s="14" t="s">
        <v>225</v>
      </c>
    </row>
    <row r="677" spans="1:18" x14ac:dyDescent="0.3">
      <c r="A677">
        <v>3896088824</v>
      </c>
      <c r="B677">
        <v>2424</v>
      </c>
      <c r="C677">
        <v>1526557133</v>
      </c>
      <c r="D677">
        <v>4</v>
      </c>
      <c r="E677">
        <v>7</v>
      </c>
      <c r="F677">
        <v>9</v>
      </c>
      <c r="G677" s="14" t="s">
        <v>87</v>
      </c>
      <c r="H677" s="14" t="s">
        <v>146</v>
      </c>
      <c r="I677" s="14" t="s">
        <v>92</v>
      </c>
      <c r="J677">
        <v>0</v>
      </c>
      <c r="K677" s="14" t="s">
        <v>258</v>
      </c>
      <c r="L677">
        <v>0.35</v>
      </c>
      <c r="M677">
        <v>9.4499999999999993</v>
      </c>
      <c r="N677">
        <v>7.35</v>
      </c>
      <c r="O677">
        <v>11.5</v>
      </c>
      <c r="P677" s="14" t="s">
        <v>221</v>
      </c>
      <c r="Q677" s="14" t="s">
        <v>230</v>
      </c>
      <c r="R677" s="14" t="s">
        <v>211</v>
      </c>
    </row>
    <row r="678" spans="1:18" x14ac:dyDescent="0.3">
      <c r="A678">
        <v>3899588841</v>
      </c>
      <c r="B678">
        <v>3219</v>
      </c>
      <c r="C678">
        <v>1526692781</v>
      </c>
      <c r="D678">
        <v>12</v>
      </c>
      <c r="E678">
        <v>7</v>
      </c>
      <c r="F678">
        <v>23</v>
      </c>
      <c r="G678" s="14" t="s">
        <v>87</v>
      </c>
      <c r="H678" s="14" t="s">
        <v>100</v>
      </c>
      <c r="I678" s="14" t="s">
        <v>89</v>
      </c>
      <c r="J678">
        <v>0</v>
      </c>
      <c r="K678" s="14" t="s">
        <v>258</v>
      </c>
      <c r="L678">
        <v>0.3</v>
      </c>
      <c r="M678">
        <v>9.4499999999999993</v>
      </c>
      <c r="N678">
        <v>7.5</v>
      </c>
      <c r="O678">
        <v>11.95</v>
      </c>
      <c r="P678" s="14" t="s">
        <v>221</v>
      </c>
      <c r="Q678" s="14" t="s">
        <v>230</v>
      </c>
      <c r="R678" s="14" t="s">
        <v>230</v>
      </c>
    </row>
    <row r="679" spans="1:18" x14ac:dyDescent="0.3">
      <c r="A679">
        <v>3899843215</v>
      </c>
      <c r="B679">
        <v>2657</v>
      </c>
      <c r="C679">
        <v>1526705105</v>
      </c>
      <c r="D679">
        <v>5</v>
      </c>
      <c r="E679">
        <v>7</v>
      </c>
      <c r="F679">
        <v>12</v>
      </c>
      <c r="G679" s="14" t="s">
        <v>87</v>
      </c>
      <c r="H679" s="14" t="s">
        <v>141</v>
      </c>
      <c r="I679" s="14" t="s">
        <v>89</v>
      </c>
      <c r="J679">
        <v>1</v>
      </c>
      <c r="K679" s="14" t="s">
        <v>258</v>
      </c>
      <c r="L679">
        <v>0.35</v>
      </c>
      <c r="M679">
        <v>9.6</v>
      </c>
      <c r="N679">
        <v>7.75</v>
      </c>
      <c r="O679">
        <v>12.5</v>
      </c>
      <c r="P679" s="14" t="s">
        <v>221</v>
      </c>
      <c r="Q679" s="14" t="s">
        <v>230</v>
      </c>
      <c r="R679" s="14" t="s">
        <v>230</v>
      </c>
    </row>
    <row r="680" spans="1:18" x14ac:dyDescent="0.3">
      <c r="A680">
        <v>3899938332</v>
      </c>
      <c r="B680">
        <v>2915</v>
      </c>
      <c r="C680">
        <v>1526708823</v>
      </c>
      <c r="D680">
        <v>16</v>
      </c>
      <c r="E680">
        <v>9</v>
      </c>
      <c r="F680">
        <v>16</v>
      </c>
      <c r="G680" s="14" t="s">
        <v>87</v>
      </c>
      <c r="H680" s="14" t="s">
        <v>203</v>
      </c>
      <c r="I680" s="14" t="s">
        <v>92</v>
      </c>
      <c r="J680">
        <v>1</v>
      </c>
      <c r="K680" s="14" t="s">
        <v>258</v>
      </c>
      <c r="L680">
        <v>0.35</v>
      </c>
      <c r="M680">
        <v>9.6999999999999993</v>
      </c>
      <c r="N680">
        <v>8.0500000000000007</v>
      </c>
      <c r="O680">
        <v>12.85</v>
      </c>
      <c r="P680" s="14" t="s">
        <v>221</v>
      </c>
      <c r="Q680" s="14" t="s">
        <v>230</v>
      </c>
      <c r="R680" s="14" t="s">
        <v>230</v>
      </c>
    </row>
    <row r="681" spans="1:18" x14ac:dyDescent="0.3">
      <c r="A681">
        <v>3900147457</v>
      </c>
      <c r="B681">
        <v>1984</v>
      </c>
      <c r="C681">
        <v>1526715926</v>
      </c>
      <c r="D681">
        <v>6</v>
      </c>
      <c r="E681">
        <v>2</v>
      </c>
      <c r="F681">
        <v>2</v>
      </c>
      <c r="G681" s="14" t="s">
        <v>87</v>
      </c>
      <c r="H681" s="14" t="s">
        <v>141</v>
      </c>
      <c r="I681" s="14" t="s">
        <v>89</v>
      </c>
      <c r="J681">
        <v>0</v>
      </c>
      <c r="K681" s="14" t="s">
        <v>258</v>
      </c>
      <c r="L681">
        <v>0.3</v>
      </c>
      <c r="M681">
        <v>9.1999999999999993</v>
      </c>
      <c r="N681">
        <v>7.95</v>
      </c>
      <c r="O681">
        <v>12.35</v>
      </c>
      <c r="P681" s="14" t="s">
        <v>221</v>
      </c>
      <c r="Q681" s="14" t="s">
        <v>230</v>
      </c>
      <c r="R681" s="14" t="s">
        <v>230</v>
      </c>
    </row>
    <row r="682" spans="1:18" x14ac:dyDescent="0.3">
      <c r="A682">
        <v>3900706330</v>
      </c>
      <c r="B682">
        <v>2502</v>
      </c>
      <c r="C682">
        <v>1526732263</v>
      </c>
      <c r="D682">
        <v>15</v>
      </c>
      <c r="E682">
        <v>5</v>
      </c>
      <c r="F682">
        <v>8</v>
      </c>
      <c r="G682" s="14" t="s">
        <v>87</v>
      </c>
      <c r="H682" s="14" t="s">
        <v>203</v>
      </c>
      <c r="I682" s="14" t="s">
        <v>89</v>
      </c>
      <c r="J682">
        <v>1</v>
      </c>
      <c r="K682" s="14" t="s">
        <v>258</v>
      </c>
      <c r="L682">
        <v>0.35</v>
      </c>
      <c r="M682">
        <v>9.8000000000000007</v>
      </c>
      <c r="N682">
        <v>7.85</v>
      </c>
      <c r="O682">
        <v>12.3</v>
      </c>
      <c r="P682" s="14" t="s">
        <v>221</v>
      </c>
      <c r="Q682" s="14" t="s">
        <v>230</v>
      </c>
      <c r="R682" s="14" t="s">
        <v>230</v>
      </c>
    </row>
    <row r="683" spans="1:18" x14ac:dyDescent="0.3">
      <c r="A683">
        <v>3902102796</v>
      </c>
      <c r="B683">
        <v>724</v>
      </c>
      <c r="C683">
        <v>1526781602</v>
      </c>
      <c r="D683">
        <v>0</v>
      </c>
      <c r="E683">
        <v>1</v>
      </c>
      <c r="F683">
        <v>0</v>
      </c>
      <c r="G683" s="14" t="s">
        <v>87</v>
      </c>
      <c r="H683" s="14" t="s">
        <v>100</v>
      </c>
      <c r="I683" s="14" t="s">
        <v>89</v>
      </c>
      <c r="J683">
        <v>0</v>
      </c>
      <c r="K683" s="14" t="s">
        <v>258</v>
      </c>
      <c r="L683">
        <v>0.3</v>
      </c>
      <c r="M683">
        <v>9.5500000000000007</v>
      </c>
      <c r="N683">
        <v>7.6</v>
      </c>
      <c r="O683">
        <v>11.5</v>
      </c>
      <c r="P683" s="14" t="s">
        <v>221</v>
      </c>
      <c r="Q683" s="14" t="s">
        <v>230</v>
      </c>
      <c r="R683" s="14" t="s">
        <v>230</v>
      </c>
    </row>
    <row r="684" spans="1:18" x14ac:dyDescent="0.3">
      <c r="A684">
        <v>3902123428</v>
      </c>
      <c r="B684">
        <v>2233</v>
      </c>
      <c r="C684">
        <v>1526782659</v>
      </c>
      <c r="D684">
        <v>15</v>
      </c>
      <c r="E684">
        <v>3</v>
      </c>
      <c r="F684">
        <v>5</v>
      </c>
      <c r="G684" s="14" t="s">
        <v>87</v>
      </c>
      <c r="H684" s="14" t="s">
        <v>141</v>
      </c>
      <c r="I684" s="14" t="s">
        <v>92</v>
      </c>
      <c r="J684">
        <v>1</v>
      </c>
      <c r="K684" s="14" t="s">
        <v>258</v>
      </c>
      <c r="L684">
        <v>0.35</v>
      </c>
      <c r="M684">
        <v>10</v>
      </c>
      <c r="N684">
        <v>7.4</v>
      </c>
      <c r="O684">
        <v>11.6</v>
      </c>
      <c r="P684" s="14" t="s">
        <v>221</v>
      </c>
      <c r="Q684" s="14" t="s">
        <v>230</v>
      </c>
      <c r="R684" s="14" t="s">
        <v>230</v>
      </c>
    </row>
    <row r="685" spans="1:18" x14ac:dyDescent="0.3">
      <c r="A685">
        <v>3903087812</v>
      </c>
      <c r="B685">
        <v>3291</v>
      </c>
      <c r="C685">
        <v>1526815409</v>
      </c>
      <c r="D685">
        <v>5</v>
      </c>
      <c r="E685">
        <v>11</v>
      </c>
      <c r="F685">
        <v>12</v>
      </c>
      <c r="G685" s="14" t="s">
        <v>87</v>
      </c>
      <c r="H685" s="14" t="s">
        <v>98</v>
      </c>
      <c r="I685" s="14" t="s">
        <v>89</v>
      </c>
      <c r="J685">
        <v>0</v>
      </c>
      <c r="K685" s="14" t="s">
        <v>258</v>
      </c>
      <c r="L685">
        <v>0.35</v>
      </c>
      <c r="M685">
        <v>9</v>
      </c>
      <c r="N685">
        <v>7.4</v>
      </c>
      <c r="O685">
        <v>11.55</v>
      </c>
      <c r="P685" s="14" t="s">
        <v>228</v>
      </c>
      <c r="Q685" s="14" t="s">
        <v>230</v>
      </c>
      <c r="R685" s="14" t="s">
        <v>230</v>
      </c>
    </row>
    <row r="686" spans="1:18" x14ac:dyDescent="0.3">
      <c r="A686">
        <v>3905151419</v>
      </c>
      <c r="B686">
        <v>4226</v>
      </c>
      <c r="C686">
        <v>1526901089</v>
      </c>
      <c r="D686">
        <v>7</v>
      </c>
      <c r="E686">
        <v>10</v>
      </c>
      <c r="F686">
        <v>13</v>
      </c>
      <c r="G686" s="14" t="s">
        <v>87</v>
      </c>
      <c r="H686" s="14" t="s">
        <v>88</v>
      </c>
      <c r="I686" s="14" t="s">
        <v>92</v>
      </c>
      <c r="J686">
        <v>0</v>
      </c>
      <c r="K686" s="14" t="s">
        <v>258</v>
      </c>
      <c r="L686">
        <v>0.35</v>
      </c>
      <c r="M686">
        <v>9</v>
      </c>
      <c r="N686">
        <v>7.5</v>
      </c>
      <c r="O686">
        <v>11.55</v>
      </c>
      <c r="P686" s="14" t="s">
        <v>228</v>
      </c>
      <c r="Q686" s="14" t="s">
        <v>230</v>
      </c>
      <c r="R686" s="14" t="s">
        <v>230</v>
      </c>
    </row>
    <row r="687" spans="1:18" x14ac:dyDescent="0.3">
      <c r="A687">
        <v>3907067714</v>
      </c>
      <c r="B687">
        <v>2584</v>
      </c>
      <c r="C687">
        <v>1526985343</v>
      </c>
      <c r="D687">
        <v>8</v>
      </c>
      <c r="E687">
        <v>6</v>
      </c>
      <c r="F687">
        <v>16</v>
      </c>
      <c r="G687" s="14" t="s">
        <v>87</v>
      </c>
      <c r="H687" s="14" t="s">
        <v>141</v>
      </c>
      <c r="I687" s="14" t="s">
        <v>92</v>
      </c>
      <c r="J687">
        <v>1</v>
      </c>
      <c r="K687" s="14" t="s">
        <v>258</v>
      </c>
      <c r="L687">
        <v>0.4</v>
      </c>
      <c r="M687">
        <v>8.75</v>
      </c>
      <c r="N687">
        <v>7.5</v>
      </c>
      <c r="O687">
        <v>11.7</v>
      </c>
      <c r="P687" s="14" t="s">
        <v>228</v>
      </c>
      <c r="Q687" s="14" t="s">
        <v>230</v>
      </c>
      <c r="R687" s="14" t="s">
        <v>230</v>
      </c>
    </row>
    <row r="688" spans="1:18" x14ac:dyDescent="0.3">
      <c r="A688">
        <v>3907151749</v>
      </c>
      <c r="B688">
        <v>2204</v>
      </c>
      <c r="C688">
        <v>1526988331</v>
      </c>
      <c r="D688">
        <v>7</v>
      </c>
      <c r="E688">
        <v>2</v>
      </c>
      <c r="F688">
        <v>4</v>
      </c>
      <c r="G688" s="14" t="s">
        <v>87</v>
      </c>
      <c r="H688" s="14" t="s">
        <v>203</v>
      </c>
      <c r="I688" s="14" t="s">
        <v>92</v>
      </c>
      <c r="J688">
        <v>0</v>
      </c>
      <c r="K688" s="14" t="s">
        <v>258</v>
      </c>
      <c r="L688">
        <v>0.4</v>
      </c>
      <c r="M688">
        <v>8.4</v>
      </c>
      <c r="N688">
        <v>7.15</v>
      </c>
      <c r="O688">
        <v>11</v>
      </c>
      <c r="P688" s="14" t="s">
        <v>228</v>
      </c>
      <c r="Q688" s="14" t="s">
        <v>230</v>
      </c>
      <c r="R688" s="14" t="s">
        <v>230</v>
      </c>
    </row>
    <row r="689" spans="1:18" x14ac:dyDescent="0.3">
      <c r="A689">
        <v>3909005100</v>
      </c>
      <c r="B689">
        <v>3003</v>
      </c>
      <c r="C689">
        <v>1527071615</v>
      </c>
      <c r="D689">
        <v>8</v>
      </c>
      <c r="E689">
        <v>5</v>
      </c>
      <c r="F689">
        <v>3</v>
      </c>
      <c r="G689" s="14" t="s">
        <v>87</v>
      </c>
      <c r="H689" s="14" t="s">
        <v>141</v>
      </c>
      <c r="I689" s="14" t="s">
        <v>92</v>
      </c>
      <c r="J689">
        <v>0</v>
      </c>
      <c r="K689" s="14" t="s">
        <v>258</v>
      </c>
      <c r="L689">
        <v>0.4</v>
      </c>
      <c r="M689">
        <v>8.4</v>
      </c>
      <c r="N689">
        <v>6.9</v>
      </c>
      <c r="O689">
        <v>10.9</v>
      </c>
      <c r="P689" s="14" t="s">
        <v>228</v>
      </c>
      <c r="Q689" s="14" t="s">
        <v>230</v>
      </c>
      <c r="R689" s="14" t="s">
        <v>230</v>
      </c>
    </row>
    <row r="690" spans="1:18" x14ac:dyDescent="0.3">
      <c r="A690">
        <v>3910989892</v>
      </c>
      <c r="B690">
        <v>2423</v>
      </c>
      <c r="C690">
        <v>1527161583</v>
      </c>
      <c r="D690">
        <v>6</v>
      </c>
      <c r="E690">
        <v>5</v>
      </c>
      <c r="F690">
        <v>10</v>
      </c>
      <c r="G690" s="14" t="s">
        <v>87</v>
      </c>
      <c r="H690" s="14" t="s">
        <v>146</v>
      </c>
      <c r="I690" s="14" t="s">
        <v>89</v>
      </c>
      <c r="J690">
        <v>1</v>
      </c>
      <c r="K690" s="14" t="s">
        <v>258</v>
      </c>
      <c r="L690">
        <v>0.4</v>
      </c>
      <c r="M690">
        <v>8.35</v>
      </c>
      <c r="N690">
        <v>6.85</v>
      </c>
      <c r="O690">
        <v>10.7</v>
      </c>
      <c r="P690" s="14" t="s">
        <v>228</v>
      </c>
      <c r="Q690" s="14" t="s">
        <v>230</v>
      </c>
      <c r="R690" s="14" t="s">
        <v>230</v>
      </c>
    </row>
    <row r="691" spans="1:18" x14ac:dyDescent="0.3">
      <c r="A691">
        <v>3912722459</v>
      </c>
      <c r="B691">
        <v>3150</v>
      </c>
      <c r="C691">
        <v>1527241829</v>
      </c>
      <c r="D691">
        <v>9</v>
      </c>
      <c r="E691">
        <v>8</v>
      </c>
      <c r="F691">
        <v>8</v>
      </c>
      <c r="G691" s="14" t="s">
        <v>87</v>
      </c>
      <c r="H691" s="14" t="s">
        <v>203</v>
      </c>
      <c r="I691" s="14" t="s">
        <v>92</v>
      </c>
      <c r="J691">
        <v>0</v>
      </c>
      <c r="K691" s="14" t="s">
        <v>258</v>
      </c>
      <c r="L691">
        <v>0.4</v>
      </c>
      <c r="M691">
        <v>8.6</v>
      </c>
      <c r="N691">
        <v>6.95</v>
      </c>
      <c r="O691">
        <v>10.55</v>
      </c>
      <c r="P691" s="14" t="s">
        <v>228</v>
      </c>
      <c r="Q691" s="14" t="s">
        <v>230</v>
      </c>
      <c r="R691" s="14" t="s">
        <v>230</v>
      </c>
    </row>
    <row r="692" spans="1:18" x14ac:dyDescent="0.3">
      <c r="A692">
        <v>3912987860</v>
      </c>
      <c r="B692">
        <v>2310</v>
      </c>
      <c r="C692">
        <v>1527251135</v>
      </c>
      <c r="D692">
        <v>4</v>
      </c>
      <c r="E692">
        <v>6</v>
      </c>
      <c r="F692">
        <v>7</v>
      </c>
      <c r="G692" s="14" t="s">
        <v>87</v>
      </c>
      <c r="H692" s="14" t="s">
        <v>141</v>
      </c>
      <c r="I692" s="14" t="s">
        <v>92</v>
      </c>
      <c r="J692">
        <v>1</v>
      </c>
      <c r="K692" s="14" t="s">
        <v>258</v>
      </c>
      <c r="L692">
        <v>0.45</v>
      </c>
      <c r="M692">
        <v>7.9</v>
      </c>
      <c r="N692">
        <v>6.1</v>
      </c>
      <c r="O692">
        <v>10.050000000000001</v>
      </c>
      <c r="P692" s="14" t="s">
        <v>216</v>
      </c>
      <c r="Q692" s="14" t="s">
        <v>218</v>
      </c>
      <c r="R692" s="14" t="s">
        <v>230</v>
      </c>
    </row>
    <row r="693" spans="1:18" x14ac:dyDescent="0.3">
      <c r="A693">
        <v>3913094145</v>
      </c>
      <c r="B693">
        <v>3884</v>
      </c>
      <c r="C693">
        <v>1527254176</v>
      </c>
      <c r="D693">
        <v>12</v>
      </c>
      <c r="E693">
        <v>7</v>
      </c>
      <c r="F693">
        <v>15</v>
      </c>
      <c r="G693" s="14" t="s">
        <v>87</v>
      </c>
      <c r="H693" s="14" t="s">
        <v>141</v>
      </c>
      <c r="I693" s="14" t="s">
        <v>92</v>
      </c>
      <c r="J693">
        <v>1</v>
      </c>
      <c r="K693" s="14" t="s">
        <v>258</v>
      </c>
      <c r="L693">
        <v>0.45</v>
      </c>
      <c r="M693">
        <v>7.9</v>
      </c>
      <c r="N693">
        <v>5.9</v>
      </c>
      <c r="O693">
        <v>9.8000000000000007</v>
      </c>
      <c r="P693" s="14" t="s">
        <v>216</v>
      </c>
      <c r="Q693" s="14" t="s">
        <v>218</v>
      </c>
      <c r="R693" s="14" t="s">
        <v>230</v>
      </c>
    </row>
    <row r="694" spans="1:18" x14ac:dyDescent="0.3">
      <c r="A694">
        <v>3916235899</v>
      </c>
      <c r="B694">
        <v>3577</v>
      </c>
      <c r="C694">
        <v>1527381715</v>
      </c>
      <c r="D694">
        <v>11</v>
      </c>
      <c r="E694">
        <v>8</v>
      </c>
      <c r="F694">
        <v>7</v>
      </c>
      <c r="G694" s="14" t="s">
        <v>87</v>
      </c>
      <c r="H694" s="14" t="s">
        <v>141</v>
      </c>
      <c r="I694" s="14" t="s">
        <v>89</v>
      </c>
      <c r="J694">
        <v>0</v>
      </c>
      <c r="K694" s="14" t="s">
        <v>258</v>
      </c>
      <c r="L694">
        <v>0.45</v>
      </c>
      <c r="M694">
        <v>8.15</v>
      </c>
      <c r="N694">
        <v>6.1</v>
      </c>
      <c r="O694">
        <v>9.6999999999999993</v>
      </c>
      <c r="P694" s="14" t="s">
        <v>216</v>
      </c>
      <c r="Q694" s="14" t="s">
        <v>218</v>
      </c>
      <c r="R694" s="14" t="s">
        <v>230</v>
      </c>
    </row>
    <row r="695" spans="1:18" x14ac:dyDescent="0.3">
      <c r="A695">
        <v>3916402255</v>
      </c>
      <c r="B695">
        <v>3415</v>
      </c>
      <c r="C695">
        <v>1527391732</v>
      </c>
      <c r="D695">
        <v>9</v>
      </c>
      <c r="E695">
        <v>12</v>
      </c>
      <c r="F695">
        <v>13</v>
      </c>
      <c r="G695" s="14" t="s">
        <v>87</v>
      </c>
      <c r="H695" s="14" t="s">
        <v>94</v>
      </c>
      <c r="I695" s="14" t="s">
        <v>92</v>
      </c>
      <c r="J695">
        <v>1</v>
      </c>
      <c r="K695" s="14" t="s">
        <v>258</v>
      </c>
      <c r="L695">
        <v>0.45</v>
      </c>
      <c r="M695">
        <v>8.25</v>
      </c>
      <c r="N695">
        <v>6.45</v>
      </c>
      <c r="O695">
        <v>9.4499999999999993</v>
      </c>
      <c r="P695" s="14" t="s">
        <v>216</v>
      </c>
      <c r="Q695" s="14" t="s">
        <v>210</v>
      </c>
      <c r="R695" s="14" t="s">
        <v>230</v>
      </c>
    </row>
    <row r="696" spans="1:18" x14ac:dyDescent="0.3">
      <c r="A696">
        <v>3917194309</v>
      </c>
      <c r="B696">
        <v>3142</v>
      </c>
      <c r="C696">
        <v>1527419584</v>
      </c>
      <c r="D696">
        <v>6</v>
      </c>
      <c r="E696">
        <v>4</v>
      </c>
      <c r="F696">
        <v>7</v>
      </c>
      <c r="G696" s="14" t="s">
        <v>87</v>
      </c>
      <c r="H696" s="14" t="s">
        <v>150</v>
      </c>
      <c r="I696" s="14" t="s">
        <v>92</v>
      </c>
      <c r="J696">
        <v>0</v>
      </c>
      <c r="K696" s="14" t="s">
        <v>258</v>
      </c>
      <c r="L696">
        <v>0.45</v>
      </c>
      <c r="M696">
        <v>8.25</v>
      </c>
      <c r="N696">
        <v>6.25</v>
      </c>
      <c r="O696">
        <v>9.5</v>
      </c>
      <c r="P696" s="14" t="s">
        <v>216</v>
      </c>
      <c r="Q696" s="14" t="s">
        <v>210</v>
      </c>
      <c r="R696" s="14" t="s">
        <v>230</v>
      </c>
    </row>
    <row r="697" spans="1:18" x14ac:dyDescent="0.3">
      <c r="A697">
        <v>3919160194</v>
      </c>
      <c r="B697">
        <v>2851</v>
      </c>
      <c r="C697">
        <v>1527508144</v>
      </c>
      <c r="D697">
        <v>7</v>
      </c>
      <c r="E697">
        <v>5</v>
      </c>
      <c r="F697">
        <v>18</v>
      </c>
      <c r="G697" s="14" t="s">
        <v>87</v>
      </c>
      <c r="H697" s="14" t="s">
        <v>88</v>
      </c>
      <c r="I697" s="14" t="s">
        <v>92</v>
      </c>
      <c r="J697">
        <v>1</v>
      </c>
      <c r="K697" s="14" t="s">
        <v>258</v>
      </c>
      <c r="L697">
        <v>0.5</v>
      </c>
      <c r="M697">
        <v>8.4</v>
      </c>
      <c r="N697">
        <v>6.15</v>
      </c>
      <c r="O697">
        <v>9.9499999999999993</v>
      </c>
      <c r="P697" s="14" t="s">
        <v>216</v>
      </c>
      <c r="Q697" s="14" t="s">
        <v>210</v>
      </c>
      <c r="R697" s="14" t="s">
        <v>230</v>
      </c>
    </row>
    <row r="698" spans="1:18" x14ac:dyDescent="0.3">
      <c r="A698">
        <v>3922977629</v>
      </c>
      <c r="B698">
        <v>2463</v>
      </c>
      <c r="C698">
        <v>1527680993</v>
      </c>
      <c r="D698">
        <v>5</v>
      </c>
      <c r="E698">
        <v>5</v>
      </c>
      <c r="F698">
        <v>12</v>
      </c>
      <c r="G698" s="14" t="s">
        <v>87</v>
      </c>
      <c r="H698" s="14" t="s">
        <v>141</v>
      </c>
      <c r="I698" s="14" t="s">
        <v>89</v>
      </c>
      <c r="J698">
        <v>1</v>
      </c>
      <c r="K698" s="14" t="s">
        <v>258</v>
      </c>
      <c r="L698">
        <v>0.55000000000000004</v>
      </c>
      <c r="M698">
        <v>8.0500000000000007</v>
      </c>
      <c r="N698">
        <v>6.05</v>
      </c>
      <c r="O698">
        <v>9.4</v>
      </c>
      <c r="P698" s="14" t="s">
        <v>216</v>
      </c>
      <c r="Q698" s="14" t="s">
        <v>210</v>
      </c>
      <c r="R698" s="14" t="s">
        <v>228</v>
      </c>
    </row>
    <row r="699" spans="1:18" x14ac:dyDescent="0.3">
      <c r="A699">
        <v>3926739958</v>
      </c>
      <c r="B699">
        <v>1622</v>
      </c>
      <c r="C699">
        <v>1527851618</v>
      </c>
      <c r="D699">
        <v>4</v>
      </c>
      <c r="E699">
        <v>4</v>
      </c>
      <c r="F699">
        <v>12</v>
      </c>
      <c r="G699" s="14" t="s">
        <v>87</v>
      </c>
      <c r="H699" s="14" t="s">
        <v>150</v>
      </c>
      <c r="I699" s="14" t="s">
        <v>92</v>
      </c>
      <c r="J699">
        <v>1</v>
      </c>
      <c r="K699" s="14" t="s">
        <v>258</v>
      </c>
      <c r="L699">
        <v>0.55000000000000004</v>
      </c>
      <c r="M699">
        <v>8</v>
      </c>
      <c r="N699">
        <v>5.9</v>
      </c>
      <c r="O699">
        <v>9.4</v>
      </c>
      <c r="P699" s="14" t="s">
        <v>216</v>
      </c>
      <c r="Q699" s="14" t="s">
        <v>210</v>
      </c>
      <c r="R699" s="14" t="s">
        <v>228</v>
      </c>
    </row>
    <row r="700" spans="1:18" x14ac:dyDescent="0.3">
      <c r="A700">
        <v>3926801004</v>
      </c>
      <c r="B700">
        <v>4094</v>
      </c>
      <c r="C700">
        <v>1527853734</v>
      </c>
      <c r="D700">
        <v>4</v>
      </c>
      <c r="E700">
        <v>12</v>
      </c>
      <c r="F700">
        <v>15</v>
      </c>
      <c r="G700" s="14" t="s">
        <v>87</v>
      </c>
      <c r="H700" s="14" t="s">
        <v>141</v>
      </c>
      <c r="I700" s="14" t="s">
        <v>89</v>
      </c>
      <c r="J700">
        <v>1</v>
      </c>
      <c r="K700" s="14" t="s">
        <v>258</v>
      </c>
      <c r="L700">
        <v>0.55000000000000004</v>
      </c>
      <c r="M700">
        <v>7.4</v>
      </c>
      <c r="N700">
        <v>6.05</v>
      </c>
      <c r="O700">
        <v>9.35</v>
      </c>
      <c r="P700" s="14" t="s">
        <v>214</v>
      </c>
      <c r="Q700" s="14" t="s">
        <v>210</v>
      </c>
      <c r="R700" s="14" t="s">
        <v>228</v>
      </c>
    </row>
    <row r="701" spans="1:18" x14ac:dyDescent="0.3">
      <c r="A701">
        <v>3927946372</v>
      </c>
      <c r="B701">
        <v>1709</v>
      </c>
      <c r="C701">
        <v>1527903288</v>
      </c>
      <c r="D701">
        <v>3</v>
      </c>
      <c r="E701">
        <v>7</v>
      </c>
      <c r="F701">
        <v>1</v>
      </c>
      <c r="G701" s="14" t="s">
        <v>87</v>
      </c>
      <c r="H701" s="14" t="s">
        <v>203</v>
      </c>
      <c r="I701" s="14" t="s">
        <v>92</v>
      </c>
      <c r="J701">
        <v>0</v>
      </c>
      <c r="K701" s="14" t="s">
        <v>258</v>
      </c>
      <c r="L701">
        <v>0.55000000000000004</v>
      </c>
      <c r="M701">
        <v>7.25</v>
      </c>
      <c r="N701">
        <v>6.3</v>
      </c>
      <c r="O701">
        <v>9.3000000000000007</v>
      </c>
      <c r="P701" s="14" t="s">
        <v>214</v>
      </c>
      <c r="Q701" s="14" t="s">
        <v>210</v>
      </c>
      <c r="R701" s="14" t="s">
        <v>228</v>
      </c>
    </row>
    <row r="702" spans="1:18" x14ac:dyDescent="0.3">
      <c r="A702">
        <v>3927982205</v>
      </c>
      <c r="B702">
        <v>3345</v>
      </c>
      <c r="C702">
        <v>1527905662</v>
      </c>
      <c r="D702">
        <v>6</v>
      </c>
      <c r="E702">
        <v>8</v>
      </c>
      <c r="F702">
        <v>4</v>
      </c>
      <c r="G702" s="14" t="s">
        <v>87</v>
      </c>
      <c r="H702" s="14" t="s">
        <v>167</v>
      </c>
      <c r="I702" s="14" t="s">
        <v>92</v>
      </c>
      <c r="J702">
        <v>0</v>
      </c>
      <c r="K702" s="14" t="s">
        <v>258</v>
      </c>
      <c r="L702">
        <v>0.5</v>
      </c>
      <c r="M702">
        <v>6.8</v>
      </c>
      <c r="N702">
        <v>6.45</v>
      </c>
      <c r="O702">
        <v>9.1</v>
      </c>
      <c r="P702" s="14" t="s">
        <v>214</v>
      </c>
      <c r="Q702" s="14" t="s">
        <v>210</v>
      </c>
      <c r="R702" s="14" t="s">
        <v>228</v>
      </c>
    </row>
    <row r="703" spans="1:18" x14ac:dyDescent="0.3">
      <c r="A703">
        <v>3928165977</v>
      </c>
      <c r="B703">
        <v>1952</v>
      </c>
      <c r="C703">
        <v>1527920032</v>
      </c>
      <c r="D703">
        <v>4</v>
      </c>
      <c r="E703">
        <v>7</v>
      </c>
      <c r="F703">
        <v>6</v>
      </c>
      <c r="G703" s="14" t="s">
        <v>87</v>
      </c>
      <c r="H703" s="14" t="s">
        <v>100</v>
      </c>
      <c r="I703" s="14" t="s">
        <v>92</v>
      </c>
      <c r="J703">
        <v>0</v>
      </c>
      <c r="K703" s="14" t="s">
        <v>258</v>
      </c>
      <c r="L703">
        <v>0.5</v>
      </c>
      <c r="M703">
        <v>7</v>
      </c>
      <c r="N703">
        <v>6.75</v>
      </c>
      <c r="O703">
        <v>9.4</v>
      </c>
      <c r="P703" s="14" t="s">
        <v>214</v>
      </c>
      <c r="Q703" s="14" t="s">
        <v>210</v>
      </c>
      <c r="R703" s="14" t="s">
        <v>228</v>
      </c>
    </row>
    <row r="704" spans="1:18" x14ac:dyDescent="0.3">
      <c r="A704">
        <v>3928940998</v>
      </c>
      <c r="B704">
        <v>2660</v>
      </c>
      <c r="C704">
        <v>1527946467</v>
      </c>
      <c r="D704">
        <v>11</v>
      </c>
      <c r="E704">
        <v>4</v>
      </c>
      <c r="F704">
        <v>17</v>
      </c>
      <c r="G704" s="14" t="s">
        <v>87</v>
      </c>
      <c r="H704" s="14" t="s">
        <v>141</v>
      </c>
      <c r="I704" s="14" t="s">
        <v>92</v>
      </c>
      <c r="J704">
        <v>1</v>
      </c>
      <c r="K704" s="14" t="s">
        <v>258</v>
      </c>
      <c r="L704">
        <v>0.5</v>
      </c>
      <c r="M704">
        <v>6.8</v>
      </c>
      <c r="N704">
        <v>6.8</v>
      </c>
      <c r="O704">
        <v>10</v>
      </c>
      <c r="P704" s="14" t="s">
        <v>210</v>
      </c>
      <c r="Q704" s="14" t="s">
        <v>210</v>
      </c>
      <c r="R704" s="14" t="s">
        <v>228</v>
      </c>
    </row>
    <row r="705" spans="1:18" x14ac:dyDescent="0.3">
      <c r="A705">
        <v>3930015261</v>
      </c>
      <c r="B705">
        <v>2492</v>
      </c>
      <c r="C705">
        <v>1527991143</v>
      </c>
      <c r="D705">
        <v>6</v>
      </c>
      <c r="E705">
        <v>8</v>
      </c>
      <c r="F705">
        <v>13</v>
      </c>
      <c r="G705" s="14" t="s">
        <v>87</v>
      </c>
      <c r="H705" s="14" t="s">
        <v>203</v>
      </c>
      <c r="I705" s="14" t="s">
        <v>92</v>
      </c>
      <c r="J705">
        <v>1</v>
      </c>
      <c r="K705" s="14" t="s">
        <v>258</v>
      </c>
      <c r="L705">
        <v>0.55000000000000004</v>
      </c>
      <c r="M705">
        <v>6.85</v>
      </c>
      <c r="N705">
        <v>6.65</v>
      </c>
      <c r="O705">
        <v>10.050000000000001</v>
      </c>
      <c r="P705" s="14" t="s">
        <v>210</v>
      </c>
      <c r="Q705" s="14" t="s">
        <v>210</v>
      </c>
      <c r="R705" s="14" t="s">
        <v>228</v>
      </c>
    </row>
    <row r="706" spans="1:18" x14ac:dyDescent="0.3">
      <c r="A706">
        <v>3930109977</v>
      </c>
      <c r="B706">
        <v>2619</v>
      </c>
      <c r="C706">
        <v>1527995980</v>
      </c>
      <c r="D706">
        <v>2</v>
      </c>
      <c r="E706">
        <v>11</v>
      </c>
      <c r="F706">
        <v>11</v>
      </c>
      <c r="G706" s="14" t="s">
        <v>87</v>
      </c>
      <c r="H706" s="14" t="s">
        <v>100</v>
      </c>
      <c r="I706" s="14" t="s">
        <v>92</v>
      </c>
      <c r="J706">
        <v>0</v>
      </c>
      <c r="K706" s="14" t="s">
        <v>258</v>
      </c>
      <c r="L706">
        <v>0.55000000000000004</v>
      </c>
      <c r="M706">
        <v>6.6</v>
      </c>
      <c r="N706">
        <v>6.7</v>
      </c>
      <c r="O706">
        <v>9.9499999999999993</v>
      </c>
      <c r="P706" s="14" t="s">
        <v>210</v>
      </c>
      <c r="Q706" s="14" t="s">
        <v>210</v>
      </c>
      <c r="R706" s="14" t="s">
        <v>228</v>
      </c>
    </row>
    <row r="707" spans="1:18" x14ac:dyDescent="0.3">
      <c r="A707">
        <v>3930819626</v>
      </c>
      <c r="B707">
        <v>2781</v>
      </c>
      <c r="C707">
        <v>1528023093</v>
      </c>
      <c r="D707">
        <v>8</v>
      </c>
      <c r="E707">
        <v>6</v>
      </c>
      <c r="F707">
        <v>10</v>
      </c>
      <c r="G707" s="14" t="s">
        <v>87</v>
      </c>
      <c r="H707" s="14" t="s">
        <v>203</v>
      </c>
      <c r="I707" s="14" t="s">
        <v>92</v>
      </c>
      <c r="J707">
        <v>1</v>
      </c>
      <c r="K707" s="14" t="s">
        <v>258</v>
      </c>
      <c r="L707">
        <v>0.55000000000000004</v>
      </c>
      <c r="M707">
        <v>6.6</v>
      </c>
      <c r="N707">
        <v>6.7</v>
      </c>
      <c r="O707">
        <v>9.65</v>
      </c>
      <c r="P707" s="14" t="s">
        <v>210</v>
      </c>
      <c r="Q707" s="14" t="s">
        <v>210</v>
      </c>
      <c r="R707" s="14" t="s">
        <v>228</v>
      </c>
    </row>
    <row r="708" spans="1:18" x14ac:dyDescent="0.3">
      <c r="A708">
        <v>3932744661</v>
      </c>
      <c r="B708">
        <v>2449</v>
      </c>
      <c r="C708">
        <v>1528111126</v>
      </c>
      <c r="D708">
        <v>9</v>
      </c>
      <c r="E708">
        <v>9</v>
      </c>
      <c r="F708">
        <v>8</v>
      </c>
      <c r="G708" s="14" t="s">
        <v>87</v>
      </c>
      <c r="H708" s="14" t="s">
        <v>57</v>
      </c>
      <c r="I708" s="14" t="s">
        <v>92</v>
      </c>
      <c r="J708">
        <v>0</v>
      </c>
      <c r="K708" s="14" t="s">
        <v>258</v>
      </c>
      <c r="L708">
        <v>0.55000000000000004</v>
      </c>
      <c r="M708">
        <v>6.7</v>
      </c>
      <c r="N708">
        <v>7.05</v>
      </c>
      <c r="O708">
        <v>9.85</v>
      </c>
      <c r="P708" s="14" t="s">
        <v>210</v>
      </c>
      <c r="Q708" s="14" t="s">
        <v>210</v>
      </c>
      <c r="R708" s="14" t="s">
        <v>228</v>
      </c>
    </row>
    <row r="709" spans="1:18" x14ac:dyDescent="0.3">
      <c r="A709">
        <v>3934481959</v>
      </c>
      <c r="B709">
        <v>2833</v>
      </c>
      <c r="C709">
        <v>1528196053</v>
      </c>
      <c r="D709">
        <v>3</v>
      </c>
      <c r="E709">
        <v>14</v>
      </c>
      <c r="F709">
        <v>13</v>
      </c>
      <c r="G709" s="14" t="s">
        <v>87</v>
      </c>
      <c r="H709" s="14" t="s">
        <v>204</v>
      </c>
      <c r="I709" s="14" t="s">
        <v>92</v>
      </c>
      <c r="J709">
        <v>0</v>
      </c>
      <c r="K709" s="14" t="s">
        <v>258</v>
      </c>
      <c r="L709">
        <v>0.55000000000000004</v>
      </c>
      <c r="M709">
        <v>6.45</v>
      </c>
      <c r="N709">
        <v>7.5</v>
      </c>
      <c r="O709">
        <v>10.35</v>
      </c>
      <c r="P709" s="14" t="s">
        <v>210</v>
      </c>
      <c r="Q709" s="14" t="s">
        <v>217</v>
      </c>
      <c r="R709" s="14" t="s">
        <v>228</v>
      </c>
    </row>
    <row r="710" spans="1:18" x14ac:dyDescent="0.3">
      <c r="A710">
        <v>3934566740</v>
      </c>
      <c r="B710">
        <v>2009</v>
      </c>
      <c r="C710">
        <v>1528199228</v>
      </c>
      <c r="D710">
        <v>10</v>
      </c>
      <c r="E710">
        <v>8</v>
      </c>
      <c r="F710">
        <v>5</v>
      </c>
      <c r="G710" s="14" t="s">
        <v>87</v>
      </c>
      <c r="H710" s="14" t="s">
        <v>141</v>
      </c>
      <c r="I710" s="14" t="s">
        <v>89</v>
      </c>
      <c r="J710">
        <v>0</v>
      </c>
      <c r="K710" s="14" t="s">
        <v>258</v>
      </c>
      <c r="L710">
        <v>0.5</v>
      </c>
      <c r="M710">
        <v>6.65</v>
      </c>
      <c r="N710">
        <v>7.65</v>
      </c>
      <c r="O710">
        <v>10.1</v>
      </c>
      <c r="P710" s="14" t="s">
        <v>210</v>
      </c>
      <c r="Q710" s="14" t="s">
        <v>217</v>
      </c>
      <c r="R710" s="14" t="s">
        <v>228</v>
      </c>
    </row>
    <row r="711" spans="1:18" x14ac:dyDescent="0.3">
      <c r="A711">
        <v>3936330290</v>
      </c>
      <c r="B711">
        <v>2486</v>
      </c>
      <c r="C711">
        <v>1528284456</v>
      </c>
      <c r="D711">
        <v>4</v>
      </c>
      <c r="E711">
        <v>6</v>
      </c>
      <c r="F711">
        <v>5</v>
      </c>
      <c r="G711" s="14" t="s">
        <v>87</v>
      </c>
      <c r="H711" s="14" t="s">
        <v>52</v>
      </c>
      <c r="I711" s="14" t="s">
        <v>92</v>
      </c>
      <c r="J711">
        <v>0</v>
      </c>
      <c r="K711" s="14" t="s">
        <v>258</v>
      </c>
      <c r="L711">
        <v>0.5</v>
      </c>
      <c r="M711">
        <v>6.4</v>
      </c>
      <c r="N711">
        <v>7.55</v>
      </c>
      <c r="O711">
        <v>9.9499999999999993</v>
      </c>
      <c r="P711" s="14" t="s">
        <v>210</v>
      </c>
      <c r="Q711" s="14" t="s">
        <v>217</v>
      </c>
      <c r="R711" s="14" t="s">
        <v>228</v>
      </c>
    </row>
    <row r="712" spans="1:18" x14ac:dyDescent="0.3">
      <c r="A712">
        <v>3938034334</v>
      </c>
      <c r="B712">
        <v>1920</v>
      </c>
      <c r="C712">
        <v>1528370171</v>
      </c>
      <c r="D712">
        <v>4</v>
      </c>
      <c r="E712">
        <v>9</v>
      </c>
      <c r="F712">
        <v>6</v>
      </c>
      <c r="G712" s="14" t="s">
        <v>87</v>
      </c>
      <c r="H712" s="14" t="s">
        <v>141</v>
      </c>
      <c r="I712" s="14" t="s">
        <v>89</v>
      </c>
      <c r="J712">
        <v>0</v>
      </c>
      <c r="K712" s="14" t="s">
        <v>258</v>
      </c>
      <c r="L712">
        <v>0.45</v>
      </c>
      <c r="M712">
        <v>6.4</v>
      </c>
      <c r="N712">
        <v>7.7</v>
      </c>
      <c r="O712">
        <v>9.9</v>
      </c>
      <c r="P712" s="14" t="s">
        <v>210</v>
      </c>
      <c r="Q712" s="14" t="s">
        <v>217</v>
      </c>
      <c r="R712" s="14" t="s">
        <v>228</v>
      </c>
    </row>
    <row r="713" spans="1:18" x14ac:dyDescent="0.3">
      <c r="A713">
        <v>3938096260</v>
      </c>
      <c r="B713">
        <v>3439</v>
      </c>
      <c r="C713">
        <v>1528372429</v>
      </c>
      <c r="D713">
        <v>13</v>
      </c>
      <c r="E713">
        <v>5</v>
      </c>
      <c r="F713">
        <v>18</v>
      </c>
      <c r="G713" s="14" t="s">
        <v>87</v>
      </c>
      <c r="H713" s="14" t="s">
        <v>98</v>
      </c>
      <c r="I713" s="14" t="s">
        <v>89</v>
      </c>
      <c r="J713">
        <v>0</v>
      </c>
      <c r="K713" s="14" t="s">
        <v>258</v>
      </c>
      <c r="L713">
        <v>0.4</v>
      </c>
      <c r="M713">
        <v>6.45</v>
      </c>
      <c r="N713">
        <v>7.6</v>
      </c>
      <c r="O713">
        <v>10.050000000000001</v>
      </c>
      <c r="P713" s="14" t="s">
        <v>220</v>
      </c>
      <c r="Q713" s="14" t="s">
        <v>217</v>
      </c>
      <c r="R713" s="14" t="s">
        <v>228</v>
      </c>
    </row>
    <row r="714" spans="1:18" x14ac:dyDescent="0.3">
      <c r="A714">
        <v>3939955063</v>
      </c>
      <c r="B714">
        <v>3238</v>
      </c>
      <c r="C714">
        <v>1528459407</v>
      </c>
      <c r="D714">
        <v>11</v>
      </c>
      <c r="E714">
        <v>6</v>
      </c>
      <c r="F714">
        <v>17</v>
      </c>
      <c r="G714" s="14" t="s">
        <v>87</v>
      </c>
      <c r="H714" s="14" t="s">
        <v>203</v>
      </c>
      <c r="I714" s="14" t="s">
        <v>89</v>
      </c>
      <c r="J714">
        <v>0</v>
      </c>
      <c r="K714" s="14" t="s">
        <v>258</v>
      </c>
      <c r="L714">
        <v>0.4</v>
      </c>
      <c r="M714">
        <v>6.45</v>
      </c>
      <c r="N714">
        <v>7.5</v>
      </c>
      <c r="O714">
        <v>10.55</v>
      </c>
      <c r="P714" s="14" t="s">
        <v>220</v>
      </c>
      <c r="Q714" s="14" t="s">
        <v>217</v>
      </c>
      <c r="R714" s="14" t="s">
        <v>228</v>
      </c>
    </row>
    <row r="715" spans="1:18" x14ac:dyDescent="0.3">
      <c r="A715">
        <v>3940079764</v>
      </c>
      <c r="B715">
        <v>2317</v>
      </c>
      <c r="C715">
        <v>1528463119</v>
      </c>
      <c r="D715">
        <v>19</v>
      </c>
      <c r="E715">
        <v>4</v>
      </c>
      <c r="F715">
        <v>13</v>
      </c>
      <c r="G715" s="14" t="s">
        <v>87</v>
      </c>
      <c r="H715" s="14" t="s">
        <v>52</v>
      </c>
      <c r="I715" s="14" t="s">
        <v>92</v>
      </c>
      <c r="J715">
        <v>1</v>
      </c>
      <c r="K715" s="14" t="s">
        <v>258</v>
      </c>
      <c r="L715">
        <v>0.4</v>
      </c>
      <c r="M715">
        <v>6.95</v>
      </c>
      <c r="N715">
        <v>7.1</v>
      </c>
      <c r="O715">
        <v>10.55</v>
      </c>
      <c r="P715" s="14" t="s">
        <v>233</v>
      </c>
      <c r="Q715" s="14" t="s">
        <v>217</v>
      </c>
      <c r="R715" s="14" t="s">
        <v>228</v>
      </c>
    </row>
    <row r="716" spans="1:18" x14ac:dyDescent="0.3">
      <c r="A716">
        <v>3941335284</v>
      </c>
      <c r="B716">
        <v>2787</v>
      </c>
      <c r="C716">
        <v>1528520569</v>
      </c>
      <c r="D716">
        <v>2</v>
      </c>
      <c r="E716">
        <v>8</v>
      </c>
      <c r="F716">
        <v>12</v>
      </c>
      <c r="G716" s="14" t="s">
        <v>87</v>
      </c>
      <c r="H716" s="14" t="s">
        <v>100</v>
      </c>
      <c r="I716" s="14" t="s">
        <v>92</v>
      </c>
      <c r="J716">
        <v>0</v>
      </c>
      <c r="K716" s="14" t="s">
        <v>258</v>
      </c>
      <c r="L716">
        <v>0.4</v>
      </c>
      <c r="M716">
        <v>6.75</v>
      </c>
      <c r="N716">
        <v>7.3</v>
      </c>
      <c r="O716">
        <v>10.8</v>
      </c>
      <c r="P716" s="14" t="s">
        <v>233</v>
      </c>
      <c r="Q716" s="14" t="s">
        <v>217</v>
      </c>
      <c r="R716" s="14" t="s">
        <v>228</v>
      </c>
    </row>
    <row r="717" spans="1:18" x14ac:dyDescent="0.3">
      <c r="A717">
        <v>3941434898</v>
      </c>
      <c r="B717">
        <v>2308</v>
      </c>
      <c r="C717">
        <v>1528524931</v>
      </c>
      <c r="D717">
        <v>3</v>
      </c>
      <c r="E717">
        <v>5</v>
      </c>
      <c r="F717">
        <v>9</v>
      </c>
      <c r="G717" s="14" t="s">
        <v>87</v>
      </c>
      <c r="H717" s="14" t="s">
        <v>146</v>
      </c>
      <c r="I717" s="14" t="s">
        <v>89</v>
      </c>
      <c r="J717">
        <v>1</v>
      </c>
      <c r="K717" s="14" t="s">
        <v>258</v>
      </c>
      <c r="L717">
        <v>0.4</v>
      </c>
      <c r="M717">
        <v>6.55</v>
      </c>
      <c r="N717">
        <v>7.3</v>
      </c>
      <c r="O717">
        <v>10.35</v>
      </c>
      <c r="P717" s="14" t="s">
        <v>233</v>
      </c>
      <c r="Q717" s="14" t="s">
        <v>217</v>
      </c>
      <c r="R717" s="14" t="s">
        <v>228</v>
      </c>
    </row>
    <row r="718" spans="1:18" x14ac:dyDescent="0.3">
      <c r="A718">
        <v>3942117228</v>
      </c>
      <c r="B718">
        <v>2506</v>
      </c>
      <c r="C718">
        <v>1528549501</v>
      </c>
      <c r="D718">
        <v>7</v>
      </c>
      <c r="E718">
        <v>9</v>
      </c>
      <c r="F718">
        <v>5</v>
      </c>
      <c r="G718" s="14" t="s">
        <v>87</v>
      </c>
      <c r="H718" s="14" t="s">
        <v>203</v>
      </c>
      <c r="I718" s="14" t="s">
        <v>89</v>
      </c>
      <c r="J718">
        <v>0</v>
      </c>
      <c r="K718" s="14" t="s">
        <v>258</v>
      </c>
      <c r="L718">
        <v>0.35</v>
      </c>
      <c r="M718">
        <v>6.65</v>
      </c>
      <c r="N718">
        <v>7.5</v>
      </c>
      <c r="O718">
        <v>10</v>
      </c>
      <c r="P718" s="14" t="s">
        <v>233</v>
      </c>
      <c r="Q718" s="14" t="s">
        <v>217</v>
      </c>
      <c r="R718" s="14" t="s">
        <v>228</v>
      </c>
    </row>
    <row r="719" spans="1:18" x14ac:dyDescent="0.3">
      <c r="A719">
        <v>3943194584</v>
      </c>
      <c r="B719">
        <v>4318</v>
      </c>
      <c r="C719">
        <v>1528595381</v>
      </c>
      <c r="D719">
        <v>15</v>
      </c>
      <c r="E719">
        <v>13</v>
      </c>
      <c r="F719">
        <v>21</v>
      </c>
      <c r="G719" s="14" t="s">
        <v>87</v>
      </c>
      <c r="H719" s="14" t="s">
        <v>148</v>
      </c>
      <c r="I719" s="14" t="s">
        <v>89</v>
      </c>
      <c r="J719">
        <v>1</v>
      </c>
      <c r="K719" s="14" t="s">
        <v>258</v>
      </c>
      <c r="L719">
        <v>0.35</v>
      </c>
      <c r="M719">
        <v>7.2</v>
      </c>
      <c r="N719">
        <v>7.95</v>
      </c>
      <c r="O719">
        <v>10.45</v>
      </c>
      <c r="P719" s="14" t="s">
        <v>233</v>
      </c>
      <c r="Q719" s="14" t="s">
        <v>217</v>
      </c>
      <c r="R719" s="14" t="s">
        <v>232</v>
      </c>
    </row>
    <row r="720" spans="1:18" x14ac:dyDescent="0.3">
      <c r="A720">
        <v>3943275526</v>
      </c>
      <c r="B720">
        <v>2213</v>
      </c>
      <c r="C720">
        <v>1528600165</v>
      </c>
      <c r="D720">
        <v>11</v>
      </c>
      <c r="E720">
        <v>0</v>
      </c>
      <c r="F720">
        <v>2</v>
      </c>
      <c r="G720" s="14" t="s">
        <v>87</v>
      </c>
      <c r="H720" s="14" t="s">
        <v>141</v>
      </c>
      <c r="I720" s="14" t="s">
        <v>89</v>
      </c>
      <c r="J720">
        <v>1</v>
      </c>
      <c r="K720" s="14" t="s">
        <v>258</v>
      </c>
      <c r="L720">
        <v>0.35</v>
      </c>
      <c r="M720">
        <v>7.55</v>
      </c>
      <c r="N720">
        <v>7.35</v>
      </c>
      <c r="O720">
        <v>9.8000000000000007</v>
      </c>
      <c r="P720" s="14" t="s">
        <v>233</v>
      </c>
      <c r="Q720" s="14" t="s">
        <v>217</v>
      </c>
      <c r="R720" s="14" t="s">
        <v>232</v>
      </c>
    </row>
    <row r="721" spans="1:18" x14ac:dyDescent="0.3">
      <c r="A721">
        <v>3944160315</v>
      </c>
      <c r="B721">
        <v>3334</v>
      </c>
      <c r="C721">
        <v>1528631784</v>
      </c>
      <c r="D721">
        <v>15</v>
      </c>
      <c r="E721">
        <v>5</v>
      </c>
      <c r="F721">
        <v>17</v>
      </c>
      <c r="G721" s="14" t="s">
        <v>87</v>
      </c>
      <c r="H721" s="14" t="s">
        <v>203</v>
      </c>
      <c r="I721" s="14" t="s">
        <v>89</v>
      </c>
      <c r="J721">
        <v>1</v>
      </c>
      <c r="K721" s="14" t="s">
        <v>258</v>
      </c>
      <c r="L721">
        <v>0.4</v>
      </c>
      <c r="M721">
        <v>8.15</v>
      </c>
      <c r="N721">
        <v>7.25</v>
      </c>
      <c r="O721">
        <v>10.6</v>
      </c>
      <c r="P721" s="14" t="s">
        <v>233</v>
      </c>
      <c r="Q721" s="14" t="s">
        <v>217</v>
      </c>
      <c r="R721" s="14" t="s">
        <v>232</v>
      </c>
    </row>
    <row r="722" spans="1:18" x14ac:dyDescent="0.3">
      <c r="A722">
        <v>3944302163</v>
      </c>
      <c r="B722">
        <v>2828</v>
      </c>
      <c r="C722">
        <v>1528635638</v>
      </c>
      <c r="D722">
        <v>15</v>
      </c>
      <c r="E722">
        <v>2</v>
      </c>
      <c r="F722">
        <v>12</v>
      </c>
      <c r="G722" s="14" t="s">
        <v>87</v>
      </c>
      <c r="H722" s="14" t="s">
        <v>198</v>
      </c>
      <c r="I722" s="14" t="s">
        <v>92</v>
      </c>
      <c r="J722">
        <v>1</v>
      </c>
      <c r="K722" s="14" t="s">
        <v>258</v>
      </c>
      <c r="L722">
        <v>0.45</v>
      </c>
      <c r="M722">
        <v>8.6</v>
      </c>
      <c r="N722">
        <v>6.95</v>
      </c>
      <c r="O722">
        <v>11</v>
      </c>
      <c r="P722" s="14" t="s">
        <v>233</v>
      </c>
      <c r="Q722" s="14" t="s">
        <v>217</v>
      </c>
      <c r="R722" s="14" t="s">
        <v>232</v>
      </c>
    </row>
    <row r="723" spans="1:18" x14ac:dyDescent="0.3">
      <c r="A723">
        <v>3945663337</v>
      </c>
      <c r="B723">
        <v>2178</v>
      </c>
      <c r="C723">
        <v>1528700346</v>
      </c>
      <c r="D723">
        <v>13</v>
      </c>
      <c r="E723">
        <v>2</v>
      </c>
      <c r="F723">
        <v>3</v>
      </c>
      <c r="G723" s="14" t="s">
        <v>87</v>
      </c>
      <c r="H723" s="14" t="s">
        <v>141</v>
      </c>
      <c r="I723" s="14" t="s">
        <v>89</v>
      </c>
      <c r="J723">
        <v>1</v>
      </c>
      <c r="K723" s="14" t="s">
        <v>258</v>
      </c>
      <c r="L723">
        <v>0.5</v>
      </c>
      <c r="M723">
        <v>9.0500000000000007</v>
      </c>
      <c r="N723">
        <v>6.7</v>
      </c>
      <c r="O723">
        <v>10.85</v>
      </c>
      <c r="P723" s="14" t="s">
        <v>233</v>
      </c>
      <c r="Q723" s="14" t="s">
        <v>217</v>
      </c>
      <c r="R723" s="14" t="s">
        <v>232</v>
      </c>
    </row>
    <row r="724" spans="1:18" x14ac:dyDescent="0.3">
      <c r="A724">
        <v>3945923862</v>
      </c>
      <c r="B724">
        <v>3737</v>
      </c>
      <c r="C724">
        <v>1528711157</v>
      </c>
      <c r="D724">
        <v>14</v>
      </c>
      <c r="E724">
        <v>9</v>
      </c>
      <c r="F724">
        <v>16</v>
      </c>
      <c r="G724" s="14" t="s">
        <v>87</v>
      </c>
      <c r="H724" s="14" t="s">
        <v>198</v>
      </c>
      <c r="I724" s="14" t="s">
        <v>92</v>
      </c>
      <c r="J724">
        <v>0</v>
      </c>
      <c r="K724" s="14" t="s">
        <v>258</v>
      </c>
      <c r="L724">
        <v>0.45</v>
      </c>
      <c r="M724">
        <v>9.1999999999999993</v>
      </c>
      <c r="N724">
        <v>6.95</v>
      </c>
      <c r="O724">
        <v>10.8</v>
      </c>
      <c r="P724" s="14" t="s">
        <v>233</v>
      </c>
      <c r="Q724" s="14" t="s">
        <v>217</v>
      </c>
      <c r="R724" s="14" t="s">
        <v>232</v>
      </c>
    </row>
    <row r="725" spans="1:18" x14ac:dyDescent="0.3">
      <c r="A725">
        <v>3948081026</v>
      </c>
      <c r="B725">
        <v>3374</v>
      </c>
      <c r="C725">
        <v>1528803704</v>
      </c>
      <c r="D725">
        <v>5</v>
      </c>
      <c r="E725">
        <v>11</v>
      </c>
      <c r="F725">
        <v>8</v>
      </c>
      <c r="G725" s="14" t="s">
        <v>87</v>
      </c>
      <c r="H725" s="14" t="s">
        <v>100</v>
      </c>
      <c r="I725" s="14" t="s">
        <v>92</v>
      </c>
      <c r="J725">
        <v>0</v>
      </c>
      <c r="K725" s="14" t="s">
        <v>258</v>
      </c>
      <c r="L725">
        <v>0.4</v>
      </c>
      <c r="M725">
        <v>9.15</v>
      </c>
      <c r="N725">
        <v>7.1</v>
      </c>
      <c r="O725">
        <v>10.55</v>
      </c>
      <c r="P725" s="14" t="s">
        <v>233</v>
      </c>
      <c r="Q725" s="14" t="s">
        <v>217</v>
      </c>
      <c r="R725" s="14" t="s">
        <v>232</v>
      </c>
    </row>
    <row r="726" spans="1:18" x14ac:dyDescent="0.3">
      <c r="A726">
        <v>3949797911</v>
      </c>
      <c r="B726">
        <v>2573</v>
      </c>
      <c r="C726">
        <v>1528884919</v>
      </c>
      <c r="D726">
        <v>8</v>
      </c>
      <c r="E726">
        <v>3</v>
      </c>
      <c r="F726">
        <v>8</v>
      </c>
      <c r="G726" s="14" t="s">
        <v>87</v>
      </c>
      <c r="H726" s="14" t="s">
        <v>141</v>
      </c>
      <c r="I726" s="14" t="s">
        <v>92</v>
      </c>
      <c r="J726">
        <v>1</v>
      </c>
      <c r="K726" s="14" t="s">
        <v>258</v>
      </c>
      <c r="L726">
        <v>0.45</v>
      </c>
      <c r="M726">
        <v>9.4499999999999993</v>
      </c>
      <c r="N726">
        <v>6.7</v>
      </c>
      <c r="O726">
        <v>10.4</v>
      </c>
      <c r="P726" s="14" t="s">
        <v>233</v>
      </c>
      <c r="Q726" s="14" t="s">
        <v>217</v>
      </c>
      <c r="R726" s="14" t="s">
        <v>232</v>
      </c>
    </row>
    <row r="727" spans="1:18" x14ac:dyDescent="0.3">
      <c r="A727">
        <v>3949891596</v>
      </c>
      <c r="B727">
        <v>2847</v>
      </c>
      <c r="C727">
        <v>1528888104</v>
      </c>
      <c r="D727">
        <v>10</v>
      </c>
      <c r="E727">
        <v>6</v>
      </c>
      <c r="F727">
        <v>10</v>
      </c>
      <c r="G727" s="14" t="s">
        <v>87</v>
      </c>
      <c r="H727" s="14" t="s">
        <v>88</v>
      </c>
      <c r="I727" s="14" t="s">
        <v>92</v>
      </c>
      <c r="J727">
        <v>0</v>
      </c>
      <c r="K727" s="14" t="s">
        <v>258</v>
      </c>
      <c r="L727">
        <v>0.4</v>
      </c>
      <c r="M727">
        <v>9.5500000000000007</v>
      </c>
      <c r="N727">
        <v>6.7</v>
      </c>
      <c r="O727">
        <v>10.4</v>
      </c>
      <c r="P727" s="14" t="s">
        <v>233</v>
      </c>
      <c r="Q727" s="14" t="s">
        <v>217</v>
      </c>
      <c r="R727" s="14" t="s">
        <v>232</v>
      </c>
    </row>
    <row r="728" spans="1:18" x14ac:dyDescent="0.3">
      <c r="A728">
        <v>3951907772</v>
      </c>
      <c r="B728">
        <v>2479</v>
      </c>
      <c r="C728">
        <v>1528976423</v>
      </c>
      <c r="D728">
        <v>5</v>
      </c>
      <c r="E728">
        <v>6</v>
      </c>
      <c r="F728">
        <v>4</v>
      </c>
      <c r="G728" s="14" t="s">
        <v>87</v>
      </c>
      <c r="H728" s="14" t="s">
        <v>198</v>
      </c>
      <c r="I728" s="14" t="s">
        <v>89</v>
      </c>
      <c r="J728">
        <v>0</v>
      </c>
      <c r="K728" s="14" t="s">
        <v>258</v>
      </c>
      <c r="L728">
        <v>0.4</v>
      </c>
      <c r="M728">
        <v>9.35</v>
      </c>
      <c r="N728">
        <v>6.55</v>
      </c>
      <c r="O728">
        <v>10.199999999999999</v>
      </c>
      <c r="P728" s="14" t="s">
        <v>233</v>
      </c>
      <c r="Q728" s="14" t="s">
        <v>217</v>
      </c>
      <c r="R728" s="14" t="s">
        <v>232</v>
      </c>
    </row>
    <row r="729" spans="1:18" x14ac:dyDescent="0.3">
      <c r="A729">
        <v>3953637105</v>
      </c>
      <c r="B729">
        <v>2008</v>
      </c>
      <c r="C729">
        <v>1529056731</v>
      </c>
      <c r="D729">
        <v>4</v>
      </c>
      <c r="E729">
        <v>4</v>
      </c>
      <c r="F729">
        <v>11</v>
      </c>
      <c r="G729" s="14" t="s">
        <v>87</v>
      </c>
      <c r="H729" s="14" t="s">
        <v>88</v>
      </c>
      <c r="I729" s="14" t="s">
        <v>92</v>
      </c>
      <c r="J729">
        <v>1</v>
      </c>
      <c r="K729" s="14" t="s">
        <v>258</v>
      </c>
      <c r="L729">
        <v>0.45</v>
      </c>
      <c r="M729">
        <v>9.4</v>
      </c>
      <c r="N729">
        <v>6.05</v>
      </c>
      <c r="O729">
        <v>10.1</v>
      </c>
      <c r="P729" s="14" t="s">
        <v>233</v>
      </c>
      <c r="Q729" s="14" t="s">
        <v>220</v>
      </c>
      <c r="R729" s="14" t="s">
        <v>232</v>
      </c>
    </row>
    <row r="730" spans="1:18" x14ac:dyDescent="0.3">
      <c r="A730">
        <v>3953702458</v>
      </c>
      <c r="B730">
        <v>3059</v>
      </c>
      <c r="C730">
        <v>1529059233</v>
      </c>
      <c r="D730">
        <v>7</v>
      </c>
      <c r="E730">
        <v>9</v>
      </c>
      <c r="F730">
        <v>14</v>
      </c>
      <c r="G730" s="14" t="s">
        <v>87</v>
      </c>
      <c r="H730" s="14" t="s">
        <v>141</v>
      </c>
      <c r="I730" s="14" t="s">
        <v>92</v>
      </c>
      <c r="J730">
        <v>0</v>
      </c>
      <c r="K730" s="14" t="s">
        <v>258</v>
      </c>
      <c r="L730">
        <v>0.45</v>
      </c>
      <c r="M730">
        <v>9.25</v>
      </c>
      <c r="N730">
        <v>6.1</v>
      </c>
      <c r="O730">
        <v>10.55</v>
      </c>
      <c r="P730" s="14" t="s">
        <v>233</v>
      </c>
      <c r="Q730" s="14" t="s">
        <v>220</v>
      </c>
      <c r="R730" s="14" t="s">
        <v>232</v>
      </c>
    </row>
    <row r="731" spans="1:18" x14ac:dyDescent="0.3">
      <c r="A731">
        <v>3953940476</v>
      </c>
      <c r="B731">
        <v>2929</v>
      </c>
      <c r="C731">
        <v>1529067211</v>
      </c>
      <c r="D731">
        <v>7</v>
      </c>
      <c r="E731">
        <v>5</v>
      </c>
      <c r="F731">
        <v>12</v>
      </c>
      <c r="G731" s="14" t="s">
        <v>87</v>
      </c>
      <c r="H731" s="14" t="s">
        <v>100</v>
      </c>
      <c r="I731" s="14" t="s">
        <v>89</v>
      </c>
      <c r="J731">
        <v>0</v>
      </c>
      <c r="K731" s="14" t="s">
        <v>258</v>
      </c>
      <c r="L731">
        <v>0.45</v>
      </c>
      <c r="M731">
        <v>9.4</v>
      </c>
      <c r="N731">
        <v>6.05</v>
      </c>
      <c r="O731">
        <v>10.9</v>
      </c>
      <c r="P731" s="14" t="s">
        <v>233</v>
      </c>
      <c r="Q731" s="14" t="s">
        <v>220</v>
      </c>
      <c r="R731" s="14" t="s">
        <v>232</v>
      </c>
    </row>
    <row r="732" spans="1:18" x14ac:dyDescent="0.3">
      <c r="A732">
        <v>3955068892</v>
      </c>
      <c r="B732">
        <v>2174</v>
      </c>
      <c r="C732">
        <v>1529119571</v>
      </c>
      <c r="D732">
        <v>5</v>
      </c>
      <c r="E732">
        <v>6</v>
      </c>
      <c r="F732">
        <v>6</v>
      </c>
      <c r="G732" s="14" t="s">
        <v>87</v>
      </c>
      <c r="H732" s="14" t="s">
        <v>141</v>
      </c>
      <c r="I732" s="14" t="s">
        <v>89</v>
      </c>
      <c r="J732">
        <v>0</v>
      </c>
      <c r="K732" s="14" t="s">
        <v>258</v>
      </c>
      <c r="L732">
        <v>0.45</v>
      </c>
      <c r="M732">
        <v>9.4499999999999993</v>
      </c>
      <c r="N732">
        <v>5.9</v>
      </c>
      <c r="O732">
        <v>10.9</v>
      </c>
      <c r="P732" s="14" t="s">
        <v>233</v>
      </c>
      <c r="Q732" s="14" t="s">
        <v>220</v>
      </c>
      <c r="R732" s="14" t="s">
        <v>232</v>
      </c>
    </row>
    <row r="733" spans="1:18" x14ac:dyDescent="0.3">
      <c r="A733">
        <v>3955246408</v>
      </c>
      <c r="B733">
        <v>2680</v>
      </c>
      <c r="C733">
        <v>1529128251</v>
      </c>
      <c r="D733">
        <v>3</v>
      </c>
      <c r="E733">
        <v>7</v>
      </c>
      <c r="F733">
        <v>5</v>
      </c>
      <c r="G733" s="14" t="s">
        <v>87</v>
      </c>
      <c r="H733" s="14" t="s">
        <v>141</v>
      </c>
      <c r="I733" s="14" t="s">
        <v>89</v>
      </c>
      <c r="J733">
        <v>0</v>
      </c>
      <c r="K733" s="14" t="s">
        <v>258</v>
      </c>
      <c r="L733">
        <v>0.45</v>
      </c>
      <c r="M733">
        <v>8.9499999999999993</v>
      </c>
      <c r="N733">
        <v>6</v>
      </c>
      <c r="O733">
        <v>10.25</v>
      </c>
      <c r="P733" s="14" t="s">
        <v>233</v>
      </c>
      <c r="Q733" s="14" t="s">
        <v>220</v>
      </c>
      <c r="R733" s="14" t="s">
        <v>232</v>
      </c>
    </row>
    <row r="734" spans="1:18" x14ac:dyDescent="0.3">
      <c r="A734">
        <v>3955995792</v>
      </c>
      <c r="B734">
        <v>3700</v>
      </c>
      <c r="C734">
        <v>1529154805</v>
      </c>
      <c r="D734">
        <v>9</v>
      </c>
      <c r="E734">
        <v>7</v>
      </c>
      <c r="F734">
        <v>15</v>
      </c>
      <c r="G734" s="14" t="s">
        <v>87</v>
      </c>
      <c r="H734" s="14" t="s">
        <v>100</v>
      </c>
      <c r="I734" s="14" t="s">
        <v>92</v>
      </c>
      <c r="J734">
        <v>1</v>
      </c>
      <c r="K734" s="14" t="s">
        <v>258</v>
      </c>
      <c r="L734">
        <v>0.5</v>
      </c>
      <c r="M734">
        <v>8.85</v>
      </c>
      <c r="N734">
        <v>6.05</v>
      </c>
      <c r="O734">
        <v>10.15</v>
      </c>
      <c r="P734" s="14" t="s">
        <v>233</v>
      </c>
      <c r="Q734" s="14" t="s">
        <v>220</v>
      </c>
      <c r="R734" s="14" t="s">
        <v>232</v>
      </c>
    </row>
    <row r="735" spans="1:18" x14ac:dyDescent="0.3">
      <c r="A735">
        <v>3957032564</v>
      </c>
      <c r="B735">
        <v>2065</v>
      </c>
      <c r="C735">
        <v>1529200043</v>
      </c>
      <c r="D735">
        <v>13</v>
      </c>
      <c r="E735">
        <v>3</v>
      </c>
      <c r="F735">
        <v>15</v>
      </c>
      <c r="G735" s="14" t="s">
        <v>87</v>
      </c>
      <c r="H735" s="14" t="s">
        <v>100</v>
      </c>
      <c r="I735" s="14" t="s">
        <v>92</v>
      </c>
      <c r="J735">
        <v>1</v>
      </c>
      <c r="K735" s="14" t="s">
        <v>258</v>
      </c>
      <c r="L735">
        <v>0.5</v>
      </c>
      <c r="M735">
        <v>8.5500000000000007</v>
      </c>
      <c r="N735">
        <v>6</v>
      </c>
      <c r="O735">
        <v>10.25</v>
      </c>
      <c r="P735" s="14" t="s">
        <v>214</v>
      </c>
      <c r="Q735" s="14" t="s">
        <v>220</v>
      </c>
      <c r="R735" s="14" t="s">
        <v>232</v>
      </c>
    </row>
    <row r="736" spans="1:18" x14ac:dyDescent="0.3">
      <c r="A736">
        <v>3957148598</v>
      </c>
      <c r="B736">
        <v>2335</v>
      </c>
      <c r="C736">
        <v>1529206460</v>
      </c>
      <c r="D736">
        <v>12</v>
      </c>
      <c r="E736">
        <v>5</v>
      </c>
      <c r="F736">
        <v>9</v>
      </c>
      <c r="G736" s="14" t="s">
        <v>87</v>
      </c>
      <c r="H736" s="14" t="s">
        <v>141</v>
      </c>
      <c r="I736" s="14" t="s">
        <v>89</v>
      </c>
      <c r="J736">
        <v>0</v>
      </c>
      <c r="K736" s="14" t="s">
        <v>258</v>
      </c>
      <c r="L736">
        <v>0.5</v>
      </c>
      <c r="M736">
        <v>9.0500000000000007</v>
      </c>
      <c r="N736">
        <v>5.85</v>
      </c>
      <c r="O736">
        <v>10.1</v>
      </c>
      <c r="P736" s="14" t="s">
        <v>214</v>
      </c>
      <c r="Q736" s="14" t="s">
        <v>220</v>
      </c>
      <c r="R736" s="14" t="s">
        <v>232</v>
      </c>
    </row>
    <row r="737" spans="1:18" x14ac:dyDescent="0.3">
      <c r="A737">
        <v>3957893929</v>
      </c>
      <c r="B737">
        <v>1954</v>
      </c>
      <c r="C737">
        <v>1529234567</v>
      </c>
      <c r="D737">
        <v>6</v>
      </c>
      <c r="E737">
        <v>4</v>
      </c>
      <c r="F737">
        <v>10</v>
      </c>
      <c r="G737" s="14" t="s">
        <v>87</v>
      </c>
      <c r="H737" s="14" t="s">
        <v>150</v>
      </c>
      <c r="I737" s="14" t="s">
        <v>89</v>
      </c>
      <c r="J737">
        <v>0</v>
      </c>
      <c r="K737" s="14" t="s">
        <v>258</v>
      </c>
      <c r="L737">
        <v>0.45</v>
      </c>
      <c r="M737">
        <v>9.1999999999999993</v>
      </c>
      <c r="N737">
        <v>5.8</v>
      </c>
      <c r="O737">
        <v>10.15</v>
      </c>
      <c r="P737" s="14" t="s">
        <v>214</v>
      </c>
      <c r="Q737" s="14" t="s">
        <v>220</v>
      </c>
      <c r="R737" s="14" t="s">
        <v>232</v>
      </c>
    </row>
    <row r="738" spans="1:18" x14ac:dyDescent="0.3">
      <c r="A738">
        <v>3959858342</v>
      </c>
      <c r="B738">
        <v>2199</v>
      </c>
      <c r="C738">
        <v>1529321621</v>
      </c>
      <c r="D738">
        <v>4</v>
      </c>
      <c r="E738">
        <v>10</v>
      </c>
      <c r="F738">
        <v>14</v>
      </c>
      <c r="G738" s="14" t="s">
        <v>87</v>
      </c>
      <c r="H738" s="14" t="s">
        <v>198</v>
      </c>
      <c r="I738" s="14" t="s">
        <v>89</v>
      </c>
      <c r="J738">
        <v>0</v>
      </c>
      <c r="K738" s="14" t="s">
        <v>258</v>
      </c>
      <c r="L738">
        <v>0.45</v>
      </c>
      <c r="M738">
        <v>9.0500000000000007</v>
      </c>
      <c r="N738">
        <v>5.85</v>
      </c>
      <c r="O738">
        <v>10.6</v>
      </c>
      <c r="P738" s="14" t="s">
        <v>214</v>
      </c>
      <c r="Q738" s="14" t="s">
        <v>220</v>
      </c>
      <c r="R738" s="14" t="s">
        <v>232</v>
      </c>
    </row>
    <row r="739" spans="1:18" x14ac:dyDescent="0.3">
      <c r="A739">
        <v>3959933131</v>
      </c>
      <c r="B739">
        <v>3536</v>
      </c>
      <c r="C739">
        <v>1529324278</v>
      </c>
      <c r="D739">
        <v>10</v>
      </c>
      <c r="E739">
        <v>15</v>
      </c>
      <c r="F739">
        <v>28</v>
      </c>
      <c r="G739" s="14" t="s">
        <v>87</v>
      </c>
      <c r="H739" s="14" t="s">
        <v>100</v>
      </c>
      <c r="I739" s="14" t="s">
        <v>92</v>
      </c>
      <c r="J739">
        <v>1</v>
      </c>
      <c r="K739" s="14" t="s">
        <v>258</v>
      </c>
      <c r="L739">
        <v>0.45</v>
      </c>
      <c r="M739">
        <v>8.8000000000000007</v>
      </c>
      <c r="N739">
        <v>5.95</v>
      </c>
      <c r="O739">
        <v>10.95</v>
      </c>
      <c r="P739" s="14" t="s">
        <v>214</v>
      </c>
      <c r="Q739" s="14" t="s">
        <v>214</v>
      </c>
      <c r="R739" s="14" t="s">
        <v>223</v>
      </c>
    </row>
    <row r="740" spans="1:18" x14ac:dyDescent="0.3">
      <c r="A740">
        <v>3960875555</v>
      </c>
      <c r="B740">
        <v>4081</v>
      </c>
      <c r="C740">
        <v>1529369297</v>
      </c>
      <c r="D740">
        <v>28</v>
      </c>
      <c r="E740">
        <v>8</v>
      </c>
      <c r="F740">
        <v>10</v>
      </c>
      <c r="G740" s="14" t="s">
        <v>87</v>
      </c>
      <c r="H740" s="14" t="s">
        <v>203</v>
      </c>
      <c r="I740" s="14" t="s">
        <v>89</v>
      </c>
      <c r="J740">
        <v>0</v>
      </c>
      <c r="K740" s="14" t="s">
        <v>258</v>
      </c>
      <c r="L740">
        <v>0.4</v>
      </c>
      <c r="M740">
        <v>9.65</v>
      </c>
      <c r="N740">
        <v>6.35</v>
      </c>
      <c r="O740">
        <v>11.35</v>
      </c>
      <c r="P740" s="14" t="s">
        <v>223</v>
      </c>
      <c r="Q740" s="14" t="s">
        <v>214</v>
      </c>
      <c r="R740" s="14" t="s">
        <v>223</v>
      </c>
    </row>
    <row r="741" spans="1:18" x14ac:dyDescent="0.3">
      <c r="A741">
        <v>3960932393</v>
      </c>
      <c r="B741">
        <v>2992</v>
      </c>
      <c r="C741">
        <v>1529374284</v>
      </c>
      <c r="D741">
        <v>10</v>
      </c>
      <c r="E741">
        <v>7</v>
      </c>
      <c r="F741">
        <v>10</v>
      </c>
      <c r="G741" s="14" t="s">
        <v>87</v>
      </c>
      <c r="H741" s="14" t="s">
        <v>88</v>
      </c>
      <c r="I741" s="14" t="s">
        <v>89</v>
      </c>
      <c r="J741">
        <v>1</v>
      </c>
      <c r="K741" s="14" t="s">
        <v>258</v>
      </c>
      <c r="L741">
        <v>0.4</v>
      </c>
      <c r="M741">
        <v>9.4</v>
      </c>
      <c r="N741">
        <v>6.45</v>
      </c>
      <c r="O741">
        <v>11</v>
      </c>
      <c r="P741" s="14" t="s">
        <v>223</v>
      </c>
      <c r="Q741" s="14" t="s">
        <v>214</v>
      </c>
      <c r="R741" s="14" t="s">
        <v>223</v>
      </c>
    </row>
    <row r="742" spans="1:18" x14ac:dyDescent="0.3">
      <c r="A742">
        <v>3961183024</v>
      </c>
      <c r="B742">
        <v>3062</v>
      </c>
      <c r="C742">
        <v>1529391412</v>
      </c>
      <c r="D742">
        <v>10</v>
      </c>
      <c r="E742">
        <v>5</v>
      </c>
      <c r="F742">
        <v>9</v>
      </c>
      <c r="G742" s="14" t="s">
        <v>87</v>
      </c>
      <c r="H742" s="14" t="s">
        <v>52</v>
      </c>
      <c r="I742" s="14" t="s">
        <v>89</v>
      </c>
      <c r="J742">
        <v>0</v>
      </c>
      <c r="K742" s="14" t="s">
        <v>258</v>
      </c>
      <c r="L742">
        <v>0.35</v>
      </c>
      <c r="M742">
        <v>9.15</v>
      </c>
      <c r="N742">
        <v>6.6</v>
      </c>
      <c r="O742">
        <v>10.85</v>
      </c>
      <c r="P742" s="14" t="s">
        <v>223</v>
      </c>
      <c r="Q742" s="14" t="s">
        <v>214</v>
      </c>
      <c r="R742" s="14" t="s">
        <v>223</v>
      </c>
    </row>
    <row r="743" spans="1:18" x14ac:dyDescent="0.3">
      <c r="A743">
        <v>3961496462</v>
      </c>
      <c r="B743">
        <v>2184</v>
      </c>
      <c r="C743">
        <v>1529405957</v>
      </c>
      <c r="D743">
        <v>6</v>
      </c>
      <c r="E743">
        <v>9</v>
      </c>
      <c r="F743">
        <v>8</v>
      </c>
      <c r="G743" s="14" t="s">
        <v>87</v>
      </c>
      <c r="H743" s="14" t="s">
        <v>174</v>
      </c>
      <c r="I743" s="14" t="s">
        <v>89</v>
      </c>
      <c r="J743">
        <v>0</v>
      </c>
      <c r="K743" s="14" t="s">
        <v>258</v>
      </c>
      <c r="L743">
        <v>0.3</v>
      </c>
      <c r="M743">
        <v>8.8000000000000007</v>
      </c>
      <c r="N743">
        <v>6.95</v>
      </c>
      <c r="O743">
        <v>11.1</v>
      </c>
      <c r="P743" s="14" t="s">
        <v>223</v>
      </c>
      <c r="Q743" s="14" t="s">
        <v>214</v>
      </c>
      <c r="R743" s="14" t="s">
        <v>223</v>
      </c>
    </row>
    <row r="744" spans="1:18" x14ac:dyDescent="0.3">
      <c r="A744">
        <v>3961580363</v>
      </c>
      <c r="B744">
        <v>2428</v>
      </c>
      <c r="C744">
        <v>1529409203</v>
      </c>
      <c r="D744">
        <v>8</v>
      </c>
      <c r="E744">
        <v>7</v>
      </c>
      <c r="F744">
        <v>3</v>
      </c>
      <c r="G744" s="14" t="s">
        <v>87</v>
      </c>
      <c r="H744" s="14" t="s">
        <v>141</v>
      </c>
      <c r="I744" s="14" t="s">
        <v>92</v>
      </c>
      <c r="J744">
        <v>0</v>
      </c>
      <c r="K744" s="14" t="s">
        <v>258</v>
      </c>
      <c r="L744">
        <v>0.3</v>
      </c>
      <c r="M744">
        <v>8.5</v>
      </c>
      <c r="N744">
        <v>6.85</v>
      </c>
      <c r="O744">
        <v>10.45</v>
      </c>
      <c r="P744" s="14" t="s">
        <v>223</v>
      </c>
      <c r="Q744" s="14" t="s">
        <v>214</v>
      </c>
      <c r="R744" s="14" t="s">
        <v>223</v>
      </c>
    </row>
    <row r="745" spans="1:18" x14ac:dyDescent="0.3">
      <c r="A745">
        <v>3963100037</v>
      </c>
      <c r="B745">
        <v>2267</v>
      </c>
      <c r="C745">
        <v>1529490792</v>
      </c>
      <c r="D745">
        <v>4</v>
      </c>
      <c r="E745">
        <v>7</v>
      </c>
      <c r="F745">
        <v>1</v>
      </c>
      <c r="G745" s="14" t="s">
        <v>87</v>
      </c>
      <c r="H745" s="14" t="s">
        <v>198</v>
      </c>
      <c r="I745" s="14" t="s">
        <v>89</v>
      </c>
      <c r="J745">
        <v>0</v>
      </c>
      <c r="K745" s="14" t="s">
        <v>258</v>
      </c>
      <c r="L745">
        <v>0.3</v>
      </c>
      <c r="M745">
        <v>8.4499999999999993</v>
      </c>
      <c r="N745">
        <v>6.65</v>
      </c>
      <c r="O745">
        <v>10.1</v>
      </c>
      <c r="P745" s="14" t="s">
        <v>223</v>
      </c>
      <c r="Q745" s="14" t="s">
        <v>214</v>
      </c>
      <c r="R745" s="14" t="s">
        <v>223</v>
      </c>
    </row>
    <row r="746" spans="1:18" x14ac:dyDescent="0.3">
      <c r="A746">
        <v>3966676803</v>
      </c>
      <c r="B746">
        <v>3532</v>
      </c>
      <c r="C746">
        <v>1529669067</v>
      </c>
      <c r="D746">
        <v>16</v>
      </c>
      <c r="E746">
        <v>5</v>
      </c>
      <c r="F746">
        <v>22</v>
      </c>
      <c r="G746" s="14" t="s">
        <v>87</v>
      </c>
      <c r="H746" s="14" t="s">
        <v>112</v>
      </c>
      <c r="I746" s="14" t="s">
        <v>89</v>
      </c>
      <c r="J746">
        <v>1</v>
      </c>
      <c r="K746" s="14" t="s">
        <v>258</v>
      </c>
      <c r="L746">
        <v>0.3</v>
      </c>
      <c r="M746">
        <v>8.85</v>
      </c>
      <c r="N746">
        <v>6.75</v>
      </c>
      <c r="O746">
        <v>10.8</v>
      </c>
      <c r="P746" s="14" t="s">
        <v>223</v>
      </c>
      <c r="Q746" s="14" t="s">
        <v>214</v>
      </c>
      <c r="R746" s="14" t="s">
        <v>223</v>
      </c>
    </row>
    <row r="747" spans="1:18" x14ac:dyDescent="0.3">
      <c r="A747">
        <v>3967851681</v>
      </c>
      <c r="B747">
        <v>2253</v>
      </c>
      <c r="C747">
        <v>1529726142</v>
      </c>
      <c r="D747">
        <v>3</v>
      </c>
      <c r="E747">
        <v>9</v>
      </c>
      <c r="F747">
        <v>5</v>
      </c>
      <c r="G747" s="14" t="s">
        <v>87</v>
      </c>
      <c r="H747" s="14" t="s">
        <v>141</v>
      </c>
      <c r="I747" s="14" t="s">
        <v>89</v>
      </c>
      <c r="J747">
        <v>0</v>
      </c>
      <c r="K747" s="14" t="s">
        <v>258</v>
      </c>
      <c r="L747">
        <v>0.3</v>
      </c>
      <c r="M747">
        <v>8.5</v>
      </c>
      <c r="N747">
        <v>6.9</v>
      </c>
      <c r="O747">
        <v>10.55</v>
      </c>
      <c r="P747" s="14" t="s">
        <v>223</v>
      </c>
      <c r="Q747" s="14" t="s">
        <v>214</v>
      </c>
      <c r="R747" s="14" t="s">
        <v>223</v>
      </c>
    </row>
    <row r="748" spans="1:18" x14ac:dyDescent="0.3">
      <c r="A748">
        <v>3967902688</v>
      </c>
      <c r="B748">
        <v>2955</v>
      </c>
      <c r="C748">
        <v>1529728876</v>
      </c>
      <c r="D748">
        <v>11</v>
      </c>
      <c r="E748">
        <v>8</v>
      </c>
      <c r="F748">
        <v>15</v>
      </c>
      <c r="G748" s="14" t="s">
        <v>87</v>
      </c>
      <c r="H748" s="14" t="s">
        <v>88</v>
      </c>
      <c r="I748" s="14" t="s">
        <v>89</v>
      </c>
      <c r="J748">
        <v>0</v>
      </c>
      <c r="K748" s="14" t="s">
        <v>258</v>
      </c>
      <c r="L748">
        <v>0.3</v>
      </c>
      <c r="M748">
        <v>8.8000000000000007</v>
      </c>
      <c r="N748">
        <v>7</v>
      </c>
      <c r="O748">
        <v>11.1</v>
      </c>
      <c r="P748" s="14" t="s">
        <v>223</v>
      </c>
      <c r="Q748" s="14" t="s">
        <v>214</v>
      </c>
      <c r="R748" s="14" t="s">
        <v>223</v>
      </c>
    </row>
    <row r="749" spans="1:18" x14ac:dyDescent="0.3">
      <c r="A749">
        <v>3968285368</v>
      </c>
      <c r="B749">
        <v>2812</v>
      </c>
      <c r="C749">
        <v>1529744557</v>
      </c>
      <c r="D749">
        <v>12</v>
      </c>
      <c r="E749">
        <v>6</v>
      </c>
      <c r="F749">
        <v>13</v>
      </c>
      <c r="G749" s="14" t="s">
        <v>87</v>
      </c>
      <c r="H749" s="14" t="s">
        <v>203</v>
      </c>
      <c r="I749" s="14" t="s">
        <v>92</v>
      </c>
      <c r="J749">
        <v>0</v>
      </c>
      <c r="K749" s="14" t="s">
        <v>258</v>
      </c>
      <c r="L749">
        <v>0.25</v>
      </c>
      <c r="M749">
        <v>9.1999999999999993</v>
      </c>
      <c r="N749">
        <v>7.1</v>
      </c>
      <c r="O749">
        <v>11.2</v>
      </c>
      <c r="P749" s="14" t="s">
        <v>223</v>
      </c>
      <c r="Q749" s="14" t="s">
        <v>214</v>
      </c>
      <c r="R749" s="14" t="s">
        <v>223</v>
      </c>
    </row>
    <row r="750" spans="1:18" x14ac:dyDescent="0.3">
      <c r="A750">
        <v>3968377086</v>
      </c>
      <c r="B750">
        <v>3345</v>
      </c>
      <c r="C750">
        <v>1529747901</v>
      </c>
      <c r="D750">
        <v>11</v>
      </c>
      <c r="E750">
        <v>5</v>
      </c>
      <c r="F750">
        <v>22</v>
      </c>
      <c r="G750" s="14" t="s">
        <v>87</v>
      </c>
      <c r="H750" s="14" t="s">
        <v>100</v>
      </c>
      <c r="I750" s="14" t="s">
        <v>92</v>
      </c>
      <c r="J750">
        <v>0</v>
      </c>
      <c r="K750" s="14" t="s">
        <v>258</v>
      </c>
      <c r="L750">
        <v>0.25</v>
      </c>
      <c r="M750">
        <v>9.4</v>
      </c>
      <c r="N750">
        <v>6.9</v>
      </c>
      <c r="O750">
        <v>11.6</v>
      </c>
      <c r="P750" s="14" t="s">
        <v>223</v>
      </c>
      <c r="Q750" s="14" t="s">
        <v>214</v>
      </c>
      <c r="R750" s="14" t="s">
        <v>223</v>
      </c>
    </row>
    <row r="751" spans="1:18" x14ac:dyDescent="0.3">
      <c r="A751">
        <v>3968612246</v>
      </c>
      <c r="B751">
        <v>3805</v>
      </c>
      <c r="C751">
        <v>1529755956</v>
      </c>
      <c r="D751">
        <v>13</v>
      </c>
      <c r="E751">
        <v>9</v>
      </c>
      <c r="F751">
        <v>13</v>
      </c>
      <c r="G751" s="14" t="s">
        <v>87</v>
      </c>
      <c r="H751" s="14" t="s">
        <v>98</v>
      </c>
      <c r="I751" s="14" t="s">
        <v>92</v>
      </c>
      <c r="J751">
        <v>0</v>
      </c>
      <c r="K751" s="14" t="s">
        <v>258</v>
      </c>
      <c r="L751">
        <v>0.25</v>
      </c>
      <c r="M751">
        <v>9.6999999999999993</v>
      </c>
      <c r="N751">
        <v>7.1</v>
      </c>
      <c r="O751">
        <v>11.65</v>
      </c>
      <c r="P751" s="14" t="s">
        <v>223</v>
      </c>
      <c r="Q751" s="14" t="s">
        <v>214</v>
      </c>
      <c r="R751" s="14" t="s">
        <v>223</v>
      </c>
    </row>
    <row r="752" spans="1:18" x14ac:dyDescent="0.3">
      <c r="A752">
        <v>3969757449</v>
      </c>
      <c r="B752">
        <v>2023</v>
      </c>
      <c r="C752">
        <v>1529806106</v>
      </c>
      <c r="D752">
        <v>1</v>
      </c>
      <c r="E752">
        <v>12</v>
      </c>
      <c r="F752">
        <v>2</v>
      </c>
      <c r="G752" s="14" t="s">
        <v>87</v>
      </c>
      <c r="H752" s="14" t="s">
        <v>203</v>
      </c>
      <c r="I752" s="14" t="s">
        <v>89</v>
      </c>
      <c r="J752">
        <v>0</v>
      </c>
      <c r="K752" s="14" t="s">
        <v>258</v>
      </c>
      <c r="L752">
        <v>0.25</v>
      </c>
      <c r="M752">
        <v>9.5</v>
      </c>
      <c r="N752">
        <v>7.4</v>
      </c>
      <c r="O752">
        <v>11.45</v>
      </c>
      <c r="P752" s="14" t="s">
        <v>223</v>
      </c>
      <c r="Q752" s="14" t="s">
        <v>214</v>
      </c>
      <c r="R752" s="14" t="s">
        <v>223</v>
      </c>
    </row>
    <row r="753" spans="1:18" x14ac:dyDescent="0.3">
      <c r="A753">
        <v>3969809009</v>
      </c>
      <c r="B753">
        <v>1829</v>
      </c>
      <c r="C753">
        <v>1529809088</v>
      </c>
      <c r="D753">
        <v>12</v>
      </c>
      <c r="E753">
        <v>2</v>
      </c>
      <c r="F753">
        <v>12</v>
      </c>
      <c r="G753" s="14" t="s">
        <v>87</v>
      </c>
      <c r="H753" s="14" t="s">
        <v>146</v>
      </c>
      <c r="I753" s="14" t="s">
        <v>89</v>
      </c>
      <c r="J753">
        <v>1</v>
      </c>
      <c r="K753" s="14" t="s">
        <v>258</v>
      </c>
      <c r="L753">
        <v>0.3</v>
      </c>
      <c r="M753">
        <v>9.9499999999999993</v>
      </c>
      <c r="N753">
        <v>7.15</v>
      </c>
      <c r="O753">
        <v>11.8</v>
      </c>
      <c r="P753" s="14" t="s">
        <v>223</v>
      </c>
      <c r="Q753" s="14" t="s">
        <v>214</v>
      </c>
      <c r="R753" s="14" t="s">
        <v>223</v>
      </c>
    </row>
    <row r="754" spans="1:18" x14ac:dyDescent="0.3">
      <c r="A754">
        <v>3970536353</v>
      </c>
      <c r="B754">
        <v>2969</v>
      </c>
      <c r="C754">
        <v>1529838396</v>
      </c>
      <c r="D754">
        <v>4</v>
      </c>
      <c r="E754">
        <v>6</v>
      </c>
      <c r="F754">
        <v>13</v>
      </c>
      <c r="G754" s="14" t="s">
        <v>87</v>
      </c>
      <c r="H754" s="14" t="s">
        <v>116</v>
      </c>
      <c r="I754" s="14" t="s">
        <v>89</v>
      </c>
      <c r="J754">
        <v>1</v>
      </c>
      <c r="K754" s="14" t="s">
        <v>258</v>
      </c>
      <c r="L754">
        <v>0.3</v>
      </c>
      <c r="M754">
        <v>9.6999999999999993</v>
      </c>
      <c r="N754">
        <v>7.1</v>
      </c>
      <c r="O754">
        <v>11.7</v>
      </c>
      <c r="P754" s="14" t="s">
        <v>223</v>
      </c>
      <c r="Q754" s="14" t="s">
        <v>214</v>
      </c>
      <c r="R754" s="14" t="s">
        <v>223</v>
      </c>
    </row>
    <row r="755" spans="1:18" x14ac:dyDescent="0.3">
      <c r="A755">
        <v>3973911189</v>
      </c>
      <c r="B755">
        <v>2574</v>
      </c>
      <c r="C755">
        <v>1530009079</v>
      </c>
      <c r="D755">
        <v>9</v>
      </c>
      <c r="E755">
        <v>1</v>
      </c>
      <c r="F755">
        <v>11</v>
      </c>
      <c r="G755" s="14" t="s">
        <v>87</v>
      </c>
      <c r="H755" s="14" t="s">
        <v>159</v>
      </c>
      <c r="I755" s="14" t="s">
        <v>89</v>
      </c>
      <c r="J755">
        <v>1</v>
      </c>
      <c r="K755" s="14" t="s">
        <v>258</v>
      </c>
      <c r="L755">
        <v>0.3</v>
      </c>
      <c r="M755">
        <v>9.5</v>
      </c>
      <c r="N755">
        <v>7</v>
      </c>
      <c r="O755">
        <v>11.5</v>
      </c>
      <c r="P755" s="14" t="s">
        <v>223</v>
      </c>
      <c r="Q755" s="14" t="s">
        <v>214</v>
      </c>
      <c r="R755" s="14" t="s">
        <v>223</v>
      </c>
    </row>
    <row r="756" spans="1:18" x14ac:dyDescent="0.3">
      <c r="A756">
        <v>3975595601</v>
      </c>
      <c r="B756">
        <v>2744</v>
      </c>
      <c r="C756">
        <v>1530094104</v>
      </c>
      <c r="D756">
        <v>6</v>
      </c>
      <c r="E756">
        <v>3</v>
      </c>
      <c r="F756">
        <v>14</v>
      </c>
      <c r="G756" s="14" t="s">
        <v>87</v>
      </c>
      <c r="H756" s="14" t="s">
        <v>141</v>
      </c>
      <c r="I756" s="14" t="s">
        <v>89</v>
      </c>
      <c r="J756">
        <v>1</v>
      </c>
      <c r="K756" s="14" t="s">
        <v>258</v>
      </c>
      <c r="L756">
        <v>0.35</v>
      </c>
      <c r="M756">
        <v>9.1999999999999993</v>
      </c>
      <c r="N756">
        <v>6.9</v>
      </c>
      <c r="O756">
        <v>11.75</v>
      </c>
      <c r="P756" s="14" t="s">
        <v>223</v>
      </c>
      <c r="Q756" s="14" t="s">
        <v>214</v>
      </c>
      <c r="R756" s="14" t="s">
        <v>223</v>
      </c>
    </row>
    <row r="757" spans="1:18" x14ac:dyDescent="0.3">
      <c r="A757">
        <v>3975683113</v>
      </c>
      <c r="B757">
        <v>4798</v>
      </c>
      <c r="C757">
        <v>1530097698</v>
      </c>
      <c r="D757">
        <v>22</v>
      </c>
      <c r="E757">
        <v>16</v>
      </c>
      <c r="F757">
        <v>20</v>
      </c>
      <c r="G757" s="14" t="s">
        <v>87</v>
      </c>
      <c r="H757" s="14" t="s">
        <v>159</v>
      </c>
      <c r="I757" s="14" t="s">
        <v>89</v>
      </c>
      <c r="J757">
        <v>1</v>
      </c>
      <c r="K757" s="14" t="s">
        <v>258</v>
      </c>
      <c r="L757">
        <v>0.4</v>
      </c>
      <c r="M757">
        <v>10</v>
      </c>
      <c r="N757">
        <v>7.5</v>
      </c>
      <c r="O757">
        <v>12.25</v>
      </c>
      <c r="P757" s="14" t="s">
        <v>223</v>
      </c>
      <c r="Q757" s="14" t="s">
        <v>216</v>
      </c>
      <c r="R757" s="14" t="s">
        <v>223</v>
      </c>
    </row>
    <row r="758" spans="1:18" x14ac:dyDescent="0.3">
      <c r="A758">
        <v>3979168213</v>
      </c>
      <c r="B758">
        <v>1687</v>
      </c>
      <c r="C758">
        <v>1530272913</v>
      </c>
      <c r="D758">
        <v>3</v>
      </c>
      <c r="E758">
        <v>15</v>
      </c>
      <c r="F758">
        <v>3</v>
      </c>
      <c r="G758" s="14" t="s">
        <v>87</v>
      </c>
      <c r="H758" s="14" t="s">
        <v>98</v>
      </c>
      <c r="I758" s="14" t="s">
        <v>89</v>
      </c>
      <c r="J758">
        <v>0</v>
      </c>
      <c r="K758" s="14" t="s">
        <v>258</v>
      </c>
      <c r="L758">
        <v>0.4</v>
      </c>
      <c r="M758">
        <v>9.9499999999999993</v>
      </c>
      <c r="N758">
        <v>7.75</v>
      </c>
      <c r="O758">
        <v>11.7</v>
      </c>
      <c r="P758" s="14" t="s">
        <v>223</v>
      </c>
      <c r="Q758" s="14" t="s">
        <v>216</v>
      </c>
      <c r="R758" s="14" t="s">
        <v>223</v>
      </c>
    </row>
    <row r="759" spans="1:18" x14ac:dyDescent="0.3">
      <c r="A759">
        <v>3979274194</v>
      </c>
      <c r="B759">
        <v>3788</v>
      </c>
      <c r="C759">
        <v>1530276563</v>
      </c>
      <c r="D759">
        <v>18</v>
      </c>
      <c r="E759">
        <v>4</v>
      </c>
      <c r="F759">
        <v>12</v>
      </c>
      <c r="G759" s="14" t="s">
        <v>87</v>
      </c>
      <c r="H759" s="14" t="s">
        <v>141</v>
      </c>
      <c r="I759" s="14" t="s">
        <v>89</v>
      </c>
      <c r="J759">
        <v>0</v>
      </c>
      <c r="K759" s="14" t="s">
        <v>258</v>
      </c>
      <c r="L759">
        <v>0.35</v>
      </c>
      <c r="M759">
        <v>10.35</v>
      </c>
      <c r="N759">
        <v>7.2</v>
      </c>
      <c r="O759">
        <v>10.9</v>
      </c>
      <c r="P759" s="14" t="s">
        <v>223</v>
      </c>
      <c r="Q759" s="14" t="s">
        <v>216</v>
      </c>
      <c r="R759" s="14" t="s">
        <v>229</v>
      </c>
    </row>
    <row r="760" spans="1:18" x14ac:dyDescent="0.3">
      <c r="A760">
        <v>3980529336</v>
      </c>
      <c r="B760">
        <v>3380</v>
      </c>
      <c r="C760">
        <v>1530337447</v>
      </c>
      <c r="D760">
        <v>13</v>
      </c>
      <c r="E760">
        <v>8</v>
      </c>
      <c r="F760">
        <v>15</v>
      </c>
      <c r="G760" s="14" t="s">
        <v>87</v>
      </c>
      <c r="H760" s="14" t="s">
        <v>159</v>
      </c>
      <c r="I760" s="14" t="s">
        <v>92</v>
      </c>
      <c r="J760">
        <v>0</v>
      </c>
      <c r="K760" s="14" t="s">
        <v>258</v>
      </c>
      <c r="L760">
        <v>0.35</v>
      </c>
      <c r="M760">
        <v>9.6</v>
      </c>
      <c r="N760">
        <v>7.2</v>
      </c>
      <c r="O760">
        <v>11.15</v>
      </c>
      <c r="P760" s="14" t="s">
        <v>229</v>
      </c>
      <c r="Q760" s="14" t="s">
        <v>216</v>
      </c>
      <c r="R760" s="14" t="s">
        <v>229</v>
      </c>
    </row>
    <row r="761" spans="1:18" x14ac:dyDescent="0.3">
      <c r="A761">
        <v>3980618686</v>
      </c>
      <c r="B761">
        <v>3426</v>
      </c>
      <c r="C761">
        <v>1530341373</v>
      </c>
      <c r="D761">
        <v>6</v>
      </c>
      <c r="E761">
        <v>7</v>
      </c>
      <c r="F761">
        <v>9</v>
      </c>
      <c r="G761" s="14" t="s">
        <v>87</v>
      </c>
      <c r="H761" s="14" t="s">
        <v>159</v>
      </c>
      <c r="I761" s="14" t="s">
        <v>92</v>
      </c>
      <c r="J761">
        <v>0</v>
      </c>
      <c r="K761" s="14" t="s">
        <v>258</v>
      </c>
      <c r="L761">
        <v>0.3</v>
      </c>
      <c r="M761">
        <v>9.4</v>
      </c>
      <c r="N761">
        <v>7.2</v>
      </c>
      <c r="O761">
        <v>11.1</v>
      </c>
      <c r="P761" s="14" t="s">
        <v>229</v>
      </c>
      <c r="Q761" s="14" t="s">
        <v>216</v>
      </c>
      <c r="R761" s="14" t="s">
        <v>229</v>
      </c>
    </row>
    <row r="762" spans="1:18" x14ac:dyDescent="0.3">
      <c r="A762">
        <v>3980948574</v>
      </c>
      <c r="B762">
        <v>1896</v>
      </c>
      <c r="C762">
        <v>1530354184</v>
      </c>
      <c r="D762">
        <v>6</v>
      </c>
      <c r="E762">
        <v>5</v>
      </c>
      <c r="F762">
        <v>5</v>
      </c>
      <c r="G762" s="14" t="s">
        <v>87</v>
      </c>
      <c r="H762" s="14" t="s">
        <v>146</v>
      </c>
      <c r="I762" s="14" t="s">
        <v>92</v>
      </c>
      <c r="J762">
        <v>1</v>
      </c>
      <c r="K762" s="14" t="s">
        <v>258</v>
      </c>
      <c r="L762">
        <v>0.35</v>
      </c>
      <c r="M762">
        <v>9.1999999999999993</v>
      </c>
      <c r="N762">
        <v>7.2</v>
      </c>
      <c r="O762">
        <v>10.9</v>
      </c>
      <c r="P762" s="14" t="s">
        <v>229</v>
      </c>
      <c r="Q762" s="14" t="s">
        <v>216</v>
      </c>
      <c r="R762" s="14" t="s">
        <v>229</v>
      </c>
    </row>
    <row r="763" spans="1:18" x14ac:dyDescent="0.3">
      <c r="A763">
        <v>3982157983</v>
      </c>
      <c r="B763">
        <v>2458</v>
      </c>
      <c r="C763">
        <v>1530406412</v>
      </c>
      <c r="D763">
        <v>9</v>
      </c>
      <c r="E763">
        <v>1</v>
      </c>
      <c r="F763">
        <v>17</v>
      </c>
      <c r="G763" s="14" t="s">
        <v>87</v>
      </c>
      <c r="H763" s="14" t="s">
        <v>128</v>
      </c>
      <c r="I763" s="14" t="s">
        <v>89</v>
      </c>
      <c r="J763">
        <v>1</v>
      </c>
      <c r="K763" s="14" t="s">
        <v>258</v>
      </c>
      <c r="L763">
        <v>0.4</v>
      </c>
      <c r="M763">
        <v>9.35</v>
      </c>
      <c r="N763">
        <v>6.8</v>
      </c>
      <c r="O763">
        <v>11.35</v>
      </c>
      <c r="P763" s="14" t="s">
        <v>229</v>
      </c>
      <c r="Q763" s="14" t="s">
        <v>216</v>
      </c>
      <c r="R763" s="14" t="s">
        <v>229</v>
      </c>
    </row>
    <row r="764" spans="1:18" x14ac:dyDescent="0.3">
      <c r="A764">
        <v>3982418200</v>
      </c>
      <c r="B764">
        <v>2207</v>
      </c>
      <c r="C764">
        <v>1530421802</v>
      </c>
      <c r="D764">
        <v>3</v>
      </c>
      <c r="E764">
        <v>11</v>
      </c>
      <c r="F764">
        <v>2</v>
      </c>
      <c r="G764" s="14" t="s">
        <v>87</v>
      </c>
      <c r="H764" s="14" t="s">
        <v>146</v>
      </c>
      <c r="I764" s="14" t="s">
        <v>92</v>
      </c>
      <c r="J764">
        <v>0</v>
      </c>
      <c r="K764" s="14" t="s">
        <v>258</v>
      </c>
      <c r="L764">
        <v>0.4</v>
      </c>
      <c r="M764">
        <v>9.1</v>
      </c>
      <c r="N764">
        <v>7</v>
      </c>
      <c r="O764">
        <v>11.3</v>
      </c>
      <c r="P764" s="14" t="s">
        <v>229</v>
      </c>
      <c r="Q764" s="14" t="s">
        <v>216</v>
      </c>
      <c r="R764" s="14" t="s">
        <v>229</v>
      </c>
    </row>
    <row r="765" spans="1:18" x14ac:dyDescent="0.3">
      <c r="A765">
        <v>3982479749</v>
      </c>
      <c r="B765">
        <v>2467</v>
      </c>
      <c r="C765">
        <v>1530424571</v>
      </c>
      <c r="D765">
        <v>11</v>
      </c>
      <c r="E765">
        <v>11</v>
      </c>
      <c r="F765">
        <v>9</v>
      </c>
      <c r="G765" s="14" t="s">
        <v>87</v>
      </c>
      <c r="H765" s="14" t="s">
        <v>146</v>
      </c>
      <c r="I765" s="14" t="s">
        <v>92</v>
      </c>
      <c r="J765">
        <v>1</v>
      </c>
      <c r="K765" s="14" t="s">
        <v>258</v>
      </c>
      <c r="L765">
        <v>0.45</v>
      </c>
      <c r="M765">
        <v>9.4499999999999993</v>
      </c>
      <c r="N765">
        <v>7.2</v>
      </c>
      <c r="O765">
        <v>11.7</v>
      </c>
      <c r="P765" s="14" t="s">
        <v>229</v>
      </c>
      <c r="Q765" s="14" t="s">
        <v>216</v>
      </c>
      <c r="R765" s="14" t="s">
        <v>229</v>
      </c>
    </row>
    <row r="766" spans="1:18" x14ac:dyDescent="0.3">
      <c r="A766">
        <v>3982851945</v>
      </c>
      <c r="B766">
        <v>2738</v>
      </c>
      <c r="C766">
        <v>1530438580</v>
      </c>
      <c r="D766">
        <v>12</v>
      </c>
      <c r="E766">
        <v>2</v>
      </c>
      <c r="F766">
        <v>12</v>
      </c>
      <c r="G766" s="14" t="s">
        <v>87</v>
      </c>
      <c r="H766" s="14" t="s">
        <v>100</v>
      </c>
      <c r="I766" s="14" t="s">
        <v>92</v>
      </c>
      <c r="J766">
        <v>1</v>
      </c>
      <c r="K766" s="14" t="s">
        <v>258</v>
      </c>
      <c r="L766">
        <v>0.45</v>
      </c>
      <c r="M766">
        <v>9.25</v>
      </c>
      <c r="N766">
        <v>7.05</v>
      </c>
      <c r="O766">
        <v>11.2</v>
      </c>
      <c r="P766" s="14" t="s">
        <v>229</v>
      </c>
      <c r="Q766" s="14" t="s">
        <v>216</v>
      </c>
      <c r="R766" s="14" t="s">
        <v>229</v>
      </c>
    </row>
    <row r="767" spans="1:18" x14ac:dyDescent="0.3">
      <c r="A767">
        <v>3984682163</v>
      </c>
      <c r="B767">
        <v>3364</v>
      </c>
      <c r="C767">
        <v>1530530341</v>
      </c>
      <c r="D767">
        <v>9</v>
      </c>
      <c r="E767">
        <v>11</v>
      </c>
      <c r="F767">
        <v>10</v>
      </c>
      <c r="G767" s="14" t="s">
        <v>87</v>
      </c>
      <c r="H767" s="14" t="s">
        <v>141</v>
      </c>
      <c r="I767" s="14" t="s">
        <v>92</v>
      </c>
      <c r="J767">
        <v>0</v>
      </c>
      <c r="K767" s="14" t="s">
        <v>258</v>
      </c>
      <c r="L767">
        <v>0.45</v>
      </c>
      <c r="M767">
        <v>9.5500000000000007</v>
      </c>
      <c r="N767">
        <v>7.15</v>
      </c>
      <c r="O767">
        <v>11.45</v>
      </c>
      <c r="P767" s="14" t="s">
        <v>229</v>
      </c>
      <c r="Q767" s="14" t="s">
        <v>216</v>
      </c>
      <c r="R767" s="14" t="s">
        <v>229</v>
      </c>
    </row>
    <row r="768" spans="1:18" x14ac:dyDescent="0.3">
      <c r="A768">
        <v>3986201641</v>
      </c>
      <c r="B768">
        <v>2631</v>
      </c>
      <c r="C768">
        <v>1530612503</v>
      </c>
      <c r="D768">
        <v>13</v>
      </c>
      <c r="E768">
        <v>8</v>
      </c>
      <c r="F768">
        <v>15</v>
      </c>
      <c r="G768" s="14" t="s">
        <v>87</v>
      </c>
      <c r="H768" s="14" t="s">
        <v>141</v>
      </c>
      <c r="I768" s="14" t="s">
        <v>89</v>
      </c>
      <c r="J768">
        <v>1</v>
      </c>
      <c r="K768" s="14" t="s">
        <v>258</v>
      </c>
      <c r="L768">
        <v>0.5</v>
      </c>
      <c r="M768">
        <v>9.65</v>
      </c>
      <c r="N768">
        <v>7.15</v>
      </c>
      <c r="O768">
        <v>11.45</v>
      </c>
      <c r="P768" s="14" t="s">
        <v>229</v>
      </c>
      <c r="Q768" s="14" t="s">
        <v>216</v>
      </c>
      <c r="R768" s="14" t="s">
        <v>229</v>
      </c>
    </row>
    <row r="769" spans="1:18" x14ac:dyDescent="0.3">
      <c r="A769">
        <v>3986272214</v>
      </c>
      <c r="B769">
        <v>2721</v>
      </c>
      <c r="C769">
        <v>1530615568</v>
      </c>
      <c r="D769">
        <v>8</v>
      </c>
      <c r="E769">
        <v>7</v>
      </c>
      <c r="F769">
        <v>13</v>
      </c>
      <c r="G769" s="14" t="s">
        <v>87</v>
      </c>
      <c r="H769" s="14" t="s">
        <v>128</v>
      </c>
      <c r="I769" s="14" t="s">
        <v>89</v>
      </c>
      <c r="J769">
        <v>1</v>
      </c>
      <c r="K769" s="14" t="s">
        <v>258</v>
      </c>
      <c r="L769">
        <v>0.55000000000000004</v>
      </c>
      <c r="M769">
        <v>9.4499999999999993</v>
      </c>
      <c r="N769">
        <v>7.2</v>
      </c>
      <c r="O769">
        <v>11.45</v>
      </c>
      <c r="P769" s="14" t="s">
        <v>229</v>
      </c>
      <c r="Q769" s="14" t="s">
        <v>216</v>
      </c>
      <c r="R769" s="14" t="s">
        <v>229</v>
      </c>
    </row>
    <row r="770" spans="1:18" x14ac:dyDescent="0.3">
      <c r="A770">
        <v>3989722044</v>
      </c>
      <c r="B770">
        <v>2548</v>
      </c>
      <c r="C770">
        <v>1530790674</v>
      </c>
      <c r="D770">
        <v>8</v>
      </c>
      <c r="E770">
        <v>4</v>
      </c>
      <c r="F770">
        <v>25</v>
      </c>
      <c r="G770" s="14" t="s">
        <v>87</v>
      </c>
      <c r="H770" s="14" t="s">
        <v>100</v>
      </c>
      <c r="I770" s="14" t="s">
        <v>92</v>
      </c>
      <c r="J770">
        <v>1</v>
      </c>
      <c r="K770" s="14" t="s">
        <v>258</v>
      </c>
      <c r="L770">
        <v>0.6</v>
      </c>
      <c r="M770">
        <v>9.3000000000000007</v>
      </c>
      <c r="N770">
        <v>7.15</v>
      </c>
      <c r="O770">
        <v>11.6</v>
      </c>
      <c r="P770" s="14" t="s">
        <v>229</v>
      </c>
      <c r="Q770" s="14" t="s">
        <v>216</v>
      </c>
      <c r="R770" s="14" t="s">
        <v>221</v>
      </c>
    </row>
    <row r="771" spans="1:18" x14ac:dyDescent="0.3">
      <c r="A771">
        <v>3991387082</v>
      </c>
      <c r="B771">
        <v>4178</v>
      </c>
      <c r="C771">
        <v>1530876158</v>
      </c>
      <c r="D771">
        <v>12</v>
      </c>
      <c r="E771">
        <v>11</v>
      </c>
      <c r="F771">
        <v>17</v>
      </c>
      <c r="G771" s="14" t="s">
        <v>87</v>
      </c>
      <c r="H771" s="14" t="s">
        <v>146</v>
      </c>
      <c r="I771" s="14" t="s">
        <v>92</v>
      </c>
      <c r="J771">
        <v>1</v>
      </c>
      <c r="K771" s="14" t="s">
        <v>258</v>
      </c>
      <c r="L771">
        <v>0.65</v>
      </c>
      <c r="M771">
        <v>9.25</v>
      </c>
      <c r="N771">
        <v>7.25</v>
      </c>
      <c r="O771">
        <v>11.8</v>
      </c>
      <c r="P771" s="14" t="s">
        <v>229</v>
      </c>
      <c r="Q771" s="14" t="s">
        <v>216</v>
      </c>
      <c r="R771" s="14" t="s">
        <v>221</v>
      </c>
    </row>
    <row r="772" spans="1:18" x14ac:dyDescent="0.3">
      <c r="A772">
        <v>3991524285</v>
      </c>
      <c r="B772">
        <v>2577</v>
      </c>
      <c r="C772">
        <v>1530881115</v>
      </c>
      <c r="D772">
        <v>3</v>
      </c>
      <c r="E772">
        <v>6</v>
      </c>
      <c r="F772">
        <v>10</v>
      </c>
      <c r="G772" s="14" t="s">
        <v>87</v>
      </c>
      <c r="H772" s="14" t="s">
        <v>159</v>
      </c>
      <c r="I772" s="14" t="s">
        <v>89</v>
      </c>
      <c r="J772">
        <v>0</v>
      </c>
      <c r="K772" s="14" t="s">
        <v>258</v>
      </c>
      <c r="L772">
        <v>0.65</v>
      </c>
      <c r="M772">
        <v>9.35</v>
      </c>
      <c r="N772">
        <v>6.95</v>
      </c>
      <c r="O772">
        <v>12.2</v>
      </c>
      <c r="P772" s="14" t="s">
        <v>229</v>
      </c>
      <c r="Q772" s="14" t="s">
        <v>216</v>
      </c>
      <c r="R772" s="14" t="s">
        <v>221</v>
      </c>
    </row>
    <row r="773" spans="1:18" x14ac:dyDescent="0.3">
      <c r="A773">
        <v>3992427850</v>
      </c>
      <c r="B773">
        <v>2777</v>
      </c>
      <c r="C773">
        <v>1530924945</v>
      </c>
      <c r="D773">
        <v>12</v>
      </c>
      <c r="E773">
        <v>6</v>
      </c>
      <c r="F773">
        <v>14</v>
      </c>
      <c r="G773" s="14" t="s">
        <v>87</v>
      </c>
      <c r="H773" s="14" t="s">
        <v>146</v>
      </c>
      <c r="I773" s="14" t="s">
        <v>92</v>
      </c>
      <c r="J773">
        <v>0</v>
      </c>
      <c r="K773" s="14" t="s">
        <v>258</v>
      </c>
      <c r="L773">
        <v>0.6</v>
      </c>
      <c r="M773">
        <v>9.35</v>
      </c>
      <c r="N773">
        <v>7.15</v>
      </c>
      <c r="O773">
        <v>12.3</v>
      </c>
      <c r="P773" s="14" t="s">
        <v>229</v>
      </c>
      <c r="Q773" s="14" t="s">
        <v>216</v>
      </c>
      <c r="R773" s="14" t="s">
        <v>221</v>
      </c>
    </row>
    <row r="774" spans="1:18" x14ac:dyDescent="0.3">
      <c r="A774">
        <v>3992506073</v>
      </c>
      <c r="B774">
        <v>2274</v>
      </c>
      <c r="C774">
        <v>1530930493</v>
      </c>
      <c r="D774">
        <v>6</v>
      </c>
      <c r="E774">
        <v>2</v>
      </c>
      <c r="F774">
        <v>19</v>
      </c>
      <c r="G774" s="14" t="s">
        <v>87</v>
      </c>
      <c r="H774" s="14" t="s">
        <v>100</v>
      </c>
      <c r="I774" s="14" t="s">
        <v>89</v>
      </c>
      <c r="J774">
        <v>1</v>
      </c>
      <c r="K774" s="14" t="s">
        <v>258</v>
      </c>
      <c r="L774">
        <v>0.6</v>
      </c>
      <c r="M774">
        <v>9.4499999999999993</v>
      </c>
      <c r="N774">
        <v>6.95</v>
      </c>
      <c r="O774">
        <v>12.6</v>
      </c>
      <c r="P774" s="14" t="s">
        <v>229</v>
      </c>
      <c r="Q774" s="14" t="s">
        <v>216</v>
      </c>
      <c r="R774" s="14" t="s">
        <v>221</v>
      </c>
    </row>
    <row r="775" spans="1:18" x14ac:dyDescent="0.3">
      <c r="A775">
        <v>3992552013</v>
      </c>
      <c r="B775">
        <v>2379</v>
      </c>
      <c r="C775">
        <v>1530933316</v>
      </c>
      <c r="D775">
        <v>17</v>
      </c>
      <c r="E775">
        <v>2</v>
      </c>
      <c r="F775">
        <v>11</v>
      </c>
      <c r="G775" s="14" t="s">
        <v>87</v>
      </c>
      <c r="H775" s="14" t="s">
        <v>141</v>
      </c>
      <c r="I775" s="14" t="s">
        <v>89</v>
      </c>
      <c r="J775">
        <v>1</v>
      </c>
      <c r="K775" s="14" t="s">
        <v>258</v>
      </c>
      <c r="L775">
        <v>0.6</v>
      </c>
      <c r="M775">
        <v>9.85</v>
      </c>
      <c r="N775">
        <v>7</v>
      </c>
      <c r="O775">
        <v>12.6</v>
      </c>
      <c r="P775" s="14" t="s">
        <v>229</v>
      </c>
      <c r="Q775" s="14" t="s">
        <v>216</v>
      </c>
      <c r="R775" s="14" t="s">
        <v>221</v>
      </c>
    </row>
    <row r="776" spans="1:18" x14ac:dyDescent="0.3">
      <c r="A776">
        <v>3992664133</v>
      </c>
      <c r="B776">
        <v>2605</v>
      </c>
      <c r="C776">
        <v>1530939679</v>
      </c>
      <c r="D776">
        <v>6</v>
      </c>
      <c r="E776">
        <v>4</v>
      </c>
      <c r="F776">
        <v>16</v>
      </c>
      <c r="G776" s="14" t="s">
        <v>87</v>
      </c>
      <c r="H776" s="14" t="s">
        <v>100</v>
      </c>
      <c r="I776" s="14" t="s">
        <v>89</v>
      </c>
      <c r="J776">
        <v>1</v>
      </c>
      <c r="K776" s="14" t="s">
        <v>258</v>
      </c>
      <c r="L776">
        <v>0.6</v>
      </c>
      <c r="M776">
        <v>9.85</v>
      </c>
      <c r="N776">
        <v>7.05</v>
      </c>
      <c r="O776">
        <v>12.7</v>
      </c>
      <c r="P776" s="14" t="s">
        <v>229</v>
      </c>
      <c r="Q776" s="14" t="s">
        <v>216</v>
      </c>
      <c r="R776" s="14" t="s">
        <v>221</v>
      </c>
    </row>
    <row r="777" spans="1:18" x14ac:dyDescent="0.3">
      <c r="A777">
        <v>3992835002</v>
      </c>
      <c r="B777">
        <v>2959</v>
      </c>
      <c r="C777">
        <v>1530947505</v>
      </c>
      <c r="D777">
        <v>6</v>
      </c>
      <c r="E777">
        <v>3</v>
      </c>
      <c r="F777">
        <v>13</v>
      </c>
      <c r="G777" s="14" t="s">
        <v>87</v>
      </c>
      <c r="H777" s="14" t="s">
        <v>150</v>
      </c>
      <c r="I777" s="14" t="s">
        <v>92</v>
      </c>
      <c r="J777">
        <v>1</v>
      </c>
      <c r="K777" s="14" t="s">
        <v>258</v>
      </c>
      <c r="L777">
        <v>0.6</v>
      </c>
      <c r="M777">
        <v>9.0500000000000007</v>
      </c>
      <c r="N777">
        <v>6.4</v>
      </c>
      <c r="O777">
        <v>12.35</v>
      </c>
      <c r="P777" s="14" t="s">
        <v>228</v>
      </c>
      <c r="Q777" s="14" t="s">
        <v>214</v>
      </c>
      <c r="R777" s="14" t="s">
        <v>221</v>
      </c>
    </row>
    <row r="778" spans="1:18" x14ac:dyDescent="0.3">
      <c r="A778">
        <v>3993181294</v>
      </c>
      <c r="B778">
        <v>2688</v>
      </c>
      <c r="C778">
        <v>1530961291</v>
      </c>
      <c r="D778">
        <v>14</v>
      </c>
      <c r="E778">
        <v>6</v>
      </c>
      <c r="F778">
        <v>15</v>
      </c>
      <c r="G778" s="14" t="s">
        <v>87</v>
      </c>
      <c r="H778" s="14" t="s">
        <v>128</v>
      </c>
      <c r="I778" s="14" t="s">
        <v>89</v>
      </c>
      <c r="J778">
        <v>1</v>
      </c>
      <c r="K778" s="14" t="s">
        <v>258</v>
      </c>
      <c r="L778">
        <v>0.65</v>
      </c>
      <c r="M778">
        <v>9.6</v>
      </c>
      <c r="N778">
        <v>5.95</v>
      </c>
      <c r="O778">
        <v>12.95</v>
      </c>
      <c r="P778" s="14" t="s">
        <v>228</v>
      </c>
      <c r="Q778" s="14" t="s">
        <v>218</v>
      </c>
      <c r="R778" s="14" t="s">
        <v>221</v>
      </c>
    </row>
    <row r="779" spans="1:18" x14ac:dyDescent="0.3">
      <c r="A779">
        <v>3993270182</v>
      </c>
      <c r="B779">
        <v>2533</v>
      </c>
      <c r="C779">
        <v>1530964536</v>
      </c>
      <c r="D779">
        <v>13</v>
      </c>
      <c r="E779">
        <v>3</v>
      </c>
      <c r="F779">
        <v>16</v>
      </c>
      <c r="G779" s="14" t="s">
        <v>87</v>
      </c>
      <c r="H779" s="14" t="s">
        <v>177</v>
      </c>
      <c r="I779" s="14" t="s">
        <v>89</v>
      </c>
      <c r="J779">
        <v>1</v>
      </c>
      <c r="K779" s="14" t="s">
        <v>258</v>
      </c>
      <c r="L779">
        <v>0.7</v>
      </c>
      <c r="M779">
        <v>9.35</v>
      </c>
      <c r="N779">
        <v>5.9</v>
      </c>
      <c r="O779">
        <v>13.15</v>
      </c>
      <c r="P779" s="14" t="s">
        <v>215</v>
      </c>
      <c r="Q779" s="14" t="s">
        <v>218</v>
      </c>
      <c r="R779" s="14" t="s">
        <v>221</v>
      </c>
    </row>
    <row r="780" spans="1:18" x14ac:dyDescent="0.3">
      <c r="A780">
        <v>3994247763</v>
      </c>
      <c r="B780">
        <v>4114</v>
      </c>
      <c r="C780">
        <v>1531008305</v>
      </c>
      <c r="D780">
        <v>3</v>
      </c>
      <c r="E780">
        <v>10</v>
      </c>
      <c r="F780">
        <v>10</v>
      </c>
      <c r="G780" s="14" t="s">
        <v>87</v>
      </c>
      <c r="H780" s="14" t="s">
        <v>149</v>
      </c>
      <c r="I780" s="14" t="s">
        <v>92</v>
      </c>
      <c r="J780">
        <v>1</v>
      </c>
      <c r="K780" s="14" t="s">
        <v>258</v>
      </c>
      <c r="L780">
        <v>0.75</v>
      </c>
      <c r="M780">
        <v>8.85</v>
      </c>
      <c r="N780">
        <v>6</v>
      </c>
      <c r="O780">
        <v>12.9</v>
      </c>
      <c r="P780" s="14" t="s">
        <v>215</v>
      </c>
      <c r="Q780" s="14" t="s">
        <v>218</v>
      </c>
      <c r="R780" s="14" t="s">
        <v>221</v>
      </c>
    </row>
    <row r="781" spans="1:18" x14ac:dyDescent="0.3">
      <c r="A781">
        <v>3994307996</v>
      </c>
      <c r="B781">
        <v>2784</v>
      </c>
      <c r="C781">
        <v>1531013012</v>
      </c>
      <c r="D781">
        <v>15</v>
      </c>
      <c r="E781">
        <v>11</v>
      </c>
      <c r="F781">
        <v>11</v>
      </c>
      <c r="G781" s="14" t="s">
        <v>87</v>
      </c>
      <c r="H781" s="14" t="s">
        <v>203</v>
      </c>
      <c r="I781" s="14" t="s">
        <v>89</v>
      </c>
      <c r="J781">
        <v>0</v>
      </c>
      <c r="K781" s="14" t="s">
        <v>258</v>
      </c>
      <c r="L781">
        <v>0.75</v>
      </c>
      <c r="M781">
        <v>9.3000000000000007</v>
      </c>
      <c r="N781">
        <v>6.2</v>
      </c>
      <c r="O781">
        <v>13</v>
      </c>
      <c r="P781" s="14" t="s">
        <v>215</v>
      </c>
      <c r="Q781" s="14" t="s">
        <v>218</v>
      </c>
      <c r="R781" s="14" t="s">
        <v>221</v>
      </c>
    </row>
    <row r="782" spans="1:18" x14ac:dyDescent="0.3">
      <c r="A782">
        <v>3995089086</v>
      </c>
      <c r="B782">
        <v>1747</v>
      </c>
      <c r="C782">
        <v>1531048282</v>
      </c>
      <c r="D782">
        <v>7</v>
      </c>
      <c r="E782">
        <v>2</v>
      </c>
      <c r="F782">
        <v>10</v>
      </c>
      <c r="G782" s="14" t="s">
        <v>87</v>
      </c>
      <c r="H782" s="14" t="s">
        <v>146</v>
      </c>
      <c r="I782" s="14" t="s">
        <v>92</v>
      </c>
      <c r="J782">
        <v>1</v>
      </c>
      <c r="K782" s="14" t="s">
        <v>258</v>
      </c>
      <c r="L782">
        <v>0.75</v>
      </c>
      <c r="M782">
        <v>9.35</v>
      </c>
      <c r="N782">
        <v>6.05</v>
      </c>
      <c r="O782">
        <v>13.25</v>
      </c>
      <c r="P782" s="14" t="s">
        <v>215</v>
      </c>
      <c r="Q782" s="14" t="s">
        <v>218</v>
      </c>
      <c r="R782" s="14" t="s">
        <v>221</v>
      </c>
    </row>
    <row r="783" spans="1:18" x14ac:dyDescent="0.3">
      <c r="A783">
        <v>3998396789</v>
      </c>
      <c r="B783">
        <v>2920</v>
      </c>
      <c r="C783">
        <v>1531220655</v>
      </c>
      <c r="D783">
        <v>5</v>
      </c>
      <c r="E783">
        <v>8</v>
      </c>
      <c r="F783">
        <v>12</v>
      </c>
      <c r="G783" s="14" t="s">
        <v>87</v>
      </c>
      <c r="H783" s="14" t="s">
        <v>128</v>
      </c>
      <c r="I783" s="14" t="s">
        <v>92</v>
      </c>
      <c r="J783">
        <v>0</v>
      </c>
      <c r="K783" s="14" t="s">
        <v>258</v>
      </c>
      <c r="L783">
        <v>0.7</v>
      </c>
      <c r="M783">
        <v>9.15</v>
      </c>
      <c r="N783">
        <v>6.4</v>
      </c>
      <c r="O783">
        <v>13</v>
      </c>
      <c r="P783" s="14" t="s">
        <v>215</v>
      </c>
      <c r="Q783" s="14" t="s">
        <v>218</v>
      </c>
      <c r="R783" s="14" t="s">
        <v>221</v>
      </c>
    </row>
    <row r="784" spans="1:18" x14ac:dyDescent="0.3">
      <c r="A784">
        <v>3998485336</v>
      </c>
      <c r="B784">
        <v>2787</v>
      </c>
      <c r="C784">
        <v>1531224167</v>
      </c>
      <c r="D784">
        <v>7</v>
      </c>
      <c r="E784">
        <v>9</v>
      </c>
      <c r="F784">
        <v>19</v>
      </c>
      <c r="G784" s="14" t="s">
        <v>87</v>
      </c>
      <c r="H784" s="14" t="s">
        <v>177</v>
      </c>
      <c r="I784" s="14" t="s">
        <v>92</v>
      </c>
      <c r="J784">
        <v>0</v>
      </c>
      <c r="K784" s="14" t="s">
        <v>258</v>
      </c>
      <c r="L784">
        <v>0.7</v>
      </c>
      <c r="M784">
        <v>9.35</v>
      </c>
      <c r="N784">
        <v>6.3</v>
      </c>
      <c r="O784">
        <v>13.85</v>
      </c>
      <c r="P784" s="14" t="s">
        <v>215</v>
      </c>
      <c r="Q784" s="14" t="s">
        <v>218</v>
      </c>
      <c r="R784" s="14" t="s">
        <v>221</v>
      </c>
    </row>
    <row r="785" spans="1:18" x14ac:dyDescent="0.3">
      <c r="A785">
        <v>4003294186</v>
      </c>
      <c r="B785">
        <v>2724</v>
      </c>
      <c r="C785">
        <v>1531481339</v>
      </c>
      <c r="D785">
        <v>13</v>
      </c>
      <c r="E785">
        <v>4</v>
      </c>
      <c r="F785">
        <v>11</v>
      </c>
      <c r="G785" s="14" t="s">
        <v>87</v>
      </c>
      <c r="H785" s="14" t="s">
        <v>135</v>
      </c>
      <c r="I785" s="14" t="s">
        <v>89</v>
      </c>
      <c r="J785">
        <v>1</v>
      </c>
      <c r="K785" s="14" t="s">
        <v>258</v>
      </c>
      <c r="L785">
        <v>0.7</v>
      </c>
      <c r="M785">
        <v>9.4499999999999993</v>
      </c>
      <c r="N785">
        <v>5.95</v>
      </c>
      <c r="O785">
        <v>13.95</v>
      </c>
      <c r="P785" s="14" t="s">
        <v>215</v>
      </c>
      <c r="Q785" s="14" t="s">
        <v>218</v>
      </c>
      <c r="R785" s="14" t="s">
        <v>221</v>
      </c>
    </row>
    <row r="786" spans="1:18" x14ac:dyDescent="0.3">
      <c r="A786">
        <v>4003379208</v>
      </c>
      <c r="B786">
        <v>394</v>
      </c>
      <c r="C786">
        <v>1531484616</v>
      </c>
      <c r="D786">
        <v>0</v>
      </c>
      <c r="E786">
        <v>0</v>
      </c>
      <c r="F786">
        <v>0</v>
      </c>
      <c r="G786" s="14" t="s">
        <v>87</v>
      </c>
      <c r="H786" s="14" t="s">
        <v>141</v>
      </c>
      <c r="I786" s="14" t="s">
        <v>92</v>
      </c>
      <c r="J786">
        <v>0</v>
      </c>
      <c r="K786" s="14" t="s">
        <v>258</v>
      </c>
      <c r="L786">
        <v>0.65</v>
      </c>
      <c r="M786">
        <v>8.85</v>
      </c>
      <c r="N786">
        <v>5.85</v>
      </c>
      <c r="O786">
        <v>13.35</v>
      </c>
      <c r="P786" s="14" t="s">
        <v>215</v>
      </c>
      <c r="Q786" s="14" t="s">
        <v>218</v>
      </c>
      <c r="R786" s="14" t="s">
        <v>221</v>
      </c>
    </row>
    <row r="787" spans="1:18" x14ac:dyDescent="0.3">
      <c r="A787">
        <v>4003407605</v>
      </c>
      <c r="B787">
        <v>3614</v>
      </c>
      <c r="C787">
        <v>1531485637</v>
      </c>
      <c r="D787">
        <v>10</v>
      </c>
      <c r="E787">
        <v>10</v>
      </c>
      <c r="F787">
        <v>14</v>
      </c>
      <c r="G787" s="14" t="s">
        <v>87</v>
      </c>
      <c r="H787" s="14" t="s">
        <v>148</v>
      </c>
      <c r="I787" s="14" t="s">
        <v>89</v>
      </c>
      <c r="J787">
        <v>1</v>
      </c>
      <c r="K787" s="14" t="s">
        <v>258</v>
      </c>
      <c r="L787">
        <v>0.7</v>
      </c>
      <c r="M787">
        <v>8.9</v>
      </c>
      <c r="N787">
        <v>5.8</v>
      </c>
      <c r="O787">
        <v>13.55</v>
      </c>
      <c r="P787" s="14" t="s">
        <v>215</v>
      </c>
      <c r="Q787" s="14" t="s">
        <v>218</v>
      </c>
      <c r="R787" s="14" t="s">
        <v>221</v>
      </c>
    </row>
    <row r="788" spans="1:18" x14ac:dyDescent="0.3">
      <c r="A788">
        <v>4004327240</v>
      </c>
      <c r="B788">
        <v>2715</v>
      </c>
      <c r="C788">
        <v>1531530720</v>
      </c>
      <c r="D788">
        <v>6</v>
      </c>
      <c r="E788">
        <v>8</v>
      </c>
      <c r="F788">
        <v>21</v>
      </c>
      <c r="G788" s="14" t="s">
        <v>87</v>
      </c>
      <c r="H788" s="14" t="s">
        <v>135</v>
      </c>
      <c r="I788" s="14" t="s">
        <v>92</v>
      </c>
      <c r="J788">
        <v>1</v>
      </c>
      <c r="K788" s="14" t="s">
        <v>258</v>
      </c>
      <c r="L788">
        <v>0.7</v>
      </c>
      <c r="M788">
        <v>8.5500000000000007</v>
      </c>
      <c r="N788">
        <v>5.8</v>
      </c>
      <c r="O788">
        <v>13.85</v>
      </c>
      <c r="P788" s="14" t="s">
        <v>215</v>
      </c>
      <c r="Q788" s="14" t="s">
        <v>218</v>
      </c>
      <c r="R788" s="14" t="s">
        <v>221</v>
      </c>
    </row>
    <row r="789" spans="1:18" x14ac:dyDescent="0.3">
      <c r="A789">
        <v>4004688714</v>
      </c>
      <c r="B789">
        <v>2179</v>
      </c>
      <c r="C789">
        <v>1531551425</v>
      </c>
      <c r="D789">
        <v>10</v>
      </c>
      <c r="E789">
        <v>6</v>
      </c>
      <c r="F789">
        <v>11</v>
      </c>
      <c r="G789" s="14" t="s">
        <v>87</v>
      </c>
      <c r="H789" s="14" t="s">
        <v>52</v>
      </c>
      <c r="I789" s="14" t="s">
        <v>89</v>
      </c>
      <c r="J789">
        <v>1</v>
      </c>
      <c r="K789" s="14" t="s">
        <v>258</v>
      </c>
      <c r="L789">
        <v>0.7</v>
      </c>
      <c r="M789">
        <v>8.65</v>
      </c>
      <c r="N789">
        <v>5.75</v>
      </c>
      <c r="O789">
        <v>13.75</v>
      </c>
      <c r="P789" s="14" t="s">
        <v>215</v>
      </c>
      <c r="Q789" s="14" t="s">
        <v>218</v>
      </c>
      <c r="R789" s="14" t="s">
        <v>221</v>
      </c>
    </row>
    <row r="790" spans="1:18" x14ac:dyDescent="0.3">
      <c r="A790">
        <v>4004971390</v>
      </c>
      <c r="B790">
        <v>2126</v>
      </c>
      <c r="C790">
        <v>1531563103</v>
      </c>
      <c r="D790">
        <v>11</v>
      </c>
      <c r="E790">
        <v>8</v>
      </c>
      <c r="F790">
        <v>9</v>
      </c>
      <c r="G790" s="14" t="s">
        <v>87</v>
      </c>
      <c r="H790" s="14" t="s">
        <v>141</v>
      </c>
      <c r="I790" s="14" t="s">
        <v>92</v>
      </c>
      <c r="J790">
        <v>0</v>
      </c>
      <c r="K790" s="14" t="s">
        <v>258</v>
      </c>
      <c r="L790">
        <v>0.65</v>
      </c>
      <c r="M790">
        <v>8.8000000000000007</v>
      </c>
      <c r="N790">
        <v>5.95</v>
      </c>
      <c r="O790">
        <v>12.95</v>
      </c>
      <c r="P790" s="14" t="s">
        <v>215</v>
      </c>
      <c r="Q790" s="14" t="s">
        <v>218</v>
      </c>
      <c r="R790" s="14" t="s">
        <v>232</v>
      </c>
    </row>
    <row r="791" spans="1:18" x14ac:dyDescent="0.3">
      <c r="A791">
        <v>4005038178</v>
      </c>
      <c r="B791">
        <v>3720</v>
      </c>
      <c r="C791">
        <v>1531565804</v>
      </c>
      <c r="D791">
        <v>6</v>
      </c>
      <c r="E791">
        <v>12</v>
      </c>
      <c r="F791">
        <v>11</v>
      </c>
      <c r="G791" s="14" t="s">
        <v>87</v>
      </c>
      <c r="H791" s="14" t="s">
        <v>94</v>
      </c>
      <c r="I791" s="14" t="s">
        <v>92</v>
      </c>
      <c r="J791">
        <v>0</v>
      </c>
      <c r="K791" s="14" t="s">
        <v>258</v>
      </c>
      <c r="L791">
        <v>0.6</v>
      </c>
      <c r="M791">
        <v>8.5</v>
      </c>
      <c r="N791">
        <v>6</v>
      </c>
      <c r="O791">
        <v>12.65</v>
      </c>
      <c r="P791" s="14" t="s">
        <v>215</v>
      </c>
      <c r="Q791" s="14" t="s">
        <v>210</v>
      </c>
      <c r="R791" s="14" t="s">
        <v>232</v>
      </c>
    </row>
    <row r="792" spans="1:18" x14ac:dyDescent="0.3">
      <c r="A792">
        <v>4005237714</v>
      </c>
      <c r="B792">
        <v>2529</v>
      </c>
      <c r="C792">
        <v>1531572982</v>
      </c>
      <c r="D792">
        <v>1</v>
      </c>
      <c r="E792">
        <v>8</v>
      </c>
      <c r="F792">
        <v>4</v>
      </c>
      <c r="G792" s="14" t="s">
        <v>87</v>
      </c>
      <c r="H792" s="14" t="s">
        <v>88</v>
      </c>
      <c r="I792" s="14" t="s">
        <v>92</v>
      </c>
      <c r="J792">
        <v>0</v>
      </c>
      <c r="K792" s="14" t="s">
        <v>258</v>
      </c>
      <c r="L792">
        <v>0.6</v>
      </c>
      <c r="M792">
        <v>8.4</v>
      </c>
      <c r="N792">
        <v>6.1</v>
      </c>
      <c r="O792">
        <v>12.35</v>
      </c>
      <c r="P792" s="14" t="s">
        <v>215</v>
      </c>
      <c r="Q792" s="14" t="s">
        <v>210</v>
      </c>
      <c r="R792" s="14" t="s">
        <v>232</v>
      </c>
    </row>
    <row r="793" spans="1:18" x14ac:dyDescent="0.3">
      <c r="A793">
        <v>4006319405</v>
      </c>
      <c r="B793">
        <v>3221</v>
      </c>
      <c r="C793">
        <v>1531624737</v>
      </c>
      <c r="D793">
        <v>23</v>
      </c>
      <c r="E793">
        <v>7</v>
      </c>
      <c r="F793">
        <v>15</v>
      </c>
      <c r="G793" s="14" t="s">
        <v>87</v>
      </c>
      <c r="H793" s="14" t="s">
        <v>128</v>
      </c>
      <c r="I793" s="14" t="s">
        <v>92</v>
      </c>
      <c r="J793">
        <v>1</v>
      </c>
      <c r="K793" s="14" t="s">
        <v>258</v>
      </c>
      <c r="L793">
        <v>0.65</v>
      </c>
      <c r="M793">
        <v>8.9499999999999993</v>
      </c>
      <c r="N793">
        <v>6.15</v>
      </c>
      <c r="O793">
        <v>12.4</v>
      </c>
      <c r="P793" s="14" t="s">
        <v>230</v>
      </c>
      <c r="Q793" s="14" t="s">
        <v>210</v>
      </c>
      <c r="R793" s="14" t="s">
        <v>232</v>
      </c>
    </row>
    <row r="794" spans="1:18" x14ac:dyDescent="0.3">
      <c r="A794">
        <v>4006957126</v>
      </c>
      <c r="B794">
        <v>3186</v>
      </c>
      <c r="C794">
        <v>1531652265</v>
      </c>
      <c r="D794">
        <v>8</v>
      </c>
      <c r="E794">
        <v>11</v>
      </c>
      <c r="F794">
        <v>15</v>
      </c>
      <c r="G794" s="14" t="s">
        <v>87</v>
      </c>
      <c r="H794" s="14" t="s">
        <v>52</v>
      </c>
      <c r="I794" s="14" t="s">
        <v>92</v>
      </c>
      <c r="J794">
        <v>1</v>
      </c>
      <c r="K794" s="14" t="s">
        <v>258</v>
      </c>
      <c r="L794">
        <v>0.65</v>
      </c>
      <c r="M794">
        <v>9.0500000000000007</v>
      </c>
      <c r="N794">
        <v>6.6</v>
      </c>
      <c r="O794">
        <v>12.2</v>
      </c>
      <c r="P794" s="14" t="s">
        <v>230</v>
      </c>
      <c r="Q794" s="14" t="s">
        <v>210</v>
      </c>
      <c r="R794" s="14" t="s">
        <v>232</v>
      </c>
    </row>
    <row r="795" spans="1:18" x14ac:dyDescent="0.3">
      <c r="A795">
        <v>4008547847</v>
      </c>
      <c r="B795">
        <v>3586</v>
      </c>
      <c r="C795">
        <v>1531737879</v>
      </c>
      <c r="D795">
        <v>10</v>
      </c>
      <c r="E795">
        <v>9</v>
      </c>
      <c r="F795">
        <v>13</v>
      </c>
      <c r="G795" s="14" t="s">
        <v>87</v>
      </c>
      <c r="H795" s="14" t="s">
        <v>146</v>
      </c>
      <c r="I795" s="14" t="s">
        <v>92</v>
      </c>
      <c r="J795">
        <v>0</v>
      </c>
      <c r="K795" s="14" t="s">
        <v>258</v>
      </c>
      <c r="L795">
        <v>0.6</v>
      </c>
      <c r="M795">
        <v>8.6999999999999993</v>
      </c>
      <c r="N795">
        <v>6.95</v>
      </c>
      <c r="O795">
        <v>12.3</v>
      </c>
      <c r="P795" s="14" t="s">
        <v>230</v>
      </c>
      <c r="Q795" s="14" t="s">
        <v>210</v>
      </c>
      <c r="R795" s="14" t="s">
        <v>232</v>
      </c>
    </row>
    <row r="796" spans="1:18" x14ac:dyDescent="0.3">
      <c r="A796">
        <v>4010204351</v>
      </c>
      <c r="B796">
        <v>2719</v>
      </c>
      <c r="C796">
        <v>1531826890</v>
      </c>
      <c r="D796">
        <v>11</v>
      </c>
      <c r="E796">
        <v>11</v>
      </c>
      <c r="F796">
        <v>12</v>
      </c>
      <c r="G796" s="14" t="s">
        <v>87</v>
      </c>
      <c r="H796" s="14" t="s">
        <v>141</v>
      </c>
      <c r="I796" s="14" t="s">
        <v>89</v>
      </c>
      <c r="J796">
        <v>0</v>
      </c>
      <c r="K796" s="14" t="s">
        <v>258</v>
      </c>
      <c r="L796">
        <v>0.55000000000000004</v>
      </c>
      <c r="M796">
        <v>8.9499999999999993</v>
      </c>
      <c r="N796">
        <v>7.3</v>
      </c>
      <c r="O796">
        <v>12.1</v>
      </c>
      <c r="P796" s="14" t="s">
        <v>230</v>
      </c>
      <c r="Q796" s="14" t="s">
        <v>210</v>
      </c>
      <c r="R796" s="14" t="s">
        <v>232</v>
      </c>
    </row>
    <row r="797" spans="1:18" x14ac:dyDescent="0.3">
      <c r="A797">
        <v>4011728892</v>
      </c>
      <c r="B797">
        <v>2522</v>
      </c>
      <c r="C797">
        <v>1531908858</v>
      </c>
      <c r="D797">
        <v>6</v>
      </c>
      <c r="E797">
        <v>8</v>
      </c>
      <c r="F797">
        <v>16</v>
      </c>
      <c r="G797" s="14" t="s">
        <v>87</v>
      </c>
      <c r="H797" s="14" t="s">
        <v>88</v>
      </c>
      <c r="I797" s="14" t="s">
        <v>92</v>
      </c>
      <c r="J797">
        <v>1</v>
      </c>
      <c r="K797" s="14" t="s">
        <v>258</v>
      </c>
      <c r="L797">
        <v>0.55000000000000004</v>
      </c>
      <c r="M797">
        <v>8.9499999999999993</v>
      </c>
      <c r="N797">
        <v>7.55</v>
      </c>
      <c r="O797">
        <v>12.25</v>
      </c>
      <c r="P797" s="14" t="s">
        <v>230</v>
      </c>
      <c r="Q797" s="14" t="s">
        <v>210</v>
      </c>
      <c r="R797" s="14" t="s">
        <v>232</v>
      </c>
    </row>
    <row r="798" spans="1:18" x14ac:dyDescent="0.3">
      <c r="A798">
        <v>4011804362</v>
      </c>
      <c r="B798">
        <v>2819</v>
      </c>
      <c r="C798">
        <v>1531912225</v>
      </c>
      <c r="D798">
        <v>5</v>
      </c>
      <c r="E798">
        <v>4</v>
      </c>
      <c r="F798">
        <v>10</v>
      </c>
      <c r="G798" s="14" t="s">
        <v>87</v>
      </c>
      <c r="H798" s="14" t="s">
        <v>146</v>
      </c>
      <c r="I798" s="14" t="s">
        <v>92</v>
      </c>
      <c r="J798">
        <v>1</v>
      </c>
      <c r="K798" s="14" t="s">
        <v>258</v>
      </c>
      <c r="L798">
        <v>0.55000000000000004</v>
      </c>
      <c r="M798">
        <v>8.5</v>
      </c>
      <c r="N798">
        <v>7.45</v>
      </c>
      <c r="O798">
        <v>12</v>
      </c>
      <c r="P798" s="14" t="s">
        <v>230</v>
      </c>
      <c r="Q798" s="14" t="s">
        <v>210</v>
      </c>
      <c r="R798" s="14" t="s">
        <v>232</v>
      </c>
    </row>
    <row r="799" spans="1:18" x14ac:dyDescent="0.3">
      <c r="A799">
        <v>4013283957</v>
      </c>
      <c r="B799">
        <v>3943</v>
      </c>
      <c r="C799">
        <v>1531993605</v>
      </c>
      <c r="D799">
        <v>23</v>
      </c>
      <c r="E799">
        <v>8</v>
      </c>
      <c r="F799">
        <v>11</v>
      </c>
      <c r="G799" s="14" t="s">
        <v>87</v>
      </c>
      <c r="H799" s="14" t="s">
        <v>128</v>
      </c>
      <c r="I799" s="14" t="s">
        <v>89</v>
      </c>
      <c r="J799">
        <v>0</v>
      </c>
      <c r="K799" s="14" t="s">
        <v>258</v>
      </c>
      <c r="L799">
        <v>0.5</v>
      </c>
      <c r="M799">
        <v>9</v>
      </c>
      <c r="N799">
        <v>7.7</v>
      </c>
      <c r="O799">
        <v>11.75</v>
      </c>
      <c r="P799" s="14" t="s">
        <v>230</v>
      </c>
      <c r="Q799" s="14" t="s">
        <v>210</v>
      </c>
      <c r="R799" s="14" t="s">
        <v>232</v>
      </c>
    </row>
    <row r="800" spans="1:18" x14ac:dyDescent="0.3">
      <c r="A800">
        <v>4013380962</v>
      </c>
      <c r="B800">
        <v>1427</v>
      </c>
      <c r="C800">
        <v>1531998036</v>
      </c>
      <c r="D800">
        <v>6</v>
      </c>
      <c r="E800">
        <v>5</v>
      </c>
      <c r="F800">
        <v>7</v>
      </c>
      <c r="G800" s="14" t="s">
        <v>87</v>
      </c>
      <c r="H800" s="14" t="s">
        <v>135</v>
      </c>
      <c r="I800" s="14" t="s">
        <v>89</v>
      </c>
      <c r="J800">
        <v>1</v>
      </c>
      <c r="K800" s="14" t="s">
        <v>258</v>
      </c>
      <c r="L800">
        <v>0.5</v>
      </c>
      <c r="M800">
        <v>9.15</v>
      </c>
      <c r="N800">
        <v>7.45</v>
      </c>
      <c r="O800">
        <v>11.6</v>
      </c>
      <c r="P800" s="14" t="s">
        <v>230</v>
      </c>
      <c r="Q800" s="14" t="s">
        <v>210</v>
      </c>
      <c r="R800" s="14" t="s">
        <v>232</v>
      </c>
    </row>
    <row r="801" spans="1:18" x14ac:dyDescent="0.3">
      <c r="A801">
        <v>4016021822</v>
      </c>
      <c r="B801">
        <v>2554</v>
      </c>
      <c r="C801">
        <v>1532133271</v>
      </c>
      <c r="D801">
        <v>5</v>
      </c>
      <c r="E801">
        <v>12</v>
      </c>
      <c r="F801">
        <v>6</v>
      </c>
      <c r="G801" s="14" t="s">
        <v>87</v>
      </c>
      <c r="H801" s="14" t="s">
        <v>88</v>
      </c>
      <c r="I801" s="14" t="s">
        <v>92</v>
      </c>
      <c r="J801">
        <v>0</v>
      </c>
      <c r="K801" s="14" t="s">
        <v>258</v>
      </c>
      <c r="L801">
        <v>0.5</v>
      </c>
      <c r="M801">
        <v>8.65</v>
      </c>
      <c r="N801">
        <v>7.5</v>
      </c>
      <c r="O801">
        <v>11.35</v>
      </c>
      <c r="P801" s="14" t="s">
        <v>230</v>
      </c>
      <c r="Q801" s="14" t="s">
        <v>210</v>
      </c>
      <c r="R801" s="14" t="s">
        <v>232</v>
      </c>
    </row>
    <row r="802" spans="1:18" x14ac:dyDescent="0.3">
      <c r="A802">
        <v>4016161719</v>
      </c>
      <c r="B802">
        <v>2351</v>
      </c>
      <c r="C802">
        <v>1532143399</v>
      </c>
      <c r="D802">
        <v>5</v>
      </c>
      <c r="E802">
        <v>15</v>
      </c>
      <c r="F802">
        <v>10</v>
      </c>
      <c r="G802" s="14" t="s">
        <v>87</v>
      </c>
      <c r="H802" s="14" t="s">
        <v>146</v>
      </c>
      <c r="I802" s="14" t="s">
        <v>92</v>
      </c>
      <c r="J802">
        <v>0</v>
      </c>
      <c r="K802" s="14" t="s">
        <v>258</v>
      </c>
      <c r="L802">
        <v>0.45</v>
      </c>
      <c r="M802">
        <v>8.5500000000000007</v>
      </c>
      <c r="N802">
        <v>8.15</v>
      </c>
      <c r="O802">
        <v>11.35</v>
      </c>
      <c r="P802" s="14" t="s">
        <v>230</v>
      </c>
      <c r="Q802" s="14" t="s">
        <v>214</v>
      </c>
      <c r="R802" s="14" t="s">
        <v>232</v>
      </c>
    </row>
    <row r="803" spans="1:18" x14ac:dyDescent="0.3">
      <c r="A803">
        <v>4016206131</v>
      </c>
      <c r="B803">
        <v>2098</v>
      </c>
      <c r="C803">
        <v>1532146135</v>
      </c>
      <c r="D803">
        <v>14</v>
      </c>
      <c r="E803">
        <v>3</v>
      </c>
      <c r="F803">
        <v>13</v>
      </c>
      <c r="G803" s="14" t="s">
        <v>87</v>
      </c>
      <c r="H803" s="14" t="s">
        <v>146</v>
      </c>
      <c r="I803" s="14" t="s">
        <v>89</v>
      </c>
      <c r="J803">
        <v>1</v>
      </c>
      <c r="K803" s="14" t="s">
        <v>258</v>
      </c>
      <c r="L803">
        <v>0.5</v>
      </c>
      <c r="M803">
        <v>9</v>
      </c>
      <c r="N803">
        <v>7.9</v>
      </c>
      <c r="O803">
        <v>11.4</v>
      </c>
      <c r="P803" s="14" t="s">
        <v>230</v>
      </c>
      <c r="Q803" s="14" t="s">
        <v>214</v>
      </c>
      <c r="R803" s="14" t="s">
        <v>232</v>
      </c>
    </row>
    <row r="804" spans="1:18" x14ac:dyDescent="0.3">
      <c r="A804">
        <v>4016322685</v>
      </c>
      <c r="B804">
        <v>1925</v>
      </c>
      <c r="C804">
        <v>1532152466</v>
      </c>
      <c r="D804">
        <v>9</v>
      </c>
      <c r="E804">
        <v>9</v>
      </c>
      <c r="F804">
        <v>16</v>
      </c>
      <c r="G804" s="14" t="s">
        <v>87</v>
      </c>
      <c r="H804" s="14" t="s">
        <v>100</v>
      </c>
      <c r="I804" s="14" t="s">
        <v>89</v>
      </c>
      <c r="J804">
        <v>1</v>
      </c>
      <c r="K804" s="14" t="s">
        <v>258</v>
      </c>
      <c r="L804">
        <v>0.55000000000000004</v>
      </c>
      <c r="M804">
        <v>9.1</v>
      </c>
      <c r="N804">
        <v>7.9</v>
      </c>
      <c r="O804">
        <v>11.25</v>
      </c>
      <c r="P804" s="14" t="s">
        <v>230</v>
      </c>
      <c r="Q804" s="14" t="s">
        <v>214</v>
      </c>
      <c r="R804" s="14" t="s">
        <v>232</v>
      </c>
    </row>
    <row r="805" spans="1:18" x14ac:dyDescent="0.3">
      <c r="A805">
        <v>4016959616</v>
      </c>
      <c r="B805">
        <v>2706</v>
      </c>
      <c r="C805">
        <v>1532178099</v>
      </c>
      <c r="D805">
        <v>12</v>
      </c>
      <c r="E805">
        <v>4</v>
      </c>
      <c r="F805">
        <v>11</v>
      </c>
      <c r="G805" s="14" t="s">
        <v>87</v>
      </c>
      <c r="H805" s="14" t="s">
        <v>141</v>
      </c>
      <c r="I805" s="14" t="s">
        <v>92</v>
      </c>
      <c r="J805">
        <v>0</v>
      </c>
      <c r="K805" s="14" t="s">
        <v>258</v>
      </c>
      <c r="L805">
        <v>0.5</v>
      </c>
      <c r="M805">
        <v>9.0500000000000007</v>
      </c>
      <c r="N805">
        <v>7.9</v>
      </c>
      <c r="O805">
        <v>11.25</v>
      </c>
      <c r="P805" s="14" t="s">
        <v>230</v>
      </c>
      <c r="Q805" s="14" t="s">
        <v>214</v>
      </c>
      <c r="R805" s="14" t="s">
        <v>232</v>
      </c>
    </row>
    <row r="806" spans="1:18" x14ac:dyDescent="0.3">
      <c r="A806">
        <v>4017857630</v>
      </c>
      <c r="B806">
        <v>826</v>
      </c>
      <c r="C806">
        <v>1532218726</v>
      </c>
      <c r="D806">
        <v>0</v>
      </c>
      <c r="E806">
        <v>2</v>
      </c>
      <c r="F806">
        <v>1</v>
      </c>
      <c r="G806" s="14" t="s">
        <v>87</v>
      </c>
      <c r="H806" s="14" t="s">
        <v>203</v>
      </c>
      <c r="I806" s="14" t="s">
        <v>92</v>
      </c>
      <c r="J806">
        <v>0</v>
      </c>
      <c r="K806" s="14" t="s">
        <v>258</v>
      </c>
      <c r="L806">
        <v>0.5</v>
      </c>
      <c r="M806">
        <v>9.0500000000000007</v>
      </c>
      <c r="N806">
        <v>8</v>
      </c>
      <c r="O806">
        <v>11.3</v>
      </c>
      <c r="P806" s="14" t="s">
        <v>230</v>
      </c>
      <c r="Q806" s="14" t="s">
        <v>214</v>
      </c>
      <c r="R806" s="14" t="s">
        <v>232</v>
      </c>
    </row>
    <row r="807" spans="1:18" x14ac:dyDescent="0.3">
      <c r="A807">
        <v>4017872061</v>
      </c>
      <c r="B807">
        <v>2692</v>
      </c>
      <c r="C807">
        <v>1532219933</v>
      </c>
      <c r="D807">
        <v>5</v>
      </c>
      <c r="E807">
        <v>9</v>
      </c>
      <c r="F807">
        <v>15</v>
      </c>
      <c r="G807" s="14" t="s">
        <v>87</v>
      </c>
      <c r="H807" s="14" t="s">
        <v>136</v>
      </c>
      <c r="I807" s="14" t="s">
        <v>92</v>
      </c>
      <c r="J807">
        <v>0</v>
      </c>
      <c r="K807" s="14" t="s">
        <v>258</v>
      </c>
      <c r="L807">
        <v>0.45</v>
      </c>
      <c r="M807">
        <v>8.8000000000000007</v>
      </c>
      <c r="N807">
        <v>7.95</v>
      </c>
      <c r="O807">
        <v>11.35</v>
      </c>
      <c r="P807" s="14" t="s">
        <v>230</v>
      </c>
      <c r="Q807" s="14" t="s">
        <v>214</v>
      </c>
      <c r="R807" s="14" t="s">
        <v>232</v>
      </c>
    </row>
    <row r="808" spans="1:18" x14ac:dyDescent="0.3">
      <c r="A808">
        <v>4018551941</v>
      </c>
      <c r="B808">
        <v>2438</v>
      </c>
      <c r="C808">
        <v>1532253569</v>
      </c>
      <c r="D808">
        <v>10</v>
      </c>
      <c r="E808">
        <v>5</v>
      </c>
      <c r="F808">
        <v>18</v>
      </c>
      <c r="G808" s="14" t="s">
        <v>87</v>
      </c>
      <c r="H808" s="14" t="s">
        <v>135</v>
      </c>
      <c r="I808" s="14" t="s">
        <v>89</v>
      </c>
      <c r="J808">
        <v>1</v>
      </c>
      <c r="K808" s="14" t="s">
        <v>258</v>
      </c>
      <c r="L808">
        <v>0.45</v>
      </c>
      <c r="M808">
        <v>9</v>
      </c>
      <c r="N808">
        <v>7.8</v>
      </c>
      <c r="O808">
        <v>11.2</v>
      </c>
      <c r="P808" s="14" t="s">
        <v>230</v>
      </c>
      <c r="Q808" s="14" t="s">
        <v>214</v>
      </c>
      <c r="R808" s="14" t="s">
        <v>228</v>
      </c>
    </row>
    <row r="809" spans="1:18" x14ac:dyDescent="0.3">
      <c r="A809">
        <v>4018627227</v>
      </c>
      <c r="B809">
        <v>2077</v>
      </c>
      <c r="C809">
        <v>1532256448</v>
      </c>
      <c r="D809">
        <v>0</v>
      </c>
      <c r="E809">
        <v>9</v>
      </c>
      <c r="F809">
        <v>6</v>
      </c>
      <c r="G809" s="14" t="s">
        <v>87</v>
      </c>
      <c r="H809" s="14" t="s">
        <v>136</v>
      </c>
      <c r="I809" s="14" t="s">
        <v>89</v>
      </c>
      <c r="J809">
        <v>0</v>
      </c>
      <c r="K809" s="14" t="s">
        <v>258</v>
      </c>
      <c r="L809">
        <v>0.4</v>
      </c>
      <c r="M809">
        <v>8.5</v>
      </c>
      <c r="N809">
        <v>7.95</v>
      </c>
      <c r="O809">
        <v>10.95</v>
      </c>
      <c r="P809" s="14" t="s">
        <v>230</v>
      </c>
      <c r="Q809" s="14" t="s">
        <v>214</v>
      </c>
      <c r="R809" s="14" t="s">
        <v>228</v>
      </c>
    </row>
    <row r="810" spans="1:18" x14ac:dyDescent="0.3">
      <c r="A810">
        <v>4018699074</v>
      </c>
      <c r="B810">
        <v>1937</v>
      </c>
      <c r="C810">
        <v>1532259118</v>
      </c>
      <c r="D810">
        <v>10</v>
      </c>
      <c r="E810">
        <v>3</v>
      </c>
      <c r="F810">
        <v>14</v>
      </c>
      <c r="G810" s="14" t="s">
        <v>87</v>
      </c>
      <c r="H810" s="14" t="s">
        <v>100</v>
      </c>
      <c r="I810" s="14" t="s">
        <v>92</v>
      </c>
      <c r="J810">
        <v>1</v>
      </c>
      <c r="K810" s="14" t="s">
        <v>258</v>
      </c>
      <c r="L810">
        <v>0.45</v>
      </c>
      <c r="M810">
        <v>8.4499999999999993</v>
      </c>
      <c r="N810">
        <v>7.7</v>
      </c>
      <c r="O810">
        <v>11.2</v>
      </c>
      <c r="P810" s="14" t="s">
        <v>230</v>
      </c>
      <c r="Q810" s="14" t="s">
        <v>214</v>
      </c>
      <c r="R810" s="14" t="s">
        <v>228</v>
      </c>
    </row>
    <row r="811" spans="1:18" x14ac:dyDescent="0.3">
      <c r="A811">
        <v>4020356682</v>
      </c>
      <c r="B811">
        <v>3114</v>
      </c>
      <c r="C811">
        <v>1532345583</v>
      </c>
      <c r="D811">
        <v>10</v>
      </c>
      <c r="E811">
        <v>7</v>
      </c>
      <c r="F811">
        <v>17</v>
      </c>
      <c r="G811" s="14" t="s">
        <v>87</v>
      </c>
      <c r="H811" s="14" t="s">
        <v>88</v>
      </c>
      <c r="I811" s="14" t="s">
        <v>92</v>
      </c>
      <c r="J811">
        <v>1</v>
      </c>
      <c r="K811" s="14" t="s">
        <v>258</v>
      </c>
      <c r="L811">
        <v>0.5</v>
      </c>
      <c r="M811">
        <v>8.65</v>
      </c>
      <c r="N811">
        <v>7.45</v>
      </c>
      <c r="O811">
        <v>11.5</v>
      </c>
      <c r="P811" s="14" t="s">
        <v>230</v>
      </c>
      <c r="Q811" s="14" t="s">
        <v>214</v>
      </c>
      <c r="R811" s="14" t="s">
        <v>228</v>
      </c>
    </row>
    <row r="812" spans="1:18" x14ac:dyDescent="0.3">
      <c r="A812">
        <v>4021979214</v>
      </c>
      <c r="B812">
        <v>1914</v>
      </c>
      <c r="C812">
        <v>1532432395</v>
      </c>
      <c r="D812">
        <v>5</v>
      </c>
      <c r="E812">
        <v>4</v>
      </c>
      <c r="F812">
        <v>10</v>
      </c>
      <c r="G812" s="14" t="s">
        <v>87</v>
      </c>
      <c r="H812" s="14" t="s">
        <v>203</v>
      </c>
      <c r="I812" s="14" t="s">
        <v>92</v>
      </c>
      <c r="J812">
        <v>1</v>
      </c>
      <c r="K812" s="14" t="s">
        <v>258</v>
      </c>
      <c r="L812">
        <v>0.55000000000000004</v>
      </c>
      <c r="M812">
        <v>8.85</v>
      </c>
      <c r="N812">
        <v>7.25</v>
      </c>
      <c r="O812">
        <v>11.8</v>
      </c>
      <c r="P812" s="14" t="s">
        <v>230</v>
      </c>
      <c r="Q812" s="14" t="s">
        <v>214</v>
      </c>
      <c r="R812" s="14" t="s">
        <v>228</v>
      </c>
    </row>
    <row r="813" spans="1:18" x14ac:dyDescent="0.3">
      <c r="A813">
        <v>4023588440</v>
      </c>
      <c r="B813">
        <v>4510</v>
      </c>
      <c r="C813">
        <v>1532519069</v>
      </c>
      <c r="D813">
        <v>17</v>
      </c>
      <c r="E813">
        <v>16</v>
      </c>
      <c r="F813">
        <v>13</v>
      </c>
      <c r="G813" s="14" t="s">
        <v>87</v>
      </c>
      <c r="H813" s="14" t="s">
        <v>141</v>
      </c>
      <c r="I813" s="14" t="s">
        <v>89</v>
      </c>
      <c r="J813">
        <v>1</v>
      </c>
      <c r="K813" s="14" t="s">
        <v>258</v>
      </c>
      <c r="L813">
        <v>0.55000000000000004</v>
      </c>
      <c r="M813">
        <v>8.5500000000000007</v>
      </c>
      <c r="N813">
        <v>7.7</v>
      </c>
      <c r="O813">
        <v>11.7</v>
      </c>
      <c r="P813" s="14" t="s">
        <v>230</v>
      </c>
      <c r="Q813" s="14" t="s">
        <v>216</v>
      </c>
      <c r="R813" s="14" t="s">
        <v>228</v>
      </c>
    </row>
    <row r="814" spans="1:18" x14ac:dyDescent="0.3">
      <c r="A814">
        <v>4025197821</v>
      </c>
      <c r="B814">
        <v>3155</v>
      </c>
      <c r="C814">
        <v>1532604819</v>
      </c>
      <c r="D814">
        <v>4</v>
      </c>
      <c r="E814">
        <v>5</v>
      </c>
      <c r="F814">
        <v>13</v>
      </c>
      <c r="G814" s="14" t="s">
        <v>87</v>
      </c>
      <c r="H814" s="14" t="s">
        <v>88</v>
      </c>
      <c r="I814" s="14" t="s">
        <v>89</v>
      </c>
      <c r="J814">
        <v>1</v>
      </c>
      <c r="K814" s="14" t="s">
        <v>258</v>
      </c>
      <c r="L814">
        <v>0.55000000000000004</v>
      </c>
      <c r="M814">
        <v>8.35</v>
      </c>
      <c r="N814">
        <v>7.4</v>
      </c>
      <c r="O814">
        <v>11.6</v>
      </c>
      <c r="P814" s="14" t="s">
        <v>230</v>
      </c>
      <c r="Q814" s="14" t="s">
        <v>216</v>
      </c>
      <c r="R814" s="14" t="s">
        <v>228</v>
      </c>
    </row>
    <row r="815" spans="1:18" x14ac:dyDescent="0.3">
      <c r="A815">
        <v>4026826409</v>
      </c>
      <c r="B815">
        <v>1320</v>
      </c>
      <c r="C815">
        <v>1532688451</v>
      </c>
      <c r="D815">
        <v>4</v>
      </c>
      <c r="E815">
        <v>2</v>
      </c>
      <c r="F815">
        <v>12</v>
      </c>
      <c r="G815" s="14" t="s">
        <v>87</v>
      </c>
      <c r="H815" s="14" t="s">
        <v>94</v>
      </c>
      <c r="I815" s="14" t="s">
        <v>89</v>
      </c>
      <c r="J815">
        <v>1</v>
      </c>
      <c r="K815" s="14" t="s">
        <v>258</v>
      </c>
      <c r="L815">
        <v>0.6</v>
      </c>
      <c r="M815">
        <v>8.0500000000000007</v>
      </c>
      <c r="N815">
        <v>7.05</v>
      </c>
      <c r="O815">
        <v>11.55</v>
      </c>
      <c r="P815" s="14" t="s">
        <v>230</v>
      </c>
      <c r="Q815" s="14" t="s">
        <v>216</v>
      </c>
      <c r="R815" s="14" t="s">
        <v>228</v>
      </c>
    </row>
    <row r="816" spans="1:18" x14ac:dyDescent="0.3">
      <c r="A816">
        <v>4026916331</v>
      </c>
      <c r="B816">
        <v>1463</v>
      </c>
      <c r="C816">
        <v>1532691985</v>
      </c>
      <c r="D816">
        <v>0</v>
      </c>
      <c r="E816">
        <v>3</v>
      </c>
      <c r="F816">
        <v>5</v>
      </c>
      <c r="G816" s="14" t="s">
        <v>87</v>
      </c>
      <c r="H816" s="14" t="s">
        <v>100</v>
      </c>
      <c r="I816" s="14" t="s">
        <v>92</v>
      </c>
      <c r="J816">
        <v>0</v>
      </c>
      <c r="K816" s="14" t="s">
        <v>258</v>
      </c>
      <c r="L816">
        <v>0.6</v>
      </c>
      <c r="M816">
        <v>7.5</v>
      </c>
      <c r="N816">
        <v>6.65</v>
      </c>
      <c r="O816">
        <v>11.2</v>
      </c>
      <c r="P816" s="14" t="s">
        <v>230</v>
      </c>
      <c r="Q816" s="14" t="s">
        <v>216</v>
      </c>
      <c r="R816" s="14" t="s">
        <v>228</v>
      </c>
    </row>
    <row r="817" spans="1:18" x14ac:dyDescent="0.3">
      <c r="A817">
        <v>4026971546</v>
      </c>
      <c r="B817">
        <v>2368</v>
      </c>
      <c r="C817">
        <v>1532693940</v>
      </c>
      <c r="D817">
        <v>0</v>
      </c>
      <c r="E817">
        <v>5</v>
      </c>
      <c r="F817">
        <v>8</v>
      </c>
      <c r="G817" s="14" t="s">
        <v>87</v>
      </c>
      <c r="H817" s="14" t="s">
        <v>159</v>
      </c>
      <c r="I817" s="14" t="s">
        <v>89</v>
      </c>
      <c r="J817">
        <v>0</v>
      </c>
      <c r="K817" s="14" t="s">
        <v>258</v>
      </c>
      <c r="L817">
        <v>0.55000000000000004</v>
      </c>
      <c r="M817">
        <v>7.2</v>
      </c>
      <c r="N817">
        <v>6.5</v>
      </c>
      <c r="O817">
        <v>10.8</v>
      </c>
      <c r="P817" s="14" t="s">
        <v>230</v>
      </c>
      <c r="Q817" s="14" t="s">
        <v>216</v>
      </c>
      <c r="R817" s="14" t="s">
        <v>228</v>
      </c>
    </row>
    <row r="818" spans="1:18" x14ac:dyDescent="0.3">
      <c r="A818">
        <v>4028495168</v>
      </c>
      <c r="B818">
        <v>3114</v>
      </c>
      <c r="C818">
        <v>1532762676</v>
      </c>
      <c r="D818">
        <v>9</v>
      </c>
      <c r="E818">
        <v>9</v>
      </c>
      <c r="F818">
        <v>9</v>
      </c>
      <c r="G818" s="14" t="s">
        <v>87</v>
      </c>
      <c r="H818" s="14" t="s">
        <v>141</v>
      </c>
      <c r="I818" s="14" t="s">
        <v>89</v>
      </c>
      <c r="J818">
        <v>0</v>
      </c>
      <c r="K818" s="14" t="s">
        <v>258</v>
      </c>
      <c r="L818">
        <v>0.5</v>
      </c>
      <c r="M818">
        <v>7.4</v>
      </c>
      <c r="N818">
        <v>6.75</v>
      </c>
      <c r="O818">
        <v>10.75</v>
      </c>
      <c r="P818" s="14" t="s">
        <v>230</v>
      </c>
      <c r="Q818" s="14" t="s">
        <v>216</v>
      </c>
      <c r="R818" s="14" t="s">
        <v>228</v>
      </c>
    </row>
    <row r="819" spans="1:18" x14ac:dyDescent="0.3">
      <c r="A819">
        <v>4028775412</v>
      </c>
      <c r="B819">
        <v>1730</v>
      </c>
      <c r="C819">
        <v>1532773164</v>
      </c>
      <c r="D819">
        <v>3</v>
      </c>
      <c r="E819">
        <v>2</v>
      </c>
      <c r="F819">
        <v>5</v>
      </c>
      <c r="G819" s="14" t="s">
        <v>87</v>
      </c>
      <c r="H819" s="14" t="s">
        <v>128</v>
      </c>
      <c r="I819" s="14" t="s">
        <v>89</v>
      </c>
      <c r="J819">
        <v>1</v>
      </c>
      <c r="K819" s="14" t="s">
        <v>258</v>
      </c>
      <c r="L819">
        <v>0.55000000000000004</v>
      </c>
      <c r="M819">
        <v>6.4</v>
      </c>
      <c r="N819">
        <v>6.45</v>
      </c>
      <c r="O819">
        <v>10.45</v>
      </c>
      <c r="P819" s="14" t="s">
        <v>215</v>
      </c>
      <c r="Q819" s="14" t="s">
        <v>216</v>
      </c>
      <c r="R819" s="14" t="s">
        <v>228</v>
      </c>
    </row>
    <row r="820" spans="1:18" x14ac:dyDescent="0.3">
      <c r="A820">
        <v>4028887967</v>
      </c>
      <c r="B820">
        <v>2922</v>
      </c>
      <c r="C820">
        <v>1532777214</v>
      </c>
      <c r="D820">
        <v>15</v>
      </c>
      <c r="E820">
        <v>4</v>
      </c>
      <c r="F820">
        <v>14</v>
      </c>
      <c r="G820" s="14" t="s">
        <v>87</v>
      </c>
      <c r="H820" s="14" t="s">
        <v>98</v>
      </c>
      <c r="I820" s="14" t="s">
        <v>92</v>
      </c>
      <c r="J820">
        <v>1</v>
      </c>
      <c r="K820" s="14" t="s">
        <v>258</v>
      </c>
      <c r="L820">
        <v>0.55000000000000004</v>
      </c>
      <c r="M820">
        <v>6.85</v>
      </c>
      <c r="N820">
        <v>6.4</v>
      </c>
      <c r="O820">
        <v>10.8</v>
      </c>
      <c r="P820" s="14" t="s">
        <v>215</v>
      </c>
      <c r="Q820" s="14" t="s">
        <v>216</v>
      </c>
      <c r="R820" s="14" t="s">
        <v>228</v>
      </c>
    </row>
    <row r="821" spans="1:18" x14ac:dyDescent="0.3">
      <c r="A821">
        <v>4029019412</v>
      </c>
      <c r="B821">
        <v>2902</v>
      </c>
      <c r="C821">
        <v>1532781463</v>
      </c>
      <c r="D821">
        <v>6</v>
      </c>
      <c r="E821">
        <v>12</v>
      </c>
      <c r="F821">
        <v>6</v>
      </c>
      <c r="G821" s="14" t="s">
        <v>87</v>
      </c>
      <c r="H821" s="14" t="s">
        <v>100</v>
      </c>
      <c r="I821" s="14" t="s">
        <v>92</v>
      </c>
      <c r="J821">
        <v>0</v>
      </c>
      <c r="K821" s="14" t="s">
        <v>258</v>
      </c>
      <c r="L821">
        <v>0.55000000000000004</v>
      </c>
      <c r="M821">
        <v>6.9</v>
      </c>
      <c r="N821">
        <v>6.4</v>
      </c>
      <c r="O821">
        <v>10.8</v>
      </c>
      <c r="P821" s="14" t="s">
        <v>215</v>
      </c>
      <c r="Q821" s="14" t="s">
        <v>216</v>
      </c>
      <c r="R821" s="14" t="s">
        <v>228</v>
      </c>
    </row>
    <row r="822" spans="1:18" x14ac:dyDescent="0.3">
      <c r="A822">
        <v>4030089779</v>
      </c>
      <c r="B822">
        <v>946</v>
      </c>
      <c r="C822">
        <v>1532828650</v>
      </c>
      <c r="D822">
        <v>0</v>
      </c>
      <c r="E822">
        <v>1</v>
      </c>
      <c r="F822">
        <v>0</v>
      </c>
      <c r="G822" s="14" t="s">
        <v>87</v>
      </c>
      <c r="H822" s="14" t="s">
        <v>141</v>
      </c>
      <c r="I822" s="14" t="s">
        <v>89</v>
      </c>
      <c r="J822">
        <v>0</v>
      </c>
      <c r="K822" s="14" t="s">
        <v>258</v>
      </c>
      <c r="L822">
        <v>0.55000000000000004</v>
      </c>
      <c r="M822">
        <v>6.65</v>
      </c>
      <c r="N822">
        <v>5.7</v>
      </c>
      <c r="O822">
        <v>10.3</v>
      </c>
      <c r="P822" s="14" t="s">
        <v>215</v>
      </c>
      <c r="Q822" s="14" t="s">
        <v>216</v>
      </c>
      <c r="R822" s="14" t="s">
        <v>228</v>
      </c>
    </row>
    <row r="823" spans="1:18" x14ac:dyDescent="0.3">
      <c r="A823">
        <v>4030108930</v>
      </c>
      <c r="B823">
        <v>2578</v>
      </c>
      <c r="C823">
        <v>1532829887</v>
      </c>
      <c r="D823">
        <v>8</v>
      </c>
      <c r="E823">
        <v>9</v>
      </c>
      <c r="F823">
        <v>8</v>
      </c>
      <c r="G823" s="14" t="s">
        <v>87</v>
      </c>
      <c r="H823" s="14" t="s">
        <v>128</v>
      </c>
      <c r="I823" s="14" t="s">
        <v>89</v>
      </c>
      <c r="J823">
        <v>0</v>
      </c>
      <c r="K823" s="14" t="s">
        <v>258</v>
      </c>
      <c r="L823">
        <v>0.5</v>
      </c>
      <c r="M823">
        <v>6.35</v>
      </c>
      <c r="N823">
        <v>6</v>
      </c>
      <c r="O823">
        <v>10.050000000000001</v>
      </c>
      <c r="P823" s="14" t="s">
        <v>215</v>
      </c>
      <c r="Q823" s="14" t="s">
        <v>216</v>
      </c>
      <c r="R823" s="14" t="s">
        <v>228</v>
      </c>
    </row>
    <row r="824" spans="1:18" x14ac:dyDescent="0.3">
      <c r="A824">
        <v>4030171118</v>
      </c>
      <c r="B824">
        <v>2960</v>
      </c>
      <c r="C824">
        <v>1532833513</v>
      </c>
      <c r="D824">
        <v>10</v>
      </c>
      <c r="E824">
        <v>8</v>
      </c>
      <c r="F824">
        <v>12</v>
      </c>
      <c r="G824" s="14" t="s">
        <v>87</v>
      </c>
      <c r="H824" s="14" t="s">
        <v>141</v>
      </c>
      <c r="I824" s="14" t="s">
        <v>92</v>
      </c>
      <c r="J824">
        <v>0</v>
      </c>
      <c r="K824" s="14" t="s">
        <v>258</v>
      </c>
      <c r="L824">
        <v>0.45</v>
      </c>
      <c r="M824">
        <v>6.4</v>
      </c>
      <c r="N824">
        <v>5.95</v>
      </c>
      <c r="O824">
        <v>9.85</v>
      </c>
      <c r="P824" s="14" t="s">
        <v>215</v>
      </c>
      <c r="Q824" s="14" t="s">
        <v>216</v>
      </c>
      <c r="R824" s="14" t="s">
        <v>228</v>
      </c>
    </row>
    <row r="825" spans="1:18" x14ac:dyDescent="0.3">
      <c r="A825">
        <v>4031001253</v>
      </c>
      <c r="B825">
        <v>3934</v>
      </c>
      <c r="C825">
        <v>1532864666</v>
      </c>
      <c r="D825">
        <v>9</v>
      </c>
      <c r="E825">
        <v>7</v>
      </c>
      <c r="F825">
        <v>22</v>
      </c>
      <c r="G825" s="14" t="s">
        <v>87</v>
      </c>
      <c r="H825" s="14" t="s">
        <v>128</v>
      </c>
      <c r="I825" s="14" t="s">
        <v>92</v>
      </c>
      <c r="J825">
        <v>1</v>
      </c>
      <c r="K825" s="14" t="s">
        <v>258</v>
      </c>
      <c r="L825">
        <v>0.5</v>
      </c>
      <c r="M825">
        <v>6.25</v>
      </c>
      <c r="N825">
        <v>6.1</v>
      </c>
      <c r="O825">
        <v>10.4</v>
      </c>
      <c r="P825" s="14" t="s">
        <v>215</v>
      </c>
      <c r="Q825" s="14" t="s">
        <v>216</v>
      </c>
      <c r="R825" s="14" t="s">
        <v>229</v>
      </c>
    </row>
    <row r="826" spans="1:18" x14ac:dyDescent="0.3">
      <c r="A826">
        <v>4036145256</v>
      </c>
      <c r="B826">
        <v>2322</v>
      </c>
      <c r="C826">
        <v>1533119133</v>
      </c>
      <c r="D826">
        <v>2</v>
      </c>
      <c r="E826">
        <v>1</v>
      </c>
      <c r="F826">
        <v>15</v>
      </c>
      <c r="G826" s="14" t="s">
        <v>87</v>
      </c>
      <c r="H826" s="14" t="s">
        <v>100</v>
      </c>
      <c r="I826" s="14" t="s">
        <v>92</v>
      </c>
      <c r="J826">
        <v>1</v>
      </c>
      <c r="K826" s="14" t="s">
        <v>258</v>
      </c>
      <c r="L826">
        <v>0.55000000000000004</v>
      </c>
      <c r="M826">
        <v>6.35</v>
      </c>
      <c r="N826">
        <v>6.05</v>
      </c>
      <c r="O826">
        <v>11.1</v>
      </c>
      <c r="P826" s="14" t="s">
        <v>215</v>
      </c>
      <c r="Q826" s="14" t="s">
        <v>216</v>
      </c>
      <c r="R826" s="14" t="s">
        <v>229</v>
      </c>
    </row>
    <row r="827" spans="1:18" x14ac:dyDescent="0.3">
      <c r="A827">
        <v>4036230294</v>
      </c>
      <c r="B827">
        <v>1971</v>
      </c>
      <c r="C827">
        <v>1533122504</v>
      </c>
      <c r="D827">
        <v>8</v>
      </c>
      <c r="E827">
        <v>2</v>
      </c>
      <c r="F827">
        <v>6</v>
      </c>
      <c r="G827" s="14" t="s">
        <v>87</v>
      </c>
      <c r="H827" s="14" t="s">
        <v>98</v>
      </c>
      <c r="I827" s="14" t="s">
        <v>92</v>
      </c>
      <c r="J827">
        <v>1</v>
      </c>
      <c r="K827" s="14" t="s">
        <v>258</v>
      </c>
      <c r="L827">
        <v>0.6</v>
      </c>
      <c r="M827">
        <v>6.5</v>
      </c>
      <c r="N827">
        <v>5.7</v>
      </c>
      <c r="O827">
        <v>10.65</v>
      </c>
      <c r="P827" s="14" t="s">
        <v>215</v>
      </c>
      <c r="Q827" s="14" t="s">
        <v>216</v>
      </c>
      <c r="R827" s="14" t="s">
        <v>229</v>
      </c>
    </row>
    <row r="828" spans="1:18" x14ac:dyDescent="0.3">
      <c r="A828">
        <v>4037937151</v>
      </c>
      <c r="B828">
        <v>1980</v>
      </c>
      <c r="C828">
        <v>1533207436</v>
      </c>
      <c r="D828">
        <v>7</v>
      </c>
      <c r="E828">
        <v>2</v>
      </c>
      <c r="F828">
        <v>15</v>
      </c>
      <c r="G828" s="14" t="s">
        <v>87</v>
      </c>
      <c r="H828" s="14" t="s">
        <v>113</v>
      </c>
      <c r="I828" s="14" t="s">
        <v>92</v>
      </c>
      <c r="J828">
        <v>1</v>
      </c>
      <c r="K828" s="14" t="s">
        <v>258</v>
      </c>
      <c r="L828">
        <v>0.6</v>
      </c>
      <c r="M828">
        <v>6.35</v>
      </c>
      <c r="N828">
        <v>5.55</v>
      </c>
      <c r="O828">
        <v>10.5</v>
      </c>
      <c r="P828" s="14" t="s">
        <v>215</v>
      </c>
      <c r="Q828" s="14" t="s">
        <v>216</v>
      </c>
      <c r="R828" s="14" t="s">
        <v>229</v>
      </c>
    </row>
    <row r="829" spans="1:18" x14ac:dyDescent="0.3">
      <c r="A829">
        <v>4038008002</v>
      </c>
      <c r="B829">
        <v>3896</v>
      </c>
      <c r="C829">
        <v>1533210052</v>
      </c>
      <c r="D829">
        <v>11</v>
      </c>
      <c r="E829">
        <v>10</v>
      </c>
      <c r="F829">
        <v>11</v>
      </c>
      <c r="G829" s="14" t="s">
        <v>87</v>
      </c>
      <c r="H829" s="14" t="s">
        <v>141</v>
      </c>
      <c r="I829" s="14" t="s">
        <v>89</v>
      </c>
      <c r="J829">
        <v>0</v>
      </c>
      <c r="K829" s="14" t="s">
        <v>258</v>
      </c>
      <c r="L829">
        <v>0.6</v>
      </c>
      <c r="M829">
        <v>6.9</v>
      </c>
      <c r="N829">
        <v>5.6</v>
      </c>
      <c r="O829">
        <v>10.75</v>
      </c>
      <c r="P829" s="14" t="s">
        <v>215</v>
      </c>
      <c r="Q829" s="14" t="s">
        <v>216</v>
      </c>
      <c r="R829" s="14" t="s">
        <v>229</v>
      </c>
    </row>
    <row r="830" spans="1:18" x14ac:dyDescent="0.3">
      <c r="A830">
        <v>4039940470</v>
      </c>
      <c r="B830">
        <v>2068</v>
      </c>
      <c r="C830">
        <v>1533300844</v>
      </c>
      <c r="D830">
        <v>2</v>
      </c>
      <c r="E830">
        <v>4</v>
      </c>
      <c r="F830">
        <v>19</v>
      </c>
      <c r="G830" s="14" t="s">
        <v>87</v>
      </c>
      <c r="H830" s="14" t="s">
        <v>100</v>
      </c>
      <c r="I830" s="14" t="s">
        <v>92</v>
      </c>
      <c r="J830">
        <v>1</v>
      </c>
      <c r="K830" s="14" t="s">
        <v>258</v>
      </c>
      <c r="L830">
        <v>0.6</v>
      </c>
      <c r="M830">
        <v>6.5</v>
      </c>
      <c r="N830">
        <v>5.65</v>
      </c>
      <c r="O830">
        <v>11</v>
      </c>
      <c r="P830" s="14" t="s">
        <v>215</v>
      </c>
      <c r="Q830" s="14" t="s">
        <v>216</v>
      </c>
      <c r="R830" s="14" t="s">
        <v>229</v>
      </c>
    </row>
    <row r="831" spans="1:18" x14ac:dyDescent="0.3">
      <c r="A831">
        <v>4040033427</v>
      </c>
      <c r="B831">
        <v>1591</v>
      </c>
      <c r="C831">
        <v>1533303563</v>
      </c>
      <c r="D831">
        <v>2</v>
      </c>
      <c r="E831">
        <v>6</v>
      </c>
      <c r="F831">
        <v>3</v>
      </c>
      <c r="G831" s="14" t="s">
        <v>87</v>
      </c>
      <c r="H831" s="14" t="s">
        <v>128</v>
      </c>
      <c r="I831" s="14" t="s">
        <v>89</v>
      </c>
      <c r="J831">
        <v>0</v>
      </c>
      <c r="K831" s="14" t="s">
        <v>258</v>
      </c>
      <c r="L831">
        <v>0.55000000000000004</v>
      </c>
      <c r="M831">
        <v>6.1</v>
      </c>
      <c r="N831">
        <v>5.6</v>
      </c>
      <c r="O831">
        <v>10.3</v>
      </c>
      <c r="P831" s="14" t="s">
        <v>215</v>
      </c>
      <c r="Q831" s="14" t="s">
        <v>216</v>
      </c>
      <c r="R831" s="14" t="s">
        <v>229</v>
      </c>
    </row>
    <row r="832" spans="1:18" x14ac:dyDescent="0.3">
      <c r="A832">
        <v>4040102337</v>
      </c>
      <c r="B832">
        <v>3655</v>
      </c>
      <c r="C832">
        <v>1533305491</v>
      </c>
      <c r="D832">
        <v>1</v>
      </c>
      <c r="E832">
        <v>0</v>
      </c>
      <c r="F832">
        <v>0</v>
      </c>
      <c r="G832" s="14" t="s">
        <v>87</v>
      </c>
      <c r="H832" s="14" t="s">
        <v>141</v>
      </c>
      <c r="I832" s="14" t="s">
        <v>89</v>
      </c>
      <c r="J832">
        <v>0</v>
      </c>
      <c r="K832" s="14" t="s">
        <v>258</v>
      </c>
      <c r="L832">
        <v>0.5</v>
      </c>
      <c r="M832">
        <v>5.9</v>
      </c>
      <c r="N832">
        <v>5.4</v>
      </c>
      <c r="O832">
        <v>9.8000000000000007</v>
      </c>
      <c r="P832" s="14" t="s">
        <v>215</v>
      </c>
      <c r="Q832" s="14" t="s">
        <v>216</v>
      </c>
      <c r="R832" s="14" t="s">
        <v>229</v>
      </c>
    </row>
    <row r="833" spans="1:18" x14ac:dyDescent="0.3">
      <c r="A833">
        <v>4040128070</v>
      </c>
      <c r="B833">
        <v>524</v>
      </c>
      <c r="C833">
        <v>1533306170</v>
      </c>
      <c r="D833">
        <v>0</v>
      </c>
      <c r="E833">
        <v>1</v>
      </c>
      <c r="F833">
        <v>0</v>
      </c>
      <c r="G833" s="14" t="s">
        <v>87</v>
      </c>
      <c r="H833" s="14" t="s">
        <v>146</v>
      </c>
      <c r="I833" s="14" t="s">
        <v>92</v>
      </c>
      <c r="J833">
        <v>0</v>
      </c>
      <c r="K833" s="14" t="s">
        <v>258</v>
      </c>
      <c r="L833">
        <v>0.45</v>
      </c>
      <c r="M833">
        <v>5.05</v>
      </c>
      <c r="N833">
        <v>4.6500000000000004</v>
      </c>
      <c r="O833">
        <v>9.15</v>
      </c>
      <c r="P833" s="14" t="s">
        <v>214</v>
      </c>
      <c r="Q833" s="14" t="s">
        <v>210</v>
      </c>
      <c r="R833" s="14" t="s">
        <v>229</v>
      </c>
    </row>
    <row r="834" spans="1:18" x14ac:dyDescent="0.3">
      <c r="A834">
        <v>4040825157</v>
      </c>
      <c r="B834">
        <v>3135</v>
      </c>
      <c r="C834">
        <v>1533337515</v>
      </c>
      <c r="D834">
        <v>22</v>
      </c>
      <c r="E834">
        <v>14</v>
      </c>
      <c r="F834">
        <v>8</v>
      </c>
      <c r="G834" s="14" t="s">
        <v>87</v>
      </c>
      <c r="H834" s="14" t="s">
        <v>174</v>
      </c>
      <c r="I834" s="14" t="s">
        <v>89</v>
      </c>
      <c r="J834">
        <v>0</v>
      </c>
      <c r="K834" s="14" t="s">
        <v>258</v>
      </c>
      <c r="L834">
        <v>0.4</v>
      </c>
      <c r="M834">
        <v>5.95</v>
      </c>
      <c r="N834">
        <v>5.0999999999999996</v>
      </c>
      <c r="O834">
        <v>8.9</v>
      </c>
      <c r="P834" s="14" t="s">
        <v>229</v>
      </c>
      <c r="Q834" s="14" t="s">
        <v>217</v>
      </c>
      <c r="R834" s="14" t="s">
        <v>229</v>
      </c>
    </row>
    <row r="835" spans="1:18" x14ac:dyDescent="0.3">
      <c r="A835">
        <v>4041415504</v>
      </c>
      <c r="B835">
        <v>3273</v>
      </c>
      <c r="C835">
        <v>1533369557</v>
      </c>
      <c r="D835">
        <v>17</v>
      </c>
      <c r="E835">
        <v>10</v>
      </c>
      <c r="F835">
        <v>8</v>
      </c>
      <c r="G835" s="14" t="s">
        <v>87</v>
      </c>
      <c r="H835" s="14" t="s">
        <v>128</v>
      </c>
      <c r="I835" s="14" t="s">
        <v>89</v>
      </c>
      <c r="J835">
        <v>1</v>
      </c>
      <c r="K835" s="14" t="s">
        <v>258</v>
      </c>
      <c r="L835">
        <v>0.4</v>
      </c>
      <c r="M835">
        <v>6.6</v>
      </c>
      <c r="N835">
        <v>5.5</v>
      </c>
      <c r="O835">
        <v>8.6999999999999993</v>
      </c>
      <c r="P835" s="14" t="s">
        <v>229</v>
      </c>
      <c r="Q835" s="14" t="s">
        <v>217</v>
      </c>
      <c r="R835" s="14" t="s">
        <v>229</v>
      </c>
    </row>
    <row r="836" spans="1:18" x14ac:dyDescent="0.3">
      <c r="A836">
        <v>4041802758</v>
      </c>
      <c r="B836">
        <v>4292</v>
      </c>
      <c r="C836">
        <v>1533383544</v>
      </c>
      <c r="D836">
        <v>30</v>
      </c>
      <c r="E836">
        <v>11</v>
      </c>
      <c r="F836">
        <v>35</v>
      </c>
      <c r="G836" s="14" t="s">
        <v>87</v>
      </c>
      <c r="H836" s="14" t="s">
        <v>94</v>
      </c>
      <c r="I836" s="14" t="s">
        <v>92</v>
      </c>
      <c r="J836">
        <v>0</v>
      </c>
      <c r="K836" s="14" t="s">
        <v>258</v>
      </c>
      <c r="L836">
        <v>0.4</v>
      </c>
      <c r="M836">
        <v>8.1</v>
      </c>
      <c r="N836">
        <v>5.9</v>
      </c>
      <c r="O836">
        <v>10.199999999999999</v>
      </c>
      <c r="P836" s="14" t="s">
        <v>225</v>
      </c>
      <c r="Q836" s="14" t="s">
        <v>217</v>
      </c>
      <c r="R836" s="14" t="s">
        <v>243</v>
      </c>
    </row>
    <row r="837" spans="1:18" x14ac:dyDescent="0.3">
      <c r="A837">
        <v>4041954368</v>
      </c>
      <c r="B837">
        <v>2956</v>
      </c>
      <c r="C837">
        <v>1533388190</v>
      </c>
      <c r="D837">
        <v>10</v>
      </c>
      <c r="E837">
        <v>6</v>
      </c>
      <c r="F837">
        <v>11</v>
      </c>
      <c r="G837" s="14" t="s">
        <v>87</v>
      </c>
      <c r="H837" s="14" t="s">
        <v>88</v>
      </c>
      <c r="I837" s="14" t="s">
        <v>89</v>
      </c>
      <c r="J837">
        <v>1</v>
      </c>
      <c r="K837" s="14" t="s">
        <v>258</v>
      </c>
      <c r="L837">
        <v>0.45</v>
      </c>
      <c r="M837">
        <v>8.6</v>
      </c>
      <c r="N837">
        <v>5.95</v>
      </c>
      <c r="O837">
        <v>10.35</v>
      </c>
      <c r="P837" s="14" t="s">
        <v>225</v>
      </c>
      <c r="Q837" s="14" t="s">
        <v>217</v>
      </c>
      <c r="R837" s="14" t="s">
        <v>243</v>
      </c>
    </row>
    <row r="838" spans="1:18" x14ac:dyDescent="0.3">
      <c r="A838">
        <v>4042950102</v>
      </c>
      <c r="B838">
        <v>2286</v>
      </c>
      <c r="C838">
        <v>1533430696</v>
      </c>
      <c r="D838">
        <v>9</v>
      </c>
      <c r="E838">
        <v>2</v>
      </c>
      <c r="F838">
        <v>11</v>
      </c>
      <c r="G838" s="14" t="s">
        <v>87</v>
      </c>
      <c r="H838" s="14" t="s">
        <v>88</v>
      </c>
      <c r="I838" s="14" t="s">
        <v>92</v>
      </c>
      <c r="J838">
        <v>1</v>
      </c>
      <c r="K838" s="14" t="s">
        <v>258</v>
      </c>
      <c r="L838">
        <v>0.5</v>
      </c>
      <c r="M838">
        <v>8.6</v>
      </c>
      <c r="N838">
        <v>5.6</v>
      </c>
      <c r="O838">
        <v>10.45</v>
      </c>
      <c r="P838" s="14" t="s">
        <v>225</v>
      </c>
      <c r="Q838" s="14" t="s">
        <v>217</v>
      </c>
      <c r="R838" s="14" t="s">
        <v>243</v>
      </c>
    </row>
    <row r="839" spans="1:18" x14ac:dyDescent="0.3">
      <c r="A839">
        <v>4043020543</v>
      </c>
      <c r="B839">
        <v>1237</v>
      </c>
      <c r="C839">
        <v>1533435408</v>
      </c>
      <c r="D839">
        <v>4</v>
      </c>
      <c r="E839">
        <v>2</v>
      </c>
      <c r="F839">
        <v>1</v>
      </c>
      <c r="G839" s="14" t="s">
        <v>87</v>
      </c>
      <c r="H839" s="14" t="s">
        <v>128</v>
      </c>
      <c r="I839" s="14" t="s">
        <v>89</v>
      </c>
      <c r="J839">
        <v>1</v>
      </c>
      <c r="K839" s="14" t="s">
        <v>258</v>
      </c>
      <c r="L839">
        <v>0.5</v>
      </c>
      <c r="M839">
        <v>8.65</v>
      </c>
      <c r="N839">
        <v>5.6</v>
      </c>
      <c r="O839">
        <v>10.25</v>
      </c>
      <c r="P839" s="14" t="s">
        <v>225</v>
      </c>
      <c r="Q839" s="14" t="s">
        <v>217</v>
      </c>
      <c r="R839" s="14" t="s">
        <v>243</v>
      </c>
    </row>
    <row r="840" spans="1:18" x14ac:dyDescent="0.3">
      <c r="A840">
        <v>4043048930</v>
      </c>
      <c r="B840">
        <v>2803</v>
      </c>
      <c r="C840">
        <v>1533437042</v>
      </c>
      <c r="D840">
        <v>6</v>
      </c>
      <c r="E840">
        <v>5</v>
      </c>
      <c r="F840">
        <v>16</v>
      </c>
      <c r="G840" s="14" t="s">
        <v>87</v>
      </c>
      <c r="H840" s="14" t="s">
        <v>141</v>
      </c>
      <c r="I840" s="14" t="s">
        <v>89</v>
      </c>
      <c r="J840">
        <v>1</v>
      </c>
      <c r="K840" s="14" t="s">
        <v>258</v>
      </c>
      <c r="L840">
        <v>0.5</v>
      </c>
      <c r="M840">
        <v>8.1999999999999993</v>
      </c>
      <c r="N840">
        <v>5.65</v>
      </c>
      <c r="O840">
        <v>10.35</v>
      </c>
      <c r="P840" s="14" t="s">
        <v>225</v>
      </c>
      <c r="Q840" s="14" t="s">
        <v>217</v>
      </c>
      <c r="R840" s="14" t="s">
        <v>243</v>
      </c>
    </row>
    <row r="841" spans="1:18" x14ac:dyDescent="0.3">
      <c r="A841">
        <v>4043854847</v>
      </c>
      <c r="B841">
        <v>4069</v>
      </c>
      <c r="C841">
        <v>1533468384</v>
      </c>
      <c r="D841">
        <v>15</v>
      </c>
      <c r="E841">
        <v>14</v>
      </c>
      <c r="F841">
        <v>13</v>
      </c>
      <c r="G841" s="14" t="s">
        <v>87</v>
      </c>
      <c r="H841" s="14" t="s">
        <v>203</v>
      </c>
      <c r="I841" s="14" t="s">
        <v>89</v>
      </c>
      <c r="J841">
        <v>0</v>
      </c>
      <c r="K841" s="14" t="s">
        <v>258</v>
      </c>
      <c r="L841">
        <v>0.5</v>
      </c>
      <c r="M841">
        <v>8.65</v>
      </c>
      <c r="N841">
        <v>5.75</v>
      </c>
      <c r="O841">
        <v>10.7</v>
      </c>
      <c r="P841" s="14" t="s">
        <v>225</v>
      </c>
      <c r="Q841" s="14" t="s">
        <v>217</v>
      </c>
      <c r="R841" s="14" t="s">
        <v>243</v>
      </c>
    </row>
    <row r="842" spans="1:18" x14ac:dyDescent="0.3">
      <c r="A842">
        <v>4045670918</v>
      </c>
      <c r="B842">
        <v>2753</v>
      </c>
      <c r="C842">
        <v>1533556312</v>
      </c>
      <c r="D842">
        <v>7</v>
      </c>
      <c r="E842">
        <v>8</v>
      </c>
      <c r="F842">
        <v>19</v>
      </c>
      <c r="G842" s="14" t="s">
        <v>87</v>
      </c>
      <c r="H842" s="14" t="s">
        <v>128</v>
      </c>
      <c r="I842" s="14" t="s">
        <v>92</v>
      </c>
      <c r="J842">
        <v>1</v>
      </c>
      <c r="K842" s="14" t="s">
        <v>258</v>
      </c>
      <c r="L842">
        <v>0.55000000000000004</v>
      </c>
      <c r="M842">
        <v>9</v>
      </c>
      <c r="N842">
        <v>6.1</v>
      </c>
      <c r="O842">
        <v>11.65</v>
      </c>
      <c r="P842" s="14" t="s">
        <v>225</v>
      </c>
      <c r="Q842" s="14" t="s">
        <v>217</v>
      </c>
      <c r="R842" s="14" t="s">
        <v>243</v>
      </c>
    </row>
    <row r="843" spans="1:18" x14ac:dyDescent="0.3">
      <c r="A843">
        <v>4056254920</v>
      </c>
      <c r="B843">
        <v>3632</v>
      </c>
      <c r="C843">
        <v>1534072363</v>
      </c>
      <c r="D843">
        <v>9</v>
      </c>
      <c r="E843">
        <v>5</v>
      </c>
      <c r="F843">
        <v>13</v>
      </c>
      <c r="G843" s="14" t="s">
        <v>87</v>
      </c>
      <c r="H843" s="14" t="s">
        <v>141</v>
      </c>
      <c r="I843" s="14" t="s">
        <v>92</v>
      </c>
      <c r="J843">
        <v>1</v>
      </c>
      <c r="K843" s="14" t="s">
        <v>258</v>
      </c>
      <c r="L843">
        <v>0.6</v>
      </c>
      <c r="M843">
        <v>9.0500000000000007</v>
      </c>
      <c r="N843">
        <v>5.9</v>
      </c>
      <c r="O843">
        <v>11.9</v>
      </c>
      <c r="P843" s="14" t="s">
        <v>225</v>
      </c>
      <c r="Q843" s="14" t="s">
        <v>217</v>
      </c>
      <c r="R843" s="14" t="s">
        <v>243</v>
      </c>
    </row>
    <row r="844" spans="1:18" x14ac:dyDescent="0.3">
      <c r="A844">
        <v>4057987164</v>
      </c>
      <c r="B844">
        <v>3371</v>
      </c>
      <c r="C844">
        <v>1534160442</v>
      </c>
      <c r="D844">
        <v>15</v>
      </c>
      <c r="E844">
        <v>7</v>
      </c>
      <c r="F844">
        <v>11</v>
      </c>
      <c r="G844" s="14" t="s">
        <v>87</v>
      </c>
      <c r="H844" s="14" t="s">
        <v>98</v>
      </c>
      <c r="I844" s="14" t="s">
        <v>92</v>
      </c>
      <c r="J844">
        <v>1</v>
      </c>
      <c r="K844" s="14" t="s">
        <v>258</v>
      </c>
      <c r="L844">
        <v>0.65</v>
      </c>
      <c r="M844">
        <v>9.3000000000000007</v>
      </c>
      <c r="N844">
        <v>5.85</v>
      </c>
      <c r="O844">
        <v>11.85</v>
      </c>
      <c r="P844" s="14" t="s">
        <v>225</v>
      </c>
      <c r="Q844" s="14" t="s">
        <v>217</v>
      </c>
      <c r="R844" s="14" t="s">
        <v>243</v>
      </c>
    </row>
    <row r="845" spans="1:18" x14ac:dyDescent="0.3">
      <c r="A845">
        <v>4059014415</v>
      </c>
      <c r="B845">
        <v>1405</v>
      </c>
      <c r="C845">
        <v>1534214715</v>
      </c>
      <c r="D845">
        <v>0</v>
      </c>
      <c r="E845">
        <v>8</v>
      </c>
      <c r="F845">
        <v>1</v>
      </c>
      <c r="G845" s="14" t="s">
        <v>87</v>
      </c>
      <c r="H845" s="14" t="s">
        <v>146</v>
      </c>
      <c r="I845" s="14" t="s">
        <v>92</v>
      </c>
      <c r="J845">
        <v>0</v>
      </c>
      <c r="K845" s="14" t="s">
        <v>258</v>
      </c>
      <c r="L845">
        <v>0.6</v>
      </c>
      <c r="M845">
        <v>8.85</v>
      </c>
      <c r="N845">
        <v>5.9</v>
      </c>
      <c r="O845">
        <v>10.8</v>
      </c>
      <c r="P845" s="14" t="s">
        <v>225</v>
      </c>
      <c r="Q845" s="14" t="s">
        <v>217</v>
      </c>
      <c r="R845" s="14" t="s">
        <v>243</v>
      </c>
    </row>
    <row r="846" spans="1:18" x14ac:dyDescent="0.3">
      <c r="A846">
        <v>4059041578</v>
      </c>
      <c r="B846">
        <v>2950</v>
      </c>
      <c r="C846">
        <v>1534216884</v>
      </c>
      <c r="D846">
        <v>5</v>
      </c>
      <c r="E846">
        <v>8</v>
      </c>
      <c r="F846">
        <v>18</v>
      </c>
      <c r="G846" s="14" t="s">
        <v>87</v>
      </c>
      <c r="H846" s="14" t="s">
        <v>100</v>
      </c>
      <c r="I846" s="14" t="s">
        <v>92</v>
      </c>
      <c r="J846">
        <v>0</v>
      </c>
      <c r="K846" s="14" t="s">
        <v>258</v>
      </c>
      <c r="L846">
        <v>0.55000000000000004</v>
      </c>
      <c r="M846">
        <v>9</v>
      </c>
      <c r="N846">
        <v>6.25</v>
      </c>
      <c r="O846">
        <v>10.95</v>
      </c>
      <c r="P846" s="14" t="s">
        <v>225</v>
      </c>
      <c r="Q846" s="14" t="s">
        <v>217</v>
      </c>
      <c r="R846" s="14" t="s">
        <v>243</v>
      </c>
    </row>
    <row r="847" spans="1:18" x14ac:dyDescent="0.3">
      <c r="A847">
        <v>4059184344</v>
      </c>
      <c r="B847">
        <v>2894</v>
      </c>
      <c r="C847">
        <v>1534227130</v>
      </c>
      <c r="D847">
        <v>6</v>
      </c>
      <c r="E847">
        <v>6</v>
      </c>
      <c r="F847">
        <v>13</v>
      </c>
      <c r="G847" s="14" t="s">
        <v>87</v>
      </c>
      <c r="H847" s="14" t="s">
        <v>128</v>
      </c>
      <c r="I847" s="14" t="s">
        <v>89</v>
      </c>
      <c r="J847">
        <v>1</v>
      </c>
      <c r="K847" s="14" t="s">
        <v>258</v>
      </c>
      <c r="L847">
        <v>0.55000000000000004</v>
      </c>
      <c r="M847">
        <v>8.9</v>
      </c>
      <c r="N847">
        <v>6.45</v>
      </c>
      <c r="O847">
        <v>11.3</v>
      </c>
      <c r="P847" s="14" t="s">
        <v>225</v>
      </c>
      <c r="Q847" s="14" t="s">
        <v>217</v>
      </c>
      <c r="R847" s="14" t="s">
        <v>243</v>
      </c>
    </row>
    <row r="848" spans="1:18" x14ac:dyDescent="0.3">
      <c r="A848">
        <v>4059454871</v>
      </c>
      <c r="B848">
        <v>3053</v>
      </c>
      <c r="C848">
        <v>1534241313</v>
      </c>
      <c r="D848">
        <v>13</v>
      </c>
      <c r="E848">
        <v>8</v>
      </c>
      <c r="F848">
        <v>17</v>
      </c>
      <c r="G848" s="14" t="s">
        <v>87</v>
      </c>
      <c r="H848" s="14" t="s">
        <v>100</v>
      </c>
      <c r="I848" s="14" t="s">
        <v>89</v>
      </c>
      <c r="J848">
        <v>1</v>
      </c>
      <c r="K848" s="14" t="s">
        <v>258</v>
      </c>
      <c r="L848">
        <v>0.55000000000000004</v>
      </c>
      <c r="M848">
        <v>9.1999999999999993</v>
      </c>
      <c r="N848">
        <v>6.75</v>
      </c>
      <c r="O848">
        <v>11.4</v>
      </c>
      <c r="P848" s="14" t="s">
        <v>225</v>
      </c>
      <c r="Q848" s="14" t="s">
        <v>217</v>
      </c>
      <c r="R848" s="14" t="s">
        <v>243</v>
      </c>
    </row>
    <row r="849" spans="1:18" x14ac:dyDescent="0.3">
      <c r="A849">
        <v>4061087491</v>
      </c>
      <c r="B849">
        <v>1792</v>
      </c>
      <c r="C849">
        <v>1534328077</v>
      </c>
      <c r="D849">
        <v>5</v>
      </c>
      <c r="E849">
        <v>2</v>
      </c>
      <c r="F849">
        <v>2</v>
      </c>
      <c r="G849" s="14" t="s">
        <v>87</v>
      </c>
      <c r="H849" s="14" t="s">
        <v>141</v>
      </c>
      <c r="I849" s="14" t="s">
        <v>92</v>
      </c>
      <c r="J849">
        <v>1</v>
      </c>
      <c r="K849" s="14" t="s">
        <v>258</v>
      </c>
      <c r="L849">
        <v>0.6</v>
      </c>
      <c r="M849">
        <v>8.9</v>
      </c>
      <c r="N849">
        <v>6.35</v>
      </c>
      <c r="O849">
        <v>10.95</v>
      </c>
      <c r="P849" s="14" t="s">
        <v>225</v>
      </c>
      <c r="Q849" s="14" t="s">
        <v>217</v>
      </c>
      <c r="R849" s="14" t="s">
        <v>243</v>
      </c>
    </row>
    <row r="850" spans="1:18" x14ac:dyDescent="0.3">
      <c r="A850">
        <v>4061144539</v>
      </c>
      <c r="B850">
        <v>2611</v>
      </c>
      <c r="C850">
        <v>1534330619</v>
      </c>
      <c r="D850">
        <v>17</v>
      </c>
      <c r="E850">
        <v>6</v>
      </c>
      <c r="F850">
        <v>11</v>
      </c>
      <c r="G850" s="14" t="s">
        <v>87</v>
      </c>
      <c r="H850" s="14" t="s">
        <v>150</v>
      </c>
      <c r="I850" s="14" t="s">
        <v>89</v>
      </c>
      <c r="J850">
        <v>0</v>
      </c>
      <c r="K850" s="14" t="s">
        <v>258</v>
      </c>
      <c r="L850">
        <v>0.55000000000000004</v>
      </c>
      <c r="M850">
        <v>9.65</v>
      </c>
      <c r="N850">
        <v>6.45</v>
      </c>
      <c r="O850">
        <v>10.55</v>
      </c>
      <c r="P850" s="14" t="s">
        <v>225</v>
      </c>
      <c r="Q850" s="14" t="s">
        <v>217</v>
      </c>
      <c r="R850" s="14" t="s">
        <v>243</v>
      </c>
    </row>
    <row r="851" spans="1:18" x14ac:dyDescent="0.3">
      <c r="A851">
        <v>4062680337</v>
      </c>
      <c r="B851">
        <v>4119</v>
      </c>
      <c r="C851">
        <v>1534419300</v>
      </c>
      <c r="D851">
        <v>13</v>
      </c>
      <c r="E851">
        <v>8</v>
      </c>
      <c r="F851">
        <v>16</v>
      </c>
      <c r="G851" s="14" t="s">
        <v>87</v>
      </c>
      <c r="H851" s="14" t="s">
        <v>146</v>
      </c>
      <c r="I851" s="14" t="s">
        <v>89</v>
      </c>
      <c r="J851">
        <v>0</v>
      </c>
      <c r="K851" s="14" t="s">
        <v>258</v>
      </c>
      <c r="L851">
        <v>0.55000000000000004</v>
      </c>
      <c r="M851">
        <v>10.199999999999999</v>
      </c>
      <c r="N851">
        <v>6.55</v>
      </c>
      <c r="O851">
        <v>11.2</v>
      </c>
      <c r="P851" s="14" t="s">
        <v>225</v>
      </c>
      <c r="Q851" s="14" t="s">
        <v>217</v>
      </c>
      <c r="R851" s="14" t="s">
        <v>243</v>
      </c>
    </row>
    <row r="852" spans="1:18" x14ac:dyDescent="0.3">
      <c r="A852">
        <v>4064114808</v>
      </c>
      <c r="B852">
        <v>2998</v>
      </c>
      <c r="C852">
        <v>1534500122</v>
      </c>
      <c r="D852">
        <v>8</v>
      </c>
      <c r="E852">
        <v>6</v>
      </c>
      <c r="F852">
        <v>9</v>
      </c>
      <c r="G852" s="14" t="s">
        <v>87</v>
      </c>
      <c r="H852" s="14" t="s">
        <v>203</v>
      </c>
      <c r="I852" s="14" t="s">
        <v>92</v>
      </c>
      <c r="J852">
        <v>0</v>
      </c>
      <c r="K852" s="14" t="s">
        <v>258</v>
      </c>
      <c r="L852">
        <v>0.55000000000000004</v>
      </c>
      <c r="M852">
        <v>10.55</v>
      </c>
      <c r="N852">
        <v>6.85</v>
      </c>
      <c r="O852">
        <v>11.65</v>
      </c>
      <c r="P852" s="14" t="s">
        <v>225</v>
      </c>
      <c r="Q852" s="14" t="s">
        <v>217</v>
      </c>
      <c r="R852" s="14" t="s">
        <v>243</v>
      </c>
    </row>
    <row r="853" spans="1:18" x14ac:dyDescent="0.3">
      <c r="A853">
        <v>4064332863</v>
      </c>
      <c r="B853">
        <v>2298</v>
      </c>
      <c r="C853">
        <v>1534509008</v>
      </c>
      <c r="D853">
        <v>2</v>
      </c>
      <c r="E853">
        <v>5</v>
      </c>
      <c r="F853">
        <v>9</v>
      </c>
      <c r="G853" s="14" t="s">
        <v>87</v>
      </c>
      <c r="H853" s="14" t="s">
        <v>100</v>
      </c>
      <c r="I853" s="14" t="s">
        <v>89</v>
      </c>
      <c r="J853">
        <v>0</v>
      </c>
      <c r="K853" s="14" t="s">
        <v>258</v>
      </c>
      <c r="L853">
        <v>0.55000000000000004</v>
      </c>
      <c r="M853">
        <v>10.65</v>
      </c>
      <c r="N853">
        <v>7.05</v>
      </c>
      <c r="O853">
        <v>12.1</v>
      </c>
      <c r="P853" s="14" t="s">
        <v>225</v>
      </c>
      <c r="Q853" s="14" t="s">
        <v>217</v>
      </c>
      <c r="R853" s="14" t="s">
        <v>243</v>
      </c>
    </row>
    <row r="854" spans="1:18" x14ac:dyDescent="0.3">
      <c r="A854">
        <v>4064389263</v>
      </c>
      <c r="B854">
        <v>2662</v>
      </c>
      <c r="C854">
        <v>1534510963</v>
      </c>
      <c r="D854">
        <v>13</v>
      </c>
      <c r="E854">
        <v>7</v>
      </c>
      <c r="F854">
        <v>6</v>
      </c>
      <c r="G854" s="14" t="s">
        <v>87</v>
      </c>
      <c r="H854" s="14" t="s">
        <v>112</v>
      </c>
      <c r="I854" s="14" t="s">
        <v>92</v>
      </c>
      <c r="J854">
        <v>0</v>
      </c>
      <c r="K854" s="14" t="s">
        <v>258</v>
      </c>
      <c r="L854">
        <v>0.55000000000000004</v>
      </c>
      <c r="M854">
        <v>10.199999999999999</v>
      </c>
      <c r="N854">
        <v>6.7</v>
      </c>
      <c r="O854">
        <v>12</v>
      </c>
      <c r="P854" s="14" t="s">
        <v>225</v>
      </c>
      <c r="Q854" s="14" t="s">
        <v>217</v>
      </c>
      <c r="R854" s="14" t="s">
        <v>243</v>
      </c>
    </row>
    <row r="855" spans="1:18" x14ac:dyDescent="0.3">
      <c r="A855">
        <v>4065252877</v>
      </c>
      <c r="B855">
        <v>2896</v>
      </c>
      <c r="C855">
        <v>1534557358</v>
      </c>
      <c r="D855">
        <v>14</v>
      </c>
      <c r="E855">
        <v>6</v>
      </c>
      <c r="F855">
        <v>9</v>
      </c>
      <c r="G855" s="14" t="s">
        <v>87</v>
      </c>
      <c r="H855" s="14" t="s">
        <v>128</v>
      </c>
      <c r="I855" s="14" t="s">
        <v>89</v>
      </c>
      <c r="J855">
        <v>1</v>
      </c>
      <c r="K855" s="14" t="s">
        <v>258</v>
      </c>
      <c r="L855">
        <v>0.55000000000000004</v>
      </c>
      <c r="M855">
        <v>10.050000000000001</v>
      </c>
      <c r="N855">
        <v>6.5</v>
      </c>
      <c r="O855">
        <v>12.05</v>
      </c>
      <c r="P855" s="14" t="s">
        <v>225</v>
      </c>
      <c r="Q855" s="14" t="s">
        <v>217</v>
      </c>
      <c r="R855" s="14" t="s">
        <v>243</v>
      </c>
    </row>
    <row r="856" spans="1:18" x14ac:dyDescent="0.3">
      <c r="A856">
        <v>4065314419</v>
      </c>
      <c r="B856">
        <v>2350</v>
      </c>
      <c r="C856">
        <v>1534561838</v>
      </c>
      <c r="D856">
        <v>1</v>
      </c>
      <c r="E856">
        <v>6</v>
      </c>
      <c r="F856">
        <v>5</v>
      </c>
      <c r="G856" s="14" t="s">
        <v>87</v>
      </c>
      <c r="H856" s="14" t="s">
        <v>177</v>
      </c>
      <c r="I856" s="14" t="s">
        <v>92</v>
      </c>
      <c r="J856">
        <v>0</v>
      </c>
      <c r="K856" s="14" t="s">
        <v>258</v>
      </c>
      <c r="L856">
        <v>0.55000000000000004</v>
      </c>
      <c r="M856">
        <v>8.6</v>
      </c>
      <c r="N856">
        <v>6.25</v>
      </c>
      <c r="O856">
        <v>10.55</v>
      </c>
      <c r="P856" s="14" t="s">
        <v>215</v>
      </c>
      <c r="Q856" s="14" t="s">
        <v>217</v>
      </c>
      <c r="R856" s="14" t="s">
        <v>233</v>
      </c>
    </row>
    <row r="857" spans="1:18" x14ac:dyDescent="0.3">
      <c r="A857">
        <v>4065479217</v>
      </c>
      <c r="B857">
        <v>2884</v>
      </c>
      <c r="C857">
        <v>1534571353</v>
      </c>
      <c r="D857">
        <v>24</v>
      </c>
      <c r="E857">
        <v>7</v>
      </c>
      <c r="F857">
        <v>16</v>
      </c>
      <c r="G857" s="14" t="s">
        <v>87</v>
      </c>
      <c r="H857" s="14" t="s">
        <v>52</v>
      </c>
      <c r="I857" s="14" t="s">
        <v>89</v>
      </c>
      <c r="J857">
        <v>1</v>
      </c>
      <c r="K857" s="14" t="s">
        <v>258</v>
      </c>
      <c r="L857">
        <v>0.55000000000000004</v>
      </c>
      <c r="M857">
        <v>9.3000000000000007</v>
      </c>
      <c r="N857">
        <v>6.3</v>
      </c>
      <c r="O857">
        <v>10.8</v>
      </c>
      <c r="P857" s="14" t="s">
        <v>219</v>
      </c>
      <c r="Q857" s="14" t="s">
        <v>217</v>
      </c>
      <c r="R857" s="14" t="s">
        <v>233</v>
      </c>
    </row>
    <row r="858" spans="1:18" x14ac:dyDescent="0.3">
      <c r="A858">
        <v>4065557944</v>
      </c>
      <c r="B858">
        <v>1974</v>
      </c>
      <c r="C858">
        <v>1534574987</v>
      </c>
      <c r="D858">
        <v>12</v>
      </c>
      <c r="E858">
        <v>1</v>
      </c>
      <c r="F858">
        <v>10</v>
      </c>
      <c r="G858" s="14" t="s">
        <v>87</v>
      </c>
      <c r="H858" s="14" t="s">
        <v>112</v>
      </c>
      <c r="I858" s="14" t="s">
        <v>89</v>
      </c>
      <c r="J858">
        <v>1</v>
      </c>
      <c r="K858" s="14" t="s">
        <v>258</v>
      </c>
      <c r="L858">
        <v>0.55000000000000004</v>
      </c>
      <c r="M858">
        <v>9.4499999999999993</v>
      </c>
      <c r="N858">
        <v>6.25</v>
      </c>
      <c r="O858">
        <v>10.75</v>
      </c>
      <c r="P858" s="14" t="s">
        <v>219</v>
      </c>
      <c r="Q858" s="14" t="s">
        <v>217</v>
      </c>
      <c r="R858" s="14" t="s">
        <v>233</v>
      </c>
    </row>
    <row r="859" spans="1:18" x14ac:dyDescent="0.3">
      <c r="A859">
        <v>4066053108</v>
      </c>
      <c r="B859">
        <v>2268</v>
      </c>
      <c r="C859">
        <v>1534594270</v>
      </c>
      <c r="D859">
        <v>12</v>
      </c>
      <c r="E859">
        <v>7</v>
      </c>
      <c r="F859">
        <v>5</v>
      </c>
      <c r="G859" s="14" t="s">
        <v>87</v>
      </c>
      <c r="H859" s="14" t="s">
        <v>146</v>
      </c>
      <c r="I859" s="14" t="s">
        <v>89</v>
      </c>
      <c r="J859">
        <v>0</v>
      </c>
      <c r="K859" s="14" t="s">
        <v>258</v>
      </c>
      <c r="L859">
        <v>0.5</v>
      </c>
      <c r="M859">
        <v>9.85</v>
      </c>
      <c r="N859">
        <v>6.5</v>
      </c>
      <c r="O859">
        <v>10.95</v>
      </c>
      <c r="P859" s="14" t="s">
        <v>219</v>
      </c>
      <c r="Q859" s="14" t="s">
        <v>217</v>
      </c>
      <c r="R859" s="14" t="s">
        <v>233</v>
      </c>
    </row>
    <row r="860" spans="1:18" x14ac:dyDescent="0.3">
      <c r="A860">
        <v>4067140169</v>
      </c>
      <c r="B860">
        <v>2483</v>
      </c>
      <c r="C860">
        <v>1534646679</v>
      </c>
      <c r="D860">
        <v>6</v>
      </c>
      <c r="E860">
        <v>5</v>
      </c>
      <c r="F860">
        <v>9</v>
      </c>
      <c r="G860" s="14" t="s">
        <v>87</v>
      </c>
      <c r="H860" s="14" t="s">
        <v>141</v>
      </c>
      <c r="I860" s="14" t="s">
        <v>89</v>
      </c>
      <c r="J860">
        <v>1</v>
      </c>
      <c r="K860" s="14" t="s">
        <v>258</v>
      </c>
      <c r="L860">
        <v>0.5</v>
      </c>
      <c r="M860">
        <v>9.85</v>
      </c>
      <c r="N860">
        <v>6.5</v>
      </c>
      <c r="O860">
        <v>10.6</v>
      </c>
      <c r="P860" s="14" t="s">
        <v>219</v>
      </c>
      <c r="Q860" s="14" t="s">
        <v>217</v>
      </c>
      <c r="R860" s="14" t="s">
        <v>233</v>
      </c>
    </row>
    <row r="861" spans="1:18" x14ac:dyDescent="0.3">
      <c r="A861">
        <v>4067784620</v>
      </c>
      <c r="B861">
        <v>2608</v>
      </c>
      <c r="C861">
        <v>1534676436</v>
      </c>
      <c r="D861">
        <v>5</v>
      </c>
      <c r="E861">
        <v>9</v>
      </c>
      <c r="F861">
        <v>10</v>
      </c>
      <c r="G861" s="14" t="s">
        <v>87</v>
      </c>
      <c r="H861" s="14" t="s">
        <v>128</v>
      </c>
      <c r="I861" s="14" t="s">
        <v>89</v>
      </c>
      <c r="J861">
        <v>0</v>
      </c>
      <c r="K861" s="14" t="s">
        <v>259</v>
      </c>
      <c r="L861">
        <v>0.5</v>
      </c>
      <c r="M861">
        <v>9.35</v>
      </c>
      <c r="N861">
        <v>6.25</v>
      </c>
      <c r="O861">
        <v>10.45</v>
      </c>
      <c r="P861" s="14" t="s">
        <v>219</v>
      </c>
      <c r="Q861" s="14" t="s">
        <v>222</v>
      </c>
      <c r="R861" s="14" t="s">
        <v>233</v>
      </c>
    </row>
    <row r="862" spans="1:18" x14ac:dyDescent="0.3">
      <c r="A862">
        <v>4069537578</v>
      </c>
      <c r="B862">
        <v>2431</v>
      </c>
      <c r="C862">
        <v>1534762386</v>
      </c>
      <c r="D862">
        <v>8</v>
      </c>
      <c r="E862">
        <v>6</v>
      </c>
      <c r="F862">
        <v>12</v>
      </c>
      <c r="G862" s="14" t="s">
        <v>87</v>
      </c>
      <c r="H862" s="14" t="s">
        <v>128</v>
      </c>
      <c r="I862" s="14" t="s">
        <v>89</v>
      </c>
      <c r="J862">
        <v>0</v>
      </c>
      <c r="K862" s="14" t="s">
        <v>259</v>
      </c>
      <c r="L862">
        <v>0.45</v>
      </c>
      <c r="M862">
        <v>9.4</v>
      </c>
      <c r="N862">
        <v>6.15</v>
      </c>
      <c r="O862">
        <v>10.1</v>
      </c>
      <c r="P862" s="14" t="s">
        <v>219</v>
      </c>
      <c r="Q862" s="14" t="s">
        <v>222</v>
      </c>
      <c r="R862" s="14" t="s">
        <v>228</v>
      </c>
    </row>
    <row r="863" spans="1:18" x14ac:dyDescent="0.3">
      <c r="A863">
        <v>4071455084</v>
      </c>
      <c r="B863">
        <v>4594</v>
      </c>
      <c r="C863">
        <v>1534848782</v>
      </c>
      <c r="D863">
        <v>16</v>
      </c>
      <c r="E863">
        <v>14</v>
      </c>
      <c r="F863">
        <v>21</v>
      </c>
      <c r="G863" s="14" t="s">
        <v>87</v>
      </c>
      <c r="H863" s="14" t="s">
        <v>141</v>
      </c>
      <c r="I863" s="14" t="s">
        <v>89</v>
      </c>
      <c r="J863">
        <v>0</v>
      </c>
      <c r="K863" s="14" t="s">
        <v>259</v>
      </c>
      <c r="L863">
        <v>0.4</v>
      </c>
      <c r="M863">
        <v>9.75</v>
      </c>
      <c r="N863">
        <v>6.6</v>
      </c>
      <c r="O863">
        <v>10.5</v>
      </c>
      <c r="P863" s="14" t="s">
        <v>219</v>
      </c>
      <c r="Q863" s="14" t="s">
        <v>217</v>
      </c>
      <c r="R863" s="14" t="s">
        <v>232</v>
      </c>
    </row>
    <row r="864" spans="1:18" x14ac:dyDescent="0.3">
      <c r="A864">
        <v>4075313120</v>
      </c>
      <c r="B864">
        <v>2615</v>
      </c>
      <c r="C864">
        <v>1535023169</v>
      </c>
      <c r="D864">
        <v>4</v>
      </c>
      <c r="E864">
        <v>12</v>
      </c>
      <c r="F864">
        <v>4</v>
      </c>
      <c r="G864" s="14" t="s">
        <v>87</v>
      </c>
      <c r="H864" s="14" t="s">
        <v>88</v>
      </c>
      <c r="I864" s="14" t="s">
        <v>92</v>
      </c>
      <c r="J864">
        <v>0</v>
      </c>
      <c r="K864" s="14" t="s">
        <v>259</v>
      </c>
      <c r="L864">
        <v>0.35</v>
      </c>
      <c r="M864">
        <v>9.1999999999999993</v>
      </c>
      <c r="N864">
        <v>6.85</v>
      </c>
      <c r="O864">
        <v>10.15</v>
      </c>
      <c r="P864" s="14" t="s">
        <v>219</v>
      </c>
      <c r="Q864" s="14" t="s">
        <v>217</v>
      </c>
      <c r="R864" s="14" t="s">
        <v>232</v>
      </c>
    </row>
    <row r="865" spans="1:18" x14ac:dyDescent="0.3">
      <c r="A865">
        <v>4077328795</v>
      </c>
      <c r="B865">
        <v>2510</v>
      </c>
      <c r="C865">
        <v>1535111368</v>
      </c>
      <c r="D865">
        <v>6</v>
      </c>
      <c r="E865">
        <v>9</v>
      </c>
      <c r="F865">
        <v>6</v>
      </c>
      <c r="G865" s="14" t="s">
        <v>87</v>
      </c>
      <c r="H865" s="14" t="s">
        <v>148</v>
      </c>
      <c r="I865" s="14" t="s">
        <v>92</v>
      </c>
      <c r="J865">
        <v>0</v>
      </c>
      <c r="K865" s="14" t="s">
        <v>259</v>
      </c>
      <c r="L865">
        <v>0.35</v>
      </c>
      <c r="M865">
        <v>9.5</v>
      </c>
      <c r="N865">
        <v>6.9</v>
      </c>
      <c r="O865">
        <v>10.4</v>
      </c>
      <c r="P865" s="14" t="s">
        <v>219</v>
      </c>
      <c r="Q865" s="14" t="s">
        <v>217</v>
      </c>
      <c r="R865" s="14" t="s">
        <v>232</v>
      </c>
    </row>
    <row r="866" spans="1:18" x14ac:dyDescent="0.3">
      <c r="A866">
        <v>4077438540</v>
      </c>
      <c r="B866">
        <v>2353</v>
      </c>
      <c r="C866">
        <v>1535114475</v>
      </c>
      <c r="D866">
        <v>8</v>
      </c>
      <c r="E866">
        <v>8</v>
      </c>
      <c r="F866">
        <v>9</v>
      </c>
      <c r="G866" s="14" t="s">
        <v>87</v>
      </c>
      <c r="H866" s="14" t="s">
        <v>128</v>
      </c>
      <c r="I866" s="14" t="s">
        <v>92</v>
      </c>
      <c r="J866">
        <v>0</v>
      </c>
      <c r="K866" s="14" t="s">
        <v>259</v>
      </c>
      <c r="L866">
        <v>0.35</v>
      </c>
      <c r="M866">
        <v>9.65</v>
      </c>
      <c r="N866">
        <v>6.9</v>
      </c>
      <c r="O866">
        <v>9.9499999999999993</v>
      </c>
      <c r="P866" s="14" t="s">
        <v>219</v>
      </c>
      <c r="Q866" s="14" t="s">
        <v>217</v>
      </c>
      <c r="R866" s="14" t="s">
        <v>232</v>
      </c>
    </row>
    <row r="867" spans="1:18" x14ac:dyDescent="0.3">
      <c r="A867">
        <v>4078512992</v>
      </c>
      <c r="B867">
        <v>3322</v>
      </c>
      <c r="C867">
        <v>1535160133</v>
      </c>
      <c r="D867">
        <v>3</v>
      </c>
      <c r="E867">
        <v>9</v>
      </c>
      <c r="F867">
        <v>16</v>
      </c>
      <c r="G867" s="14" t="s">
        <v>87</v>
      </c>
      <c r="H867" s="14" t="s">
        <v>141</v>
      </c>
      <c r="I867" s="14" t="s">
        <v>92</v>
      </c>
      <c r="J867">
        <v>0</v>
      </c>
      <c r="K867" s="14" t="s">
        <v>259</v>
      </c>
      <c r="L867">
        <v>0.3</v>
      </c>
      <c r="M867">
        <v>9.5</v>
      </c>
      <c r="N867">
        <v>7.05</v>
      </c>
      <c r="O867">
        <v>10.1</v>
      </c>
      <c r="P867" s="14" t="s">
        <v>219</v>
      </c>
      <c r="Q867" s="14" t="s">
        <v>217</v>
      </c>
      <c r="R867" s="14" t="s">
        <v>232</v>
      </c>
    </row>
    <row r="868" spans="1:18" x14ac:dyDescent="0.3">
      <c r="A868">
        <v>4078751494</v>
      </c>
      <c r="B868">
        <v>2331</v>
      </c>
      <c r="C868">
        <v>1535173208</v>
      </c>
      <c r="D868">
        <v>2</v>
      </c>
      <c r="E868">
        <v>9</v>
      </c>
      <c r="F868">
        <v>9</v>
      </c>
      <c r="G868" s="14" t="s">
        <v>87</v>
      </c>
      <c r="H868" s="14" t="s">
        <v>146</v>
      </c>
      <c r="I868" s="14" t="s">
        <v>89</v>
      </c>
      <c r="J868">
        <v>0</v>
      </c>
      <c r="K868" s="14" t="s">
        <v>259</v>
      </c>
      <c r="L868">
        <v>0.25</v>
      </c>
      <c r="M868">
        <v>8.9499999999999993</v>
      </c>
      <c r="N868">
        <v>7.1</v>
      </c>
      <c r="O868">
        <v>9.6999999999999993</v>
      </c>
      <c r="P868" s="14" t="s">
        <v>219</v>
      </c>
      <c r="Q868" s="14" t="s">
        <v>217</v>
      </c>
      <c r="R868" s="14" t="s">
        <v>232</v>
      </c>
    </row>
    <row r="869" spans="1:18" x14ac:dyDescent="0.3">
      <c r="A869">
        <v>4078913201</v>
      </c>
      <c r="B869">
        <v>2039</v>
      </c>
      <c r="C869">
        <v>1535179420</v>
      </c>
      <c r="D869">
        <v>8</v>
      </c>
      <c r="E869">
        <v>10</v>
      </c>
      <c r="F869">
        <v>6</v>
      </c>
      <c r="G869" s="14" t="s">
        <v>87</v>
      </c>
      <c r="H869" s="14" t="s">
        <v>112</v>
      </c>
      <c r="I869" s="14" t="s">
        <v>92</v>
      </c>
      <c r="J869">
        <v>0</v>
      </c>
      <c r="K869" s="14" t="s">
        <v>259</v>
      </c>
      <c r="L869">
        <v>0.2</v>
      </c>
      <c r="M869">
        <v>9.1</v>
      </c>
      <c r="N869">
        <v>7.5</v>
      </c>
      <c r="O869">
        <v>9.9</v>
      </c>
      <c r="P869" s="14" t="s">
        <v>219</v>
      </c>
      <c r="Q869" s="14" t="s">
        <v>217</v>
      </c>
      <c r="R869" s="14" t="s">
        <v>232</v>
      </c>
    </row>
    <row r="870" spans="1:18" x14ac:dyDescent="0.3">
      <c r="A870">
        <v>4078979452</v>
      </c>
      <c r="B870">
        <v>2003</v>
      </c>
      <c r="C870">
        <v>1535181940</v>
      </c>
      <c r="D870">
        <v>8</v>
      </c>
      <c r="E870">
        <v>4</v>
      </c>
      <c r="F870">
        <v>12</v>
      </c>
      <c r="G870" s="14" t="s">
        <v>87</v>
      </c>
      <c r="H870" s="14" t="s">
        <v>146</v>
      </c>
      <c r="I870" s="14" t="s">
        <v>89</v>
      </c>
      <c r="J870">
        <v>0</v>
      </c>
      <c r="K870" s="14" t="s">
        <v>259</v>
      </c>
      <c r="L870">
        <v>0.2</v>
      </c>
      <c r="M870">
        <v>8.65</v>
      </c>
      <c r="N870">
        <v>7.4</v>
      </c>
      <c r="O870">
        <v>9.9499999999999993</v>
      </c>
      <c r="P870" s="14" t="s">
        <v>219</v>
      </c>
      <c r="Q870" s="14" t="s">
        <v>217</v>
      </c>
      <c r="R870" s="14" t="s">
        <v>232</v>
      </c>
    </row>
    <row r="871" spans="1:18" x14ac:dyDescent="0.3">
      <c r="A871">
        <v>4079471772</v>
      </c>
      <c r="B871">
        <v>2151</v>
      </c>
      <c r="C871">
        <v>1535197120</v>
      </c>
      <c r="D871">
        <v>6</v>
      </c>
      <c r="E871">
        <v>9</v>
      </c>
      <c r="F871">
        <v>8</v>
      </c>
      <c r="G871" s="14" t="s">
        <v>87</v>
      </c>
      <c r="H871" s="14" t="s">
        <v>141</v>
      </c>
      <c r="I871" s="14" t="s">
        <v>92</v>
      </c>
      <c r="J871">
        <v>0</v>
      </c>
      <c r="K871" s="14" t="s">
        <v>259</v>
      </c>
      <c r="L871">
        <v>0.2</v>
      </c>
      <c r="M871">
        <v>8.3000000000000007</v>
      </c>
      <c r="N871">
        <v>7.45</v>
      </c>
      <c r="O871">
        <v>9.5500000000000007</v>
      </c>
      <c r="P871" s="14" t="s">
        <v>219</v>
      </c>
      <c r="Q871" s="14" t="s">
        <v>217</v>
      </c>
      <c r="R871" s="14" t="s">
        <v>232</v>
      </c>
    </row>
    <row r="872" spans="1:18" x14ac:dyDescent="0.3">
      <c r="A872">
        <v>4079567173</v>
      </c>
      <c r="B872">
        <v>4012</v>
      </c>
      <c r="C872">
        <v>1535199672</v>
      </c>
      <c r="D872">
        <v>12</v>
      </c>
      <c r="E872">
        <v>10</v>
      </c>
      <c r="F872">
        <v>20</v>
      </c>
      <c r="G872" s="14" t="s">
        <v>87</v>
      </c>
      <c r="H872" s="14" t="s">
        <v>148</v>
      </c>
      <c r="I872" s="14" t="s">
        <v>89</v>
      </c>
      <c r="J872">
        <v>1</v>
      </c>
      <c r="K872" s="14" t="s">
        <v>259</v>
      </c>
      <c r="L872">
        <v>0.25</v>
      </c>
      <c r="M872">
        <v>8.5</v>
      </c>
      <c r="N872">
        <v>7.65</v>
      </c>
      <c r="O872">
        <v>10.1</v>
      </c>
      <c r="P872" s="14" t="s">
        <v>219</v>
      </c>
      <c r="Q872" s="14" t="s">
        <v>217</v>
      </c>
      <c r="R872" s="14" t="s">
        <v>232</v>
      </c>
    </row>
    <row r="873" spans="1:18" x14ac:dyDescent="0.3">
      <c r="A873">
        <v>4080897949</v>
      </c>
      <c r="B873">
        <v>3145</v>
      </c>
      <c r="C873">
        <v>1535252767</v>
      </c>
      <c r="D873">
        <v>16</v>
      </c>
      <c r="E873">
        <v>15</v>
      </c>
      <c r="F873">
        <v>11</v>
      </c>
      <c r="G873" s="14" t="s">
        <v>87</v>
      </c>
      <c r="H873" s="14" t="s">
        <v>174</v>
      </c>
      <c r="I873" s="14" t="s">
        <v>92</v>
      </c>
      <c r="J873">
        <v>0</v>
      </c>
      <c r="K873" s="14" t="s">
        <v>259</v>
      </c>
      <c r="L873">
        <v>0.25</v>
      </c>
      <c r="M873">
        <v>9.1999999999999993</v>
      </c>
      <c r="N873">
        <v>8.15</v>
      </c>
      <c r="O873">
        <v>10.199999999999999</v>
      </c>
      <c r="P873" s="14" t="s">
        <v>219</v>
      </c>
      <c r="Q873" s="14" t="s">
        <v>214</v>
      </c>
      <c r="R873" s="14" t="s">
        <v>232</v>
      </c>
    </row>
    <row r="874" spans="1:18" x14ac:dyDescent="0.3">
      <c r="A874">
        <v>4081705803</v>
      </c>
      <c r="B874">
        <v>2221</v>
      </c>
      <c r="C874">
        <v>1535280743</v>
      </c>
      <c r="D874">
        <v>10</v>
      </c>
      <c r="E874">
        <v>5</v>
      </c>
      <c r="F874">
        <v>16</v>
      </c>
      <c r="G874" s="14" t="s">
        <v>87</v>
      </c>
      <c r="H874" s="14" t="s">
        <v>150</v>
      </c>
      <c r="I874" s="14" t="s">
        <v>92</v>
      </c>
      <c r="J874">
        <v>1</v>
      </c>
      <c r="K874" s="14" t="s">
        <v>259</v>
      </c>
      <c r="L874">
        <v>0.3</v>
      </c>
      <c r="M874">
        <v>9.0500000000000007</v>
      </c>
      <c r="N874">
        <v>8.0500000000000007</v>
      </c>
      <c r="O874">
        <v>10.7</v>
      </c>
      <c r="P874" s="14" t="s">
        <v>219</v>
      </c>
      <c r="Q874" s="14" t="s">
        <v>214</v>
      </c>
      <c r="R874" s="14" t="s">
        <v>232</v>
      </c>
    </row>
    <row r="875" spans="1:18" x14ac:dyDescent="0.3">
      <c r="A875">
        <v>4083964024</v>
      </c>
      <c r="B875">
        <v>2605</v>
      </c>
      <c r="C875">
        <v>1535369151</v>
      </c>
      <c r="D875">
        <v>9</v>
      </c>
      <c r="E875">
        <v>9</v>
      </c>
      <c r="F875">
        <v>12</v>
      </c>
      <c r="G875" s="14" t="s">
        <v>87</v>
      </c>
      <c r="H875" s="14" t="s">
        <v>175</v>
      </c>
      <c r="I875" s="14" t="s">
        <v>92</v>
      </c>
      <c r="J875">
        <v>1</v>
      </c>
      <c r="K875" s="14" t="s">
        <v>259</v>
      </c>
      <c r="L875">
        <v>0.3</v>
      </c>
      <c r="M875">
        <v>8.8000000000000007</v>
      </c>
      <c r="N875">
        <v>8.1999999999999993</v>
      </c>
      <c r="O875">
        <v>10.85</v>
      </c>
      <c r="P875" s="14" t="s">
        <v>219</v>
      </c>
      <c r="Q875" s="14" t="s">
        <v>214</v>
      </c>
      <c r="R875" s="14" t="s">
        <v>232</v>
      </c>
    </row>
    <row r="876" spans="1:18" x14ac:dyDescent="0.3">
      <c r="A876">
        <v>4086139360</v>
      </c>
      <c r="B876">
        <v>2310</v>
      </c>
      <c r="C876">
        <v>1535456942</v>
      </c>
      <c r="D876">
        <v>3</v>
      </c>
      <c r="E876">
        <v>3</v>
      </c>
      <c r="F876">
        <v>20</v>
      </c>
      <c r="G876" s="14" t="s">
        <v>87</v>
      </c>
      <c r="H876" s="14" t="s">
        <v>100</v>
      </c>
      <c r="I876" s="14" t="s">
        <v>92</v>
      </c>
      <c r="J876">
        <v>1</v>
      </c>
      <c r="K876" s="14" t="s">
        <v>259</v>
      </c>
      <c r="L876">
        <v>0.35</v>
      </c>
      <c r="M876">
        <v>8.9</v>
      </c>
      <c r="N876">
        <v>8.0500000000000007</v>
      </c>
      <c r="O876">
        <v>11.6</v>
      </c>
      <c r="P876" s="14" t="s">
        <v>219</v>
      </c>
      <c r="Q876" s="14" t="s">
        <v>214</v>
      </c>
      <c r="R876" s="14" t="s">
        <v>232</v>
      </c>
    </row>
    <row r="877" spans="1:18" x14ac:dyDescent="0.3">
      <c r="A877">
        <v>4088178969</v>
      </c>
      <c r="B877">
        <v>1735</v>
      </c>
      <c r="C877">
        <v>1535542744</v>
      </c>
      <c r="D877">
        <v>16</v>
      </c>
      <c r="E877">
        <v>3</v>
      </c>
      <c r="F877">
        <v>14</v>
      </c>
      <c r="G877" s="14" t="s">
        <v>87</v>
      </c>
      <c r="H877" s="14" t="s">
        <v>128</v>
      </c>
      <c r="I877" s="14" t="s">
        <v>89</v>
      </c>
      <c r="J877">
        <v>1</v>
      </c>
      <c r="K877" s="14" t="s">
        <v>259</v>
      </c>
      <c r="L877">
        <v>0.35</v>
      </c>
      <c r="M877">
        <v>8.5</v>
      </c>
      <c r="N877">
        <v>7.85</v>
      </c>
      <c r="O877">
        <v>11.5</v>
      </c>
      <c r="P877" s="14" t="s">
        <v>216</v>
      </c>
      <c r="Q877" s="14" t="s">
        <v>214</v>
      </c>
      <c r="R877" s="14" t="s">
        <v>232</v>
      </c>
    </row>
    <row r="878" spans="1:18" x14ac:dyDescent="0.3">
      <c r="A878">
        <v>4130728080</v>
      </c>
      <c r="B878">
        <v>4971</v>
      </c>
      <c r="C878">
        <v>1537599739</v>
      </c>
      <c r="D878">
        <v>19</v>
      </c>
      <c r="E878">
        <v>7</v>
      </c>
      <c r="F878">
        <v>29</v>
      </c>
      <c r="G878" s="14" t="s">
        <v>87</v>
      </c>
      <c r="H878" s="14" t="s">
        <v>88</v>
      </c>
      <c r="I878" s="14" t="s">
        <v>92</v>
      </c>
      <c r="J878">
        <v>0</v>
      </c>
      <c r="K878" s="14" t="s">
        <v>258</v>
      </c>
      <c r="L878">
        <v>0.3</v>
      </c>
      <c r="M878">
        <v>8.85</v>
      </c>
      <c r="N878">
        <v>8.15</v>
      </c>
      <c r="O878">
        <v>12.45</v>
      </c>
      <c r="P878" s="14" t="s">
        <v>233</v>
      </c>
      <c r="Q878" s="14" t="s">
        <v>214</v>
      </c>
      <c r="R878" s="14" t="s">
        <v>231</v>
      </c>
    </row>
    <row r="879" spans="1:18" x14ac:dyDescent="0.3">
      <c r="A879">
        <v>4132324862</v>
      </c>
      <c r="B879">
        <v>2779</v>
      </c>
      <c r="C879">
        <v>1537664147</v>
      </c>
      <c r="D879">
        <v>14</v>
      </c>
      <c r="E879">
        <v>4</v>
      </c>
      <c r="F879">
        <v>12</v>
      </c>
      <c r="G879" s="14" t="s">
        <v>87</v>
      </c>
      <c r="H879" s="14" t="s">
        <v>141</v>
      </c>
      <c r="I879" s="14" t="s">
        <v>89</v>
      </c>
      <c r="J879">
        <v>1</v>
      </c>
      <c r="K879" s="14" t="s">
        <v>258</v>
      </c>
      <c r="L879">
        <v>0.35</v>
      </c>
      <c r="M879">
        <v>8.9499999999999993</v>
      </c>
      <c r="N879">
        <v>8</v>
      </c>
      <c r="O879">
        <v>12.8</v>
      </c>
      <c r="P879" s="14" t="s">
        <v>233</v>
      </c>
      <c r="Q879" s="14" t="s">
        <v>214</v>
      </c>
      <c r="R879" s="14" t="s">
        <v>231</v>
      </c>
    </row>
    <row r="880" spans="1:18" x14ac:dyDescent="0.3">
      <c r="A880">
        <v>4132400818</v>
      </c>
      <c r="B880">
        <v>2058</v>
      </c>
      <c r="C880">
        <v>1537669240</v>
      </c>
      <c r="D880">
        <v>2</v>
      </c>
      <c r="E880">
        <v>3</v>
      </c>
      <c r="F880">
        <v>8</v>
      </c>
      <c r="G880" s="14" t="s">
        <v>87</v>
      </c>
      <c r="H880" s="14" t="s">
        <v>146</v>
      </c>
      <c r="I880" s="14" t="s">
        <v>89</v>
      </c>
      <c r="J880">
        <v>1</v>
      </c>
      <c r="K880" s="14" t="s">
        <v>258</v>
      </c>
      <c r="L880">
        <v>0.35</v>
      </c>
      <c r="M880">
        <v>8.75</v>
      </c>
      <c r="N880">
        <v>7.9</v>
      </c>
      <c r="O880">
        <v>12.75</v>
      </c>
      <c r="P880" s="14" t="s">
        <v>233</v>
      </c>
      <c r="Q880" s="14" t="s">
        <v>214</v>
      </c>
      <c r="R880" s="14" t="s">
        <v>231</v>
      </c>
    </row>
    <row r="881" spans="1:18" x14ac:dyDescent="0.3">
      <c r="A881">
        <v>4135038578</v>
      </c>
      <c r="B881">
        <v>4013</v>
      </c>
      <c r="C881">
        <v>1537787688</v>
      </c>
      <c r="D881">
        <v>8</v>
      </c>
      <c r="E881">
        <v>9</v>
      </c>
      <c r="F881">
        <v>29</v>
      </c>
      <c r="G881" s="14" t="s">
        <v>87</v>
      </c>
      <c r="H881" s="14" t="s">
        <v>100</v>
      </c>
      <c r="I881" s="14" t="s">
        <v>89</v>
      </c>
      <c r="J881">
        <v>1</v>
      </c>
      <c r="K881" s="14" t="s">
        <v>258</v>
      </c>
      <c r="L881">
        <v>0.4</v>
      </c>
      <c r="M881">
        <v>8.9</v>
      </c>
      <c r="N881">
        <v>7.9</v>
      </c>
      <c r="O881">
        <v>13.7</v>
      </c>
      <c r="P881" s="14" t="s">
        <v>233</v>
      </c>
      <c r="Q881" s="14" t="s">
        <v>214</v>
      </c>
      <c r="R881" s="14" t="s">
        <v>231</v>
      </c>
    </row>
    <row r="882" spans="1:18" x14ac:dyDescent="0.3">
      <c r="A882">
        <v>4136605119</v>
      </c>
      <c r="B882">
        <v>2245</v>
      </c>
      <c r="C882">
        <v>1537873821</v>
      </c>
      <c r="D882">
        <v>3</v>
      </c>
      <c r="E882">
        <v>8</v>
      </c>
      <c r="F882">
        <v>5</v>
      </c>
      <c r="G882" s="14" t="s">
        <v>87</v>
      </c>
      <c r="H882" s="14" t="s">
        <v>131</v>
      </c>
      <c r="I882" s="14" t="s">
        <v>92</v>
      </c>
      <c r="J882">
        <v>0</v>
      </c>
      <c r="K882" s="14" t="s">
        <v>258</v>
      </c>
      <c r="L882">
        <v>0.4</v>
      </c>
      <c r="M882">
        <v>8.65</v>
      </c>
      <c r="N882">
        <v>8</v>
      </c>
      <c r="O882">
        <v>13.35</v>
      </c>
      <c r="P882" s="14" t="s">
        <v>233</v>
      </c>
      <c r="Q882" s="14" t="s">
        <v>214</v>
      </c>
      <c r="R882" s="14" t="s">
        <v>231</v>
      </c>
    </row>
    <row r="883" spans="1:18" x14ac:dyDescent="0.3">
      <c r="A883">
        <v>4138047614</v>
      </c>
      <c r="B883">
        <v>3298</v>
      </c>
      <c r="C883">
        <v>1537955080</v>
      </c>
      <c r="D883">
        <v>7</v>
      </c>
      <c r="E883">
        <v>5</v>
      </c>
      <c r="F883">
        <v>18</v>
      </c>
      <c r="G883" s="14" t="s">
        <v>87</v>
      </c>
      <c r="H883" s="14" t="s">
        <v>115</v>
      </c>
      <c r="I883" s="14" t="s">
        <v>89</v>
      </c>
      <c r="J883">
        <v>1</v>
      </c>
      <c r="K883" s="14" t="s">
        <v>258</v>
      </c>
      <c r="L883">
        <v>0.45</v>
      </c>
      <c r="M883">
        <v>8.1999999999999993</v>
      </c>
      <c r="N883">
        <v>7.55</v>
      </c>
      <c r="O883">
        <v>13.2</v>
      </c>
      <c r="P883" s="14" t="s">
        <v>233</v>
      </c>
      <c r="Q883" s="14" t="s">
        <v>214</v>
      </c>
      <c r="R883" s="14" t="s">
        <v>231</v>
      </c>
    </row>
    <row r="884" spans="1:18" x14ac:dyDescent="0.3">
      <c r="A884">
        <v>4138140865</v>
      </c>
      <c r="B884">
        <v>3871</v>
      </c>
      <c r="C884">
        <v>1537959626</v>
      </c>
      <c r="D884">
        <v>16</v>
      </c>
      <c r="E884">
        <v>12</v>
      </c>
      <c r="F884">
        <v>28</v>
      </c>
      <c r="G884" s="14" t="s">
        <v>87</v>
      </c>
      <c r="H884" s="14" t="s">
        <v>146</v>
      </c>
      <c r="I884" s="14" t="s">
        <v>92</v>
      </c>
      <c r="J884">
        <v>0</v>
      </c>
      <c r="K884" s="14" t="s">
        <v>258</v>
      </c>
      <c r="L884">
        <v>0.45</v>
      </c>
      <c r="M884">
        <v>8.8000000000000007</v>
      </c>
      <c r="N884">
        <v>7.55</v>
      </c>
      <c r="O884">
        <v>14.4</v>
      </c>
      <c r="P884" s="14" t="s">
        <v>233</v>
      </c>
      <c r="Q884" s="14" t="s">
        <v>214</v>
      </c>
      <c r="R884" s="14" t="s">
        <v>231</v>
      </c>
    </row>
    <row r="885" spans="1:18" x14ac:dyDescent="0.3">
      <c r="A885">
        <v>4139770167</v>
      </c>
      <c r="B885">
        <v>1903</v>
      </c>
      <c r="C885">
        <v>1538048795</v>
      </c>
      <c r="D885">
        <v>4</v>
      </c>
      <c r="E885">
        <v>10</v>
      </c>
      <c r="F885">
        <v>4</v>
      </c>
      <c r="G885" s="14" t="s">
        <v>87</v>
      </c>
      <c r="H885" s="14" t="s">
        <v>141</v>
      </c>
      <c r="I885" s="14" t="s">
        <v>89</v>
      </c>
      <c r="J885">
        <v>0</v>
      </c>
      <c r="K885" s="14" t="s">
        <v>258</v>
      </c>
      <c r="L885">
        <v>0.45</v>
      </c>
      <c r="M885">
        <v>8.6999999999999993</v>
      </c>
      <c r="N885">
        <v>7.6</v>
      </c>
      <c r="O885">
        <v>14.3</v>
      </c>
      <c r="P885" s="14" t="s">
        <v>233</v>
      </c>
      <c r="Q885" s="14" t="s">
        <v>214</v>
      </c>
      <c r="R885" s="14" t="s">
        <v>231</v>
      </c>
    </row>
    <row r="886" spans="1:18" x14ac:dyDescent="0.3">
      <c r="A886">
        <v>4139830933</v>
      </c>
      <c r="B886">
        <v>3007</v>
      </c>
      <c r="C886">
        <v>1538051100</v>
      </c>
      <c r="D886">
        <v>7</v>
      </c>
      <c r="E886">
        <v>9</v>
      </c>
      <c r="F886">
        <v>6</v>
      </c>
      <c r="G886" s="14" t="s">
        <v>87</v>
      </c>
      <c r="H886" s="14" t="s">
        <v>52</v>
      </c>
      <c r="I886" s="14" t="s">
        <v>92</v>
      </c>
      <c r="J886">
        <v>1</v>
      </c>
      <c r="K886" s="14" t="s">
        <v>258</v>
      </c>
      <c r="L886">
        <v>0.5</v>
      </c>
      <c r="M886">
        <v>8.65</v>
      </c>
      <c r="N886">
        <v>7.65</v>
      </c>
      <c r="O886">
        <v>14.15</v>
      </c>
      <c r="P886" s="14" t="s">
        <v>233</v>
      </c>
      <c r="Q886" s="14" t="s">
        <v>214</v>
      </c>
      <c r="R886" s="14" t="s">
        <v>231</v>
      </c>
    </row>
    <row r="887" spans="1:18" x14ac:dyDescent="0.3">
      <c r="A887">
        <v>4140683722</v>
      </c>
      <c r="B887">
        <v>1956</v>
      </c>
      <c r="C887">
        <v>1538095344</v>
      </c>
      <c r="D887">
        <v>6</v>
      </c>
      <c r="E887">
        <v>6</v>
      </c>
      <c r="F887">
        <v>10</v>
      </c>
      <c r="G887" s="14" t="s">
        <v>87</v>
      </c>
      <c r="H887" s="14" t="s">
        <v>175</v>
      </c>
      <c r="I887" s="14" t="s">
        <v>89</v>
      </c>
      <c r="J887">
        <v>0</v>
      </c>
      <c r="K887" s="14" t="s">
        <v>258</v>
      </c>
      <c r="L887">
        <v>0.5</v>
      </c>
      <c r="M887">
        <v>8.8000000000000007</v>
      </c>
      <c r="N887">
        <v>7.5</v>
      </c>
      <c r="O887">
        <v>13.85</v>
      </c>
      <c r="P887" s="14" t="s">
        <v>233</v>
      </c>
      <c r="Q887" s="14" t="s">
        <v>214</v>
      </c>
      <c r="R887" s="14" t="s">
        <v>231</v>
      </c>
    </row>
    <row r="888" spans="1:18" x14ac:dyDescent="0.3">
      <c r="A888">
        <v>4141175919</v>
      </c>
      <c r="B888">
        <v>3308</v>
      </c>
      <c r="C888">
        <v>1538127348</v>
      </c>
      <c r="D888">
        <v>22</v>
      </c>
      <c r="E888">
        <v>6</v>
      </c>
      <c r="F888">
        <v>8</v>
      </c>
      <c r="G888" s="14" t="s">
        <v>87</v>
      </c>
      <c r="H888" s="14" t="s">
        <v>141</v>
      </c>
      <c r="I888" s="14" t="s">
        <v>89</v>
      </c>
      <c r="J888">
        <v>1</v>
      </c>
      <c r="K888" s="14" t="s">
        <v>258</v>
      </c>
      <c r="L888">
        <v>0.55000000000000004</v>
      </c>
      <c r="M888">
        <v>9.8000000000000007</v>
      </c>
      <c r="N888">
        <v>7.35</v>
      </c>
      <c r="O888">
        <v>13.8</v>
      </c>
      <c r="P888" s="14" t="s">
        <v>229</v>
      </c>
      <c r="Q888" s="14" t="s">
        <v>214</v>
      </c>
      <c r="R888" s="14" t="s">
        <v>231</v>
      </c>
    </row>
    <row r="889" spans="1:18" x14ac:dyDescent="0.3">
      <c r="A889">
        <v>4141258957</v>
      </c>
      <c r="B889">
        <v>2622</v>
      </c>
      <c r="C889">
        <v>1538131460</v>
      </c>
      <c r="D889">
        <v>17</v>
      </c>
      <c r="E889">
        <v>2</v>
      </c>
      <c r="F889">
        <v>17</v>
      </c>
      <c r="G889" s="14" t="s">
        <v>87</v>
      </c>
      <c r="H889" s="14" t="s">
        <v>128</v>
      </c>
      <c r="I889" s="14" t="s">
        <v>89</v>
      </c>
      <c r="J889">
        <v>1</v>
      </c>
      <c r="K889" s="14" t="s">
        <v>258</v>
      </c>
      <c r="L889">
        <v>0.6</v>
      </c>
      <c r="M889">
        <v>10.25</v>
      </c>
      <c r="N889">
        <v>6.95</v>
      </c>
      <c r="O889">
        <v>14.35</v>
      </c>
      <c r="P889" s="14" t="s">
        <v>229</v>
      </c>
      <c r="Q889" s="14" t="s">
        <v>214</v>
      </c>
      <c r="R889" s="14" t="s">
        <v>231</v>
      </c>
    </row>
    <row r="890" spans="1:18" x14ac:dyDescent="0.3">
      <c r="A890">
        <v>4142690561</v>
      </c>
      <c r="B890">
        <v>3009</v>
      </c>
      <c r="C890">
        <v>1538203318</v>
      </c>
      <c r="D890">
        <v>11</v>
      </c>
      <c r="E890">
        <v>9</v>
      </c>
      <c r="F890">
        <v>8</v>
      </c>
      <c r="G890" s="14" t="s">
        <v>87</v>
      </c>
      <c r="H890" s="14" t="s">
        <v>128</v>
      </c>
      <c r="I890" s="14" t="s">
        <v>92</v>
      </c>
      <c r="J890">
        <v>0</v>
      </c>
      <c r="K890" s="14" t="s">
        <v>258</v>
      </c>
      <c r="L890">
        <v>0.6</v>
      </c>
      <c r="M890">
        <v>10.4</v>
      </c>
      <c r="N890">
        <v>7.2</v>
      </c>
      <c r="O890">
        <v>14.15</v>
      </c>
      <c r="P890" s="14" t="s">
        <v>229</v>
      </c>
      <c r="Q890" s="14" t="s">
        <v>214</v>
      </c>
      <c r="R890" s="14" t="s">
        <v>231</v>
      </c>
    </row>
    <row r="891" spans="1:18" x14ac:dyDescent="0.3">
      <c r="A891">
        <v>4142779178</v>
      </c>
      <c r="B891">
        <v>3373</v>
      </c>
      <c r="C891">
        <v>1538207408</v>
      </c>
      <c r="D891">
        <v>11</v>
      </c>
      <c r="E891">
        <v>8</v>
      </c>
      <c r="F891">
        <v>29</v>
      </c>
      <c r="G891" s="14" t="s">
        <v>87</v>
      </c>
      <c r="H891" s="14" t="s">
        <v>177</v>
      </c>
      <c r="I891" s="14" t="s">
        <v>89</v>
      </c>
      <c r="J891">
        <v>1</v>
      </c>
      <c r="K891" s="14" t="s">
        <v>258</v>
      </c>
      <c r="L891">
        <v>0.65</v>
      </c>
      <c r="M891">
        <v>10.65</v>
      </c>
      <c r="N891">
        <v>7.15</v>
      </c>
      <c r="O891">
        <v>15.2</v>
      </c>
      <c r="P891" s="14" t="s">
        <v>229</v>
      </c>
      <c r="Q891" s="14" t="s">
        <v>214</v>
      </c>
      <c r="R891" s="14" t="s">
        <v>231</v>
      </c>
    </row>
    <row r="892" spans="1:18" x14ac:dyDescent="0.3">
      <c r="A892">
        <v>4142995201</v>
      </c>
      <c r="B892">
        <v>3038</v>
      </c>
      <c r="C892">
        <v>1538216538</v>
      </c>
      <c r="D892">
        <v>19</v>
      </c>
      <c r="E892">
        <v>8</v>
      </c>
      <c r="F892">
        <v>26</v>
      </c>
      <c r="G892" s="14" t="s">
        <v>87</v>
      </c>
      <c r="H892" s="14" t="s">
        <v>52</v>
      </c>
      <c r="I892" s="14" t="s">
        <v>92</v>
      </c>
      <c r="J892">
        <v>1</v>
      </c>
      <c r="K892" s="14" t="s">
        <v>258</v>
      </c>
      <c r="L892">
        <v>0.65</v>
      </c>
      <c r="M892">
        <v>11</v>
      </c>
      <c r="N892">
        <v>7.05</v>
      </c>
      <c r="O892">
        <v>15.5</v>
      </c>
      <c r="P892" s="14" t="s">
        <v>229</v>
      </c>
      <c r="Q892" s="14" t="s">
        <v>214</v>
      </c>
      <c r="R892" s="14" t="s">
        <v>231</v>
      </c>
    </row>
    <row r="893" spans="1:18" x14ac:dyDescent="0.3">
      <c r="A893">
        <v>4143295057</v>
      </c>
      <c r="B893">
        <v>3262</v>
      </c>
      <c r="C893">
        <v>1538226846</v>
      </c>
      <c r="D893">
        <v>15</v>
      </c>
      <c r="E893">
        <v>6</v>
      </c>
      <c r="F893">
        <v>24</v>
      </c>
      <c r="G893" s="14" t="s">
        <v>87</v>
      </c>
      <c r="H893" s="14" t="s">
        <v>112</v>
      </c>
      <c r="I893" s="14" t="s">
        <v>89</v>
      </c>
      <c r="J893">
        <v>1</v>
      </c>
      <c r="K893" s="14" t="s">
        <v>258</v>
      </c>
      <c r="L893">
        <v>0.7</v>
      </c>
      <c r="M893">
        <v>10.95</v>
      </c>
      <c r="N893">
        <v>6.6</v>
      </c>
      <c r="O893">
        <v>16.149999999999999</v>
      </c>
      <c r="P893" s="14" t="s">
        <v>229</v>
      </c>
      <c r="Q893" s="14" t="s">
        <v>210</v>
      </c>
      <c r="R893" s="14" t="s">
        <v>231</v>
      </c>
    </row>
    <row r="894" spans="1:18" x14ac:dyDescent="0.3">
      <c r="A894">
        <v>4145038597</v>
      </c>
      <c r="B894">
        <v>2866</v>
      </c>
      <c r="C894">
        <v>1538307203</v>
      </c>
      <c r="D894">
        <v>14</v>
      </c>
      <c r="E894">
        <v>5</v>
      </c>
      <c r="F894">
        <v>9</v>
      </c>
      <c r="G894" s="14" t="s">
        <v>87</v>
      </c>
      <c r="H894" s="14" t="s">
        <v>112</v>
      </c>
      <c r="I894" s="14" t="s">
        <v>89</v>
      </c>
      <c r="J894">
        <v>0</v>
      </c>
      <c r="K894" s="14" t="s">
        <v>258</v>
      </c>
      <c r="L894">
        <v>0.65</v>
      </c>
      <c r="M894">
        <v>11.15</v>
      </c>
      <c r="N894">
        <v>6.6</v>
      </c>
      <c r="O894">
        <v>15.8</v>
      </c>
      <c r="P894" s="14" t="s">
        <v>229</v>
      </c>
      <c r="Q894" s="14" t="s">
        <v>210</v>
      </c>
      <c r="R894" s="14" t="s">
        <v>231</v>
      </c>
    </row>
    <row r="895" spans="1:18" x14ac:dyDescent="0.3">
      <c r="A895">
        <v>4146722321</v>
      </c>
      <c r="B895">
        <v>3140</v>
      </c>
      <c r="C895">
        <v>1538389679</v>
      </c>
      <c r="D895">
        <v>2</v>
      </c>
      <c r="E895">
        <v>4</v>
      </c>
      <c r="F895">
        <v>11</v>
      </c>
      <c r="G895" s="14" t="s">
        <v>87</v>
      </c>
      <c r="H895" s="14" t="s">
        <v>150</v>
      </c>
      <c r="I895" s="14" t="s">
        <v>89</v>
      </c>
      <c r="J895">
        <v>0</v>
      </c>
      <c r="K895" s="14" t="s">
        <v>258</v>
      </c>
      <c r="L895">
        <v>0.6</v>
      </c>
      <c r="M895">
        <v>10.8</v>
      </c>
      <c r="N895">
        <v>6.35</v>
      </c>
      <c r="O895">
        <v>15.75</v>
      </c>
      <c r="P895" s="14" t="s">
        <v>229</v>
      </c>
      <c r="Q895" s="14" t="s">
        <v>210</v>
      </c>
      <c r="R895" s="14" t="s">
        <v>231</v>
      </c>
    </row>
    <row r="896" spans="1:18" x14ac:dyDescent="0.3">
      <c r="A896">
        <v>4146807781</v>
      </c>
      <c r="B896">
        <v>3338</v>
      </c>
      <c r="C896">
        <v>1538393491</v>
      </c>
      <c r="D896">
        <v>7</v>
      </c>
      <c r="E896">
        <v>10</v>
      </c>
      <c r="F896">
        <v>10</v>
      </c>
      <c r="G896" s="14" t="s">
        <v>87</v>
      </c>
      <c r="H896" s="14" t="s">
        <v>88</v>
      </c>
      <c r="I896" s="14" t="s">
        <v>89</v>
      </c>
      <c r="J896">
        <v>1</v>
      </c>
      <c r="K896" s="14" t="s">
        <v>258</v>
      </c>
      <c r="L896">
        <v>0.6</v>
      </c>
      <c r="M896">
        <v>11</v>
      </c>
      <c r="N896">
        <v>6.7</v>
      </c>
      <c r="O896">
        <v>15.25</v>
      </c>
      <c r="P896" s="14" t="s">
        <v>229</v>
      </c>
      <c r="Q896" s="14" t="s">
        <v>210</v>
      </c>
      <c r="R896" s="14" t="s">
        <v>231</v>
      </c>
    </row>
    <row r="897" spans="1:18" x14ac:dyDescent="0.3">
      <c r="A897">
        <v>4148349658</v>
      </c>
      <c r="B897">
        <v>2607</v>
      </c>
      <c r="C897">
        <v>1538476110</v>
      </c>
      <c r="D897">
        <v>8</v>
      </c>
      <c r="E897">
        <v>11</v>
      </c>
      <c r="F897">
        <v>10</v>
      </c>
      <c r="G897" s="14" t="s">
        <v>87</v>
      </c>
      <c r="H897" s="14" t="s">
        <v>175</v>
      </c>
      <c r="I897" s="14" t="s">
        <v>92</v>
      </c>
      <c r="J897">
        <v>0</v>
      </c>
      <c r="K897" s="14" t="s">
        <v>258</v>
      </c>
      <c r="L897">
        <v>0.55000000000000004</v>
      </c>
      <c r="M897">
        <v>10.6</v>
      </c>
      <c r="N897">
        <v>7.1</v>
      </c>
      <c r="O897">
        <v>15.05</v>
      </c>
      <c r="P897" s="14" t="s">
        <v>229</v>
      </c>
      <c r="Q897" s="14" t="s">
        <v>210</v>
      </c>
      <c r="R897" s="14" t="s">
        <v>231</v>
      </c>
    </row>
    <row r="898" spans="1:18" x14ac:dyDescent="0.3">
      <c r="A898">
        <v>4148415315</v>
      </c>
      <c r="B898">
        <v>1973</v>
      </c>
      <c r="C898">
        <v>1538479124</v>
      </c>
      <c r="D898">
        <v>5</v>
      </c>
      <c r="E898">
        <v>7</v>
      </c>
      <c r="F898">
        <v>14</v>
      </c>
      <c r="G898" s="14" t="s">
        <v>87</v>
      </c>
      <c r="H898" s="14" t="s">
        <v>141</v>
      </c>
      <c r="I898" s="14" t="s">
        <v>92</v>
      </c>
      <c r="J898">
        <v>1</v>
      </c>
      <c r="K898" s="14" t="s">
        <v>259</v>
      </c>
      <c r="L898">
        <v>0.6</v>
      </c>
      <c r="M898">
        <v>9.9</v>
      </c>
      <c r="N898">
        <v>7.1</v>
      </c>
      <c r="O898">
        <v>14.3</v>
      </c>
      <c r="P898" s="14" t="s">
        <v>229</v>
      </c>
      <c r="Q898" s="14" t="s">
        <v>210</v>
      </c>
      <c r="R898" s="14" t="s">
        <v>231</v>
      </c>
    </row>
    <row r="899" spans="1:18" x14ac:dyDescent="0.3">
      <c r="A899">
        <v>4149915406</v>
      </c>
      <c r="B899">
        <v>2054</v>
      </c>
      <c r="C899">
        <v>1538562251</v>
      </c>
      <c r="D899">
        <v>11</v>
      </c>
      <c r="E899">
        <v>11</v>
      </c>
      <c r="F899">
        <v>14</v>
      </c>
      <c r="G899" s="14" t="s">
        <v>87</v>
      </c>
      <c r="H899" s="14" t="s">
        <v>128</v>
      </c>
      <c r="I899" s="14" t="s">
        <v>92</v>
      </c>
      <c r="J899">
        <v>0</v>
      </c>
      <c r="K899" s="14" t="s">
        <v>259</v>
      </c>
      <c r="L899">
        <v>0.55000000000000004</v>
      </c>
      <c r="M899">
        <v>9.75</v>
      </c>
      <c r="N899">
        <v>7.45</v>
      </c>
      <c r="O899">
        <v>14.4</v>
      </c>
      <c r="P899" s="14" t="s">
        <v>229</v>
      </c>
      <c r="Q899" s="14" t="s">
        <v>210</v>
      </c>
      <c r="R899" s="14" t="s">
        <v>231</v>
      </c>
    </row>
    <row r="900" spans="1:18" x14ac:dyDescent="0.3">
      <c r="A900">
        <v>4149995962</v>
      </c>
      <c r="B900">
        <v>1813</v>
      </c>
      <c r="C900">
        <v>1538565921</v>
      </c>
      <c r="D900">
        <v>3</v>
      </c>
      <c r="E900">
        <v>7</v>
      </c>
      <c r="F900">
        <v>9</v>
      </c>
      <c r="G900" s="14" t="s">
        <v>87</v>
      </c>
      <c r="H900" s="14" t="s">
        <v>100</v>
      </c>
      <c r="I900" s="14" t="s">
        <v>92</v>
      </c>
      <c r="J900">
        <v>0</v>
      </c>
      <c r="K900" s="14" t="s">
        <v>259</v>
      </c>
      <c r="L900">
        <v>0.5</v>
      </c>
      <c r="M900">
        <v>9.8000000000000007</v>
      </c>
      <c r="N900">
        <v>7.65</v>
      </c>
      <c r="O900">
        <v>14.45</v>
      </c>
      <c r="P900" s="14" t="s">
        <v>229</v>
      </c>
      <c r="Q900" s="14" t="s">
        <v>210</v>
      </c>
      <c r="R900" s="14" t="s">
        <v>231</v>
      </c>
    </row>
    <row r="901" spans="1:18" x14ac:dyDescent="0.3">
      <c r="A901">
        <v>4151574739</v>
      </c>
      <c r="B901">
        <v>3695</v>
      </c>
      <c r="C901">
        <v>1538649891</v>
      </c>
      <c r="D901">
        <v>6</v>
      </c>
      <c r="E901">
        <v>11</v>
      </c>
      <c r="F901">
        <v>12</v>
      </c>
      <c r="G901" s="14" t="s">
        <v>87</v>
      </c>
      <c r="H901" s="14" t="s">
        <v>98</v>
      </c>
      <c r="I901" s="14" t="s">
        <v>92</v>
      </c>
      <c r="J901">
        <v>0</v>
      </c>
      <c r="K901" s="14" t="s">
        <v>258</v>
      </c>
      <c r="L901">
        <v>0.45</v>
      </c>
      <c r="M901">
        <v>9.6999999999999993</v>
      </c>
      <c r="N901">
        <v>7.75</v>
      </c>
      <c r="O901">
        <v>13.6</v>
      </c>
      <c r="P901" s="14" t="s">
        <v>229</v>
      </c>
      <c r="Q901" s="14" t="s">
        <v>210</v>
      </c>
      <c r="R901" s="14" t="s">
        <v>231</v>
      </c>
    </row>
    <row r="902" spans="1:18" x14ac:dyDescent="0.3">
      <c r="A902">
        <v>4151672129</v>
      </c>
      <c r="B902">
        <v>3147</v>
      </c>
      <c r="C902">
        <v>1538654000</v>
      </c>
      <c r="D902">
        <v>10</v>
      </c>
      <c r="E902">
        <v>11</v>
      </c>
      <c r="F902">
        <v>12</v>
      </c>
      <c r="G902" s="14" t="s">
        <v>87</v>
      </c>
      <c r="H902" s="14" t="s">
        <v>175</v>
      </c>
      <c r="I902" s="14" t="s">
        <v>92</v>
      </c>
      <c r="J902">
        <v>0</v>
      </c>
      <c r="K902" s="14" t="s">
        <v>258</v>
      </c>
      <c r="L902">
        <v>0.45</v>
      </c>
      <c r="M902">
        <v>10.050000000000001</v>
      </c>
      <c r="N902">
        <v>7.9</v>
      </c>
      <c r="O902">
        <v>13.95</v>
      </c>
      <c r="P902" s="14" t="s">
        <v>229</v>
      </c>
      <c r="Q902" s="14" t="s">
        <v>210</v>
      </c>
      <c r="R902" s="14" t="s">
        <v>231</v>
      </c>
    </row>
    <row r="903" spans="1:18" x14ac:dyDescent="0.3">
      <c r="A903">
        <v>4153196110</v>
      </c>
      <c r="B903">
        <v>4614</v>
      </c>
      <c r="C903">
        <v>1538735191</v>
      </c>
      <c r="D903">
        <v>7</v>
      </c>
      <c r="E903">
        <v>10</v>
      </c>
      <c r="F903">
        <v>22</v>
      </c>
      <c r="G903" s="14" t="s">
        <v>87</v>
      </c>
      <c r="H903" s="14" t="s">
        <v>52</v>
      </c>
      <c r="I903" s="14" t="s">
        <v>89</v>
      </c>
      <c r="J903">
        <v>1</v>
      </c>
      <c r="K903" s="14" t="s">
        <v>258</v>
      </c>
      <c r="L903">
        <v>0.45</v>
      </c>
      <c r="M903">
        <v>10.050000000000001</v>
      </c>
      <c r="N903">
        <v>8.15</v>
      </c>
      <c r="O903">
        <v>14.15</v>
      </c>
      <c r="P903" s="14" t="s">
        <v>229</v>
      </c>
      <c r="Q903" s="14" t="s">
        <v>210</v>
      </c>
      <c r="R903" s="14" t="s">
        <v>231</v>
      </c>
    </row>
    <row r="904" spans="1:18" x14ac:dyDescent="0.3">
      <c r="A904">
        <v>4154508480</v>
      </c>
      <c r="B904">
        <v>1949</v>
      </c>
      <c r="C904">
        <v>1538801121</v>
      </c>
      <c r="D904">
        <v>14</v>
      </c>
      <c r="E904">
        <v>4</v>
      </c>
      <c r="F904">
        <v>13</v>
      </c>
      <c r="G904" s="14" t="s">
        <v>87</v>
      </c>
      <c r="H904" s="14" t="s">
        <v>146</v>
      </c>
      <c r="I904" s="14" t="s">
        <v>92</v>
      </c>
      <c r="J904">
        <v>1</v>
      </c>
      <c r="K904" s="14" t="s">
        <v>258</v>
      </c>
      <c r="L904">
        <v>0.5</v>
      </c>
      <c r="M904">
        <v>9.9499999999999993</v>
      </c>
      <c r="N904">
        <v>7.75</v>
      </c>
      <c r="O904">
        <v>13.4</v>
      </c>
      <c r="P904" s="14" t="s">
        <v>229</v>
      </c>
      <c r="Q904" s="14" t="s">
        <v>218</v>
      </c>
      <c r="R904" s="14" t="s">
        <v>231</v>
      </c>
    </row>
    <row r="905" spans="1:18" x14ac:dyDescent="0.3">
      <c r="A905">
        <v>4154626677</v>
      </c>
      <c r="B905">
        <v>2660</v>
      </c>
      <c r="C905">
        <v>1538807196</v>
      </c>
      <c r="D905">
        <v>5</v>
      </c>
      <c r="E905">
        <v>6</v>
      </c>
      <c r="F905">
        <v>15</v>
      </c>
      <c r="G905" s="14" t="s">
        <v>87</v>
      </c>
      <c r="H905" s="14" t="s">
        <v>172</v>
      </c>
      <c r="I905" s="14" t="s">
        <v>89</v>
      </c>
      <c r="J905">
        <v>0</v>
      </c>
      <c r="K905" s="14" t="s">
        <v>258</v>
      </c>
      <c r="L905">
        <v>0.5</v>
      </c>
      <c r="M905">
        <v>10</v>
      </c>
      <c r="N905">
        <v>7.55</v>
      </c>
      <c r="O905">
        <v>13.95</v>
      </c>
      <c r="P905" s="14" t="s">
        <v>229</v>
      </c>
      <c r="Q905" s="14" t="s">
        <v>218</v>
      </c>
      <c r="R905" s="14" t="s">
        <v>231</v>
      </c>
    </row>
    <row r="906" spans="1:18" x14ac:dyDescent="0.3">
      <c r="A906">
        <v>4156245481</v>
      </c>
      <c r="B906">
        <v>2066</v>
      </c>
      <c r="C906">
        <v>1538877390</v>
      </c>
      <c r="D906">
        <v>6</v>
      </c>
      <c r="E906">
        <v>3</v>
      </c>
      <c r="F906">
        <v>7</v>
      </c>
      <c r="G906" s="14" t="s">
        <v>87</v>
      </c>
      <c r="H906" s="14" t="s">
        <v>172</v>
      </c>
      <c r="I906" s="14" t="s">
        <v>89</v>
      </c>
      <c r="J906">
        <v>0</v>
      </c>
      <c r="K906" s="14" t="s">
        <v>258</v>
      </c>
      <c r="L906">
        <v>0.45</v>
      </c>
      <c r="M906">
        <v>9.9499999999999993</v>
      </c>
      <c r="N906">
        <v>7.25</v>
      </c>
      <c r="O906">
        <v>14</v>
      </c>
      <c r="P906" s="14" t="s">
        <v>229</v>
      </c>
      <c r="Q906" s="14" t="s">
        <v>218</v>
      </c>
      <c r="R906" s="14" t="s">
        <v>231</v>
      </c>
    </row>
    <row r="907" spans="1:18" x14ac:dyDescent="0.3">
      <c r="A907">
        <v>4156289042</v>
      </c>
      <c r="B907">
        <v>2998</v>
      </c>
      <c r="C907">
        <v>1538879977</v>
      </c>
      <c r="D907">
        <v>7</v>
      </c>
      <c r="E907">
        <v>8</v>
      </c>
      <c r="F907">
        <v>19</v>
      </c>
      <c r="G907" s="14" t="s">
        <v>87</v>
      </c>
      <c r="H907" s="14" t="s">
        <v>112</v>
      </c>
      <c r="I907" s="14" t="s">
        <v>92</v>
      </c>
      <c r="J907">
        <v>1</v>
      </c>
      <c r="K907" s="14" t="s">
        <v>258</v>
      </c>
      <c r="L907">
        <v>0.5</v>
      </c>
      <c r="M907">
        <v>10</v>
      </c>
      <c r="N907">
        <v>7.35</v>
      </c>
      <c r="O907">
        <v>14.45</v>
      </c>
      <c r="P907" s="14" t="s">
        <v>229</v>
      </c>
      <c r="Q907" s="14" t="s">
        <v>218</v>
      </c>
      <c r="R907" s="14" t="s">
        <v>231</v>
      </c>
    </row>
    <row r="908" spans="1:18" x14ac:dyDescent="0.3">
      <c r="A908">
        <v>4156965429</v>
      </c>
      <c r="B908">
        <v>3571</v>
      </c>
      <c r="C908">
        <v>1538908200</v>
      </c>
      <c r="D908">
        <v>15</v>
      </c>
      <c r="E908">
        <v>6</v>
      </c>
      <c r="F908">
        <v>23</v>
      </c>
      <c r="G908" s="14" t="s">
        <v>87</v>
      </c>
      <c r="H908" s="14" t="s">
        <v>128</v>
      </c>
      <c r="I908" s="14" t="s">
        <v>89</v>
      </c>
      <c r="J908">
        <v>1</v>
      </c>
      <c r="K908" s="14" t="s">
        <v>258</v>
      </c>
      <c r="L908">
        <v>0.5</v>
      </c>
      <c r="M908">
        <v>9.65</v>
      </c>
      <c r="N908">
        <v>7.35</v>
      </c>
      <c r="O908">
        <v>15.2</v>
      </c>
      <c r="P908" s="14" t="s">
        <v>233</v>
      </c>
      <c r="Q908" s="14" t="s">
        <v>218</v>
      </c>
      <c r="R908" s="14" t="s">
        <v>231</v>
      </c>
    </row>
    <row r="909" spans="1:18" x14ac:dyDescent="0.3">
      <c r="A909">
        <v>4158652621</v>
      </c>
      <c r="B909">
        <v>2505</v>
      </c>
      <c r="C909">
        <v>1538995913</v>
      </c>
      <c r="D909">
        <v>5</v>
      </c>
      <c r="E909">
        <v>4</v>
      </c>
      <c r="F909">
        <v>13</v>
      </c>
      <c r="G909" s="14" t="s">
        <v>87</v>
      </c>
      <c r="H909" s="14" t="s">
        <v>141</v>
      </c>
      <c r="I909" s="14" t="s">
        <v>89</v>
      </c>
      <c r="J909">
        <v>1</v>
      </c>
      <c r="K909" s="14" t="s">
        <v>258</v>
      </c>
      <c r="L909">
        <v>0.5</v>
      </c>
      <c r="M909">
        <v>9.0500000000000007</v>
      </c>
      <c r="N909">
        <v>7.45</v>
      </c>
      <c r="O909">
        <v>15</v>
      </c>
      <c r="P909" s="14" t="s">
        <v>233</v>
      </c>
      <c r="Q909" s="14" t="s">
        <v>218</v>
      </c>
      <c r="R909" s="14" t="s">
        <v>231</v>
      </c>
    </row>
    <row r="910" spans="1:18" x14ac:dyDescent="0.3">
      <c r="A910">
        <v>4164852051</v>
      </c>
      <c r="B910">
        <v>3127</v>
      </c>
      <c r="C910">
        <v>1539347368</v>
      </c>
      <c r="D910">
        <v>8</v>
      </c>
      <c r="E910">
        <v>9</v>
      </c>
      <c r="F910">
        <v>12</v>
      </c>
      <c r="G910" s="14" t="s">
        <v>87</v>
      </c>
      <c r="H910" s="14" t="s">
        <v>112</v>
      </c>
      <c r="I910" s="14" t="s">
        <v>89</v>
      </c>
      <c r="J910">
        <v>0</v>
      </c>
      <c r="K910" s="14" t="s">
        <v>258</v>
      </c>
      <c r="L910">
        <v>0.5</v>
      </c>
      <c r="M910">
        <v>8.9</v>
      </c>
      <c r="N910">
        <v>7.45</v>
      </c>
      <c r="O910">
        <v>15.2</v>
      </c>
      <c r="P910" s="14" t="s">
        <v>233</v>
      </c>
      <c r="Q910" s="14" t="s">
        <v>218</v>
      </c>
      <c r="R910" s="14" t="s">
        <v>231</v>
      </c>
    </row>
    <row r="911" spans="1:18" x14ac:dyDescent="0.3">
      <c r="A911">
        <v>4165989260</v>
      </c>
      <c r="B911">
        <v>2115</v>
      </c>
      <c r="C911">
        <v>1539408236</v>
      </c>
      <c r="D911">
        <v>3</v>
      </c>
      <c r="E911">
        <v>6</v>
      </c>
      <c r="F911">
        <v>3</v>
      </c>
      <c r="G911" s="14" t="s">
        <v>87</v>
      </c>
      <c r="H911" s="14" t="s">
        <v>88</v>
      </c>
      <c r="I911" s="14" t="s">
        <v>89</v>
      </c>
      <c r="J911">
        <v>0</v>
      </c>
      <c r="K911" s="14" t="s">
        <v>258</v>
      </c>
      <c r="L911">
        <v>0.45</v>
      </c>
      <c r="M911">
        <v>8.5</v>
      </c>
      <c r="N911">
        <v>7.35</v>
      </c>
      <c r="O911">
        <v>13.9</v>
      </c>
      <c r="P911" s="14" t="s">
        <v>233</v>
      </c>
      <c r="Q911" s="14" t="s">
        <v>218</v>
      </c>
      <c r="R911" s="14" t="s">
        <v>224</v>
      </c>
    </row>
    <row r="912" spans="1:18" x14ac:dyDescent="0.3">
      <c r="A912">
        <v>4166211221</v>
      </c>
      <c r="B912">
        <v>3171</v>
      </c>
      <c r="C912">
        <v>1539418406</v>
      </c>
      <c r="D912">
        <v>10</v>
      </c>
      <c r="E912">
        <v>12</v>
      </c>
      <c r="F912">
        <v>10</v>
      </c>
      <c r="G912" s="14" t="s">
        <v>87</v>
      </c>
      <c r="H912" s="14" t="s">
        <v>128</v>
      </c>
      <c r="I912" s="14" t="s">
        <v>89</v>
      </c>
      <c r="J912">
        <v>1</v>
      </c>
      <c r="K912" s="14" t="s">
        <v>259</v>
      </c>
      <c r="L912">
        <v>0.45</v>
      </c>
      <c r="M912">
        <v>8.0500000000000007</v>
      </c>
      <c r="N912">
        <v>7.55</v>
      </c>
      <c r="O912">
        <v>13.1</v>
      </c>
      <c r="P912" s="14" t="s">
        <v>214</v>
      </c>
      <c r="Q912" s="14" t="s">
        <v>210</v>
      </c>
      <c r="R912" s="14" t="s">
        <v>219</v>
      </c>
    </row>
    <row r="913" spans="1:18" x14ac:dyDescent="0.3">
      <c r="A913">
        <v>4166397859</v>
      </c>
      <c r="B913">
        <v>3005</v>
      </c>
      <c r="C913">
        <v>1539426072</v>
      </c>
      <c r="D913">
        <v>8</v>
      </c>
      <c r="E913">
        <v>4</v>
      </c>
      <c r="F913">
        <v>16</v>
      </c>
      <c r="G913" s="14" t="s">
        <v>87</v>
      </c>
      <c r="H913" s="14" t="s">
        <v>199</v>
      </c>
      <c r="I913" s="14" t="s">
        <v>92</v>
      </c>
      <c r="J913">
        <v>0</v>
      </c>
      <c r="K913" s="14" t="s">
        <v>259</v>
      </c>
      <c r="L913">
        <v>0.4</v>
      </c>
      <c r="M913">
        <v>7.7</v>
      </c>
      <c r="N913">
        <v>7.45</v>
      </c>
      <c r="O913">
        <v>12.7</v>
      </c>
      <c r="P913" s="14" t="s">
        <v>214</v>
      </c>
      <c r="Q913" s="14" t="s">
        <v>210</v>
      </c>
      <c r="R913" s="14" t="s">
        <v>230</v>
      </c>
    </row>
    <row r="914" spans="1:18" x14ac:dyDescent="0.3">
      <c r="A914">
        <v>4166539232</v>
      </c>
      <c r="B914">
        <v>4681</v>
      </c>
      <c r="C914">
        <v>1539431351</v>
      </c>
      <c r="D914">
        <v>14</v>
      </c>
      <c r="E914">
        <v>16</v>
      </c>
      <c r="F914">
        <v>17</v>
      </c>
      <c r="G914" s="14" t="s">
        <v>87</v>
      </c>
      <c r="H914" s="14" t="s">
        <v>52</v>
      </c>
      <c r="I914" s="14" t="s">
        <v>89</v>
      </c>
      <c r="J914">
        <v>1</v>
      </c>
      <c r="K914" s="14" t="s">
        <v>258</v>
      </c>
      <c r="L914">
        <v>0.45</v>
      </c>
      <c r="M914">
        <v>7.7</v>
      </c>
      <c r="N914">
        <v>8</v>
      </c>
      <c r="O914">
        <v>13.1</v>
      </c>
      <c r="P914" s="14" t="s">
        <v>214</v>
      </c>
      <c r="Q914" s="14" t="s">
        <v>216</v>
      </c>
      <c r="R914" s="14" t="s">
        <v>230</v>
      </c>
    </row>
    <row r="915" spans="1:18" x14ac:dyDescent="0.3">
      <c r="A915">
        <v>4168350718</v>
      </c>
      <c r="B915">
        <v>2886</v>
      </c>
      <c r="C915">
        <v>1539512384</v>
      </c>
      <c r="D915">
        <v>10</v>
      </c>
      <c r="E915">
        <v>8</v>
      </c>
      <c r="F915">
        <v>4</v>
      </c>
      <c r="G915" s="14" t="s">
        <v>87</v>
      </c>
      <c r="H915" s="14" t="s">
        <v>128</v>
      </c>
      <c r="I915" s="14" t="s">
        <v>92</v>
      </c>
      <c r="J915">
        <v>0</v>
      </c>
      <c r="K915" s="14" t="s">
        <v>258</v>
      </c>
      <c r="L915">
        <v>0.45</v>
      </c>
      <c r="M915">
        <v>8.1</v>
      </c>
      <c r="N915">
        <v>8.1999999999999993</v>
      </c>
      <c r="O915">
        <v>12.75</v>
      </c>
      <c r="P915" s="14" t="s">
        <v>214</v>
      </c>
      <c r="Q915" s="14" t="s">
        <v>216</v>
      </c>
      <c r="R915" s="14" t="s">
        <v>230</v>
      </c>
    </row>
    <row r="916" spans="1:18" x14ac:dyDescent="0.3">
      <c r="A916">
        <v>4176892040</v>
      </c>
      <c r="B916">
        <v>2669</v>
      </c>
      <c r="C916">
        <v>1539993996</v>
      </c>
      <c r="D916">
        <v>5</v>
      </c>
      <c r="E916">
        <v>7</v>
      </c>
      <c r="F916">
        <v>15</v>
      </c>
      <c r="G916" s="14" t="s">
        <v>87</v>
      </c>
      <c r="H916" s="14" t="s">
        <v>128</v>
      </c>
      <c r="I916" s="14" t="s">
        <v>92</v>
      </c>
      <c r="J916">
        <v>0</v>
      </c>
      <c r="K916" s="14" t="s">
        <v>258</v>
      </c>
      <c r="L916">
        <v>0.4</v>
      </c>
      <c r="M916">
        <v>8</v>
      </c>
      <c r="N916">
        <v>8.0500000000000007</v>
      </c>
      <c r="O916">
        <v>13</v>
      </c>
      <c r="P916" s="14" t="s">
        <v>214</v>
      </c>
      <c r="Q916" s="14" t="s">
        <v>216</v>
      </c>
      <c r="R916" s="14" t="s">
        <v>230</v>
      </c>
    </row>
    <row r="917" spans="1:18" x14ac:dyDescent="0.3">
      <c r="A917">
        <v>4177022628</v>
      </c>
      <c r="B917">
        <v>3879</v>
      </c>
      <c r="C917">
        <v>1540004118</v>
      </c>
      <c r="D917">
        <v>14</v>
      </c>
      <c r="E917">
        <v>12</v>
      </c>
      <c r="F917">
        <v>17</v>
      </c>
      <c r="G917" s="14" t="s">
        <v>87</v>
      </c>
      <c r="H917" s="14" t="s">
        <v>141</v>
      </c>
      <c r="I917" s="14" t="s">
        <v>92</v>
      </c>
      <c r="J917">
        <v>1</v>
      </c>
      <c r="K917" s="14" t="s">
        <v>258</v>
      </c>
      <c r="L917">
        <v>0.45</v>
      </c>
      <c r="M917">
        <v>8.3000000000000007</v>
      </c>
      <c r="N917">
        <v>8.1</v>
      </c>
      <c r="O917">
        <v>13.35</v>
      </c>
      <c r="P917" s="14" t="s">
        <v>214</v>
      </c>
      <c r="Q917" s="14" t="s">
        <v>216</v>
      </c>
      <c r="R917" s="14" t="s">
        <v>230</v>
      </c>
    </row>
    <row r="918" spans="1:18" x14ac:dyDescent="0.3">
      <c r="A918">
        <v>4177275533</v>
      </c>
      <c r="B918">
        <v>1828</v>
      </c>
      <c r="C918">
        <v>1540017771</v>
      </c>
      <c r="D918">
        <v>8</v>
      </c>
      <c r="E918">
        <v>8</v>
      </c>
      <c r="F918">
        <v>4</v>
      </c>
      <c r="G918" s="14" t="s">
        <v>87</v>
      </c>
      <c r="H918" s="14" t="s">
        <v>146</v>
      </c>
      <c r="I918" s="14" t="s">
        <v>89</v>
      </c>
      <c r="J918">
        <v>0</v>
      </c>
      <c r="K918" s="14" t="s">
        <v>258</v>
      </c>
      <c r="L918">
        <v>0.4</v>
      </c>
      <c r="M918">
        <v>8.4499999999999993</v>
      </c>
      <c r="N918">
        <v>8.15</v>
      </c>
      <c r="O918">
        <v>12.85</v>
      </c>
      <c r="P918" s="14" t="s">
        <v>214</v>
      </c>
      <c r="Q918" s="14" t="s">
        <v>216</v>
      </c>
      <c r="R918" s="14" t="s">
        <v>230</v>
      </c>
    </row>
    <row r="919" spans="1:18" x14ac:dyDescent="0.3">
      <c r="A919">
        <v>4177325096</v>
      </c>
      <c r="B919">
        <v>2332</v>
      </c>
      <c r="C919">
        <v>1540019989</v>
      </c>
      <c r="D919">
        <v>12</v>
      </c>
      <c r="E919">
        <v>4</v>
      </c>
      <c r="F919">
        <v>13</v>
      </c>
      <c r="G919" s="14" t="s">
        <v>87</v>
      </c>
      <c r="H919" s="14" t="s">
        <v>175</v>
      </c>
      <c r="I919" s="14" t="s">
        <v>92</v>
      </c>
      <c r="J919">
        <v>1</v>
      </c>
      <c r="K919" s="14" t="s">
        <v>258</v>
      </c>
      <c r="L919">
        <v>0.45</v>
      </c>
      <c r="M919">
        <v>8.5</v>
      </c>
      <c r="N919">
        <v>7.8</v>
      </c>
      <c r="O919">
        <v>12.8</v>
      </c>
      <c r="P919" s="14" t="s">
        <v>214</v>
      </c>
      <c r="Q919" s="14" t="s">
        <v>216</v>
      </c>
      <c r="R919" s="14" t="s">
        <v>230</v>
      </c>
    </row>
    <row r="920" spans="1:18" x14ac:dyDescent="0.3">
      <c r="A920">
        <v>4179625704</v>
      </c>
      <c r="B920">
        <v>2126</v>
      </c>
      <c r="C920">
        <v>1540118934</v>
      </c>
      <c r="D920">
        <v>13</v>
      </c>
      <c r="E920">
        <v>5</v>
      </c>
      <c r="F920">
        <v>10</v>
      </c>
      <c r="G920" s="14" t="s">
        <v>87</v>
      </c>
      <c r="H920" s="14" t="s">
        <v>146</v>
      </c>
      <c r="I920" s="14" t="s">
        <v>92</v>
      </c>
      <c r="J920">
        <v>1</v>
      </c>
      <c r="K920" s="14" t="s">
        <v>258</v>
      </c>
      <c r="L920">
        <v>0.5</v>
      </c>
      <c r="M920">
        <v>9</v>
      </c>
      <c r="N920">
        <v>7.7</v>
      </c>
      <c r="O920">
        <v>12.85</v>
      </c>
      <c r="P920" s="14" t="s">
        <v>214</v>
      </c>
      <c r="Q920" s="14" t="s">
        <v>216</v>
      </c>
      <c r="R920" s="14" t="s">
        <v>230</v>
      </c>
    </row>
    <row r="921" spans="1:18" x14ac:dyDescent="0.3">
      <c r="A921">
        <v>4187242955</v>
      </c>
      <c r="B921">
        <v>3043</v>
      </c>
      <c r="C921">
        <v>1540549449</v>
      </c>
      <c r="D921">
        <v>6</v>
      </c>
      <c r="E921">
        <v>12</v>
      </c>
      <c r="F921">
        <v>5</v>
      </c>
      <c r="G921" s="14" t="s">
        <v>87</v>
      </c>
      <c r="H921" s="14" t="s">
        <v>88</v>
      </c>
      <c r="I921" s="14" t="s">
        <v>92</v>
      </c>
      <c r="J921">
        <v>0</v>
      </c>
      <c r="K921" s="14" t="s">
        <v>258</v>
      </c>
      <c r="L921">
        <v>0.5</v>
      </c>
      <c r="M921">
        <v>9</v>
      </c>
      <c r="N921">
        <v>7.75</v>
      </c>
      <c r="O921">
        <v>12.5</v>
      </c>
      <c r="P921" s="14" t="s">
        <v>214</v>
      </c>
      <c r="Q921" s="14" t="s">
        <v>216</v>
      </c>
      <c r="R921" s="14" t="s">
        <v>230</v>
      </c>
    </row>
    <row r="922" spans="1:18" x14ac:dyDescent="0.3">
      <c r="A922">
        <v>4187321235</v>
      </c>
      <c r="B922">
        <v>2877</v>
      </c>
      <c r="C922">
        <v>1540552974</v>
      </c>
      <c r="D922">
        <v>10</v>
      </c>
      <c r="E922">
        <v>8</v>
      </c>
      <c r="F922">
        <v>9</v>
      </c>
      <c r="G922" s="14" t="s">
        <v>87</v>
      </c>
      <c r="H922" s="14" t="s">
        <v>128</v>
      </c>
      <c r="I922" s="14" t="s">
        <v>89</v>
      </c>
      <c r="J922">
        <v>1</v>
      </c>
      <c r="K922" s="14" t="s">
        <v>258</v>
      </c>
      <c r="L922">
        <v>0.55000000000000004</v>
      </c>
      <c r="M922">
        <v>9</v>
      </c>
      <c r="N922">
        <v>7.6</v>
      </c>
      <c r="O922">
        <v>12.35</v>
      </c>
      <c r="P922" s="14" t="s">
        <v>214</v>
      </c>
      <c r="Q922" s="14" t="s">
        <v>216</v>
      </c>
      <c r="R922" s="14" t="s">
        <v>230</v>
      </c>
    </row>
    <row r="923" spans="1:18" x14ac:dyDescent="0.3">
      <c r="A923">
        <v>4189400088</v>
      </c>
      <c r="B923">
        <v>2329</v>
      </c>
      <c r="C923">
        <v>1540638344</v>
      </c>
      <c r="D923">
        <v>11</v>
      </c>
      <c r="E923">
        <v>2</v>
      </c>
      <c r="F923">
        <v>12</v>
      </c>
      <c r="G923" s="14" t="s">
        <v>87</v>
      </c>
      <c r="H923" s="14" t="s">
        <v>141</v>
      </c>
      <c r="I923" s="14" t="s">
        <v>89</v>
      </c>
      <c r="J923">
        <v>1</v>
      </c>
      <c r="K923" s="14" t="s">
        <v>258</v>
      </c>
      <c r="L923">
        <v>0.55000000000000004</v>
      </c>
      <c r="M923">
        <v>9.1999999999999993</v>
      </c>
      <c r="N923">
        <v>7.2</v>
      </c>
      <c r="O923">
        <v>11.85</v>
      </c>
      <c r="P923" s="14" t="s">
        <v>214</v>
      </c>
      <c r="Q923" s="14" t="s">
        <v>216</v>
      </c>
      <c r="R923" s="14" t="s">
        <v>230</v>
      </c>
    </row>
    <row r="924" spans="1:18" x14ac:dyDescent="0.3">
      <c r="A924">
        <v>4189492844</v>
      </c>
      <c r="B924">
        <v>3923</v>
      </c>
      <c r="C924">
        <v>1540641501</v>
      </c>
      <c r="D924">
        <v>4</v>
      </c>
      <c r="E924">
        <v>12</v>
      </c>
      <c r="F924">
        <v>36</v>
      </c>
      <c r="G924" s="14" t="s">
        <v>87</v>
      </c>
      <c r="H924" s="14" t="s">
        <v>113</v>
      </c>
      <c r="I924" s="14" t="s">
        <v>92</v>
      </c>
      <c r="J924">
        <v>1</v>
      </c>
      <c r="K924" s="14" t="s">
        <v>258</v>
      </c>
      <c r="L924">
        <v>0.55000000000000004</v>
      </c>
      <c r="M924">
        <v>8.6999999999999993</v>
      </c>
      <c r="N924">
        <v>7.6</v>
      </c>
      <c r="O924">
        <v>13</v>
      </c>
      <c r="P924" s="14" t="s">
        <v>214</v>
      </c>
      <c r="Q924" s="14" t="s">
        <v>216</v>
      </c>
      <c r="R924" s="14" t="s">
        <v>241</v>
      </c>
    </row>
    <row r="925" spans="1:18" x14ac:dyDescent="0.3">
      <c r="A925">
        <v>4191328588</v>
      </c>
      <c r="B925">
        <v>1931</v>
      </c>
      <c r="C925">
        <v>1540723802</v>
      </c>
      <c r="D925">
        <v>11</v>
      </c>
      <c r="E925">
        <v>5</v>
      </c>
      <c r="F925">
        <v>9</v>
      </c>
      <c r="G925" s="14" t="s">
        <v>87</v>
      </c>
      <c r="H925" s="14" t="s">
        <v>203</v>
      </c>
      <c r="I925" s="14" t="s">
        <v>92</v>
      </c>
      <c r="J925">
        <v>1</v>
      </c>
      <c r="K925" s="14" t="s">
        <v>258</v>
      </c>
      <c r="L925">
        <v>0.6</v>
      </c>
      <c r="M925">
        <v>9</v>
      </c>
      <c r="N925">
        <v>7.55</v>
      </c>
      <c r="O925">
        <v>12.7</v>
      </c>
      <c r="P925" s="14" t="s">
        <v>214</v>
      </c>
      <c r="Q925" s="14" t="s">
        <v>216</v>
      </c>
      <c r="R925" s="14" t="s">
        <v>241</v>
      </c>
    </row>
    <row r="926" spans="1:18" x14ac:dyDescent="0.3">
      <c r="A926">
        <v>4192945926</v>
      </c>
      <c r="B926">
        <v>2028</v>
      </c>
      <c r="C926">
        <v>1540809529</v>
      </c>
      <c r="D926">
        <v>15</v>
      </c>
      <c r="E926">
        <v>1</v>
      </c>
      <c r="F926">
        <v>7</v>
      </c>
      <c r="G926" s="14" t="s">
        <v>87</v>
      </c>
      <c r="H926" s="14" t="s">
        <v>141</v>
      </c>
      <c r="I926" s="14" t="s">
        <v>89</v>
      </c>
      <c r="J926">
        <v>1</v>
      </c>
      <c r="K926" s="14" t="s">
        <v>258</v>
      </c>
      <c r="L926">
        <v>0.65</v>
      </c>
      <c r="M926">
        <v>9.4499999999999993</v>
      </c>
      <c r="N926">
        <v>7.45</v>
      </c>
      <c r="O926">
        <v>12.7</v>
      </c>
      <c r="P926" s="14" t="s">
        <v>214</v>
      </c>
      <c r="Q926" s="14" t="s">
        <v>216</v>
      </c>
      <c r="R926" s="14" t="s">
        <v>241</v>
      </c>
    </row>
    <row r="927" spans="1:18" x14ac:dyDescent="0.3">
      <c r="A927">
        <v>4194407013</v>
      </c>
      <c r="B927">
        <v>3616</v>
      </c>
      <c r="C927">
        <v>1540891093</v>
      </c>
      <c r="D927">
        <v>8</v>
      </c>
      <c r="E927">
        <v>6</v>
      </c>
      <c r="F927">
        <v>10</v>
      </c>
      <c r="G927" s="14" t="s">
        <v>87</v>
      </c>
      <c r="H927" s="14" t="s">
        <v>175</v>
      </c>
      <c r="I927" s="14" t="s">
        <v>92</v>
      </c>
      <c r="J927">
        <v>1</v>
      </c>
      <c r="K927" s="14" t="s">
        <v>258</v>
      </c>
      <c r="L927">
        <v>0.65</v>
      </c>
      <c r="M927">
        <v>9.5</v>
      </c>
      <c r="N927">
        <v>7.35</v>
      </c>
      <c r="O927">
        <v>12.25</v>
      </c>
      <c r="P927" s="14" t="s">
        <v>214</v>
      </c>
      <c r="Q927" s="14" t="s">
        <v>216</v>
      </c>
      <c r="R927" s="14" t="s">
        <v>241</v>
      </c>
    </row>
    <row r="928" spans="1:18" x14ac:dyDescent="0.3">
      <c r="A928">
        <v>4194495467</v>
      </c>
      <c r="B928">
        <v>2630</v>
      </c>
      <c r="C928">
        <v>1540895532</v>
      </c>
      <c r="D928">
        <v>7</v>
      </c>
      <c r="E928">
        <v>4</v>
      </c>
      <c r="F928">
        <v>9</v>
      </c>
      <c r="G928" s="14" t="s">
        <v>87</v>
      </c>
      <c r="H928" s="14" t="s">
        <v>160</v>
      </c>
      <c r="I928" s="14" t="s">
        <v>89</v>
      </c>
      <c r="J928">
        <v>0</v>
      </c>
      <c r="K928" s="14" t="s">
        <v>258</v>
      </c>
      <c r="L928">
        <v>0.6</v>
      </c>
      <c r="M928">
        <v>9.1</v>
      </c>
      <c r="N928">
        <v>7.25</v>
      </c>
      <c r="O928">
        <v>11.55</v>
      </c>
      <c r="P928" s="14" t="s">
        <v>214</v>
      </c>
      <c r="Q928" s="14" t="s">
        <v>216</v>
      </c>
      <c r="R928" s="14" t="s">
        <v>241</v>
      </c>
    </row>
    <row r="929" spans="1:18" x14ac:dyDescent="0.3">
      <c r="A929">
        <v>4195981863</v>
      </c>
      <c r="B929">
        <v>2912</v>
      </c>
      <c r="C929">
        <v>1540977711</v>
      </c>
      <c r="D929">
        <v>10</v>
      </c>
      <c r="E929">
        <v>4</v>
      </c>
      <c r="F929">
        <v>20</v>
      </c>
      <c r="G929" s="14" t="s">
        <v>87</v>
      </c>
      <c r="H929" s="14" t="s">
        <v>113</v>
      </c>
      <c r="I929" s="14" t="s">
        <v>89</v>
      </c>
      <c r="J929">
        <v>1</v>
      </c>
      <c r="K929" s="14" t="s">
        <v>258</v>
      </c>
      <c r="L929">
        <v>0.6</v>
      </c>
      <c r="M929">
        <v>9.35</v>
      </c>
      <c r="N929">
        <v>7.25</v>
      </c>
      <c r="O929">
        <v>11.9</v>
      </c>
      <c r="P929" s="14" t="s">
        <v>214</v>
      </c>
      <c r="Q929" s="14" t="s">
        <v>216</v>
      </c>
      <c r="R929" s="14" t="s">
        <v>241</v>
      </c>
    </row>
    <row r="930" spans="1:18" x14ac:dyDescent="0.3">
      <c r="A930">
        <v>4196049867</v>
      </c>
      <c r="B930">
        <v>2441</v>
      </c>
      <c r="C930">
        <v>1540981155</v>
      </c>
      <c r="D930">
        <v>1</v>
      </c>
      <c r="E930">
        <v>6</v>
      </c>
      <c r="F930">
        <v>10</v>
      </c>
      <c r="G930" s="14" t="s">
        <v>87</v>
      </c>
      <c r="H930" s="14" t="s">
        <v>88</v>
      </c>
      <c r="I930" s="14" t="s">
        <v>92</v>
      </c>
      <c r="J930">
        <v>1</v>
      </c>
      <c r="K930" s="14" t="s">
        <v>258</v>
      </c>
      <c r="L930">
        <v>0.65</v>
      </c>
      <c r="M930">
        <v>9</v>
      </c>
      <c r="N930">
        <v>7.1</v>
      </c>
      <c r="O930">
        <v>11.8</v>
      </c>
      <c r="P930" s="14" t="s">
        <v>214</v>
      </c>
      <c r="Q930" s="14" t="s">
        <v>216</v>
      </c>
      <c r="R930" s="14" t="s">
        <v>241</v>
      </c>
    </row>
    <row r="931" spans="1:18" x14ac:dyDescent="0.3">
      <c r="A931">
        <v>4197602949</v>
      </c>
      <c r="B931">
        <v>2882</v>
      </c>
      <c r="C931">
        <v>1541067131</v>
      </c>
      <c r="D931">
        <v>5</v>
      </c>
      <c r="E931">
        <v>16</v>
      </c>
      <c r="F931">
        <v>10</v>
      </c>
      <c r="G931" s="14" t="s">
        <v>87</v>
      </c>
      <c r="H931" s="14" t="s">
        <v>175</v>
      </c>
      <c r="I931" s="14" t="s">
        <v>92</v>
      </c>
      <c r="J931">
        <v>0</v>
      </c>
      <c r="K931" s="14" t="s">
        <v>258</v>
      </c>
      <c r="L931">
        <v>0.65</v>
      </c>
      <c r="M931">
        <v>9.1</v>
      </c>
      <c r="N931">
        <v>7.6</v>
      </c>
      <c r="O931">
        <v>12.15</v>
      </c>
      <c r="P931" s="14" t="s">
        <v>214</v>
      </c>
      <c r="Q931" s="14" t="s">
        <v>216</v>
      </c>
      <c r="R931" s="14" t="s">
        <v>241</v>
      </c>
    </row>
    <row r="932" spans="1:18" x14ac:dyDescent="0.3">
      <c r="A932">
        <v>4199293294</v>
      </c>
      <c r="B932">
        <v>3329</v>
      </c>
      <c r="C932">
        <v>1541155456</v>
      </c>
      <c r="D932">
        <v>12</v>
      </c>
      <c r="E932">
        <v>10</v>
      </c>
      <c r="F932">
        <v>10</v>
      </c>
      <c r="G932" s="14" t="s">
        <v>87</v>
      </c>
      <c r="H932" s="14" t="s">
        <v>128</v>
      </c>
      <c r="I932" s="14" t="s">
        <v>89</v>
      </c>
      <c r="J932">
        <v>0</v>
      </c>
      <c r="K932" s="14" t="s">
        <v>259</v>
      </c>
      <c r="L932">
        <v>0.6</v>
      </c>
      <c r="M932">
        <v>9.1999999999999993</v>
      </c>
      <c r="N932">
        <v>7.5</v>
      </c>
      <c r="O932">
        <v>12.15</v>
      </c>
      <c r="P932" s="14" t="s">
        <v>214</v>
      </c>
      <c r="Q932" s="14" t="s">
        <v>216</v>
      </c>
      <c r="R932" s="14" t="s">
        <v>241</v>
      </c>
    </row>
    <row r="933" spans="1:18" x14ac:dyDescent="0.3">
      <c r="A933">
        <v>4199391927</v>
      </c>
      <c r="B933">
        <v>1975</v>
      </c>
      <c r="C933">
        <v>1541159400</v>
      </c>
      <c r="D933">
        <v>17</v>
      </c>
      <c r="E933">
        <v>4</v>
      </c>
      <c r="F933">
        <v>11</v>
      </c>
      <c r="G933" s="14" t="s">
        <v>87</v>
      </c>
      <c r="H933" s="14" t="s">
        <v>141</v>
      </c>
      <c r="I933" s="14" t="s">
        <v>92</v>
      </c>
      <c r="J933">
        <v>1</v>
      </c>
      <c r="K933" s="14" t="s">
        <v>258</v>
      </c>
      <c r="L933">
        <v>0.65</v>
      </c>
      <c r="M933">
        <v>9.65</v>
      </c>
      <c r="N933">
        <v>7.5</v>
      </c>
      <c r="O933">
        <v>11.9</v>
      </c>
      <c r="P933" s="14" t="s">
        <v>215</v>
      </c>
      <c r="Q933" s="14" t="s">
        <v>216</v>
      </c>
      <c r="R933" s="14" t="s">
        <v>241</v>
      </c>
    </row>
    <row r="934" spans="1:18" x14ac:dyDescent="0.3">
      <c r="A934">
        <v>4200553841</v>
      </c>
      <c r="B934">
        <v>3101</v>
      </c>
      <c r="C934">
        <v>1541215063</v>
      </c>
      <c r="D934">
        <v>9</v>
      </c>
      <c r="E934">
        <v>9</v>
      </c>
      <c r="F934">
        <v>9</v>
      </c>
      <c r="G934" s="14" t="s">
        <v>87</v>
      </c>
      <c r="H934" s="14" t="s">
        <v>141</v>
      </c>
      <c r="I934" s="14" t="s">
        <v>89</v>
      </c>
      <c r="J934">
        <v>0</v>
      </c>
      <c r="K934" s="14" t="s">
        <v>258</v>
      </c>
      <c r="L934">
        <v>0.6</v>
      </c>
      <c r="M934">
        <v>9.4</v>
      </c>
      <c r="N934">
        <v>7.15</v>
      </c>
      <c r="O934">
        <v>11.5</v>
      </c>
      <c r="P934" s="14" t="s">
        <v>215</v>
      </c>
      <c r="Q934" s="14" t="s">
        <v>216</v>
      </c>
      <c r="R934" s="14" t="s">
        <v>241</v>
      </c>
    </row>
    <row r="935" spans="1:18" x14ac:dyDescent="0.3">
      <c r="A935">
        <v>4200805082</v>
      </c>
      <c r="B935">
        <v>2319</v>
      </c>
      <c r="C935">
        <v>1541228116</v>
      </c>
      <c r="D935">
        <v>9</v>
      </c>
      <c r="E935">
        <v>9</v>
      </c>
      <c r="F935">
        <v>20</v>
      </c>
      <c r="G935" s="14" t="s">
        <v>87</v>
      </c>
      <c r="H935" s="14" t="s">
        <v>100</v>
      </c>
      <c r="I935" s="14" t="s">
        <v>89</v>
      </c>
      <c r="J935">
        <v>1</v>
      </c>
      <c r="K935" s="14" t="s">
        <v>259</v>
      </c>
      <c r="L935">
        <v>0.65</v>
      </c>
      <c r="M935">
        <v>9.35</v>
      </c>
      <c r="N935">
        <v>7.2</v>
      </c>
      <c r="O935">
        <v>12.3</v>
      </c>
      <c r="P935" s="14" t="s">
        <v>215</v>
      </c>
      <c r="Q935" s="14" t="s">
        <v>216</v>
      </c>
      <c r="R935" s="14" t="s">
        <v>241</v>
      </c>
    </row>
    <row r="936" spans="1:18" x14ac:dyDescent="0.3">
      <c r="A936">
        <v>4201203316</v>
      </c>
      <c r="B936">
        <v>3277</v>
      </c>
      <c r="C936">
        <v>1541244141</v>
      </c>
      <c r="D936">
        <v>10</v>
      </c>
      <c r="E936">
        <v>14</v>
      </c>
      <c r="F936">
        <v>9</v>
      </c>
      <c r="G936" s="14" t="s">
        <v>87</v>
      </c>
      <c r="H936" s="14" t="s">
        <v>128</v>
      </c>
      <c r="I936" s="14" t="s">
        <v>92</v>
      </c>
      <c r="J936">
        <v>0</v>
      </c>
      <c r="K936" s="14" t="s">
        <v>259</v>
      </c>
      <c r="L936">
        <v>0.65</v>
      </c>
      <c r="M936">
        <v>9.6</v>
      </c>
      <c r="N936">
        <v>7.55</v>
      </c>
      <c r="O936">
        <v>12</v>
      </c>
      <c r="P936" s="14" t="s">
        <v>215</v>
      </c>
      <c r="Q936" s="14" t="s">
        <v>216</v>
      </c>
      <c r="R936" s="14" t="s">
        <v>241</v>
      </c>
    </row>
    <row r="937" spans="1:18" x14ac:dyDescent="0.3">
      <c r="A937">
        <v>4201323580</v>
      </c>
      <c r="B937">
        <v>1755</v>
      </c>
      <c r="C937">
        <v>1541248034</v>
      </c>
      <c r="D937">
        <v>11</v>
      </c>
      <c r="E937">
        <v>0</v>
      </c>
      <c r="F937">
        <v>12</v>
      </c>
      <c r="G937" s="14" t="s">
        <v>87</v>
      </c>
      <c r="H937" s="14" t="s">
        <v>141</v>
      </c>
      <c r="I937" s="14" t="s">
        <v>92</v>
      </c>
      <c r="J937">
        <v>1</v>
      </c>
      <c r="K937" s="14" t="s">
        <v>259</v>
      </c>
      <c r="L937">
        <v>0.65</v>
      </c>
      <c r="M937">
        <v>9.4499999999999993</v>
      </c>
      <c r="N937">
        <v>6.95</v>
      </c>
      <c r="O937">
        <v>11.75</v>
      </c>
      <c r="P937" s="14" t="s">
        <v>215</v>
      </c>
      <c r="Q937" s="14" t="s">
        <v>216</v>
      </c>
      <c r="R937" s="14" t="s">
        <v>241</v>
      </c>
    </row>
    <row r="938" spans="1:18" x14ac:dyDescent="0.3">
      <c r="A938">
        <v>4204217737</v>
      </c>
      <c r="B938">
        <v>3023</v>
      </c>
      <c r="C938">
        <v>1541375013</v>
      </c>
      <c r="D938">
        <v>12</v>
      </c>
      <c r="E938">
        <v>8</v>
      </c>
      <c r="F938">
        <v>6</v>
      </c>
      <c r="G938" s="14" t="s">
        <v>87</v>
      </c>
      <c r="H938" s="14" t="s">
        <v>141</v>
      </c>
      <c r="I938" s="14" t="s">
        <v>89</v>
      </c>
      <c r="J938">
        <v>0</v>
      </c>
      <c r="K938" s="14" t="s">
        <v>259</v>
      </c>
      <c r="L938">
        <v>0.65</v>
      </c>
      <c r="M938">
        <v>9.65</v>
      </c>
      <c r="N938">
        <v>6.95</v>
      </c>
      <c r="O938">
        <v>11.85</v>
      </c>
      <c r="P938" s="14" t="s">
        <v>215</v>
      </c>
      <c r="Q938" s="14" t="s">
        <v>216</v>
      </c>
      <c r="R938" s="14" t="s">
        <v>241</v>
      </c>
    </row>
    <row r="939" spans="1:18" x14ac:dyDescent="0.3">
      <c r="A939">
        <v>4204335936</v>
      </c>
      <c r="B939">
        <v>3542</v>
      </c>
      <c r="C939">
        <v>1541385536</v>
      </c>
      <c r="D939">
        <v>17</v>
      </c>
      <c r="E939">
        <v>10</v>
      </c>
      <c r="F939">
        <v>12</v>
      </c>
      <c r="G939" s="14" t="s">
        <v>87</v>
      </c>
      <c r="H939" s="14" t="s">
        <v>148</v>
      </c>
      <c r="I939" s="14" t="s">
        <v>89</v>
      </c>
      <c r="J939">
        <v>0</v>
      </c>
      <c r="K939" s="14" t="s">
        <v>259</v>
      </c>
      <c r="L939">
        <v>0.6</v>
      </c>
      <c r="M939">
        <v>9.9</v>
      </c>
      <c r="N939">
        <v>7.25</v>
      </c>
      <c r="O939">
        <v>11.8</v>
      </c>
      <c r="P939" s="14" t="s">
        <v>215</v>
      </c>
      <c r="Q939" s="14" t="s">
        <v>216</v>
      </c>
      <c r="R939" s="14" t="s">
        <v>241</v>
      </c>
    </row>
    <row r="940" spans="1:18" x14ac:dyDescent="0.3">
      <c r="A940">
        <v>4204454701</v>
      </c>
      <c r="B940">
        <v>1438</v>
      </c>
      <c r="C940">
        <v>1541394694</v>
      </c>
      <c r="D940">
        <v>7</v>
      </c>
      <c r="E940">
        <v>2</v>
      </c>
      <c r="F940">
        <v>12</v>
      </c>
      <c r="G940" s="14" t="s">
        <v>87</v>
      </c>
      <c r="H940" s="14" t="s">
        <v>100</v>
      </c>
      <c r="I940" s="14" t="s">
        <v>92</v>
      </c>
      <c r="J940">
        <v>1</v>
      </c>
      <c r="K940" s="14" t="s">
        <v>258</v>
      </c>
      <c r="L940">
        <v>0.6</v>
      </c>
      <c r="M940">
        <v>9.6</v>
      </c>
      <c r="N940">
        <v>7.1</v>
      </c>
      <c r="O940">
        <v>11.9</v>
      </c>
      <c r="P940" s="14" t="s">
        <v>215</v>
      </c>
      <c r="Q940" s="14" t="s">
        <v>216</v>
      </c>
      <c r="R940" s="14" t="s">
        <v>241</v>
      </c>
    </row>
    <row r="941" spans="1:18" x14ac:dyDescent="0.3">
      <c r="A941">
        <v>4204490163</v>
      </c>
      <c r="B941">
        <v>2024</v>
      </c>
      <c r="C941">
        <v>1541397122</v>
      </c>
      <c r="D941">
        <v>8</v>
      </c>
      <c r="E941">
        <v>5</v>
      </c>
      <c r="F941">
        <v>11</v>
      </c>
      <c r="G941" s="14" t="s">
        <v>87</v>
      </c>
      <c r="H941" s="14" t="s">
        <v>128</v>
      </c>
      <c r="I941" s="14" t="s">
        <v>89</v>
      </c>
      <c r="J941">
        <v>1</v>
      </c>
      <c r="K941" s="14" t="s">
        <v>258</v>
      </c>
      <c r="L941">
        <v>0.65</v>
      </c>
      <c r="M941">
        <v>9.6999999999999993</v>
      </c>
      <c r="N941">
        <v>6.75</v>
      </c>
      <c r="O941">
        <v>12.2</v>
      </c>
      <c r="P941" s="14" t="s">
        <v>215</v>
      </c>
      <c r="Q941" s="14" t="s">
        <v>216</v>
      </c>
      <c r="R941" s="14" t="s">
        <v>241</v>
      </c>
    </row>
    <row r="942" spans="1:18" x14ac:dyDescent="0.3">
      <c r="A942">
        <v>4204805670</v>
      </c>
      <c r="B942">
        <v>2654</v>
      </c>
      <c r="C942">
        <v>1541414001</v>
      </c>
      <c r="D942">
        <v>6</v>
      </c>
      <c r="E942">
        <v>3</v>
      </c>
      <c r="F942">
        <v>10</v>
      </c>
      <c r="G942" s="14" t="s">
        <v>87</v>
      </c>
      <c r="H942" s="14" t="s">
        <v>141</v>
      </c>
      <c r="I942" s="14" t="s">
        <v>89</v>
      </c>
      <c r="J942">
        <v>1</v>
      </c>
      <c r="K942" s="14" t="s">
        <v>258</v>
      </c>
      <c r="L942">
        <v>0.65</v>
      </c>
      <c r="M942">
        <v>9.5</v>
      </c>
      <c r="N942">
        <v>6.5</v>
      </c>
      <c r="O942">
        <v>12.25</v>
      </c>
      <c r="P942" s="14" t="s">
        <v>215</v>
      </c>
      <c r="Q942" s="14" t="s">
        <v>216</v>
      </c>
      <c r="R942" s="14" t="s">
        <v>241</v>
      </c>
    </row>
    <row r="943" spans="1:18" x14ac:dyDescent="0.3">
      <c r="A943">
        <v>4204883547</v>
      </c>
      <c r="B943">
        <v>3834</v>
      </c>
      <c r="C943">
        <v>1541417224</v>
      </c>
      <c r="D943">
        <v>19</v>
      </c>
      <c r="E943">
        <v>11</v>
      </c>
      <c r="F943">
        <v>24</v>
      </c>
      <c r="G943" s="14" t="s">
        <v>87</v>
      </c>
      <c r="H943" s="14" t="s">
        <v>128</v>
      </c>
      <c r="I943" s="14" t="s">
        <v>89</v>
      </c>
      <c r="J943">
        <v>0</v>
      </c>
      <c r="K943" s="14" t="s">
        <v>258</v>
      </c>
      <c r="L943">
        <v>0.6</v>
      </c>
      <c r="M943">
        <v>9.9</v>
      </c>
      <c r="N943">
        <v>6.95</v>
      </c>
      <c r="O943">
        <v>12.85</v>
      </c>
      <c r="P943" s="14" t="s">
        <v>233</v>
      </c>
      <c r="Q943" s="14" t="s">
        <v>216</v>
      </c>
      <c r="R943" s="14" t="s">
        <v>241</v>
      </c>
    </row>
    <row r="944" spans="1:18" x14ac:dyDescent="0.3">
      <c r="A944">
        <v>4205863874</v>
      </c>
      <c r="B944">
        <v>1965</v>
      </c>
      <c r="C944">
        <v>1541465575</v>
      </c>
      <c r="D944">
        <v>6</v>
      </c>
      <c r="E944">
        <v>4</v>
      </c>
      <c r="F944">
        <v>4</v>
      </c>
      <c r="G944" s="14" t="s">
        <v>87</v>
      </c>
      <c r="H944" s="14" t="s">
        <v>128</v>
      </c>
      <c r="I944" s="14" t="s">
        <v>89</v>
      </c>
      <c r="J944">
        <v>1</v>
      </c>
      <c r="K944" s="14" t="s">
        <v>258</v>
      </c>
      <c r="L944">
        <v>0.6</v>
      </c>
      <c r="M944">
        <v>10</v>
      </c>
      <c r="N944">
        <v>6.55</v>
      </c>
      <c r="O944">
        <v>11.25</v>
      </c>
      <c r="P944" s="14" t="s">
        <v>233</v>
      </c>
      <c r="Q944" s="14" t="s">
        <v>216</v>
      </c>
      <c r="R944" s="14" t="s">
        <v>219</v>
      </c>
    </row>
    <row r="945" spans="1:18" x14ac:dyDescent="0.3">
      <c r="A945">
        <v>4206006399</v>
      </c>
      <c r="B945">
        <v>1577</v>
      </c>
      <c r="C945">
        <v>1541477418</v>
      </c>
      <c r="D945">
        <v>1</v>
      </c>
      <c r="E945">
        <v>7</v>
      </c>
      <c r="F945">
        <v>3</v>
      </c>
      <c r="G945" s="14" t="s">
        <v>87</v>
      </c>
      <c r="H945" s="14" t="s">
        <v>146</v>
      </c>
      <c r="I945" s="14" t="s">
        <v>92</v>
      </c>
      <c r="J945">
        <v>0</v>
      </c>
      <c r="K945" s="14" t="s">
        <v>258</v>
      </c>
      <c r="L945">
        <v>0.55000000000000004</v>
      </c>
      <c r="M945">
        <v>9.5</v>
      </c>
      <c r="N945">
        <v>6.65</v>
      </c>
      <c r="O945">
        <v>10.95</v>
      </c>
      <c r="P945" s="14" t="s">
        <v>233</v>
      </c>
      <c r="Q945" s="14" t="s">
        <v>216</v>
      </c>
      <c r="R945" s="14" t="s">
        <v>219</v>
      </c>
    </row>
    <row r="946" spans="1:18" x14ac:dyDescent="0.3">
      <c r="A946">
        <v>4206038317</v>
      </c>
      <c r="B946">
        <v>2342</v>
      </c>
      <c r="C946">
        <v>1541479722</v>
      </c>
      <c r="D946">
        <v>16</v>
      </c>
      <c r="E946">
        <v>8</v>
      </c>
      <c r="F946">
        <v>7</v>
      </c>
      <c r="G946" s="14" t="s">
        <v>87</v>
      </c>
      <c r="H946" s="14" t="s">
        <v>152</v>
      </c>
      <c r="I946" s="14" t="s">
        <v>92</v>
      </c>
      <c r="J946">
        <v>1</v>
      </c>
      <c r="K946" s="14" t="s">
        <v>259</v>
      </c>
      <c r="L946">
        <v>0.55000000000000004</v>
      </c>
      <c r="M946">
        <v>9.5500000000000007</v>
      </c>
      <c r="N946">
        <v>7</v>
      </c>
      <c r="O946">
        <v>10.95</v>
      </c>
      <c r="P946" s="14" t="s">
        <v>233</v>
      </c>
      <c r="Q946" s="14" t="s">
        <v>216</v>
      </c>
      <c r="R946" s="14" t="s">
        <v>219</v>
      </c>
    </row>
    <row r="947" spans="1:18" x14ac:dyDescent="0.3">
      <c r="A947">
        <v>4206113389</v>
      </c>
      <c r="B947">
        <v>3627</v>
      </c>
      <c r="C947">
        <v>1541484854</v>
      </c>
      <c r="D947">
        <v>18</v>
      </c>
      <c r="E947">
        <v>9</v>
      </c>
      <c r="F947">
        <v>8</v>
      </c>
      <c r="G947" s="14" t="s">
        <v>87</v>
      </c>
      <c r="H947" s="14" t="s">
        <v>128</v>
      </c>
      <c r="I947" s="14" t="s">
        <v>89</v>
      </c>
      <c r="J947">
        <v>1</v>
      </c>
      <c r="K947" s="14" t="s">
        <v>258</v>
      </c>
      <c r="L947">
        <v>0.55000000000000004</v>
      </c>
      <c r="M947">
        <v>10.050000000000001</v>
      </c>
      <c r="N947">
        <v>7.15</v>
      </c>
      <c r="O947">
        <v>10.85</v>
      </c>
      <c r="P947" s="14" t="s">
        <v>233</v>
      </c>
      <c r="Q947" s="14" t="s">
        <v>216</v>
      </c>
      <c r="R947" s="14" t="s">
        <v>219</v>
      </c>
    </row>
    <row r="948" spans="1:18" x14ac:dyDescent="0.3">
      <c r="A948">
        <v>4206378987</v>
      </c>
      <c r="B948">
        <v>3112</v>
      </c>
      <c r="C948">
        <v>1541499717</v>
      </c>
      <c r="D948">
        <v>7</v>
      </c>
      <c r="E948">
        <v>8</v>
      </c>
      <c r="F948">
        <v>13</v>
      </c>
      <c r="G948" s="14" t="s">
        <v>87</v>
      </c>
      <c r="H948" s="14" t="s">
        <v>136</v>
      </c>
      <c r="I948" s="14" t="s">
        <v>92</v>
      </c>
      <c r="J948">
        <v>0</v>
      </c>
      <c r="K948" s="14" t="s">
        <v>258</v>
      </c>
      <c r="L948">
        <v>0.55000000000000004</v>
      </c>
      <c r="M948">
        <v>10.050000000000001</v>
      </c>
      <c r="N948">
        <v>7.35</v>
      </c>
      <c r="O948">
        <v>11.05</v>
      </c>
      <c r="P948" s="14" t="s">
        <v>233</v>
      </c>
      <c r="Q948" s="14" t="s">
        <v>216</v>
      </c>
      <c r="R948" s="14" t="s">
        <v>219</v>
      </c>
    </row>
    <row r="949" spans="1:18" x14ac:dyDescent="0.3">
      <c r="A949">
        <v>4207823402</v>
      </c>
      <c r="B949">
        <v>2544</v>
      </c>
      <c r="C949">
        <v>1541582110</v>
      </c>
      <c r="D949">
        <v>4</v>
      </c>
      <c r="E949">
        <v>5</v>
      </c>
      <c r="F949">
        <v>18</v>
      </c>
      <c r="G949" s="14" t="s">
        <v>87</v>
      </c>
      <c r="H949" s="14" t="s">
        <v>128</v>
      </c>
      <c r="I949" s="14" t="s">
        <v>92</v>
      </c>
      <c r="J949">
        <v>1</v>
      </c>
      <c r="K949" s="14" t="s">
        <v>258</v>
      </c>
      <c r="L949">
        <v>0.55000000000000004</v>
      </c>
      <c r="M949">
        <v>9.75</v>
      </c>
      <c r="N949">
        <v>7.4</v>
      </c>
      <c r="O949">
        <v>10.95</v>
      </c>
      <c r="P949" s="14" t="s">
        <v>233</v>
      </c>
      <c r="Q949" s="14" t="s">
        <v>216</v>
      </c>
      <c r="R949" s="14" t="s">
        <v>219</v>
      </c>
    </row>
    <row r="950" spans="1:18" x14ac:dyDescent="0.3">
      <c r="A950">
        <v>4207890388</v>
      </c>
      <c r="B950">
        <v>3030</v>
      </c>
      <c r="C950">
        <v>1541585766</v>
      </c>
      <c r="D950">
        <v>13</v>
      </c>
      <c r="E950">
        <v>4</v>
      </c>
      <c r="F950">
        <v>10</v>
      </c>
      <c r="G950" s="14" t="s">
        <v>87</v>
      </c>
      <c r="H950" s="14" t="s">
        <v>152</v>
      </c>
      <c r="I950" s="14" t="s">
        <v>92</v>
      </c>
      <c r="J950">
        <v>1</v>
      </c>
      <c r="K950" s="14" t="s">
        <v>258</v>
      </c>
      <c r="L950">
        <v>0.55000000000000004</v>
      </c>
      <c r="M950">
        <v>10.35</v>
      </c>
      <c r="N950">
        <v>7.3</v>
      </c>
      <c r="O950">
        <v>10.95</v>
      </c>
      <c r="P950" s="14" t="s">
        <v>233</v>
      </c>
      <c r="Q950" s="14" t="s">
        <v>216</v>
      </c>
      <c r="R950" s="14" t="s">
        <v>219</v>
      </c>
    </row>
    <row r="951" spans="1:18" x14ac:dyDescent="0.3">
      <c r="A951">
        <v>4209364565</v>
      </c>
      <c r="B951">
        <v>2928</v>
      </c>
      <c r="C951">
        <v>1541670684</v>
      </c>
      <c r="D951">
        <v>8</v>
      </c>
      <c r="E951">
        <v>9</v>
      </c>
      <c r="F951">
        <v>20</v>
      </c>
      <c r="G951" s="14" t="s">
        <v>87</v>
      </c>
      <c r="H951" s="14" t="s">
        <v>141</v>
      </c>
      <c r="I951" s="14" t="s">
        <v>89</v>
      </c>
      <c r="J951">
        <v>1</v>
      </c>
      <c r="K951" s="14" t="s">
        <v>258</v>
      </c>
      <c r="L951">
        <v>0.6</v>
      </c>
      <c r="M951">
        <v>10.5</v>
      </c>
      <c r="N951">
        <v>6.95</v>
      </c>
      <c r="O951">
        <v>11.45</v>
      </c>
      <c r="P951" s="14" t="s">
        <v>233</v>
      </c>
      <c r="Q951" s="14" t="s">
        <v>217</v>
      </c>
      <c r="R951" s="14" t="s">
        <v>219</v>
      </c>
    </row>
    <row r="952" spans="1:18" x14ac:dyDescent="0.3">
      <c r="A952">
        <v>4212179085</v>
      </c>
      <c r="B952">
        <v>2420</v>
      </c>
      <c r="C952">
        <v>1541823160</v>
      </c>
      <c r="D952">
        <v>8</v>
      </c>
      <c r="E952">
        <v>12</v>
      </c>
      <c r="F952">
        <v>7</v>
      </c>
      <c r="G952" s="14" t="s">
        <v>87</v>
      </c>
      <c r="H952" s="14" t="s">
        <v>141</v>
      </c>
      <c r="I952" s="14" t="s">
        <v>89</v>
      </c>
      <c r="J952">
        <v>0</v>
      </c>
      <c r="K952" s="14" t="s">
        <v>258</v>
      </c>
      <c r="L952">
        <v>0.6</v>
      </c>
      <c r="M952">
        <v>10.3</v>
      </c>
      <c r="N952">
        <v>7.05</v>
      </c>
      <c r="O952">
        <v>11.3</v>
      </c>
      <c r="P952" s="14" t="s">
        <v>233</v>
      </c>
      <c r="Q952" s="14" t="s">
        <v>217</v>
      </c>
      <c r="R952" s="14" t="s">
        <v>219</v>
      </c>
    </row>
    <row r="953" spans="1:18" x14ac:dyDescent="0.3">
      <c r="A953">
        <v>4212226486</v>
      </c>
      <c r="B953">
        <v>3355</v>
      </c>
      <c r="C953">
        <v>1541826048</v>
      </c>
      <c r="D953">
        <v>12</v>
      </c>
      <c r="E953">
        <v>9</v>
      </c>
      <c r="F953">
        <v>14</v>
      </c>
      <c r="G953" s="14" t="s">
        <v>87</v>
      </c>
      <c r="H953" s="14" t="s">
        <v>100</v>
      </c>
      <c r="I953" s="14" t="s">
        <v>92</v>
      </c>
      <c r="J953">
        <v>1</v>
      </c>
      <c r="K953" s="14" t="s">
        <v>258</v>
      </c>
      <c r="L953">
        <v>0.6</v>
      </c>
      <c r="M953">
        <v>10.050000000000001</v>
      </c>
      <c r="N953">
        <v>7.3</v>
      </c>
      <c r="O953">
        <v>11.45</v>
      </c>
      <c r="P953" s="14" t="s">
        <v>233</v>
      </c>
      <c r="Q953" s="14" t="s">
        <v>217</v>
      </c>
      <c r="R953" s="14" t="s">
        <v>219</v>
      </c>
    </row>
    <row r="954" spans="1:18" x14ac:dyDescent="0.3">
      <c r="A954">
        <v>4212331373</v>
      </c>
      <c r="B954">
        <v>2705</v>
      </c>
      <c r="C954">
        <v>1541831675</v>
      </c>
      <c r="D954">
        <v>14</v>
      </c>
      <c r="E954">
        <v>6</v>
      </c>
      <c r="F954">
        <v>17</v>
      </c>
      <c r="G954" s="14" t="s">
        <v>87</v>
      </c>
      <c r="H954" s="14" t="s">
        <v>128</v>
      </c>
      <c r="I954" s="14" t="s">
        <v>89</v>
      </c>
      <c r="J954">
        <v>1</v>
      </c>
      <c r="K954" s="14" t="s">
        <v>259</v>
      </c>
      <c r="L954">
        <v>0.65</v>
      </c>
      <c r="M954">
        <v>10.3</v>
      </c>
      <c r="N954">
        <v>7.15</v>
      </c>
      <c r="O954">
        <v>11.85</v>
      </c>
      <c r="P954" s="14" t="s">
        <v>233</v>
      </c>
      <c r="Q954" s="14" t="s">
        <v>217</v>
      </c>
      <c r="R954" s="14" t="s">
        <v>219</v>
      </c>
    </row>
    <row r="955" spans="1:18" x14ac:dyDescent="0.3">
      <c r="A955">
        <v>4212405679</v>
      </c>
      <c r="B955">
        <v>2434</v>
      </c>
      <c r="C955">
        <v>1541835230</v>
      </c>
      <c r="D955">
        <v>7</v>
      </c>
      <c r="E955">
        <v>13</v>
      </c>
      <c r="F955">
        <v>3</v>
      </c>
      <c r="G955" s="14" t="s">
        <v>87</v>
      </c>
      <c r="H955" s="14" t="s">
        <v>174</v>
      </c>
      <c r="I955" s="14" t="s">
        <v>92</v>
      </c>
      <c r="J955">
        <v>0</v>
      </c>
      <c r="K955" s="14" t="s">
        <v>259</v>
      </c>
      <c r="L955">
        <v>0.6</v>
      </c>
      <c r="M955">
        <v>10.199999999999999</v>
      </c>
      <c r="N955">
        <v>7.35</v>
      </c>
      <c r="O955">
        <v>11</v>
      </c>
      <c r="P955" s="14" t="s">
        <v>233</v>
      </c>
      <c r="Q955" s="14" t="s">
        <v>217</v>
      </c>
      <c r="R955" s="14" t="s">
        <v>219</v>
      </c>
    </row>
    <row r="956" spans="1:18" x14ac:dyDescent="0.3">
      <c r="A956">
        <v>4212630724</v>
      </c>
      <c r="B956">
        <v>2488</v>
      </c>
      <c r="C956">
        <v>1541844737</v>
      </c>
      <c r="D956">
        <v>7</v>
      </c>
      <c r="E956">
        <v>3</v>
      </c>
      <c r="F956">
        <v>16</v>
      </c>
      <c r="G956" s="14" t="s">
        <v>87</v>
      </c>
      <c r="H956" s="14" t="s">
        <v>100</v>
      </c>
      <c r="I956" s="14" t="s">
        <v>89</v>
      </c>
      <c r="J956">
        <v>1</v>
      </c>
      <c r="K956" s="14" t="s">
        <v>259</v>
      </c>
      <c r="L956">
        <v>0.65</v>
      </c>
      <c r="M956">
        <v>10.050000000000001</v>
      </c>
      <c r="N956">
        <v>6.8</v>
      </c>
      <c r="O956">
        <v>11.35</v>
      </c>
      <c r="P956" s="14" t="s">
        <v>233</v>
      </c>
      <c r="Q956" s="14" t="s">
        <v>220</v>
      </c>
      <c r="R956" s="14" t="s">
        <v>219</v>
      </c>
    </row>
    <row r="957" spans="1:18" x14ac:dyDescent="0.3">
      <c r="A957">
        <v>4212706469</v>
      </c>
      <c r="B957">
        <v>3600</v>
      </c>
      <c r="C957">
        <v>1541847740</v>
      </c>
      <c r="D957">
        <v>12</v>
      </c>
      <c r="E957">
        <v>7</v>
      </c>
      <c r="F957">
        <v>18</v>
      </c>
      <c r="G957" s="14" t="s">
        <v>87</v>
      </c>
      <c r="H957" s="14" t="s">
        <v>128</v>
      </c>
      <c r="I957" s="14" t="s">
        <v>89</v>
      </c>
      <c r="J957">
        <v>0</v>
      </c>
      <c r="K957" s="14" t="s">
        <v>258</v>
      </c>
      <c r="L957">
        <v>0.6</v>
      </c>
      <c r="M957">
        <v>10.1</v>
      </c>
      <c r="N957">
        <v>7.15</v>
      </c>
      <c r="O957">
        <v>11.65</v>
      </c>
      <c r="P957" s="14" t="s">
        <v>233</v>
      </c>
      <c r="Q957" s="14" t="s">
        <v>220</v>
      </c>
      <c r="R957" s="14" t="s">
        <v>219</v>
      </c>
    </row>
    <row r="958" spans="1:18" x14ac:dyDescent="0.3">
      <c r="A958">
        <v>4212828090</v>
      </c>
      <c r="B958">
        <v>1807</v>
      </c>
      <c r="C958">
        <v>1541851853</v>
      </c>
      <c r="D958">
        <v>4</v>
      </c>
      <c r="E958">
        <v>5</v>
      </c>
      <c r="F958">
        <v>9</v>
      </c>
      <c r="G958" s="14" t="s">
        <v>87</v>
      </c>
      <c r="H958" s="14" t="s">
        <v>88</v>
      </c>
      <c r="I958" s="14" t="s">
        <v>89</v>
      </c>
      <c r="J958">
        <v>0</v>
      </c>
      <c r="K958" s="14" t="s">
        <v>259</v>
      </c>
      <c r="L958">
        <v>0.6</v>
      </c>
      <c r="M958">
        <v>9.6999999999999993</v>
      </c>
      <c r="N958">
        <v>7</v>
      </c>
      <c r="O958">
        <v>11.8</v>
      </c>
      <c r="P958" s="14" t="s">
        <v>233</v>
      </c>
      <c r="Q958" s="14" t="s">
        <v>220</v>
      </c>
      <c r="R958" s="14" t="s">
        <v>219</v>
      </c>
    </row>
    <row r="959" spans="1:18" x14ac:dyDescent="0.3">
      <c r="A959">
        <v>4212898689</v>
      </c>
      <c r="B959">
        <v>1905</v>
      </c>
      <c r="C959">
        <v>1541854146</v>
      </c>
      <c r="D959">
        <v>1</v>
      </c>
      <c r="E959">
        <v>8</v>
      </c>
      <c r="F959">
        <v>11</v>
      </c>
      <c r="G959" s="14" t="s">
        <v>87</v>
      </c>
      <c r="H959" s="14" t="s">
        <v>175</v>
      </c>
      <c r="I959" s="14" t="s">
        <v>92</v>
      </c>
      <c r="J959">
        <v>1</v>
      </c>
      <c r="K959" s="14" t="s">
        <v>259</v>
      </c>
      <c r="L959">
        <v>0.65</v>
      </c>
      <c r="M959">
        <v>8.9</v>
      </c>
      <c r="N959">
        <v>6.9</v>
      </c>
      <c r="O959">
        <v>11.75</v>
      </c>
      <c r="P959" s="14" t="s">
        <v>233</v>
      </c>
      <c r="Q959" s="14" t="s">
        <v>220</v>
      </c>
      <c r="R959" s="14" t="s">
        <v>219</v>
      </c>
    </row>
    <row r="960" spans="1:18" x14ac:dyDescent="0.3">
      <c r="A960">
        <v>4212985938</v>
      </c>
      <c r="B960">
        <v>2682</v>
      </c>
      <c r="C960">
        <v>1541856791</v>
      </c>
      <c r="D960">
        <v>13</v>
      </c>
      <c r="E960">
        <v>10</v>
      </c>
      <c r="F960">
        <v>10</v>
      </c>
      <c r="G960" s="14" t="s">
        <v>87</v>
      </c>
      <c r="H960" s="14" t="s">
        <v>148</v>
      </c>
      <c r="I960" s="14" t="s">
        <v>92</v>
      </c>
      <c r="J960">
        <v>0</v>
      </c>
      <c r="K960" s="14" t="s">
        <v>259</v>
      </c>
      <c r="L960">
        <v>0.6</v>
      </c>
      <c r="M960">
        <v>9.1999999999999993</v>
      </c>
      <c r="N960">
        <v>7.3</v>
      </c>
      <c r="O960">
        <v>11.65</v>
      </c>
      <c r="P960" s="14" t="s">
        <v>233</v>
      </c>
      <c r="Q960" s="14" t="s">
        <v>220</v>
      </c>
      <c r="R960" s="14" t="s">
        <v>219</v>
      </c>
    </row>
    <row r="961" spans="1:18" x14ac:dyDescent="0.3">
      <c r="A961">
        <v>4213175364</v>
      </c>
      <c r="B961">
        <v>3210</v>
      </c>
      <c r="C961">
        <v>1541862398</v>
      </c>
      <c r="D961">
        <v>6</v>
      </c>
      <c r="E961">
        <v>11</v>
      </c>
      <c r="F961">
        <v>6</v>
      </c>
      <c r="G961" s="14" t="s">
        <v>87</v>
      </c>
      <c r="H961" s="14" t="s">
        <v>146</v>
      </c>
      <c r="I961" s="14" t="s">
        <v>89</v>
      </c>
      <c r="J961">
        <v>1</v>
      </c>
      <c r="K961" s="14" t="s">
        <v>258</v>
      </c>
      <c r="L961">
        <v>0.6</v>
      </c>
      <c r="M961">
        <v>9.1</v>
      </c>
      <c r="N961">
        <v>7.6</v>
      </c>
      <c r="O961">
        <v>11.4</v>
      </c>
      <c r="P961" s="14" t="s">
        <v>233</v>
      </c>
      <c r="Q961" s="14" t="s">
        <v>220</v>
      </c>
      <c r="R961" s="14" t="s">
        <v>219</v>
      </c>
    </row>
    <row r="962" spans="1:18" x14ac:dyDescent="0.3">
      <c r="A962">
        <v>4213881955</v>
      </c>
      <c r="B962">
        <v>2684</v>
      </c>
      <c r="C962">
        <v>1541895211</v>
      </c>
      <c r="D962">
        <v>19</v>
      </c>
      <c r="E962">
        <v>4</v>
      </c>
      <c r="F962">
        <v>13</v>
      </c>
      <c r="G962" s="14" t="s">
        <v>87</v>
      </c>
      <c r="H962" s="14" t="s">
        <v>160</v>
      </c>
      <c r="I962" s="14" t="s">
        <v>89</v>
      </c>
      <c r="J962">
        <v>1</v>
      </c>
      <c r="K962" s="14" t="s">
        <v>258</v>
      </c>
      <c r="L962">
        <v>0.6</v>
      </c>
      <c r="M962">
        <v>9.75</v>
      </c>
      <c r="N962">
        <v>7.65</v>
      </c>
      <c r="O962">
        <v>11.55</v>
      </c>
      <c r="P962" s="14" t="s">
        <v>233</v>
      </c>
      <c r="Q962" s="14" t="s">
        <v>220</v>
      </c>
      <c r="R962" s="14" t="s">
        <v>219</v>
      </c>
    </row>
    <row r="963" spans="1:18" x14ac:dyDescent="0.3">
      <c r="A963">
        <v>4213920303</v>
      </c>
      <c r="B963">
        <v>3349</v>
      </c>
      <c r="C963">
        <v>1541898395</v>
      </c>
      <c r="D963">
        <v>8</v>
      </c>
      <c r="E963">
        <v>6</v>
      </c>
      <c r="F963">
        <v>15</v>
      </c>
      <c r="G963" s="14" t="s">
        <v>87</v>
      </c>
      <c r="H963" s="14" t="s">
        <v>148</v>
      </c>
      <c r="I963" s="14" t="s">
        <v>92</v>
      </c>
      <c r="J963">
        <v>1</v>
      </c>
      <c r="K963" s="14" t="s">
        <v>258</v>
      </c>
      <c r="L963">
        <v>0.65</v>
      </c>
      <c r="M963">
        <v>9.1999999999999993</v>
      </c>
      <c r="N963">
        <v>7.4</v>
      </c>
      <c r="O963">
        <v>11.1</v>
      </c>
      <c r="P963" s="14" t="s">
        <v>233</v>
      </c>
      <c r="Q963" s="14" t="s">
        <v>220</v>
      </c>
      <c r="R963" s="14" t="s">
        <v>211</v>
      </c>
    </row>
    <row r="964" spans="1:18" x14ac:dyDescent="0.3">
      <c r="A964">
        <v>4213973972</v>
      </c>
      <c r="B964">
        <v>2886</v>
      </c>
      <c r="C964">
        <v>1541902415</v>
      </c>
      <c r="D964">
        <v>9</v>
      </c>
      <c r="E964">
        <v>6</v>
      </c>
      <c r="F964">
        <v>13</v>
      </c>
      <c r="G964" s="14" t="s">
        <v>87</v>
      </c>
      <c r="H964" s="14" t="s">
        <v>149</v>
      </c>
      <c r="I964" s="14" t="s">
        <v>92</v>
      </c>
      <c r="J964">
        <v>1</v>
      </c>
      <c r="K964" s="14" t="s">
        <v>258</v>
      </c>
      <c r="L964">
        <v>0.65</v>
      </c>
      <c r="M964">
        <v>9.35</v>
      </c>
      <c r="N964">
        <v>7.5</v>
      </c>
      <c r="O964">
        <v>11.55</v>
      </c>
      <c r="P964" s="14" t="s">
        <v>233</v>
      </c>
      <c r="Q964" s="14" t="s">
        <v>220</v>
      </c>
      <c r="R964" s="14" t="s">
        <v>211</v>
      </c>
    </row>
    <row r="965" spans="1:18" x14ac:dyDescent="0.3">
      <c r="A965">
        <v>4214557448</v>
      </c>
      <c r="B965">
        <v>1397</v>
      </c>
      <c r="C965">
        <v>1541930503</v>
      </c>
      <c r="D965">
        <v>1</v>
      </c>
      <c r="E965">
        <v>4</v>
      </c>
      <c r="F965">
        <v>5</v>
      </c>
      <c r="G965" s="14" t="s">
        <v>87</v>
      </c>
      <c r="H965" s="14" t="s">
        <v>198</v>
      </c>
      <c r="I965" s="14" t="s">
        <v>92</v>
      </c>
      <c r="J965">
        <v>0</v>
      </c>
      <c r="K965" s="14" t="s">
        <v>259</v>
      </c>
      <c r="L965">
        <v>0.65</v>
      </c>
      <c r="M965">
        <v>9.35</v>
      </c>
      <c r="N965">
        <v>7.35</v>
      </c>
      <c r="O965">
        <v>11.65</v>
      </c>
      <c r="P965" s="14" t="s">
        <v>233</v>
      </c>
      <c r="Q965" s="14" t="s">
        <v>220</v>
      </c>
      <c r="R965" s="14" t="s">
        <v>211</v>
      </c>
    </row>
    <row r="966" spans="1:18" x14ac:dyDescent="0.3">
      <c r="A966">
        <v>4214605742</v>
      </c>
      <c r="B966">
        <v>2481</v>
      </c>
      <c r="C966">
        <v>1541932346</v>
      </c>
      <c r="D966">
        <v>9</v>
      </c>
      <c r="E966">
        <v>5</v>
      </c>
      <c r="F966">
        <v>7</v>
      </c>
      <c r="G966" s="14" t="s">
        <v>87</v>
      </c>
      <c r="H966" s="14" t="s">
        <v>88</v>
      </c>
      <c r="I966" s="14" t="s">
        <v>92</v>
      </c>
      <c r="J966">
        <v>1</v>
      </c>
      <c r="K966" s="14" t="s">
        <v>259</v>
      </c>
      <c r="L966">
        <v>0.65</v>
      </c>
      <c r="M966">
        <v>9</v>
      </c>
      <c r="N966">
        <v>7.2</v>
      </c>
      <c r="O966">
        <v>11.65</v>
      </c>
      <c r="P966" s="14" t="s">
        <v>233</v>
      </c>
      <c r="Q966" s="14" t="s">
        <v>220</v>
      </c>
      <c r="R966" s="14" t="s">
        <v>211</v>
      </c>
    </row>
    <row r="967" spans="1:18" x14ac:dyDescent="0.3">
      <c r="A967">
        <v>4214683960</v>
      </c>
      <c r="B967">
        <v>3001</v>
      </c>
      <c r="C967">
        <v>1541935236</v>
      </c>
      <c r="D967">
        <v>15</v>
      </c>
      <c r="E967">
        <v>9</v>
      </c>
      <c r="F967">
        <v>9</v>
      </c>
      <c r="G967" s="14" t="s">
        <v>87</v>
      </c>
      <c r="H967" s="14" t="s">
        <v>128</v>
      </c>
      <c r="I967" s="14" t="s">
        <v>92</v>
      </c>
      <c r="J967">
        <v>0</v>
      </c>
      <c r="K967" s="14" t="s">
        <v>259</v>
      </c>
      <c r="L967">
        <v>0.6</v>
      </c>
      <c r="M967">
        <v>8.85</v>
      </c>
      <c r="N967">
        <v>7.2</v>
      </c>
      <c r="O967">
        <v>11.7</v>
      </c>
      <c r="P967" s="14" t="s">
        <v>233</v>
      </c>
      <c r="Q967" s="14" t="s">
        <v>220</v>
      </c>
      <c r="R967" s="14" t="s">
        <v>211</v>
      </c>
    </row>
    <row r="968" spans="1:18" x14ac:dyDescent="0.3">
      <c r="A968">
        <v>4214793782</v>
      </c>
      <c r="B968">
        <v>3082</v>
      </c>
      <c r="C968">
        <v>1541938893</v>
      </c>
      <c r="D968">
        <v>13</v>
      </c>
      <c r="E968">
        <v>9</v>
      </c>
      <c r="F968">
        <v>17</v>
      </c>
      <c r="G968" s="14" t="s">
        <v>87</v>
      </c>
      <c r="H968" s="14" t="s">
        <v>52</v>
      </c>
      <c r="I968" s="14" t="s">
        <v>92</v>
      </c>
      <c r="J968">
        <v>1</v>
      </c>
      <c r="K968" s="14" t="s">
        <v>259</v>
      </c>
      <c r="L968">
        <v>0.65</v>
      </c>
      <c r="M968">
        <v>9.15</v>
      </c>
      <c r="N968">
        <v>7.25</v>
      </c>
      <c r="O968">
        <v>11.9</v>
      </c>
      <c r="P968" s="14" t="s">
        <v>233</v>
      </c>
      <c r="Q968" s="14" t="s">
        <v>220</v>
      </c>
      <c r="R968" s="14" t="s">
        <v>211</v>
      </c>
    </row>
    <row r="969" spans="1:18" x14ac:dyDescent="0.3">
      <c r="A969">
        <v>4214921819</v>
      </c>
      <c r="B969">
        <v>2342</v>
      </c>
      <c r="C969">
        <v>1541942904</v>
      </c>
      <c r="D969">
        <v>7</v>
      </c>
      <c r="E969">
        <v>4</v>
      </c>
      <c r="F969">
        <v>12</v>
      </c>
      <c r="G969" s="14" t="s">
        <v>87</v>
      </c>
      <c r="H969" s="14" t="s">
        <v>148</v>
      </c>
      <c r="I969" s="14" t="s">
        <v>92</v>
      </c>
      <c r="J969">
        <v>1</v>
      </c>
      <c r="K969" s="14" t="s">
        <v>258</v>
      </c>
      <c r="L969">
        <v>0.65</v>
      </c>
      <c r="M969">
        <v>9.3000000000000007</v>
      </c>
      <c r="N969">
        <v>7.2</v>
      </c>
      <c r="O969">
        <v>11.6</v>
      </c>
      <c r="P969" s="14" t="s">
        <v>233</v>
      </c>
      <c r="Q969" s="14" t="s">
        <v>220</v>
      </c>
      <c r="R969" s="14" t="s">
        <v>211</v>
      </c>
    </row>
    <row r="970" spans="1:18" x14ac:dyDescent="0.3">
      <c r="A970">
        <v>4216231906</v>
      </c>
      <c r="B970">
        <v>3804</v>
      </c>
      <c r="C970">
        <v>1542019163</v>
      </c>
      <c r="D970">
        <v>12</v>
      </c>
      <c r="E970">
        <v>8</v>
      </c>
      <c r="F970">
        <v>6</v>
      </c>
      <c r="G970" s="14" t="s">
        <v>87</v>
      </c>
      <c r="H970" s="14" t="s">
        <v>128</v>
      </c>
      <c r="I970" s="14" t="s">
        <v>92</v>
      </c>
      <c r="J970">
        <v>0</v>
      </c>
      <c r="K970" s="14" t="s">
        <v>258</v>
      </c>
      <c r="L970">
        <v>0.6</v>
      </c>
      <c r="M970">
        <v>9.25</v>
      </c>
      <c r="N970">
        <v>7.4</v>
      </c>
      <c r="O970">
        <v>11.4</v>
      </c>
      <c r="P970" s="14" t="s">
        <v>233</v>
      </c>
      <c r="Q970" s="14" t="s">
        <v>220</v>
      </c>
      <c r="R970" s="14" t="s">
        <v>211</v>
      </c>
    </row>
    <row r="971" spans="1:18" x14ac:dyDescent="0.3">
      <c r="A971">
        <v>4216334594</v>
      </c>
      <c r="B971">
        <v>2241</v>
      </c>
      <c r="C971">
        <v>1542023931</v>
      </c>
      <c r="D971">
        <v>9</v>
      </c>
      <c r="E971">
        <v>3</v>
      </c>
      <c r="F971">
        <v>11</v>
      </c>
      <c r="G971" s="14" t="s">
        <v>87</v>
      </c>
      <c r="H971" s="14" t="s">
        <v>160</v>
      </c>
      <c r="I971" s="14" t="s">
        <v>89</v>
      </c>
      <c r="J971">
        <v>0</v>
      </c>
      <c r="K971" s="14" t="s">
        <v>259</v>
      </c>
      <c r="L971">
        <v>0.55000000000000004</v>
      </c>
      <c r="M971">
        <v>9.3000000000000007</v>
      </c>
      <c r="N971">
        <v>7.1</v>
      </c>
      <c r="O971">
        <v>10.95</v>
      </c>
      <c r="P971" s="14" t="s">
        <v>233</v>
      </c>
      <c r="Q971" s="14" t="s">
        <v>220</v>
      </c>
      <c r="R971" s="14" t="s">
        <v>228</v>
      </c>
    </row>
    <row r="972" spans="1:18" x14ac:dyDescent="0.3">
      <c r="A972">
        <v>4216405277</v>
      </c>
      <c r="B972">
        <v>2547</v>
      </c>
      <c r="C972">
        <v>1542026706</v>
      </c>
      <c r="D972">
        <v>15</v>
      </c>
      <c r="E972">
        <v>7</v>
      </c>
      <c r="F972">
        <v>12</v>
      </c>
      <c r="G972" s="14" t="s">
        <v>87</v>
      </c>
      <c r="H972" s="14" t="s">
        <v>128</v>
      </c>
      <c r="I972" s="14" t="s">
        <v>89</v>
      </c>
      <c r="J972">
        <v>0</v>
      </c>
      <c r="K972" s="14" t="s">
        <v>259</v>
      </c>
      <c r="L972">
        <v>0.55000000000000004</v>
      </c>
      <c r="M972">
        <v>9.65</v>
      </c>
      <c r="N972">
        <v>6.85</v>
      </c>
      <c r="O972">
        <v>11.2</v>
      </c>
      <c r="P972" s="14" t="s">
        <v>233</v>
      </c>
      <c r="Q972" s="14" t="s">
        <v>220</v>
      </c>
      <c r="R972" s="14" t="s">
        <v>228</v>
      </c>
    </row>
    <row r="973" spans="1:18" x14ac:dyDescent="0.3">
      <c r="A973">
        <v>4216496109</v>
      </c>
      <c r="B973">
        <v>2366</v>
      </c>
      <c r="C973">
        <v>1542029908</v>
      </c>
      <c r="D973">
        <v>10</v>
      </c>
      <c r="E973">
        <v>6</v>
      </c>
      <c r="F973">
        <v>5</v>
      </c>
      <c r="G973" s="14" t="s">
        <v>87</v>
      </c>
      <c r="H973" s="14" t="s">
        <v>57</v>
      </c>
      <c r="I973" s="14" t="s">
        <v>92</v>
      </c>
      <c r="J973">
        <v>0</v>
      </c>
      <c r="K973" s="14" t="s">
        <v>259</v>
      </c>
      <c r="L973">
        <v>0.5</v>
      </c>
      <c r="M973">
        <v>9.5500000000000007</v>
      </c>
      <c r="N973">
        <v>6.7</v>
      </c>
      <c r="O973">
        <v>10.75</v>
      </c>
      <c r="P973" s="14" t="s">
        <v>233</v>
      </c>
      <c r="Q973" s="14" t="s">
        <v>220</v>
      </c>
      <c r="R973" s="14" t="s">
        <v>228</v>
      </c>
    </row>
    <row r="974" spans="1:18" x14ac:dyDescent="0.3">
      <c r="A974">
        <v>4217616822</v>
      </c>
      <c r="B974">
        <v>4333</v>
      </c>
      <c r="C974">
        <v>1542100673</v>
      </c>
      <c r="D974">
        <v>19</v>
      </c>
      <c r="E974">
        <v>10</v>
      </c>
      <c r="F974">
        <v>22</v>
      </c>
      <c r="G974" s="14" t="s">
        <v>87</v>
      </c>
      <c r="H974" s="14" t="s">
        <v>148</v>
      </c>
      <c r="I974" s="14" t="s">
        <v>92</v>
      </c>
      <c r="J974">
        <v>0</v>
      </c>
      <c r="K974" s="14" t="s">
        <v>259</v>
      </c>
      <c r="L974">
        <v>0.45</v>
      </c>
      <c r="M974">
        <v>9.8000000000000007</v>
      </c>
      <c r="N974">
        <v>6.9</v>
      </c>
      <c r="O974">
        <v>11</v>
      </c>
      <c r="P974" s="14" t="s">
        <v>233</v>
      </c>
      <c r="Q974" s="14" t="s">
        <v>220</v>
      </c>
      <c r="R974" s="14" t="s">
        <v>229</v>
      </c>
    </row>
    <row r="975" spans="1:18" x14ac:dyDescent="0.3">
      <c r="A975">
        <v>4217708440</v>
      </c>
      <c r="B975">
        <v>3812</v>
      </c>
      <c r="C975">
        <v>1542105734</v>
      </c>
      <c r="D975">
        <v>10</v>
      </c>
      <c r="E975">
        <v>13</v>
      </c>
      <c r="F975">
        <v>35</v>
      </c>
      <c r="G975" s="14" t="s">
        <v>87</v>
      </c>
      <c r="H975" s="14" t="s">
        <v>100</v>
      </c>
      <c r="I975" s="14" t="s">
        <v>92</v>
      </c>
      <c r="J975">
        <v>1</v>
      </c>
      <c r="K975" s="14" t="s">
        <v>259</v>
      </c>
      <c r="L975">
        <v>0.5</v>
      </c>
      <c r="M975">
        <v>9.9499999999999993</v>
      </c>
      <c r="N975">
        <v>6.9</v>
      </c>
      <c r="O975">
        <v>12.6</v>
      </c>
      <c r="P975" s="14" t="s">
        <v>233</v>
      </c>
      <c r="Q975" s="14" t="s">
        <v>220</v>
      </c>
      <c r="R975" s="14" t="s">
        <v>243</v>
      </c>
    </row>
    <row r="976" spans="1:18" x14ac:dyDescent="0.3">
      <c r="A976">
        <v>4219079856</v>
      </c>
      <c r="B976">
        <v>2467</v>
      </c>
      <c r="C976">
        <v>1542187831</v>
      </c>
      <c r="D976">
        <v>5</v>
      </c>
      <c r="E976">
        <v>4</v>
      </c>
      <c r="F976">
        <v>8</v>
      </c>
      <c r="G976" s="14" t="s">
        <v>87</v>
      </c>
      <c r="H976" s="14" t="s">
        <v>150</v>
      </c>
      <c r="I976" s="14" t="s">
        <v>92</v>
      </c>
      <c r="J976">
        <v>1</v>
      </c>
      <c r="K976" s="14" t="s">
        <v>259</v>
      </c>
      <c r="L976">
        <v>0.5</v>
      </c>
      <c r="M976">
        <v>9.85</v>
      </c>
      <c r="N976">
        <v>6.95</v>
      </c>
      <c r="O976">
        <v>12.2</v>
      </c>
      <c r="P976" s="14" t="s">
        <v>233</v>
      </c>
      <c r="Q976" s="14" t="s">
        <v>220</v>
      </c>
      <c r="R976" s="14" t="s">
        <v>243</v>
      </c>
    </row>
    <row r="977" spans="1:18" x14ac:dyDescent="0.3">
      <c r="A977">
        <v>4219134797</v>
      </c>
      <c r="B977">
        <v>2516</v>
      </c>
      <c r="C977">
        <v>1542190772</v>
      </c>
      <c r="D977">
        <v>12</v>
      </c>
      <c r="E977">
        <v>5</v>
      </c>
      <c r="F977">
        <v>20</v>
      </c>
      <c r="G977" s="14" t="s">
        <v>87</v>
      </c>
      <c r="H977" s="14" t="s">
        <v>88</v>
      </c>
      <c r="I977" s="14" t="s">
        <v>92</v>
      </c>
      <c r="J977">
        <v>1</v>
      </c>
      <c r="K977" s="14" t="s">
        <v>259</v>
      </c>
      <c r="L977">
        <v>0.55000000000000004</v>
      </c>
      <c r="M977">
        <v>9.85</v>
      </c>
      <c r="N977">
        <v>6.85</v>
      </c>
      <c r="O977">
        <v>12.3</v>
      </c>
      <c r="P977" s="14" t="s">
        <v>233</v>
      </c>
      <c r="Q977" s="14" t="s">
        <v>220</v>
      </c>
      <c r="R977" s="14" t="s">
        <v>243</v>
      </c>
    </row>
    <row r="978" spans="1:18" x14ac:dyDescent="0.3">
      <c r="A978">
        <v>4219236687</v>
      </c>
      <c r="B978">
        <v>2924</v>
      </c>
      <c r="C978">
        <v>1542195421</v>
      </c>
      <c r="D978">
        <v>2</v>
      </c>
      <c r="E978">
        <v>17</v>
      </c>
      <c r="F978">
        <v>7</v>
      </c>
      <c r="G978" s="14" t="s">
        <v>87</v>
      </c>
      <c r="H978" s="14" t="s">
        <v>88</v>
      </c>
      <c r="I978" s="14" t="s">
        <v>92</v>
      </c>
      <c r="J978">
        <v>0</v>
      </c>
      <c r="K978" s="14" t="s">
        <v>259</v>
      </c>
      <c r="L978">
        <v>0.55000000000000004</v>
      </c>
      <c r="M978">
        <v>9.75</v>
      </c>
      <c r="N978">
        <v>7.45</v>
      </c>
      <c r="O978">
        <v>12.2</v>
      </c>
      <c r="P978" s="14" t="s">
        <v>233</v>
      </c>
      <c r="Q978" s="14" t="s">
        <v>215</v>
      </c>
      <c r="R978" s="14" t="s">
        <v>243</v>
      </c>
    </row>
    <row r="979" spans="1:18" x14ac:dyDescent="0.3">
      <c r="A979">
        <v>4219333162</v>
      </c>
      <c r="B979">
        <v>2185</v>
      </c>
      <c r="C979">
        <v>1542199137</v>
      </c>
      <c r="D979">
        <v>3</v>
      </c>
      <c r="E979">
        <v>9</v>
      </c>
      <c r="F979">
        <v>12</v>
      </c>
      <c r="G979" s="14" t="s">
        <v>87</v>
      </c>
      <c r="H979" s="14" t="s">
        <v>149</v>
      </c>
      <c r="I979" s="14" t="s">
        <v>89</v>
      </c>
      <c r="J979">
        <v>0</v>
      </c>
      <c r="K979" s="14" t="s">
        <v>259</v>
      </c>
      <c r="L979">
        <v>0.5</v>
      </c>
      <c r="M979">
        <v>9.85</v>
      </c>
      <c r="N979">
        <v>7.5</v>
      </c>
      <c r="O979">
        <v>12.25</v>
      </c>
      <c r="P979" s="14" t="s">
        <v>233</v>
      </c>
      <c r="Q979" s="14" t="s">
        <v>215</v>
      </c>
      <c r="R979" s="14" t="s">
        <v>243</v>
      </c>
    </row>
    <row r="980" spans="1:18" x14ac:dyDescent="0.3">
      <c r="A980">
        <v>4219412603</v>
      </c>
      <c r="B980">
        <v>2363</v>
      </c>
      <c r="C980">
        <v>1542201932</v>
      </c>
      <c r="D980">
        <v>12</v>
      </c>
      <c r="E980">
        <v>3</v>
      </c>
      <c r="F980">
        <v>10</v>
      </c>
      <c r="G980" s="14" t="s">
        <v>87</v>
      </c>
      <c r="H980" s="14" t="s">
        <v>141</v>
      </c>
      <c r="I980" s="14" t="s">
        <v>89</v>
      </c>
      <c r="J980">
        <v>1</v>
      </c>
      <c r="K980" s="14" t="s">
        <v>259</v>
      </c>
      <c r="L980">
        <v>0.55000000000000004</v>
      </c>
      <c r="M980">
        <v>9.8000000000000007</v>
      </c>
      <c r="N980">
        <v>7.15</v>
      </c>
      <c r="O980">
        <v>12.25</v>
      </c>
      <c r="P980" s="14" t="s">
        <v>233</v>
      </c>
      <c r="Q980" s="14" t="s">
        <v>215</v>
      </c>
      <c r="R980" s="14" t="s">
        <v>243</v>
      </c>
    </row>
    <row r="981" spans="1:18" x14ac:dyDescent="0.3">
      <c r="A981">
        <v>4222124328</v>
      </c>
      <c r="B981">
        <v>2912</v>
      </c>
      <c r="C981">
        <v>1542362993</v>
      </c>
      <c r="D981">
        <v>6</v>
      </c>
      <c r="E981">
        <v>7</v>
      </c>
      <c r="F981">
        <v>12</v>
      </c>
      <c r="G981" s="14" t="s">
        <v>87</v>
      </c>
      <c r="H981" s="14" t="s">
        <v>128</v>
      </c>
      <c r="I981" s="14" t="s">
        <v>89</v>
      </c>
      <c r="J981">
        <v>0</v>
      </c>
      <c r="K981" s="14" t="s">
        <v>259</v>
      </c>
      <c r="L981">
        <v>0.5</v>
      </c>
      <c r="M981">
        <v>9.8000000000000007</v>
      </c>
      <c r="N981">
        <v>6.95</v>
      </c>
      <c r="O981">
        <v>12.55</v>
      </c>
      <c r="P981" s="14" t="s">
        <v>233</v>
      </c>
      <c r="Q981" s="14" t="s">
        <v>215</v>
      </c>
      <c r="R981" s="14" t="s">
        <v>243</v>
      </c>
    </row>
    <row r="982" spans="1:18" x14ac:dyDescent="0.3">
      <c r="A982">
        <v>4222198360</v>
      </c>
      <c r="B982">
        <v>2676</v>
      </c>
      <c r="C982">
        <v>1542366618</v>
      </c>
      <c r="D982">
        <v>7</v>
      </c>
      <c r="E982">
        <v>8</v>
      </c>
      <c r="F982">
        <v>19</v>
      </c>
      <c r="G982" s="14" t="s">
        <v>87</v>
      </c>
      <c r="H982" s="14" t="s">
        <v>172</v>
      </c>
      <c r="I982" s="14" t="s">
        <v>89</v>
      </c>
      <c r="J982">
        <v>0</v>
      </c>
      <c r="K982" s="14" t="s">
        <v>259</v>
      </c>
      <c r="L982">
        <v>0.45</v>
      </c>
      <c r="M982">
        <v>9.1999999999999993</v>
      </c>
      <c r="N982">
        <v>7.15</v>
      </c>
      <c r="O982">
        <v>12.85</v>
      </c>
      <c r="P982" s="14" t="s">
        <v>233</v>
      </c>
      <c r="Q982" s="14" t="s">
        <v>215</v>
      </c>
      <c r="R982" s="14" t="s">
        <v>243</v>
      </c>
    </row>
    <row r="983" spans="1:18" x14ac:dyDescent="0.3">
      <c r="A983">
        <v>4223295832</v>
      </c>
      <c r="B983">
        <v>3637</v>
      </c>
      <c r="C983">
        <v>1542418245</v>
      </c>
      <c r="D983">
        <v>17</v>
      </c>
      <c r="E983">
        <v>6</v>
      </c>
      <c r="F983">
        <v>12</v>
      </c>
      <c r="G983" s="14" t="s">
        <v>87</v>
      </c>
      <c r="H983" s="14" t="s">
        <v>152</v>
      </c>
      <c r="I983" s="14" t="s">
        <v>89</v>
      </c>
      <c r="J983">
        <v>1</v>
      </c>
      <c r="K983" s="14" t="s">
        <v>259</v>
      </c>
      <c r="L983">
        <v>0.45</v>
      </c>
      <c r="M983">
        <v>9.65</v>
      </c>
      <c r="N983">
        <v>7.15</v>
      </c>
      <c r="O983">
        <v>12.7</v>
      </c>
      <c r="P983" s="14" t="s">
        <v>233</v>
      </c>
      <c r="Q983" s="14" t="s">
        <v>215</v>
      </c>
      <c r="R983" s="14" t="s">
        <v>243</v>
      </c>
    </row>
    <row r="984" spans="1:18" x14ac:dyDescent="0.3">
      <c r="A984">
        <v>4223857021</v>
      </c>
      <c r="B984">
        <v>2209</v>
      </c>
      <c r="C984">
        <v>1542448487</v>
      </c>
      <c r="D984">
        <v>4</v>
      </c>
      <c r="E984">
        <v>10</v>
      </c>
      <c r="F984">
        <v>15</v>
      </c>
      <c r="G984" s="14" t="s">
        <v>87</v>
      </c>
      <c r="H984" s="14" t="s">
        <v>146</v>
      </c>
      <c r="I984" s="14" t="s">
        <v>92</v>
      </c>
      <c r="J984">
        <v>1</v>
      </c>
      <c r="K984" s="14" t="s">
        <v>259</v>
      </c>
      <c r="L984">
        <v>0.45</v>
      </c>
      <c r="M984">
        <v>9.4</v>
      </c>
      <c r="N984">
        <v>7.35</v>
      </c>
      <c r="O984">
        <v>12.8</v>
      </c>
      <c r="P984" s="14" t="s">
        <v>233</v>
      </c>
      <c r="Q984" s="14" t="s">
        <v>215</v>
      </c>
      <c r="R984" s="14" t="s">
        <v>243</v>
      </c>
    </row>
    <row r="985" spans="1:18" x14ac:dyDescent="0.3">
      <c r="A985">
        <v>4224029622</v>
      </c>
      <c r="B985">
        <v>3591</v>
      </c>
      <c r="C985">
        <v>1542455236</v>
      </c>
      <c r="D985">
        <v>11</v>
      </c>
      <c r="E985">
        <v>6</v>
      </c>
      <c r="F985">
        <v>6</v>
      </c>
      <c r="G985" s="14" t="s">
        <v>87</v>
      </c>
      <c r="H985" s="14" t="s">
        <v>160</v>
      </c>
      <c r="I985" s="14" t="s">
        <v>92</v>
      </c>
      <c r="J985">
        <v>0</v>
      </c>
      <c r="K985" s="14" t="s">
        <v>259</v>
      </c>
      <c r="L985">
        <v>0.45</v>
      </c>
      <c r="M985">
        <v>9.9</v>
      </c>
      <c r="N985">
        <v>7.45</v>
      </c>
      <c r="O985">
        <v>12.85</v>
      </c>
      <c r="P985" s="14" t="s">
        <v>233</v>
      </c>
      <c r="Q985" s="14" t="s">
        <v>215</v>
      </c>
      <c r="R985" s="14" t="s">
        <v>243</v>
      </c>
    </row>
    <row r="986" spans="1:18" x14ac:dyDescent="0.3">
      <c r="A986">
        <v>4225217931</v>
      </c>
      <c r="B986">
        <v>2631</v>
      </c>
      <c r="C986">
        <v>1542508024</v>
      </c>
      <c r="D986">
        <v>5</v>
      </c>
      <c r="E986">
        <v>4</v>
      </c>
      <c r="F986">
        <v>10</v>
      </c>
      <c r="G986" s="14" t="s">
        <v>87</v>
      </c>
      <c r="H986" s="14" t="s">
        <v>136</v>
      </c>
      <c r="I986" s="14" t="s">
        <v>92</v>
      </c>
      <c r="J986">
        <v>1</v>
      </c>
      <c r="K986" s="14" t="s">
        <v>258</v>
      </c>
      <c r="L986">
        <v>0.45</v>
      </c>
      <c r="M986">
        <v>9.6999999999999993</v>
      </c>
      <c r="N986">
        <v>7.4</v>
      </c>
      <c r="O986">
        <v>13</v>
      </c>
      <c r="P986" s="14" t="s">
        <v>233</v>
      </c>
      <c r="Q986" s="14" t="s">
        <v>215</v>
      </c>
      <c r="R986" s="14" t="s">
        <v>243</v>
      </c>
    </row>
    <row r="987" spans="1:18" x14ac:dyDescent="0.3">
      <c r="A987">
        <v>4225707517</v>
      </c>
      <c r="B987">
        <v>3028</v>
      </c>
      <c r="C987">
        <v>1542532068</v>
      </c>
      <c r="D987">
        <v>14</v>
      </c>
      <c r="E987">
        <v>9</v>
      </c>
      <c r="F987">
        <v>11</v>
      </c>
      <c r="G987" s="14" t="s">
        <v>87</v>
      </c>
      <c r="H987" s="14" t="s">
        <v>141</v>
      </c>
      <c r="I987" s="14" t="s">
        <v>89</v>
      </c>
      <c r="J987">
        <v>0</v>
      </c>
      <c r="K987" s="14" t="s">
        <v>259</v>
      </c>
      <c r="L987">
        <v>0.45</v>
      </c>
      <c r="M987">
        <v>9.65</v>
      </c>
      <c r="N987">
        <v>7.4</v>
      </c>
      <c r="O987">
        <v>13.1</v>
      </c>
      <c r="P987" s="14" t="s">
        <v>233</v>
      </c>
      <c r="Q987" s="14" t="s">
        <v>215</v>
      </c>
      <c r="R987" s="14" t="s">
        <v>243</v>
      </c>
    </row>
    <row r="988" spans="1:18" x14ac:dyDescent="0.3">
      <c r="A988">
        <v>4227396511</v>
      </c>
      <c r="B988">
        <v>1829</v>
      </c>
      <c r="C988">
        <v>1542620455</v>
      </c>
      <c r="D988">
        <v>2</v>
      </c>
      <c r="E988">
        <v>6</v>
      </c>
      <c r="F988">
        <v>5</v>
      </c>
      <c r="G988" s="14" t="s">
        <v>87</v>
      </c>
      <c r="H988" s="14" t="s">
        <v>88</v>
      </c>
      <c r="I988" s="14" t="s">
        <v>89</v>
      </c>
      <c r="J988">
        <v>0</v>
      </c>
      <c r="K988" s="14" t="s">
        <v>259</v>
      </c>
      <c r="L988">
        <v>0.4</v>
      </c>
      <c r="M988">
        <v>9.1</v>
      </c>
      <c r="N988">
        <v>7.25</v>
      </c>
      <c r="O988">
        <v>12.5</v>
      </c>
      <c r="P988" s="14" t="s">
        <v>233</v>
      </c>
      <c r="Q988" s="14" t="s">
        <v>215</v>
      </c>
      <c r="R988" s="14" t="s">
        <v>243</v>
      </c>
    </row>
    <row r="989" spans="1:18" x14ac:dyDescent="0.3">
      <c r="A989">
        <v>4227441986</v>
      </c>
      <c r="B989">
        <v>2607</v>
      </c>
      <c r="C989">
        <v>1542622917</v>
      </c>
      <c r="D989">
        <v>17</v>
      </c>
      <c r="E989">
        <v>5</v>
      </c>
      <c r="F989">
        <v>6</v>
      </c>
      <c r="G989" s="14" t="s">
        <v>87</v>
      </c>
      <c r="H989" s="14" t="s">
        <v>141</v>
      </c>
      <c r="I989" s="14" t="s">
        <v>92</v>
      </c>
      <c r="J989">
        <v>1</v>
      </c>
      <c r="K989" s="14" t="s">
        <v>259</v>
      </c>
      <c r="L989">
        <v>0.4</v>
      </c>
      <c r="M989">
        <v>9.6</v>
      </c>
      <c r="N989">
        <v>7.3</v>
      </c>
      <c r="O989">
        <v>12.2</v>
      </c>
      <c r="P989" s="14" t="s">
        <v>233</v>
      </c>
      <c r="Q989" s="14" t="s">
        <v>215</v>
      </c>
      <c r="R989" s="14" t="s">
        <v>243</v>
      </c>
    </row>
    <row r="990" spans="1:18" x14ac:dyDescent="0.3">
      <c r="A990">
        <v>4229210894</v>
      </c>
      <c r="B990">
        <v>1587</v>
      </c>
      <c r="C990">
        <v>1542707733</v>
      </c>
      <c r="D990">
        <v>0</v>
      </c>
      <c r="E990">
        <v>6</v>
      </c>
      <c r="F990">
        <v>5</v>
      </c>
      <c r="G990" s="14" t="s">
        <v>87</v>
      </c>
      <c r="H990" s="14" t="s">
        <v>128</v>
      </c>
      <c r="I990" s="14" t="s">
        <v>92</v>
      </c>
      <c r="J990">
        <v>0</v>
      </c>
      <c r="K990" s="14" t="s">
        <v>259</v>
      </c>
      <c r="L990">
        <v>0.4</v>
      </c>
      <c r="M990">
        <v>9</v>
      </c>
      <c r="N990">
        <v>7.2</v>
      </c>
      <c r="O990">
        <v>12.15</v>
      </c>
      <c r="P990" s="14" t="s">
        <v>233</v>
      </c>
      <c r="Q990" s="14" t="s">
        <v>215</v>
      </c>
      <c r="R990" s="14" t="s">
        <v>243</v>
      </c>
    </row>
    <row r="991" spans="1:18" x14ac:dyDescent="0.3">
      <c r="A991">
        <v>4231121028</v>
      </c>
      <c r="B991">
        <v>2180</v>
      </c>
      <c r="C991">
        <v>1542794206</v>
      </c>
      <c r="D991">
        <v>3</v>
      </c>
      <c r="E991">
        <v>4</v>
      </c>
      <c r="F991">
        <v>3</v>
      </c>
      <c r="G991" s="14" t="s">
        <v>87</v>
      </c>
      <c r="H991" s="14" t="s">
        <v>198</v>
      </c>
      <c r="I991" s="14" t="s">
        <v>89</v>
      </c>
      <c r="J991">
        <v>0</v>
      </c>
      <c r="K991" s="14" t="s">
        <v>259</v>
      </c>
      <c r="L991">
        <v>0.4</v>
      </c>
      <c r="M991">
        <v>8.6999999999999993</v>
      </c>
      <c r="N991">
        <v>7.25</v>
      </c>
      <c r="O991">
        <v>11.75</v>
      </c>
      <c r="P991" s="14" t="s">
        <v>233</v>
      </c>
      <c r="Q991" s="14" t="s">
        <v>215</v>
      </c>
      <c r="R991" s="14" t="s">
        <v>243</v>
      </c>
    </row>
    <row r="992" spans="1:18" x14ac:dyDescent="0.3">
      <c r="A992">
        <v>4231185705</v>
      </c>
      <c r="B992">
        <v>1508</v>
      </c>
      <c r="C992">
        <v>1542796961</v>
      </c>
      <c r="D992">
        <v>1</v>
      </c>
      <c r="E992">
        <v>9</v>
      </c>
      <c r="F992">
        <v>4</v>
      </c>
      <c r="G992" s="14" t="s">
        <v>87</v>
      </c>
      <c r="H992" s="14" t="s">
        <v>203</v>
      </c>
      <c r="I992" s="14" t="s">
        <v>89</v>
      </c>
      <c r="J992">
        <v>0</v>
      </c>
      <c r="K992" s="14" t="s">
        <v>259</v>
      </c>
      <c r="L992">
        <v>0.4</v>
      </c>
      <c r="M992">
        <v>8</v>
      </c>
      <c r="N992">
        <v>7.35</v>
      </c>
      <c r="O992">
        <v>11.35</v>
      </c>
      <c r="P992" s="14" t="s">
        <v>233</v>
      </c>
      <c r="Q992" s="14" t="s">
        <v>215</v>
      </c>
      <c r="R992" s="14" t="s">
        <v>243</v>
      </c>
    </row>
    <row r="993" spans="1:18" x14ac:dyDescent="0.3">
      <c r="A993">
        <v>4232854205</v>
      </c>
      <c r="B993">
        <v>2143</v>
      </c>
      <c r="C993">
        <v>1542879956</v>
      </c>
      <c r="D993">
        <v>6</v>
      </c>
      <c r="E993">
        <v>2</v>
      </c>
      <c r="F993">
        <v>8</v>
      </c>
      <c r="G993" s="14" t="s">
        <v>87</v>
      </c>
      <c r="H993" s="14" t="s">
        <v>198</v>
      </c>
      <c r="I993" s="14" t="s">
        <v>92</v>
      </c>
      <c r="J993">
        <v>0</v>
      </c>
      <c r="K993" s="14" t="s">
        <v>259</v>
      </c>
      <c r="L993">
        <v>0.4</v>
      </c>
      <c r="M993">
        <v>7.8</v>
      </c>
      <c r="N993">
        <v>7.15</v>
      </c>
      <c r="O993">
        <v>11.5</v>
      </c>
      <c r="P993" s="14" t="s">
        <v>233</v>
      </c>
      <c r="Q993" s="14" t="s">
        <v>215</v>
      </c>
      <c r="R993" s="14" t="s">
        <v>243</v>
      </c>
    </row>
    <row r="994" spans="1:18" x14ac:dyDescent="0.3">
      <c r="A994">
        <v>4232910808</v>
      </c>
      <c r="B994">
        <v>2846</v>
      </c>
      <c r="C994">
        <v>1542882523</v>
      </c>
      <c r="D994">
        <v>14</v>
      </c>
      <c r="E994">
        <v>7</v>
      </c>
      <c r="F994">
        <v>16</v>
      </c>
      <c r="G994" s="14" t="s">
        <v>87</v>
      </c>
      <c r="H994" s="14" t="s">
        <v>109</v>
      </c>
      <c r="I994" s="14" t="s">
        <v>92</v>
      </c>
      <c r="J994">
        <v>1</v>
      </c>
      <c r="K994" s="14" t="s">
        <v>259</v>
      </c>
      <c r="L994">
        <v>0.45</v>
      </c>
      <c r="M994">
        <v>7.55</v>
      </c>
      <c r="N994">
        <v>7</v>
      </c>
      <c r="O994">
        <v>11.2</v>
      </c>
      <c r="P994" s="14" t="s">
        <v>215</v>
      </c>
      <c r="Q994" s="14" t="s">
        <v>215</v>
      </c>
      <c r="R994" s="14" t="s">
        <v>243</v>
      </c>
    </row>
    <row r="995" spans="1:18" x14ac:dyDescent="0.3">
      <c r="A995">
        <v>4235805664</v>
      </c>
      <c r="B995">
        <v>1947</v>
      </c>
      <c r="C995">
        <v>1543013937</v>
      </c>
      <c r="D995">
        <v>7</v>
      </c>
      <c r="E995">
        <v>3</v>
      </c>
      <c r="F995">
        <v>8</v>
      </c>
      <c r="G995" s="14" t="s">
        <v>87</v>
      </c>
      <c r="H995" s="14" t="s">
        <v>109</v>
      </c>
      <c r="I995" s="14" t="s">
        <v>89</v>
      </c>
      <c r="J995">
        <v>0</v>
      </c>
      <c r="K995" s="14" t="s">
        <v>259</v>
      </c>
      <c r="L995">
        <v>0.4</v>
      </c>
      <c r="M995">
        <v>7.4</v>
      </c>
      <c r="N995">
        <v>6.5</v>
      </c>
      <c r="O995">
        <v>9.85</v>
      </c>
      <c r="P995" s="14" t="s">
        <v>215</v>
      </c>
      <c r="Q995" s="14" t="s">
        <v>215</v>
      </c>
      <c r="R995" s="14" t="s">
        <v>211</v>
      </c>
    </row>
    <row r="996" spans="1:18" x14ac:dyDescent="0.3">
      <c r="A996">
        <v>4236162596</v>
      </c>
      <c r="B996">
        <v>2399</v>
      </c>
      <c r="C996">
        <v>1543037348</v>
      </c>
      <c r="D996">
        <v>12</v>
      </c>
      <c r="E996">
        <v>5</v>
      </c>
      <c r="F996">
        <v>7</v>
      </c>
      <c r="G996" s="14" t="s">
        <v>87</v>
      </c>
      <c r="H996" s="14" t="s">
        <v>98</v>
      </c>
      <c r="I996" s="14" t="s">
        <v>92</v>
      </c>
      <c r="J996">
        <v>1</v>
      </c>
      <c r="K996" s="14" t="s">
        <v>259</v>
      </c>
      <c r="L996">
        <v>0.4</v>
      </c>
      <c r="M996">
        <v>7.75</v>
      </c>
      <c r="N996">
        <v>6.55</v>
      </c>
      <c r="O996">
        <v>9.8000000000000007</v>
      </c>
      <c r="P996" s="14" t="s">
        <v>215</v>
      </c>
      <c r="Q996" s="14" t="s">
        <v>215</v>
      </c>
      <c r="R996" s="14" t="s">
        <v>211</v>
      </c>
    </row>
    <row r="997" spans="1:18" x14ac:dyDescent="0.3">
      <c r="A997">
        <v>4236229325</v>
      </c>
      <c r="B997">
        <v>3083</v>
      </c>
      <c r="C997">
        <v>1543040360</v>
      </c>
      <c r="D997">
        <v>10</v>
      </c>
      <c r="E997">
        <v>7</v>
      </c>
      <c r="F997">
        <v>8</v>
      </c>
      <c r="G997" s="14" t="s">
        <v>87</v>
      </c>
      <c r="H997" s="14" t="s">
        <v>52</v>
      </c>
      <c r="I997" s="14" t="s">
        <v>92</v>
      </c>
      <c r="J997">
        <v>0</v>
      </c>
      <c r="K997" s="14" t="s">
        <v>259</v>
      </c>
      <c r="L997">
        <v>0.35</v>
      </c>
      <c r="M997">
        <v>7.65</v>
      </c>
      <c r="N997">
        <v>6.65</v>
      </c>
      <c r="O997">
        <v>9.1999999999999993</v>
      </c>
      <c r="P997" s="14" t="s">
        <v>215</v>
      </c>
      <c r="Q997" s="14" t="s">
        <v>215</v>
      </c>
      <c r="R997" s="14" t="s">
        <v>233</v>
      </c>
    </row>
    <row r="998" spans="1:18" x14ac:dyDescent="0.3">
      <c r="A998">
        <v>4236571827</v>
      </c>
      <c r="B998">
        <v>1970</v>
      </c>
      <c r="C998">
        <v>1543053726</v>
      </c>
      <c r="D998">
        <v>9</v>
      </c>
      <c r="E998">
        <v>0</v>
      </c>
      <c r="F998">
        <v>9</v>
      </c>
      <c r="G998" s="14" t="s">
        <v>87</v>
      </c>
      <c r="H998" s="14" t="s">
        <v>203</v>
      </c>
      <c r="I998" s="14" t="s">
        <v>92</v>
      </c>
      <c r="J998">
        <v>1</v>
      </c>
      <c r="K998" s="14" t="s">
        <v>259</v>
      </c>
      <c r="L998">
        <v>0.4</v>
      </c>
      <c r="M998">
        <v>8</v>
      </c>
      <c r="N998">
        <v>5.8</v>
      </c>
      <c r="O998">
        <v>9.3000000000000007</v>
      </c>
      <c r="P998" s="14" t="s">
        <v>215</v>
      </c>
      <c r="Q998" s="14" t="s">
        <v>212</v>
      </c>
      <c r="R998" s="14" t="s">
        <v>233</v>
      </c>
    </row>
    <row r="999" spans="1:18" x14ac:dyDescent="0.3">
      <c r="A999">
        <v>4236657051</v>
      </c>
      <c r="B999">
        <v>2089</v>
      </c>
      <c r="C999">
        <v>1543056771</v>
      </c>
      <c r="D999">
        <v>2</v>
      </c>
      <c r="E999">
        <v>8</v>
      </c>
      <c r="F999">
        <v>2</v>
      </c>
      <c r="G999" s="14" t="s">
        <v>87</v>
      </c>
      <c r="H999" s="14" t="s">
        <v>88</v>
      </c>
      <c r="I999" s="14" t="s">
        <v>92</v>
      </c>
      <c r="J999">
        <v>0</v>
      </c>
      <c r="K999" s="14" t="s">
        <v>259</v>
      </c>
      <c r="L999">
        <v>0.4</v>
      </c>
      <c r="M999">
        <v>7.95</v>
      </c>
      <c r="N999">
        <v>5.75</v>
      </c>
      <c r="O999">
        <v>8.8000000000000007</v>
      </c>
      <c r="P999" s="14" t="s">
        <v>215</v>
      </c>
      <c r="Q999" s="14" t="s">
        <v>212</v>
      </c>
      <c r="R999" s="14" t="s">
        <v>233</v>
      </c>
    </row>
    <row r="1000" spans="1:18" x14ac:dyDescent="0.3">
      <c r="A1000">
        <v>4236739634</v>
      </c>
      <c r="B1000">
        <v>1988</v>
      </c>
      <c r="C1000">
        <v>1543059442</v>
      </c>
      <c r="D1000">
        <v>0</v>
      </c>
      <c r="E1000">
        <v>6</v>
      </c>
      <c r="F1000">
        <v>8</v>
      </c>
      <c r="G1000" s="14" t="s">
        <v>87</v>
      </c>
      <c r="H1000" s="14" t="s">
        <v>100</v>
      </c>
      <c r="I1000" s="14" t="s">
        <v>89</v>
      </c>
      <c r="J1000">
        <v>0</v>
      </c>
      <c r="K1000" s="14" t="s">
        <v>259</v>
      </c>
      <c r="L1000">
        <v>0.35</v>
      </c>
      <c r="M1000">
        <v>7.35</v>
      </c>
      <c r="N1000">
        <v>5.9</v>
      </c>
      <c r="O1000">
        <v>8.6999999999999993</v>
      </c>
      <c r="P1000" s="14" t="s">
        <v>215</v>
      </c>
      <c r="Q1000" s="14" t="s">
        <v>212</v>
      </c>
      <c r="R1000" s="14" t="s">
        <v>233</v>
      </c>
    </row>
    <row r="1001" spans="1:18" x14ac:dyDescent="0.3">
      <c r="A1001">
        <v>4238065845</v>
      </c>
      <c r="B1001">
        <v>2634</v>
      </c>
      <c r="C1001">
        <v>1543112243</v>
      </c>
      <c r="D1001">
        <v>3</v>
      </c>
      <c r="E1001">
        <v>4</v>
      </c>
      <c r="F1001">
        <v>20</v>
      </c>
      <c r="G1001" s="14" t="s">
        <v>87</v>
      </c>
      <c r="H1001" s="14" t="s">
        <v>203</v>
      </c>
      <c r="I1001" s="14" t="s">
        <v>92</v>
      </c>
      <c r="J1001">
        <v>1</v>
      </c>
      <c r="K1001" s="14" t="s">
        <v>259</v>
      </c>
      <c r="L1001">
        <v>0.4</v>
      </c>
      <c r="M1001">
        <v>7.2</v>
      </c>
      <c r="N1001">
        <v>5.75</v>
      </c>
      <c r="O1001">
        <v>9.1</v>
      </c>
      <c r="P1001" s="14" t="s">
        <v>215</v>
      </c>
      <c r="Q1001" s="14" t="s">
        <v>212</v>
      </c>
      <c r="R1001" s="14" t="s">
        <v>211</v>
      </c>
    </row>
    <row r="1002" spans="1:18" x14ac:dyDescent="0.3">
      <c r="A1002">
        <v>4238765248</v>
      </c>
      <c r="B1002">
        <v>2544</v>
      </c>
      <c r="C1002">
        <v>1543141597</v>
      </c>
      <c r="D1002">
        <v>14</v>
      </c>
      <c r="E1002">
        <v>3</v>
      </c>
      <c r="F1002">
        <v>16</v>
      </c>
      <c r="G1002" s="14" t="s">
        <v>87</v>
      </c>
      <c r="H1002" s="14" t="s">
        <v>88</v>
      </c>
      <c r="I1002" s="14" t="s">
        <v>92</v>
      </c>
      <c r="J1002">
        <v>1</v>
      </c>
      <c r="K1002" s="14" t="s">
        <v>259</v>
      </c>
      <c r="L1002">
        <v>0.45</v>
      </c>
      <c r="M1002">
        <v>7.55</v>
      </c>
      <c r="N1002">
        <v>5.5</v>
      </c>
      <c r="O1002">
        <v>8.9499999999999993</v>
      </c>
      <c r="P1002" s="14" t="s">
        <v>215</v>
      </c>
      <c r="Q1002" s="14" t="s">
        <v>212</v>
      </c>
      <c r="R1002" s="14" t="s">
        <v>211</v>
      </c>
    </row>
    <row r="1003" spans="1:18" x14ac:dyDescent="0.3">
      <c r="A1003">
        <v>4239936389</v>
      </c>
      <c r="B1003">
        <v>2730</v>
      </c>
      <c r="C1003">
        <v>1543187826</v>
      </c>
      <c r="D1003">
        <v>6</v>
      </c>
      <c r="E1003">
        <v>4</v>
      </c>
      <c r="F1003">
        <v>12</v>
      </c>
      <c r="G1003" s="14" t="s">
        <v>87</v>
      </c>
      <c r="H1003" s="14" t="s">
        <v>148</v>
      </c>
      <c r="I1003" s="14" t="s">
        <v>92</v>
      </c>
      <c r="J1003">
        <v>0</v>
      </c>
      <c r="K1003" s="14" t="s">
        <v>259</v>
      </c>
      <c r="L1003">
        <v>0.4</v>
      </c>
      <c r="M1003">
        <v>7</v>
      </c>
      <c r="N1003">
        <v>5.4</v>
      </c>
      <c r="O1003">
        <v>8.9499999999999993</v>
      </c>
      <c r="P1003" s="14" t="s">
        <v>215</v>
      </c>
      <c r="Q1003" s="14" t="s">
        <v>212</v>
      </c>
      <c r="R1003" s="14" t="s">
        <v>211</v>
      </c>
    </row>
    <row r="1004" spans="1:18" x14ac:dyDescent="0.3">
      <c r="A1004">
        <v>4240056518</v>
      </c>
      <c r="B1004">
        <v>2311</v>
      </c>
      <c r="C1004">
        <v>1543198634</v>
      </c>
      <c r="D1004">
        <v>9</v>
      </c>
      <c r="E1004">
        <v>3</v>
      </c>
      <c r="F1004">
        <v>17</v>
      </c>
      <c r="G1004" s="14" t="s">
        <v>87</v>
      </c>
      <c r="H1004" s="14" t="s">
        <v>57</v>
      </c>
      <c r="I1004" s="14" t="s">
        <v>89</v>
      </c>
      <c r="J1004">
        <v>1</v>
      </c>
      <c r="K1004" s="14" t="s">
        <v>259</v>
      </c>
      <c r="L1004">
        <v>0.4</v>
      </c>
      <c r="M1004">
        <v>7.25</v>
      </c>
      <c r="N1004">
        <v>5.05</v>
      </c>
      <c r="O1004">
        <v>9.0500000000000007</v>
      </c>
      <c r="P1004" s="14" t="s">
        <v>215</v>
      </c>
      <c r="Q1004" s="14" t="s">
        <v>222</v>
      </c>
      <c r="R1004" s="14" t="s">
        <v>211</v>
      </c>
    </row>
    <row r="1005" spans="1:18" x14ac:dyDescent="0.3">
      <c r="A1005">
        <v>4240122777</v>
      </c>
      <c r="B1005">
        <v>2455</v>
      </c>
      <c r="C1005">
        <v>1543203833</v>
      </c>
      <c r="D1005">
        <v>3</v>
      </c>
      <c r="E1005">
        <v>6</v>
      </c>
      <c r="F1005">
        <v>8</v>
      </c>
      <c r="G1005" s="14" t="s">
        <v>87</v>
      </c>
      <c r="H1005" s="14" t="s">
        <v>155</v>
      </c>
      <c r="I1005" s="14" t="s">
        <v>89</v>
      </c>
      <c r="J1005">
        <v>0</v>
      </c>
      <c r="K1005" s="14" t="s">
        <v>259</v>
      </c>
      <c r="L1005">
        <v>0.4</v>
      </c>
      <c r="M1005">
        <v>6.85</v>
      </c>
      <c r="N1005">
        <v>5.05</v>
      </c>
      <c r="O1005">
        <v>9.15</v>
      </c>
      <c r="P1005" s="14" t="s">
        <v>215</v>
      </c>
      <c r="Q1005" s="14" t="s">
        <v>222</v>
      </c>
      <c r="R1005" s="14" t="s">
        <v>211</v>
      </c>
    </row>
    <row r="1006" spans="1:18" x14ac:dyDescent="0.3">
      <c r="A1006">
        <v>4240161639</v>
      </c>
      <c r="B1006">
        <v>2444</v>
      </c>
      <c r="C1006">
        <v>1543206743</v>
      </c>
      <c r="D1006">
        <v>14</v>
      </c>
      <c r="E1006">
        <v>2</v>
      </c>
      <c r="F1006">
        <v>13</v>
      </c>
      <c r="G1006" s="14" t="s">
        <v>87</v>
      </c>
      <c r="H1006" s="14" t="s">
        <v>152</v>
      </c>
      <c r="I1006" s="14" t="s">
        <v>89</v>
      </c>
      <c r="J1006">
        <v>1</v>
      </c>
      <c r="K1006" s="14" t="s">
        <v>259</v>
      </c>
      <c r="L1006">
        <v>0.4</v>
      </c>
      <c r="M1006">
        <v>7.3</v>
      </c>
      <c r="N1006">
        <v>4.95</v>
      </c>
      <c r="O1006">
        <v>9.3000000000000007</v>
      </c>
      <c r="P1006" s="14" t="s">
        <v>215</v>
      </c>
      <c r="Q1006" s="14" t="s">
        <v>222</v>
      </c>
      <c r="R1006" s="14" t="s">
        <v>211</v>
      </c>
    </row>
    <row r="1007" spans="1:18" x14ac:dyDescent="0.3">
      <c r="A1007">
        <v>4240474838</v>
      </c>
      <c r="B1007">
        <v>2890</v>
      </c>
      <c r="C1007">
        <v>1543225925</v>
      </c>
      <c r="D1007">
        <v>5</v>
      </c>
      <c r="E1007">
        <v>15</v>
      </c>
      <c r="F1007">
        <v>9</v>
      </c>
      <c r="G1007" s="14" t="s">
        <v>87</v>
      </c>
      <c r="H1007" s="14" t="s">
        <v>57</v>
      </c>
      <c r="I1007" s="14" t="s">
        <v>92</v>
      </c>
      <c r="J1007">
        <v>0</v>
      </c>
      <c r="K1007" s="14" t="s">
        <v>259</v>
      </c>
      <c r="L1007">
        <v>0.4</v>
      </c>
      <c r="M1007">
        <v>6.85</v>
      </c>
      <c r="N1007">
        <v>5.25</v>
      </c>
      <c r="O1007">
        <v>9.1999999999999993</v>
      </c>
      <c r="P1007" s="14" t="s">
        <v>215</v>
      </c>
      <c r="Q1007" s="14" t="s">
        <v>214</v>
      </c>
      <c r="R1007" s="14" t="s">
        <v>211</v>
      </c>
    </row>
    <row r="1008" spans="1:18" x14ac:dyDescent="0.3">
      <c r="A1008">
        <v>4242035062</v>
      </c>
      <c r="B1008">
        <v>2369</v>
      </c>
      <c r="C1008">
        <v>1543311178</v>
      </c>
      <c r="D1008">
        <v>1</v>
      </c>
      <c r="E1008">
        <v>5</v>
      </c>
      <c r="F1008">
        <v>9</v>
      </c>
      <c r="G1008" s="14" t="s">
        <v>87</v>
      </c>
      <c r="H1008" s="14" t="s">
        <v>136</v>
      </c>
      <c r="I1008" s="14" t="s">
        <v>89</v>
      </c>
      <c r="J1008">
        <v>0</v>
      </c>
      <c r="K1008" s="14" t="s">
        <v>259</v>
      </c>
      <c r="L1008">
        <v>0.4</v>
      </c>
      <c r="M1008">
        <v>6.8</v>
      </c>
      <c r="N1008">
        <v>5.2</v>
      </c>
      <c r="O1008">
        <v>9.4</v>
      </c>
      <c r="P1008" s="14" t="s">
        <v>215</v>
      </c>
      <c r="Q1008" s="14" t="s">
        <v>214</v>
      </c>
      <c r="R1008" s="14" t="s">
        <v>211</v>
      </c>
    </row>
    <row r="1009" spans="1:18" x14ac:dyDescent="0.3">
      <c r="A1009">
        <v>4242091217</v>
      </c>
      <c r="B1009">
        <v>3351</v>
      </c>
      <c r="C1009">
        <v>1543314111</v>
      </c>
      <c r="D1009">
        <v>8</v>
      </c>
      <c r="E1009">
        <v>4</v>
      </c>
      <c r="F1009">
        <v>11</v>
      </c>
      <c r="G1009" s="14" t="s">
        <v>87</v>
      </c>
      <c r="H1009" s="14" t="s">
        <v>100</v>
      </c>
      <c r="I1009" s="14" t="s">
        <v>92</v>
      </c>
      <c r="J1009">
        <v>0</v>
      </c>
      <c r="K1009" s="14" t="s">
        <v>259</v>
      </c>
      <c r="L1009">
        <v>0.35</v>
      </c>
      <c r="M1009">
        <v>6.35</v>
      </c>
      <c r="N1009">
        <v>5.15</v>
      </c>
      <c r="O1009">
        <v>9.65</v>
      </c>
      <c r="P1009" s="14" t="s">
        <v>217</v>
      </c>
      <c r="Q1009" s="14" t="s">
        <v>214</v>
      </c>
      <c r="R1009" s="14" t="s">
        <v>211</v>
      </c>
    </row>
    <row r="1010" spans="1:18" x14ac:dyDescent="0.3">
      <c r="A1010">
        <v>4245182488</v>
      </c>
      <c r="B1010">
        <v>2429</v>
      </c>
      <c r="C1010">
        <v>1543488604</v>
      </c>
      <c r="D1010">
        <v>9</v>
      </c>
      <c r="E1010">
        <v>5</v>
      </c>
      <c r="F1010">
        <v>19</v>
      </c>
      <c r="G1010" s="14" t="s">
        <v>87</v>
      </c>
      <c r="H1010" s="14" t="s">
        <v>128</v>
      </c>
      <c r="I1010" s="14" t="s">
        <v>89</v>
      </c>
      <c r="J1010">
        <v>1</v>
      </c>
      <c r="K1010" s="14" t="s">
        <v>259</v>
      </c>
      <c r="L1010">
        <v>0.4</v>
      </c>
      <c r="M1010">
        <v>6.8</v>
      </c>
      <c r="N1010">
        <v>5.0999999999999996</v>
      </c>
      <c r="O1010">
        <v>10.35</v>
      </c>
      <c r="P1010" s="14" t="s">
        <v>217</v>
      </c>
      <c r="Q1010" s="14" t="s">
        <v>214</v>
      </c>
      <c r="R1010" s="14" t="s">
        <v>211</v>
      </c>
    </row>
    <row r="1011" spans="1:18" x14ac:dyDescent="0.3">
      <c r="A1011">
        <v>4246738235</v>
      </c>
      <c r="B1011">
        <v>1464</v>
      </c>
      <c r="C1011">
        <v>1543573157</v>
      </c>
      <c r="D1011">
        <v>9</v>
      </c>
      <c r="E1011">
        <v>2</v>
      </c>
      <c r="F1011">
        <v>7</v>
      </c>
      <c r="G1011" s="14" t="s">
        <v>87</v>
      </c>
      <c r="H1011" s="14" t="s">
        <v>141</v>
      </c>
      <c r="I1011" s="14" t="s">
        <v>92</v>
      </c>
      <c r="J1011">
        <v>1</v>
      </c>
      <c r="K1011" s="14" t="s">
        <v>259</v>
      </c>
      <c r="L1011">
        <v>0.45</v>
      </c>
      <c r="M1011">
        <v>7.1</v>
      </c>
      <c r="N1011">
        <v>5</v>
      </c>
      <c r="O1011">
        <v>10.55</v>
      </c>
      <c r="P1011" s="14" t="s">
        <v>217</v>
      </c>
      <c r="Q1011" s="14" t="s">
        <v>214</v>
      </c>
      <c r="R1011" s="14" t="s">
        <v>211</v>
      </c>
    </row>
    <row r="1012" spans="1:18" x14ac:dyDescent="0.3">
      <c r="A1012">
        <v>4250683792</v>
      </c>
      <c r="B1012">
        <v>2466</v>
      </c>
      <c r="C1012">
        <v>1543746566</v>
      </c>
      <c r="D1012">
        <v>8</v>
      </c>
      <c r="E1012">
        <v>5</v>
      </c>
      <c r="F1012">
        <v>4</v>
      </c>
      <c r="G1012" s="14" t="s">
        <v>87</v>
      </c>
      <c r="H1012" s="14" t="s">
        <v>141</v>
      </c>
      <c r="I1012" s="14" t="s">
        <v>89</v>
      </c>
      <c r="J1012">
        <v>0</v>
      </c>
      <c r="K1012" s="14" t="s">
        <v>259</v>
      </c>
      <c r="L1012">
        <v>0.45</v>
      </c>
      <c r="M1012">
        <v>7.45</v>
      </c>
      <c r="N1012">
        <v>4.8</v>
      </c>
      <c r="O1012">
        <v>10.55</v>
      </c>
      <c r="P1012" s="14" t="s">
        <v>217</v>
      </c>
      <c r="Q1012" s="14" t="s">
        <v>214</v>
      </c>
      <c r="R1012" s="14" t="s">
        <v>211</v>
      </c>
    </row>
    <row r="1013" spans="1:18" x14ac:dyDescent="0.3">
      <c r="A1013">
        <v>4252381231</v>
      </c>
      <c r="B1013">
        <v>2179</v>
      </c>
      <c r="C1013">
        <v>1543832214</v>
      </c>
      <c r="D1013">
        <v>1</v>
      </c>
      <c r="E1013">
        <v>5</v>
      </c>
      <c r="F1013">
        <v>6</v>
      </c>
      <c r="G1013" s="14" t="s">
        <v>87</v>
      </c>
      <c r="H1013" s="14" t="s">
        <v>52</v>
      </c>
      <c r="I1013" s="14" t="s">
        <v>92</v>
      </c>
      <c r="J1013">
        <v>0</v>
      </c>
      <c r="K1013" s="14" t="s">
        <v>259</v>
      </c>
      <c r="L1013">
        <v>0.45</v>
      </c>
      <c r="M1013">
        <v>7.2</v>
      </c>
      <c r="N1013">
        <v>4.95</v>
      </c>
      <c r="O1013">
        <v>10.45</v>
      </c>
      <c r="P1013" s="14" t="s">
        <v>217</v>
      </c>
      <c r="Q1013" s="14" t="s">
        <v>214</v>
      </c>
      <c r="R1013" s="14" t="s">
        <v>211</v>
      </c>
    </row>
    <row r="1014" spans="1:18" x14ac:dyDescent="0.3">
      <c r="A1014">
        <v>4253900707</v>
      </c>
      <c r="B1014">
        <v>3915</v>
      </c>
      <c r="C1014">
        <v>1543916163</v>
      </c>
      <c r="D1014">
        <v>10</v>
      </c>
      <c r="E1014">
        <v>8</v>
      </c>
      <c r="F1014">
        <v>21</v>
      </c>
      <c r="G1014" s="14" t="s">
        <v>87</v>
      </c>
      <c r="H1014" s="14" t="s">
        <v>141</v>
      </c>
      <c r="I1014" s="14" t="s">
        <v>89</v>
      </c>
      <c r="J1014">
        <v>1</v>
      </c>
      <c r="K1014" s="14" t="s">
        <v>259</v>
      </c>
      <c r="L1014">
        <v>0.45</v>
      </c>
      <c r="M1014">
        <v>7</v>
      </c>
      <c r="N1014">
        <v>5</v>
      </c>
      <c r="O1014">
        <v>10.7</v>
      </c>
      <c r="P1014" s="14" t="s">
        <v>217</v>
      </c>
      <c r="Q1014" s="14" t="s">
        <v>214</v>
      </c>
      <c r="R1014" s="14" t="s">
        <v>232</v>
      </c>
    </row>
    <row r="1015" spans="1:18" x14ac:dyDescent="0.3">
      <c r="A1015">
        <v>4259822016</v>
      </c>
      <c r="B1015">
        <v>2121</v>
      </c>
      <c r="C1015">
        <v>1544230125</v>
      </c>
      <c r="D1015">
        <v>6</v>
      </c>
      <c r="E1015">
        <v>5</v>
      </c>
      <c r="F1015">
        <v>16</v>
      </c>
      <c r="G1015" s="14" t="s">
        <v>87</v>
      </c>
      <c r="H1015" s="14" t="s">
        <v>100</v>
      </c>
      <c r="I1015" s="14" t="s">
        <v>92</v>
      </c>
      <c r="J1015">
        <v>1</v>
      </c>
      <c r="K1015" s="14" t="s">
        <v>259</v>
      </c>
      <c r="L1015">
        <v>0.5</v>
      </c>
      <c r="M1015">
        <v>6.95</v>
      </c>
      <c r="N1015">
        <v>5.0999999999999996</v>
      </c>
      <c r="O1015">
        <v>11.1</v>
      </c>
      <c r="P1015" s="14" t="s">
        <v>217</v>
      </c>
      <c r="Q1015" s="14" t="s">
        <v>214</v>
      </c>
      <c r="R1015" s="14" t="s">
        <v>232</v>
      </c>
    </row>
    <row r="1016" spans="1:18" x14ac:dyDescent="0.3">
      <c r="A1016">
        <v>4260020593</v>
      </c>
      <c r="B1016">
        <v>2462</v>
      </c>
      <c r="C1016">
        <v>1544245130</v>
      </c>
      <c r="D1016">
        <v>15</v>
      </c>
      <c r="E1016">
        <v>0</v>
      </c>
      <c r="F1016">
        <v>13</v>
      </c>
      <c r="G1016" s="14" t="s">
        <v>87</v>
      </c>
      <c r="H1016" s="14" t="s">
        <v>162</v>
      </c>
      <c r="I1016" s="14" t="s">
        <v>89</v>
      </c>
      <c r="J1016">
        <v>1</v>
      </c>
      <c r="K1016" s="14" t="s">
        <v>259</v>
      </c>
      <c r="L1016">
        <v>0.5</v>
      </c>
      <c r="M1016">
        <v>7.1</v>
      </c>
      <c r="N1016">
        <v>4.8499999999999996</v>
      </c>
      <c r="O1016">
        <v>11.4</v>
      </c>
      <c r="P1016" s="14" t="s">
        <v>214</v>
      </c>
      <c r="Q1016" s="14" t="s">
        <v>214</v>
      </c>
      <c r="R1016" s="14" t="s">
        <v>232</v>
      </c>
    </row>
    <row r="1017" spans="1:18" x14ac:dyDescent="0.3">
      <c r="A1017">
        <v>4260109555</v>
      </c>
      <c r="B1017">
        <v>2790</v>
      </c>
      <c r="C1017">
        <v>1544249972</v>
      </c>
      <c r="D1017">
        <v>4</v>
      </c>
      <c r="E1017">
        <v>5</v>
      </c>
      <c r="F1017">
        <v>14</v>
      </c>
      <c r="G1017" s="14" t="s">
        <v>87</v>
      </c>
      <c r="H1017" s="14" t="s">
        <v>88</v>
      </c>
      <c r="I1017" s="14" t="s">
        <v>92</v>
      </c>
      <c r="J1017">
        <v>1</v>
      </c>
      <c r="K1017" s="14" t="s">
        <v>259</v>
      </c>
      <c r="L1017">
        <v>0.55000000000000004</v>
      </c>
      <c r="M1017">
        <v>6.8</v>
      </c>
      <c r="N1017">
        <v>4.75</v>
      </c>
      <c r="O1017">
        <v>11.7</v>
      </c>
      <c r="P1017" s="14" t="s">
        <v>214</v>
      </c>
      <c r="Q1017" s="14" t="s">
        <v>214</v>
      </c>
      <c r="R1017" s="14" t="s">
        <v>232</v>
      </c>
    </row>
    <row r="1018" spans="1:18" x14ac:dyDescent="0.3">
      <c r="A1018">
        <v>4260175997</v>
      </c>
      <c r="B1018">
        <v>1691</v>
      </c>
      <c r="C1018">
        <v>1544253162</v>
      </c>
      <c r="D1018">
        <v>6</v>
      </c>
      <c r="E1018">
        <v>4</v>
      </c>
      <c r="F1018">
        <v>11</v>
      </c>
      <c r="G1018" s="14" t="s">
        <v>87</v>
      </c>
      <c r="H1018" s="14" t="s">
        <v>135</v>
      </c>
      <c r="I1018" s="14" t="s">
        <v>92</v>
      </c>
      <c r="J1018">
        <v>1</v>
      </c>
      <c r="K1018" s="14" t="s">
        <v>259</v>
      </c>
      <c r="L1018">
        <v>0.55000000000000004</v>
      </c>
      <c r="M1018">
        <v>6.65</v>
      </c>
      <c r="N1018">
        <v>4.95</v>
      </c>
      <c r="O1018">
        <v>11.8</v>
      </c>
      <c r="P1018" s="14" t="s">
        <v>214</v>
      </c>
      <c r="Q1018" s="14" t="s">
        <v>214</v>
      </c>
      <c r="R1018" s="14" t="s">
        <v>232</v>
      </c>
    </row>
    <row r="1019" spans="1:18" x14ac:dyDescent="0.3">
      <c r="A1019">
        <v>4260223247</v>
      </c>
      <c r="B1019">
        <v>2401</v>
      </c>
      <c r="C1019">
        <v>1544255310</v>
      </c>
      <c r="D1019">
        <v>5</v>
      </c>
      <c r="E1019">
        <v>6</v>
      </c>
      <c r="F1019">
        <v>9</v>
      </c>
      <c r="G1019" s="14" t="s">
        <v>87</v>
      </c>
      <c r="H1019" s="14" t="s">
        <v>135</v>
      </c>
      <c r="I1019" s="14" t="s">
        <v>89</v>
      </c>
      <c r="J1019">
        <v>0</v>
      </c>
      <c r="K1019" s="14" t="s">
        <v>259</v>
      </c>
      <c r="L1019">
        <v>0.55000000000000004</v>
      </c>
      <c r="M1019">
        <v>6.8</v>
      </c>
      <c r="N1019">
        <v>4.8499999999999996</v>
      </c>
      <c r="O1019">
        <v>12.15</v>
      </c>
      <c r="P1019" s="14" t="s">
        <v>214</v>
      </c>
      <c r="Q1019" s="14" t="s">
        <v>214</v>
      </c>
      <c r="R1019" s="14" t="s">
        <v>232</v>
      </c>
    </row>
    <row r="1020" spans="1:18" x14ac:dyDescent="0.3">
      <c r="A1020">
        <v>4260287976</v>
      </c>
      <c r="B1020">
        <v>1910</v>
      </c>
      <c r="C1020">
        <v>1544258123</v>
      </c>
      <c r="D1020">
        <v>7</v>
      </c>
      <c r="E1020">
        <v>7</v>
      </c>
      <c r="F1020">
        <v>7</v>
      </c>
      <c r="G1020" s="14" t="s">
        <v>87</v>
      </c>
      <c r="H1020" s="14" t="s">
        <v>100</v>
      </c>
      <c r="I1020" s="14" t="s">
        <v>89</v>
      </c>
      <c r="J1020">
        <v>0</v>
      </c>
      <c r="K1020" s="14" t="s">
        <v>259</v>
      </c>
      <c r="L1020">
        <v>0.55000000000000004</v>
      </c>
      <c r="M1020">
        <v>7.15</v>
      </c>
      <c r="N1020">
        <v>4.9000000000000004</v>
      </c>
      <c r="O1020">
        <v>12.1</v>
      </c>
      <c r="P1020" s="14" t="s">
        <v>214</v>
      </c>
      <c r="Q1020" s="14" t="s">
        <v>214</v>
      </c>
      <c r="R1020" s="14" t="s">
        <v>232</v>
      </c>
    </row>
    <row r="1021" spans="1:18" x14ac:dyDescent="0.3">
      <c r="A1021">
        <v>4260342998</v>
      </c>
      <c r="B1021">
        <v>2521</v>
      </c>
      <c r="C1021">
        <v>1544260486</v>
      </c>
      <c r="D1021">
        <v>6</v>
      </c>
      <c r="E1021">
        <v>6</v>
      </c>
      <c r="F1021">
        <v>16</v>
      </c>
      <c r="G1021" s="14" t="s">
        <v>87</v>
      </c>
      <c r="H1021" s="14" t="s">
        <v>141</v>
      </c>
      <c r="I1021" s="14" t="s">
        <v>92</v>
      </c>
      <c r="J1021">
        <v>1</v>
      </c>
      <c r="K1021" s="14" t="s">
        <v>259</v>
      </c>
      <c r="L1021">
        <v>0.55000000000000004</v>
      </c>
      <c r="M1021">
        <v>7.3</v>
      </c>
      <c r="N1021">
        <v>5</v>
      </c>
      <c r="O1021">
        <v>11.9</v>
      </c>
      <c r="P1021" s="14" t="s">
        <v>214</v>
      </c>
      <c r="Q1021" s="14" t="s">
        <v>214</v>
      </c>
      <c r="R1021" s="14" t="s">
        <v>232</v>
      </c>
    </row>
    <row r="1022" spans="1:18" x14ac:dyDescent="0.3">
      <c r="A1022">
        <v>4261727999</v>
      </c>
      <c r="B1022">
        <v>1841</v>
      </c>
      <c r="C1022">
        <v>1544319687</v>
      </c>
      <c r="D1022">
        <v>5</v>
      </c>
      <c r="E1022">
        <v>3</v>
      </c>
      <c r="F1022">
        <v>8</v>
      </c>
      <c r="G1022" s="14" t="s">
        <v>87</v>
      </c>
      <c r="H1022" s="14" t="s">
        <v>88</v>
      </c>
      <c r="I1022" s="14" t="s">
        <v>92</v>
      </c>
      <c r="J1022">
        <v>1</v>
      </c>
      <c r="K1022" s="14" t="s">
        <v>259</v>
      </c>
      <c r="L1022">
        <v>0.55000000000000004</v>
      </c>
      <c r="M1022">
        <v>6.85</v>
      </c>
      <c r="N1022">
        <v>5</v>
      </c>
      <c r="O1022">
        <v>11.5</v>
      </c>
      <c r="P1022" s="14" t="s">
        <v>214</v>
      </c>
      <c r="Q1022" s="14" t="s">
        <v>214</v>
      </c>
      <c r="R1022" s="14" t="s">
        <v>232</v>
      </c>
    </row>
    <row r="1023" spans="1:18" x14ac:dyDescent="0.3">
      <c r="A1023">
        <v>4261761766</v>
      </c>
      <c r="B1023">
        <v>3593</v>
      </c>
      <c r="C1023">
        <v>1544322165</v>
      </c>
      <c r="D1023">
        <v>12</v>
      </c>
      <c r="E1023">
        <v>11</v>
      </c>
      <c r="F1023">
        <v>16</v>
      </c>
      <c r="G1023" s="14" t="s">
        <v>87</v>
      </c>
      <c r="H1023" s="14" t="s">
        <v>148</v>
      </c>
      <c r="I1023" s="14" t="s">
        <v>89</v>
      </c>
      <c r="J1023">
        <v>0</v>
      </c>
      <c r="K1023" s="14" t="s">
        <v>259</v>
      </c>
      <c r="L1023">
        <v>0.55000000000000004</v>
      </c>
      <c r="M1023">
        <v>7.15</v>
      </c>
      <c r="N1023">
        <v>5.35</v>
      </c>
      <c r="O1023">
        <v>11.7</v>
      </c>
      <c r="P1023" s="14" t="s">
        <v>214</v>
      </c>
      <c r="Q1023" s="14" t="s">
        <v>214</v>
      </c>
      <c r="R1023" s="14" t="s">
        <v>232</v>
      </c>
    </row>
    <row r="1024" spans="1:18" x14ac:dyDescent="0.3">
      <c r="A1024">
        <v>4262390606</v>
      </c>
      <c r="B1024">
        <v>3433</v>
      </c>
      <c r="C1024">
        <v>1544351585</v>
      </c>
      <c r="D1024">
        <v>12</v>
      </c>
      <c r="E1024">
        <v>14</v>
      </c>
      <c r="F1024">
        <v>12</v>
      </c>
      <c r="G1024" s="14" t="s">
        <v>87</v>
      </c>
      <c r="H1024" s="14" t="s">
        <v>152</v>
      </c>
      <c r="I1024" s="14" t="s">
        <v>92</v>
      </c>
      <c r="J1024">
        <v>0</v>
      </c>
      <c r="K1024" s="14" t="s">
        <v>259</v>
      </c>
      <c r="L1024">
        <v>0.5</v>
      </c>
      <c r="M1024">
        <v>7.3</v>
      </c>
      <c r="N1024">
        <v>5.9</v>
      </c>
      <c r="O1024">
        <v>11.45</v>
      </c>
      <c r="P1024" s="14" t="s">
        <v>214</v>
      </c>
      <c r="Q1024" s="14" t="s">
        <v>214</v>
      </c>
      <c r="R1024" s="14" t="s">
        <v>232</v>
      </c>
    </row>
    <row r="1025" spans="1:18" x14ac:dyDescent="0.3">
      <c r="A1025">
        <v>4263962080</v>
      </c>
      <c r="B1025">
        <v>3206</v>
      </c>
      <c r="C1025">
        <v>1544436873</v>
      </c>
      <c r="D1025">
        <v>7</v>
      </c>
      <c r="E1025">
        <v>9</v>
      </c>
      <c r="F1025">
        <v>15</v>
      </c>
      <c r="G1025" s="14" t="s">
        <v>87</v>
      </c>
      <c r="H1025" s="14" t="s">
        <v>100</v>
      </c>
      <c r="I1025" s="14" t="s">
        <v>92</v>
      </c>
      <c r="J1025">
        <v>1</v>
      </c>
      <c r="K1025" s="14" t="s">
        <v>259</v>
      </c>
      <c r="L1025">
        <v>0.55000000000000004</v>
      </c>
      <c r="M1025">
        <v>7.5</v>
      </c>
      <c r="N1025">
        <v>6.05</v>
      </c>
      <c r="O1025">
        <v>11.8</v>
      </c>
      <c r="P1025" s="14" t="s">
        <v>214</v>
      </c>
      <c r="Q1025" s="14" t="s">
        <v>214</v>
      </c>
      <c r="R1025" s="14" t="s">
        <v>232</v>
      </c>
    </row>
    <row r="1026" spans="1:18" x14ac:dyDescent="0.3">
      <c r="A1026">
        <v>4265525226</v>
      </c>
      <c r="B1026">
        <v>2771</v>
      </c>
      <c r="C1026">
        <v>1544527154</v>
      </c>
      <c r="D1026">
        <v>16</v>
      </c>
      <c r="E1026">
        <v>8</v>
      </c>
      <c r="F1026">
        <v>15</v>
      </c>
      <c r="G1026" s="14" t="s">
        <v>87</v>
      </c>
      <c r="H1026" s="14" t="s">
        <v>115</v>
      </c>
      <c r="I1026" s="14" t="s">
        <v>92</v>
      </c>
      <c r="J1026">
        <v>1</v>
      </c>
      <c r="K1026" s="14" t="s">
        <v>259</v>
      </c>
      <c r="L1026">
        <v>0.55000000000000004</v>
      </c>
      <c r="M1026">
        <v>7.6</v>
      </c>
      <c r="N1026">
        <v>6.35</v>
      </c>
      <c r="O1026">
        <v>11.9</v>
      </c>
      <c r="P1026" s="14" t="s">
        <v>216</v>
      </c>
      <c r="Q1026" s="14" t="s">
        <v>214</v>
      </c>
      <c r="R1026" s="14" t="s">
        <v>232</v>
      </c>
    </row>
    <row r="1027" spans="1:18" x14ac:dyDescent="0.3">
      <c r="A1027">
        <v>4268391275</v>
      </c>
      <c r="B1027">
        <v>2955</v>
      </c>
      <c r="C1027">
        <v>1544694767</v>
      </c>
      <c r="D1027">
        <v>11</v>
      </c>
      <c r="E1027">
        <v>12</v>
      </c>
      <c r="F1027">
        <v>18</v>
      </c>
      <c r="G1027" s="14" t="s">
        <v>87</v>
      </c>
      <c r="H1027" s="14" t="s">
        <v>88</v>
      </c>
      <c r="I1027" s="14" t="s">
        <v>89</v>
      </c>
      <c r="J1027">
        <v>1</v>
      </c>
      <c r="K1027" s="14" t="s">
        <v>259</v>
      </c>
      <c r="L1027">
        <v>0.6</v>
      </c>
      <c r="M1027">
        <v>7.9</v>
      </c>
      <c r="N1027">
        <v>6.2</v>
      </c>
      <c r="O1027">
        <v>12.35</v>
      </c>
      <c r="P1027" s="14" t="s">
        <v>216</v>
      </c>
      <c r="Q1027" s="14" t="s">
        <v>217</v>
      </c>
      <c r="R1027" s="14" t="s">
        <v>232</v>
      </c>
    </row>
    <row r="1028" spans="1:18" x14ac:dyDescent="0.3">
      <c r="A1028">
        <v>4271168636</v>
      </c>
      <c r="B1028">
        <v>2544</v>
      </c>
      <c r="C1028">
        <v>1544840799</v>
      </c>
      <c r="D1028">
        <v>6</v>
      </c>
      <c r="E1028">
        <v>8</v>
      </c>
      <c r="F1028">
        <v>17</v>
      </c>
      <c r="G1028" s="14" t="s">
        <v>87</v>
      </c>
      <c r="H1028" s="14" t="s">
        <v>100</v>
      </c>
      <c r="I1028" s="14" t="s">
        <v>92</v>
      </c>
      <c r="J1028">
        <v>1</v>
      </c>
      <c r="K1028" s="14" t="s">
        <v>259</v>
      </c>
      <c r="L1028">
        <v>0.65</v>
      </c>
      <c r="M1028">
        <v>8.15</v>
      </c>
      <c r="N1028">
        <v>6.35</v>
      </c>
      <c r="O1028">
        <v>12.75</v>
      </c>
      <c r="P1028" s="14" t="s">
        <v>216</v>
      </c>
      <c r="Q1028" s="14" t="s">
        <v>217</v>
      </c>
      <c r="R1028" s="14" t="s">
        <v>232</v>
      </c>
    </row>
    <row r="1029" spans="1:18" x14ac:dyDescent="0.3">
      <c r="A1029">
        <v>4271324186</v>
      </c>
      <c r="B1029">
        <v>2828</v>
      </c>
      <c r="C1029">
        <v>1544850413</v>
      </c>
      <c r="D1029">
        <v>12</v>
      </c>
      <c r="E1029">
        <v>8</v>
      </c>
      <c r="F1029">
        <v>11</v>
      </c>
      <c r="G1029" s="14" t="s">
        <v>87</v>
      </c>
      <c r="H1029" s="14" t="s">
        <v>128</v>
      </c>
      <c r="I1029" s="14" t="s">
        <v>92</v>
      </c>
      <c r="J1029">
        <v>1</v>
      </c>
      <c r="K1029" s="14" t="s">
        <v>259</v>
      </c>
      <c r="L1029">
        <v>0.7</v>
      </c>
      <c r="M1029">
        <v>8.35</v>
      </c>
      <c r="N1029">
        <v>6.55</v>
      </c>
      <c r="O1029">
        <v>12.75</v>
      </c>
      <c r="P1029" s="14" t="s">
        <v>216</v>
      </c>
      <c r="Q1029" s="14" t="s">
        <v>217</v>
      </c>
      <c r="R1029" s="14" t="s">
        <v>232</v>
      </c>
    </row>
    <row r="1030" spans="1:18" x14ac:dyDescent="0.3">
      <c r="A1030">
        <v>4271403402</v>
      </c>
      <c r="B1030">
        <v>2894</v>
      </c>
      <c r="C1030">
        <v>1544854203</v>
      </c>
      <c r="D1030">
        <v>9</v>
      </c>
      <c r="E1030">
        <v>4</v>
      </c>
      <c r="F1030">
        <v>7</v>
      </c>
      <c r="G1030" s="14" t="s">
        <v>87</v>
      </c>
      <c r="H1030" s="14" t="s">
        <v>141</v>
      </c>
      <c r="I1030" s="14" t="s">
        <v>92</v>
      </c>
      <c r="J1030">
        <v>1</v>
      </c>
      <c r="K1030" s="14" t="s">
        <v>259</v>
      </c>
      <c r="L1030">
        <v>0.7</v>
      </c>
      <c r="M1030">
        <v>8.35</v>
      </c>
      <c r="N1030">
        <v>6.5</v>
      </c>
      <c r="O1030">
        <v>12.15</v>
      </c>
      <c r="P1030" s="14" t="s">
        <v>216</v>
      </c>
      <c r="Q1030" s="14" t="s">
        <v>217</v>
      </c>
      <c r="R1030" s="14" t="s">
        <v>232</v>
      </c>
    </row>
    <row r="1031" spans="1:18" x14ac:dyDescent="0.3">
      <c r="A1031">
        <v>4271637161</v>
      </c>
      <c r="B1031">
        <v>2698</v>
      </c>
      <c r="C1031">
        <v>1544864259</v>
      </c>
      <c r="D1031">
        <v>11</v>
      </c>
      <c r="E1031">
        <v>4</v>
      </c>
      <c r="F1031">
        <v>13</v>
      </c>
      <c r="G1031" s="14" t="s">
        <v>87</v>
      </c>
      <c r="H1031" s="14" t="s">
        <v>52</v>
      </c>
      <c r="I1031" s="14" t="s">
        <v>92</v>
      </c>
      <c r="J1031">
        <v>1</v>
      </c>
      <c r="K1031" s="14" t="s">
        <v>259</v>
      </c>
      <c r="L1031">
        <v>0.7</v>
      </c>
      <c r="M1031">
        <v>8.4499999999999993</v>
      </c>
      <c r="N1031">
        <v>6.6</v>
      </c>
      <c r="O1031">
        <v>12.45</v>
      </c>
      <c r="P1031" s="14" t="s">
        <v>216</v>
      </c>
      <c r="Q1031" s="14" t="s">
        <v>217</v>
      </c>
      <c r="R1031" s="14" t="s">
        <v>232</v>
      </c>
    </row>
    <row r="1032" spans="1:18" x14ac:dyDescent="0.3">
      <c r="A1032">
        <v>4271773568</v>
      </c>
      <c r="B1032">
        <v>2875</v>
      </c>
      <c r="C1032">
        <v>1544869724</v>
      </c>
      <c r="D1032">
        <v>15</v>
      </c>
      <c r="E1032">
        <v>6</v>
      </c>
      <c r="F1032">
        <v>20</v>
      </c>
      <c r="G1032" s="14" t="s">
        <v>87</v>
      </c>
      <c r="H1032" s="14" t="s">
        <v>152</v>
      </c>
      <c r="I1032" s="14" t="s">
        <v>92</v>
      </c>
      <c r="J1032">
        <v>1</v>
      </c>
      <c r="K1032" s="14" t="s">
        <v>259</v>
      </c>
      <c r="L1032">
        <v>0.75</v>
      </c>
      <c r="M1032">
        <v>8.8000000000000007</v>
      </c>
      <c r="N1032">
        <v>6.65</v>
      </c>
      <c r="O1032">
        <v>13.25</v>
      </c>
      <c r="P1032" s="14" t="s">
        <v>216</v>
      </c>
      <c r="Q1032" s="14" t="s">
        <v>217</v>
      </c>
      <c r="R1032" s="14" t="s">
        <v>232</v>
      </c>
    </row>
    <row r="1033" spans="1:18" x14ac:dyDescent="0.3">
      <c r="A1033">
        <v>4273013663</v>
      </c>
      <c r="B1033">
        <v>2190</v>
      </c>
      <c r="C1033">
        <v>1544919487</v>
      </c>
      <c r="D1033">
        <v>5</v>
      </c>
      <c r="E1033">
        <v>6</v>
      </c>
      <c r="F1033">
        <v>26</v>
      </c>
      <c r="G1033" s="14" t="s">
        <v>87</v>
      </c>
      <c r="H1033" s="14" t="s">
        <v>100</v>
      </c>
      <c r="I1033" s="14" t="s">
        <v>92</v>
      </c>
      <c r="J1033">
        <v>1</v>
      </c>
      <c r="K1033" s="14" t="s">
        <v>259</v>
      </c>
      <c r="L1033">
        <v>0.8</v>
      </c>
      <c r="M1033">
        <v>9</v>
      </c>
      <c r="N1033">
        <v>6.7</v>
      </c>
      <c r="O1033">
        <v>14.25</v>
      </c>
      <c r="P1033" s="14" t="s">
        <v>216</v>
      </c>
      <c r="Q1033" s="14" t="s">
        <v>217</v>
      </c>
      <c r="R1033" s="14" t="s">
        <v>224</v>
      </c>
    </row>
    <row r="1034" spans="1:18" x14ac:dyDescent="0.3">
      <c r="A1034">
        <v>4273744233</v>
      </c>
      <c r="B1034">
        <v>2412</v>
      </c>
      <c r="C1034">
        <v>1544955922</v>
      </c>
      <c r="D1034">
        <v>9</v>
      </c>
      <c r="E1034">
        <v>7</v>
      </c>
      <c r="F1034">
        <v>18</v>
      </c>
      <c r="G1034" s="14" t="s">
        <v>87</v>
      </c>
      <c r="H1034" s="14" t="s">
        <v>203</v>
      </c>
      <c r="I1034" s="14" t="s">
        <v>89</v>
      </c>
      <c r="J1034">
        <v>1</v>
      </c>
      <c r="K1034" s="14" t="s">
        <v>259</v>
      </c>
      <c r="L1034">
        <v>0.8</v>
      </c>
      <c r="M1034">
        <v>8.9499999999999993</v>
      </c>
      <c r="N1034">
        <v>6.65</v>
      </c>
      <c r="O1034">
        <v>14.1</v>
      </c>
      <c r="P1034" s="14" t="s">
        <v>216</v>
      </c>
      <c r="Q1034" s="14" t="s">
        <v>217</v>
      </c>
      <c r="R1034" s="14" t="s">
        <v>224</v>
      </c>
    </row>
    <row r="1035" spans="1:18" x14ac:dyDescent="0.3">
      <c r="A1035">
        <v>4276895018</v>
      </c>
      <c r="B1035">
        <v>2441</v>
      </c>
      <c r="C1035">
        <v>1545123426</v>
      </c>
      <c r="D1035">
        <v>10</v>
      </c>
      <c r="E1035">
        <v>14</v>
      </c>
      <c r="F1035">
        <v>4</v>
      </c>
      <c r="G1035" s="14" t="s">
        <v>87</v>
      </c>
      <c r="H1035" s="14" t="s">
        <v>174</v>
      </c>
      <c r="I1035" s="14" t="s">
        <v>92</v>
      </c>
      <c r="J1035">
        <v>0</v>
      </c>
      <c r="K1035" s="14" t="s">
        <v>259</v>
      </c>
      <c r="L1035">
        <v>0.75</v>
      </c>
      <c r="M1035">
        <v>9.15</v>
      </c>
      <c r="N1035">
        <v>7.1</v>
      </c>
      <c r="O1035">
        <v>13.5</v>
      </c>
      <c r="P1035" s="14" t="s">
        <v>216</v>
      </c>
      <c r="Q1035" s="14" t="s">
        <v>217</v>
      </c>
      <c r="R1035" s="14" t="s">
        <v>224</v>
      </c>
    </row>
    <row r="1036" spans="1:18" x14ac:dyDescent="0.3">
      <c r="A1036">
        <v>4278564728</v>
      </c>
      <c r="B1036">
        <v>2928</v>
      </c>
      <c r="C1036">
        <v>1545214709</v>
      </c>
      <c r="D1036">
        <v>7</v>
      </c>
      <c r="E1036">
        <v>12</v>
      </c>
      <c r="F1036">
        <v>11</v>
      </c>
      <c r="G1036" s="14" t="s">
        <v>87</v>
      </c>
      <c r="H1036" s="14" t="s">
        <v>135</v>
      </c>
      <c r="I1036" s="14" t="s">
        <v>92</v>
      </c>
      <c r="J1036">
        <v>0</v>
      </c>
      <c r="K1036" s="14" t="s">
        <v>259</v>
      </c>
      <c r="L1036">
        <v>0.7</v>
      </c>
      <c r="M1036">
        <v>8.75</v>
      </c>
      <c r="N1036">
        <v>7.7</v>
      </c>
      <c r="O1036">
        <v>13.4</v>
      </c>
      <c r="P1036" s="14" t="s">
        <v>216</v>
      </c>
      <c r="Q1036" s="14" t="s">
        <v>217</v>
      </c>
      <c r="R1036" s="14" t="s">
        <v>224</v>
      </c>
    </row>
    <row r="1037" spans="1:18" x14ac:dyDescent="0.3">
      <c r="A1037">
        <v>4292630019</v>
      </c>
      <c r="B1037">
        <v>3502</v>
      </c>
      <c r="C1037">
        <v>1545739048</v>
      </c>
      <c r="D1037">
        <v>4</v>
      </c>
      <c r="E1037">
        <v>11</v>
      </c>
      <c r="F1037">
        <v>22</v>
      </c>
      <c r="G1037" s="14" t="s">
        <v>87</v>
      </c>
      <c r="H1037" s="14" t="s">
        <v>88</v>
      </c>
      <c r="I1037" s="14" t="s">
        <v>92</v>
      </c>
      <c r="J1037">
        <v>0</v>
      </c>
      <c r="K1037" s="14" t="s">
        <v>259</v>
      </c>
      <c r="L1037">
        <v>0.65</v>
      </c>
      <c r="M1037">
        <v>8.75</v>
      </c>
      <c r="N1037">
        <v>8</v>
      </c>
      <c r="O1037">
        <v>13.8</v>
      </c>
      <c r="P1037" s="14" t="s">
        <v>216</v>
      </c>
      <c r="Q1037" s="14" t="s">
        <v>217</v>
      </c>
      <c r="R1037" s="14" t="s">
        <v>224</v>
      </c>
    </row>
    <row r="1038" spans="1:18" x14ac:dyDescent="0.3">
      <c r="A1038">
        <v>4293898470</v>
      </c>
      <c r="B1038">
        <v>1718</v>
      </c>
      <c r="C1038">
        <v>1545788632</v>
      </c>
      <c r="D1038">
        <v>2</v>
      </c>
      <c r="E1038">
        <v>7</v>
      </c>
      <c r="F1038">
        <v>6</v>
      </c>
      <c r="G1038" s="14" t="s">
        <v>87</v>
      </c>
      <c r="H1038" s="14" t="s">
        <v>141</v>
      </c>
      <c r="I1038" s="14" t="s">
        <v>89</v>
      </c>
      <c r="J1038">
        <v>0</v>
      </c>
      <c r="K1038" s="14" t="s">
        <v>259</v>
      </c>
      <c r="L1038">
        <v>0.6</v>
      </c>
      <c r="M1038">
        <v>8.5500000000000007</v>
      </c>
      <c r="N1038">
        <v>8.15</v>
      </c>
      <c r="O1038">
        <v>13.55</v>
      </c>
      <c r="P1038" s="14" t="s">
        <v>216</v>
      </c>
      <c r="Q1038" s="14" t="s">
        <v>217</v>
      </c>
      <c r="R1038" s="14" t="s">
        <v>224</v>
      </c>
    </row>
    <row r="1039" spans="1:18" x14ac:dyDescent="0.3">
      <c r="A1039">
        <v>4293946870</v>
      </c>
      <c r="B1039">
        <v>2341</v>
      </c>
      <c r="C1039">
        <v>1545791556</v>
      </c>
      <c r="D1039">
        <v>9</v>
      </c>
      <c r="E1039">
        <v>5</v>
      </c>
      <c r="F1039">
        <v>10</v>
      </c>
      <c r="G1039" s="14" t="s">
        <v>87</v>
      </c>
      <c r="H1039" s="14" t="s">
        <v>128</v>
      </c>
      <c r="I1039" s="14" t="s">
        <v>92</v>
      </c>
      <c r="J1039">
        <v>1</v>
      </c>
      <c r="K1039" s="14" t="s">
        <v>259</v>
      </c>
      <c r="L1039">
        <v>0.65</v>
      </c>
      <c r="M1039">
        <v>8.75</v>
      </c>
      <c r="N1039">
        <v>8.1</v>
      </c>
      <c r="O1039">
        <v>13.6</v>
      </c>
      <c r="P1039" s="14" t="s">
        <v>216</v>
      </c>
      <c r="Q1039" s="14" t="s">
        <v>217</v>
      </c>
      <c r="R1039" s="14" t="s">
        <v>224</v>
      </c>
    </row>
    <row r="1040" spans="1:18" x14ac:dyDescent="0.3">
      <c r="A1040">
        <v>4294175299</v>
      </c>
      <c r="B1040">
        <v>1893</v>
      </c>
      <c r="C1040">
        <v>1545803490</v>
      </c>
      <c r="D1040">
        <v>1</v>
      </c>
      <c r="E1040">
        <v>2</v>
      </c>
      <c r="F1040">
        <v>1</v>
      </c>
      <c r="G1040" s="14" t="s">
        <v>87</v>
      </c>
      <c r="H1040" s="14" t="s">
        <v>162</v>
      </c>
      <c r="I1040" s="14" t="s">
        <v>89</v>
      </c>
      <c r="J1040">
        <v>0</v>
      </c>
      <c r="K1040" s="14" t="s">
        <v>259</v>
      </c>
      <c r="L1040">
        <v>0.65</v>
      </c>
      <c r="M1040">
        <v>8.4499999999999993</v>
      </c>
      <c r="N1040">
        <v>7.85</v>
      </c>
      <c r="O1040">
        <v>13.3</v>
      </c>
      <c r="P1040" s="14" t="s">
        <v>216</v>
      </c>
      <c r="Q1040" s="14" t="s">
        <v>217</v>
      </c>
      <c r="R1040" s="14" t="s">
        <v>224</v>
      </c>
    </row>
    <row r="1041" spans="1:18" x14ac:dyDescent="0.3">
      <c r="A1041">
        <v>4294509450</v>
      </c>
      <c r="B1041">
        <v>2627</v>
      </c>
      <c r="C1041">
        <v>1545817882</v>
      </c>
      <c r="D1041">
        <v>3</v>
      </c>
      <c r="E1041">
        <v>2</v>
      </c>
      <c r="F1041">
        <v>24</v>
      </c>
      <c r="G1041" s="14" t="s">
        <v>87</v>
      </c>
      <c r="H1041" s="14" t="s">
        <v>100</v>
      </c>
      <c r="I1041" s="14" t="s">
        <v>92</v>
      </c>
      <c r="J1041">
        <v>1</v>
      </c>
      <c r="K1041" s="14" t="s">
        <v>259</v>
      </c>
      <c r="L1041">
        <v>0.65</v>
      </c>
      <c r="M1041">
        <v>8.3000000000000007</v>
      </c>
      <c r="N1041">
        <v>7.65</v>
      </c>
      <c r="O1041">
        <v>13.7</v>
      </c>
      <c r="P1041" s="14" t="s">
        <v>216</v>
      </c>
      <c r="Q1041" s="14" t="s">
        <v>217</v>
      </c>
      <c r="R1041" s="14" t="s">
        <v>224</v>
      </c>
    </row>
    <row r="1042" spans="1:18" x14ac:dyDescent="0.3">
      <c r="A1042">
        <v>4295841350</v>
      </c>
      <c r="B1042">
        <v>2799</v>
      </c>
      <c r="C1042">
        <v>1545865762</v>
      </c>
      <c r="D1042">
        <v>9</v>
      </c>
      <c r="E1042">
        <v>8</v>
      </c>
      <c r="F1042">
        <v>17</v>
      </c>
      <c r="G1042" s="14" t="s">
        <v>87</v>
      </c>
      <c r="H1042" s="14" t="s">
        <v>100</v>
      </c>
      <c r="I1042" s="14" t="s">
        <v>89</v>
      </c>
      <c r="J1042">
        <v>0</v>
      </c>
      <c r="K1042" s="14" t="s">
        <v>259</v>
      </c>
      <c r="L1042">
        <v>0.6</v>
      </c>
      <c r="M1042">
        <v>8.5</v>
      </c>
      <c r="N1042">
        <v>7.9</v>
      </c>
      <c r="O1042">
        <v>14.15</v>
      </c>
      <c r="P1042" s="14" t="s">
        <v>216</v>
      </c>
      <c r="Q1042" s="14" t="s">
        <v>217</v>
      </c>
      <c r="R1042" s="14" t="s">
        <v>224</v>
      </c>
    </row>
    <row r="1043" spans="1:18" x14ac:dyDescent="0.3">
      <c r="A1043">
        <v>4295950611</v>
      </c>
      <c r="B1043">
        <v>2055</v>
      </c>
      <c r="C1043">
        <v>1545873389</v>
      </c>
      <c r="D1043">
        <v>5</v>
      </c>
      <c r="E1043">
        <v>6</v>
      </c>
      <c r="F1043">
        <v>7</v>
      </c>
      <c r="G1043" s="14" t="s">
        <v>87</v>
      </c>
      <c r="H1043" s="14" t="s">
        <v>162</v>
      </c>
      <c r="I1043" s="14" t="s">
        <v>92</v>
      </c>
      <c r="J1043">
        <v>0</v>
      </c>
      <c r="K1043" s="14" t="s">
        <v>259</v>
      </c>
      <c r="L1043">
        <v>0.6</v>
      </c>
      <c r="M1043">
        <v>8.15</v>
      </c>
      <c r="N1043">
        <v>7.65</v>
      </c>
      <c r="O1043">
        <v>13.7</v>
      </c>
      <c r="P1043" s="14" t="s">
        <v>216</v>
      </c>
      <c r="Q1043" s="14" t="s">
        <v>217</v>
      </c>
      <c r="R1043" s="14" t="s">
        <v>224</v>
      </c>
    </row>
    <row r="1044" spans="1:18" x14ac:dyDescent="0.3">
      <c r="A1044">
        <v>4295989146</v>
      </c>
      <c r="B1044">
        <v>2418</v>
      </c>
      <c r="C1044">
        <v>1545875836</v>
      </c>
      <c r="D1044">
        <v>7</v>
      </c>
      <c r="E1044">
        <v>6</v>
      </c>
      <c r="F1044">
        <v>12</v>
      </c>
      <c r="G1044" s="14" t="s">
        <v>87</v>
      </c>
      <c r="H1044" s="14" t="s">
        <v>98</v>
      </c>
      <c r="I1044" s="14" t="s">
        <v>92</v>
      </c>
      <c r="J1044">
        <v>1</v>
      </c>
      <c r="K1044" s="14" t="s">
        <v>259</v>
      </c>
      <c r="L1044">
        <v>0.65</v>
      </c>
      <c r="M1044">
        <v>7.9</v>
      </c>
      <c r="N1044">
        <v>7.25</v>
      </c>
      <c r="O1044">
        <v>13.7</v>
      </c>
      <c r="P1044" s="14" t="s">
        <v>216</v>
      </c>
      <c r="Q1044" s="14" t="s">
        <v>217</v>
      </c>
      <c r="R1044" s="14" t="s">
        <v>224</v>
      </c>
    </row>
    <row r="1045" spans="1:18" x14ac:dyDescent="0.3">
      <c r="A1045">
        <v>4296613624</v>
      </c>
      <c r="B1045">
        <v>2068</v>
      </c>
      <c r="C1045">
        <v>1545906165</v>
      </c>
      <c r="D1045">
        <v>2</v>
      </c>
      <c r="E1045">
        <v>8</v>
      </c>
      <c r="F1045">
        <v>3</v>
      </c>
      <c r="G1045" s="14" t="s">
        <v>87</v>
      </c>
      <c r="H1045" s="14" t="s">
        <v>99</v>
      </c>
      <c r="I1045" s="14" t="s">
        <v>89</v>
      </c>
      <c r="J1045">
        <v>0</v>
      </c>
      <c r="K1045" s="14" t="s">
        <v>259</v>
      </c>
      <c r="L1045">
        <v>0.6</v>
      </c>
      <c r="M1045">
        <v>7.65</v>
      </c>
      <c r="N1045">
        <v>7.2</v>
      </c>
      <c r="O1045">
        <v>13.1</v>
      </c>
      <c r="P1045" s="14" t="s">
        <v>216</v>
      </c>
      <c r="Q1045" s="14" t="s">
        <v>217</v>
      </c>
      <c r="R1045" s="14" t="s">
        <v>224</v>
      </c>
    </row>
    <row r="1046" spans="1:18" x14ac:dyDescent="0.3">
      <c r="A1046">
        <v>4296674099</v>
      </c>
      <c r="B1046">
        <v>1904</v>
      </c>
      <c r="C1046">
        <v>1545908641</v>
      </c>
      <c r="D1046">
        <v>7</v>
      </c>
      <c r="E1046">
        <v>2</v>
      </c>
      <c r="F1046">
        <v>13</v>
      </c>
      <c r="G1046" s="14" t="s">
        <v>87</v>
      </c>
      <c r="H1046" s="14" t="s">
        <v>160</v>
      </c>
      <c r="I1046" s="14" t="s">
        <v>89</v>
      </c>
      <c r="J1046">
        <v>1</v>
      </c>
      <c r="K1046" s="14" t="s">
        <v>259</v>
      </c>
      <c r="L1046">
        <v>0.6</v>
      </c>
      <c r="M1046">
        <v>7.2</v>
      </c>
      <c r="N1046">
        <v>6.9</v>
      </c>
      <c r="O1046">
        <v>13</v>
      </c>
      <c r="P1046" s="14" t="s">
        <v>214</v>
      </c>
      <c r="Q1046" s="14" t="s">
        <v>217</v>
      </c>
      <c r="R1046" s="14" t="s">
        <v>224</v>
      </c>
    </row>
    <row r="1047" spans="1:18" x14ac:dyDescent="0.3">
      <c r="A1047">
        <v>4298231372</v>
      </c>
      <c r="B1047">
        <v>2628</v>
      </c>
      <c r="C1047">
        <v>1545975197</v>
      </c>
      <c r="D1047">
        <v>5</v>
      </c>
      <c r="E1047">
        <v>6</v>
      </c>
      <c r="F1047">
        <v>16</v>
      </c>
      <c r="G1047" s="14" t="s">
        <v>87</v>
      </c>
      <c r="H1047" s="14" t="s">
        <v>150</v>
      </c>
      <c r="I1047" s="14" t="s">
        <v>92</v>
      </c>
      <c r="J1047">
        <v>1</v>
      </c>
      <c r="K1047" s="14" t="s">
        <v>259</v>
      </c>
      <c r="L1047">
        <v>0.6</v>
      </c>
      <c r="M1047">
        <v>6.9</v>
      </c>
      <c r="N1047">
        <v>6.6</v>
      </c>
      <c r="O1047">
        <v>12.9</v>
      </c>
      <c r="P1047" s="14" t="s">
        <v>214</v>
      </c>
      <c r="Q1047" s="14" t="s">
        <v>217</v>
      </c>
      <c r="R1047" s="14" t="s">
        <v>224</v>
      </c>
    </row>
    <row r="1048" spans="1:18" x14ac:dyDescent="0.3">
      <c r="A1048">
        <v>4298306969</v>
      </c>
      <c r="B1048">
        <v>3099</v>
      </c>
      <c r="C1048">
        <v>1545978897</v>
      </c>
      <c r="D1048">
        <v>14</v>
      </c>
      <c r="E1048">
        <v>11</v>
      </c>
      <c r="F1048">
        <v>12</v>
      </c>
      <c r="G1048" s="14" t="s">
        <v>87</v>
      </c>
      <c r="H1048" s="14" t="s">
        <v>128</v>
      </c>
      <c r="I1048" s="14" t="s">
        <v>89</v>
      </c>
      <c r="J1048">
        <v>1</v>
      </c>
      <c r="K1048" s="14" t="s">
        <v>259</v>
      </c>
      <c r="L1048">
        <v>0.6</v>
      </c>
      <c r="M1048">
        <v>7.3</v>
      </c>
      <c r="N1048">
        <v>6.75</v>
      </c>
      <c r="O1048">
        <v>12.65</v>
      </c>
      <c r="P1048" s="14" t="s">
        <v>214</v>
      </c>
      <c r="Q1048" s="14" t="s">
        <v>217</v>
      </c>
      <c r="R1048" s="14" t="s">
        <v>224</v>
      </c>
    </row>
    <row r="1049" spans="1:18" x14ac:dyDescent="0.3">
      <c r="A1049">
        <v>4298531989</v>
      </c>
      <c r="B1049">
        <v>3011</v>
      </c>
      <c r="C1049">
        <v>1545988663</v>
      </c>
      <c r="D1049">
        <v>10</v>
      </c>
      <c r="E1049">
        <v>9</v>
      </c>
      <c r="F1049">
        <v>18</v>
      </c>
      <c r="G1049" s="14" t="s">
        <v>87</v>
      </c>
      <c r="H1049" s="14" t="s">
        <v>52</v>
      </c>
      <c r="I1049" s="14" t="s">
        <v>92</v>
      </c>
      <c r="J1049">
        <v>1</v>
      </c>
      <c r="K1049" s="14" t="s">
        <v>259</v>
      </c>
      <c r="L1049">
        <v>0.6</v>
      </c>
      <c r="M1049">
        <v>7.2</v>
      </c>
      <c r="N1049">
        <v>6.8</v>
      </c>
      <c r="O1049">
        <v>13</v>
      </c>
      <c r="P1049" s="14" t="s">
        <v>214</v>
      </c>
      <c r="Q1049" s="14" t="s">
        <v>217</v>
      </c>
      <c r="R1049" s="14" t="s">
        <v>224</v>
      </c>
    </row>
    <row r="1050" spans="1:18" x14ac:dyDescent="0.3">
      <c r="A1050">
        <v>4298645982</v>
      </c>
      <c r="B1050">
        <v>2680</v>
      </c>
      <c r="C1050">
        <v>1545993230</v>
      </c>
      <c r="D1050">
        <v>15</v>
      </c>
      <c r="E1050">
        <v>6</v>
      </c>
      <c r="F1050">
        <v>13</v>
      </c>
      <c r="G1050" s="14" t="s">
        <v>87</v>
      </c>
      <c r="H1050" s="14" t="s">
        <v>141</v>
      </c>
      <c r="I1050" s="14" t="s">
        <v>89</v>
      </c>
      <c r="J1050">
        <v>1</v>
      </c>
      <c r="K1050" s="14" t="s">
        <v>259</v>
      </c>
      <c r="L1050">
        <v>0.6</v>
      </c>
      <c r="M1050">
        <v>7.5</v>
      </c>
      <c r="N1050">
        <v>6.9</v>
      </c>
      <c r="O1050">
        <v>13.3</v>
      </c>
      <c r="P1050" s="14" t="s">
        <v>214</v>
      </c>
      <c r="Q1050" s="14" t="s">
        <v>217</v>
      </c>
      <c r="R1050" s="14" t="s">
        <v>224</v>
      </c>
    </row>
    <row r="1051" spans="1:18" x14ac:dyDescent="0.3">
      <c r="A1051">
        <v>4326722546</v>
      </c>
      <c r="B1051">
        <v>2998</v>
      </c>
      <c r="C1051">
        <v>1547198027</v>
      </c>
      <c r="D1051">
        <v>1</v>
      </c>
      <c r="E1051">
        <v>11</v>
      </c>
      <c r="F1051">
        <v>13</v>
      </c>
      <c r="G1051" s="14" t="s">
        <v>87</v>
      </c>
      <c r="H1051" s="14" t="s">
        <v>88</v>
      </c>
      <c r="I1051" s="14" t="s">
        <v>92</v>
      </c>
      <c r="J1051">
        <v>0</v>
      </c>
      <c r="K1051" s="14" t="s">
        <v>259</v>
      </c>
      <c r="L1051">
        <v>0.55000000000000004</v>
      </c>
      <c r="M1051">
        <v>7</v>
      </c>
      <c r="N1051">
        <v>7.25</v>
      </c>
      <c r="O1051">
        <v>13.3</v>
      </c>
      <c r="P1051" s="14" t="s">
        <v>214</v>
      </c>
      <c r="Q1051" s="14" t="s">
        <v>217</v>
      </c>
      <c r="R1051" s="14" t="s">
        <v>224</v>
      </c>
    </row>
    <row r="1052" spans="1:18" x14ac:dyDescent="0.3">
      <c r="A1052">
        <v>4328335214</v>
      </c>
      <c r="B1052">
        <v>1728</v>
      </c>
      <c r="C1052">
        <v>1547262277</v>
      </c>
      <c r="D1052">
        <v>1</v>
      </c>
      <c r="E1052">
        <v>6</v>
      </c>
      <c r="F1052">
        <v>1</v>
      </c>
      <c r="G1052" s="14" t="s">
        <v>87</v>
      </c>
      <c r="H1052" s="14" t="s">
        <v>57</v>
      </c>
      <c r="I1052" s="14" t="s">
        <v>89</v>
      </c>
      <c r="J1052">
        <v>0</v>
      </c>
      <c r="K1052" s="14" t="s">
        <v>259</v>
      </c>
      <c r="L1052">
        <v>0.5</v>
      </c>
      <c r="M1052">
        <v>6.3</v>
      </c>
      <c r="N1052">
        <v>7.25</v>
      </c>
      <c r="O1052">
        <v>12.35</v>
      </c>
      <c r="P1052" s="14" t="s">
        <v>214</v>
      </c>
      <c r="Q1052" s="14" t="s">
        <v>217</v>
      </c>
      <c r="R1052" s="14" t="s">
        <v>224</v>
      </c>
    </row>
    <row r="1053" spans="1:18" x14ac:dyDescent="0.3">
      <c r="A1053">
        <v>4328441777</v>
      </c>
      <c r="B1053">
        <v>1529</v>
      </c>
      <c r="C1053">
        <v>1547267695</v>
      </c>
      <c r="D1053">
        <v>6</v>
      </c>
      <c r="E1053">
        <v>7</v>
      </c>
      <c r="F1053">
        <v>7</v>
      </c>
      <c r="G1053" s="14" t="s">
        <v>87</v>
      </c>
      <c r="H1053" s="14" t="s">
        <v>198</v>
      </c>
      <c r="I1053" s="14" t="s">
        <v>92</v>
      </c>
      <c r="J1053">
        <v>0</v>
      </c>
      <c r="K1053" s="14" t="s">
        <v>259</v>
      </c>
      <c r="L1053">
        <v>0.45</v>
      </c>
      <c r="M1053">
        <v>6.35</v>
      </c>
      <c r="N1053">
        <v>7.3</v>
      </c>
      <c r="O1053">
        <v>11.4</v>
      </c>
      <c r="P1053" s="14" t="s">
        <v>214</v>
      </c>
      <c r="Q1053" s="14" t="s">
        <v>217</v>
      </c>
      <c r="R1053" s="14" t="s">
        <v>219</v>
      </c>
    </row>
    <row r="1054" spans="1:18" x14ac:dyDescent="0.3">
      <c r="A1054">
        <v>4328485093</v>
      </c>
      <c r="B1054">
        <v>2873</v>
      </c>
      <c r="C1054">
        <v>1547269662</v>
      </c>
      <c r="D1054">
        <v>3</v>
      </c>
      <c r="E1054">
        <v>6</v>
      </c>
      <c r="F1054">
        <v>14</v>
      </c>
      <c r="G1054" s="14" t="s">
        <v>87</v>
      </c>
      <c r="H1054" s="14" t="s">
        <v>100</v>
      </c>
      <c r="I1054" s="14" t="s">
        <v>92</v>
      </c>
      <c r="J1054">
        <v>0</v>
      </c>
      <c r="K1054" s="14" t="s">
        <v>259</v>
      </c>
      <c r="L1054">
        <v>0.4</v>
      </c>
      <c r="M1054">
        <v>6.05</v>
      </c>
      <c r="N1054">
        <v>7.25</v>
      </c>
      <c r="O1054">
        <v>11.2</v>
      </c>
      <c r="P1054" s="14" t="s">
        <v>214</v>
      </c>
      <c r="Q1054" s="14" t="s">
        <v>217</v>
      </c>
      <c r="R1054" s="14" t="s">
        <v>219</v>
      </c>
    </row>
    <row r="1055" spans="1:18" x14ac:dyDescent="0.3">
      <c r="A1055">
        <v>4328820564</v>
      </c>
      <c r="B1055">
        <v>1644</v>
      </c>
      <c r="C1055">
        <v>1547281951</v>
      </c>
      <c r="D1055">
        <v>5</v>
      </c>
      <c r="E1055">
        <v>0</v>
      </c>
      <c r="F1055">
        <v>10</v>
      </c>
      <c r="G1055" s="14" t="s">
        <v>87</v>
      </c>
      <c r="H1055" s="14" t="s">
        <v>150</v>
      </c>
      <c r="I1055" s="14" t="s">
        <v>92</v>
      </c>
      <c r="J1055">
        <v>1</v>
      </c>
      <c r="K1055" s="14" t="s">
        <v>259</v>
      </c>
      <c r="L1055">
        <v>0.45</v>
      </c>
      <c r="M1055">
        <v>5.8</v>
      </c>
      <c r="N1055">
        <v>6.55</v>
      </c>
      <c r="O1055">
        <v>11.5</v>
      </c>
      <c r="P1055" s="14" t="s">
        <v>214</v>
      </c>
      <c r="Q1055" s="14" t="s">
        <v>210</v>
      </c>
      <c r="R1055" s="14" t="s">
        <v>219</v>
      </c>
    </row>
    <row r="1056" spans="1:18" x14ac:dyDescent="0.3">
      <c r="A1056">
        <v>4328884518</v>
      </c>
      <c r="B1056">
        <v>1733</v>
      </c>
      <c r="C1056">
        <v>1547284104</v>
      </c>
      <c r="D1056">
        <v>10</v>
      </c>
      <c r="E1056">
        <v>1</v>
      </c>
      <c r="F1056">
        <v>10</v>
      </c>
      <c r="G1056" s="14" t="s">
        <v>87</v>
      </c>
      <c r="H1056" s="14" t="s">
        <v>141</v>
      </c>
      <c r="I1056" s="14" t="s">
        <v>89</v>
      </c>
      <c r="J1056">
        <v>1</v>
      </c>
      <c r="K1056" s="14" t="s">
        <v>259</v>
      </c>
      <c r="L1056">
        <v>0.5</v>
      </c>
      <c r="M1056">
        <v>5.95</v>
      </c>
      <c r="N1056">
        <v>6</v>
      </c>
      <c r="O1056">
        <v>11.45</v>
      </c>
      <c r="P1056" s="14" t="s">
        <v>214</v>
      </c>
      <c r="Q1056" s="14" t="s">
        <v>218</v>
      </c>
      <c r="R1056" s="14" t="s">
        <v>219</v>
      </c>
    </row>
    <row r="1057" spans="1:18" x14ac:dyDescent="0.3">
      <c r="A1057">
        <v>4328949731</v>
      </c>
      <c r="B1057">
        <v>2449</v>
      </c>
      <c r="C1057">
        <v>1547286302</v>
      </c>
      <c r="D1057">
        <v>3</v>
      </c>
      <c r="E1057">
        <v>9</v>
      </c>
      <c r="F1057">
        <v>8</v>
      </c>
      <c r="G1057" s="14" t="s">
        <v>87</v>
      </c>
      <c r="H1057" s="14" t="s">
        <v>98</v>
      </c>
      <c r="I1057" s="14" t="s">
        <v>92</v>
      </c>
      <c r="J1057">
        <v>0</v>
      </c>
      <c r="K1057" s="14" t="s">
        <v>259</v>
      </c>
      <c r="L1057">
        <v>0.5</v>
      </c>
      <c r="M1057">
        <v>5.9</v>
      </c>
      <c r="N1057">
        <v>5.9</v>
      </c>
      <c r="O1057">
        <v>10.75</v>
      </c>
      <c r="P1057" s="14" t="s">
        <v>214</v>
      </c>
      <c r="Q1057" s="14" t="s">
        <v>218</v>
      </c>
      <c r="R1057" s="14" t="s">
        <v>219</v>
      </c>
    </row>
    <row r="1058" spans="1:18" x14ac:dyDescent="0.3">
      <c r="A1058">
        <v>4329037987</v>
      </c>
      <c r="B1058">
        <v>2439</v>
      </c>
      <c r="C1058">
        <v>1547289205</v>
      </c>
      <c r="D1058">
        <v>7</v>
      </c>
      <c r="E1058">
        <v>3</v>
      </c>
      <c r="F1058">
        <v>19</v>
      </c>
      <c r="G1058" s="14" t="s">
        <v>87</v>
      </c>
      <c r="H1058" s="14" t="s">
        <v>100</v>
      </c>
      <c r="I1058" s="14" t="s">
        <v>89</v>
      </c>
      <c r="J1058">
        <v>1</v>
      </c>
      <c r="K1058" s="14" t="s">
        <v>259</v>
      </c>
      <c r="L1058">
        <v>0.55000000000000004</v>
      </c>
      <c r="M1058">
        <v>6.15</v>
      </c>
      <c r="N1058">
        <v>5.7</v>
      </c>
      <c r="O1058">
        <v>11.4</v>
      </c>
      <c r="P1058" s="14" t="s">
        <v>214</v>
      </c>
      <c r="Q1058" s="14" t="s">
        <v>218</v>
      </c>
      <c r="R1058" s="14" t="s">
        <v>219</v>
      </c>
    </row>
    <row r="1059" spans="1:18" x14ac:dyDescent="0.3">
      <c r="A1059">
        <v>4330467339</v>
      </c>
      <c r="B1059">
        <v>3812</v>
      </c>
      <c r="C1059">
        <v>1547334706</v>
      </c>
      <c r="D1059">
        <v>11</v>
      </c>
      <c r="E1059">
        <v>9</v>
      </c>
      <c r="F1059">
        <v>18</v>
      </c>
      <c r="G1059" s="14" t="s">
        <v>87</v>
      </c>
      <c r="H1059" s="14" t="s">
        <v>141</v>
      </c>
      <c r="I1059" s="14" t="s">
        <v>89</v>
      </c>
      <c r="J1059">
        <v>0</v>
      </c>
      <c r="K1059" s="14" t="s">
        <v>259</v>
      </c>
      <c r="L1059">
        <v>0.5</v>
      </c>
      <c r="M1059">
        <v>6.25</v>
      </c>
      <c r="N1059">
        <v>5.9</v>
      </c>
      <c r="O1059">
        <v>11.8</v>
      </c>
      <c r="P1059" s="14" t="s">
        <v>214</v>
      </c>
      <c r="Q1059" s="14" t="s">
        <v>218</v>
      </c>
      <c r="R1059" s="14" t="s">
        <v>219</v>
      </c>
    </row>
    <row r="1060" spans="1:18" x14ac:dyDescent="0.3">
      <c r="A1060">
        <v>4331475399</v>
      </c>
      <c r="B1060">
        <v>2614</v>
      </c>
      <c r="C1060">
        <v>1547375732</v>
      </c>
      <c r="D1060">
        <v>7</v>
      </c>
      <c r="E1060">
        <v>7</v>
      </c>
      <c r="F1060">
        <v>7</v>
      </c>
      <c r="G1060" s="14" t="s">
        <v>87</v>
      </c>
      <c r="H1060" s="14" t="s">
        <v>98</v>
      </c>
      <c r="I1060" s="14" t="s">
        <v>92</v>
      </c>
      <c r="J1060">
        <v>1</v>
      </c>
      <c r="K1060" s="14" t="s">
        <v>259</v>
      </c>
      <c r="L1060">
        <v>0.55000000000000004</v>
      </c>
      <c r="M1060">
        <v>6.55</v>
      </c>
      <c r="N1060">
        <v>6.15</v>
      </c>
      <c r="O1060">
        <v>12.1</v>
      </c>
      <c r="P1060" s="14" t="s">
        <v>214</v>
      </c>
      <c r="Q1060" s="14" t="s">
        <v>218</v>
      </c>
      <c r="R1060" s="14" t="s">
        <v>219</v>
      </c>
    </row>
    <row r="1061" spans="1:18" x14ac:dyDescent="0.3">
      <c r="A1061">
        <v>4333550685</v>
      </c>
      <c r="B1061">
        <v>2439</v>
      </c>
      <c r="C1061">
        <v>1547461888</v>
      </c>
      <c r="D1061">
        <v>2</v>
      </c>
      <c r="E1061">
        <v>3</v>
      </c>
      <c r="F1061">
        <v>19</v>
      </c>
      <c r="G1061" s="14" t="s">
        <v>87</v>
      </c>
      <c r="H1061" s="14" t="s">
        <v>100</v>
      </c>
      <c r="I1061" s="14" t="s">
        <v>89</v>
      </c>
      <c r="J1061">
        <v>1</v>
      </c>
      <c r="K1061" s="14" t="s">
        <v>259</v>
      </c>
      <c r="L1061">
        <v>0.55000000000000004</v>
      </c>
      <c r="M1061">
        <v>6.5</v>
      </c>
      <c r="N1061">
        <v>6.2</v>
      </c>
      <c r="O1061">
        <v>11.85</v>
      </c>
      <c r="P1061" s="14" t="s">
        <v>214</v>
      </c>
      <c r="Q1061" s="14" t="s">
        <v>218</v>
      </c>
      <c r="R1061" s="14" t="s">
        <v>233</v>
      </c>
    </row>
    <row r="1062" spans="1:18" x14ac:dyDescent="0.3">
      <c r="A1062">
        <v>4335500386</v>
      </c>
      <c r="B1062">
        <v>2463</v>
      </c>
      <c r="C1062">
        <v>1547544902</v>
      </c>
      <c r="D1062">
        <v>5</v>
      </c>
      <c r="E1062">
        <v>7</v>
      </c>
      <c r="F1062">
        <v>10</v>
      </c>
      <c r="G1062" s="14" t="s">
        <v>87</v>
      </c>
      <c r="H1062" s="14" t="s">
        <v>141</v>
      </c>
      <c r="I1062" s="14" t="s">
        <v>92</v>
      </c>
      <c r="J1062">
        <v>0</v>
      </c>
      <c r="K1062" s="14" t="s">
        <v>259</v>
      </c>
      <c r="L1062">
        <v>0.55000000000000004</v>
      </c>
      <c r="M1062">
        <v>6.3</v>
      </c>
      <c r="N1062">
        <v>6.15</v>
      </c>
      <c r="O1062">
        <v>11.5</v>
      </c>
      <c r="P1062" s="14" t="s">
        <v>214</v>
      </c>
      <c r="Q1062" s="14" t="s">
        <v>218</v>
      </c>
      <c r="R1062" s="14" t="s">
        <v>233</v>
      </c>
    </row>
    <row r="1063" spans="1:18" x14ac:dyDescent="0.3">
      <c r="A1063">
        <v>4335604250</v>
      </c>
      <c r="B1063">
        <v>1725</v>
      </c>
      <c r="C1063">
        <v>1547548737</v>
      </c>
      <c r="D1063">
        <v>5</v>
      </c>
      <c r="E1063">
        <v>1</v>
      </c>
      <c r="F1063">
        <v>14</v>
      </c>
      <c r="G1063" s="14" t="s">
        <v>87</v>
      </c>
      <c r="H1063" s="14" t="s">
        <v>152</v>
      </c>
      <c r="I1063" s="14" t="s">
        <v>89</v>
      </c>
      <c r="J1063">
        <v>1</v>
      </c>
      <c r="K1063" s="14" t="s">
        <v>259</v>
      </c>
      <c r="L1063">
        <v>0.6</v>
      </c>
      <c r="M1063">
        <v>6.3</v>
      </c>
      <c r="N1063">
        <v>5.9</v>
      </c>
      <c r="O1063">
        <v>11.85</v>
      </c>
      <c r="P1063" s="14" t="s">
        <v>214</v>
      </c>
      <c r="Q1063" s="14" t="s">
        <v>218</v>
      </c>
      <c r="R1063" s="14" t="s">
        <v>233</v>
      </c>
    </row>
    <row r="1064" spans="1:18" x14ac:dyDescent="0.3">
      <c r="A1064">
        <v>4337643655</v>
      </c>
      <c r="B1064">
        <v>3376</v>
      </c>
      <c r="C1064">
        <v>1547630058</v>
      </c>
      <c r="D1064">
        <v>20</v>
      </c>
      <c r="E1064">
        <v>4</v>
      </c>
      <c r="F1064">
        <v>22</v>
      </c>
      <c r="G1064" s="14" t="s">
        <v>87</v>
      </c>
      <c r="H1064" s="14" t="s">
        <v>128</v>
      </c>
      <c r="I1064" s="14" t="s">
        <v>92</v>
      </c>
      <c r="J1064">
        <v>1</v>
      </c>
      <c r="K1064" s="14" t="s">
        <v>259</v>
      </c>
      <c r="L1064">
        <v>0.6</v>
      </c>
      <c r="M1064">
        <v>6.95</v>
      </c>
      <c r="N1064">
        <v>5.8</v>
      </c>
      <c r="O1064">
        <v>12.35</v>
      </c>
      <c r="P1064" s="14" t="s">
        <v>211</v>
      </c>
      <c r="Q1064" s="14" t="s">
        <v>218</v>
      </c>
      <c r="R1064" s="14" t="s">
        <v>229</v>
      </c>
    </row>
    <row r="1065" spans="1:18" x14ac:dyDescent="0.3">
      <c r="A1065">
        <v>4339744896</v>
      </c>
      <c r="B1065">
        <v>1783</v>
      </c>
      <c r="C1065">
        <v>1547713012</v>
      </c>
      <c r="D1065">
        <v>3</v>
      </c>
      <c r="E1065">
        <v>3</v>
      </c>
      <c r="F1065">
        <v>11</v>
      </c>
      <c r="G1065" s="14" t="s">
        <v>87</v>
      </c>
      <c r="H1065" s="14" t="s">
        <v>152</v>
      </c>
      <c r="I1065" s="14" t="s">
        <v>92</v>
      </c>
      <c r="J1065">
        <v>1</v>
      </c>
      <c r="K1065" s="14" t="s">
        <v>259</v>
      </c>
      <c r="L1065">
        <v>0.65</v>
      </c>
      <c r="M1065">
        <v>7</v>
      </c>
      <c r="N1065">
        <v>5.55</v>
      </c>
      <c r="O1065">
        <v>12.75</v>
      </c>
      <c r="P1065" s="14" t="s">
        <v>211</v>
      </c>
      <c r="Q1065" s="14" t="s">
        <v>218</v>
      </c>
      <c r="R1065" s="14" t="s">
        <v>229</v>
      </c>
    </row>
    <row r="1066" spans="1:18" x14ac:dyDescent="0.3">
      <c r="A1066">
        <v>4339802732</v>
      </c>
      <c r="B1066">
        <v>1890</v>
      </c>
      <c r="C1066">
        <v>1547715211</v>
      </c>
      <c r="D1066">
        <v>9</v>
      </c>
      <c r="E1066">
        <v>2</v>
      </c>
      <c r="F1066">
        <v>22</v>
      </c>
      <c r="G1066" s="14" t="s">
        <v>87</v>
      </c>
      <c r="H1066" s="14" t="s">
        <v>128</v>
      </c>
      <c r="I1066" s="14" t="s">
        <v>89</v>
      </c>
      <c r="J1066">
        <v>1</v>
      </c>
      <c r="K1066" s="14" t="s">
        <v>259</v>
      </c>
      <c r="L1066">
        <v>0.65</v>
      </c>
      <c r="M1066">
        <v>7.1</v>
      </c>
      <c r="N1066">
        <v>5.55</v>
      </c>
      <c r="O1066">
        <v>13.2</v>
      </c>
      <c r="P1066" s="14" t="s">
        <v>211</v>
      </c>
      <c r="Q1066" s="14" t="s">
        <v>218</v>
      </c>
      <c r="R1066" s="14" t="s">
        <v>229</v>
      </c>
    </row>
    <row r="1067" spans="1:18" x14ac:dyDescent="0.3">
      <c r="A1067">
        <v>4339874413</v>
      </c>
      <c r="B1067">
        <v>2137</v>
      </c>
      <c r="C1067">
        <v>1547717830</v>
      </c>
      <c r="D1067">
        <v>1</v>
      </c>
      <c r="E1067">
        <v>10</v>
      </c>
      <c r="F1067">
        <v>5</v>
      </c>
      <c r="G1067" s="14" t="s">
        <v>87</v>
      </c>
      <c r="H1067" s="14" t="s">
        <v>203</v>
      </c>
      <c r="I1067" s="14" t="s">
        <v>89</v>
      </c>
      <c r="J1067">
        <v>0</v>
      </c>
      <c r="K1067" s="14" t="s">
        <v>259</v>
      </c>
      <c r="L1067">
        <v>0.6</v>
      </c>
      <c r="M1067">
        <v>6.9</v>
      </c>
      <c r="N1067">
        <v>5.75</v>
      </c>
      <c r="O1067">
        <v>12.65</v>
      </c>
      <c r="P1067" s="14" t="s">
        <v>211</v>
      </c>
      <c r="Q1067" s="14" t="s">
        <v>218</v>
      </c>
      <c r="R1067" s="14" t="s">
        <v>229</v>
      </c>
    </row>
    <row r="1068" spans="1:18" x14ac:dyDescent="0.3">
      <c r="A1068">
        <v>4342105499</v>
      </c>
      <c r="B1068">
        <v>2177</v>
      </c>
      <c r="C1068">
        <v>1547803376</v>
      </c>
      <c r="D1068">
        <v>5</v>
      </c>
      <c r="E1068">
        <v>3</v>
      </c>
      <c r="F1068">
        <v>18</v>
      </c>
      <c r="G1068" s="14" t="s">
        <v>87</v>
      </c>
      <c r="H1068" s="14" t="s">
        <v>100</v>
      </c>
      <c r="I1068" s="14" t="s">
        <v>89</v>
      </c>
      <c r="J1068">
        <v>1</v>
      </c>
      <c r="K1068" s="14" t="s">
        <v>259</v>
      </c>
      <c r="L1068">
        <v>0.6</v>
      </c>
      <c r="M1068">
        <v>6.45</v>
      </c>
      <c r="N1068">
        <v>5.35</v>
      </c>
      <c r="O1068">
        <v>12.95</v>
      </c>
      <c r="P1068" s="14" t="s">
        <v>211</v>
      </c>
      <c r="Q1068" s="14" t="s">
        <v>218</v>
      </c>
      <c r="R1068" s="14" t="s">
        <v>229</v>
      </c>
    </row>
    <row r="1069" spans="1:18" x14ac:dyDescent="0.3">
      <c r="A1069">
        <v>4342258818</v>
      </c>
      <c r="B1069">
        <v>2976</v>
      </c>
      <c r="C1069">
        <v>1547808666</v>
      </c>
      <c r="D1069">
        <v>8</v>
      </c>
      <c r="E1069">
        <v>10</v>
      </c>
      <c r="F1069">
        <v>20</v>
      </c>
      <c r="G1069" s="14" t="s">
        <v>87</v>
      </c>
      <c r="H1069" s="14" t="s">
        <v>88</v>
      </c>
      <c r="I1069" s="14" t="s">
        <v>89</v>
      </c>
      <c r="J1069">
        <v>0</v>
      </c>
      <c r="K1069" s="14" t="s">
        <v>259</v>
      </c>
      <c r="L1069">
        <v>0.55000000000000004</v>
      </c>
      <c r="M1069">
        <v>6.35</v>
      </c>
      <c r="N1069">
        <v>5.4</v>
      </c>
      <c r="O1069">
        <v>13.05</v>
      </c>
      <c r="P1069" s="14" t="s">
        <v>211</v>
      </c>
      <c r="Q1069" s="14" t="s">
        <v>218</v>
      </c>
      <c r="R1069" s="14" t="s">
        <v>229</v>
      </c>
    </row>
    <row r="1070" spans="1:18" x14ac:dyDescent="0.3">
      <c r="A1070">
        <v>4342419269</v>
      </c>
      <c r="B1070">
        <v>1528</v>
      </c>
      <c r="C1070">
        <v>1547812724</v>
      </c>
      <c r="D1070">
        <v>13</v>
      </c>
      <c r="E1070">
        <v>2</v>
      </c>
      <c r="F1070">
        <v>10</v>
      </c>
      <c r="G1070" s="14" t="s">
        <v>87</v>
      </c>
      <c r="H1070" s="14" t="s">
        <v>109</v>
      </c>
      <c r="I1070" s="14" t="s">
        <v>92</v>
      </c>
      <c r="J1070">
        <v>1</v>
      </c>
      <c r="K1070" s="14" t="s">
        <v>259</v>
      </c>
      <c r="L1070">
        <v>0.55000000000000004</v>
      </c>
      <c r="M1070">
        <v>6.25</v>
      </c>
      <c r="N1070">
        <v>5.2</v>
      </c>
      <c r="O1070">
        <v>12.9</v>
      </c>
      <c r="P1070" s="14" t="s">
        <v>211</v>
      </c>
      <c r="Q1070" s="14" t="s">
        <v>218</v>
      </c>
      <c r="R1070" s="14" t="s">
        <v>229</v>
      </c>
    </row>
    <row r="1071" spans="1:18" x14ac:dyDescent="0.3">
      <c r="A1071">
        <v>4343720880</v>
      </c>
      <c r="B1071">
        <v>2527</v>
      </c>
      <c r="C1071">
        <v>1547850810</v>
      </c>
      <c r="D1071">
        <v>3</v>
      </c>
      <c r="E1071">
        <v>10</v>
      </c>
      <c r="F1071">
        <v>9</v>
      </c>
      <c r="G1071" s="14" t="s">
        <v>87</v>
      </c>
      <c r="H1071" s="14" t="s">
        <v>136</v>
      </c>
      <c r="I1071" s="14" t="s">
        <v>89</v>
      </c>
      <c r="J1071">
        <v>0</v>
      </c>
      <c r="K1071" s="14" t="s">
        <v>259</v>
      </c>
      <c r="L1071">
        <v>0.55000000000000004</v>
      </c>
      <c r="M1071">
        <v>6.35</v>
      </c>
      <c r="N1071">
        <v>5.15</v>
      </c>
      <c r="O1071">
        <v>12.7</v>
      </c>
      <c r="P1071" s="14" t="s">
        <v>211</v>
      </c>
      <c r="Q1071" s="14" t="s">
        <v>212</v>
      </c>
      <c r="R1071" s="14" t="s">
        <v>229</v>
      </c>
    </row>
    <row r="1072" spans="1:18" x14ac:dyDescent="0.3">
      <c r="A1072">
        <v>4343784233</v>
      </c>
      <c r="B1072">
        <v>1679</v>
      </c>
      <c r="C1072">
        <v>1547855434</v>
      </c>
      <c r="D1072">
        <v>3</v>
      </c>
      <c r="E1072">
        <v>9</v>
      </c>
      <c r="F1072">
        <v>3</v>
      </c>
      <c r="G1072" s="14" t="s">
        <v>87</v>
      </c>
      <c r="H1072" s="14" t="s">
        <v>146</v>
      </c>
      <c r="I1072" s="14" t="s">
        <v>92</v>
      </c>
      <c r="J1072">
        <v>0</v>
      </c>
      <c r="K1072" s="14" t="s">
        <v>259</v>
      </c>
      <c r="L1072">
        <v>0.55000000000000004</v>
      </c>
      <c r="M1072">
        <v>6.45</v>
      </c>
      <c r="N1072">
        <v>5.3</v>
      </c>
      <c r="O1072">
        <v>12.8</v>
      </c>
      <c r="P1072" s="14" t="s">
        <v>211</v>
      </c>
      <c r="Q1072" s="14" t="s">
        <v>212</v>
      </c>
      <c r="R1072" s="14" t="s">
        <v>229</v>
      </c>
    </row>
    <row r="1073" spans="1:18" x14ac:dyDescent="0.3">
      <c r="A1073">
        <v>4344116781</v>
      </c>
      <c r="B1073">
        <v>2357</v>
      </c>
      <c r="C1073">
        <v>1547873373</v>
      </c>
      <c r="D1073">
        <v>4</v>
      </c>
      <c r="E1073">
        <v>8</v>
      </c>
      <c r="F1073">
        <v>3</v>
      </c>
      <c r="G1073" s="14" t="s">
        <v>87</v>
      </c>
      <c r="H1073" s="14" t="s">
        <v>128</v>
      </c>
      <c r="I1073" s="14" t="s">
        <v>89</v>
      </c>
      <c r="J1073">
        <v>0</v>
      </c>
      <c r="K1073" s="14" t="s">
        <v>259</v>
      </c>
      <c r="L1073">
        <v>0.55000000000000004</v>
      </c>
      <c r="M1073">
        <v>6.35</v>
      </c>
      <c r="N1073">
        <v>5.35</v>
      </c>
      <c r="O1073">
        <v>12.6</v>
      </c>
      <c r="P1073" s="14" t="s">
        <v>211</v>
      </c>
      <c r="Q1073" s="14" t="s">
        <v>212</v>
      </c>
      <c r="R1073" s="14" t="s">
        <v>229</v>
      </c>
    </row>
    <row r="1074" spans="1:18" x14ac:dyDescent="0.3">
      <c r="A1074">
        <v>4344194349</v>
      </c>
      <c r="B1074">
        <v>2586</v>
      </c>
      <c r="C1074">
        <v>1547876312</v>
      </c>
      <c r="D1074">
        <v>5</v>
      </c>
      <c r="E1074">
        <v>9</v>
      </c>
      <c r="F1074">
        <v>16</v>
      </c>
      <c r="G1074" s="14" t="s">
        <v>87</v>
      </c>
      <c r="H1074" s="14" t="s">
        <v>141</v>
      </c>
      <c r="I1074" s="14" t="s">
        <v>89</v>
      </c>
      <c r="J1074">
        <v>1</v>
      </c>
      <c r="K1074" s="14" t="s">
        <v>259</v>
      </c>
      <c r="L1074">
        <v>0.6</v>
      </c>
      <c r="M1074">
        <v>6.45</v>
      </c>
      <c r="N1074">
        <v>5.5</v>
      </c>
      <c r="O1074">
        <v>12.7</v>
      </c>
      <c r="P1074" s="14" t="s">
        <v>211</v>
      </c>
      <c r="Q1074" s="14" t="s">
        <v>212</v>
      </c>
      <c r="R1074" s="14" t="s">
        <v>229</v>
      </c>
    </row>
    <row r="1075" spans="1:18" x14ac:dyDescent="0.3">
      <c r="A1075">
        <v>4344308100</v>
      </c>
      <c r="B1075">
        <v>2256</v>
      </c>
      <c r="C1075">
        <v>1547880153</v>
      </c>
      <c r="D1075">
        <v>2</v>
      </c>
      <c r="E1075">
        <v>4</v>
      </c>
      <c r="F1075">
        <v>13</v>
      </c>
      <c r="G1075" s="14" t="s">
        <v>87</v>
      </c>
      <c r="H1075" s="14" t="s">
        <v>100</v>
      </c>
      <c r="I1075" s="14" t="s">
        <v>89</v>
      </c>
      <c r="J1075">
        <v>1</v>
      </c>
      <c r="K1075" s="14" t="s">
        <v>259</v>
      </c>
      <c r="L1075">
        <v>0.6</v>
      </c>
      <c r="M1075">
        <v>6.3</v>
      </c>
      <c r="N1075">
        <v>5.7</v>
      </c>
      <c r="O1075">
        <v>12.85</v>
      </c>
      <c r="P1075" s="14" t="s">
        <v>211</v>
      </c>
      <c r="Q1075" s="14" t="s">
        <v>212</v>
      </c>
      <c r="R1075" s="14" t="s">
        <v>229</v>
      </c>
    </row>
    <row r="1076" spans="1:18" x14ac:dyDescent="0.3">
      <c r="A1076">
        <v>4346883120</v>
      </c>
      <c r="B1076">
        <v>2100</v>
      </c>
      <c r="C1076">
        <v>1547957607</v>
      </c>
      <c r="D1076">
        <v>0</v>
      </c>
      <c r="E1076">
        <v>8</v>
      </c>
      <c r="F1076">
        <v>2</v>
      </c>
      <c r="G1076" s="14" t="s">
        <v>87</v>
      </c>
      <c r="H1076" s="14" t="s">
        <v>100</v>
      </c>
      <c r="I1076" s="14" t="s">
        <v>89</v>
      </c>
      <c r="J1076">
        <v>0</v>
      </c>
      <c r="K1076" s="14" t="s">
        <v>259</v>
      </c>
      <c r="L1076">
        <v>0.55000000000000004</v>
      </c>
      <c r="M1076">
        <v>5.8</v>
      </c>
      <c r="N1076">
        <v>6.05</v>
      </c>
      <c r="O1076">
        <v>12.45</v>
      </c>
      <c r="P1076" s="14" t="s">
        <v>211</v>
      </c>
      <c r="Q1076" s="14" t="s">
        <v>212</v>
      </c>
      <c r="R1076" s="14" t="s">
        <v>229</v>
      </c>
    </row>
    <row r="1077" spans="1:18" x14ac:dyDescent="0.3">
      <c r="A1077">
        <v>4346954377</v>
      </c>
      <c r="B1077">
        <v>1972</v>
      </c>
      <c r="C1077">
        <v>1547960337</v>
      </c>
      <c r="D1077">
        <v>1</v>
      </c>
      <c r="E1077">
        <v>7</v>
      </c>
      <c r="F1077">
        <v>4</v>
      </c>
      <c r="G1077" s="14" t="s">
        <v>87</v>
      </c>
      <c r="H1077" s="14" t="s">
        <v>88</v>
      </c>
      <c r="I1077" s="14" t="s">
        <v>89</v>
      </c>
      <c r="J1077">
        <v>0</v>
      </c>
      <c r="K1077" s="14" t="s">
        <v>259</v>
      </c>
      <c r="L1077">
        <v>0.55000000000000004</v>
      </c>
      <c r="M1077">
        <v>5.7</v>
      </c>
      <c r="N1077">
        <v>5.95</v>
      </c>
      <c r="O1077">
        <v>12.25</v>
      </c>
      <c r="P1077" s="14" t="s">
        <v>211</v>
      </c>
      <c r="Q1077" s="14" t="s">
        <v>212</v>
      </c>
      <c r="R1077" s="14" t="s">
        <v>229</v>
      </c>
    </row>
    <row r="1078" spans="1:18" x14ac:dyDescent="0.3">
      <c r="A1078">
        <v>4347456112</v>
      </c>
      <c r="B1078">
        <v>2608</v>
      </c>
      <c r="C1078">
        <v>1547974737</v>
      </c>
      <c r="D1078">
        <v>7</v>
      </c>
      <c r="E1078">
        <v>6</v>
      </c>
      <c r="F1078">
        <v>11</v>
      </c>
      <c r="G1078" s="14" t="s">
        <v>87</v>
      </c>
      <c r="H1078" s="14" t="s">
        <v>100</v>
      </c>
      <c r="I1078" s="14" t="s">
        <v>92</v>
      </c>
      <c r="J1078">
        <v>0</v>
      </c>
      <c r="K1078" s="14" t="s">
        <v>259</v>
      </c>
      <c r="L1078">
        <v>0.5</v>
      </c>
      <c r="M1078">
        <v>5.7</v>
      </c>
      <c r="N1078">
        <v>6.1</v>
      </c>
      <c r="O1078">
        <v>11.85</v>
      </c>
      <c r="P1078" s="14" t="s">
        <v>211</v>
      </c>
      <c r="Q1078" s="14" t="s">
        <v>212</v>
      </c>
      <c r="R1078" s="14" t="s">
        <v>229</v>
      </c>
    </row>
    <row r="1079" spans="1:18" x14ac:dyDescent="0.3">
      <c r="A1079">
        <v>4347646441</v>
      </c>
      <c r="B1079">
        <v>3065</v>
      </c>
      <c r="C1079">
        <v>1547979676</v>
      </c>
      <c r="D1079">
        <v>9</v>
      </c>
      <c r="E1079">
        <v>11</v>
      </c>
      <c r="F1079">
        <v>20</v>
      </c>
      <c r="G1079" s="14" t="s">
        <v>87</v>
      </c>
      <c r="H1079" s="14" t="s">
        <v>141</v>
      </c>
      <c r="I1079" s="14" t="s">
        <v>92</v>
      </c>
      <c r="J1079">
        <v>0</v>
      </c>
      <c r="K1079" s="14" t="s">
        <v>259</v>
      </c>
      <c r="L1079">
        <v>0.5</v>
      </c>
      <c r="M1079">
        <v>5.6</v>
      </c>
      <c r="N1079">
        <v>6.2</v>
      </c>
      <c r="O1079">
        <v>11.95</v>
      </c>
      <c r="P1079" s="14" t="s">
        <v>211</v>
      </c>
      <c r="Q1079" s="14" t="s">
        <v>218</v>
      </c>
      <c r="R1079" s="14" t="s">
        <v>229</v>
      </c>
    </row>
    <row r="1080" spans="1:18" x14ac:dyDescent="0.3">
      <c r="A1080">
        <v>4350007054</v>
      </c>
      <c r="B1080">
        <v>2962</v>
      </c>
      <c r="C1080">
        <v>1548060469</v>
      </c>
      <c r="D1080">
        <v>8</v>
      </c>
      <c r="E1080">
        <v>8</v>
      </c>
      <c r="F1080">
        <v>9</v>
      </c>
      <c r="G1080" s="14" t="s">
        <v>87</v>
      </c>
      <c r="H1080" s="14" t="s">
        <v>152</v>
      </c>
      <c r="I1080" s="14" t="s">
        <v>92</v>
      </c>
      <c r="J1080">
        <v>1</v>
      </c>
      <c r="K1080" s="14" t="s">
        <v>259</v>
      </c>
      <c r="L1080">
        <v>0.5</v>
      </c>
      <c r="M1080">
        <v>5.65</v>
      </c>
      <c r="N1080">
        <v>6.25</v>
      </c>
      <c r="O1080">
        <v>12.05</v>
      </c>
      <c r="P1080" s="14" t="s">
        <v>211</v>
      </c>
      <c r="Q1080" s="14" t="s">
        <v>218</v>
      </c>
      <c r="R1080" s="14" t="s">
        <v>229</v>
      </c>
    </row>
    <row r="1081" spans="1:18" x14ac:dyDescent="0.3">
      <c r="A1081">
        <v>4350170342</v>
      </c>
      <c r="B1081">
        <v>2107</v>
      </c>
      <c r="C1081">
        <v>1548065257</v>
      </c>
      <c r="D1081">
        <v>15</v>
      </c>
      <c r="E1081">
        <v>4</v>
      </c>
      <c r="F1081">
        <v>10</v>
      </c>
      <c r="G1081" s="14" t="s">
        <v>87</v>
      </c>
      <c r="H1081" s="14" t="s">
        <v>146</v>
      </c>
      <c r="I1081" s="14" t="s">
        <v>89</v>
      </c>
      <c r="J1081">
        <v>1</v>
      </c>
      <c r="K1081" s="14" t="s">
        <v>259</v>
      </c>
      <c r="L1081">
        <v>0.5</v>
      </c>
      <c r="M1081">
        <v>6.3</v>
      </c>
      <c r="N1081">
        <v>6.3</v>
      </c>
      <c r="O1081">
        <v>11.6</v>
      </c>
      <c r="P1081" s="14" t="s">
        <v>211</v>
      </c>
      <c r="Q1081" s="14" t="s">
        <v>218</v>
      </c>
      <c r="R1081" s="14" t="s">
        <v>229</v>
      </c>
    </row>
    <row r="1082" spans="1:18" x14ac:dyDescent="0.3">
      <c r="A1082">
        <v>4352510403</v>
      </c>
      <c r="B1082">
        <v>1900</v>
      </c>
      <c r="C1082">
        <v>1548146626</v>
      </c>
      <c r="D1082">
        <v>5</v>
      </c>
      <c r="E1082">
        <v>4</v>
      </c>
      <c r="F1082">
        <v>8</v>
      </c>
      <c r="G1082" s="14" t="s">
        <v>87</v>
      </c>
      <c r="H1082" s="14" t="s">
        <v>128</v>
      </c>
      <c r="I1082" s="14" t="s">
        <v>92</v>
      </c>
      <c r="J1082">
        <v>0</v>
      </c>
      <c r="K1082" s="14" t="s">
        <v>259</v>
      </c>
      <c r="L1082">
        <v>0.5</v>
      </c>
      <c r="M1082">
        <v>6.3</v>
      </c>
      <c r="N1082">
        <v>6.15</v>
      </c>
      <c r="O1082">
        <v>11.5</v>
      </c>
      <c r="P1082" s="14" t="s">
        <v>211</v>
      </c>
      <c r="Q1082" s="14" t="s">
        <v>218</v>
      </c>
      <c r="R1082" s="14" t="s">
        <v>229</v>
      </c>
    </row>
    <row r="1083" spans="1:18" x14ac:dyDescent="0.3">
      <c r="A1083">
        <v>4352581169</v>
      </c>
      <c r="B1083">
        <v>2371</v>
      </c>
      <c r="C1083">
        <v>1548149154</v>
      </c>
      <c r="D1083">
        <v>5</v>
      </c>
      <c r="E1083">
        <v>4</v>
      </c>
      <c r="F1083">
        <v>11</v>
      </c>
      <c r="G1083" s="14" t="s">
        <v>87</v>
      </c>
      <c r="H1083" s="14" t="s">
        <v>150</v>
      </c>
      <c r="I1083" s="14" t="s">
        <v>89</v>
      </c>
      <c r="J1083">
        <v>0</v>
      </c>
      <c r="K1083" s="14" t="s">
        <v>259</v>
      </c>
      <c r="L1083">
        <v>0.45</v>
      </c>
      <c r="M1083">
        <v>6.3</v>
      </c>
      <c r="N1083">
        <v>6.3</v>
      </c>
      <c r="O1083">
        <v>11.35</v>
      </c>
      <c r="P1083" s="14" t="s">
        <v>211</v>
      </c>
      <c r="Q1083" s="14" t="s">
        <v>218</v>
      </c>
      <c r="R1083" s="14" t="s">
        <v>229</v>
      </c>
    </row>
    <row r="1084" spans="1:18" x14ac:dyDescent="0.3">
      <c r="A1084">
        <v>4352662046</v>
      </c>
      <c r="B1084">
        <v>2940</v>
      </c>
      <c r="C1084">
        <v>1548152065</v>
      </c>
      <c r="D1084">
        <v>8</v>
      </c>
      <c r="E1084">
        <v>8</v>
      </c>
      <c r="F1084">
        <v>10</v>
      </c>
      <c r="G1084" s="14" t="s">
        <v>87</v>
      </c>
      <c r="H1084" s="14" t="s">
        <v>146</v>
      </c>
      <c r="I1084" s="14" t="s">
        <v>89</v>
      </c>
      <c r="J1084">
        <v>1</v>
      </c>
      <c r="K1084" s="14" t="s">
        <v>259</v>
      </c>
      <c r="L1084">
        <v>0.45</v>
      </c>
      <c r="M1084">
        <v>5.7</v>
      </c>
      <c r="N1084">
        <v>6.5</v>
      </c>
      <c r="O1084">
        <v>10.75</v>
      </c>
      <c r="P1084" s="14" t="s">
        <v>214</v>
      </c>
      <c r="Q1084" s="14" t="s">
        <v>218</v>
      </c>
      <c r="R1084" s="14" t="s">
        <v>229</v>
      </c>
    </row>
    <row r="1085" spans="1:18" x14ac:dyDescent="0.3">
      <c r="A1085">
        <v>4355072534</v>
      </c>
      <c r="B1085">
        <v>4494</v>
      </c>
      <c r="C1085">
        <v>1548236658</v>
      </c>
      <c r="D1085">
        <v>11</v>
      </c>
      <c r="E1085">
        <v>7</v>
      </c>
      <c r="F1085">
        <v>28</v>
      </c>
      <c r="G1085" s="14" t="s">
        <v>87</v>
      </c>
      <c r="H1085" s="14" t="s">
        <v>100</v>
      </c>
      <c r="I1085" s="14" t="s">
        <v>92</v>
      </c>
      <c r="J1085">
        <v>0</v>
      </c>
      <c r="K1085" s="14" t="s">
        <v>259</v>
      </c>
      <c r="L1085">
        <v>0.4</v>
      </c>
      <c r="M1085">
        <v>6.1</v>
      </c>
      <c r="N1085">
        <v>6.7</v>
      </c>
      <c r="O1085">
        <v>11.6</v>
      </c>
      <c r="P1085" s="14" t="s">
        <v>214</v>
      </c>
      <c r="Q1085" s="14" t="s">
        <v>218</v>
      </c>
      <c r="R1085" s="14" t="s">
        <v>223</v>
      </c>
    </row>
    <row r="1086" spans="1:18" x14ac:dyDescent="0.3">
      <c r="A1086">
        <v>4356583110</v>
      </c>
      <c r="B1086">
        <v>1925</v>
      </c>
      <c r="C1086">
        <v>1548278367</v>
      </c>
      <c r="D1086">
        <v>15</v>
      </c>
      <c r="E1086">
        <v>4</v>
      </c>
      <c r="F1086">
        <v>11</v>
      </c>
      <c r="G1086" s="14" t="s">
        <v>87</v>
      </c>
      <c r="H1086" s="14" t="s">
        <v>52</v>
      </c>
      <c r="I1086" s="14" t="s">
        <v>92</v>
      </c>
      <c r="J1086">
        <v>1</v>
      </c>
      <c r="K1086" s="14" t="s">
        <v>259</v>
      </c>
      <c r="L1086">
        <v>0.4</v>
      </c>
      <c r="M1086">
        <v>6.4</v>
      </c>
      <c r="N1086">
        <v>6.8</v>
      </c>
      <c r="O1086">
        <v>11.05</v>
      </c>
      <c r="P1086" s="14" t="s">
        <v>214</v>
      </c>
      <c r="Q1086" s="14" t="s">
        <v>218</v>
      </c>
      <c r="R1086" s="14" t="s">
        <v>223</v>
      </c>
    </row>
    <row r="1087" spans="1:18" x14ac:dyDescent="0.3">
      <c r="A1087">
        <v>4356655011</v>
      </c>
      <c r="B1087">
        <v>2323</v>
      </c>
      <c r="C1087">
        <v>1548282561</v>
      </c>
      <c r="D1087">
        <v>5</v>
      </c>
      <c r="E1087">
        <v>5</v>
      </c>
      <c r="F1087">
        <v>15</v>
      </c>
      <c r="G1087" s="14" t="s">
        <v>87</v>
      </c>
      <c r="H1087" s="14" t="s">
        <v>100</v>
      </c>
      <c r="I1087" s="14" t="s">
        <v>92</v>
      </c>
      <c r="J1087">
        <v>1</v>
      </c>
      <c r="K1087" s="14" t="s">
        <v>259</v>
      </c>
      <c r="L1087">
        <v>0.45</v>
      </c>
      <c r="M1087">
        <v>6.6</v>
      </c>
      <c r="N1087">
        <v>6.55</v>
      </c>
      <c r="O1087">
        <v>11.55</v>
      </c>
      <c r="P1087" s="14" t="s">
        <v>214</v>
      </c>
      <c r="Q1087" s="14" t="s">
        <v>218</v>
      </c>
      <c r="R1087" s="14" t="s">
        <v>223</v>
      </c>
    </row>
    <row r="1088" spans="1:18" x14ac:dyDescent="0.3">
      <c r="A1088">
        <v>4356697491</v>
      </c>
      <c r="B1088">
        <v>3104</v>
      </c>
      <c r="C1088">
        <v>1548285483</v>
      </c>
      <c r="D1088">
        <v>20</v>
      </c>
      <c r="E1088">
        <v>4</v>
      </c>
      <c r="F1088">
        <v>8</v>
      </c>
      <c r="G1088" s="14" t="s">
        <v>87</v>
      </c>
      <c r="H1088" s="14" t="s">
        <v>148</v>
      </c>
      <c r="I1088" s="14" t="s">
        <v>92</v>
      </c>
      <c r="J1088">
        <v>1</v>
      </c>
      <c r="K1088" s="14" t="s">
        <v>259</v>
      </c>
      <c r="L1088">
        <v>0.45</v>
      </c>
      <c r="M1088">
        <v>7.35</v>
      </c>
      <c r="N1088">
        <v>6.6</v>
      </c>
      <c r="O1088">
        <v>11.05</v>
      </c>
      <c r="P1088" s="14" t="s">
        <v>211</v>
      </c>
      <c r="Q1088" s="14" t="s">
        <v>218</v>
      </c>
      <c r="R1088" s="14" t="s">
        <v>223</v>
      </c>
    </row>
    <row r="1089" spans="1:18" x14ac:dyDescent="0.3">
      <c r="A1089">
        <v>4356759353</v>
      </c>
      <c r="B1089">
        <v>1970</v>
      </c>
      <c r="C1089">
        <v>1548290062</v>
      </c>
      <c r="D1089">
        <v>14</v>
      </c>
      <c r="E1089">
        <v>10</v>
      </c>
      <c r="F1089">
        <v>6</v>
      </c>
      <c r="G1089" s="14" t="s">
        <v>87</v>
      </c>
      <c r="H1089" s="14" t="s">
        <v>174</v>
      </c>
      <c r="I1089" s="14" t="s">
        <v>92</v>
      </c>
      <c r="J1089">
        <v>0</v>
      </c>
      <c r="K1089" s="14" t="s">
        <v>259</v>
      </c>
      <c r="L1089">
        <v>0.45</v>
      </c>
      <c r="M1089">
        <v>7.65</v>
      </c>
      <c r="N1089">
        <v>6.6</v>
      </c>
      <c r="O1089">
        <v>10.35</v>
      </c>
      <c r="P1089" s="14" t="s">
        <v>211</v>
      </c>
      <c r="Q1089" s="14" t="s">
        <v>218</v>
      </c>
      <c r="R1089" s="14" t="s">
        <v>223</v>
      </c>
    </row>
    <row r="1090" spans="1:18" x14ac:dyDescent="0.3">
      <c r="A1090">
        <v>4356821747</v>
      </c>
      <c r="B1090">
        <v>3565</v>
      </c>
      <c r="C1090">
        <v>1548294258</v>
      </c>
      <c r="D1090">
        <v>14</v>
      </c>
      <c r="E1090">
        <v>12</v>
      </c>
      <c r="F1090">
        <v>18</v>
      </c>
      <c r="G1090" s="14" t="s">
        <v>87</v>
      </c>
      <c r="H1090" s="14" t="s">
        <v>88</v>
      </c>
      <c r="I1090" s="14" t="s">
        <v>92</v>
      </c>
      <c r="J1090">
        <v>0</v>
      </c>
      <c r="K1090" s="14" t="s">
        <v>259</v>
      </c>
      <c r="L1090">
        <v>0.4</v>
      </c>
      <c r="M1090">
        <v>7.7</v>
      </c>
      <c r="N1090">
        <v>7.1</v>
      </c>
      <c r="O1090">
        <v>10.75</v>
      </c>
      <c r="P1090" s="14" t="s">
        <v>211</v>
      </c>
      <c r="Q1090" s="14" t="s">
        <v>210</v>
      </c>
      <c r="R1090" s="14" t="s">
        <v>223</v>
      </c>
    </row>
    <row r="1091" spans="1:18" x14ac:dyDescent="0.3">
      <c r="A1091">
        <v>4357088112</v>
      </c>
      <c r="B1091">
        <v>3092</v>
      </c>
      <c r="C1091">
        <v>1548307333</v>
      </c>
      <c r="D1091">
        <v>6</v>
      </c>
      <c r="E1091">
        <v>9</v>
      </c>
      <c r="F1091">
        <v>10</v>
      </c>
      <c r="G1091" s="14" t="s">
        <v>87</v>
      </c>
      <c r="H1091" s="14" t="s">
        <v>88</v>
      </c>
      <c r="I1091" s="14" t="s">
        <v>92</v>
      </c>
      <c r="J1091">
        <v>0</v>
      </c>
      <c r="K1091" s="14" t="s">
        <v>259</v>
      </c>
      <c r="L1091">
        <v>0.4</v>
      </c>
      <c r="M1091">
        <v>7.85</v>
      </c>
      <c r="N1091">
        <v>7.05</v>
      </c>
      <c r="O1091">
        <v>10.8</v>
      </c>
      <c r="P1091" s="14" t="s">
        <v>211</v>
      </c>
      <c r="Q1091" s="14" t="s">
        <v>210</v>
      </c>
      <c r="R1091" s="14" t="s">
        <v>223</v>
      </c>
    </row>
    <row r="1092" spans="1:18" x14ac:dyDescent="0.3">
      <c r="A1092">
        <v>4357536253</v>
      </c>
      <c r="B1092">
        <v>2142</v>
      </c>
      <c r="C1092">
        <v>1548323051</v>
      </c>
      <c r="D1092">
        <v>10</v>
      </c>
      <c r="E1092">
        <v>4</v>
      </c>
      <c r="F1092">
        <v>24</v>
      </c>
      <c r="G1092" s="14" t="s">
        <v>87</v>
      </c>
      <c r="H1092" s="14" t="s">
        <v>113</v>
      </c>
      <c r="I1092" s="14" t="s">
        <v>92</v>
      </c>
      <c r="J1092">
        <v>1</v>
      </c>
      <c r="K1092" s="14" t="s">
        <v>259</v>
      </c>
      <c r="L1092">
        <v>0.45</v>
      </c>
      <c r="M1092">
        <v>8.1999999999999993</v>
      </c>
      <c r="N1092">
        <v>6.8</v>
      </c>
      <c r="O1092">
        <v>11.85</v>
      </c>
      <c r="P1092" s="14" t="s">
        <v>211</v>
      </c>
      <c r="Q1092" s="14" t="s">
        <v>210</v>
      </c>
      <c r="R1092" s="14" t="s">
        <v>223</v>
      </c>
    </row>
    <row r="1093" spans="1:18" x14ac:dyDescent="0.3">
      <c r="A1093">
        <v>4357662848</v>
      </c>
      <c r="B1093">
        <v>2046</v>
      </c>
      <c r="C1093">
        <v>1548326891</v>
      </c>
      <c r="D1093">
        <v>7</v>
      </c>
      <c r="E1093">
        <v>5</v>
      </c>
      <c r="F1093">
        <v>13</v>
      </c>
      <c r="G1093" s="14" t="s">
        <v>87</v>
      </c>
      <c r="H1093" s="14" t="s">
        <v>88</v>
      </c>
      <c r="I1093" s="14" t="s">
        <v>92</v>
      </c>
      <c r="J1093">
        <v>1</v>
      </c>
      <c r="K1093" s="14" t="s">
        <v>259</v>
      </c>
      <c r="L1093">
        <v>0.5</v>
      </c>
      <c r="M1093">
        <v>8.35</v>
      </c>
      <c r="N1093">
        <v>6.65</v>
      </c>
      <c r="O1093">
        <v>12.35</v>
      </c>
      <c r="P1093" s="14" t="s">
        <v>211</v>
      </c>
      <c r="Q1093" s="14" t="s">
        <v>210</v>
      </c>
      <c r="R1093" s="14" t="s">
        <v>223</v>
      </c>
    </row>
    <row r="1094" spans="1:18" x14ac:dyDescent="0.3">
      <c r="A1094">
        <v>4360107713</v>
      </c>
      <c r="B1094">
        <v>3333</v>
      </c>
      <c r="C1094">
        <v>1548413562</v>
      </c>
      <c r="D1094">
        <v>3</v>
      </c>
      <c r="E1094">
        <v>6</v>
      </c>
      <c r="F1094">
        <v>29</v>
      </c>
      <c r="G1094" s="14" t="s">
        <v>87</v>
      </c>
      <c r="H1094" s="14" t="s">
        <v>113</v>
      </c>
      <c r="I1094" s="14" t="s">
        <v>92</v>
      </c>
      <c r="J1094">
        <v>0</v>
      </c>
      <c r="K1094" s="14" t="s">
        <v>259</v>
      </c>
      <c r="L1094">
        <v>0.45</v>
      </c>
      <c r="M1094">
        <v>8.25</v>
      </c>
      <c r="N1094">
        <v>6.5</v>
      </c>
      <c r="O1094">
        <v>13</v>
      </c>
      <c r="P1094" s="14" t="s">
        <v>211</v>
      </c>
      <c r="Q1094" s="14" t="s">
        <v>210</v>
      </c>
      <c r="R1094" s="14" t="s">
        <v>231</v>
      </c>
    </row>
    <row r="1095" spans="1:18" x14ac:dyDescent="0.3">
      <c r="A1095">
        <v>4361903578</v>
      </c>
      <c r="B1095">
        <v>2594</v>
      </c>
      <c r="C1095">
        <v>1548469213</v>
      </c>
      <c r="D1095">
        <v>10</v>
      </c>
      <c r="E1095">
        <v>5</v>
      </c>
      <c r="F1095">
        <v>18</v>
      </c>
      <c r="G1095" s="14" t="s">
        <v>87</v>
      </c>
      <c r="H1095" s="14" t="s">
        <v>98</v>
      </c>
      <c r="I1095" s="14" t="s">
        <v>92</v>
      </c>
      <c r="J1095">
        <v>1</v>
      </c>
      <c r="K1095" s="14" t="s">
        <v>259</v>
      </c>
      <c r="L1095">
        <v>0.45</v>
      </c>
      <c r="M1095">
        <v>8.65</v>
      </c>
      <c r="N1095">
        <v>6.55</v>
      </c>
      <c r="O1095">
        <v>13.25</v>
      </c>
      <c r="P1095" s="14" t="s">
        <v>211</v>
      </c>
      <c r="Q1095" s="14" t="s">
        <v>210</v>
      </c>
      <c r="R1095" s="14" t="s">
        <v>231</v>
      </c>
    </row>
    <row r="1096" spans="1:18" x14ac:dyDescent="0.3">
      <c r="A1096">
        <v>4361980429</v>
      </c>
      <c r="B1096">
        <v>2154</v>
      </c>
      <c r="C1096">
        <v>1548472363</v>
      </c>
      <c r="D1096">
        <v>11</v>
      </c>
      <c r="E1096">
        <v>6</v>
      </c>
      <c r="F1096">
        <v>11</v>
      </c>
      <c r="G1096" s="14" t="s">
        <v>87</v>
      </c>
      <c r="H1096" s="14" t="s">
        <v>146</v>
      </c>
      <c r="I1096" s="14" t="s">
        <v>92</v>
      </c>
      <c r="J1096">
        <v>1</v>
      </c>
      <c r="K1096" s="14" t="s">
        <v>259</v>
      </c>
      <c r="L1096">
        <v>0.5</v>
      </c>
      <c r="M1096">
        <v>9.1999999999999993</v>
      </c>
      <c r="N1096">
        <v>6.45</v>
      </c>
      <c r="O1096">
        <v>13.7</v>
      </c>
      <c r="P1096" s="14" t="s">
        <v>211</v>
      </c>
      <c r="Q1096" s="14" t="s">
        <v>210</v>
      </c>
      <c r="R1096" s="14" t="s">
        <v>231</v>
      </c>
    </row>
    <row r="1097" spans="1:18" x14ac:dyDescent="0.3">
      <c r="A1097">
        <v>4362424501</v>
      </c>
      <c r="B1097">
        <v>2885</v>
      </c>
      <c r="C1097">
        <v>1548486167</v>
      </c>
      <c r="D1097">
        <v>11</v>
      </c>
      <c r="E1097">
        <v>11</v>
      </c>
      <c r="F1097">
        <v>18</v>
      </c>
      <c r="G1097" s="14" t="s">
        <v>87</v>
      </c>
      <c r="H1097" s="14" t="s">
        <v>146</v>
      </c>
      <c r="I1097" s="14" t="s">
        <v>89</v>
      </c>
      <c r="J1097">
        <v>1</v>
      </c>
      <c r="K1097" s="14" t="s">
        <v>259</v>
      </c>
      <c r="L1097">
        <v>0.55000000000000004</v>
      </c>
      <c r="M1097">
        <v>9.6999999999999993</v>
      </c>
      <c r="N1097">
        <v>6.65</v>
      </c>
      <c r="O1097">
        <v>14.4</v>
      </c>
      <c r="P1097" s="14" t="s">
        <v>211</v>
      </c>
      <c r="Q1097" s="14" t="s">
        <v>210</v>
      </c>
      <c r="R1097" s="14" t="s">
        <v>231</v>
      </c>
    </row>
    <row r="1098" spans="1:18" x14ac:dyDescent="0.3">
      <c r="A1098">
        <v>4363025425</v>
      </c>
      <c r="B1098">
        <v>2235</v>
      </c>
      <c r="C1098">
        <v>1548501308</v>
      </c>
      <c r="D1098">
        <v>14</v>
      </c>
      <c r="E1098">
        <v>2</v>
      </c>
      <c r="F1098">
        <v>16</v>
      </c>
      <c r="G1098" s="14" t="s">
        <v>87</v>
      </c>
      <c r="H1098" s="14" t="s">
        <v>128</v>
      </c>
      <c r="I1098" s="14" t="s">
        <v>92</v>
      </c>
      <c r="J1098">
        <v>1</v>
      </c>
      <c r="K1098" s="14" t="s">
        <v>259</v>
      </c>
      <c r="L1098">
        <v>0.6</v>
      </c>
      <c r="M1098">
        <v>10.050000000000001</v>
      </c>
      <c r="N1098">
        <v>6.45</v>
      </c>
      <c r="O1098">
        <v>14.65</v>
      </c>
      <c r="P1098" s="14" t="s">
        <v>211</v>
      </c>
      <c r="Q1098" s="14" t="s">
        <v>210</v>
      </c>
      <c r="R1098" s="14" t="s">
        <v>231</v>
      </c>
    </row>
    <row r="1099" spans="1:18" x14ac:dyDescent="0.3">
      <c r="A1099">
        <v>4364874534</v>
      </c>
      <c r="B1099">
        <v>2087</v>
      </c>
      <c r="C1099">
        <v>1548543617</v>
      </c>
      <c r="D1099">
        <v>3</v>
      </c>
      <c r="E1099">
        <v>3</v>
      </c>
      <c r="F1099">
        <v>9</v>
      </c>
      <c r="G1099" s="14" t="s">
        <v>87</v>
      </c>
      <c r="H1099" s="14" t="s">
        <v>128</v>
      </c>
      <c r="I1099" s="14" t="s">
        <v>89</v>
      </c>
      <c r="J1099">
        <v>1</v>
      </c>
      <c r="K1099" s="14" t="s">
        <v>259</v>
      </c>
      <c r="L1099">
        <v>0.65</v>
      </c>
      <c r="M1099">
        <v>9.75</v>
      </c>
      <c r="N1099">
        <v>6.05</v>
      </c>
      <c r="O1099">
        <v>14.1</v>
      </c>
      <c r="P1099" s="14" t="s">
        <v>211</v>
      </c>
      <c r="Q1099" s="14" t="s">
        <v>210</v>
      </c>
      <c r="R1099" s="14" t="s">
        <v>231</v>
      </c>
    </row>
    <row r="1100" spans="1:18" x14ac:dyDescent="0.3">
      <c r="A1100">
        <v>4364921627</v>
      </c>
      <c r="B1100">
        <v>2573</v>
      </c>
      <c r="C1100">
        <v>1548546215</v>
      </c>
      <c r="D1100">
        <v>4</v>
      </c>
      <c r="E1100">
        <v>9</v>
      </c>
      <c r="F1100">
        <v>17</v>
      </c>
      <c r="G1100" s="14" t="s">
        <v>87</v>
      </c>
      <c r="H1100" s="14" t="s">
        <v>113</v>
      </c>
      <c r="I1100" s="14" t="s">
        <v>89</v>
      </c>
      <c r="J1100">
        <v>1</v>
      </c>
      <c r="K1100" s="14" t="s">
        <v>259</v>
      </c>
      <c r="L1100">
        <v>0.65</v>
      </c>
      <c r="M1100">
        <v>9.5500000000000007</v>
      </c>
      <c r="N1100">
        <v>6.1</v>
      </c>
      <c r="O1100">
        <v>14.5</v>
      </c>
      <c r="P1100" s="14" t="s">
        <v>211</v>
      </c>
      <c r="Q1100" s="14" t="s">
        <v>210</v>
      </c>
      <c r="R1100" s="14" t="s">
        <v>231</v>
      </c>
    </row>
    <row r="1101" spans="1:18" x14ac:dyDescent="0.3">
      <c r="A1101">
        <v>4364979168</v>
      </c>
      <c r="B1101">
        <v>2723</v>
      </c>
      <c r="C1101">
        <v>1548549596</v>
      </c>
      <c r="D1101">
        <v>6</v>
      </c>
      <c r="E1101">
        <v>9</v>
      </c>
      <c r="F1101">
        <v>9</v>
      </c>
      <c r="G1101" s="14" t="s">
        <v>87</v>
      </c>
      <c r="H1101" s="14" t="s">
        <v>141</v>
      </c>
      <c r="I1101" s="14" t="s">
        <v>92</v>
      </c>
      <c r="J1101">
        <v>0</v>
      </c>
      <c r="K1101" s="14" t="s">
        <v>259</v>
      </c>
      <c r="L1101">
        <v>0.6</v>
      </c>
      <c r="M1101">
        <v>9.1</v>
      </c>
      <c r="N1101">
        <v>6.35</v>
      </c>
      <c r="O1101">
        <v>14.45</v>
      </c>
      <c r="P1101" s="14" t="s">
        <v>211</v>
      </c>
      <c r="Q1101" s="14" t="s">
        <v>210</v>
      </c>
      <c r="R1101" s="14" t="s">
        <v>231</v>
      </c>
    </row>
    <row r="1102" spans="1:18" x14ac:dyDescent="0.3">
      <c r="A1102">
        <v>4366188928</v>
      </c>
      <c r="B1102">
        <v>2183</v>
      </c>
      <c r="C1102">
        <v>1548584014</v>
      </c>
      <c r="D1102">
        <v>2</v>
      </c>
      <c r="E1102">
        <v>7</v>
      </c>
      <c r="F1102">
        <v>7</v>
      </c>
      <c r="G1102" s="14" t="s">
        <v>87</v>
      </c>
      <c r="H1102" s="14" t="s">
        <v>128</v>
      </c>
      <c r="I1102" s="14" t="s">
        <v>92</v>
      </c>
      <c r="J1102">
        <v>0</v>
      </c>
      <c r="K1102" s="14" t="s">
        <v>259</v>
      </c>
      <c r="L1102">
        <v>0.6</v>
      </c>
      <c r="M1102">
        <v>8.9499999999999993</v>
      </c>
      <c r="N1102">
        <v>6.5</v>
      </c>
      <c r="O1102">
        <v>14.4</v>
      </c>
      <c r="P1102" s="14" t="s">
        <v>211</v>
      </c>
      <c r="Q1102" s="14" t="s">
        <v>210</v>
      </c>
      <c r="R1102" s="14" t="s">
        <v>231</v>
      </c>
    </row>
    <row r="1103" spans="1:18" x14ac:dyDescent="0.3">
      <c r="A1103">
        <v>4366304828</v>
      </c>
      <c r="B1103">
        <v>3079</v>
      </c>
      <c r="C1103">
        <v>1548586686</v>
      </c>
      <c r="D1103">
        <v>16</v>
      </c>
      <c r="E1103">
        <v>10</v>
      </c>
      <c r="F1103">
        <v>18</v>
      </c>
      <c r="G1103" s="14" t="s">
        <v>87</v>
      </c>
      <c r="H1103" s="14" t="s">
        <v>128</v>
      </c>
      <c r="I1103" s="14" t="s">
        <v>89</v>
      </c>
      <c r="J1103">
        <v>1</v>
      </c>
      <c r="K1103" s="14" t="s">
        <v>259</v>
      </c>
      <c r="L1103">
        <v>0.65</v>
      </c>
      <c r="M1103">
        <v>9.5</v>
      </c>
      <c r="N1103">
        <v>6.8</v>
      </c>
      <c r="O1103">
        <v>14.75</v>
      </c>
      <c r="P1103" s="14" t="s">
        <v>211</v>
      </c>
      <c r="Q1103" s="14" t="s">
        <v>210</v>
      </c>
      <c r="R1103" s="14" t="s">
        <v>231</v>
      </c>
    </row>
    <row r="1104" spans="1:18" x14ac:dyDescent="0.3">
      <c r="A1104">
        <v>4368011923</v>
      </c>
      <c r="B1104">
        <v>1726</v>
      </c>
      <c r="C1104">
        <v>1548629679</v>
      </c>
      <c r="D1104">
        <v>8</v>
      </c>
      <c r="E1104">
        <v>3</v>
      </c>
      <c r="F1104">
        <v>5</v>
      </c>
      <c r="G1104" s="14" t="s">
        <v>87</v>
      </c>
      <c r="H1104" s="14" t="s">
        <v>152</v>
      </c>
      <c r="I1104" s="14" t="s">
        <v>89</v>
      </c>
      <c r="J1104">
        <v>1</v>
      </c>
      <c r="K1104" s="14" t="s">
        <v>259</v>
      </c>
      <c r="L1104">
        <v>0.65</v>
      </c>
      <c r="M1104">
        <v>9.5</v>
      </c>
      <c r="N1104">
        <v>6.55</v>
      </c>
      <c r="O1104">
        <v>14.5</v>
      </c>
      <c r="P1104" s="14" t="s">
        <v>211</v>
      </c>
      <c r="Q1104" s="14" t="s">
        <v>210</v>
      </c>
      <c r="R1104" s="14" t="s">
        <v>231</v>
      </c>
    </row>
    <row r="1105" spans="1:18" x14ac:dyDescent="0.3">
      <c r="A1105">
        <v>4368077424</v>
      </c>
      <c r="B1105">
        <v>1581</v>
      </c>
      <c r="C1105">
        <v>1548633511</v>
      </c>
      <c r="D1105">
        <v>0</v>
      </c>
      <c r="E1105">
        <v>6</v>
      </c>
      <c r="F1105">
        <v>3</v>
      </c>
      <c r="G1105" s="14" t="s">
        <v>87</v>
      </c>
      <c r="H1105" s="14" t="s">
        <v>146</v>
      </c>
      <c r="I1105" s="14" t="s">
        <v>92</v>
      </c>
      <c r="J1105">
        <v>0</v>
      </c>
      <c r="K1105" s="14" t="s">
        <v>259</v>
      </c>
      <c r="L1105">
        <v>0.65</v>
      </c>
      <c r="M1105">
        <v>8.9499999999999993</v>
      </c>
      <c r="N1105">
        <v>6.5</v>
      </c>
      <c r="O1105">
        <v>13.25</v>
      </c>
      <c r="P1105" s="14" t="s">
        <v>211</v>
      </c>
      <c r="Q1105" s="14" t="s">
        <v>210</v>
      </c>
      <c r="R1105" s="14" t="s">
        <v>231</v>
      </c>
    </row>
    <row r="1106" spans="1:18" x14ac:dyDescent="0.3">
      <c r="A1106">
        <v>4368934925</v>
      </c>
      <c r="B1106">
        <v>1969</v>
      </c>
      <c r="C1106">
        <v>1548666547</v>
      </c>
      <c r="D1106">
        <v>5</v>
      </c>
      <c r="E1106">
        <v>5</v>
      </c>
      <c r="F1106">
        <v>4</v>
      </c>
      <c r="G1106" s="14" t="s">
        <v>87</v>
      </c>
      <c r="H1106" s="14" t="s">
        <v>150</v>
      </c>
      <c r="I1106" s="14" t="s">
        <v>89</v>
      </c>
      <c r="J1106">
        <v>0</v>
      </c>
      <c r="K1106" s="14" t="s">
        <v>259</v>
      </c>
      <c r="L1106">
        <v>0.6</v>
      </c>
      <c r="M1106">
        <v>8.4499999999999993</v>
      </c>
      <c r="N1106">
        <v>6.55</v>
      </c>
      <c r="O1106">
        <v>12.9</v>
      </c>
      <c r="P1106" s="14" t="s">
        <v>211</v>
      </c>
      <c r="Q1106" s="14" t="s">
        <v>210</v>
      </c>
      <c r="R1106" s="14" t="s">
        <v>231</v>
      </c>
    </row>
    <row r="1107" spans="1:18" x14ac:dyDescent="0.3">
      <c r="A1107">
        <v>4369019683</v>
      </c>
      <c r="B1107">
        <v>2486</v>
      </c>
      <c r="C1107">
        <v>1548669116</v>
      </c>
      <c r="D1107">
        <v>2</v>
      </c>
      <c r="E1107">
        <v>4</v>
      </c>
      <c r="F1107">
        <v>19</v>
      </c>
      <c r="G1107" s="14" t="s">
        <v>87</v>
      </c>
      <c r="H1107" s="14" t="s">
        <v>99</v>
      </c>
      <c r="I1107" s="14" t="s">
        <v>89</v>
      </c>
      <c r="J1107">
        <v>1</v>
      </c>
      <c r="K1107" s="14" t="s">
        <v>259</v>
      </c>
      <c r="L1107">
        <v>0.6</v>
      </c>
      <c r="M1107">
        <v>8.3000000000000007</v>
      </c>
      <c r="N1107">
        <v>6.5</v>
      </c>
      <c r="O1107">
        <v>13.1</v>
      </c>
      <c r="P1107" s="14" t="s">
        <v>211</v>
      </c>
      <c r="Q1107" s="14" t="s">
        <v>210</v>
      </c>
      <c r="R1107" s="14" t="s">
        <v>231</v>
      </c>
    </row>
    <row r="1108" spans="1:18" x14ac:dyDescent="0.3">
      <c r="A1108">
        <v>4371745549</v>
      </c>
      <c r="B1108">
        <v>3415</v>
      </c>
      <c r="C1108">
        <v>1548753773</v>
      </c>
      <c r="D1108">
        <v>8</v>
      </c>
      <c r="E1108">
        <v>12</v>
      </c>
      <c r="F1108">
        <v>17</v>
      </c>
      <c r="G1108" s="14" t="s">
        <v>87</v>
      </c>
      <c r="H1108" s="14" t="s">
        <v>88</v>
      </c>
      <c r="I1108" s="14" t="s">
        <v>89</v>
      </c>
      <c r="J1108">
        <v>1</v>
      </c>
      <c r="K1108" s="14" t="s">
        <v>259</v>
      </c>
      <c r="L1108">
        <v>0.6</v>
      </c>
      <c r="M1108">
        <v>7.7</v>
      </c>
      <c r="N1108">
        <v>6.9</v>
      </c>
      <c r="O1108">
        <v>13.55</v>
      </c>
      <c r="P1108" s="14" t="s">
        <v>216</v>
      </c>
      <c r="Q1108" s="14" t="s">
        <v>210</v>
      </c>
      <c r="R1108" s="14" t="s">
        <v>231</v>
      </c>
    </row>
    <row r="1109" spans="1:18" x14ac:dyDescent="0.3">
      <c r="A1109">
        <v>4371883298</v>
      </c>
      <c r="B1109">
        <v>2633</v>
      </c>
      <c r="C1109">
        <v>1548757755</v>
      </c>
      <c r="D1109">
        <v>12</v>
      </c>
      <c r="E1109">
        <v>13</v>
      </c>
      <c r="F1109">
        <v>21</v>
      </c>
      <c r="G1109" s="14" t="s">
        <v>87</v>
      </c>
      <c r="H1109" s="14" t="s">
        <v>88</v>
      </c>
      <c r="I1109" s="14" t="s">
        <v>92</v>
      </c>
      <c r="J1109">
        <v>1</v>
      </c>
      <c r="K1109" s="14" t="s">
        <v>259</v>
      </c>
      <c r="L1109">
        <v>0.65</v>
      </c>
      <c r="M1109">
        <v>7.6</v>
      </c>
      <c r="N1109">
        <v>7.05</v>
      </c>
      <c r="O1109">
        <v>14.3</v>
      </c>
      <c r="P1109" s="14" t="s">
        <v>216</v>
      </c>
      <c r="Q1109" s="14" t="s">
        <v>220</v>
      </c>
      <c r="R1109" s="14" t="s">
        <v>231</v>
      </c>
    </row>
    <row r="1110" spans="1:18" x14ac:dyDescent="0.3">
      <c r="A1110">
        <v>4374700066</v>
      </c>
      <c r="B1110">
        <v>1887</v>
      </c>
      <c r="C1110">
        <v>1548846119</v>
      </c>
      <c r="D1110">
        <v>7</v>
      </c>
      <c r="E1110">
        <v>7</v>
      </c>
      <c r="F1110">
        <v>8</v>
      </c>
      <c r="G1110" s="14" t="s">
        <v>87</v>
      </c>
      <c r="H1110" s="14" t="s">
        <v>152</v>
      </c>
      <c r="I1110" s="14" t="s">
        <v>89</v>
      </c>
      <c r="J1110">
        <v>0</v>
      </c>
      <c r="K1110" s="14" t="s">
        <v>259</v>
      </c>
      <c r="L1110">
        <v>0.65</v>
      </c>
      <c r="M1110">
        <v>7.25</v>
      </c>
      <c r="N1110">
        <v>6.8</v>
      </c>
      <c r="O1110">
        <v>13.8</v>
      </c>
      <c r="P1110" s="14" t="s">
        <v>216</v>
      </c>
      <c r="Q1110" s="14" t="s">
        <v>220</v>
      </c>
      <c r="R1110" s="14" t="s">
        <v>231</v>
      </c>
    </row>
    <row r="1111" spans="1:18" x14ac:dyDescent="0.3">
      <c r="A1111">
        <v>4377186982</v>
      </c>
      <c r="B1111">
        <v>2172</v>
      </c>
      <c r="C1111">
        <v>1548925248</v>
      </c>
      <c r="D1111">
        <v>3</v>
      </c>
      <c r="E1111">
        <v>8</v>
      </c>
      <c r="F1111">
        <v>11</v>
      </c>
      <c r="G1111" s="14" t="s">
        <v>87</v>
      </c>
      <c r="H1111" s="14" t="s">
        <v>88</v>
      </c>
      <c r="I1111" s="14" t="s">
        <v>92</v>
      </c>
      <c r="J1111">
        <v>0</v>
      </c>
      <c r="K1111" s="14" t="s">
        <v>259</v>
      </c>
      <c r="L1111">
        <v>0.65</v>
      </c>
      <c r="M1111">
        <v>7.1</v>
      </c>
      <c r="N1111">
        <v>6.75</v>
      </c>
      <c r="O1111">
        <v>13.85</v>
      </c>
      <c r="P1111" s="14" t="s">
        <v>216</v>
      </c>
      <c r="Q1111" s="14" t="s">
        <v>220</v>
      </c>
      <c r="R1111" s="14" t="s">
        <v>231</v>
      </c>
    </row>
    <row r="1112" spans="1:18" x14ac:dyDescent="0.3">
      <c r="A1112">
        <v>4377292106</v>
      </c>
      <c r="B1112">
        <v>2595</v>
      </c>
      <c r="C1112">
        <v>1548928266</v>
      </c>
      <c r="D1112">
        <v>6</v>
      </c>
      <c r="E1112">
        <v>5</v>
      </c>
      <c r="F1112">
        <v>8</v>
      </c>
      <c r="G1112" s="14" t="s">
        <v>87</v>
      </c>
      <c r="H1112" s="14" t="s">
        <v>88</v>
      </c>
      <c r="I1112" s="14" t="s">
        <v>92</v>
      </c>
      <c r="J1112">
        <v>0</v>
      </c>
      <c r="K1112" s="14" t="s">
        <v>259</v>
      </c>
      <c r="L1112">
        <v>0.6</v>
      </c>
      <c r="M1112">
        <v>6.9</v>
      </c>
      <c r="N1112">
        <v>6.8</v>
      </c>
      <c r="O1112">
        <v>13.05</v>
      </c>
      <c r="P1112" s="14" t="s">
        <v>216</v>
      </c>
      <c r="Q1112" s="14" t="s">
        <v>220</v>
      </c>
      <c r="R1112" s="14" t="s">
        <v>231</v>
      </c>
    </row>
    <row r="1113" spans="1:18" x14ac:dyDescent="0.3">
      <c r="A1113">
        <v>4377401122</v>
      </c>
      <c r="B1113">
        <v>1596</v>
      </c>
      <c r="C1113">
        <v>1548931336</v>
      </c>
      <c r="D1113">
        <v>1</v>
      </c>
      <c r="E1113">
        <v>5</v>
      </c>
      <c r="F1113">
        <v>6</v>
      </c>
      <c r="G1113" s="14" t="s">
        <v>87</v>
      </c>
      <c r="H1113" s="14" t="s">
        <v>162</v>
      </c>
      <c r="I1113" s="14" t="s">
        <v>92</v>
      </c>
      <c r="J1113">
        <v>0</v>
      </c>
      <c r="K1113" s="14" t="s">
        <v>259</v>
      </c>
      <c r="L1113">
        <v>0.55000000000000004</v>
      </c>
      <c r="M1113">
        <v>6.6</v>
      </c>
      <c r="N1113">
        <v>6.8</v>
      </c>
      <c r="O1113">
        <v>12.7</v>
      </c>
      <c r="P1113" s="14" t="s">
        <v>216</v>
      </c>
      <c r="Q1113" s="14" t="s">
        <v>220</v>
      </c>
      <c r="R1113" s="14" t="s">
        <v>231</v>
      </c>
    </row>
    <row r="1114" spans="1:18" x14ac:dyDescent="0.3">
      <c r="A1114">
        <v>4380053171</v>
      </c>
      <c r="B1114">
        <v>1959</v>
      </c>
      <c r="C1114">
        <v>1549010557</v>
      </c>
      <c r="D1114">
        <v>3</v>
      </c>
      <c r="E1114">
        <v>12</v>
      </c>
      <c r="F1114">
        <v>9</v>
      </c>
      <c r="G1114" s="14" t="s">
        <v>87</v>
      </c>
      <c r="H1114" s="14" t="s">
        <v>128</v>
      </c>
      <c r="I1114" s="14" t="s">
        <v>92</v>
      </c>
      <c r="J1114">
        <v>0</v>
      </c>
      <c r="K1114" s="14" t="s">
        <v>259</v>
      </c>
      <c r="L1114">
        <v>0.55000000000000004</v>
      </c>
      <c r="M1114">
        <v>6.6</v>
      </c>
      <c r="N1114">
        <v>7.1</v>
      </c>
      <c r="O1114">
        <v>11.7</v>
      </c>
      <c r="P1114" s="14" t="s">
        <v>216</v>
      </c>
      <c r="Q1114" s="14" t="s">
        <v>220</v>
      </c>
      <c r="R1114" s="14" t="s">
        <v>232</v>
      </c>
    </row>
    <row r="1115" spans="1:18" x14ac:dyDescent="0.3">
      <c r="A1115">
        <v>4380135839</v>
      </c>
      <c r="B1115">
        <v>2757</v>
      </c>
      <c r="C1115">
        <v>1549012828</v>
      </c>
      <c r="D1115">
        <v>20</v>
      </c>
      <c r="E1115">
        <v>5</v>
      </c>
      <c r="F1115">
        <v>7</v>
      </c>
      <c r="G1115" s="14" t="s">
        <v>87</v>
      </c>
      <c r="H1115" s="14" t="s">
        <v>141</v>
      </c>
      <c r="I1115" s="14" t="s">
        <v>92</v>
      </c>
      <c r="J1115">
        <v>1</v>
      </c>
      <c r="K1115" s="14" t="s">
        <v>259</v>
      </c>
      <c r="L1115">
        <v>0.55000000000000004</v>
      </c>
      <c r="M1115">
        <v>7.1</v>
      </c>
      <c r="N1115">
        <v>7.1</v>
      </c>
      <c r="O1115">
        <v>11.15</v>
      </c>
      <c r="P1115" s="14" t="s">
        <v>211</v>
      </c>
      <c r="Q1115" s="14" t="s">
        <v>220</v>
      </c>
      <c r="R1115" s="14" t="s">
        <v>232</v>
      </c>
    </row>
    <row r="1116" spans="1:18" x14ac:dyDescent="0.3">
      <c r="A1116">
        <v>4380290847</v>
      </c>
      <c r="B1116">
        <v>2800</v>
      </c>
      <c r="C1116">
        <v>1549017117</v>
      </c>
      <c r="D1116">
        <v>6</v>
      </c>
      <c r="E1116">
        <v>9</v>
      </c>
      <c r="F1116">
        <v>8</v>
      </c>
      <c r="G1116" s="14" t="s">
        <v>87</v>
      </c>
      <c r="H1116" s="14" t="s">
        <v>88</v>
      </c>
      <c r="I1116" s="14" t="s">
        <v>92</v>
      </c>
      <c r="J1116">
        <v>0</v>
      </c>
      <c r="K1116" s="14" t="s">
        <v>259</v>
      </c>
      <c r="L1116">
        <v>0.5</v>
      </c>
      <c r="M1116">
        <v>6.85</v>
      </c>
      <c r="N1116">
        <v>7.25</v>
      </c>
      <c r="O1116">
        <v>11</v>
      </c>
      <c r="P1116" s="14" t="s">
        <v>211</v>
      </c>
      <c r="Q1116" s="14" t="s">
        <v>220</v>
      </c>
      <c r="R1116" s="14" t="s">
        <v>232</v>
      </c>
    </row>
    <row r="1117" spans="1:18" x14ac:dyDescent="0.3">
      <c r="A1117">
        <v>4380453141</v>
      </c>
      <c r="B1117">
        <v>2836</v>
      </c>
      <c r="C1117">
        <v>1549021133</v>
      </c>
      <c r="D1117">
        <v>9</v>
      </c>
      <c r="E1117">
        <v>5</v>
      </c>
      <c r="F1117">
        <v>4</v>
      </c>
      <c r="G1117" s="14" t="s">
        <v>87</v>
      </c>
      <c r="H1117" s="14" t="s">
        <v>173</v>
      </c>
      <c r="I1117" s="14" t="s">
        <v>89</v>
      </c>
      <c r="J1117">
        <v>1</v>
      </c>
      <c r="K1117" s="14" t="s">
        <v>259</v>
      </c>
      <c r="L1117">
        <v>0.5</v>
      </c>
      <c r="M1117">
        <v>6.75</v>
      </c>
      <c r="N1117">
        <v>6.95</v>
      </c>
      <c r="O1117">
        <v>10.3</v>
      </c>
      <c r="P1117" s="14" t="s">
        <v>211</v>
      </c>
      <c r="Q1117" s="14" t="s">
        <v>220</v>
      </c>
      <c r="R1117" s="14" t="s">
        <v>232</v>
      </c>
    </row>
    <row r="1118" spans="1:18" x14ac:dyDescent="0.3">
      <c r="A1118">
        <v>4381750438</v>
      </c>
      <c r="B1118">
        <v>2828</v>
      </c>
      <c r="C1118">
        <v>1549049264</v>
      </c>
      <c r="D1118">
        <v>8</v>
      </c>
      <c r="E1118">
        <v>5</v>
      </c>
      <c r="F1118">
        <v>8</v>
      </c>
      <c r="G1118" s="14" t="s">
        <v>87</v>
      </c>
      <c r="H1118" s="14" t="s">
        <v>190</v>
      </c>
      <c r="I1118" s="14" t="s">
        <v>92</v>
      </c>
      <c r="J1118">
        <v>1</v>
      </c>
      <c r="K1118" s="14" t="s">
        <v>259</v>
      </c>
      <c r="L1118">
        <v>0.5</v>
      </c>
      <c r="M1118">
        <v>6.45</v>
      </c>
      <c r="N1118">
        <v>7.1</v>
      </c>
      <c r="O1118">
        <v>9.9</v>
      </c>
      <c r="P1118" s="14" t="s">
        <v>211</v>
      </c>
      <c r="Q1118" s="14" t="s">
        <v>220</v>
      </c>
      <c r="R1118" s="14" t="s">
        <v>232</v>
      </c>
    </row>
    <row r="1119" spans="1:18" x14ac:dyDescent="0.3">
      <c r="A1119">
        <v>4382050926</v>
      </c>
      <c r="B1119">
        <v>2346</v>
      </c>
      <c r="C1119">
        <v>1549062767</v>
      </c>
      <c r="D1119">
        <v>9</v>
      </c>
      <c r="E1119">
        <v>2</v>
      </c>
      <c r="F1119">
        <v>4</v>
      </c>
      <c r="G1119" s="14" t="s">
        <v>87</v>
      </c>
      <c r="H1119" s="14" t="s">
        <v>152</v>
      </c>
      <c r="I1119" s="14" t="s">
        <v>89</v>
      </c>
      <c r="J1119">
        <v>1</v>
      </c>
      <c r="K1119" s="14" t="s">
        <v>259</v>
      </c>
      <c r="L1119">
        <v>0.5</v>
      </c>
      <c r="M1119">
        <v>6.75</v>
      </c>
      <c r="N1119">
        <v>7.05</v>
      </c>
      <c r="O1119">
        <v>9.65</v>
      </c>
      <c r="P1119" s="14" t="s">
        <v>211</v>
      </c>
      <c r="Q1119" s="14" t="s">
        <v>220</v>
      </c>
      <c r="R1119" s="14" t="s">
        <v>232</v>
      </c>
    </row>
    <row r="1120" spans="1:18" x14ac:dyDescent="0.3">
      <c r="A1120">
        <v>4382106573</v>
      </c>
      <c r="B1120">
        <v>3283</v>
      </c>
      <c r="C1120">
        <v>1549066419</v>
      </c>
      <c r="D1120">
        <v>4</v>
      </c>
      <c r="E1120">
        <v>11</v>
      </c>
      <c r="F1120">
        <v>19</v>
      </c>
      <c r="G1120" s="14" t="s">
        <v>87</v>
      </c>
      <c r="H1120" s="14" t="s">
        <v>88</v>
      </c>
      <c r="I1120" s="14" t="s">
        <v>92</v>
      </c>
      <c r="J1120">
        <v>0</v>
      </c>
      <c r="K1120" s="14" t="s">
        <v>259</v>
      </c>
      <c r="L1120">
        <v>0.45</v>
      </c>
      <c r="M1120">
        <v>6.75</v>
      </c>
      <c r="N1120">
        <v>7.15</v>
      </c>
      <c r="O1120">
        <v>9.75</v>
      </c>
      <c r="P1120" s="14" t="s">
        <v>211</v>
      </c>
      <c r="Q1120" s="14" t="s">
        <v>220</v>
      </c>
      <c r="R1120" s="14" t="s">
        <v>232</v>
      </c>
    </row>
    <row r="1121" spans="1:18" x14ac:dyDescent="0.3">
      <c r="A1121">
        <v>4382169034</v>
      </c>
      <c r="B1121">
        <v>2194</v>
      </c>
      <c r="C1121">
        <v>1549070277</v>
      </c>
      <c r="D1121">
        <v>5</v>
      </c>
      <c r="E1121">
        <v>5</v>
      </c>
      <c r="F1121">
        <v>9</v>
      </c>
      <c r="G1121" s="14" t="s">
        <v>87</v>
      </c>
      <c r="H1121" s="14" t="s">
        <v>113</v>
      </c>
      <c r="I1121" s="14" t="s">
        <v>92</v>
      </c>
      <c r="J1121">
        <v>0</v>
      </c>
      <c r="K1121" s="14" t="s">
        <v>259</v>
      </c>
      <c r="L1121">
        <v>0.45</v>
      </c>
      <c r="M1121">
        <v>6.7</v>
      </c>
      <c r="N1121">
        <v>6.95</v>
      </c>
      <c r="O1121">
        <v>9.75</v>
      </c>
      <c r="P1121" s="14" t="s">
        <v>211</v>
      </c>
      <c r="Q1121" s="14" t="s">
        <v>220</v>
      </c>
      <c r="R1121" s="14" t="s">
        <v>232</v>
      </c>
    </row>
    <row r="1122" spans="1:18" x14ac:dyDescent="0.3">
      <c r="A1122">
        <v>4382529454</v>
      </c>
      <c r="B1122">
        <v>2094</v>
      </c>
      <c r="C1122">
        <v>1549084752</v>
      </c>
      <c r="D1122">
        <v>6</v>
      </c>
      <c r="E1122">
        <v>5</v>
      </c>
      <c r="F1122">
        <v>6</v>
      </c>
      <c r="G1122" s="14" t="s">
        <v>87</v>
      </c>
      <c r="H1122" s="14" t="s">
        <v>100</v>
      </c>
      <c r="I1122" s="14" t="s">
        <v>89</v>
      </c>
      <c r="J1122">
        <v>0</v>
      </c>
      <c r="K1122" s="14" t="s">
        <v>259</v>
      </c>
      <c r="L1122">
        <v>0.45</v>
      </c>
      <c r="M1122">
        <v>6.9</v>
      </c>
      <c r="N1122">
        <v>6.85</v>
      </c>
      <c r="O1122">
        <v>9.6999999999999993</v>
      </c>
      <c r="P1122" s="14" t="s">
        <v>211</v>
      </c>
      <c r="Q1122" s="14" t="s">
        <v>220</v>
      </c>
      <c r="R1122" s="14" t="s">
        <v>232</v>
      </c>
    </row>
    <row r="1123" spans="1:18" x14ac:dyDescent="0.3">
      <c r="A1123">
        <v>4382618494</v>
      </c>
      <c r="B1123">
        <v>2164</v>
      </c>
      <c r="C1123">
        <v>1549087431</v>
      </c>
      <c r="D1123">
        <v>11</v>
      </c>
      <c r="E1123">
        <v>4</v>
      </c>
      <c r="F1123">
        <v>9</v>
      </c>
      <c r="G1123" s="14" t="s">
        <v>87</v>
      </c>
      <c r="H1123" s="14" t="s">
        <v>100</v>
      </c>
      <c r="I1123" s="14" t="s">
        <v>92</v>
      </c>
      <c r="J1123">
        <v>1</v>
      </c>
      <c r="K1123" s="14" t="s">
        <v>259</v>
      </c>
      <c r="L1123">
        <v>0.45</v>
      </c>
      <c r="M1123">
        <v>6.65</v>
      </c>
      <c r="N1123">
        <v>6.55</v>
      </c>
      <c r="O1123">
        <v>9.25</v>
      </c>
      <c r="P1123" s="14" t="s">
        <v>211</v>
      </c>
      <c r="Q1123" s="14" t="s">
        <v>220</v>
      </c>
      <c r="R1123" s="14" t="s">
        <v>232</v>
      </c>
    </row>
    <row r="1124" spans="1:18" x14ac:dyDescent="0.3">
      <c r="A1124">
        <v>4385337299</v>
      </c>
      <c r="B1124">
        <v>1725</v>
      </c>
      <c r="C1124">
        <v>1549156906</v>
      </c>
      <c r="D1124">
        <v>11</v>
      </c>
      <c r="E1124">
        <v>2</v>
      </c>
      <c r="F1124">
        <v>13</v>
      </c>
      <c r="G1124" s="14" t="s">
        <v>87</v>
      </c>
      <c r="H1124" s="14" t="s">
        <v>128</v>
      </c>
      <c r="I1124" s="14" t="s">
        <v>92</v>
      </c>
      <c r="J1124">
        <v>1</v>
      </c>
      <c r="K1124" s="14" t="s">
        <v>259</v>
      </c>
      <c r="L1124">
        <v>0.45</v>
      </c>
      <c r="M1124">
        <v>6.8</v>
      </c>
      <c r="N1124">
        <v>6.5</v>
      </c>
      <c r="O1124">
        <v>9.65</v>
      </c>
      <c r="P1124" s="14" t="s">
        <v>211</v>
      </c>
      <c r="Q1124" s="14" t="s">
        <v>220</v>
      </c>
      <c r="R1124" s="14" t="s">
        <v>232</v>
      </c>
    </row>
    <row r="1125" spans="1:18" x14ac:dyDescent="0.3">
      <c r="A1125">
        <v>4385395940</v>
      </c>
      <c r="B1125">
        <v>2246</v>
      </c>
      <c r="C1125">
        <v>1549159694</v>
      </c>
      <c r="D1125">
        <v>3</v>
      </c>
      <c r="E1125">
        <v>8</v>
      </c>
      <c r="F1125">
        <v>18</v>
      </c>
      <c r="G1125" s="14" t="s">
        <v>87</v>
      </c>
      <c r="H1125" s="14" t="s">
        <v>123</v>
      </c>
      <c r="I1125" s="14" t="s">
        <v>92</v>
      </c>
      <c r="J1125">
        <v>1</v>
      </c>
      <c r="K1125" s="14" t="s">
        <v>259</v>
      </c>
      <c r="L1125">
        <v>0.5</v>
      </c>
      <c r="M1125">
        <v>6.95</v>
      </c>
      <c r="N1125">
        <v>6.6</v>
      </c>
      <c r="O1125">
        <v>10.4</v>
      </c>
      <c r="P1125" s="14" t="s">
        <v>211</v>
      </c>
      <c r="Q1125" s="14" t="s">
        <v>220</v>
      </c>
      <c r="R1125" s="14" t="s">
        <v>232</v>
      </c>
    </row>
    <row r="1126" spans="1:18" x14ac:dyDescent="0.3">
      <c r="A1126">
        <v>4386587436</v>
      </c>
      <c r="B1126">
        <v>2599</v>
      </c>
      <c r="C1126">
        <v>1549189582</v>
      </c>
      <c r="D1126">
        <v>12</v>
      </c>
      <c r="E1126">
        <v>4</v>
      </c>
      <c r="F1126">
        <v>8</v>
      </c>
      <c r="G1126" s="14" t="s">
        <v>87</v>
      </c>
      <c r="H1126" s="14" t="s">
        <v>52</v>
      </c>
      <c r="I1126" s="14" t="s">
        <v>89</v>
      </c>
      <c r="J1126">
        <v>0</v>
      </c>
      <c r="K1126" s="14" t="s">
        <v>259</v>
      </c>
      <c r="L1126">
        <v>0.5</v>
      </c>
      <c r="M1126">
        <v>7.3</v>
      </c>
      <c r="N1126">
        <v>6.55</v>
      </c>
      <c r="O1126">
        <v>10.6</v>
      </c>
      <c r="P1126" s="14" t="s">
        <v>211</v>
      </c>
      <c r="Q1126" s="14" t="s">
        <v>220</v>
      </c>
      <c r="R1126" s="14" t="s">
        <v>232</v>
      </c>
    </row>
    <row r="1127" spans="1:18" x14ac:dyDescent="0.3">
      <c r="A1127">
        <v>4388485948</v>
      </c>
      <c r="B1127">
        <v>3252</v>
      </c>
      <c r="C1127">
        <v>1549229999</v>
      </c>
      <c r="D1127">
        <v>8</v>
      </c>
      <c r="E1127">
        <v>7</v>
      </c>
      <c r="F1127">
        <v>9</v>
      </c>
      <c r="G1127" s="14" t="s">
        <v>87</v>
      </c>
      <c r="H1127" s="14" t="s">
        <v>141</v>
      </c>
      <c r="I1127" s="14" t="s">
        <v>89</v>
      </c>
      <c r="J1127">
        <v>0</v>
      </c>
      <c r="K1127" s="14" t="s">
        <v>259</v>
      </c>
      <c r="L1127">
        <v>0.45</v>
      </c>
      <c r="M1127">
        <v>7.6</v>
      </c>
      <c r="N1127">
        <v>6.7</v>
      </c>
      <c r="O1127">
        <v>10.1</v>
      </c>
      <c r="P1127" s="14" t="s">
        <v>211</v>
      </c>
      <c r="Q1127" s="14" t="s">
        <v>220</v>
      </c>
      <c r="R1127" s="14" t="s">
        <v>232</v>
      </c>
    </row>
    <row r="1128" spans="1:18" x14ac:dyDescent="0.3">
      <c r="A1128">
        <v>4388626634</v>
      </c>
      <c r="B1128">
        <v>3194</v>
      </c>
      <c r="C1128">
        <v>1549237603</v>
      </c>
      <c r="D1128">
        <v>9</v>
      </c>
      <c r="E1128">
        <v>4</v>
      </c>
      <c r="F1128">
        <v>19</v>
      </c>
      <c r="G1128" s="14" t="s">
        <v>87</v>
      </c>
      <c r="H1128" s="14" t="s">
        <v>88</v>
      </c>
      <c r="I1128" s="14" t="s">
        <v>89</v>
      </c>
      <c r="J1128">
        <v>1</v>
      </c>
      <c r="K1128" s="14" t="s">
        <v>259</v>
      </c>
      <c r="L1128">
        <v>0.45</v>
      </c>
      <c r="M1128">
        <v>7.65</v>
      </c>
      <c r="N1128">
        <v>6.3</v>
      </c>
      <c r="O1128">
        <v>10.199999999999999</v>
      </c>
      <c r="P1128" s="14" t="s">
        <v>211</v>
      </c>
      <c r="Q1128" s="14" t="s">
        <v>220</v>
      </c>
      <c r="R1128" s="14" t="s">
        <v>232</v>
      </c>
    </row>
    <row r="1129" spans="1:18" x14ac:dyDescent="0.3">
      <c r="A1129">
        <v>4388689661</v>
      </c>
      <c r="B1129">
        <v>1840</v>
      </c>
      <c r="C1129">
        <v>1549241570</v>
      </c>
      <c r="D1129">
        <v>3</v>
      </c>
      <c r="E1129">
        <v>3</v>
      </c>
      <c r="F1129">
        <v>11</v>
      </c>
      <c r="G1129" s="14" t="s">
        <v>87</v>
      </c>
      <c r="H1129" s="14" t="s">
        <v>113</v>
      </c>
      <c r="I1129" s="14" t="s">
        <v>92</v>
      </c>
      <c r="J1129">
        <v>1</v>
      </c>
      <c r="K1129" s="14" t="s">
        <v>259</v>
      </c>
      <c r="L1129">
        <v>0.45</v>
      </c>
      <c r="M1129">
        <v>7.2</v>
      </c>
      <c r="N1129">
        <v>5.8</v>
      </c>
      <c r="O1129">
        <v>9.6999999999999993</v>
      </c>
      <c r="P1129" s="14" t="s">
        <v>211</v>
      </c>
      <c r="Q1129" s="14" t="s">
        <v>210</v>
      </c>
      <c r="R1129" s="14" t="s">
        <v>233</v>
      </c>
    </row>
    <row r="1130" spans="1:18" x14ac:dyDescent="0.3">
      <c r="A1130">
        <v>4388731810</v>
      </c>
      <c r="B1130">
        <v>3484</v>
      </c>
      <c r="C1130">
        <v>1549243933</v>
      </c>
      <c r="D1130">
        <v>4</v>
      </c>
      <c r="E1130">
        <v>7</v>
      </c>
      <c r="F1130">
        <v>19</v>
      </c>
      <c r="G1130" s="14" t="s">
        <v>87</v>
      </c>
      <c r="H1130" s="14" t="s">
        <v>100</v>
      </c>
      <c r="I1130" s="14" t="s">
        <v>89</v>
      </c>
      <c r="J1130">
        <v>1</v>
      </c>
      <c r="K1130" s="14" t="s">
        <v>259</v>
      </c>
      <c r="L1130">
        <v>0.5</v>
      </c>
      <c r="M1130">
        <v>7.05</v>
      </c>
      <c r="N1130">
        <v>5.8</v>
      </c>
      <c r="O1130">
        <v>10.25</v>
      </c>
      <c r="P1130" s="14" t="s">
        <v>211</v>
      </c>
      <c r="Q1130" s="14" t="s">
        <v>210</v>
      </c>
      <c r="R1130" s="14" t="s">
        <v>233</v>
      </c>
    </row>
    <row r="1131" spans="1:18" x14ac:dyDescent="0.3">
      <c r="A1131">
        <v>4388822370</v>
      </c>
      <c r="B1131">
        <v>2440</v>
      </c>
      <c r="C1131">
        <v>1549248268</v>
      </c>
      <c r="D1131">
        <v>4</v>
      </c>
      <c r="E1131">
        <v>5</v>
      </c>
      <c r="F1131">
        <v>16</v>
      </c>
      <c r="G1131" s="14" t="s">
        <v>87</v>
      </c>
      <c r="H1131" s="14" t="s">
        <v>148</v>
      </c>
      <c r="I1131" s="14" t="s">
        <v>92</v>
      </c>
      <c r="J1131">
        <v>0</v>
      </c>
      <c r="K1131" s="14" t="s">
        <v>259</v>
      </c>
      <c r="L1131">
        <v>0.5</v>
      </c>
      <c r="M1131">
        <v>7.1</v>
      </c>
      <c r="N1131">
        <v>5.65</v>
      </c>
      <c r="O1131">
        <v>10.5</v>
      </c>
      <c r="P1131" s="14" t="s">
        <v>211</v>
      </c>
      <c r="Q1131" s="14" t="s">
        <v>210</v>
      </c>
      <c r="R1131" s="14" t="s">
        <v>233</v>
      </c>
    </row>
    <row r="1132" spans="1:18" x14ac:dyDescent="0.3">
      <c r="A1132">
        <v>4388979696</v>
      </c>
      <c r="B1132">
        <v>2131</v>
      </c>
      <c r="C1132">
        <v>1549254637</v>
      </c>
      <c r="D1132">
        <v>3</v>
      </c>
      <c r="E1132">
        <v>2</v>
      </c>
      <c r="F1132">
        <v>13</v>
      </c>
      <c r="G1132" s="14" t="s">
        <v>87</v>
      </c>
      <c r="H1132" s="14" t="s">
        <v>150</v>
      </c>
      <c r="I1132" s="14" t="s">
        <v>92</v>
      </c>
      <c r="J1132">
        <v>1</v>
      </c>
      <c r="K1132" s="14" t="s">
        <v>259</v>
      </c>
      <c r="L1132">
        <v>0.55000000000000004</v>
      </c>
      <c r="M1132">
        <v>6.95</v>
      </c>
      <c r="N1132">
        <v>5.5</v>
      </c>
      <c r="O1132">
        <v>10.75</v>
      </c>
      <c r="P1132" s="14" t="s">
        <v>211</v>
      </c>
      <c r="Q1132" s="14" t="s">
        <v>210</v>
      </c>
      <c r="R1132" s="14" t="s">
        <v>233</v>
      </c>
    </row>
    <row r="1133" spans="1:18" x14ac:dyDescent="0.3">
      <c r="A1133">
        <v>4389075272</v>
      </c>
      <c r="B1133">
        <v>2302</v>
      </c>
      <c r="C1133">
        <v>1549257868</v>
      </c>
      <c r="D1133">
        <v>4</v>
      </c>
      <c r="E1133">
        <v>6</v>
      </c>
      <c r="F1133">
        <v>10</v>
      </c>
      <c r="G1133" s="14" t="s">
        <v>87</v>
      </c>
      <c r="H1133" s="14" t="s">
        <v>128</v>
      </c>
      <c r="I1133" s="14" t="s">
        <v>92</v>
      </c>
      <c r="J1133">
        <v>0</v>
      </c>
      <c r="K1133" s="14" t="s">
        <v>259</v>
      </c>
      <c r="L1133">
        <v>0.55000000000000004</v>
      </c>
      <c r="M1133">
        <v>7.1</v>
      </c>
      <c r="N1133">
        <v>5.55</v>
      </c>
      <c r="O1133">
        <v>10.95</v>
      </c>
      <c r="P1133" s="14" t="s">
        <v>211</v>
      </c>
      <c r="Q1133" s="14" t="s">
        <v>210</v>
      </c>
      <c r="R1133" s="14" t="s">
        <v>233</v>
      </c>
    </row>
    <row r="1134" spans="1:18" x14ac:dyDescent="0.3">
      <c r="A1134">
        <v>4389499581</v>
      </c>
      <c r="B1134">
        <v>2387</v>
      </c>
      <c r="C1134">
        <v>1549269375</v>
      </c>
      <c r="D1134">
        <v>3</v>
      </c>
      <c r="E1134">
        <v>5</v>
      </c>
      <c r="F1134">
        <v>16</v>
      </c>
      <c r="G1134" s="14" t="s">
        <v>87</v>
      </c>
      <c r="H1134" s="14" t="s">
        <v>100</v>
      </c>
      <c r="I1134" s="14" t="s">
        <v>89</v>
      </c>
      <c r="J1134">
        <v>1</v>
      </c>
      <c r="K1134" s="14" t="s">
        <v>259</v>
      </c>
      <c r="L1134">
        <v>0.6</v>
      </c>
      <c r="M1134">
        <v>7.1</v>
      </c>
      <c r="N1134">
        <v>5.2</v>
      </c>
      <c r="O1134">
        <v>11.3</v>
      </c>
      <c r="P1134" s="14" t="s">
        <v>211</v>
      </c>
      <c r="Q1134" s="14" t="s">
        <v>218</v>
      </c>
      <c r="R1134" s="14" t="s">
        <v>233</v>
      </c>
    </row>
    <row r="1135" spans="1:18" x14ac:dyDescent="0.3">
      <c r="A1135">
        <v>4392041076</v>
      </c>
      <c r="B1135">
        <v>2511</v>
      </c>
      <c r="C1135">
        <v>1549345339</v>
      </c>
      <c r="D1135">
        <v>7</v>
      </c>
      <c r="E1135">
        <v>5</v>
      </c>
      <c r="F1135">
        <v>8</v>
      </c>
      <c r="G1135" s="14" t="s">
        <v>87</v>
      </c>
      <c r="H1135" s="14" t="s">
        <v>88</v>
      </c>
      <c r="I1135" s="14" t="s">
        <v>89</v>
      </c>
      <c r="J1135">
        <v>1</v>
      </c>
      <c r="K1135" s="14" t="s">
        <v>259</v>
      </c>
      <c r="L1135">
        <v>0.6</v>
      </c>
      <c r="M1135">
        <v>6.45</v>
      </c>
      <c r="N1135">
        <v>5.2</v>
      </c>
      <c r="O1135">
        <v>11.35</v>
      </c>
      <c r="P1135" s="14" t="s">
        <v>210</v>
      </c>
      <c r="Q1135" s="14" t="s">
        <v>218</v>
      </c>
      <c r="R1135" s="14" t="s">
        <v>233</v>
      </c>
    </row>
    <row r="1136" spans="1:18" x14ac:dyDescent="0.3">
      <c r="A1136">
        <v>4392769214</v>
      </c>
      <c r="B1136">
        <v>2190</v>
      </c>
      <c r="C1136">
        <v>1549362344</v>
      </c>
      <c r="D1136">
        <v>5</v>
      </c>
      <c r="E1136">
        <v>3</v>
      </c>
      <c r="F1136">
        <v>12</v>
      </c>
      <c r="G1136" s="14" t="s">
        <v>87</v>
      </c>
      <c r="H1136" s="14" t="s">
        <v>162</v>
      </c>
      <c r="I1136" s="14" t="s">
        <v>92</v>
      </c>
      <c r="J1136">
        <v>1</v>
      </c>
      <c r="K1136" s="14" t="s">
        <v>259</v>
      </c>
      <c r="L1136">
        <v>0.65</v>
      </c>
      <c r="M1136">
        <v>6.4</v>
      </c>
      <c r="N1136">
        <v>4.9000000000000004</v>
      </c>
      <c r="O1136">
        <v>11.55</v>
      </c>
      <c r="P1136" s="14" t="s">
        <v>210</v>
      </c>
      <c r="Q1136" s="14" t="s">
        <v>218</v>
      </c>
      <c r="R1136" s="14" t="s">
        <v>233</v>
      </c>
    </row>
    <row r="1137" spans="1:18" x14ac:dyDescent="0.3">
      <c r="A1137">
        <v>4395487936</v>
      </c>
      <c r="B1137">
        <v>2099</v>
      </c>
      <c r="C1137">
        <v>1549443815</v>
      </c>
      <c r="D1137">
        <v>5</v>
      </c>
      <c r="E1137">
        <v>8</v>
      </c>
      <c r="F1137">
        <v>4</v>
      </c>
      <c r="G1137" s="14" t="s">
        <v>87</v>
      </c>
      <c r="H1137" s="14" t="s">
        <v>88</v>
      </c>
      <c r="I1137" s="14" t="s">
        <v>92</v>
      </c>
      <c r="J1137">
        <v>0</v>
      </c>
      <c r="K1137" s="14" t="s">
        <v>259</v>
      </c>
      <c r="L1137">
        <v>0.6</v>
      </c>
      <c r="M1137">
        <v>6.2</v>
      </c>
      <c r="N1137">
        <v>5.05</v>
      </c>
      <c r="O1137">
        <v>11.55</v>
      </c>
      <c r="P1137" s="14" t="s">
        <v>210</v>
      </c>
      <c r="Q1137" s="14" t="s">
        <v>218</v>
      </c>
      <c r="R1137" s="14" t="s">
        <v>233</v>
      </c>
    </row>
    <row r="1138" spans="1:18" x14ac:dyDescent="0.3">
      <c r="A1138">
        <v>4395581324</v>
      </c>
      <c r="B1138">
        <v>2170</v>
      </c>
      <c r="C1138">
        <v>1549446433</v>
      </c>
      <c r="D1138">
        <v>8</v>
      </c>
      <c r="E1138">
        <v>2</v>
      </c>
      <c r="F1138">
        <v>10</v>
      </c>
      <c r="G1138" s="14" t="s">
        <v>87</v>
      </c>
      <c r="H1138" s="14" t="s">
        <v>146</v>
      </c>
      <c r="I1138" s="14" t="s">
        <v>92</v>
      </c>
      <c r="J1138">
        <v>1</v>
      </c>
      <c r="K1138" s="14" t="s">
        <v>259</v>
      </c>
      <c r="L1138">
        <v>0.6</v>
      </c>
      <c r="M1138">
        <v>6.2</v>
      </c>
      <c r="N1138">
        <v>4.9000000000000004</v>
      </c>
      <c r="O1138">
        <v>11.65</v>
      </c>
      <c r="P1138" s="14" t="s">
        <v>210</v>
      </c>
      <c r="Q1138" s="14" t="s">
        <v>218</v>
      </c>
      <c r="R1138" s="14" t="s">
        <v>233</v>
      </c>
    </row>
    <row r="1139" spans="1:18" x14ac:dyDescent="0.3">
      <c r="A1139">
        <v>4398434437</v>
      </c>
      <c r="B1139">
        <v>2305</v>
      </c>
      <c r="C1139">
        <v>1549529426</v>
      </c>
      <c r="D1139">
        <v>6</v>
      </c>
      <c r="E1139">
        <v>4</v>
      </c>
      <c r="F1139">
        <v>11</v>
      </c>
      <c r="G1139" s="14" t="s">
        <v>87</v>
      </c>
      <c r="H1139" s="14" t="s">
        <v>88</v>
      </c>
      <c r="I1139" s="14" t="s">
        <v>89</v>
      </c>
      <c r="J1139">
        <v>0</v>
      </c>
      <c r="K1139" s="14" t="s">
        <v>259</v>
      </c>
      <c r="L1139">
        <v>0.55000000000000004</v>
      </c>
      <c r="M1139">
        <v>6.05</v>
      </c>
      <c r="N1139">
        <v>5</v>
      </c>
      <c r="O1139">
        <v>12</v>
      </c>
      <c r="P1139" s="14" t="s">
        <v>210</v>
      </c>
      <c r="Q1139" s="14" t="s">
        <v>218</v>
      </c>
      <c r="R1139" s="14" t="s">
        <v>233</v>
      </c>
    </row>
    <row r="1140" spans="1:18" x14ac:dyDescent="0.3">
      <c r="A1140">
        <v>4398557251</v>
      </c>
      <c r="B1140">
        <v>3009</v>
      </c>
      <c r="C1140">
        <v>1549532320</v>
      </c>
      <c r="D1140">
        <v>5</v>
      </c>
      <c r="E1140">
        <v>5</v>
      </c>
      <c r="F1140">
        <v>10</v>
      </c>
      <c r="G1140" s="14" t="s">
        <v>87</v>
      </c>
      <c r="H1140" s="14" t="s">
        <v>88</v>
      </c>
      <c r="I1140" s="14" t="s">
        <v>92</v>
      </c>
      <c r="J1140">
        <v>0</v>
      </c>
      <c r="K1140" s="14" t="s">
        <v>259</v>
      </c>
      <c r="L1140">
        <v>0.55000000000000004</v>
      </c>
      <c r="M1140">
        <v>6.1</v>
      </c>
      <c r="N1140">
        <v>4.7</v>
      </c>
      <c r="O1140">
        <v>11.55</v>
      </c>
      <c r="P1140" s="14" t="s">
        <v>210</v>
      </c>
      <c r="Q1140" s="14" t="s">
        <v>227</v>
      </c>
      <c r="R1140" s="14" t="s">
        <v>233</v>
      </c>
    </row>
    <row r="1141" spans="1:18" x14ac:dyDescent="0.3">
      <c r="A1141">
        <v>4401715108</v>
      </c>
      <c r="B1141">
        <v>2461</v>
      </c>
      <c r="C1141">
        <v>1549621405</v>
      </c>
      <c r="D1141">
        <v>8</v>
      </c>
      <c r="E1141">
        <v>6</v>
      </c>
      <c r="F1141">
        <v>20</v>
      </c>
      <c r="G1141" s="14" t="s">
        <v>87</v>
      </c>
      <c r="H1141" s="14" t="s">
        <v>152</v>
      </c>
      <c r="I1141" s="14" t="s">
        <v>89</v>
      </c>
      <c r="J1141">
        <v>1</v>
      </c>
      <c r="K1141" s="14" t="s">
        <v>259</v>
      </c>
      <c r="L1141">
        <v>0.6</v>
      </c>
      <c r="M1141">
        <v>6.25</v>
      </c>
      <c r="N1141">
        <v>4.75</v>
      </c>
      <c r="O1141">
        <v>12.1</v>
      </c>
      <c r="P1141" s="14" t="s">
        <v>210</v>
      </c>
      <c r="Q1141" s="14" t="s">
        <v>227</v>
      </c>
      <c r="R1141" s="14" t="s">
        <v>211</v>
      </c>
    </row>
    <row r="1142" spans="1:18" x14ac:dyDescent="0.3">
      <c r="A1142">
        <v>4401845942</v>
      </c>
      <c r="B1142">
        <v>2763</v>
      </c>
      <c r="C1142">
        <v>1549624550</v>
      </c>
      <c r="D1142">
        <v>6</v>
      </c>
      <c r="E1142">
        <v>6</v>
      </c>
      <c r="F1142">
        <v>8</v>
      </c>
      <c r="G1142" s="14" t="s">
        <v>87</v>
      </c>
      <c r="H1142" s="14" t="s">
        <v>52</v>
      </c>
      <c r="I1142" s="14" t="s">
        <v>89</v>
      </c>
      <c r="J1142">
        <v>0</v>
      </c>
      <c r="K1142" s="14" t="s">
        <v>259</v>
      </c>
      <c r="L1142">
        <v>0.6</v>
      </c>
      <c r="M1142">
        <v>6.25</v>
      </c>
      <c r="N1142">
        <v>4.8</v>
      </c>
      <c r="O1142">
        <v>12.2</v>
      </c>
      <c r="P1142" s="14" t="s">
        <v>210</v>
      </c>
      <c r="Q1142" s="14" t="s">
        <v>227</v>
      </c>
      <c r="R1142" s="14" t="s">
        <v>211</v>
      </c>
    </row>
    <row r="1143" spans="1:18" x14ac:dyDescent="0.3">
      <c r="A1143">
        <v>4402006322</v>
      </c>
      <c r="B1143">
        <v>2468</v>
      </c>
      <c r="C1143">
        <v>1549627975</v>
      </c>
      <c r="D1143">
        <v>6</v>
      </c>
      <c r="E1143">
        <v>6</v>
      </c>
      <c r="F1143">
        <v>10</v>
      </c>
      <c r="G1143" s="14" t="s">
        <v>87</v>
      </c>
      <c r="H1143" s="14" t="s">
        <v>146</v>
      </c>
      <c r="I1143" s="14" t="s">
        <v>89</v>
      </c>
      <c r="J1143">
        <v>0</v>
      </c>
      <c r="K1143" s="14" t="s">
        <v>259</v>
      </c>
      <c r="L1143">
        <v>0.55000000000000004</v>
      </c>
      <c r="M1143">
        <v>6</v>
      </c>
      <c r="N1143">
        <v>4.9000000000000004</v>
      </c>
      <c r="O1143">
        <v>12.25</v>
      </c>
      <c r="P1143" s="14" t="s">
        <v>210</v>
      </c>
      <c r="Q1143" s="14" t="s">
        <v>227</v>
      </c>
      <c r="R1143" s="14" t="s">
        <v>211</v>
      </c>
    </row>
    <row r="1144" spans="1:18" x14ac:dyDescent="0.3">
      <c r="A1144">
        <v>4403772002</v>
      </c>
      <c r="B1144">
        <v>2340</v>
      </c>
      <c r="C1144">
        <v>1549678863</v>
      </c>
      <c r="D1144">
        <v>10</v>
      </c>
      <c r="E1144">
        <v>3</v>
      </c>
      <c r="F1144">
        <v>10</v>
      </c>
      <c r="G1144" s="14" t="s">
        <v>87</v>
      </c>
      <c r="H1144" s="14" t="s">
        <v>162</v>
      </c>
      <c r="I1144" s="14" t="s">
        <v>89</v>
      </c>
      <c r="J1144">
        <v>1</v>
      </c>
      <c r="K1144" s="14" t="s">
        <v>259</v>
      </c>
      <c r="L1144">
        <v>0.55000000000000004</v>
      </c>
      <c r="M1144">
        <v>5.95</v>
      </c>
      <c r="N1144">
        <v>4.95</v>
      </c>
      <c r="O1144">
        <v>12.1</v>
      </c>
      <c r="P1144" s="14" t="s">
        <v>210</v>
      </c>
      <c r="Q1144" s="14" t="s">
        <v>227</v>
      </c>
      <c r="R1144" s="14" t="s">
        <v>211</v>
      </c>
    </row>
    <row r="1145" spans="1:18" x14ac:dyDescent="0.3">
      <c r="A1145">
        <v>4403996616</v>
      </c>
      <c r="B1145">
        <v>1924</v>
      </c>
      <c r="C1145">
        <v>1549687222</v>
      </c>
      <c r="D1145">
        <v>3</v>
      </c>
      <c r="E1145">
        <v>8</v>
      </c>
      <c r="F1145">
        <v>9</v>
      </c>
      <c r="G1145" s="14" t="s">
        <v>87</v>
      </c>
      <c r="H1145" s="14" t="s">
        <v>88</v>
      </c>
      <c r="I1145" s="14" t="s">
        <v>92</v>
      </c>
      <c r="J1145">
        <v>0</v>
      </c>
      <c r="K1145" s="14" t="s">
        <v>259</v>
      </c>
      <c r="L1145">
        <v>0.5</v>
      </c>
      <c r="M1145">
        <v>5.95</v>
      </c>
      <c r="N1145">
        <v>4.95</v>
      </c>
      <c r="O1145">
        <v>11.65</v>
      </c>
      <c r="P1145" s="14" t="s">
        <v>210</v>
      </c>
      <c r="Q1145" s="14" t="s">
        <v>227</v>
      </c>
      <c r="R1145" s="14" t="s">
        <v>211</v>
      </c>
    </row>
    <row r="1146" spans="1:18" x14ac:dyDescent="0.3">
      <c r="A1146">
        <v>4404074905</v>
      </c>
      <c r="B1146">
        <v>1913</v>
      </c>
      <c r="C1146">
        <v>1549689545</v>
      </c>
      <c r="D1146">
        <v>0</v>
      </c>
      <c r="E1146">
        <v>4</v>
      </c>
      <c r="F1146">
        <v>4</v>
      </c>
      <c r="G1146" s="14" t="s">
        <v>87</v>
      </c>
      <c r="H1146" s="14" t="s">
        <v>146</v>
      </c>
      <c r="I1146" s="14" t="s">
        <v>92</v>
      </c>
      <c r="J1146">
        <v>0</v>
      </c>
      <c r="K1146" s="14" t="s">
        <v>259</v>
      </c>
      <c r="L1146">
        <v>0.5</v>
      </c>
      <c r="M1146">
        <v>5.35</v>
      </c>
      <c r="N1146">
        <v>4.95</v>
      </c>
      <c r="O1146">
        <v>11.45</v>
      </c>
      <c r="P1146" s="14" t="s">
        <v>212</v>
      </c>
      <c r="Q1146" s="14" t="s">
        <v>227</v>
      </c>
      <c r="R1146" s="14" t="s">
        <v>211</v>
      </c>
    </row>
    <row r="1147" spans="1:18" x14ac:dyDescent="0.3">
      <c r="A1147">
        <v>4404177530</v>
      </c>
      <c r="B1147">
        <v>1458</v>
      </c>
      <c r="C1147">
        <v>1549692015</v>
      </c>
      <c r="D1147">
        <v>9</v>
      </c>
      <c r="E1147">
        <v>0</v>
      </c>
      <c r="F1147">
        <v>14</v>
      </c>
      <c r="G1147" s="14" t="s">
        <v>87</v>
      </c>
      <c r="H1147" s="14" t="s">
        <v>52</v>
      </c>
      <c r="I1147" s="14" t="s">
        <v>89</v>
      </c>
      <c r="J1147">
        <v>1</v>
      </c>
      <c r="K1147" s="14" t="s">
        <v>259</v>
      </c>
      <c r="L1147">
        <v>0.55000000000000004</v>
      </c>
      <c r="M1147">
        <v>5.4</v>
      </c>
      <c r="N1147">
        <v>4.5999999999999996</v>
      </c>
      <c r="O1147">
        <v>11.7</v>
      </c>
      <c r="P1147" s="14" t="s">
        <v>212</v>
      </c>
      <c r="Q1147" s="14" t="s">
        <v>227</v>
      </c>
      <c r="R1147" s="14" t="s">
        <v>211</v>
      </c>
    </row>
    <row r="1148" spans="1:18" x14ac:dyDescent="0.3">
      <c r="A1148">
        <v>4404984525</v>
      </c>
      <c r="B1148">
        <v>2525</v>
      </c>
      <c r="C1148">
        <v>1549709281</v>
      </c>
      <c r="D1148">
        <v>4</v>
      </c>
      <c r="E1148">
        <v>6</v>
      </c>
      <c r="F1148">
        <v>19</v>
      </c>
      <c r="G1148" s="14" t="s">
        <v>87</v>
      </c>
      <c r="H1148" s="14" t="s">
        <v>88</v>
      </c>
      <c r="I1148" s="14" t="s">
        <v>89</v>
      </c>
      <c r="J1148">
        <v>0</v>
      </c>
      <c r="K1148" s="14" t="s">
        <v>259</v>
      </c>
      <c r="L1148">
        <v>0.5</v>
      </c>
      <c r="M1148">
        <v>5.15</v>
      </c>
      <c r="N1148">
        <v>4.7</v>
      </c>
      <c r="O1148">
        <v>11.7</v>
      </c>
      <c r="P1148" s="14" t="s">
        <v>212</v>
      </c>
      <c r="Q1148" s="14" t="s">
        <v>227</v>
      </c>
      <c r="R1148" s="14" t="s">
        <v>211</v>
      </c>
    </row>
    <row r="1149" spans="1:18" x14ac:dyDescent="0.3">
      <c r="A1149">
        <v>4405136968</v>
      </c>
      <c r="B1149">
        <v>2899</v>
      </c>
      <c r="C1149">
        <v>1549712388</v>
      </c>
      <c r="D1149">
        <v>16</v>
      </c>
      <c r="E1149">
        <v>9</v>
      </c>
      <c r="F1149">
        <v>8</v>
      </c>
      <c r="G1149" s="14" t="s">
        <v>87</v>
      </c>
      <c r="H1149" s="14" t="s">
        <v>141</v>
      </c>
      <c r="I1149" s="14" t="s">
        <v>92</v>
      </c>
      <c r="J1149">
        <v>1</v>
      </c>
      <c r="K1149" s="14" t="s">
        <v>259</v>
      </c>
      <c r="L1149">
        <v>0.5</v>
      </c>
      <c r="M1149">
        <v>5.8</v>
      </c>
      <c r="N1149">
        <v>5</v>
      </c>
      <c r="O1149">
        <v>11.55</v>
      </c>
      <c r="P1149" s="14" t="s">
        <v>216</v>
      </c>
      <c r="Q1149" s="14" t="s">
        <v>222</v>
      </c>
      <c r="R1149" s="14" t="s">
        <v>211</v>
      </c>
    </row>
    <row r="1150" spans="1:18" x14ac:dyDescent="0.3">
      <c r="A1150">
        <v>4407082976</v>
      </c>
      <c r="B1150">
        <v>3837</v>
      </c>
      <c r="C1150">
        <v>1549761351</v>
      </c>
      <c r="D1150">
        <v>15</v>
      </c>
      <c r="E1150">
        <v>5</v>
      </c>
      <c r="F1150">
        <v>22</v>
      </c>
      <c r="G1150" s="14" t="s">
        <v>87</v>
      </c>
      <c r="H1150" s="14" t="s">
        <v>128</v>
      </c>
      <c r="I1150" s="14" t="s">
        <v>92</v>
      </c>
      <c r="J1150">
        <v>1</v>
      </c>
      <c r="K1150" s="14" t="s">
        <v>259</v>
      </c>
      <c r="L1150">
        <v>0.5</v>
      </c>
      <c r="M1150">
        <v>6.35</v>
      </c>
      <c r="N1150">
        <v>4.9000000000000004</v>
      </c>
      <c r="O1150">
        <v>11.7</v>
      </c>
      <c r="P1150" s="14" t="s">
        <v>216</v>
      </c>
      <c r="Q1150" s="14" t="s">
        <v>222</v>
      </c>
      <c r="R1150" s="14" t="s">
        <v>229</v>
      </c>
    </row>
    <row r="1151" spans="1:18" x14ac:dyDescent="0.3">
      <c r="A1151">
        <v>4408354725</v>
      </c>
      <c r="B1151">
        <v>2860</v>
      </c>
      <c r="C1151">
        <v>1549793734</v>
      </c>
      <c r="D1151">
        <v>20</v>
      </c>
      <c r="E1151">
        <v>9</v>
      </c>
      <c r="F1151">
        <v>17</v>
      </c>
      <c r="G1151" s="14" t="s">
        <v>87</v>
      </c>
      <c r="H1151" s="14" t="s">
        <v>128</v>
      </c>
      <c r="I1151" s="14" t="s">
        <v>89</v>
      </c>
      <c r="J1151">
        <v>0</v>
      </c>
      <c r="K1151" s="14" t="s">
        <v>259</v>
      </c>
      <c r="L1151">
        <v>0.5</v>
      </c>
      <c r="M1151">
        <v>7.15</v>
      </c>
      <c r="N1151">
        <v>5.0999999999999996</v>
      </c>
      <c r="O1151">
        <v>11.75</v>
      </c>
      <c r="P1151" s="14" t="s">
        <v>211</v>
      </c>
      <c r="Q1151" s="14" t="s">
        <v>222</v>
      </c>
      <c r="R1151" s="14" t="s">
        <v>229</v>
      </c>
    </row>
    <row r="1152" spans="1:18" x14ac:dyDescent="0.3">
      <c r="A1152">
        <v>4411468835</v>
      </c>
      <c r="B1152">
        <v>2277</v>
      </c>
      <c r="C1152">
        <v>1549877949</v>
      </c>
      <c r="D1152">
        <v>5</v>
      </c>
      <c r="E1152">
        <v>7</v>
      </c>
      <c r="F1152">
        <v>12</v>
      </c>
      <c r="G1152" s="14" t="s">
        <v>87</v>
      </c>
      <c r="H1152" s="14" t="s">
        <v>88</v>
      </c>
      <c r="I1152" s="14" t="s">
        <v>89</v>
      </c>
      <c r="J1152">
        <v>0</v>
      </c>
      <c r="K1152" s="14" t="s">
        <v>259</v>
      </c>
      <c r="L1152">
        <v>0.45</v>
      </c>
      <c r="M1152">
        <v>7.25</v>
      </c>
      <c r="N1152">
        <v>5.35</v>
      </c>
      <c r="O1152">
        <v>11.7</v>
      </c>
      <c r="P1152" s="14" t="s">
        <v>211</v>
      </c>
      <c r="Q1152" s="14" t="s">
        <v>222</v>
      </c>
      <c r="R1152" s="14" t="s">
        <v>229</v>
      </c>
    </row>
    <row r="1153" spans="1:18" x14ac:dyDescent="0.3">
      <c r="A1153">
        <v>4411578083</v>
      </c>
      <c r="B1153">
        <v>2149</v>
      </c>
      <c r="C1153">
        <v>1549880652</v>
      </c>
      <c r="D1153">
        <v>1</v>
      </c>
      <c r="E1153">
        <v>5</v>
      </c>
      <c r="F1153">
        <v>19</v>
      </c>
      <c r="G1153" s="14" t="s">
        <v>87</v>
      </c>
      <c r="H1153" s="14" t="s">
        <v>141</v>
      </c>
      <c r="I1153" s="14" t="s">
        <v>89</v>
      </c>
      <c r="J1153">
        <v>1</v>
      </c>
      <c r="K1153" s="14" t="s">
        <v>259</v>
      </c>
      <c r="L1153">
        <v>0.5</v>
      </c>
      <c r="M1153">
        <v>7.1</v>
      </c>
      <c r="N1153">
        <v>5.3</v>
      </c>
      <c r="O1153">
        <v>12.15</v>
      </c>
      <c r="P1153" s="14" t="s">
        <v>211</v>
      </c>
      <c r="Q1153" s="14" t="s">
        <v>222</v>
      </c>
      <c r="R1153" s="14" t="s">
        <v>229</v>
      </c>
    </row>
    <row r="1154" spans="1:18" x14ac:dyDescent="0.3">
      <c r="A1154">
        <v>4414448600</v>
      </c>
      <c r="B1154">
        <v>2707</v>
      </c>
      <c r="C1154">
        <v>1549961832</v>
      </c>
      <c r="D1154">
        <v>3</v>
      </c>
      <c r="E1154">
        <v>3</v>
      </c>
      <c r="F1154">
        <v>13</v>
      </c>
      <c r="G1154" s="14" t="s">
        <v>87</v>
      </c>
      <c r="H1154" s="14" t="s">
        <v>141</v>
      </c>
      <c r="I1154" s="14" t="s">
        <v>92</v>
      </c>
      <c r="J1154">
        <v>0</v>
      </c>
      <c r="K1154" s="14" t="s">
        <v>259</v>
      </c>
      <c r="L1154">
        <v>0.45</v>
      </c>
      <c r="M1154">
        <v>7.1</v>
      </c>
      <c r="N1154">
        <v>5.2</v>
      </c>
      <c r="O1154">
        <v>12</v>
      </c>
      <c r="P1154" s="14" t="s">
        <v>211</v>
      </c>
      <c r="Q1154" s="14" t="s">
        <v>222</v>
      </c>
      <c r="R1154" s="14" t="s">
        <v>229</v>
      </c>
    </row>
    <row r="1155" spans="1:18" x14ac:dyDescent="0.3">
      <c r="A1155">
        <v>4414583636</v>
      </c>
      <c r="B1155">
        <v>1952</v>
      </c>
      <c r="C1155">
        <v>1549965101</v>
      </c>
      <c r="D1155">
        <v>6</v>
      </c>
      <c r="E1155">
        <v>0</v>
      </c>
      <c r="F1155">
        <v>9</v>
      </c>
      <c r="G1155" s="14" t="s">
        <v>87</v>
      </c>
      <c r="H1155" s="14" t="s">
        <v>162</v>
      </c>
      <c r="I1155" s="14" t="s">
        <v>92</v>
      </c>
      <c r="J1155">
        <v>1</v>
      </c>
      <c r="K1155" s="14" t="s">
        <v>259</v>
      </c>
      <c r="L1155">
        <v>0.45</v>
      </c>
      <c r="M1155">
        <v>7.05</v>
      </c>
      <c r="N1155">
        <v>4.95</v>
      </c>
      <c r="O1155">
        <v>12.05</v>
      </c>
      <c r="P1155" s="14" t="s">
        <v>211</v>
      </c>
      <c r="Q1155" s="14" t="s">
        <v>222</v>
      </c>
      <c r="R1155" s="14" t="s">
        <v>229</v>
      </c>
    </row>
    <row r="1156" spans="1:18" x14ac:dyDescent="0.3">
      <c r="A1156">
        <v>4420760189</v>
      </c>
      <c r="B1156">
        <v>1404</v>
      </c>
      <c r="C1156">
        <v>1550138763</v>
      </c>
      <c r="D1156">
        <v>10</v>
      </c>
      <c r="E1156">
        <v>3</v>
      </c>
      <c r="F1156">
        <v>16</v>
      </c>
      <c r="G1156" s="14" t="s">
        <v>87</v>
      </c>
      <c r="H1156" s="14" t="s">
        <v>128</v>
      </c>
      <c r="I1156" s="14" t="s">
        <v>89</v>
      </c>
      <c r="J1156">
        <v>1</v>
      </c>
      <c r="K1156" s="14" t="s">
        <v>259</v>
      </c>
      <c r="L1156">
        <v>0.45</v>
      </c>
      <c r="M1156">
        <v>7.3</v>
      </c>
      <c r="N1156">
        <v>4.95</v>
      </c>
      <c r="O1156">
        <v>12.25</v>
      </c>
      <c r="P1156" s="14" t="s">
        <v>211</v>
      </c>
      <c r="Q1156" s="14" t="s">
        <v>222</v>
      </c>
      <c r="R1156" s="14" t="s">
        <v>229</v>
      </c>
    </row>
    <row r="1157" spans="1:18" x14ac:dyDescent="0.3">
      <c r="A1157">
        <v>4420829878</v>
      </c>
      <c r="B1157">
        <v>2091</v>
      </c>
      <c r="C1157">
        <v>1550140581</v>
      </c>
      <c r="D1157">
        <v>1</v>
      </c>
      <c r="E1157">
        <v>6</v>
      </c>
      <c r="F1157">
        <v>3</v>
      </c>
      <c r="G1157" s="14" t="s">
        <v>87</v>
      </c>
      <c r="H1157" s="14" t="s">
        <v>136</v>
      </c>
      <c r="I1157" s="14" t="s">
        <v>89</v>
      </c>
      <c r="J1157">
        <v>0</v>
      </c>
      <c r="K1157" s="14" t="s">
        <v>259</v>
      </c>
      <c r="L1157">
        <v>0.45</v>
      </c>
      <c r="M1157">
        <v>7.1</v>
      </c>
      <c r="N1157">
        <v>4.8499999999999996</v>
      </c>
      <c r="O1157">
        <v>12.2</v>
      </c>
      <c r="P1157" s="14" t="s">
        <v>211</v>
      </c>
      <c r="Q1157" s="14" t="s">
        <v>222</v>
      </c>
      <c r="R1157" s="14" t="s">
        <v>229</v>
      </c>
    </row>
    <row r="1158" spans="1:18" x14ac:dyDescent="0.3">
      <c r="A1158">
        <v>4426234765</v>
      </c>
      <c r="B1158">
        <v>3300</v>
      </c>
      <c r="C1158">
        <v>1550276187</v>
      </c>
      <c r="D1158">
        <v>11</v>
      </c>
      <c r="E1158">
        <v>12</v>
      </c>
      <c r="F1158">
        <v>13</v>
      </c>
      <c r="G1158" s="14" t="s">
        <v>87</v>
      </c>
      <c r="H1158" s="14" t="s">
        <v>146</v>
      </c>
      <c r="I1158" s="14" t="s">
        <v>92</v>
      </c>
      <c r="J1158">
        <v>1</v>
      </c>
      <c r="K1158" s="14" t="s">
        <v>259</v>
      </c>
      <c r="L1158">
        <v>0.45</v>
      </c>
      <c r="M1158">
        <v>7.25</v>
      </c>
      <c r="N1158">
        <v>5.35</v>
      </c>
      <c r="O1158">
        <v>12.35</v>
      </c>
      <c r="P1158" s="14" t="s">
        <v>211</v>
      </c>
      <c r="Q1158" s="14" t="s">
        <v>210</v>
      </c>
      <c r="R1158" s="14" t="s">
        <v>229</v>
      </c>
    </row>
    <row r="1159" spans="1:18" x14ac:dyDescent="0.3">
      <c r="A1159">
        <v>4426564821</v>
      </c>
      <c r="B1159">
        <v>1873</v>
      </c>
      <c r="C1159">
        <v>1550290357</v>
      </c>
      <c r="D1159">
        <v>14</v>
      </c>
      <c r="E1159">
        <v>2</v>
      </c>
      <c r="F1159">
        <v>11</v>
      </c>
      <c r="G1159" s="14" t="s">
        <v>87</v>
      </c>
      <c r="H1159" s="14" t="s">
        <v>152</v>
      </c>
      <c r="I1159" s="14" t="s">
        <v>92</v>
      </c>
      <c r="J1159">
        <v>1</v>
      </c>
      <c r="K1159" s="14" t="s">
        <v>259</v>
      </c>
      <c r="L1159">
        <v>0.5</v>
      </c>
      <c r="M1159">
        <v>7.65</v>
      </c>
      <c r="N1159">
        <v>5.25</v>
      </c>
      <c r="O1159">
        <v>12.35</v>
      </c>
      <c r="P1159" s="14" t="s">
        <v>211</v>
      </c>
      <c r="Q1159" s="14" t="s">
        <v>210</v>
      </c>
      <c r="R1159" s="14" t="s">
        <v>229</v>
      </c>
    </row>
    <row r="1160" spans="1:18" x14ac:dyDescent="0.3">
      <c r="A1160">
        <v>4427620099</v>
      </c>
      <c r="B1160">
        <v>2377</v>
      </c>
      <c r="C1160">
        <v>1550311707</v>
      </c>
      <c r="D1160">
        <v>5</v>
      </c>
      <c r="E1160">
        <v>8</v>
      </c>
      <c r="F1160">
        <v>11</v>
      </c>
      <c r="G1160" s="14" t="s">
        <v>87</v>
      </c>
      <c r="H1160" s="14" t="s">
        <v>128</v>
      </c>
      <c r="I1160" s="14" t="s">
        <v>89</v>
      </c>
      <c r="J1160">
        <v>0</v>
      </c>
      <c r="K1160" s="14" t="s">
        <v>259</v>
      </c>
      <c r="L1160">
        <v>0.5</v>
      </c>
      <c r="M1160">
        <v>7.65</v>
      </c>
      <c r="N1160">
        <v>5.4</v>
      </c>
      <c r="O1160">
        <v>12.4</v>
      </c>
      <c r="P1160" s="14" t="s">
        <v>211</v>
      </c>
      <c r="Q1160" s="14" t="s">
        <v>210</v>
      </c>
      <c r="R1160" s="14" t="s">
        <v>229</v>
      </c>
    </row>
    <row r="1161" spans="1:18" x14ac:dyDescent="0.3">
      <c r="A1161">
        <v>4427762921</v>
      </c>
      <c r="B1161">
        <v>2320</v>
      </c>
      <c r="C1161">
        <v>1550314497</v>
      </c>
      <c r="D1161">
        <v>8</v>
      </c>
      <c r="E1161">
        <v>4</v>
      </c>
      <c r="F1161">
        <v>18</v>
      </c>
      <c r="G1161" s="14" t="s">
        <v>87</v>
      </c>
      <c r="H1161" s="14" t="s">
        <v>141</v>
      </c>
      <c r="I1161" s="14" t="s">
        <v>92</v>
      </c>
      <c r="J1161">
        <v>1</v>
      </c>
      <c r="K1161" s="14" t="s">
        <v>259</v>
      </c>
      <c r="L1161">
        <v>0.5</v>
      </c>
      <c r="M1161">
        <v>7.65</v>
      </c>
      <c r="N1161">
        <v>5.3</v>
      </c>
      <c r="O1161">
        <v>12.3</v>
      </c>
      <c r="P1161" s="14" t="s">
        <v>211</v>
      </c>
      <c r="Q1161" s="14" t="s">
        <v>210</v>
      </c>
      <c r="R1161" s="14" t="s">
        <v>229</v>
      </c>
    </row>
    <row r="1162" spans="1:18" x14ac:dyDescent="0.3">
      <c r="A1162">
        <v>4427944021</v>
      </c>
      <c r="B1162">
        <v>2371</v>
      </c>
      <c r="C1162">
        <v>1550317634</v>
      </c>
      <c r="D1162">
        <v>5</v>
      </c>
      <c r="E1162">
        <v>7</v>
      </c>
      <c r="F1162">
        <v>24</v>
      </c>
      <c r="G1162" s="14" t="s">
        <v>87</v>
      </c>
      <c r="H1162" s="14" t="s">
        <v>128</v>
      </c>
      <c r="I1162" s="14" t="s">
        <v>92</v>
      </c>
      <c r="J1162">
        <v>1</v>
      </c>
      <c r="K1162" s="14" t="s">
        <v>259</v>
      </c>
      <c r="L1162">
        <v>0.55000000000000004</v>
      </c>
      <c r="M1162">
        <v>7.6</v>
      </c>
      <c r="N1162">
        <v>5.35</v>
      </c>
      <c r="O1162">
        <v>13.1</v>
      </c>
      <c r="P1162" s="14" t="s">
        <v>211</v>
      </c>
      <c r="Q1162" s="14" t="s">
        <v>210</v>
      </c>
      <c r="R1162" s="14" t="s">
        <v>219</v>
      </c>
    </row>
    <row r="1163" spans="1:18" x14ac:dyDescent="0.3">
      <c r="A1163">
        <v>4430106323</v>
      </c>
      <c r="B1163">
        <v>2538</v>
      </c>
      <c r="C1163">
        <v>1550365966</v>
      </c>
      <c r="D1163">
        <v>5</v>
      </c>
      <c r="E1163">
        <v>9</v>
      </c>
      <c r="F1163">
        <v>11</v>
      </c>
      <c r="G1163" s="14" t="s">
        <v>87</v>
      </c>
      <c r="H1163" s="14" t="s">
        <v>146</v>
      </c>
      <c r="I1163" s="14" t="s">
        <v>92</v>
      </c>
      <c r="J1163">
        <v>0</v>
      </c>
      <c r="K1163" s="14" t="s">
        <v>259</v>
      </c>
      <c r="L1163">
        <v>0.55000000000000004</v>
      </c>
      <c r="M1163">
        <v>7.55</v>
      </c>
      <c r="N1163">
        <v>5.5</v>
      </c>
      <c r="O1163">
        <v>13.15</v>
      </c>
      <c r="P1163" s="14" t="s">
        <v>211</v>
      </c>
      <c r="Q1163" s="14" t="s">
        <v>210</v>
      </c>
      <c r="R1163" s="14" t="s">
        <v>219</v>
      </c>
    </row>
    <row r="1164" spans="1:18" x14ac:dyDescent="0.3">
      <c r="A1164">
        <v>4430169430</v>
      </c>
      <c r="B1164">
        <v>2481</v>
      </c>
      <c r="C1164">
        <v>1550368833</v>
      </c>
      <c r="D1164">
        <v>2</v>
      </c>
      <c r="E1164">
        <v>6</v>
      </c>
      <c r="F1164">
        <v>13</v>
      </c>
      <c r="G1164" s="14" t="s">
        <v>87</v>
      </c>
      <c r="H1164" s="14" t="s">
        <v>100</v>
      </c>
      <c r="I1164" s="14" t="s">
        <v>92</v>
      </c>
      <c r="J1164">
        <v>0</v>
      </c>
      <c r="K1164" s="14" t="s">
        <v>259</v>
      </c>
      <c r="L1164">
        <v>0.5</v>
      </c>
      <c r="M1164">
        <v>7.15</v>
      </c>
      <c r="N1164">
        <v>5.65</v>
      </c>
      <c r="O1164">
        <v>13.3</v>
      </c>
      <c r="P1164" s="14" t="s">
        <v>211</v>
      </c>
      <c r="Q1164" s="14" t="s">
        <v>210</v>
      </c>
      <c r="R1164" s="14" t="s">
        <v>219</v>
      </c>
    </row>
    <row r="1165" spans="1:18" x14ac:dyDescent="0.3">
      <c r="A1165">
        <v>4431367753</v>
      </c>
      <c r="B1165">
        <v>1886</v>
      </c>
      <c r="C1165">
        <v>1550397072</v>
      </c>
      <c r="D1165">
        <v>1</v>
      </c>
      <c r="E1165">
        <v>6</v>
      </c>
      <c r="F1165">
        <v>5</v>
      </c>
      <c r="G1165" s="14" t="s">
        <v>87</v>
      </c>
      <c r="H1165" s="14" t="s">
        <v>146</v>
      </c>
      <c r="I1165" s="14" t="s">
        <v>92</v>
      </c>
      <c r="J1165">
        <v>0</v>
      </c>
      <c r="K1165" s="14" t="s">
        <v>259</v>
      </c>
      <c r="L1165">
        <v>0.5</v>
      </c>
      <c r="M1165">
        <v>7.05</v>
      </c>
      <c r="N1165">
        <v>5.55</v>
      </c>
      <c r="O1165">
        <v>13.1</v>
      </c>
      <c r="P1165" s="14" t="s">
        <v>211</v>
      </c>
      <c r="Q1165" s="14" t="s">
        <v>210</v>
      </c>
      <c r="R1165" s="14" t="s">
        <v>219</v>
      </c>
    </row>
    <row r="1166" spans="1:18" x14ac:dyDescent="0.3">
      <c r="A1166">
        <v>4431494051</v>
      </c>
      <c r="B1166">
        <v>2994</v>
      </c>
      <c r="C1166">
        <v>1550399513</v>
      </c>
      <c r="D1166">
        <v>3</v>
      </c>
      <c r="E1166">
        <v>9</v>
      </c>
      <c r="F1166">
        <v>17</v>
      </c>
      <c r="G1166" s="14" t="s">
        <v>87</v>
      </c>
      <c r="H1166" s="14" t="s">
        <v>149</v>
      </c>
      <c r="I1166" s="14" t="s">
        <v>92</v>
      </c>
      <c r="J1166">
        <v>1</v>
      </c>
      <c r="K1166" s="14" t="s">
        <v>259</v>
      </c>
      <c r="L1166">
        <v>0.55000000000000004</v>
      </c>
      <c r="M1166">
        <v>7.2</v>
      </c>
      <c r="N1166">
        <v>5.8</v>
      </c>
      <c r="O1166">
        <v>13.75</v>
      </c>
      <c r="P1166" s="14" t="s">
        <v>211</v>
      </c>
      <c r="Q1166" s="14" t="s">
        <v>210</v>
      </c>
      <c r="R1166" s="14" t="s">
        <v>219</v>
      </c>
    </row>
    <row r="1167" spans="1:18" x14ac:dyDescent="0.3">
      <c r="A1167">
        <v>4434696744</v>
      </c>
      <c r="B1167">
        <v>3239</v>
      </c>
      <c r="C1167">
        <v>1550483403</v>
      </c>
      <c r="D1167">
        <v>4</v>
      </c>
      <c r="E1167">
        <v>10</v>
      </c>
      <c r="F1167">
        <v>15</v>
      </c>
      <c r="G1167" s="14" t="s">
        <v>87</v>
      </c>
      <c r="H1167" s="14" t="s">
        <v>88</v>
      </c>
      <c r="I1167" s="14" t="s">
        <v>89</v>
      </c>
      <c r="J1167">
        <v>1</v>
      </c>
      <c r="K1167" s="14" t="s">
        <v>259</v>
      </c>
      <c r="L1167">
        <v>0.55000000000000004</v>
      </c>
      <c r="M1167">
        <v>6.95</v>
      </c>
      <c r="N1167">
        <v>6.3</v>
      </c>
      <c r="O1167">
        <v>13.8</v>
      </c>
      <c r="P1167" s="14" t="s">
        <v>211</v>
      </c>
      <c r="Q1167" s="14" t="s">
        <v>210</v>
      </c>
      <c r="R1167" s="14" t="s">
        <v>219</v>
      </c>
    </row>
    <row r="1168" spans="1:18" x14ac:dyDescent="0.3">
      <c r="A1168">
        <v>4438172743</v>
      </c>
      <c r="B1168">
        <v>2205</v>
      </c>
      <c r="C1168">
        <v>1550573299</v>
      </c>
      <c r="D1168">
        <v>4</v>
      </c>
      <c r="E1168">
        <v>6</v>
      </c>
      <c r="F1168">
        <v>12</v>
      </c>
      <c r="G1168" s="14" t="s">
        <v>87</v>
      </c>
      <c r="H1168" s="14" t="s">
        <v>175</v>
      </c>
      <c r="I1168" s="14" t="s">
        <v>92</v>
      </c>
      <c r="J1168">
        <v>1</v>
      </c>
      <c r="K1168" s="14" t="s">
        <v>259</v>
      </c>
      <c r="L1168">
        <v>0.6</v>
      </c>
      <c r="M1168">
        <v>6.95</v>
      </c>
      <c r="N1168">
        <v>6.3</v>
      </c>
      <c r="O1168">
        <v>13.45</v>
      </c>
      <c r="P1168" s="14" t="s">
        <v>211</v>
      </c>
      <c r="Q1168" s="14" t="s">
        <v>210</v>
      </c>
      <c r="R1168" s="14" t="s">
        <v>219</v>
      </c>
    </row>
    <row r="1169" spans="1:18" x14ac:dyDescent="0.3">
      <c r="A1169">
        <v>4441504494</v>
      </c>
      <c r="B1169">
        <v>2049</v>
      </c>
      <c r="C1169">
        <v>1550658605</v>
      </c>
      <c r="D1169">
        <v>8</v>
      </c>
      <c r="E1169">
        <v>7</v>
      </c>
      <c r="F1169">
        <v>9</v>
      </c>
      <c r="G1169" s="14" t="s">
        <v>87</v>
      </c>
      <c r="H1169" s="14" t="s">
        <v>128</v>
      </c>
      <c r="I1169" s="14" t="s">
        <v>92</v>
      </c>
      <c r="J1169">
        <v>0</v>
      </c>
      <c r="K1169" s="14" t="s">
        <v>259</v>
      </c>
      <c r="L1169">
        <v>0.55000000000000004</v>
      </c>
      <c r="M1169">
        <v>6.55</v>
      </c>
      <c r="N1169">
        <v>6.2</v>
      </c>
      <c r="O1169">
        <v>13.5</v>
      </c>
      <c r="P1169" s="14" t="s">
        <v>211</v>
      </c>
      <c r="Q1169" s="14" t="s">
        <v>210</v>
      </c>
      <c r="R1169" s="14" t="s">
        <v>219</v>
      </c>
    </row>
    <row r="1170" spans="1:18" x14ac:dyDescent="0.3">
      <c r="A1170">
        <v>4444642837</v>
      </c>
      <c r="B1170">
        <v>1996</v>
      </c>
      <c r="C1170">
        <v>1550737700</v>
      </c>
      <c r="D1170">
        <v>4</v>
      </c>
      <c r="E1170">
        <v>10</v>
      </c>
      <c r="F1170">
        <v>13</v>
      </c>
      <c r="G1170" s="14" t="s">
        <v>87</v>
      </c>
      <c r="H1170" s="14" t="s">
        <v>88</v>
      </c>
      <c r="I1170" s="14" t="s">
        <v>89</v>
      </c>
      <c r="J1170">
        <v>0</v>
      </c>
      <c r="K1170" s="14" t="s">
        <v>259</v>
      </c>
      <c r="L1170">
        <v>0.5</v>
      </c>
      <c r="M1170">
        <v>6</v>
      </c>
      <c r="N1170">
        <v>6.45</v>
      </c>
      <c r="O1170">
        <v>13.05</v>
      </c>
      <c r="P1170" s="14" t="s">
        <v>211</v>
      </c>
      <c r="Q1170" s="14" t="s">
        <v>210</v>
      </c>
      <c r="R1170" s="14" t="s">
        <v>219</v>
      </c>
    </row>
    <row r="1171" spans="1:18" x14ac:dyDescent="0.3">
      <c r="A1171">
        <v>4444753772</v>
      </c>
      <c r="B1171">
        <v>3323</v>
      </c>
      <c r="C1171">
        <v>1550740446</v>
      </c>
      <c r="D1171">
        <v>10</v>
      </c>
      <c r="E1171">
        <v>6</v>
      </c>
      <c r="F1171">
        <v>26</v>
      </c>
      <c r="G1171" s="14" t="s">
        <v>87</v>
      </c>
      <c r="H1171" s="14" t="s">
        <v>88</v>
      </c>
      <c r="I1171" s="14" t="s">
        <v>89</v>
      </c>
      <c r="J1171">
        <v>0</v>
      </c>
      <c r="K1171" s="14" t="s">
        <v>259</v>
      </c>
      <c r="L1171">
        <v>0.5</v>
      </c>
      <c r="M1171">
        <v>5.5</v>
      </c>
      <c r="N1171">
        <v>6.3</v>
      </c>
      <c r="O1171">
        <v>13.5</v>
      </c>
      <c r="P1171" s="14" t="s">
        <v>217</v>
      </c>
      <c r="Q1171" s="14" t="s">
        <v>210</v>
      </c>
      <c r="R1171" s="14" t="s">
        <v>224</v>
      </c>
    </row>
    <row r="1172" spans="1:18" x14ac:dyDescent="0.3">
      <c r="A1172">
        <v>4444986678</v>
      </c>
      <c r="B1172">
        <v>2538</v>
      </c>
      <c r="C1172">
        <v>1550745976</v>
      </c>
      <c r="D1172">
        <v>8</v>
      </c>
      <c r="E1172">
        <v>11</v>
      </c>
      <c r="F1172">
        <v>6</v>
      </c>
      <c r="G1172" s="14" t="s">
        <v>87</v>
      </c>
      <c r="H1172" s="14" t="s">
        <v>88</v>
      </c>
      <c r="I1172" s="14" t="s">
        <v>92</v>
      </c>
      <c r="J1172">
        <v>0</v>
      </c>
      <c r="K1172" s="14" t="s">
        <v>259</v>
      </c>
      <c r="L1172">
        <v>0.5</v>
      </c>
      <c r="M1172">
        <v>5.65</v>
      </c>
      <c r="N1172">
        <v>6.5</v>
      </c>
      <c r="O1172">
        <v>13.2</v>
      </c>
      <c r="P1172" s="14" t="s">
        <v>217</v>
      </c>
      <c r="Q1172" s="14" t="s">
        <v>210</v>
      </c>
      <c r="R1172" s="14" t="s">
        <v>224</v>
      </c>
    </row>
    <row r="1173" spans="1:18" x14ac:dyDescent="0.3">
      <c r="A1173">
        <v>4448489034</v>
      </c>
      <c r="B1173">
        <v>2367</v>
      </c>
      <c r="C1173">
        <v>1550833867</v>
      </c>
      <c r="D1173">
        <v>6</v>
      </c>
      <c r="E1173">
        <v>6</v>
      </c>
      <c r="F1173">
        <v>12</v>
      </c>
      <c r="G1173" s="14" t="s">
        <v>87</v>
      </c>
      <c r="H1173" s="14" t="s">
        <v>57</v>
      </c>
      <c r="I1173" s="14" t="s">
        <v>89</v>
      </c>
      <c r="J1173">
        <v>1</v>
      </c>
      <c r="K1173" s="14" t="s">
        <v>259</v>
      </c>
      <c r="L1173">
        <v>0.5</v>
      </c>
      <c r="M1173">
        <v>5.9</v>
      </c>
      <c r="N1173">
        <v>6.55</v>
      </c>
      <c r="O1173">
        <v>12.85</v>
      </c>
      <c r="P1173" s="14" t="s">
        <v>217</v>
      </c>
      <c r="Q1173" s="14" t="s">
        <v>210</v>
      </c>
      <c r="R1173" s="14" t="s">
        <v>224</v>
      </c>
    </row>
    <row r="1174" spans="1:18" x14ac:dyDescent="0.3">
      <c r="A1174">
        <v>4448710638</v>
      </c>
      <c r="B1174">
        <v>2210</v>
      </c>
      <c r="C1174">
        <v>1550837245</v>
      </c>
      <c r="D1174">
        <v>8</v>
      </c>
      <c r="E1174">
        <v>15</v>
      </c>
      <c r="F1174">
        <v>9</v>
      </c>
      <c r="G1174" s="14" t="s">
        <v>87</v>
      </c>
      <c r="H1174" s="14" t="s">
        <v>175</v>
      </c>
      <c r="I1174" s="14" t="s">
        <v>92</v>
      </c>
      <c r="J1174">
        <v>0</v>
      </c>
      <c r="K1174" s="14" t="s">
        <v>259</v>
      </c>
      <c r="L1174">
        <v>0.5</v>
      </c>
      <c r="M1174">
        <v>6.15</v>
      </c>
      <c r="N1174">
        <v>7.15</v>
      </c>
      <c r="O1174">
        <v>12.65</v>
      </c>
      <c r="P1174" s="14" t="s">
        <v>217</v>
      </c>
      <c r="Q1174" s="14" t="s">
        <v>214</v>
      </c>
      <c r="R1174" s="14" t="s">
        <v>224</v>
      </c>
    </row>
    <row r="1175" spans="1:18" x14ac:dyDescent="0.3">
      <c r="A1175">
        <v>4450492874</v>
      </c>
      <c r="B1175">
        <v>2942</v>
      </c>
      <c r="C1175">
        <v>1550875550</v>
      </c>
      <c r="D1175">
        <v>7</v>
      </c>
      <c r="E1175">
        <v>7</v>
      </c>
      <c r="F1175">
        <v>15</v>
      </c>
      <c r="G1175" s="14" t="s">
        <v>87</v>
      </c>
      <c r="H1175" s="14" t="s">
        <v>100</v>
      </c>
      <c r="I1175" s="14" t="s">
        <v>89</v>
      </c>
      <c r="J1175">
        <v>1</v>
      </c>
      <c r="K1175" s="14" t="s">
        <v>259</v>
      </c>
      <c r="L1175">
        <v>0.5</v>
      </c>
      <c r="M1175">
        <v>6.2</v>
      </c>
      <c r="N1175">
        <v>7.5</v>
      </c>
      <c r="O1175">
        <v>12.95</v>
      </c>
      <c r="P1175" s="14" t="s">
        <v>217</v>
      </c>
      <c r="Q1175" s="14" t="s">
        <v>214</v>
      </c>
      <c r="R1175" s="14" t="s">
        <v>224</v>
      </c>
    </row>
    <row r="1176" spans="1:18" x14ac:dyDescent="0.3">
      <c r="A1176">
        <v>4451197389</v>
      </c>
      <c r="B1176">
        <v>3162</v>
      </c>
      <c r="C1176">
        <v>1550901916</v>
      </c>
      <c r="D1176">
        <v>16</v>
      </c>
      <c r="E1176">
        <v>10</v>
      </c>
      <c r="F1176">
        <v>11</v>
      </c>
      <c r="G1176" s="14" t="s">
        <v>87</v>
      </c>
      <c r="H1176" s="14" t="s">
        <v>152</v>
      </c>
      <c r="I1176" s="14" t="s">
        <v>89</v>
      </c>
      <c r="J1176">
        <v>0</v>
      </c>
      <c r="K1176" s="14" t="s">
        <v>259</v>
      </c>
      <c r="L1176">
        <v>0.45</v>
      </c>
      <c r="M1176">
        <v>6.5</v>
      </c>
      <c r="N1176">
        <v>7.85</v>
      </c>
      <c r="O1176">
        <v>12.7</v>
      </c>
      <c r="P1176" s="14" t="s">
        <v>216</v>
      </c>
      <c r="Q1176" s="14" t="s">
        <v>214</v>
      </c>
      <c r="R1176" s="14" t="s">
        <v>224</v>
      </c>
    </row>
    <row r="1177" spans="1:18" x14ac:dyDescent="0.3">
      <c r="A1177">
        <v>4451406427</v>
      </c>
      <c r="B1177">
        <v>2477</v>
      </c>
      <c r="C1177">
        <v>1550905987</v>
      </c>
      <c r="D1177">
        <v>5</v>
      </c>
      <c r="E1177">
        <v>9</v>
      </c>
      <c r="F1177">
        <v>5</v>
      </c>
      <c r="G1177" s="14" t="s">
        <v>87</v>
      </c>
      <c r="H1177" s="14" t="s">
        <v>88</v>
      </c>
      <c r="I1177" s="14" t="s">
        <v>92</v>
      </c>
      <c r="J1177">
        <v>0</v>
      </c>
      <c r="K1177" s="14" t="s">
        <v>259</v>
      </c>
      <c r="L1177">
        <v>0.45</v>
      </c>
      <c r="M1177">
        <v>6.7</v>
      </c>
      <c r="N1177">
        <v>8</v>
      </c>
      <c r="O1177">
        <v>12.8</v>
      </c>
      <c r="P1177" s="14" t="s">
        <v>216</v>
      </c>
      <c r="Q1177" s="14" t="s">
        <v>214</v>
      </c>
      <c r="R1177" s="14" t="s">
        <v>224</v>
      </c>
    </row>
    <row r="1178" spans="1:18" x14ac:dyDescent="0.3">
      <c r="A1178">
        <v>4452017827</v>
      </c>
      <c r="B1178">
        <v>2617</v>
      </c>
      <c r="C1178">
        <v>1550916134</v>
      </c>
      <c r="D1178">
        <v>15</v>
      </c>
      <c r="E1178">
        <v>8</v>
      </c>
      <c r="F1178">
        <v>15</v>
      </c>
      <c r="G1178" s="14" t="s">
        <v>87</v>
      </c>
      <c r="H1178" s="14" t="s">
        <v>152</v>
      </c>
      <c r="I1178" s="14" t="s">
        <v>89</v>
      </c>
      <c r="J1178">
        <v>0</v>
      </c>
      <c r="K1178" s="14" t="s">
        <v>259</v>
      </c>
      <c r="L1178">
        <v>0.4</v>
      </c>
      <c r="M1178">
        <v>6.9</v>
      </c>
      <c r="N1178">
        <v>7.8</v>
      </c>
      <c r="O1178">
        <v>12.9</v>
      </c>
      <c r="P1178" s="14" t="s">
        <v>216</v>
      </c>
      <c r="Q1178" s="14" t="s">
        <v>214</v>
      </c>
      <c r="R1178" s="14" t="s">
        <v>224</v>
      </c>
    </row>
    <row r="1179" spans="1:18" x14ac:dyDescent="0.3">
      <c r="A1179">
        <v>4452169019</v>
      </c>
      <c r="B1179">
        <v>2271</v>
      </c>
      <c r="C1179">
        <v>1550919125</v>
      </c>
      <c r="D1179">
        <v>12</v>
      </c>
      <c r="E1179">
        <v>9</v>
      </c>
      <c r="F1179">
        <v>14</v>
      </c>
      <c r="G1179" s="14" t="s">
        <v>87</v>
      </c>
      <c r="H1179" s="14" t="s">
        <v>128</v>
      </c>
      <c r="I1179" s="14" t="s">
        <v>92</v>
      </c>
      <c r="J1179">
        <v>1</v>
      </c>
      <c r="K1179" s="14" t="s">
        <v>259</v>
      </c>
      <c r="L1179">
        <v>0.4</v>
      </c>
      <c r="M1179">
        <v>6.8</v>
      </c>
      <c r="N1179">
        <v>8.15</v>
      </c>
      <c r="O1179">
        <v>13.05</v>
      </c>
      <c r="P1179" s="14" t="s">
        <v>216</v>
      </c>
      <c r="Q1179" s="14" t="s">
        <v>214</v>
      </c>
      <c r="R1179" s="14" t="s">
        <v>224</v>
      </c>
    </row>
    <row r="1180" spans="1:18" x14ac:dyDescent="0.3">
      <c r="A1180">
        <v>4454875927</v>
      </c>
      <c r="B1180">
        <v>1915</v>
      </c>
      <c r="C1180">
        <v>1550967818</v>
      </c>
      <c r="D1180">
        <v>6</v>
      </c>
      <c r="E1180">
        <v>3</v>
      </c>
      <c r="F1180">
        <v>18</v>
      </c>
      <c r="G1180" s="14" t="s">
        <v>87</v>
      </c>
      <c r="H1180" s="14" t="s">
        <v>175</v>
      </c>
      <c r="I1180" s="14" t="s">
        <v>92</v>
      </c>
      <c r="J1180">
        <v>1</v>
      </c>
      <c r="K1180" s="14" t="s">
        <v>259</v>
      </c>
      <c r="L1180">
        <v>0.45</v>
      </c>
      <c r="M1180">
        <v>6.85</v>
      </c>
      <c r="N1180">
        <v>7.9</v>
      </c>
      <c r="O1180">
        <v>13.4</v>
      </c>
      <c r="P1180" s="14" t="s">
        <v>216</v>
      </c>
      <c r="Q1180" s="14" t="s">
        <v>214</v>
      </c>
      <c r="R1180" s="14" t="s">
        <v>224</v>
      </c>
    </row>
    <row r="1181" spans="1:18" x14ac:dyDescent="0.3">
      <c r="A1181">
        <v>4456466547</v>
      </c>
      <c r="B1181">
        <v>2223</v>
      </c>
      <c r="C1181">
        <v>1551003567</v>
      </c>
      <c r="D1181">
        <v>2</v>
      </c>
      <c r="E1181">
        <v>8</v>
      </c>
      <c r="F1181">
        <v>8</v>
      </c>
      <c r="G1181" s="14" t="s">
        <v>87</v>
      </c>
      <c r="H1181" s="14" t="s">
        <v>141</v>
      </c>
      <c r="I1181" s="14" t="s">
        <v>92</v>
      </c>
      <c r="J1181">
        <v>1</v>
      </c>
      <c r="K1181" s="14" t="s">
        <v>259</v>
      </c>
      <c r="L1181">
        <v>0.45</v>
      </c>
      <c r="M1181">
        <v>6.55</v>
      </c>
      <c r="N1181">
        <v>8.1</v>
      </c>
      <c r="O1181">
        <v>12.9</v>
      </c>
      <c r="P1181" s="14" t="s">
        <v>216</v>
      </c>
      <c r="Q1181" s="14" t="s">
        <v>214</v>
      </c>
      <c r="R1181" s="14" t="s">
        <v>224</v>
      </c>
    </row>
    <row r="1182" spans="1:18" x14ac:dyDescent="0.3">
      <c r="A1182">
        <v>4456618299</v>
      </c>
      <c r="B1182">
        <v>1878</v>
      </c>
      <c r="C1182">
        <v>1551006297</v>
      </c>
      <c r="D1182">
        <v>3</v>
      </c>
      <c r="E1182">
        <v>1</v>
      </c>
      <c r="F1182">
        <v>18</v>
      </c>
      <c r="G1182" s="14" t="s">
        <v>87</v>
      </c>
      <c r="H1182" s="14" t="s">
        <v>175</v>
      </c>
      <c r="I1182" s="14" t="s">
        <v>89</v>
      </c>
      <c r="J1182">
        <v>1</v>
      </c>
      <c r="K1182" s="14" t="s">
        <v>259</v>
      </c>
      <c r="L1182">
        <v>0.45</v>
      </c>
      <c r="M1182">
        <v>6.45</v>
      </c>
      <c r="N1182">
        <v>7.8</v>
      </c>
      <c r="O1182">
        <v>12.6</v>
      </c>
      <c r="P1182" s="14" t="s">
        <v>216</v>
      </c>
      <c r="Q1182" s="14" t="s">
        <v>214</v>
      </c>
      <c r="R1182" s="14" t="s">
        <v>224</v>
      </c>
    </row>
    <row r="1183" spans="1:18" x14ac:dyDescent="0.3">
      <c r="A1183">
        <v>4460093753</v>
      </c>
      <c r="B1183">
        <v>3578</v>
      </c>
      <c r="C1183">
        <v>1551089464</v>
      </c>
      <c r="D1183">
        <v>7</v>
      </c>
      <c r="E1183">
        <v>12</v>
      </c>
      <c r="F1183">
        <v>15</v>
      </c>
      <c r="G1183" s="14" t="s">
        <v>87</v>
      </c>
      <c r="H1183" s="14" t="s">
        <v>88</v>
      </c>
      <c r="I1183" s="14" t="s">
        <v>92</v>
      </c>
      <c r="J1183">
        <v>0</v>
      </c>
      <c r="K1183" s="14" t="s">
        <v>259</v>
      </c>
      <c r="L1183">
        <v>0.45</v>
      </c>
      <c r="M1183">
        <v>6.55</v>
      </c>
      <c r="N1183">
        <v>7.95</v>
      </c>
      <c r="O1183">
        <v>12.8</v>
      </c>
      <c r="P1183" s="14" t="s">
        <v>216</v>
      </c>
      <c r="Q1183" s="14" t="s">
        <v>214</v>
      </c>
      <c r="R1183" s="14" t="s">
        <v>224</v>
      </c>
    </row>
    <row r="1184" spans="1:18" x14ac:dyDescent="0.3">
      <c r="A1184">
        <v>4464466684</v>
      </c>
      <c r="B1184">
        <v>1930</v>
      </c>
      <c r="C1184">
        <v>1551177870</v>
      </c>
      <c r="D1184">
        <v>10</v>
      </c>
      <c r="E1184">
        <v>4</v>
      </c>
      <c r="F1184">
        <v>4</v>
      </c>
      <c r="G1184" s="14" t="s">
        <v>87</v>
      </c>
      <c r="H1184" s="14" t="s">
        <v>141</v>
      </c>
      <c r="I1184" s="14" t="s">
        <v>89</v>
      </c>
      <c r="J1184">
        <v>1</v>
      </c>
      <c r="K1184" s="14" t="s">
        <v>259</v>
      </c>
      <c r="L1184">
        <v>0.5</v>
      </c>
      <c r="M1184">
        <v>6.95</v>
      </c>
      <c r="N1184">
        <v>7.85</v>
      </c>
      <c r="O1184">
        <v>12.35</v>
      </c>
      <c r="P1184" s="14" t="s">
        <v>216</v>
      </c>
      <c r="Q1184" s="14" t="s">
        <v>214</v>
      </c>
      <c r="R1184" s="14" t="s">
        <v>224</v>
      </c>
    </row>
    <row r="1185" spans="1:18" x14ac:dyDescent="0.3">
      <c r="A1185">
        <v>4472324973</v>
      </c>
      <c r="B1185">
        <v>2916</v>
      </c>
      <c r="C1185">
        <v>1551346536</v>
      </c>
      <c r="D1185">
        <v>10</v>
      </c>
      <c r="E1185">
        <v>9</v>
      </c>
      <c r="F1185">
        <v>18</v>
      </c>
      <c r="G1185" s="14" t="s">
        <v>87</v>
      </c>
      <c r="H1185" s="14" t="s">
        <v>152</v>
      </c>
      <c r="I1185" s="14" t="s">
        <v>92</v>
      </c>
      <c r="J1185">
        <v>0</v>
      </c>
      <c r="K1185" s="14" t="s">
        <v>259</v>
      </c>
      <c r="L1185">
        <v>0.5</v>
      </c>
      <c r="M1185">
        <v>7.4</v>
      </c>
      <c r="N1185">
        <v>8</v>
      </c>
      <c r="O1185">
        <v>13</v>
      </c>
      <c r="P1185" s="14" t="s">
        <v>216</v>
      </c>
      <c r="Q1185" s="14" t="s">
        <v>214</v>
      </c>
      <c r="R1185" s="14" t="s">
        <v>224</v>
      </c>
    </row>
    <row r="1186" spans="1:18" x14ac:dyDescent="0.3">
      <c r="A1186">
        <v>4472731035</v>
      </c>
      <c r="B1186">
        <v>3045</v>
      </c>
      <c r="C1186">
        <v>1551353949</v>
      </c>
      <c r="D1186">
        <v>9</v>
      </c>
      <c r="E1186">
        <v>11</v>
      </c>
      <c r="F1186">
        <v>11</v>
      </c>
      <c r="G1186" s="14" t="s">
        <v>87</v>
      </c>
      <c r="H1186" s="14" t="s">
        <v>88</v>
      </c>
      <c r="I1186" s="14" t="s">
        <v>92</v>
      </c>
      <c r="J1186">
        <v>0</v>
      </c>
      <c r="K1186" s="14" t="s">
        <v>259</v>
      </c>
      <c r="L1186">
        <v>0.45</v>
      </c>
      <c r="M1186">
        <v>7.7</v>
      </c>
      <c r="N1186">
        <v>8.1</v>
      </c>
      <c r="O1186">
        <v>12.7</v>
      </c>
      <c r="P1186" s="14" t="s">
        <v>216</v>
      </c>
      <c r="Q1186" s="14" t="s">
        <v>214</v>
      </c>
      <c r="R1186" s="14" t="s">
        <v>224</v>
      </c>
    </row>
    <row r="1187" spans="1:18" x14ac:dyDescent="0.3">
      <c r="A1187">
        <v>4473087126</v>
      </c>
      <c r="B1187">
        <v>3660</v>
      </c>
      <c r="C1187">
        <v>1551357710</v>
      </c>
      <c r="D1187">
        <v>6</v>
      </c>
      <c r="E1187">
        <v>12</v>
      </c>
      <c r="F1187">
        <v>21</v>
      </c>
      <c r="G1187" s="14" t="s">
        <v>87</v>
      </c>
      <c r="H1187" s="14" t="s">
        <v>88</v>
      </c>
      <c r="I1187" s="14" t="s">
        <v>92</v>
      </c>
      <c r="J1187">
        <v>1</v>
      </c>
      <c r="K1187" s="14" t="s">
        <v>259</v>
      </c>
      <c r="L1187">
        <v>0.45</v>
      </c>
      <c r="M1187">
        <v>7.8</v>
      </c>
      <c r="N1187">
        <v>8.1999999999999993</v>
      </c>
      <c r="O1187">
        <v>13</v>
      </c>
      <c r="P1187" s="14" t="s">
        <v>216</v>
      </c>
      <c r="Q1187" s="14" t="s">
        <v>214</v>
      </c>
      <c r="R1187" s="14" t="s">
        <v>224</v>
      </c>
    </row>
    <row r="1188" spans="1:18" x14ac:dyDescent="0.3">
      <c r="A1188">
        <v>4473806237</v>
      </c>
      <c r="B1188">
        <v>1716</v>
      </c>
      <c r="C1188">
        <v>1551363318</v>
      </c>
      <c r="D1188">
        <v>1</v>
      </c>
      <c r="E1188">
        <v>14</v>
      </c>
      <c r="F1188">
        <v>7</v>
      </c>
      <c r="G1188" s="14" t="s">
        <v>87</v>
      </c>
      <c r="H1188" s="14" t="s">
        <v>99</v>
      </c>
      <c r="I1188" s="14" t="s">
        <v>89</v>
      </c>
      <c r="J1188">
        <v>0</v>
      </c>
      <c r="K1188" s="14" t="s">
        <v>259</v>
      </c>
      <c r="L1188">
        <v>0.4</v>
      </c>
      <c r="M1188">
        <v>7.65</v>
      </c>
      <c r="N1188">
        <v>8.6</v>
      </c>
      <c r="O1188">
        <v>12.75</v>
      </c>
      <c r="P1188" s="14" t="s">
        <v>216</v>
      </c>
      <c r="Q1188" s="14" t="s">
        <v>214</v>
      </c>
      <c r="R1188" s="14" t="s">
        <v>224</v>
      </c>
    </row>
    <row r="1189" spans="1:18" x14ac:dyDescent="0.3">
      <c r="A1189">
        <v>4473974695</v>
      </c>
      <c r="B1189">
        <v>1949</v>
      </c>
      <c r="C1189">
        <v>1551365583</v>
      </c>
      <c r="D1189">
        <v>6</v>
      </c>
      <c r="E1189">
        <v>0</v>
      </c>
      <c r="F1189">
        <v>11</v>
      </c>
      <c r="G1189" s="14" t="s">
        <v>87</v>
      </c>
      <c r="H1189" s="14" t="s">
        <v>146</v>
      </c>
      <c r="I1189" s="14" t="s">
        <v>92</v>
      </c>
      <c r="J1189">
        <v>1</v>
      </c>
      <c r="K1189" s="14" t="s">
        <v>259</v>
      </c>
      <c r="L1189">
        <v>0.45</v>
      </c>
      <c r="M1189">
        <v>7.55</v>
      </c>
      <c r="N1189">
        <v>8.25</v>
      </c>
      <c r="O1189">
        <v>12.85</v>
      </c>
      <c r="P1189" s="14" t="s">
        <v>216</v>
      </c>
      <c r="Q1189" s="14" t="s">
        <v>214</v>
      </c>
      <c r="R1189" s="14" t="s">
        <v>224</v>
      </c>
    </row>
    <row r="1190" spans="1:18" x14ac:dyDescent="0.3">
      <c r="A1190">
        <v>4476624037</v>
      </c>
      <c r="B1190">
        <v>2058</v>
      </c>
      <c r="C1190">
        <v>1551439203</v>
      </c>
      <c r="D1190">
        <v>5</v>
      </c>
      <c r="E1190">
        <v>1</v>
      </c>
      <c r="F1190">
        <v>16</v>
      </c>
      <c r="G1190" s="14" t="s">
        <v>87</v>
      </c>
      <c r="H1190" s="14" t="s">
        <v>152</v>
      </c>
      <c r="I1190" s="14" t="s">
        <v>92</v>
      </c>
      <c r="J1190">
        <v>1</v>
      </c>
      <c r="K1190" s="14" t="s">
        <v>259</v>
      </c>
      <c r="L1190">
        <v>0.5</v>
      </c>
      <c r="M1190">
        <v>7.6</v>
      </c>
      <c r="N1190">
        <v>7.8</v>
      </c>
      <c r="O1190">
        <v>13</v>
      </c>
      <c r="P1190" s="14" t="s">
        <v>216</v>
      </c>
      <c r="Q1190" s="14" t="s">
        <v>214</v>
      </c>
      <c r="R1190" s="14" t="s">
        <v>224</v>
      </c>
    </row>
    <row r="1191" spans="1:18" x14ac:dyDescent="0.3">
      <c r="A1191">
        <v>4476867105</v>
      </c>
      <c r="B1191">
        <v>2324</v>
      </c>
      <c r="C1191">
        <v>1551441942</v>
      </c>
      <c r="D1191">
        <v>2</v>
      </c>
      <c r="E1191">
        <v>12</v>
      </c>
      <c r="F1191">
        <v>6</v>
      </c>
      <c r="G1191" s="14" t="s">
        <v>87</v>
      </c>
      <c r="H1191" s="14" t="s">
        <v>149</v>
      </c>
      <c r="I1191" s="14" t="s">
        <v>92</v>
      </c>
      <c r="J1191">
        <v>0</v>
      </c>
      <c r="K1191" s="14" t="s">
        <v>259</v>
      </c>
      <c r="L1191">
        <v>0.5</v>
      </c>
      <c r="M1191">
        <v>7.2</v>
      </c>
      <c r="N1191">
        <v>8.1</v>
      </c>
      <c r="O1191">
        <v>12</v>
      </c>
      <c r="P1191" s="14" t="s">
        <v>216</v>
      </c>
      <c r="Q1191" s="14" t="s">
        <v>214</v>
      </c>
      <c r="R1191" s="14" t="s">
        <v>232</v>
      </c>
    </row>
    <row r="1192" spans="1:18" x14ac:dyDescent="0.3">
      <c r="A1192">
        <v>4477223094</v>
      </c>
      <c r="B1192">
        <v>2548</v>
      </c>
      <c r="C1192">
        <v>1551444937</v>
      </c>
      <c r="D1192">
        <v>7</v>
      </c>
      <c r="E1192">
        <v>7</v>
      </c>
      <c r="F1192">
        <v>12</v>
      </c>
      <c r="G1192" s="14" t="s">
        <v>87</v>
      </c>
      <c r="H1192" s="14" t="s">
        <v>141</v>
      </c>
      <c r="I1192" s="14" t="s">
        <v>92</v>
      </c>
      <c r="J1192">
        <v>0</v>
      </c>
      <c r="K1192" s="14" t="s">
        <v>259</v>
      </c>
      <c r="L1192">
        <v>0.5</v>
      </c>
      <c r="M1192">
        <v>7.15</v>
      </c>
      <c r="N1192">
        <v>7.9</v>
      </c>
      <c r="O1192">
        <v>12.3</v>
      </c>
      <c r="P1192" s="14" t="s">
        <v>216</v>
      </c>
      <c r="Q1192" s="14" t="s">
        <v>214</v>
      </c>
      <c r="R1192" s="14" t="s">
        <v>232</v>
      </c>
    </row>
    <row r="1193" spans="1:18" x14ac:dyDescent="0.3">
      <c r="A1193">
        <v>4477600759</v>
      </c>
      <c r="B1193">
        <v>3041</v>
      </c>
      <c r="C1193">
        <v>1551448608</v>
      </c>
      <c r="D1193">
        <v>3</v>
      </c>
      <c r="E1193">
        <v>9</v>
      </c>
      <c r="F1193">
        <v>15</v>
      </c>
      <c r="G1193" s="14" t="s">
        <v>87</v>
      </c>
      <c r="H1193" s="14" t="s">
        <v>146</v>
      </c>
      <c r="I1193" s="14" t="s">
        <v>89</v>
      </c>
      <c r="J1193">
        <v>1</v>
      </c>
      <c r="K1193" s="14" t="s">
        <v>259</v>
      </c>
      <c r="L1193">
        <v>0.5</v>
      </c>
      <c r="M1193">
        <v>7</v>
      </c>
      <c r="N1193">
        <v>8.0500000000000007</v>
      </c>
      <c r="O1193">
        <v>12.45</v>
      </c>
      <c r="P1193" s="14" t="s">
        <v>216</v>
      </c>
      <c r="Q1193" s="14" t="s">
        <v>214</v>
      </c>
      <c r="R1193" s="14" t="s">
        <v>232</v>
      </c>
    </row>
    <row r="1194" spans="1:18" x14ac:dyDescent="0.3">
      <c r="A1194">
        <v>4480046890</v>
      </c>
      <c r="B1194">
        <v>2660</v>
      </c>
      <c r="C1194">
        <v>1551505628</v>
      </c>
      <c r="D1194">
        <v>3</v>
      </c>
      <c r="E1194">
        <v>5</v>
      </c>
      <c r="F1194">
        <v>13</v>
      </c>
      <c r="G1194" s="14" t="s">
        <v>87</v>
      </c>
      <c r="H1194" s="14" t="s">
        <v>88</v>
      </c>
      <c r="I1194" s="14" t="s">
        <v>92</v>
      </c>
      <c r="J1194">
        <v>0</v>
      </c>
      <c r="K1194" s="14" t="s">
        <v>259</v>
      </c>
      <c r="L1194">
        <v>0.5</v>
      </c>
      <c r="M1194">
        <v>6.75</v>
      </c>
      <c r="N1194">
        <v>7.55</v>
      </c>
      <c r="O1194">
        <v>12.65</v>
      </c>
      <c r="P1194" s="14" t="s">
        <v>216</v>
      </c>
      <c r="Q1194" s="14" t="s">
        <v>217</v>
      </c>
      <c r="R1194" s="14" t="s">
        <v>232</v>
      </c>
    </row>
    <row r="1195" spans="1:18" x14ac:dyDescent="0.3">
      <c r="A1195">
        <v>4484429346</v>
      </c>
      <c r="B1195">
        <v>3298</v>
      </c>
      <c r="C1195">
        <v>1551572039</v>
      </c>
      <c r="D1195">
        <v>14</v>
      </c>
      <c r="E1195">
        <v>4</v>
      </c>
      <c r="F1195">
        <v>12</v>
      </c>
      <c r="G1195" s="14" t="s">
        <v>87</v>
      </c>
      <c r="H1195" s="14" t="s">
        <v>98</v>
      </c>
      <c r="I1195" s="14" t="s">
        <v>92</v>
      </c>
      <c r="J1195">
        <v>1</v>
      </c>
      <c r="K1195" s="14" t="s">
        <v>259</v>
      </c>
      <c r="L1195">
        <v>0.5</v>
      </c>
      <c r="M1195">
        <v>7.1</v>
      </c>
      <c r="N1195">
        <v>7.4</v>
      </c>
      <c r="O1195">
        <v>12.5</v>
      </c>
      <c r="P1195" s="14" t="s">
        <v>216</v>
      </c>
      <c r="Q1195" s="14" t="s">
        <v>217</v>
      </c>
      <c r="R1195" s="14" t="s">
        <v>232</v>
      </c>
    </row>
    <row r="1196" spans="1:18" x14ac:dyDescent="0.3">
      <c r="A1196">
        <v>4484912388</v>
      </c>
      <c r="B1196">
        <v>3498</v>
      </c>
      <c r="C1196">
        <v>1551587093</v>
      </c>
      <c r="D1196">
        <v>6</v>
      </c>
      <c r="E1196">
        <v>9</v>
      </c>
      <c r="F1196">
        <v>21</v>
      </c>
      <c r="G1196" s="14" t="s">
        <v>87</v>
      </c>
      <c r="H1196" s="14" t="s">
        <v>88</v>
      </c>
      <c r="I1196" s="14" t="s">
        <v>92</v>
      </c>
      <c r="J1196">
        <v>0</v>
      </c>
      <c r="K1196" s="14" t="s">
        <v>259</v>
      </c>
      <c r="L1196">
        <v>0.5</v>
      </c>
      <c r="M1196">
        <v>6.6</v>
      </c>
      <c r="N1196">
        <v>7.35</v>
      </c>
      <c r="O1196">
        <v>13</v>
      </c>
      <c r="P1196" s="14" t="s">
        <v>214</v>
      </c>
      <c r="Q1196" s="14" t="s">
        <v>217</v>
      </c>
      <c r="R1196" s="14" t="s">
        <v>232</v>
      </c>
    </row>
    <row r="1197" spans="1:18" x14ac:dyDescent="0.3">
      <c r="A1197">
        <v>4486388005</v>
      </c>
      <c r="B1197">
        <v>1895</v>
      </c>
      <c r="C1197">
        <v>1551607160</v>
      </c>
      <c r="D1197">
        <v>6</v>
      </c>
      <c r="E1197">
        <v>3</v>
      </c>
      <c r="F1197">
        <v>19</v>
      </c>
      <c r="G1197" s="14" t="s">
        <v>87</v>
      </c>
      <c r="H1197" s="14" t="s">
        <v>88</v>
      </c>
      <c r="I1197" s="14" t="s">
        <v>89</v>
      </c>
      <c r="J1197">
        <v>1</v>
      </c>
      <c r="K1197" s="14" t="s">
        <v>259</v>
      </c>
      <c r="L1197">
        <v>0.55000000000000004</v>
      </c>
      <c r="M1197">
        <v>6.65</v>
      </c>
      <c r="N1197">
        <v>7.05</v>
      </c>
      <c r="O1197">
        <v>13.7</v>
      </c>
      <c r="P1197" s="14" t="s">
        <v>214</v>
      </c>
      <c r="Q1197" s="14" t="s">
        <v>217</v>
      </c>
      <c r="R1197" s="14" t="s">
        <v>232</v>
      </c>
    </row>
    <row r="1198" spans="1:18" x14ac:dyDescent="0.3">
      <c r="A1198">
        <v>4486562300</v>
      </c>
      <c r="B1198">
        <v>2319</v>
      </c>
      <c r="C1198">
        <v>1551609538</v>
      </c>
      <c r="D1198">
        <v>6</v>
      </c>
      <c r="E1198">
        <v>6</v>
      </c>
      <c r="F1198">
        <v>14</v>
      </c>
      <c r="G1198" s="14" t="s">
        <v>87</v>
      </c>
      <c r="H1198" s="14" t="s">
        <v>88</v>
      </c>
      <c r="I1198" s="14" t="s">
        <v>89</v>
      </c>
      <c r="J1198">
        <v>0</v>
      </c>
      <c r="K1198" s="14" t="s">
        <v>259</v>
      </c>
      <c r="L1198">
        <v>0.55000000000000004</v>
      </c>
      <c r="M1198">
        <v>6.2</v>
      </c>
      <c r="N1198">
        <v>6.95</v>
      </c>
      <c r="O1198">
        <v>13.65</v>
      </c>
      <c r="P1198" s="14" t="s">
        <v>217</v>
      </c>
      <c r="Q1198" s="14" t="s">
        <v>217</v>
      </c>
      <c r="R1198" s="14" t="s">
        <v>232</v>
      </c>
    </row>
    <row r="1199" spans="1:18" x14ac:dyDescent="0.3">
      <c r="A1199">
        <v>4490582346</v>
      </c>
      <c r="B1199">
        <v>1545</v>
      </c>
      <c r="C1199">
        <v>1551695682</v>
      </c>
      <c r="D1199">
        <v>9</v>
      </c>
      <c r="E1199">
        <v>2</v>
      </c>
      <c r="F1199">
        <v>8</v>
      </c>
      <c r="G1199" s="14" t="s">
        <v>87</v>
      </c>
      <c r="H1199" s="14" t="s">
        <v>152</v>
      </c>
      <c r="I1199" s="14" t="s">
        <v>89</v>
      </c>
      <c r="J1199">
        <v>1</v>
      </c>
      <c r="K1199" s="14" t="s">
        <v>259</v>
      </c>
      <c r="L1199">
        <v>0.55000000000000004</v>
      </c>
      <c r="M1199">
        <v>6.05</v>
      </c>
      <c r="N1199">
        <v>6.6</v>
      </c>
      <c r="O1199">
        <v>13.35</v>
      </c>
      <c r="P1199" s="14" t="s">
        <v>217</v>
      </c>
      <c r="Q1199" s="14" t="s">
        <v>217</v>
      </c>
      <c r="R1199" s="14" t="s">
        <v>232</v>
      </c>
    </row>
    <row r="1200" spans="1:18" x14ac:dyDescent="0.3">
      <c r="A1200">
        <v>4494403538</v>
      </c>
      <c r="B1200">
        <v>3097</v>
      </c>
      <c r="C1200">
        <v>1551776804</v>
      </c>
      <c r="D1200">
        <v>10</v>
      </c>
      <c r="E1200">
        <v>9</v>
      </c>
      <c r="F1200">
        <v>13</v>
      </c>
      <c r="G1200" s="14" t="s">
        <v>87</v>
      </c>
      <c r="H1200" s="14" t="s">
        <v>128</v>
      </c>
      <c r="I1200" s="14" t="s">
        <v>92</v>
      </c>
      <c r="J1200">
        <v>0</v>
      </c>
      <c r="K1200" s="14" t="s">
        <v>259</v>
      </c>
      <c r="L1200">
        <v>0.5</v>
      </c>
      <c r="M1200">
        <v>6.25</v>
      </c>
      <c r="N1200">
        <v>6.9</v>
      </c>
      <c r="O1200">
        <v>13.1</v>
      </c>
      <c r="P1200" s="14" t="s">
        <v>217</v>
      </c>
      <c r="Q1200" s="14" t="s">
        <v>217</v>
      </c>
      <c r="R1200" s="14" t="s">
        <v>232</v>
      </c>
    </row>
    <row r="1201" spans="1:18" x14ac:dyDescent="0.3">
      <c r="A1201">
        <v>4494654327</v>
      </c>
      <c r="B1201">
        <v>3918</v>
      </c>
      <c r="C1201">
        <v>1551780505</v>
      </c>
      <c r="D1201">
        <v>10</v>
      </c>
      <c r="E1201">
        <v>13</v>
      </c>
      <c r="F1201">
        <v>19</v>
      </c>
      <c r="G1201" s="14" t="s">
        <v>87</v>
      </c>
      <c r="H1201" s="14" t="s">
        <v>146</v>
      </c>
      <c r="I1201" s="14" t="s">
        <v>89</v>
      </c>
      <c r="J1201">
        <v>0</v>
      </c>
      <c r="K1201" s="14" t="s">
        <v>259</v>
      </c>
      <c r="L1201">
        <v>0.45</v>
      </c>
      <c r="M1201">
        <v>6.65</v>
      </c>
      <c r="N1201">
        <v>7.15</v>
      </c>
      <c r="O1201">
        <v>13.65</v>
      </c>
      <c r="P1201" s="14" t="s">
        <v>217</v>
      </c>
      <c r="Q1201" s="14" t="s">
        <v>217</v>
      </c>
      <c r="R1201" s="14" t="s">
        <v>232</v>
      </c>
    </row>
    <row r="1202" spans="1:18" x14ac:dyDescent="0.3">
      <c r="A1202">
        <v>4497261013</v>
      </c>
      <c r="B1202">
        <v>3088</v>
      </c>
      <c r="C1202">
        <v>1551822936</v>
      </c>
      <c r="D1202">
        <v>10</v>
      </c>
      <c r="E1202">
        <v>5</v>
      </c>
      <c r="F1202">
        <v>14</v>
      </c>
      <c r="G1202" s="14" t="s">
        <v>87</v>
      </c>
      <c r="H1202" s="14" t="s">
        <v>146</v>
      </c>
      <c r="I1202" s="14" t="s">
        <v>92</v>
      </c>
      <c r="J1202">
        <v>0</v>
      </c>
      <c r="K1202" s="14" t="s">
        <v>259</v>
      </c>
      <c r="L1202">
        <v>0.4</v>
      </c>
      <c r="M1202">
        <v>7</v>
      </c>
      <c r="N1202">
        <v>7.35</v>
      </c>
      <c r="O1202">
        <v>13.45</v>
      </c>
      <c r="P1202" s="14" t="s">
        <v>217</v>
      </c>
      <c r="Q1202" s="14" t="s">
        <v>217</v>
      </c>
      <c r="R1202" s="14" t="s">
        <v>232</v>
      </c>
    </row>
    <row r="1203" spans="1:18" x14ac:dyDescent="0.3">
      <c r="A1203">
        <v>4497664421</v>
      </c>
      <c r="B1203">
        <v>2252</v>
      </c>
      <c r="C1203">
        <v>1551842581</v>
      </c>
      <c r="D1203">
        <v>4</v>
      </c>
      <c r="E1203">
        <v>5</v>
      </c>
      <c r="F1203">
        <v>22</v>
      </c>
      <c r="G1203" s="14" t="s">
        <v>87</v>
      </c>
      <c r="H1203" s="14" t="s">
        <v>113</v>
      </c>
      <c r="I1203" s="14" t="s">
        <v>89</v>
      </c>
      <c r="J1203">
        <v>1</v>
      </c>
      <c r="K1203" s="14" t="s">
        <v>259</v>
      </c>
      <c r="L1203">
        <v>0.45</v>
      </c>
      <c r="M1203">
        <v>6.85</v>
      </c>
      <c r="N1203">
        <v>7</v>
      </c>
      <c r="O1203">
        <v>13.8</v>
      </c>
      <c r="P1203" s="14" t="s">
        <v>217</v>
      </c>
      <c r="Q1203" s="14" t="s">
        <v>217</v>
      </c>
      <c r="R1203" s="14" t="s">
        <v>229</v>
      </c>
    </row>
    <row r="1204" spans="1:18" x14ac:dyDescent="0.3">
      <c r="A1204">
        <v>4498330737</v>
      </c>
      <c r="B1204">
        <v>2530</v>
      </c>
      <c r="C1204">
        <v>1551861082</v>
      </c>
      <c r="D1204">
        <v>5</v>
      </c>
      <c r="E1204">
        <v>9</v>
      </c>
      <c r="F1204">
        <v>15</v>
      </c>
      <c r="G1204" s="14" t="s">
        <v>87</v>
      </c>
      <c r="H1204" s="14" t="s">
        <v>152</v>
      </c>
      <c r="I1204" s="14" t="s">
        <v>89</v>
      </c>
      <c r="J1204">
        <v>0</v>
      </c>
      <c r="K1204" s="14" t="s">
        <v>259</v>
      </c>
      <c r="L1204">
        <v>0.4</v>
      </c>
      <c r="M1204">
        <v>6.6</v>
      </c>
      <c r="N1204">
        <v>7.25</v>
      </c>
      <c r="O1204">
        <v>14.35</v>
      </c>
      <c r="P1204" s="14" t="s">
        <v>217</v>
      </c>
      <c r="Q1204" s="14" t="s">
        <v>217</v>
      </c>
      <c r="R1204" s="14" t="s">
        <v>229</v>
      </c>
    </row>
    <row r="1205" spans="1:18" x14ac:dyDescent="0.3">
      <c r="A1205">
        <v>4498625818</v>
      </c>
      <c r="B1205">
        <v>2059</v>
      </c>
      <c r="C1205">
        <v>1551867669</v>
      </c>
      <c r="D1205">
        <v>1</v>
      </c>
      <c r="E1205">
        <v>9</v>
      </c>
      <c r="F1205">
        <v>9</v>
      </c>
      <c r="G1205" s="14" t="s">
        <v>87</v>
      </c>
      <c r="H1205" s="14" t="s">
        <v>88</v>
      </c>
      <c r="I1205" s="14" t="s">
        <v>92</v>
      </c>
      <c r="J1205">
        <v>0</v>
      </c>
      <c r="K1205" s="14" t="s">
        <v>259</v>
      </c>
      <c r="L1205">
        <v>0.4</v>
      </c>
      <c r="M1205">
        <v>6.15</v>
      </c>
      <c r="N1205">
        <v>7.25</v>
      </c>
      <c r="O1205">
        <v>13.9</v>
      </c>
      <c r="P1205" s="14" t="s">
        <v>217</v>
      </c>
      <c r="Q1205" s="14" t="s">
        <v>217</v>
      </c>
      <c r="R1205" s="14" t="s">
        <v>229</v>
      </c>
    </row>
    <row r="1206" spans="1:18" x14ac:dyDescent="0.3">
      <c r="A1206">
        <v>4498764418</v>
      </c>
      <c r="B1206">
        <v>3722</v>
      </c>
      <c r="C1206">
        <v>1551870384</v>
      </c>
      <c r="D1206">
        <v>17</v>
      </c>
      <c r="E1206">
        <v>12</v>
      </c>
      <c r="F1206">
        <v>24</v>
      </c>
      <c r="G1206" s="14" t="s">
        <v>87</v>
      </c>
      <c r="H1206" s="14" t="s">
        <v>109</v>
      </c>
      <c r="I1206" s="14" t="s">
        <v>92</v>
      </c>
      <c r="J1206">
        <v>1</v>
      </c>
      <c r="K1206" s="14" t="s">
        <v>259</v>
      </c>
      <c r="L1206">
        <v>0.45</v>
      </c>
      <c r="M1206">
        <v>6.55</v>
      </c>
      <c r="N1206">
        <v>7.3</v>
      </c>
      <c r="O1206">
        <v>14.55</v>
      </c>
      <c r="P1206" s="14" t="s">
        <v>215</v>
      </c>
      <c r="Q1206" s="14" t="s">
        <v>217</v>
      </c>
      <c r="R1206" s="14" t="s">
        <v>219</v>
      </c>
    </row>
    <row r="1207" spans="1:18" x14ac:dyDescent="0.3">
      <c r="A1207">
        <v>4506151000</v>
      </c>
      <c r="B1207">
        <v>2442</v>
      </c>
      <c r="C1207">
        <v>1552042607</v>
      </c>
      <c r="D1207">
        <v>9</v>
      </c>
      <c r="E1207">
        <v>3</v>
      </c>
      <c r="F1207">
        <v>19</v>
      </c>
      <c r="G1207" s="14" t="s">
        <v>87</v>
      </c>
      <c r="H1207" s="14" t="s">
        <v>52</v>
      </c>
      <c r="I1207" s="14" t="s">
        <v>92</v>
      </c>
      <c r="J1207">
        <v>1</v>
      </c>
      <c r="K1207" s="14" t="s">
        <v>259</v>
      </c>
      <c r="L1207">
        <v>0.45</v>
      </c>
      <c r="M1207">
        <v>6.7</v>
      </c>
      <c r="N1207">
        <v>6.85</v>
      </c>
      <c r="O1207">
        <v>14.45</v>
      </c>
      <c r="P1207" s="14" t="s">
        <v>215</v>
      </c>
      <c r="Q1207" s="14" t="s">
        <v>217</v>
      </c>
      <c r="R1207" s="14" t="s">
        <v>219</v>
      </c>
    </row>
    <row r="1208" spans="1:18" x14ac:dyDescent="0.3">
      <c r="A1208">
        <v>4506353574</v>
      </c>
      <c r="B1208">
        <v>2298</v>
      </c>
      <c r="C1208">
        <v>1552045878</v>
      </c>
      <c r="D1208">
        <v>3</v>
      </c>
      <c r="E1208">
        <v>10</v>
      </c>
      <c r="F1208">
        <v>11</v>
      </c>
      <c r="G1208" s="14" t="s">
        <v>87</v>
      </c>
      <c r="H1208" s="14" t="s">
        <v>141</v>
      </c>
      <c r="I1208" s="14" t="s">
        <v>89</v>
      </c>
      <c r="J1208">
        <v>0</v>
      </c>
      <c r="K1208" s="14" t="s">
        <v>259</v>
      </c>
      <c r="L1208">
        <v>0.45</v>
      </c>
      <c r="M1208">
        <v>6.8</v>
      </c>
      <c r="N1208">
        <v>6.65</v>
      </c>
      <c r="O1208">
        <v>14.65</v>
      </c>
      <c r="P1208" s="14" t="s">
        <v>215</v>
      </c>
      <c r="Q1208" s="14" t="s">
        <v>220</v>
      </c>
      <c r="R1208" s="14" t="s">
        <v>219</v>
      </c>
    </row>
    <row r="1209" spans="1:18" x14ac:dyDescent="0.3">
      <c r="A1209">
        <v>4509173402</v>
      </c>
      <c r="B1209">
        <v>2415</v>
      </c>
      <c r="C1209">
        <v>1552105864</v>
      </c>
      <c r="D1209">
        <v>16</v>
      </c>
      <c r="E1209">
        <v>8</v>
      </c>
      <c r="F1209">
        <v>15</v>
      </c>
      <c r="G1209" s="14" t="s">
        <v>87</v>
      </c>
      <c r="H1209" s="14" t="s">
        <v>98</v>
      </c>
      <c r="I1209" s="14" t="s">
        <v>92</v>
      </c>
      <c r="J1209">
        <v>0</v>
      </c>
      <c r="K1209" s="14" t="s">
        <v>259</v>
      </c>
      <c r="L1209">
        <v>0.4</v>
      </c>
      <c r="M1209">
        <v>7.3</v>
      </c>
      <c r="N1209">
        <v>7.05</v>
      </c>
      <c r="O1209">
        <v>14.85</v>
      </c>
      <c r="P1209" s="14" t="s">
        <v>215</v>
      </c>
      <c r="Q1209" s="14" t="s">
        <v>220</v>
      </c>
      <c r="R1209" s="14" t="s">
        <v>219</v>
      </c>
    </row>
    <row r="1210" spans="1:18" x14ac:dyDescent="0.3">
      <c r="A1210">
        <v>4509306016</v>
      </c>
      <c r="B1210">
        <v>3400</v>
      </c>
      <c r="C1210">
        <v>1552108794</v>
      </c>
      <c r="D1210">
        <v>12</v>
      </c>
      <c r="E1210">
        <v>9</v>
      </c>
      <c r="F1210">
        <v>14</v>
      </c>
      <c r="G1210" s="14" t="s">
        <v>87</v>
      </c>
      <c r="H1210" s="14" t="s">
        <v>88</v>
      </c>
      <c r="I1210" s="14" t="s">
        <v>92</v>
      </c>
      <c r="J1210">
        <v>0</v>
      </c>
      <c r="K1210" s="14" t="s">
        <v>259</v>
      </c>
      <c r="L1210">
        <v>0.35</v>
      </c>
      <c r="M1210">
        <v>7.65</v>
      </c>
      <c r="N1210">
        <v>7.45</v>
      </c>
      <c r="O1210">
        <v>14.75</v>
      </c>
      <c r="P1210" s="14" t="s">
        <v>215</v>
      </c>
      <c r="Q1210" s="14" t="s">
        <v>220</v>
      </c>
      <c r="R1210" s="14" t="s">
        <v>219</v>
      </c>
    </row>
    <row r="1211" spans="1:18" x14ac:dyDescent="0.3">
      <c r="A1211">
        <v>4510156520</v>
      </c>
      <c r="B1211">
        <v>3757</v>
      </c>
      <c r="C1211">
        <v>1552124189</v>
      </c>
      <c r="D1211">
        <v>8</v>
      </c>
      <c r="E1211">
        <v>14</v>
      </c>
      <c r="F1211">
        <v>17</v>
      </c>
      <c r="G1211" s="14" t="s">
        <v>87</v>
      </c>
      <c r="H1211" s="14" t="s">
        <v>175</v>
      </c>
      <c r="I1211" s="14" t="s">
        <v>89</v>
      </c>
      <c r="J1211">
        <v>0</v>
      </c>
      <c r="K1211" s="14" t="s">
        <v>259</v>
      </c>
      <c r="L1211">
        <v>0.35</v>
      </c>
      <c r="M1211">
        <v>7.95</v>
      </c>
      <c r="N1211">
        <v>7.55</v>
      </c>
      <c r="O1211">
        <v>15.3</v>
      </c>
      <c r="P1211" s="14" t="s">
        <v>215</v>
      </c>
      <c r="Q1211" s="14" t="s">
        <v>217</v>
      </c>
      <c r="R1211" s="14" t="s">
        <v>219</v>
      </c>
    </row>
    <row r="1212" spans="1:18" x14ac:dyDescent="0.3">
      <c r="A1212">
        <v>4510569977</v>
      </c>
      <c r="B1212">
        <v>4018</v>
      </c>
      <c r="C1212">
        <v>1552130852</v>
      </c>
      <c r="D1212">
        <v>5</v>
      </c>
      <c r="E1212">
        <v>9</v>
      </c>
      <c r="F1212">
        <v>27</v>
      </c>
      <c r="G1212" s="14" t="s">
        <v>87</v>
      </c>
      <c r="H1212" s="14" t="s">
        <v>148</v>
      </c>
      <c r="I1212" s="14" t="s">
        <v>89</v>
      </c>
      <c r="J1212">
        <v>1</v>
      </c>
      <c r="K1212" s="14" t="s">
        <v>259</v>
      </c>
      <c r="L1212">
        <v>0.4</v>
      </c>
      <c r="M1212">
        <v>7.85</v>
      </c>
      <c r="N1212">
        <v>7.65</v>
      </c>
      <c r="O1212">
        <v>16.05</v>
      </c>
      <c r="P1212" s="14" t="s">
        <v>215</v>
      </c>
      <c r="Q1212" s="14" t="s">
        <v>217</v>
      </c>
      <c r="R1212" s="14" t="s">
        <v>226</v>
      </c>
    </row>
    <row r="1213" spans="1:18" x14ac:dyDescent="0.3">
      <c r="A1213">
        <v>4513036651</v>
      </c>
      <c r="B1213">
        <v>2991</v>
      </c>
      <c r="C1213">
        <v>1552178670</v>
      </c>
      <c r="D1213">
        <v>2</v>
      </c>
      <c r="E1213">
        <v>10</v>
      </c>
      <c r="F1213">
        <v>7</v>
      </c>
      <c r="G1213" s="14" t="s">
        <v>87</v>
      </c>
      <c r="H1213" s="14" t="s">
        <v>100</v>
      </c>
      <c r="I1213" s="14" t="s">
        <v>89</v>
      </c>
      <c r="J1213">
        <v>0</v>
      </c>
      <c r="K1213" s="14" t="s">
        <v>259</v>
      </c>
      <c r="L1213">
        <v>0.35</v>
      </c>
      <c r="M1213">
        <v>7.8</v>
      </c>
      <c r="N1213">
        <v>7.7</v>
      </c>
      <c r="O1213">
        <v>15.65</v>
      </c>
      <c r="P1213" s="14" t="s">
        <v>215</v>
      </c>
      <c r="Q1213" s="14" t="s">
        <v>217</v>
      </c>
      <c r="R1213" s="14" t="s">
        <v>226</v>
      </c>
    </row>
    <row r="1214" spans="1:18" x14ac:dyDescent="0.3">
      <c r="A1214">
        <v>4513160127</v>
      </c>
      <c r="B1214">
        <v>2097</v>
      </c>
      <c r="C1214">
        <v>1552183534</v>
      </c>
      <c r="D1214">
        <v>12</v>
      </c>
      <c r="E1214">
        <v>4</v>
      </c>
      <c r="F1214">
        <v>13</v>
      </c>
      <c r="G1214" s="14" t="s">
        <v>87</v>
      </c>
      <c r="H1214" s="14" t="s">
        <v>110</v>
      </c>
      <c r="I1214" s="14" t="s">
        <v>92</v>
      </c>
      <c r="J1214">
        <v>1</v>
      </c>
      <c r="K1214" s="14" t="s">
        <v>259</v>
      </c>
      <c r="L1214">
        <v>0.4</v>
      </c>
      <c r="M1214">
        <v>8.25</v>
      </c>
      <c r="N1214">
        <v>7.65</v>
      </c>
      <c r="O1214">
        <v>15.65</v>
      </c>
      <c r="P1214" s="14" t="s">
        <v>215</v>
      </c>
      <c r="Q1214" s="14" t="s">
        <v>217</v>
      </c>
      <c r="R1214" s="14" t="s">
        <v>226</v>
      </c>
    </row>
    <row r="1215" spans="1:18" x14ac:dyDescent="0.3">
      <c r="A1215">
        <v>4514749364</v>
      </c>
      <c r="B1215">
        <v>3795</v>
      </c>
      <c r="C1215">
        <v>1552211587</v>
      </c>
      <c r="D1215">
        <v>10</v>
      </c>
      <c r="E1215">
        <v>7</v>
      </c>
      <c r="F1215">
        <v>21</v>
      </c>
      <c r="G1215" s="14" t="s">
        <v>87</v>
      </c>
      <c r="H1215" s="14" t="s">
        <v>128</v>
      </c>
      <c r="I1215" s="14" t="s">
        <v>92</v>
      </c>
      <c r="J1215">
        <v>0</v>
      </c>
      <c r="K1215" s="14" t="s">
        <v>259</v>
      </c>
      <c r="L1215">
        <v>0.35</v>
      </c>
      <c r="M1215">
        <v>8.0500000000000007</v>
      </c>
      <c r="N1215">
        <v>7.8</v>
      </c>
      <c r="O1215">
        <v>16.100000000000001</v>
      </c>
      <c r="P1215" s="14" t="s">
        <v>215</v>
      </c>
      <c r="Q1215" s="14" t="s">
        <v>217</v>
      </c>
      <c r="R1215" s="14" t="s">
        <v>226</v>
      </c>
    </row>
    <row r="1216" spans="1:18" x14ac:dyDescent="0.3">
      <c r="A1216">
        <v>4515058150</v>
      </c>
      <c r="B1216">
        <v>3678</v>
      </c>
      <c r="C1216">
        <v>1552216193</v>
      </c>
      <c r="D1216">
        <v>12</v>
      </c>
      <c r="E1216">
        <v>11</v>
      </c>
      <c r="F1216">
        <v>36</v>
      </c>
      <c r="G1216" s="14" t="s">
        <v>87</v>
      </c>
      <c r="H1216" s="14" t="s">
        <v>152</v>
      </c>
      <c r="I1216" s="14" t="s">
        <v>89</v>
      </c>
      <c r="J1216">
        <v>1</v>
      </c>
      <c r="K1216" s="14" t="s">
        <v>259</v>
      </c>
      <c r="L1216">
        <v>0.4</v>
      </c>
      <c r="M1216">
        <v>8.35</v>
      </c>
      <c r="N1216">
        <v>7.9</v>
      </c>
      <c r="O1216">
        <v>16.850000000000001</v>
      </c>
      <c r="P1216" s="14" t="s">
        <v>215</v>
      </c>
      <c r="Q1216" s="14" t="s">
        <v>217</v>
      </c>
      <c r="R1216" s="14" t="s">
        <v>241</v>
      </c>
    </row>
    <row r="1217" spans="1:18" x14ac:dyDescent="0.3">
      <c r="A1217">
        <v>4517526548</v>
      </c>
      <c r="B1217">
        <v>2266</v>
      </c>
      <c r="C1217">
        <v>1552269406</v>
      </c>
      <c r="D1217">
        <v>12</v>
      </c>
      <c r="E1217">
        <v>4</v>
      </c>
      <c r="F1217">
        <v>12</v>
      </c>
      <c r="G1217" s="14" t="s">
        <v>87</v>
      </c>
      <c r="H1217" s="14" t="s">
        <v>52</v>
      </c>
      <c r="I1217" s="14" t="s">
        <v>89</v>
      </c>
      <c r="J1217">
        <v>1</v>
      </c>
      <c r="K1217" s="14" t="s">
        <v>259</v>
      </c>
      <c r="L1217">
        <v>0.4</v>
      </c>
      <c r="M1217">
        <v>8.65</v>
      </c>
      <c r="N1217">
        <v>7.95</v>
      </c>
      <c r="O1217">
        <v>16.5</v>
      </c>
      <c r="P1217" s="14" t="s">
        <v>215</v>
      </c>
      <c r="Q1217" s="14" t="s">
        <v>217</v>
      </c>
      <c r="R1217" s="14" t="s">
        <v>241</v>
      </c>
    </row>
    <row r="1218" spans="1:18" x14ac:dyDescent="0.3">
      <c r="A1218">
        <v>4517603935</v>
      </c>
      <c r="B1218">
        <v>2966</v>
      </c>
      <c r="C1218">
        <v>1552272365</v>
      </c>
      <c r="D1218">
        <v>6</v>
      </c>
      <c r="E1218">
        <v>4</v>
      </c>
      <c r="F1218">
        <v>25</v>
      </c>
      <c r="G1218" s="14" t="s">
        <v>87</v>
      </c>
      <c r="H1218" s="14" t="s">
        <v>99</v>
      </c>
      <c r="I1218" s="14" t="s">
        <v>89</v>
      </c>
      <c r="J1218">
        <v>1</v>
      </c>
      <c r="K1218" s="14" t="s">
        <v>259</v>
      </c>
      <c r="L1218">
        <v>0.45</v>
      </c>
      <c r="M1218">
        <v>8.65</v>
      </c>
      <c r="N1218">
        <v>7.85</v>
      </c>
      <c r="O1218">
        <v>17.05</v>
      </c>
      <c r="P1218" s="14" t="s">
        <v>215</v>
      </c>
      <c r="Q1218" s="14" t="s">
        <v>217</v>
      </c>
      <c r="R1218" s="14" t="s">
        <v>241</v>
      </c>
    </row>
    <row r="1219" spans="1:18" x14ac:dyDescent="0.3">
      <c r="A1219">
        <v>4518881909</v>
      </c>
      <c r="B1219">
        <v>2067</v>
      </c>
      <c r="C1219">
        <v>1552300093</v>
      </c>
      <c r="D1219">
        <v>10</v>
      </c>
      <c r="E1219">
        <v>1</v>
      </c>
      <c r="F1219">
        <v>16</v>
      </c>
      <c r="G1219" s="14" t="s">
        <v>87</v>
      </c>
      <c r="H1219" s="14" t="s">
        <v>88</v>
      </c>
      <c r="I1219" s="14" t="s">
        <v>92</v>
      </c>
      <c r="J1219">
        <v>1</v>
      </c>
      <c r="K1219" s="14" t="s">
        <v>259</v>
      </c>
      <c r="L1219">
        <v>0.45</v>
      </c>
      <c r="M1219">
        <v>8.6999999999999993</v>
      </c>
      <c r="N1219">
        <v>7.8</v>
      </c>
      <c r="O1219">
        <v>17.45</v>
      </c>
      <c r="P1219" s="14" t="s">
        <v>215</v>
      </c>
      <c r="Q1219" s="14" t="s">
        <v>217</v>
      </c>
      <c r="R1219" s="14" t="s">
        <v>241</v>
      </c>
    </row>
    <row r="1220" spans="1:18" x14ac:dyDescent="0.3">
      <c r="A1220">
        <v>4522487756</v>
      </c>
      <c r="B1220">
        <v>1854</v>
      </c>
      <c r="C1220">
        <v>1552383712</v>
      </c>
      <c r="D1220">
        <v>9</v>
      </c>
      <c r="E1220">
        <v>1</v>
      </c>
      <c r="F1220">
        <v>19</v>
      </c>
      <c r="G1220" s="14" t="s">
        <v>87</v>
      </c>
      <c r="H1220" s="14" t="s">
        <v>99</v>
      </c>
      <c r="I1220" s="14" t="s">
        <v>92</v>
      </c>
      <c r="J1220">
        <v>1</v>
      </c>
      <c r="K1220" s="14" t="s">
        <v>259</v>
      </c>
      <c r="L1220">
        <v>0.5</v>
      </c>
      <c r="M1220">
        <v>8.65</v>
      </c>
      <c r="N1220">
        <v>7.4</v>
      </c>
      <c r="O1220">
        <v>17.75</v>
      </c>
      <c r="P1220" s="14" t="s">
        <v>215</v>
      </c>
      <c r="Q1220" s="14" t="s">
        <v>217</v>
      </c>
      <c r="R1220" s="14" t="s">
        <v>241</v>
      </c>
    </row>
    <row r="1221" spans="1:18" x14ac:dyDescent="0.3">
      <c r="A1221">
        <v>4522615467</v>
      </c>
      <c r="B1221">
        <v>2222</v>
      </c>
      <c r="C1221">
        <v>1552386190</v>
      </c>
      <c r="D1221">
        <v>3</v>
      </c>
      <c r="E1221">
        <v>8</v>
      </c>
      <c r="F1221">
        <v>10</v>
      </c>
      <c r="G1221" s="14" t="s">
        <v>87</v>
      </c>
      <c r="H1221" s="14" t="s">
        <v>128</v>
      </c>
      <c r="I1221" s="14" t="s">
        <v>92</v>
      </c>
      <c r="J1221">
        <v>0</v>
      </c>
      <c r="K1221" s="14" t="s">
        <v>259</v>
      </c>
      <c r="L1221">
        <v>0.5</v>
      </c>
      <c r="M1221">
        <v>8.3000000000000007</v>
      </c>
      <c r="N1221">
        <v>7.15</v>
      </c>
      <c r="O1221">
        <v>17.3</v>
      </c>
      <c r="P1221" s="14" t="s">
        <v>215</v>
      </c>
      <c r="Q1221" s="14" t="s">
        <v>217</v>
      </c>
      <c r="R1221" s="14" t="s">
        <v>241</v>
      </c>
    </row>
    <row r="1222" spans="1:18" x14ac:dyDescent="0.3">
      <c r="A1222">
        <v>4526106865</v>
      </c>
      <c r="B1222">
        <v>2113</v>
      </c>
      <c r="C1222">
        <v>1552470662</v>
      </c>
      <c r="D1222">
        <v>5</v>
      </c>
      <c r="E1222">
        <v>9</v>
      </c>
      <c r="F1222">
        <v>32</v>
      </c>
      <c r="G1222" s="14" t="s">
        <v>87</v>
      </c>
      <c r="H1222" s="14" t="s">
        <v>110</v>
      </c>
      <c r="I1222" s="14" t="s">
        <v>89</v>
      </c>
      <c r="J1222">
        <v>1</v>
      </c>
      <c r="K1222" s="14" t="s">
        <v>259</v>
      </c>
      <c r="L1222">
        <v>0.55000000000000004</v>
      </c>
      <c r="M1222">
        <v>8.0500000000000007</v>
      </c>
      <c r="N1222">
        <v>7.35</v>
      </c>
      <c r="O1222">
        <v>18.2</v>
      </c>
      <c r="P1222" s="14" t="s">
        <v>215</v>
      </c>
      <c r="Q1222" s="14" t="s">
        <v>217</v>
      </c>
      <c r="R1222" s="14" t="s">
        <v>241</v>
      </c>
    </row>
    <row r="1223" spans="1:18" x14ac:dyDescent="0.3">
      <c r="A1223">
        <v>4526249859</v>
      </c>
      <c r="B1223">
        <v>2019</v>
      </c>
      <c r="C1223">
        <v>1552473267</v>
      </c>
      <c r="D1223">
        <v>6</v>
      </c>
      <c r="E1223">
        <v>5</v>
      </c>
      <c r="F1223">
        <v>13</v>
      </c>
      <c r="G1223" s="14" t="s">
        <v>87</v>
      </c>
      <c r="H1223" s="14" t="s">
        <v>152</v>
      </c>
      <c r="I1223" s="14" t="s">
        <v>92</v>
      </c>
      <c r="J1223">
        <v>1</v>
      </c>
      <c r="K1223" s="14" t="s">
        <v>259</v>
      </c>
      <c r="L1223">
        <v>0.55000000000000004</v>
      </c>
      <c r="M1223">
        <v>8.15</v>
      </c>
      <c r="N1223">
        <v>7.35</v>
      </c>
      <c r="O1223">
        <v>17.75</v>
      </c>
      <c r="P1223" s="14" t="s">
        <v>215</v>
      </c>
      <c r="Q1223" s="14" t="s">
        <v>217</v>
      </c>
      <c r="R1223" s="14" t="s">
        <v>241</v>
      </c>
    </row>
    <row r="1224" spans="1:18" x14ac:dyDescent="0.3">
      <c r="A1224">
        <v>4529958203</v>
      </c>
      <c r="B1224">
        <v>1443</v>
      </c>
      <c r="C1224">
        <v>1552560460</v>
      </c>
      <c r="D1224">
        <v>4</v>
      </c>
      <c r="E1224">
        <v>1</v>
      </c>
      <c r="F1224">
        <v>12</v>
      </c>
      <c r="G1224" s="14" t="s">
        <v>87</v>
      </c>
      <c r="H1224" s="14" t="s">
        <v>99</v>
      </c>
      <c r="I1224" s="14" t="s">
        <v>92</v>
      </c>
      <c r="J1224">
        <v>1</v>
      </c>
      <c r="K1224" s="14" t="s">
        <v>259</v>
      </c>
      <c r="L1224">
        <v>0.6</v>
      </c>
      <c r="M1224">
        <v>8.1</v>
      </c>
      <c r="N1224">
        <v>6.95</v>
      </c>
      <c r="O1224">
        <v>17.600000000000001</v>
      </c>
      <c r="P1224" s="14" t="s">
        <v>215</v>
      </c>
      <c r="Q1224" s="14" t="s">
        <v>217</v>
      </c>
      <c r="R1224" s="14" t="s">
        <v>241</v>
      </c>
    </row>
    <row r="1225" spans="1:18" x14ac:dyDescent="0.3">
      <c r="A1225">
        <v>4530101219</v>
      </c>
      <c r="B1225">
        <v>2423</v>
      </c>
      <c r="C1225">
        <v>1552562785</v>
      </c>
      <c r="D1225">
        <v>4</v>
      </c>
      <c r="E1225">
        <v>11</v>
      </c>
      <c r="F1225">
        <v>9</v>
      </c>
      <c r="G1225" s="14" t="s">
        <v>87</v>
      </c>
      <c r="H1225" s="14" t="s">
        <v>88</v>
      </c>
      <c r="I1225" s="14" t="s">
        <v>92</v>
      </c>
      <c r="J1225">
        <v>0</v>
      </c>
      <c r="K1225" s="14" t="s">
        <v>259</v>
      </c>
      <c r="L1225">
        <v>0.6</v>
      </c>
      <c r="M1225">
        <v>8.25</v>
      </c>
      <c r="N1225">
        <v>7.05</v>
      </c>
      <c r="O1225">
        <v>17.600000000000001</v>
      </c>
      <c r="P1225" s="14" t="s">
        <v>215</v>
      </c>
      <c r="Q1225" s="14" t="s">
        <v>217</v>
      </c>
      <c r="R1225" s="14" t="s">
        <v>241</v>
      </c>
    </row>
    <row r="1226" spans="1:18" x14ac:dyDescent="0.3">
      <c r="A1226">
        <v>4530283760</v>
      </c>
      <c r="B1226">
        <v>3236</v>
      </c>
      <c r="C1226">
        <v>1552565670</v>
      </c>
      <c r="D1226">
        <v>11</v>
      </c>
      <c r="E1226">
        <v>7</v>
      </c>
      <c r="F1226">
        <v>11</v>
      </c>
      <c r="G1226" s="14" t="s">
        <v>87</v>
      </c>
      <c r="H1226" s="14" t="s">
        <v>152</v>
      </c>
      <c r="I1226" s="14" t="s">
        <v>92</v>
      </c>
      <c r="J1226">
        <v>1</v>
      </c>
      <c r="K1226" s="14" t="s">
        <v>259</v>
      </c>
      <c r="L1226">
        <v>0.6</v>
      </c>
      <c r="M1226">
        <v>7.95</v>
      </c>
      <c r="N1226">
        <v>6.8</v>
      </c>
      <c r="O1226">
        <v>16.95</v>
      </c>
      <c r="P1226" s="14" t="s">
        <v>216</v>
      </c>
      <c r="Q1226" s="14" t="s">
        <v>217</v>
      </c>
      <c r="R1226" s="14" t="s">
        <v>241</v>
      </c>
    </row>
    <row r="1227" spans="1:18" x14ac:dyDescent="0.3">
      <c r="A1227">
        <v>4533357628</v>
      </c>
      <c r="B1227">
        <v>2172</v>
      </c>
      <c r="C1227">
        <v>1552644092</v>
      </c>
      <c r="D1227">
        <v>13</v>
      </c>
      <c r="E1227">
        <v>3</v>
      </c>
      <c r="F1227">
        <v>11</v>
      </c>
      <c r="G1227" s="14" t="s">
        <v>87</v>
      </c>
      <c r="H1227" s="14" t="s">
        <v>141</v>
      </c>
      <c r="I1227" s="14" t="s">
        <v>89</v>
      </c>
      <c r="J1227">
        <v>1</v>
      </c>
      <c r="K1227" s="14" t="s">
        <v>259</v>
      </c>
      <c r="L1227">
        <v>0.6</v>
      </c>
      <c r="M1227">
        <v>8.15</v>
      </c>
      <c r="N1227">
        <v>6.8</v>
      </c>
      <c r="O1227">
        <v>16.55</v>
      </c>
      <c r="P1227" s="14" t="s">
        <v>216</v>
      </c>
      <c r="Q1227" s="14" t="s">
        <v>217</v>
      </c>
      <c r="R1227" s="14" t="s">
        <v>241</v>
      </c>
    </row>
    <row r="1228" spans="1:18" x14ac:dyDescent="0.3">
      <c r="A1228">
        <v>4533502811</v>
      </c>
      <c r="B1228">
        <v>3304</v>
      </c>
      <c r="C1228">
        <v>1552646956</v>
      </c>
      <c r="D1228">
        <v>3</v>
      </c>
      <c r="E1228">
        <v>9</v>
      </c>
      <c r="F1228">
        <v>20</v>
      </c>
      <c r="G1228" s="14" t="s">
        <v>87</v>
      </c>
      <c r="H1228" s="14" t="s">
        <v>175</v>
      </c>
      <c r="I1228" s="14" t="s">
        <v>89</v>
      </c>
      <c r="J1228">
        <v>0</v>
      </c>
      <c r="K1228" s="14" t="s">
        <v>259</v>
      </c>
      <c r="L1228">
        <v>0.6</v>
      </c>
      <c r="M1228">
        <v>8.15</v>
      </c>
      <c r="N1228">
        <v>6.75</v>
      </c>
      <c r="O1228">
        <v>17</v>
      </c>
      <c r="P1228" s="14" t="s">
        <v>216</v>
      </c>
      <c r="Q1228" s="14" t="s">
        <v>217</v>
      </c>
      <c r="R1228" s="14" t="s">
        <v>241</v>
      </c>
    </row>
    <row r="1229" spans="1:18" x14ac:dyDescent="0.3">
      <c r="A1229">
        <v>4533751861</v>
      </c>
      <c r="B1229">
        <v>2182</v>
      </c>
      <c r="C1229">
        <v>1552651097</v>
      </c>
      <c r="D1229">
        <v>1</v>
      </c>
      <c r="E1229">
        <v>4</v>
      </c>
      <c r="F1229">
        <v>8</v>
      </c>
      <c r="G1229" s="14" t="s">
        <v>87</v>
      </c>
      <c r="H1229" s="14" t="s">
        <v>88</v>
      </c>
      <c r="I1229" s="14" t="s">
        <v>92</v>
      </c>
      <c r="J1229">
        <v>1</v>
      </c>
      <c r="K1229" s="14" t="s">
        <v>259</v>
      </c>
      <c r="L1229">
        <v>0.65</v>
      </c>
      <c r="M1229">
        <v>7.4</v>
      </c>
      <c r="N1229">
        <v>6.55</v>
      </c>
      <c r="O1229">
        <v>16.649999999999999</v>
      </c>
      <c r="P1229" s="14" t="s">
        <v>220</v>
      </c>
      <c r="Q1229" s="14" t="s">
        <v>217</v>
      </c>
      <c r="R1229" s="14" t="s">
        <v>241</v>
      </c>
    </row>
    <row r="1230" spans="1:18" x14ac:dyDescent="0.3">
      <c r="A1230">
        <v>4536410993</v>
      </c>
      <c r="B1230">
        <v>2253</v>
      </c>
      <c r="C1230">
        <v>1552711572</v>
      </c>
      <c r="D1230">
        <v>1</v>
      </c>
      <c r="E1230">
        <v>6</v>
      </c>
      <c r="F1230">
        <v>5</v>
      </c>
      <c r="G1230" s="14" t="s">
        <v>87</v>
      </c>
      <c r="H1230" s="14" t="s">
        <v>162</v>
      </c>
      <c r="I1230" s="14" t="s">
        <v>89</v>
      </c>
      <c r="J1230">
        <v>0</v>
      </c>
      <c r="K1230" s="14" t="s">
        <v>259</v>
      </c>
      <c r="L1230">
        <v>0.65</v>
      </c>
      <c r="M1230">
        <v>6.85</v>
      </c>
      <c r="N1230">
        <v>6.4</v>
      </c>
      <c r="O1230">
        <v>16.2</v>
      </c>
      <c r="P1230" s="14" t="s">
        <v>220</v>
      </c>
      <c r="Q1230" s="14" t="s">
        <v>217</v>
      </c>
      <c r="R1230" s="14" t="s">
        <v>241</v>
      </c>
    </row>
    <row r="1231" spans="1:18" x14ac:dyDescent="0.3">
      <c r="A1231">
        <v>4540594996</v>
      </c>
      <c r="B1231">
        <v>1360</v>
      </c>
      <c r="C1231">
        <v>1552789338</v>
      </c>
      <c r="D1231">
        <v>12</v>
      </c>
      <c r="E1231">
        <v>1</v>
      </c>
      <c r="F1231">
        <v>9</v>
      </c>
      <c r="G1231" s="14" t="s">
        <v>87</v>
      </c>
      <c r="H1231" s="14" t="s">
        <v>98</v>
      </c>
      <c r="I1231" s="14" t="s">
        <v>92</v>
      </c>
      <c r="J1231">
        <v>1</v>
      </c>
      <c r="K1231" s="14" t="s">
        <v>259</v>
      </c>
      <c r="L1231">
        <v>0.7</v>
      </c>
      <c r="M1231">
        <v>7.05</v>
      </c>
      <c r="N1231">
        <v>5.75</v>
      </c>
      <c r="O1231">
        <v>15.8</v>
      </c>
      <c r="P1231" s="14" t="s">
        <v>220</v>
      </c>
      <c r="Q1231" s="14" t="s">
        <v>218</v>
      </c>
      <c r="R1231" s="14" t="s">
        <v>241</v>
      </c>
    </row>
    <row r="1232" spans="1:18" x14ac:dyDescent="0.3">
      <c r="A1232">
        <v>4542226427</v>
      </c>
      <c r="B1232">
        <v>1895</v>
      </c>
      <c r="C1232">
        <v>1552818270</v>
      </c>
      <c r="D1232">
        <v>1</v>
      </c>
      <c r="E1232">
        <v>3</v>
      </c>
      <c r="F1232">
        <v>23</v>
      </c>
      <c r="G1232" s="14" t="s">
        <v>87</v>
      </c>
      <c r="H1232" s="14" t="s">
        <v>110</v>
      </c>
      <c r="I1232" s="14" t="s">
        <v>92</v>
      </c>
      <c r="J1232">
        <v>1</v>
      </c>
      <c r="K1232" s="14" t="s">
        <v>259</v>
      </c>
      <c r="L1232">
        <v>0.7</v>
      </c>
      <c r="M1232">
        <v>6.85</v>
      </c>
      <c r="N1232">
        <v>5.45</v>
      </c>
      <c r="O1232">
        <v>15.6</v>
      </c>
      <c r="P1232" s="14" t="s">
        <v>220</v>
      </c>
      <c r="Q1232" s="14" t="s">
        <v>218</v>
      </c>
      <c r="R1232" s="14" t="s">
        <v>241</v>
      </c>
    </row>
    <row r="1233" spans="1:18" x14ac:dyDescent="0.3">
      <c r="A1233">
        <v>4553377144</v>
      </c>
      <c r="B1233">
        <v>2462</v>
      </c>
      <c r="C1233">
        <v>1553078731</v>
      </c>
      <c r="D1233">
        <v>22</v>
      </c>
      <c r="E1233">
        <v>3</v>
      </c>
      <c r="F1233">
        <v>18</v>
      </c>
      <c r="G1233" s="14" t="s">
        <v>87</v>
      </c>
      <c r="H1233" s="14" t="s">
        <v>152</v>
      </c>
      <c r="I1233" s="14" t="s">
        <v>92</v>
      </c>
      <c r="J1233">
        <v>1</v>
      </c>
      <c r="K1233" s="14" t="s">
        <v>259</v>
      </c>
      <c r="L1233">
        <v>0.75</v>
      </c>
      <c r="M1233">
        <v>7.85</v>
      </c>
      <c r="N1233">
        <v>5.0999999999999996</v>
      </c>
      <c r="O1233">
        <v>16.149999999999999</v>
      </c>
      <c r="P1233" s="14" t="s">
        <v>229</v>
      </c>
      <c r="Q1233" s="14" t="s">
        <v>218</v>
      </c>
      <c r="R1233" s="14" t="s">
        <v>241</v>
      </c>
    </row>
    <row r="1234" spans="1:18" x14ac:dyDescent="0.3">
      <c r="A1234">
        <v>4559508670</v>
      </c>
      <c r="B1234">
        <v>3034</v>
      </c>
      <c r="C1234">
        <v>1553216819</v>
      </c>
      <c r="D1234">
        <v>7</v>
      </c>
      <c r="E1234">
        <v>5</v>
      </c>
      <c r="F1234">
        <v>22</v>
      </c>
      <c r="G1234" s="14" t="s">
        <v>87</v>
      </c>
      <c r="H1234" s="14" t="s">
        <v>152</v>
      </c>
      <c r="I1234" s="14" t="s">
        <v>89</v>
      </c>
      <c r="J1234">
        <v>1</v>
      </c>
      <c r="K1234" s="14" t="s">
        <v>259</v>
      </c>
      <c r="L1234">
        <v>0.75</v>
      </c>
      <c r="M1234">
        <v>7.6</v>
      </c>
      <c r="N1234">
        <v>5.15</v>
      </c>
      <c r="O1234">
        <v>16.600000000000001</v>
      </c>
      <c r="P1234" s="14" t="s">
        <v>229</v>
      </c>
      <c r="Q1234" s="14" t="s">
        <v>218</v>
      </c>
      <c r="R1234" s="14" t="s">
        <v>241</v>
      </c>
    </row>
    <row r="1235" spans="1:18" x14ac:dyDescent="0.3">
      <c r="A1235">
        <v>4559694237</v>
      </c>
      <c r="B1235">
        <v>2545</v>
      </c>
      <c r="C1235">
        <v>1553223751</v>
      </c>
      <c r="D1235">
        <v>19</v>
      </c>
      <c r="E1235">
        <v>1</v>
      </c>
      <c r="F1235">
        <v>8</v>
      </c>
      <c r="G1235" s="14" t="s">
        <v>87</v>
      </c>
      <c r="H1235" s="14" t="s">
        <v>152</v>
      </c>
      <c r="I1235" s="14" t="s">
        <v>92</v>
      </c>
      <c r="J1235">
        <v>1</v>
      </c>
      <c r="K1235" s="14" t="s">
        <v>259</v>
      </c>
      <c r="L1235">
        <v>0.8</v>
      </c>
      <c r="M1235">
        <v>8.0500000000000007</v>
      </c>
      <c r="N1235">
        <v>4.8499999999999996</v>
      </c>
      <c r="O1235">
        <v>15.95</v>
      </c>
      <c r="P1235" s="14" t="s">
        <v>229</v>
      </c>
      <c r="Q1235" s="14" t="s">
        <v>218</v>
      </c>
      <c r="R1235" s="14" t="s">
        <v>241</v>
      </c>
    </row>
    <row r="1236" spans="1:18" x14ac:dyDescent="0.3">
      <c r="A1236">
        <v>4559921217</v>
      </c>
      <c r="B1236">
        <v>2401</v>
      </c>
      <c r="C1236">
        <v>1553230513</v>
      </c>
      <c r="D1236">
        <v>9</v>
      </c>
      <c r="E1236">
        <v>10</v>
      </c>
      <c r="F1236">
        <v>18</v>
      </c>
      <c r="G1236" s="14" t="s">
        <v>87</v>
      </c>
      <c r="H1236" s="14" t="s">
        <v>110</v>
      </c>
      <c r="I1236" s="14" t="s">
        <v>92</v>
      </c>
      <c r="J1236">
        <v>1</v>
      </c>
      <c r="K1236" s="14" t="s">
        <v>259</v>
      </c>
      <c r="L1236">
        <v>0.8</v>
      </c>
      <c r="M1236">
        <v>7.9</v>
      </c>
      <c r="N1236">
        <v>4.8</v>
      </c>
      <c r="O1236">
        <v>15.05</v>
      </c>
      <c r="P1236" s="14" t="s">
        <v>229</v>
      </c>
      <c r="Q1236" s="14" t="s">
        <v>218</v>
      </c>
      <c r="R1236" s="14" t="s">
        <v>236</v>
      </c>
    </row>
    <row r="1237" spans="1:18" x14ac:dyDescent="0.3">
      <c r="A1237">
        <v>4560047371</v>
      </c>
      <c r="B1237">
        <v>2396</v>
      </c>
      <c r="C1237">
        <v>1553233814</v>
      </c>
      <c r="D1237">
        <v>9</v>
      </c>
      <c r="E1237">
        <v>5</v>
      </c>
      <c r="F1237">
        <v>8</v>
      </c>
      <c r="G1237" s="14" t="s">
        <v>87</v>
      </c>
      <c r="H1237" s="14" t="s">
        <v>88</v>
      </c>
      <c r="I1237" s="14" t="s">
        <v>92</v>
      </c>
      <c r="J1237">
        <v>1</v>
      </c>
      <c r="K1237" s="14" t="s">
        <v>259</v>
      </c>
      <c r="L1237">
        <v>0.8</v>
      </c>
      <c r="M1237">
        <v>7.75</v>
      </c>
      <c r="N1237">
        <v>4.8499999999999996</v>
      </c>
      <c r="O1237">
        <v>14.85</v>
      </c>
      <c r="P1237" s="14" t="s">
        <v>229</v>
      </c>
      <c r="Q1237" s="14" t="s">
        <v>218</v>
      </c>
      <c r="R1237" s="14" t="s">
        <v>236</v>
      </c>
    </row>
    <row r="1238" spans="1:18" x14ac:dyDescent="0.3">
      <c r="A1238">
        <v>4572841164</v>
      </c>
      <c r="B1238">
        <v>2709</v>
      </c>
      <c r="C1238">
        <v>1553507814</v>
      </c>
      <c r="D1238">
        <v>5</v>
      </c>
      <c r="E1238">
        <v>8</v>
      </c>
      <c r="F1238">
        <v>14</v>
      </c>
      <c r="G1238" s="14" t="s">
        <v>87</v>
      </c>
      <c r="H1238" s="14" t="s">
        <v>110</v>
      </c>
      <c r="I1238" s="14" t="s">
        <v>89</v>
      </c>
      <c r="J1238">
        <v>0</v>
      </c>
      <c r="K1238" s="14" t="s">
        <v>259</v>
      </c>
      <c r="L1238">
        <v>0.75</v>
      </c>
      <c r="M1238">
        <v>7.7</v>
      </c>
      <c r="N1238">
        <v>5.05</v>
      </c>
      <c r="O1238">
        <v>14.3</v>
      </c>
      <c r="P1238" s="14" t="s">
        <v>229</v>
      </c>
      <c r="Q1238" s="14" t="s">
        <v>218</v>
      </c>
      <c r="R1238" s="14" t="s">
        <v>236</v>
      </c>
    </row>
    <row r="1239" spans="1:18" x14ac:dyDescent="0.3">
      <c r="A1239">
        <v>4576222762</v>
      </c>
      <c r="B1239">
        <v>2359</v>
      </c>
      <c r="C1239">
        <v>1553595092</v>
      </c>
      <c r="D1239">
        <v>4</v>
      </c>
      <c r="E1239">
        <v>11</v>
      </c>
      <c r="F1239">
        <v>7</v>
      </c>
      <c r="G1239" s="14" t="s">
        <v>87</v>
      </c>
      <c r="H1239" s="14" t="s">
        <v>110</v>
      </c>
      <c r="I1239" s="14" t="s">
        <v>92</v>
      </c>
      <c r="J1239">
        <v>0</v>
      </c>
      <c r="K1239" s="14" t="s">
        <v>259</v>
      </c>
      <c r="L1239">
        <v>0.7</v>
      </c>
      <c r="M1239">
        <v>7.4</v>
      </c>
      <c r="N1239">
        <v>5.55</v>
      </c>
      <c r="O1239">
        <v>13.85</v>
      </c>
      <c r="P1239" s="14" t="s">
        <v>229</v>
      </c>
      <c r="Q1239" s="14" t="s">
        <v>218</v>
      </c>
      <c r="R1239" s="14" t="s">
        <v>236</v>
      </c>
    </row>
    <row r="1240" spans="1:18" x14ac:dyDescent="0.3">
      <c r="A1240">
        <v>4576384364</v>
      </c>
      <c r="B1240">
        <v>2348</v>
      </c>
      <c r="C1240">
        <v>1553598349</v>
      </c>
      <c r="D1240">
        <v>0</v>
      </c>
      <c r="E1240">
        <v>12</v>
      </c>
      <c r="F1240">
        <v>8</v>
      </c>
      <c r="G1240" s="14" t="s">
        <v>87</v>
      </c>
      <c r="H1240" s="14" t="s">
        <v>110</v>
      </c>
      <c r="I1240" s="14" t="s">
        <v>92</v>
      </c>
      <c r="J1240">
        <v>0</v>
      </c>
      <c r="K1240" s="14" t="s">
        <v>259</v>
      </c>
      <c r="L1240">
        <v>0.65</v>
      </c>
      <c r="M1240">
        <v>6.95</v>
      </c>
      <c r="N1240">
        <v>6.1</v>
      </c>
      <c r="O1240">
        <v>13.3</v>
      </c>
      <c r="P1240" s="14" t="s">
        <v>229</v>
      </c>
      <c r="Q1240" s="14" t="s">
        <v>210</v>
      </c>
      <c r="R1240" s="14" t="s">
        <v>236</v>
      </c>
    </row>
    <row r="1241" spans="1:18" x14ac:dyDescent="0.3">
      <c r="A1241">
        <v>4586625239</v>
      </c>
      <c r="B1241">
        <v>3020</v>
      </c>
      <c r="C1241">
        <v>1553854871</v>
      </c>
      <c r="D1241">
        <v>11</v>
      </c>
      <c r="E1241">
        <v>11</v>
      </c>
      <c r="F1241">
        <v>9</v>
      </c>
      <c r="G1241" s="14" t="s">
        <v>87</v>
      </c>
      <c r="H1241" s="14" t="s">
        <v>141</v>
      </c>
      <c r="I1241" s="14" t="s">
        <v>89</v>
      </c>
      <c r="J1241">
        <v>0</v>
      </c>
      <c r="K1241" s="14" t="s">
        <v>259</v>
      </c>
      <c r="L1241">
        <v>0.65</v>
      </c>
      <c r="M1241">
        <v>7.35</v>
      </c>
      <c r="N1241">
        <v>6.25</v>
      </c>
      <c r="O1241">
        <v>13.25</v>
      </c>
      <c r="P1241" s="14" t="s">
        <v>229</v>
      </c>
      <c r="Q1241" s="14" t="s">
        <v>210</v>
      </c>
      <c r="R1241" s="14" t="s">
        <v>236</v>
      </c>
    </row>
    <row r="1242" spans="1:18" x14ac:dyDescent="0.3">
      <c r="A1242">
        <v>4586819161</v>
      </c>
      <c r="B1242">
        <v>2614</v>
      </c>
      <c r="C1242">
        <v>1553858587</v>
      </c>
      <c r="D1242">
        <v>2</v>
      </c>
      <c r="E1242">
        <v>10</v>
      </c>
      <c r="F1242">
        <v>10</v>
      </c>
      <c r="G1242" s="14" t="s">
        <v>87</v>
      </c>
      <c r="H1242" s="14" t="s">
        <v>52</v>
      </c>
      <c r="I1242" s="14" t="s">
        <v>92</v>
      </c>
      <c r="J1242">
        <v>0</v>
      </c>
      <c r="K1242" s="14" t="s">
        <v>259</v>
      </c>
      <c r="L1242">
        <v>0.6</v>
      </c>
      <c r="M1242">
        <v>7.2</v>
      </c>
      <c r="N1242">
        <v>6.3</v>
      </c>
      <c r="O1242">
        <v>12.15</v>
      </c>
      <c r="P1242" s="14" t="s">
        <v>229</v>
      </c>
      <c r="Q1242" s="14" t="s">
        <v>210</v>
      </c>
      <c r="R1242" s="14" t="s">
        <v>230</v>
      </c>
    </row>
    <row r="1243" spans="1:18" x14ac:dyDescent="0.3">
      <c r="A1243">
        <v>4587062454</v>
      </c>
      <c r="B1243">
        <v>2821</v>
      </c>
      <c r="C1243">
        <v>1553862382</v>
      </c>
      <c r="D1243">
        <v>11</v>
      </c>
      <c r="E1243">
        <v>3</v>
      </c>
      <c r="F1243">
        <v>8</v>
      </c>
      <c r="G1243" s="14" t="s">
        <v>87</v>
      </c>
      <c r="H1243" s="14" t="s">
        <v>116</v>
      </c>
      <c r="I1243" s="14" t="s">
        <v>92</v>
      </c>
      <c r="J1243">
        <v>1</v>
      </c>
      <c r="K1243" s="14" t="s">
        <v>259</v>
      </c>
      <c r="L1243">
        <v>0.6</v>
      </c>
      <c r="M1243">
        <v>7.45</v>
      </c>
      <c r="N1243">
        <v>6.2</v>
      </c>
      <c r="O1243">
        <v>11.9</v>
      </c>
      <c r="P1243" s="14" t="s">
        <v>229</v>
      </c>
      <c r="Q1243" s="14" t="s">
        <v>210</v>
      </c>
      <c r="R1243" s="14" t="s">
        <v>230</v>
      </c>
    </row>
    <row r="1244" spans="1:18" x14ac:dyDescent="0.3">
      <c r="A1244">
        <v>4595271342</v>
      </c>
      <c r="B1244">
        <v>2028</v>
      </c>
      <c r="C1244">
        <v>1554025187</v>
      </c>
      <c r="D1244">
        <v>12</v>
      </c>
      <c r="E1244">
        <v>4</v>
      </c>
      <c r="F1244">
        <v>14</v>
      </c>
      <c r="G1244" s="14" t="s">
        <v>87</v>
      </c>
      <c r="H1244" s="14" t="s">
        <v>152</v>
      </c>
      <c r="I1244" s="14" t="s">
        <v>89</v>
      </c>
      <c r="J1244">
        <v>1</v>
      </c>
      <c r="K1244" s="14" t="s">
        <v>259</v>
      </c>
      <c r="L1244">
        <v>0.6</v>
      </c>
      <c r="M1244">
        <v>7.85</v>
      </c>
      <c r="N1244">
        <v>6.35</v>
      </c>
      <c r="O1244">
        <v>12</v>
      </c>
      <c r="P1244" s="14" t="s">
        <v>229</v>
      </c>
      <c r="Q1244" s="14" t="s">
        <v>210</v>
      </c>
      <c r="R1244" s="14" t="s">
        <v>230</v>
      </c>
    </row>
    <row r="1245" spans="1:18" x14ac:dyDescent="0.3">
      <c r="A1245">
        <v>4595427391</v>
      </c>
      <c r="B1245">
        <v>2276</v>
      </c>
      <c r="C1245">
        <v>1554027837</v>
      </c>
      <c r="D1245">
        <v>3</v>
      </c>
      <c r="E1245">
        <v>10</v>
      </c>
      <c r="F1245">
        <v>7</v>
      </c>
      <c r="G1245" s="14" t="s">
        <v>87</v>
      </c>
      <c r="H1245" s="14" t="s">
        <v>199</v>
      </c>
      <c r="I1245" s="14" t="s">
        <v>92</v>
      </c>
      <c r="J1245">
        <v>0</v>
      </c>
      <c r="K1245" s="14" t="s">
        <v>259</v>
      </c>
      <c r="L1245">
        <v>0.6</v>
      </c>
      <c r="M1245">
        <v>7.8</v>
      </c>
      <c r="N1245">
        <v>6.3</v>
      </c>
      <c r="O1245">
        <v>11.9</v>
      </c>
      <c r="P1245" s="14" t="s">
        <v>229</v>
      </c>
      <c r="Q1245" s="14" t="s">
        <v>210</v>
      </c>
      <c r="R1245" s="14" t="s">
        <v>230</v>
      </c>
    </row>
    <row r="1246" spans="1:18" x14ac:dyDescent="0.3">
      <c r="A1246">
        <v>4597807589</v>
      </c>
      <c r="B1246">
        <v>2009</v>
      </c>
      <c r="C1246">
        <v>1554070877</v>
      </c>
      <c r="D1246">
        <v>3</v>
      </c>
      <c r="E1246">
        <v>6</v>
      </c>
      <c r="F1246">
        <v>2</v>
      </c>
      <c r="G1246" s="14" t="s">
        <v>87</v>
      </c>
      <c r="H1246" s="14" t="s">
        <v>88</v>
      </c>
      <c r="I1246" s="14" t="s">
        <v>92</v>
      </c>
      <c r="J1246">
        <v>0</v>
      </c>
      <c r="K1246" s="14" t="s">
        <v>259</v>
      </c>
      <c r="L1246">
        <v>0.55000000000000004</v>
      </c>
      <c r="M1246">
        <v>7.4</v>
      </c>
      <c r="N1246">
        <v>6.25</v>
      </c>
      <c r="O1246">
        <v>11.45</v>
      </c>
      <c r="P1246" s="14" t="s">
        <v>229</v>
      </c>
      <c r="Q1246" s="14" t="s">
        <v>210</v>
      </c>
      <c r="R1246" s="14" t="s">
        <v>230</v>
      </c>
    </row>
    <row r="1247" spans="1:18" x14ac:dyDescent="0.3">
      <c r="A1247">
        <v>4597849780</v>
      </c>
      <c r="B1247">
        <v>2946</v>
      </c>
      <c r="C1247">
        <v>1554073337</v>
      </c>
      <c r="D1247">
        <v>12</v>
      </c>
      <c r="E1247">
        <v>8</v>
      </c>
      <c r="F1247">
        <v>4</v>
      </c>
      <c r="G1247" s="14" t="s">
        <v>87</v>
      </c>
      <c r="H1247" s="14" t="s">
        <v>152</v>
      </c>
      <c r="I1247" s="14" t="s">
        <v>92</v>
      </c>
      <c r="J1247">
        <v>0</v>
      </c>
      <c r="K1247" s="14" t="s">
        <v>259</v>
      </c>
      <c r="L1247">
        <v>0.5</v>
      </c>
      <c r="M1247">
        <v>7.35</v>
      </c>
      <c r="N1247">
        <v>6.5</v>
      </c>
      <c r="O1247">
        <v>11.1</v>
      </c>
      <c r="P1247" s="14" t="s">
        <v>229</v>
      </c>
      <c r="Q1247" s="14" t="s">
        <v>210</v>
      </c>
      <c r="R1247" s="14" t="s">
        <v>230</v>
      </c>
    </row>
    <row r="1248" spans="1:18" x14ac:dyDescent="0.3">
      <c r="A1248">
        <v>4598269220</v>
      </c>
      <c r="B1248">
        <v>3093</v>
      </c>
      <c r="C1248">
        <v>1554092048</v>
      </c>
      <c r="D1248">
        <v>13</v>
      </c>
      <c r="E1248">
        <v>5</v>
      </c>
      <c r="F1248">
        <v>20</v>
      </c>
      <c r="G1248" s="14" t="s">
        <v>87</v>
      </c>
      <c r="H1248" s="14" t="s">
        <v>88</v>
      </c>
      <c r="I1248" s="14" t="s">
        <v>89</v>
      </c>
      <c r="J1248">
        <v>1</v>
      </c>
      <c r="K1248" s="14" t="s">
        <v>259</v>
      </c>
      <c r="L1248">
        <v>0.55000000000000004</v>
      </c>
      <c r="M1248">
        <v>7.85</v>
      </c>
      <c r="N1248">
        <v>6.3</v>
      </c>
      <c r="O1248">
        <v>11.1</v>
      </c>
      <c r="P1248" s="14" t="s">
        <v>229</v>
      </c>
      <c r="Q1248" s="14" t="s">
        <v>210</v>
      </c>
      <c r="R1248" s="14" t="s">
        <v>230</v>
      </c>
    </row>
    <row r="1249" spans="1:18" x14ac:dyDescent="0.3">
      <c r="A1249">
        <v>4598468375</v>
      </c>
      <c r="B1249">
        <v>2935</v>
      </c>
      <c r="C1249">
        <v>1554097262</v>
      </c>
      <c r="D1249">
        <v>6</v>
      </c>
      <c r="E1249">
        <v>5</v>
      </c>
      <c r="F1249">
        <v>6</v>
      </c>
      <c r="G1249" s="14" t="s">
        <v>87</v>
      </c>
      <c r="H1249" s="14" t="s">
        <v>88</v>
      </c>
      <c r="I1249" s="14" t="s">
        <v>92</v>
      </c>
      <c r="J1249">
        <v>0</v>
      </c>
      <c r="K1249" s="14" t="s">
        <v>259</v>
      </c>
      <c r="L1249">
        <v>0.5</v>
      </c>
      <c r="M1249">
        <v>8.1</v>
      </c>
      <c r="N1249">
        <v>6.35</v>
      </c>
      <c r="O1249">
        <v>11</v>
      </c>
      <c r="P1249" s="14" t="s">
        <v>229</v>
      </c>
      <c r="Q1249" s="14" t="s">
        <v>210</v>
      </c>
      <c r="R1249" s="14" t="s">
        <v>230</v>
      </c>
    </row>
    <row r="1250" spans="1:18" x14ac:dyDescent="0.3">
      <c r="A1250">
        <v>4598988277</v>
      </c>
      <c r="B1250">
        <v>2604</v>
      </c>
      <c r="C1250">
        <v>1554110125</v>
      </c>
      <c r="D1250">
        <v>3</v>
      </c>
      <c r="E1250">
        <v>6</v>
      </c>
      <c r="F1250">
        <v>5</v>
      </c>
      <c r="G1250" s="14" t="s">
        <v>87</v>
      </c>
      <c r="H1250" s="14" t="s">
        <v>116</v>
      </c>
      <c r="I1250" s="14" t="s">
        <v>92</v>
      </c>
      <c r="J1250">
        <v>0</v>
      </c>
      <c r="K1250" s="14" t="s">
        <v>259</v>
      </c>
      <c r="L1250">
        <v>0.5</v>
      </c>
      <c r="M1250">
        <v>8.1999999999999993</v>
      </c>
      <c r="N1250">
        <v>6.35</v>
      </c>
      <c r="O1250">
        <v>11</v>
      </c>
      <c r="P1250" s="14" t="s">
        <v>229</v>
      </c>
      <c r="Q1250" s="14" t="s">
        <v>210</v>
      </c>
      <c r="R1250" s="14" t="s">
        <v>230</v>
      </c>
    </row>
    <row r="1251" spans="1:18" x14ac:dyDescent="0.3">
      <c r="A1251">
        <v>4599122816</v>
      </c>
      <c r="B1251">
        <v>3104</v>
      </c>
      <c r="C1251">
        <v>1554113085</v>
      </c>
      <c r="D1251">
        <v>21</v>
      </c>
      <c r="E1251">
        <v>4</v>
      </c>
      <c r="F1251">
        <v>10</v>
      </c>
      <c r="G1251" s="14" t="s">
        <v>87</v>
      </c>
      <c r="H1251" s="14" t="s">
        <v>152</v>
      </c>
      <c r="I1251" s="14" t="s">
        <v>89</v>
      </c>
      <c r="J1251">
        <v>1</v>
      </c>
      <c r="K1251" s="14" t="s">
        <v>259</v>
      </c>
      <c r="L1251">
        <v>0.5</v>
      </c>
      <c r="M1251">
        <v>8.65</v>
      </c>
      <c r="N1251">
        <v>6.5</v>
      </c>
      <c r="O1251">
        <v>11.05</v>
      </c>
      <c r="P1251" s="14" t="s">
        <v>229</v>
      </c>
      <c r="Q1251" s="14" t="s">
        <v>210</v>
      </c>
      <c r="R1251" s="14" t="s">
        <v>230</v>
      </c>
    </row>
    <row r="1252" spans="1:18" x14ac:dyDescent="0.3">
      <c r="A1252">
        <v>4602792535</v>
      </c>
      <c r="B1252">
        <v>2187</v>
      </c>
      <c r="C1252">
        <v>1554201337</v>
      </c>
      <c r="D1252">
        <v>10</v>
      </c>
      <c r="E1252">
        <v>3</v>
      </c>
      <c r="F1252">
        <v>13</v>
      </c>
      <c r="G1252" s="14" t="s">
        <v>87</v>
      </c>
      <c r="H1252" s="14" t="s">
        <v>152</v>
      </c>
      <c r="I1252" s="14" t="s">
        <v>92</v>
      </c>
      <c r="J1252">
        <v>1</v>
      </c>
      <c r="K1252" s="14" t="s">
        <v>259</v>
      </c>
      <c r="L1252">
        <v>0.5</v>
      </c>
      <c r="M1252">
        <v>9.1</v>
      </c>
      <c r="N1252">
        <v>6.5</v>
      </c>
      <c r="O1252">
        <v>10.55</v>
      </c>
      <c r="P1252" s="14" t="s">
        <v>229</v>
      </c>
      <c r="Q1252" s="14" t="s">
        <v>210</v>
      </c>
      <c r="R1252" s="14" t="s">
        <v>229</v>
      </c>
    </row>
    <row r="1253" spans="1:18" x14ac:dyDescent="0.3">
      <c r="A1253">
        <v>4606655605</v>
      </c>
      <c r="B1253">
        <v>1879</v>
      </c>
      <c r="C1253">
        <v>1554288602</v>
      </c>
      <c r="D1253">
        <v>5</v>
      </c>
      <c r="E1253">
        <v>4</v>
      </c>
      <c r="F1253">
        <v>12</v>
      </c>
      <c r="G1253" s="14" t="s">
        <v>87</v>
      </c>
      <c r="H1253" s="14" t="s">
        <v>146</v>
      </c>
      <c r="I1253" s="14" t="s">
        <v>89</v>
      </c>
      <c r="J1253">
        <v>1</v>
      </c>
      <c r="K1253" s="14" t="s">
        <v>259</v>
      </c>
      <c r="L1253">
        <v>0.5</v>
      </c>
      <c r="M1253">
        <v>8.25</v>
      </c>
      <c r="N1253">
        <v>6.55</v>
      </c>
      <c r="O1253">
        <v>10.25</v>
      </c>
      <c r="P1253" s="14" t="s">
        <v>232</v>
      </c>
      <c r="Q1253" s="14" t="s">
        <v>210</v>
      </c>
      <c r="R1253" s="14" t="s">
        <v>229</v>
      </c>
    </row>
    <row r="1254" spans="1:18" x14ac:dyDescent="0.3">
      <c r="A1254">
        <v>4613463356</v>
      </c>
      <c r="B1254">
        <v>1866</v>
      </c>
      <c r="C1254">
        <v>1554455759</v>
      </c>
      <c r="D1254">
        <v>1</v>
      </c>
      <c r="E1254">
        <v>6</v>
      </c>
      <c r="F1254">
        <v>4</v>
      </c>
      <c r="G1254" s="14" t="s">
        <v>87</v>
      </c>
      <c r="H1254" s="14" t="s">
        <v>88</v>
      </c>
      <c r="I1254" s="14" t="s">
        <v>92</v>
      </c>
      <c r="J1254">
        <v>0</v>
      </c>
      <c r="K1254" s="14" t="s">
        <v>259</v>
      </c>
      <c r="L1254">
        <v>0.45</v>
      </c>
      <c r="M1254">
        <v>7.95</v>
      </c>
      <c r="N1254">
        <v>6.6</v>
      </c>
      <c r="O1254">
        <v>9.35</v>
      </c>
      <c r="P1254" s="14" t="s">
        <v>232</v>
      </c>
      <c r="Q1254" s="14" t="s">
        <v>210</v>
      </c>
      <c r="R1254" s="14" t="s">
        <v>211</v>
      </c>
    </row>
    <row r="1255" spans="1:18" x14ac:dyDescent="0.3">
      <c r="A1255">
        <v>4613575724</v>
      </c>
      <c r="B1255">
        <v>1876</v>
      </c>
      <c r="C1255">
        <v>1554458034</v>
      </c>
      <c r="D1255">
        <v>9</v>
      </c>
      <c r="E1255">
        <v>1</v>
      </c>
      <c r="F1255">
        <v>21</v>
      </c>
      <c r="G1255" s="14" t="s">
        <v>87</v>
      </c>
      <c r="H1255" s="14" t="s">
        <v>88</v>
      </c>
      <c r="I1255" s="14" t="s">
        <v>89</v>
      </c>
      <c r="J1255">
        <v>1</v>
      </c>
      <c r="K1255" s="14" t="s">
        <v>259</v>
      </c>
      <c r="L1255">
        <v>0.45</v>
      </c>
      <c r="M1255">
        <v>7.45</v>
      </c>
      <c r="N1255">
        <v>6.6</v>
      </c>
      <c r="O1255">
        <v>10</v>
      </c>
      <c r="P1255" s="14" t="s">
        <v>232</v>
      </c>
      <c r="Q1255" s="14" t="s">
        <v>210</v>
      </c>
      <c r="R1255" s="14" t="s">
        <v>232</v>
      </c>
    </row>
    <row r="1256" spans="1:18" x14ac:dyDescent="0.3">
      <c r="A1256">
        <v>4613820016</v>
      </c>
      <c r="B1256">
        <v>2381</v>
      </c>
      <c r="C1256">
        <v>1554462895</v>
      </c>
      <c r="D1256">
        <v>7</v>
      </c>
      <c r="E1256">
        <v>5</v>
      </c>
      <c r="F1256">
        <v>15</v>
      </c>
      <c r="G1256" s="14" t="s">
        <v>87</v>
      </c>
      <c r="H1256" s="14" t="s">
        <v>88</v>
      </c>
      <c r="I1256" s="14" t="s">
        <v>92</v>
      </c>
      <c r="J1256">
        <v>1</v>
      </c>
      <c r="K1256" s="14" t="s">
        <v>259</v>
      </c>
      <c r="L1256">
        <v>0.45</v>
      </c>
      <c r="M1256">
        <v>7.35</v>
      </c>
      <c r="N1256">
        <v>6.35</v>
      </c>
      <c r="O1256">
        <v>9.85</v>
      </c>
      <c r="P1256" s="14" t="s">
        <v>232</v>
      </c>
      <c r="Q1256" s="14" t="s">
        <v>210</v>
      </c>
      <c r="R1256" s="14" t="s">
        <v>232</v>
      </c>
    </row>
    <row r="1257" spans="1:18" x14ac:dyDescent="0.3">
      <c r="A1257">
        <v>4613993031</v>
      </c>
      <c r="B1257">
        <v>2687</v>
      </c>
      <c r="C1257">
        <v>1554465898</v>
      </c>
      <c r="D1257">
        <v>2</v>
      </c>
      <c r="E1257">
        <v>11</v>
      </c>
      <c r="F1257">
        <v>12</v>
      </c>
      <c r="G1257" s="14" t="s">
        <v>87</v>
      </c>
      <c r="H1257" s="14" t="s">
        <v>141</v>
      </c>
      <c r="I1257" s="14" t="s">
        <v>89</v>
      </c>
      <c r="J1257">
        <v>1</v>
      </c>
      <c r="K1257" s="14" t="s">
        <v>259</v>
      </c>
      <c r="L1257">
        <v>0.45</v>
      </c>
      <c r="M1257">
        <v>7</v>
      </c>
      <c r="N1257">
        <v>6.65</v>
      </c>
      <c r="O1257">
        <v>10.050000000000001</v>
      </c>
      <c r="P1257" s="14" t="s">
        <v>232</v>
      </c>
      <c r="Q1257" s="14" t="s">
        <v>210</v>
      </c>
      <c r="R1257" s="14" t="s">
        <v>232</v>
      </c>
    </row>
    <row r="1258" spans="1:18" x14ac:dyDescent="0.3">
      <c r="A1258">
        <v>4616985490</v>
      </c>
      <c r="B1258">
        <v>1506</v>
      </c>
      <c r="C1258">
        <v>1554519924</v>
      </c>
      <c r="D1258">
        <v>2</v>
      </c>
      <c r="E1258">
        <v>7</v>
      </c>
      <c r="F1258">
        <v>4</v>
      </c>
      <c r="G1258" s="14" t="s">
        <v>87</v>
      </c>
      <c r="H1258" s="14" t="s">
        <v>152</v>
      </c>
      <c r="I1258" s="14" t="s">
        <v>89</v>
      </c>
      <c r="J1258">
        <v>0</v>
      </c>
      <c r="K1258" s="14" t="s">
        <v>259</v>
      </c>
      <c r="L1258">
        <v>0.45</v>
      </c>
      <c r="M1258">
        <v>6.85</v>
      </c>
      <c r="N1258">
        <v>6.6</v>
      </c>
      <c r="O1258">
        <v>9.5500000000000007</v>
      </c>
      <c r="P1258" s="14" t="s">
        <v>232</v>
      </c>
      <c r="Q1258" s="14" t="s">
        <v>210</v>
      </c>
      <c r="R1258" s="14" t="s">
        <v>232</v>
      </c>
    </row>
    <row r="1259" spans="1:18" x14ac:dyDescent="0.3">
      <c r="A1259">
        <v>4617104638</v>
      </c>
      <c r="B1259">
        <v>2267</v>
      </c>
      <c r="C1259">
        <v>1554522071</v>
      </c>
      <c r="D1259">
        <v>11</v>
      </c>
      <c r="E1259">
        <v>4</v>
      </c>
      <c r="F1259">
        <v>21</v>
      </c>
      <c r="G1259" s="14" t="s">
        <v>87</v>
      </c>
      <c r="H1259" s="14" t="s">
        <v>128</v>
      </c>
      <c r="I1259" s="14" t="s">
        <v>92</v>
      </c>
      <c r="J1259">
        <v>1</v>
      </c>
      <c r="K1259" s="14" t="s">
        <v>259</v>
      </c>
      <c r="L1259">
        <v>0.5</v>
      </c>
      <c r="M1259">
        <v>7.2</v>
      </c>
      <c r="N1259">
        <v>6.25</v>
      </c>
      <c r="O1259">
        <v>10.25</v>
      </c>
      <c r="P1259" s="14" t="s">
        <v>232</v>
      </c>
      <c r="Q1259" s="14" t="s">
        <v>210</v>
      </c>
      <c r="R1259" s="14" t="s">
        <v>232</v>
      </c>
    </row>
    <row r="1260" spans="1:18" x14ac:dyDescent="0.3">
      <c r="A1260">
        <v>4619001588</v>
      </c>
      <c r="B1260">
        <v>2773</v>
      </c>
      <c r="C1260">
        <v>1554545998</v>
      </c>
      <c r="D1260">
        <v>7</v>
      </c>
      <c r="E1260">
        <v>6</v>
      </c>
      <c r="F1260">
        <v>17</v>
      </c>
      <c r="G1260" s="14" t="s">
        <v>87</v>
      </c>
      <c r="H1260" s="14" t="s">
        <v>100</v>
      </c>
      <c r="I1260" s="14" t="s">
        <v>92</v>
      </c>
      <c r="J1260">
        <v>1</v>
      </c>
      <c r="K1260" s="14" t="s">
        <v>259</v>
      </c>
      <c r="L1260">
        <v>0.55000000000000004</v>
      </c>
      <c r="M1260">
        <v>7.55</v>
      </c>
      <c r="N1260">
        <v>5.95</v>
      </c>
      <c r="O1260">
        <v>10.7</v>
      </c>
      <c r="P1260" s="14" t="s">
        <v>232</v>
      </c>
      <c r="Q1260" s="14" t="s">
        <v>218</v>
      </c>
      <c r="R1260" s="14" t="s">
        <v>232</v>
      </c>
    </row>
    <row r="1261" spans="1:18" x14ac:dyDescent="0.3">
      <c r="A1261">
        <v>4619271480</v>
      </c>
      <c r="B1261">
        <v>2567</v>
      </c>
      <c r="C1261">
        <v>1554549245</v>
      </c>
      <c r="D1261">
        <v>7</v>
      </c>
      <c r="E1261">
        <v>6</v>
      </c>
      <c r="F1261">
        <v>21</v>
      </c>
      <c r="G1261" s="14" t="s">
        <v>87</v>
      </c>
      <c r="H1261" s="14" t="s">
        <v>199</v>
      </c>
      <c r="I1261" s="14" t="s">
        <v>89</v>
      </c>
      <c r="J1261">
        <v>1</v>
      </c>
      <c r="K1261" s="14" t="s">
        <v>259</v>
      </c>
      <c r="L1261">
        <v>0.6</v>
      </c>
      <c r="M1261">
        <v>7.35</v>
      </c>
      <c r="N1261">
        <v>5.7</v>
      </c>
      <c r="O1261">
        <v>11.3</v>
      </c>
      <c r="P1261" s="14" t="s">
        <v>232</v>
      </c>
      <c r="Q1261" s="14" t="s">
        <v>218</v>
      </c>
      <c r="R1261" s="14" t="s">
        <v>232</v>
      </c>
    </row>
    <row r="1262" spans="1:18" x14ac:dyDescent="0.3">
      <c r="A1262">
        <v>4619547680</v>
      </c>
      <c r="B1262">
        <v>2469</v>
      </c>
      <c r="C1262">
        <v>1554552313</v>
      </c>
      <c r="D1262">
        <v>5</v>
      </c>
      <c r="E1262">
        <v>9</v>
      </c>
      <c r="F1262">
        <v>14</v>
      </c>
      <c r="G1262" s="14" t="s">
        <v>87</v>
      </c>
      <c r="H1262" s="14" t="s">
        <v>88</v>
      </c>
      <c r="I1262" s="14" t="s">
        <v>89</v>
      </c>
      <c r="J1262">
        <v>1</v>
      </c>
      <c r="K1262" s="14" t="s">
        <v>259</v>
      </c>
      <c r="L1262">
        <v>0.65</v>
      </c>
      <c r="M1262">
        <v>7.5</v>
      </c>
      <c r="N1262">
        <v>5.65</v>
      </c>
      <c r="O1262">
        <v>11.5</v>
      </c>
      <c r="P1262" s="14" t="s">
        <v>232</v>
      </c>
      <c r="Q1262" s="14" t="s">
        <v>218</v>
      </c>
      <c r="R1262" s="14" t="s">
        <v>232</v>
      </c>
    </row>
    <row r="1263" spans="1:18" x14ac:dyDescent="0.3">
      <c r="A1263">
        <v>4624179061</v>
      </c>
      <c r="B1263">
        <v>2094</v>
      </c>
      <c r="C1263">
        <v>1554636172</v>
      </c>
      <c r="D1263">
        <v>6</v>
      </c>
      <c r="E1263">
        <v>3</v>
      </c>
      <c r="F1263">
        <v>20</v>
      </c>
      <c r="G1263" s="14" t="s">
        <v>87</v>
      </c>
      <c r="H1263" s="14" t="s">
        <v>110</v>
      </c>
      <c r="I1263" s="14" t="s">
        <v>89</v>
      </c>
      <c r="J1263">
        <v>1</v>
      </c>
      <c r="K1263" s="14" t="s">
        <v>259</v>
      </c>
      <c r="L1263">
        <v>0.65</v>
      </c>
      <c r="M1263">
        <v>7.25</v>
      </c>
      <c r="N1263">
        <v>5.65</v>
      </c>
      <c r="O1263">
        <v>12.1</v>
      </c>
      <c r="P1263" s="14" t="s">
        <v>232</v>
      </c>
      <c r="Q1263" s="14" t="s">
        <v>218</v>
      </c>
      <c r="R1263" s="14" t="s">
        <v>232</v>
      </c>
    </row>
    <row r="1264" spans="1:18" x14ac:dyDescent="0.3">
      <c r="A1264">
        <v>4628271276</v>
      </c>
      <c r="B1264">
        <v>1869</v>
      </c>
      <c r="C1264">
        <v>1554720300</v>
      </c>
      <c r="D1264">
        <v>1</v>
      </c>
      <c r="E1264">
        <v>7</v>
      </c>
      <c r="F1264">
        <v>3</v>
      </c>
      <c r="G1264" s="14" t="s">
        <v>87</v>
      </c>
      <c r="H1264" s="14" t="s">
        <v>128</v>
      </c>
      <c r="I1264" s="14" t="s">
        <v>89</v>
      </c>
      <c r="J1264">
        <v>0</v>
      </c>
      <c r="K1264" s="14" t="s">
        <v>259</v>
      </c>
      <c r="L1264">
        <v>0.6</v>
      </c>
      <c r="M1264">
        <v>6.7</v>
      </c>
      <c r="N1264">
        <v>5.8</v>
      </c>
      <c r="O1264">
        <v>11.55</v>
      </c>
      <c r="P1264" s="14" t="s">
        <v>232</v>
      </c>
      <c r="Q1264" s="14" t="s">
        <v>218</v>
      </c>
      <c r="R1264" s="14" t="s">
        <v>232</v>
      </c>
    </row>
    <row r="1265" spans="1:18" x14ac:dyDescent="0.3">
      <c r="A1265">
        <v>4628420758</v>
      </c>
      <c r="B1265">
        <v>2218</v>
      </c>
      <c r="C1265">
        <v>1554722736</v>
      </c>
      <c r="D1265">
        <v>6</v>
      </c>
      <c r="E1265">
        <v>4</v>
      </c>
      <c r="F1265">
        <v>17</v>
      </c>
      <c r="G1265" s="14" t="s">
        <v>87</v>
      </c>
      <c r="H1265" s="14" t="s">
        <v>146</v>
      </c>
      <c r="I1265" s="14" t="s">
        <v>92</v>
      </c>
      <c r="J1265">
        <v>1</v>
      </c>
      <c r="K1265" s="14" t="s">
        <v>259</v>
      </c>
      <c r="L1265">
        <v>0.65</v>
      </c>
      <c r="M1265">
        <v>6.85</v>
      </c>
      <c r="N1265">
        <v>5.5</v>
      </c>
      <c r="O1265">
        <v>12.05</v>
      </c>
      <c r="P1265" s="14" t="s">
        <v>232</v>
      </c>
      <c r="Q1265" s="14" t="s">
        <v>218</v>
      </c>
      <c r="R1265" s="14" t="s">
        <v>232</v>
      </c>
    </row>
    <row r="1266" spans="1:18" x14ac:dyDescent="0.3">
      <c r="A1266">
        <v>4632009872</v>
      </c>
      <c r="B1266">
        <v>2790</v>
      </c>
      <c r="C1266">
        <v>1554803375</v>
      </c>
      <c r="D1266">
        <v>10</v>
      </c>
      <c r="E1266">
        <v>12</v>
      </c>
      <c r="F1266">
        <v>12</v>
      </c>
      <c r="G1266" s="14" t="s">
        <v>87</v>
      </c>
      <c r="H1266" s="14" t="s">
        <v>128</v>
      </c>
      <c r="I1266" s="14" t="s">
        <v>92</v>
      </c>
      <c r="J1266">
        <v>0</v>
      </c>
      <c r="K1266" s="14" t="s">
        <v>259</v>
      </c>
      <c r="L1266">
        <v>0.65</v>
      </c>
      <c r="M1266">
        <v>7.2</v>
      </c>
      <c r="N1266">
        <v>5.8</v>
      </c>
      <c r="O1266">
        <v>12.55</v>
      </c>
      <c r="P1266" s="14" t="s">
        <v>232</v>
      </c>
      <c r="Q1266" s="14" t="s">
        <v>210</v>
      </c>
      <c r="R1266" s="14" t="s">
        <v>232</v>
      </c>
    </row>
    <row r="1267" spans="1:18" x14ac:dyDescent="0.3">
      <c r="A1267">
        <v>4632173891</v>
      </c>
      <c r="B1267">
        <v>3478</v>
      </c>
      <c r="C1267">
        <v>1554806531</v>
      </c>
      <c r="D1267">
        <v>7</v>
      </c>
      <c r="E1267">
        <v>8</v>
      </c>
      <c r="F1267">
        <v>20</v>
      </c>
      <c r="G1267" s="14" t="s">
        <v>87</v>
      </c>
      <c r="H1267" s="14" t="s">
        <v>152</v>
      </c>
      <c r="I1267" s="14" t="s">
        <v>89</v>
      </c>
      <c r="J1267">
        <v>1</v>
      </c>
      <c r="K1267" s="14" t="s">
        <v>259</v>
      </c>
      <c r="L1267">
        <v>0.7</v>
      </c>
      <c r="M1267">
        <v>6.95</v>
      </c>
      <c r="N1267">
        <v>5.8</v>
      </c>
      <c r="O1267">
        <v>13.35</v>
      </c>
      <c r="P1267" s="14" t="s">
        <v>232</v>
      </c>
      <c r="Q1267" s="14" t="s">
        <v>210</v>
      </c>
      <c r="R1267" s="14" t="s">
        <v>232</v>
      </c>
    </row>
    <row r="1268" spans="1:18" x14ac:dyDescent="0.3">
      <c r="A1268">
        <v>4638938326</v>
      </c>
      <c r="B1268">
        <v>2809</v>
      </c>
      <c r="C1268">
        <v>1554971166</v>
      </c>
      <c r="D1268">
        <v>9</v>
      </c>
      <c r="E1268">
        <v>5</v>
      </c>
      <c r="F1268">
        <v>13</v>
      </c>
      <c r="G1268" s="14" t="s">
        <v>87</v>
      </c>
      <c r="H1268" s="14" t="s">
        <v>152</v>
      </c>
      <c r="I1268" s="14" t="s">
        <v>89</v>
      </c>
      <c r="J1268">
        <v>1</v>
      </c>
      <c r="K1268" s="14" t="s">
        <v>259</v>
      </c>
      <c r="L1268">
        <v>0.7</v>
      </c>
      <c r="M1268">
        <v>6.75</v>
      </c>
      <c r="N1268">
        <v>5.8</v>
      </c>
      <c r="O1268">
        <v>13</v>
      </c>
      <c r="P1268" s="14" t="s">
        <v>232</v>
      </c>
      <c r="Q1268" s="14" t="s">
        <v>210</v>
      </c>
      <c r="R1268" s="14" t="s">
        <v>232</v>
      </c>
    </row>
    <row r="1269" spans="1:18" x14ac:dyDescent="0.3">
      <c r="A1269">
        <v>4643029231</v>
      </c>
      <c r="B1269">
        <v>2013</v>
      </c>
      <c r="C1269">
        <v>1555072615</v>
      </c>
      <c r="D1269">
        <v>5</v>
      </c>
      <c r="E1269">
        <v>5</v>
      </c>
      <c r="F1269">
        <v>3</v>
      </c>
      <c r="G1269" s="14" t="s">
        <v>87</v>
      </c>
      <c r="H1269" s="14" t="s">
        <v>88</v>
      </c>
      <c r="I1269" s="14" t="s">
        <v>89</v>
      </c>
      <c r="J1269">
        <v>0</v>
      </c>
      <c r="K1269" s="14" t="s">
        <v>259</v>
      </c>
      <c r="L1269">
        <v>0.7</v>
      </c>
      <c r="M1269">
        <v>6.7</v>
      </c>
      <c r="N1269">
        <v>5.8</v>
      </c>
      <c r="O1269">
        <v>12.85</v>
      </c>
      <c r="P1269" s="14" t="s">
        <v>232</v>
      </c>
      <c r="Q1269" s="14" t="s">
        <v>210</v>
      </c>
      <c r="R1269" s="14" t="s">
        <v>232</v>
      </c>
    </row>
    <row r="1270" spans="1:18" x14ac:dyDescent="0.3">
      <c r="A1270">
        <v>4644907109</v>
      </c>
      <c r="B1270">
        <v>2433</v>
      </c>
      <c r="C1270">
        <v>1555118292</v>
      </c>
      <c r="D1270">
        <v>2</v>
      </c>
      <c r="E1270">
        <v>4</v>
      </c>
      <c r="F1270">
        <v>14</v>
      </c>
      <c r="G1270" s="14" t="s">
        <v>87</v>
      </c>
      <c r="H1270" s="14" t="s">
        <v>99</v>
      </c>
      <c r="I1270" s="14" t="s">
        <v>89</v>
      </c>
      <c r="J1270">
        <v>0</v>
      </c>
      <c r="K1270" s="14" t="s">
        <v>259</v>
      </c>
      <c r="L1270">
        <v>0.7</v>
      </c>
      <c r="M1270">
        <v>6.65</v>
      </c>
      <c r="N1270">
        <v>5.7</v>
      </c>
      <c r="O1270">
        <v>13.3</v>
      </c>
      <c r="P1270" s="14" t="s">
        <v>232</v>
      </c>
      <c r="Q1270" s="14" t="s">
        <v>210</v>
      </c>
      <c r="R1270" s="14" t="s">
        <v>232</v>
      </c>
    </row>
    <row r="1271" spans="1:18" x14ac:dyDescent="0.3">
      <c r="A1271">
        <v>4645497111</v>
      </c>
      <c r="B1271">
        <v>3208</v>
      </c>
      <c r="C1271">
        <v>1555133267</v>
      </c>
      <c r="D1271">
        <v>12</v>
      </c>
      <c r="E1271">
        <v>7</v>
      </c>
      <c r="F1271">
        <v>20</v>
      </c>
      <c r="G1271" s="14" t="s">
        <v>87</v>
      </c>
      <c r="H1271" s="14" t="s">
        <v>110</v>
      </c>
      <c r="I1271" s="14" t="s">
        <v>89</v>
      </c>
      <c r="J1271">
        <v>1</v>
      </c>
      <c r="K1271" s="14" t="s">
        <v>259</v>
      </c>
      <c r="L1271">
        <v>0.7</v>
      </c>
      <c r="M1271">
        <v>6.2</v>
      </c>
      <c r="N1271">
        <v>5.85</v>
      </c>
      <c r="O1271">
        <v>13.8</v>
      </c>
      <c r="P1271" s="14" t="s">
        <v>210</v>
      </c>
      <c r="Q1271" s="14" t="s">
        <v>210</v>
      </c>
      <c r="R1271" s="14" t="s">
        <v>232</v>
      </c>
    </row>
    <row r="1272" spans="1:18" x14ac:dyDescent="0.3">
      <c r="A1272">
        <v>4645717822</v>
      </c>
      <c r="B1272">
        <v>2519</v>
      </c>
      <c r="C1272">
        <v>1555137385</v>
      </c>
      <c r="D1272">
        <v>4</v>
      </c>
      <c r="E1272">
        <v>6</v>
      </c>
      <c r="F1272">
        <v>15</v>
      </c>
      <c r="G1272" s="14" t="s">
        <v>87</v>
      </c>
      <c r="H1272" s="14" t="s">
        <v>199</v>
      </c>
      <c r="I1272" s="14" t="s">
        <v>92</v>
      </c>
      <c r="J1272">
        <v>1</v>
      </c>
      <c r="K1272" s="14" t="s">
        <v>259</v>
      </c>
      <c r="L1272">
        <v>0.7</v>
      </c>
      <c r="M1272">
        <v>5.9</v>
      </c>
      <c r="N1272">
        <v>6</v>
      </c>
      <c r="O1272">
        <v>13.9</v>
      </c>
      <c r="P1272" s="14" t="s">
        <v>210</v>
      </c>
      <c r="Q1272" s="14" t="s">
        <v>210</v>
      </c>
      <c r="R1272" s="14" t="s">
        <v>232</v>
      </c>
    </row>
    <row r="1273" spans="1:18" x14ac:dyDescent="0.3">
      <c r="A1273">
        <v>4647098359</v>
      </c>
      <c r="B1273">
        <v>2450</v>
      </c>
      <c r="C1273">
        <v>1555159216</v>
      </c>
      <c r="D1273">
        <v>4</v>
      </c>
      <c r="E1273">
        <v>7</v>
      </c>
      <c r="F1273">
        <v>8</v>
      </c>
      <c r="G1273" s="14" t="s">
        <v>87</v>
      </c>
      <c r="H1273" s="14" t="s">
        <v>88</v>
      </c>
      <c r="I1273" s="14" t="s">
        <v>89</v>
      </c>
      <c r="J1273">
        <v>0</v>
      </c>
      <c r="K1273" s="14" t="s">
        <v>259</v>
      </c>
      <c r="L1273">
        <v>0.65</v>
      </c>
      <c r="M1273">
        <v>5.85</v>
      </c>
      <c r="N1273">
        <v>6.15</v>
      </c>
      <c r="O1273">
        <v>13.7</v>
      </c>
      <c r="P1273" s="14" t="s">
        <v>210</v>
      </c>
      <c r="Q1273" s="14" t="s">
        <v>210</v>
      </c>
      <c r="R1273" s="14" t="s">
        <v>232</v>
      </c>
    </row>
    <row r="1274" spans="1:18" x14ac:dyDescent="0.3">
      <c r="A1274">
        <v>4649251399</v>
      </c>
      <c r="B1274">
        <v>2003</v>
      </c>
      <c r="C1274">
        <v>1555202923</v>
      </c>
      <c r="D1274">
        <v>13</v>
      </c>
      <c r="E1274">
        <v>3</v>
      </c>
      <c r="F1274">
        <v>5</v>
      </c>
      <c r="G1274" s="14" t="s">
        <v>87</v>
      </c>
      <c r="H1274" s="14" t="s">
        <v>152</v>
      </c>
      <c r="I1274" s="14" t="s">
        <v>92</v>
      </c>
      <c r="J1274">
        <v>1</v>
      </c>
      <c r="K1274" s="14" t="s">
        <v>259</v>
      </c>
      <c r="L1274">
        <v>0.7</v>
      </c>
      <c r="M1274">
        <v>6.45</v>
      </c>
      <c r="N1274">
        <v>6</v>
      </c>
      <c r="O1274">
        <v>13.75</v>
      </c>
      <c r="P1274" s="14" t="s">
        <v>220</v>
      </c>
      <c r="Q1274" s="14" t="s">
        <v>210</v>
      </c>
      <c r="R1274" s="14" t="s">
        <v>232</v>
      </c>
    </row>
    <row r="1275" spans="1:18" x14ac:dyDescent="0.3">
      <c r="A1275">
        <v>4651280222</v>
      </c>
      <c r="B1275">
        <v>2751</v>
      </c>
      <c r="C1275">
        <v>1555242597</v>
      </c>
      <c r="D1275">
        <v>6</v>
      </c>
      <c r="E1275">
        <v>8</v>
      </c>
      <c r="F1275">
        <v>22</v>
      </c>
      <c r="G1275" s="14" t="s">
        <v>87</v>
      </c>
      <c r="H1275" s="14" t="s">
        <v>199</v>
      </c>
      <c r="I1275" s="14" t="s">
        <v>89</v>
      </c>
      <c r="J1275">
        <v>1</v>
      </c>
      <c r="K1275" s="14" t="s">
        <v>259</v>
      </c>
      <c r="L1275">
        <v>0.7</v>
      </c>
      <c r="M1275">
        <v>6.3</v>
      </c>
      <c r="N1275">
        <v>6.35</v>
      </c>
      <c r="O1275">
        <v>13.8</v>
      </c>
      <c r="P1275" s="14" t="s">
        <v>220</v>
      </c>
      <c r="Q1275" s="14" t="s">
        <v>210</v>
      </c>
      <c r="R1275" s="14" t="s">
        <v>229</v>
      </c>
    </row>
    <row r="1276" spans="1:18" x14ac:dyDescent="0.3">
      <c r="A1276">
        <v>4657805408</v>
      </c>
      <c r="B1276">
        <v>2179</v>
      </c>
      <c r="C1276">
        <v>1555410257</v>
      </c>
      <c r="D1276">
        <v>16</v>
      </c>
      <c r="E1276">
        <v>4</v>
      </c>
      <c r="F1276">
        <v>11</v>
      </c>
      <c r="G1276" s="14" t="s">
        <v>87</v>
      </c>
      <c r="H1276" s="14" t="s">
        <v>152</v>
      </c>
      <c r="I1276" s="14" t="s">
        <v>92</v>
      </c>
      <c r="J1276">
        <v>1</v>
      </c>
      <c r="K1276" s="14" t="s">
        <v>259</v>
      </c>
      <c r="L1276">
        <v>0.7</v>
      </c>
      <c r="M1276">
        <v>6.75</v>
      </c>
      <c r="N1276">
        <v>6.3</v>
      </c>
      <c r="O1276">
        <v>13.6</v>
      </c>
      <c r="P1276" s="14" t="s">
        <v>216</v>
      </c>
      <c r="Q1276" s="14" t="s">
        <v>210</v>
      </c>
      <c r="R1276" s="14" t="s">
        <v>229</v>
      </c>
    </row>
    <row r="1277" spans="1:18" x14ac:dyDescent="0.3">
      <c r="A1277">
        <v>4661328664</v>
      </c>
      <c r="B1277">
        <v>2494</v>
      </c>
      <c r="C1277">
        <v>1555496334</v>
      </c>
      <c r="D1277">
        <v>4</v>
      </c>
      <c r="E1277">
        <v>4</v>
      </c>
      <c r="F1277">
        <v>19</v>
      </c>
      <c r="G1277" s="14" t="s">
        <v>87</v>
      </c>
      <c r="H1277" s="14" t="s">
        <v>110</v>
      </c>
      <c r="I1277" s="14" t="s">
        <v>92</v>
      </c>
      <c r="J1277">
        <v>1</v>
      </c>
      <c r="K1277" s="14" t="s">
        <v>259</v>
      </c>
      <c r="L1277">
        <v>0.7</v>
      </c>
      <c r="M1277">
        <v>6.85</v>
      </c>
      <c r="N1277">
        <v>5.95</v>
      </c>
      <c r="O1277">
        <v>13.95</v>
      </c>
      <c r="P1277" s="14" t="s">
        <v>216</v>
      </c>
      <c r="Q1277" s="14" t="s">
        <v>210</v>
      </c>
      <c r="R1277" s="14" t="s">
        <v>229</v>
      </c>
    </row>
    <row r="1278" spans="1:18" x14ac:dyDescent="0.3">
      <c r="A1278">
        <v>4667327781</v>
      </c>
      <c r="B1278">
        <v>1706</v>
      </c>
      <c r="C1278">
        <v>1555652772</v>
      </c>
      <c r="D1278">
        <v>5</v>
      </c>
      <c r="E1278">
        <v>1</v>
      </c>
      <c r="F1278">
        <v>14</v>
      </c>
      <c r="G1278" s="14" t="s">
        <v>87</v>
      </c>
      <c r="H1278" s="14" t="s">
        <v>128</v>
      </c>
      <c r="I1278" s="14" t="s">
        <v>92</v>
      </c>
      <c r="J1278">
        <v>1</v>
      </c>
      <c r="K1278" s="14" t="s">
        <v>259</v>
      </c>
      <c r="L1278">
        <v>0.75</v>
      </c>
      <c r="M1278">
        <v>7</v>
      </c>
      <c r="N1278">
        <v>5.65</v>
      </c>
      <c r="O1278">
        <v>14.45</v>
      </c>
      <c r="P1278" s="14" t="s">
        <v>216</v>
      </c>
      <c r="Q1278" s="14" t="s">
        <v>210</v>
      </c>
      <c r="R1278" s="14" t="s">
        <v>229</v>
      </c>
    </row>
    <row r="1279" spans="1:18" x14ac:dyDescent="0.3">
      <c r="A1279">
        <v>4668093368</v>
      </c>
      <c r="B1279">
        <v>2031</v>
      </c>
      <c r="C1279">
        <v>1555670355</v>
      </c>
      <c r="D1279">
        <v>8</v>
      </c>
      <c r="E1279">
        <v>2</v>
      </c>
      <c r="F1279">
        <v>5</v>
      </c>
      <c r="G1279" s="14" t="s">
        <v>87</v>
      </c>
      <c r="H1279" s="14" t="s">
        <v>152</v>
      </c>
      <c r="I1279" s="14" t="s">
        <v>89</v>
      </c>
      <c r="J1279">
        <v>1</v>
      </c>
      <c r="K1279" s="14" t="s">
        <v>259</v>
      </c>
      <c r="L1279">
        <v>0.75</v>
      </c>
      <c r="M1279">
        <v>6.85</v>
      </c>
      <c r="N1279">
        <v>5.55</v>
      </c>
      <c r="O1279">
        <v>13.65</v>
      </c>
      <c r="P1279" s="14" t="s">
        <v>216</v>
      </c>
      <c r="Q1279" s="14" t="s">
        <v>210</v>
      </c>
      <c r="R1279" s="14" t="s">
        <v>229</v>
      </c>
    </row>
    <row r="1280" spans="1:18" x14ac:dyDescent="0.3">
      <c r="A1280">
        <v>4668226270</v>
      </c>
      <c r="B1280">
        <v>1715</v>
      </c>
      <c r="C1280">
        <v>1555672903</v>
      </c>
      <c r="D1280">
        <v>7</v>
      </c>
      <c r="E1280">
        <v>6</v>
      </c>
      <c r="F1280">
        <v>11</v>
      </c>
      <c r="G1280" s="14" t="s">
        <v>87</v>
      </c>
      <c r="H1280" s="14" t="s">
        <v>128</v>
      </c>
      <c r="I1280" s="14" t="s">
        <v>92</v>
      </c>
      <c r="J1280">
        <v>1</v>
      </c>
      <c r="K1280" s="14" t="s">
        <v>259</v>
      </c>
      <c r="L1280">
        <v>0.75</v>
      </c>
      <c r="M1280">
        <v>6.85</v>
      </c>
      <c r="N1280">
        <v>5.55</v>
      </c>
      <c r="O1280">
        <v>13.35</v>
      </c>
      <c r="P1280" s="14" t="s">
        <v>216</v>
      </c>
      <c r="Q1280" s="14" t="s">
        <v>210</v>
      </c>
      <c r="R1280" s="14" t="s">
        <v>229</v>
      </c>
    </row>
    <row r="1281" spans="1:18" x14ac:dyDescent="0.3">
      <c r="A1281">
        <v>4668356322</v>
      </c>
      <c r="B1281">
        <v>2593</v>
      </c>
      <c r="C1281">
        <v>1555675111</v>
      </c>
      <c r="D1281">
        <v>8</v>
      </c>
      <c r="E1281">
        <v>3</v>
      </c>
      <c r="F1281">
        <v>7</v>
      </c>
      <c r="G1281" s="14" t="s">
        <v>87</v>
      </c>
      <c r="H1281" s="14" t="s">
        <v>152</v>
      </c>
      <c r="I1281" s="14" t="s">
        <v>89</v>
      </c>
      <c r="J1281">
        <v>1</v>
      </c>
      <c r="K1281" s="14" t="s">
        <v>259</v>
      </c>
      <c r="L1281">
        <v>0.75</v>
      </c>
      <c r="M1281">
        <v>6.9</v>
      </c>
      <c r="N1281">
        <v>5.4</v>
      </c>
      <c r="O1281">
        <v>12.65</v>
      </c>
      <c r="P1281" s="14" t="s">
        <v>216</v>
      </c>
      <c r="Q1281" s="14" t="s">
        <v>210</v>
      </c>
      <c r="R1281" s="14" t="s">
        <v>229</v>
      </c>
    </row>
    <row r="1282" spans="1:18" x14ac:dyDescent="0.3">
      <c r="A1282">
        <v>4671731129</v>
      </c>
      <c r="B1282">
        <v>2484</v>
      </c>
      <c r="C1282">
        <v>1555755027</v>
      </c>
      <c r="D1282">
        <v>8</v>
      </c>
      <c r="E1282">
        <v>13</v>
      </c>
      <c r="F1282">
        <v>12</v>
      </c>
      <c r="G1282" s="14" t="s">
        <v>87</v>
      </c>
      <c r="H1282" s="14" t="s">
        <v>52</v>
      </c>
      <c r="I1282" s="14" t="s">
        <v>89</v>
      </c>
      <c r="J1282">
        <v>1</v>
      </c>
      <c r="K1282" s="14" t="s">
        <v>259</v>
      </c>
      <c r="L1282">
        <v>0.75</v>
      </c>
      <c r="M1282">
        <v>7.05</v>
      </c>
      <c r="N1282">
        <v>5.6</v>
      </c>
      <c r="O1282">
        <v>12.55</v>
      </c>
      <c r="P1282" s="14" t="s">
        <v>216</v>
      </c>
      <c r="Q1282" s="14" t="s">
        <v>220</v>
      </c>
      <c r="R1282" s="14" t="s">
        <v>229</v>
      </c>
    </row>
    <row r="1283" spans="1:18" x14ac:dyDescent="0.3">
      <c r="A1283">
        <v>4671893418</v>
      </c>
      <c r="B1283">
        <v>2014</v>
      </c>
      <c r="C1283">
        <v>1555757943</v>
      </c>
      <c r="D1283">
        <v>2</v>
      </c>
      <c r="E1283">
        <v>9</v>
      </c>
      <c r="F1283">
        <v>2</v>
      </c>
      <c r="G1283" s="14" t="s">
        <v>87</v>
      </c>
      <c r="H1283" s="14" t="s">
        <v>149</v>
      </c>
      <c r="I1283" s="14" t="s">
        <v>89</v>
      </c>
      <c r="J1283">
        <v>0</v>
      </c>
      <c r="K1283" s="14" t="s">
        <v>259</v>
      </c>
      <c r="L1283">
        <v>0.7</v>
      </c>
      <c r="M1283">
        <v>6.85</v>
      </c>
      <c r="N1283">
        <v>5.9</v>
      </c>
      <c r="O1283">
        <v>11.65</v>
      </c>
      <c r="P1283" s="14" t="s">
        <v>216</v>
      </c>
      <c r="Q1283" s="14" t="s">
        <v>220</v>
      </c>
      <c r="R1283" s="14" t="s">
        <v>229</v>
      </c>
    </row>
    <row r="1284" spans="1:18" x14ac:dyDescent="0.3">
      <c r="A1284">
        <v>4672044089</v>
      </c>
      <c r="B1284">
        <v>2347</v>
      </c>
      <c r="C1284">
        <v>1555760412</v>
      </c>
      <c r="D1284">
        <v>8</v>
      </c>
      <c r="E1284">
        <v>12</v>
      </c>
      <c r="F1284">
        <v>14</v>
      </c>
      <c r="G1284" s="14" t="s">
        <v>87</v>
      </c>
      <c r="H1284" s="14" t="s">
        <v>110</v>
      </c>
      <c r="I1284" s="14" t="s">
        <v>89</v>
      </c>
      <c r="J1284">
        <v>0</v>
      </c>
      <c r="K1284" s="14" t="s">
        <v>259</v>
      </c>
      <c r="L1284">
        <v>0.7</v>
      </c>
      <c r="M1284">
        <v>7.2</v>
      </c>
      <c r="N1284">
        <v>6.15</v>
      </c>
      <c r="O1284">
        <v>12.2</v>
      </c>
      <c r="P1284" s="14" t="s">
        <v>216</v>
      </c>
      <c r="Q1284" s="14" t="s">
        <v>220</v>
      </c>
      <c r="R1284" s="14" t="s">
        <v>229</v>
      </c>
    </row>
    <row r="1285" spans="1:18" x14ac:dyDescent="0.3">
      <c r="A1285">
        <v>4672356860</v>
      </c>
      <c r="B1285">
        <v>2121</v>
      </c>
      <c r="C1285">
        <v>1555764462</v>
      </c>
      <c r="D1285">
        <v>1</v>
      </c>
      <c r="E1285">
        <v>5</v>
      </c>
      <c r="F1285">
        <v>11</v>
      </c>
      <c r="G1285" s="14" t="s">
        <v>87</v>
      </c>
      <c r="H1285" s="14" t="s">
        <v>88</v>
      </c>
      <c r="I1285" s="14" t="s">
        <v>89</v>
      </c>
      <c r="J1285">
        <v>0</v>
      </c>
      <c r="K1285" s="14" t="s">
        <v>259</v>
      </c>
      <c r="L1285">
        <v>0.65</v>
      </c>
      <c r="M1285">
        <v>6.95</v>
      </c>
      <c r="N1285">
        <v>6.2</v>
      </c>
      <c r="O1285">
        <v>11.9</v>
      </c>
      <c r="P1285" s="14" t="s">
        <v>216</v>
      </c>
      <c r="Q1285" s="14" t="s">
        <v>220</v>
      </c>
      <c r="R1285" s="14" t="s">
        <v>229</v>
      </c>
    </row>
    <row r="1286" spans="1:18" x14ac:dyDescent="0.3">
      <c r="A1286">
        <v>4674292107</v>
      </c>
      <c r="B1286">
        <v>2092</v>
      </c>
      <c r="C1286">
        <v>1555810741</v>
      </c>
      <c r="D1286">
        <v>2</v>
      </c>
      <c r="E1286">
        <v>1</v>
      </c>
      <c r="F1286">
        <v>10</v>
      </c>
      <c r="G1286" s="14" t="s">
        <v>87</v>
      </c>
      <c r="H1286" s="14" t="s">
        <v>99</v>
      </c>
      <c r="I1286" s="14" t="s">
        <v>92</v>
      </c>
      <c r="J1286">
        <v>1</v>
      </c>
      <c r="K1286" s="14" t="s">
        <v>259</v>
      </c>
      <c r="L1286">
        <v>0.7</v>
      </c>
      <c r="M1286">
        <v>6.55</v>
      </c>
      <c r="N1286">
        <v>5.65</v>
      </c>
      <c r="O1286">
        <v>11.8</v>
      </c>
      <c r="P1286" s="14" t="s">
        <v>216</v>
      </c>
      <c r="Q1286" s="14" t="s">
        <v>220</v>
      </c>
      <c r="R1286" s="14" t="s">
        <v>229</v>
      </c>
    </row>
    <row r="1287" spans="1:18" x14ac:dyDescent="0.3">
      <c r="A1287">
        <v>4674367053</v>
      </c>
      <c r="B1287">
        <v>2230</v>
      </c>
      <c r="C1287">
        <v>1555813365</v>
      </c>
      <c r="D1287">
        <v>2</v>
      </c>
      <c r="E1287">
        <v>5</v>
      </c>
      <c r="F1287">
        <v>11</v>
      </c>
      <c r="G1287" s="14" t="s">
        <v>87</v>
      </c>
      <c r="H1287" s="14" t="s">
        <v>88</v>
      </c>
      <c r="I1287" s="14" t="s">
        <v>89</v>
      </c>
      <c r="J1287">
        <v>0</v>
      </c>
      <c r="K1287" s="14" t="s">
        <v>259</v>
      </c>
      <c r="L1287">
        <v>0.65</v>
      </c>
      <c r="M1287">
        <v>6.3</v>
      </c>
      <c r="N1287">
        <v>5.5</v>
      </c>
      <c r="O1287">
        <v>11.35</v>
      </c>
      <c r="P1287" s="14" t="s">
        <v>216</v>
      </c>
      <c r="Q1287" s="14" t="s">
        <v>220</v>
      </c>
      <c r="R1287" s="14" t="s">
        <v>229</v>
      </c>
    </row>
    <row r="1288" spans="1:18" x14ac:dyDescent="0.3">
      <c r="A1288">
        <v>4675927646</v>
      </c>
      <c r="B1288">
        <v>2540</v>
      </c>
      <c r="C1288">
        <v>1555845350</v>
      </c>
      <c r="D1288">
        <v>5</v>
      </c>
      <c r="E1288">
        <v>6</v>
      </c>
      <c r="F1288">
        <v>7</v>
      </c>
      <c r="G1288" s="14" t="s">
        <v>87</v>
      </c>
      <c r="H1288" s="14" t="s">
        <v>150</v>
      </c>
      <c r="I1288" s="14" t="s">
        <v>92</v>
      </c>
      <c r="J1288">
        <v>0</v>
      </c>
      <c r="K1288" s="14" t="s">
        <v>259</v>
      </c>
      <c r="L1288">
        <v>0.6</v>
      </c>
      <c r="M1288">
        <v>6.1</v>
      </c>
      <c r="N1288">
        <v>5.55</v>
      </c>
      <c r="O1288">
        <v>11.05</v>
      </c>
      <c r="P1288" s="14" t="s">
        <v>216</v>
      </c>
      <c r="Q1288" s="14" t="s">
        <v>220</v>
      </c>
      <c r="R1288" s="14" t="s">
        <v>229</v>
      </c>
    </row>
    <row r="1289" spans="1:18" x14ac:dyDescent="0.3">
      <c r="A1289">
        <v>4676118619</v>
      </c>
      <c r="B1289">
        <v>3258</v>
      </c>
      <c r="C1289">
        <v>1555848385</v>
      </c>
      <c r="D1289">
        <v>13</v>
      </c>
      <c r="E1289">
        <v>10</v>
      </c>
      <c r="F1289">
        <v>5</v>
      </c>
      <c r="G1289" s="14" t="s">
        <v>87</v>
      </c>
      <c r="H1289" s="14" t="s">
        <v>152</v>
      </c>
      <c r="I1289" s="14" t="s">
        <v>89</v>
      </c>
      <c r="J1289">
        <v>0</v>
      </c>
      <c r="K1289" s="14" t="s">
        <v>259</v>
      </c>
      <c r="L1289">
        <v>0.6</v>
      </c>
      <c r="M1289">
        <v>6.5</v>
      </c>
      <c r="N1289">
        <v>5.8</v>
      </c>
      <c r="O1289">
        <v>11.15</v>
      </c>
      <c r="P1289" s="14" t="s">
        <v>216</v>
      </c>
      <c r="Q1289" s="14" t="s">
        <v>220</v>
      </c>
      <c r="R1289" s="14" t="s">
        <v>229</v>
      </c>
    </row>
    <row r="1290" spans="1:18" x14ac:dyDescent="0.3">
      <c r="A1290">
        <v>4678285284</v>
      </c>
      <c r="B1290">
        <v>1900</v>
      </c>
      <c r="C1290">
        <v>1555911759</v>
      </c>
      <c r="D1290">
        <v>4</v>
      </c>
      <c r="E1290">
        <v>5</v>
      </c>
      <c r="F1290">
        <v>1</v>
      </c>
      <c r="G1290" s="14" t="s">
        <v>87</v>
      </c>
      <c r="H1290" s="14" t="s">
        <v>88</v>
      </c>
      <c r="I1290" s="14" t="s">
        <v>89</v>
      </c>
      <c r="J1290">
        <v>0</v>
      </c>
      <c r="K1290" s="14" t="s">
        <v>259</v>
      </c>
      <c r="L1290">
        <v>0.6</v>
      </c>
      <c r="M1290">
        <v>6.6</v>
      </c>
      <c r="N1290">
        <v>5.85</v>
      </c>
      <c r="O1290">
        <v>10.5</v>
      </c>
      <c r="P1290" s="14" t="s">
        <v>216</v>
      </c>
      <c r="Q1290" s="14" t="s">
        <v>220</v>
      </c>
      <c r="R1290" s="14" t="s">
        <v>229</v>
      </c>
    </row>
    <row r="1291" spans="1:18" x14ac:dyDescent="0.3">
      <c r="A1291">
        <v>4678389972</v>
      </c>
      <c r="B1291">
        <v>1854</v>
      </c>
      <c r="C1291">
        <v>1555915096</v>
      </c>
      <c r="D1291">
        <v>2</v>
      </c>
      <c r="E1291">
        <v>9</v>
      </c>
      <c r="F1291">
        <v>5</v>
      </c>
      <c r="G1291" s="14" t="s">
        <v>87</v>
      </c>
      <c r="H1291" s="14" t="s">
        <v>162</v>
      </c>
      <c r="I1291" s="14" t="s">
        <v>89</v>
      </c>
      <c r="J1291">
        <v>0</v>
      </c>
      <c r="K1291" s="14" t="s">
        <v>259</v>
      </c>
      <c r="L1291">
        <v>0.55000000000000004</v>
      </c>
      <c r="M1291">
        <v>6.1</v>
      </c>
      <c r="N1291">
        <v>5.95</v>
      </c>
      <c r="O1291">
        <v>9.75</v>
      </c>
      <c r="P1291" s="14" t="s">
        <v>216</v>
      </c>
      <c r="Q1291" s="14" t="s">
        <v>220</v>
      </c>
      <c r="R1291" s="14" t="s">
        <v>229</v>
      </c>
    </row>
    <row r="1292" spans="1:18" x14ac:dyDescent="0.3">
      <c r="A1292">
        <v>4679115473</v>
      </c>
      <c r="B1292">
        <v>3286</v>
      </c>
      <c r="C1292">
        <v>1555932782</v>
      </c>
      <c r="D1292">
        <v>19</v>
      </c>
      <c r="E1292">
        <v>7</v>
      </c>
      <c r="F1292">
        <v>17</v>
      </c>
      <c r="G1292" s="14" t="s">
        <v>87</v>
      </c>
      <c r="H1292" s="14" t="s">
        <v>152</v>
      </c>
      <c r="I1292" s="14" t="s">
        <v>89</v>
      </c>
      <c r="J1292">
        <v>1</v>
      </c>
      <c r="K1292" s="14" t="s">
        <v>259</v>
      </c>
      <c r="L1292">
        <v>0.55000000000000004</v>
      </c>
      <c r="M1292">
        <v>6.85</v>
      </c>
      <c r="N1292">
        <v>6</v>
      </c>
      <c r="O1292">
        <v>9.85</v>
      </c>
      <c r="P1292" s="14" t="s">
        <v>233</v>
      </c>
      <c r="Q1292" s="14" t="s">
        <v>220</v>
      </c>
      <c r="R1292" s="14" t="s">
        <v>229</v>
      </c>
    </row>
    <row r="1293" spans="1:18" x14ac:dyDescent="0.3">
      <c r="A1293">
        <v>4679373391</v>
      </c>
      <c r="B1293">
        <v>1826</v>
      </c>
      <c r="C1293">
        <v>1555937113</v>
      </c>
      <c r="D1293">
        <v>7</v>
      </c>
      <c r="E1293">
        <v>1</v>
      </c>
      <c r="F1293">
        <v>15</v>
      </c>
      <c r="G1293" s="14" t="s">
        <v>87</v>
      </c>
      <c r="H1293" s="14" t="s">
        <v>94</v>
      </c>
      <c r="I1293" s="14" t="s">
        <v>92</v>
      </c>
      <c r="J1293">
        <v>1</v>
      </c>
      <c r="K1293" s="14" t="s">
        <v>259</v>
      </c>
      <c r="L1293">
        <v>0.6</v>
      </c>
      <c r="M1293">
        <v>7</v>
      </c>
      <c r="N1293">
        <v>5.7</v>
      </c>
      <c r="O1293">
        <v>10.199999999999999</v>
      </c>
      <c r="P1293" s="14" t="s">
        <v>233</v>
      </c>
      <c r="Q1293" s="14" t="s">
        <v>220</v>
      </c>
      <c r="R1293" s="14" t="s">
        <v>229</v>
      </c>
    </row>
    <row r="1294" spans="1:18" x14ac:dyDescent="0.3">
      <c r="A1294">
        <v>4680986208</v>
      </c>
      <c r="B1294">
        <v>1895</v>
      </c>
      <c r="C1294">
        <v>1555987451</v>
      </c>
      <c r="D1294">
        <v>9</v>
      </c>
      <c r="E1294">
        <v>2</v>
      </c>
      <c r="F1294">
        <v>16</v>
      </c>
      <c r="G1294" s="14" t="s">
        <v>87</v>
      </c>
      <c r="H1294" s="14" t="s">
        <v>152</v>
      </c>
      <c r="I1294" s="14" t="s">
        <v>92</v>
      </c>
      <c r="J1294">
        <v>1</v>
      </c>
      <c r="K1294" s="14" t="s">
        <v>259</v>
      </c>
      <c r="L1294">
        <v>0.6</v>
      </c>
      <c r="M1294">
        <v>6.8</v>
      </c>
      <c r="N1294">
        <v>5.65</v>
      </c>
      <c r="O1294">
        <v>10.75</v>
      </c>
      <c r="P1294" s="14" t="s">
        <v>233</v>
      </c>
      <c r="Q1294" s="14" t="s">
        <v>220</v>
      </c>
      <c r="R1294" s="14" t="s">
        <v>229</v>
      </c>
    </row>
    <row r="1295" spans="1:18" x14ac:dyDescent="0.3">
      <c r="A1295">
        <v>4681211872</v>
      </c>
      <c r="B1295">
        <v>4177</v>
      </c>
      <c r="C1295">
        <v>1555995764</v>
      </c>
      <c r="D1295">
        <v>7</v>
      </c>
      <c r="E1295">
        <v>14</v>
      </c>
      <c r="F1295">
        <v>28</v>
      </c>
      <c r="G1295" s="14" t="s">
        <v>87</v>
      </c>
      <c r="H1295" s="14" t="s">
        <v>88</v>
      </c>
      <c r="I1295" s="14" t="s">
        <v>92</v>
      </c>
      <c r="J1295">
        <v>1</v>
      </c>
      <c r="K1295" s="14" t="s">
        <v>259</v>
      </c>
      <c r="L1295">
        <v>0.6</v>
      </c>
      <c r="M1295">
        <v>6.85</v>
      </c>
      <c r="N1295">
        <v>5.95</v>
      </c>
      <c r="O1295">
        <v>11.05</v>
      </c>
      <c r="P1295" s="14" t="s">
        <v>233</v>
      </c>
      <c r="Q1295" s="14" t="s">
        <v>217</v>
      </c>
      <c r="R1295" s="14" t="s">
        <v>223</v>
      </c>
    </row>
    <row r="1296" spans="1:18" x14ac:dyDescent="0.3">
      <c r="A1296">
        <v>4681365292</v>
      </c>
      <c r="B1296">
        <v>3146</v>
      </c>
      <c r="C1296">
        <v>1556000743</v>
      </c>
      <c r="D1296">
        <v>14</v>
      </c>
      <c r="E1296">
        <v>10</v>
      </c>
      <c r="F1296">
        <v>12</v>
      </c>
      <c r="G1296" s="14" t="s">
        <v>87</v>
      </c>
      <c r="H1296" s="14" t="s">
        <v>152</v>
      </c>
      <c r="I1296" s="14" t="s">
        <v>92</v>
      </c>
      <c r="J1296">
        <v>0</v>
      </c>
      <c r="K1296" s="14" t="s">
        <v>259</v>
      </c>
      <c r="L1296">
        <v>0.55000000000000004</v>
      </c>
      <c r="M1296">
        <v>6.75</v>
      </c>
      <c r="N1296">
        <v>6.25</v>
      </c>
      <c r="O1296">
        <v>11.1</v>
      </c>
      <c r="P1296" s="14" t="s">
        <v>233</v>
      </c>
      <c r="Q1296" s="14" t="s">
        <v>217</v>
      </c>
      <c r="R1296" s="14" t="s">
        <v>223</v>
      </c>
    </row>
    <row r="1297" spans="1:18" x14ac:dyDescent="0.3">
      <c r="A1297">
        <v>4682104489</v>
      </c>
      <c r="B1297">
        <v>2455</v>
      </c>
      <c r="C1297">
        <v>1556018980</v>
      </c>
      <c r="D1297">
        <v>5</v>
      </c>
      <c r="E1297">
        <v>8</v>
      </c>
      <c r="F1297">
        <v>8</v>
      </c>
      <c r="G1297" s="14" t="s">
        <v>87</v>
      </c>
      <c r="H1297" s="14" t="s">
        <v>88</v>
      </c>
      <c r="I1297" s="14" t="s">
        <v>89</v>
      </c>
      <c r="J1297">
        <v>0</v>
      </c>
      <c r="K1297" s="14" t="s">
        <v>259</v>
      </c>
      <c r="L1297">
        <v>0.5</v>
      </c>
      <c r="M1297">
        <v>6.8</v>
      </c>
      <c r="N1297">
        <v>6.45</v>
      </c>
      <c r="O1297">
        <v>10.55</v>
      </c>
      <c r="P1297" s="14" t="s">
        <v>233</v>
      </c>
      <c r="Q1297" s="14" t="s">
        <v>217</v>
      </c>
      <c r="R1297" s="14" t="s">
        <v>223</v>
      </c>
    </row>
    <row r="1298" spans="1:18" x14ac:dyDescent="0.3">
      <c r="A1298">
        <v>4682335030</v>
      </c>
      <c r="B1298">
        <v>3559</v>
      </c>
      <c r="C1298">
        <v>1556023047</v>
      </c>
      <c r="D1298">
        <v>14</v>
      </c>
      <c r="E1298">
        <v>8</v>
      </c>
      <c r="F1298">
        <v>15</v>
      </c>
      <c r="G1298" s="14" t="s">
        <v>87</v>
      </c>
      <c r="H1298" s="14" t="s">
        <v>88</v>
      </c>
      <c r="I1298" s="14" t="s">
        <v>89</v>
      </c>
      <c r="J1298">
        <v>1</v>
      </c>
      <c r="K1298" s="14" t="s">
        <v>259</v>
      </c>
      <c r="L1298">
        <v>0.5</v>
      </c>
      <c r="M1298">
        <v>7.25</v>
      </c>
      <c r="N1298">
        <v>6.8</v>
      </c>
      <c r="O1298">
        <v>10.6</v>
      </c>
      <c r="P1298" s="14" t="s">
        <v>233</v>
      </c>
      <c r="Q1298" s="14" t="s">
        <v>217</v>
      </c>
      <c r="R1298" s="14" t="s">
        <v>223</v>
      </c>
    </row>
    <row r="1299" spans="1:18" x14ac:dyDescent="0.3">
      <c r="A1299">
        <v>4684787108</v>
      </c>
      <c r="B1299">
        <v>2517</v>
      </c>
      <c r="C1299">
        <v>1556099046</v>
      </c>
      <c r="D1299">
        <v>15</v>
      </c>
      <c r="E1299">
        <v>6</v>
      </c>
      <c r="F1299">
        <v>14</v>
      </c>
      <c r="G1299" s="14" t="s">
        <v>87</v>
      </c>
      <c r="H1299" s="14" t="s">
        <v>152</v>
      </c>
      <c r="I1299" s="14" t="s">
        <v>89</v>
      </c>
      <c r="J1299">
        <v>1</v>
      </c>
      <c r="K1299" s="14" t="s">
        <v>259</v>
      </c>
      <c r="L1299">
        <v>0.5</v>
      </c>
      <c r="M1299">
        <v>7.6</v>
      </c>
      <c r="N1299">
        <v>7</v>
      </c>
      <c r="O1299">
        <v>11.05</v>
      </c>
      <c r="P1299" s="14" t="s">
        <v>233</v>
      </c>
      <c r="Q1299" s="14" t="s">
        <v>217</v>
      </c>
      <c r="R1299" s="14" t="s">
        <v>223</v>
      </c>
    </row>
    <row r="1300" spans="1:18" x14ac:dyDescent="0.3">
      <c r="A1300">
        <v>4685120092</v>
      </c>
      <c r="B1300">
        <v>3159</v>
      </c>
      <c r="C1300">
        <v>1556105718</v>
      </c>
      <c r="D1300">
        <v>18</v>
      </c>
      <c r="E1300">
        <v>12</v>
      </c>
      <c r="F1300">
        <v>11</v>
      </c>
      <c r="G1300" s="14" t="s">
        <v>87</v>
      </c>
      <c r="H1300" s="14" t="s">
        <v>152</v>
      </c>
      <c r="I1300" s="14" t="s">
        <v>89</v>
      </c>
      <c r="J1300">
        <v>0</v>
      </c>
      <c r="K1300" s="14" t="s">
        <v>259</v>
      </c>
      <c r="L1300">
        <v>0.45</v>
      </c>
      <c r="M1300">
        <v>8.15</v>
      </c>
      <c r="N1300">
        <v>7.3</v>
      </c>
      <c r="O1300">
        <v>11.05</v>
      </c>
      <c r="P1300" s="14" t="s">
        <v>233</v>
      </c>
      <c r="Q1300" s="14" t="s">
        <v>217</v>
      </c>
      <c r="R1300" s="14" t="s">
        <v>223</v>
      </c>
    </row>
    <row r="1301" spans="1:18" x14ac:dyDescent="0.3">
      <c r="A1301">
        <v>4687050358</v>
      </c>
      <c r="B1301">
        <v>3091</v>
      </c>
      <c r="C1301">
        <v>1556162947</v>
      </c>
      <c r="D1301">
        <v>6</v>
      </c>
      <c r="E1301">
        <v>7</v>
      </c>
      <c r="F1301">
        <v>11</v>
      </c>
      <c r="G1301" s="14" t="s">
        <v>87</v>
      </c>
      <c r="H1301" s="14" t="s">
        <v>110</v>
      </c>
      <c r="I1301" s="14" t="s">
        <v>92</v>
      </c>
      <c r="J1301">
        <v>1</v>
      </c>
      <c r="K1301" s="14" t="s">
        <v>259</v>
      </c>
      <c r="L1301">
        <v>0.45</v>
      </c>
      <c r="M1301">
        <v>8.0500000000000007</v>
      </c>
      <c r="N1301">
        <v>7.5</v>
      </c>
      <c r="O1301">
        <v>11.25</v>
      </c>
      <c r="P1301" s="14" t="s">
        <v>233</v>
      </c>
      <c r="Q1301" s="14" t="s">
        <v>217</v>
      </c>
      <c r="R1301" s="14" t="s">
        <v>223</v>
      </c>
    </row>
    <row r="1302" spans="1:18" x14ac:dyDescent="0.3">
      <c r="A1302">
        <v>4687328171</v>
      </c>
      <c r="B1302">
        <v>3137</v>
      </c>
      <c r="C1302">
        <v>1556172301</v>
      </c>
      <c r="D1302">
        <v>6</v>
      </c>
      <c r="E1302">
        <v>5</v>
      </c>
      <c r="F1302">
        <v>12</v>
      </c>
      <c r="G1302" s="14" t="s">
        <v>87</v>
      </c>
      <c r="H1302" s="14" t="s">
        <v>146</v>
      </c>
      <c r="I1302" s="14" t="s">
        <v>92</v>
      </c>
      <c r="J1302">
        <v>0</v>
      </c>
      <c r="K1302" s="14" t="s">
        <v>259</v>
      </c>
      <c r="L1302">
        <v>0.4</v>
      </c>
      <c r="M1302">
        <v>7.95</v>
      </c>
      <c r="N1302">
        <v>7.1</v>
      </c>
      <c r="O1302">
        <v>11.25</v>
      </c>
      <c r="P1302" s="14" t="s">
        <v>233</v>
      </c>
      <c r="Q1302" s="14" t="s">
        <v>217</v>
      </c>
      <c r="R1302" s="14" t="s">
        <v>223</v>
      </c>
    </row>
    <row r="1303" spans="1:18" x14ac:dyDescent="0.3">
      <c r="A1303">
        <v>4687777363</v>
      </c>
      <c r="B1303">
        <v>2936</v>
      </c>
      <c r="C1303">
        <v>1556184815</v>
      </c>
      <c r="D1303">
        <v>6</v>
      </c>
      <c r="E1303">
        <v>6</v>
      </c>
      <c r="F1303">
        <v>8</v>
      </c>
      <c r="G1303" s="14" t="s">
        <v>87</v>
      </c>
      <c r="H1303" s="14" t="s">
        <v>199</v>
      </c>
      <c r="I1303" s="14" t="s">
        <v>92</v>
      </c>
      <c r="J1303">
        <v>0</v>
      </c>
      <c r="K1303" s="14" t="s">
        <v>259</v>
      </c>
      <c r="L1303">
        <v>0.4</v>
      </c>
      <c r="M1303">
        <v>8.15</v>
      </c>
      <c r="N1303">
        <v>6.95</v>
      </c>
      <c r="O1303">
        <v>11.55</v>
      </c>
      <c r="P1303" s="14" t="s">
        <v>233</v>
      </c>
      <c r="Q1303" s="14" t="s">
        <v>217</v>
      </c>
      <c r="R1303" s="14" t="s">
        <v>223</v>
      </c>
    </row>
    <row r="1304" spans="1:18" x14ac:dyDescent="0.3">
      <c r="A1304">
        <v>4687940308</v>
      </c>
      <c r="B1304">
        <v>2425</v>
      </c>
      <c r="C1304">
        <v>1556188505</v>
      </c>
      <c r="D1304">
        <v>10</v>
      </c>
      <c r="E1304">
        <v>4</v>
      </c>
      <c r="F1304">
        <v>13</v>
      </c>
      <c r="G1304" s="14" t="s">
        <v>87</v>
      </c>
      <c r="H1304" s="14" t="s">
        <v>199</v>
      </c>
      <c r="I1304" s="14" t="s">
        <v>89</v>
      </c>
      <c r="J1304">
        <v>1</v>
      </c>
      <c r="K1304" s="14" t="s">
        <v>259</v>
      </c>
      <c r="L1304">
        <v>0.45</v>
      </c>
      <c r="M1304">
        <v>8.25</v>
      </c>
      <c r="N1304">
        <v>6.55</v>
      </c>
      <c r="O1304">
        <v>11.5</v>
      </c>
      <c r="P1304" s="14" t="s">
        <v>233</v>
      </c>
      <c r="Q1304" s="14" t="s">
        <v>217</v>
      </c>
      <c r="R1304" s="14" t="s">
        <v>223</v>
      </c>
    </row>
    <row r="1305" spans="1:18" x14ac:dyDescent="0.3">
      <c r="A1305">
        <v>4688091822</v>
      </c>
      <c r="B1305">
        <v>2482</v>
      </c>
      <c r="C1305">
        <v>1556191556</v>
      </c>
      <c r="D1305">
        <v>2</v>
      </c>
      <c r="E1305">
        <v>8</v>
      </c>
      <c r="F1305">
        <v>11</v>
      </c>
      <c r="G1305" s="14" t="s">
        <v>87</v>
      </c>
      <c r="H1305" s="14" t="s">
        <v>110</v>
      </c>
      <c r="I1305" s="14" t="s">
        <v>89</v>
      </c>
      <c r="J1305">
        <v>0</v>
      </c>
      <c r="K1305" s="14" t="s">
        <v>259</v>
      </c>
      <c r="L1305">
        <v>0.45</v>
      </c>
      <c r="M1305">
        <v>8.3000000000000007</v>
      </c>
      <c r="N1305">
        <v>6.7</v>
      </c>
      <c r="O1305">
        <v>11.5</v>
      </c>
      <c r="P1305" s="14" t="s">
        <v>233</v>
      </c>
      <c r="Q1305" s="14" t="s">
        <v>217</v>
      </c>
      <c r="R1305" s="14" t="s">
        <v>223</v>
      </c>
    </row>
    <row r="1306" spans="1:18" x14ac:dyDescent="0.3">
      <c r="A1306">
        <v>4689770197</v>
      </c>
      <c r="B1306">
        <v>2513</v>
      </c>
      <c r="C1306">
        <v>1556233033</v>
      </c>
      <c r="D1306">
        <v>5</v>
      </c>
      <c r="E1306">
        <v>11</v>
      </c>
      <c r="F1306">
        <v>20</v>
      </c>
      <c r="G1306" s="14" t="s">
        <v>87</v>
      </c>
      <c r="H1306" s="14" t="s">
        <v>88</v>
      </c>
      <c r="I1306" s="14" t="s">
        <v>92</v>
      </c>
      <c r="J1306">
        <v>1</v>
      </c>
      <c r="K1306" s="14" t="s">
        <v>259</v>
      </c>
      <c r="L1306">
        <v>0.45</v>
      </c>
      <c r="M1306">
        <v>8.4499999999999993</v>
      </c>
      <c r="N1306">
        <v>7.2</v>
      </c>
      <c r="O1306">
        <v>12</v>
      </c>
      <c r="P1306" s="14" t="s">
        <v>233</v>
      </c>
      <c r="Q1306" s="14" t="s">
        <v>217</v>
      </c>
      <c r="R1306" s="14" t="s">
        <v>223</v>
      </c>
    </row>
    <row r="1307" spans="1:18" x14ac:dyDescent="0.3">
      <c r="A1307">
        <v>4690151358</v>
      </c>
      <c r="B1307">
        <v>2342</v>
      </c>
      <c r="C1307">
        <v>1556251064</v>
      </c>
      <c r="D1307">
        <v>5</v>
      </c>
      <c r="E1307">
        <v>8</v>
      </c>
      <c r="F1307">
        <v>9</v>
      </c>
      <c r="G1307" s="14" t="s">
        <v>87</v>
      </c>
      <c r="H1307" s="14" t="s">
        <v>88</v>
      </c>
      <c r="I1307" s="14" t="s">
        <v>89</v>
      </c>
      <c r="J1307">
        <v>1</v>
      </c>
      <c r="K1307" s="14" t="s">
        <v>259</v>
      </c>
      <c r="L1307">
        <v>0.5</v>
      </c>
      <c r="M1307">
        <v>8.6</v>
      </c>
      <c r="N1307">
        <v>7.35</v>
      </c>
      <c r="O1307">
        <v>11.9</v>
      </c>
      <c r="P1307" s="14" t="s">
        <v>233</v>
      </c>
      <c r="Q1307" s="14" t="s">
        <v>217</v>
      </c>
      <c r="R1307" s="14" t="s">
        <v>223</v>
      </c>
    </row>
    <row r="1308" spans="1:18" x14ac:dyDescent="0.3">
      <c r="A1308">
        <v>4690235052</v>
      </c>
      <c r="B1308">
        <v>2861</v>
      </c>
      <c r="C1308">
        <v>1556253764</v>
      </c>
      <c r="D1308">
        <v>10</v>
      </c>
      <c r="E1308">
        <v>7</v>
      </c>
      <c r="F1308">
        <v>9</v>
      </c>
      <c r="G1308" s="14" t="s">
        <v>87</v>
      </c>
      <c r="H1308" s="14" t="s">
        <v>152</v>
      </c>
      <c r="I1308" s="14" t="s">
        <v>92</v>
      </c>
      <c r="J1308">
        <v>0</v>
      </c>
      <c r="K1308" s="14" t="s">
        <v>259</v>
      </c>
      <c r="L1308">
        <v>0.5</v>
      </c>
      <c r="M1308">
        <v>8.85</v>
      </c>
      <c r="N1308">
        <v>7.4</v>
      </c>
      <c r="O1308">
        <v>12</v>
      </c>
      <c r="P1308" s="14" t="s">
        <v>233</v>
      </c>
      <c r="Q1308" s="14" t="s">
        <v>217</v>
      </c>
      <c r="R1308" s="14" t="s">
        <v>223</v>
      </c>
    </row>
    <row r="1309" spans="1:18" x14ac:dyDescent="0.3">
      <c r="A1309">
        <v>4690352039</v>
      </c>
      <c r="B1309">
        <v>3287</v>
      </c>
      <c r="C1309">
        <v>1556257361</v>
      </c>
      <c r="D1309">
        <v>3</v>
      </c>
      <c r="E1309">
        <v>13</v>
      </c>
      <c r="F1309">
        <v>10</v>
      </c>
      <c r="G1309" s="14" t="s">
        <v>87</v>
      </c>
      <c r="H1309" s="14" t="s">
        <v>88</v>
      </c>
      <c r="I1309" s="14" t="s">
        <v>89</v>
      </c>
      <c r="J1309">
        <v>1</v>
      </c>
      <c r="K1309" s="14" t="s">
        <v>259</v>
      </c>
      <c r="L1309">
        <v>0.55000000000000004</v>
      </c>
      <c r="M1309">
        <v>8.35</v>
      </c>
      <c r="N1309">
        <v>7.55</v>
      </c>
      <c r="O1309">
        <v>12.25</v>
      </c>
      <c r="P1309" s="14" t="s">
        <v>233</v>
      </c>
      <c r="Q1309" s="14" t="s">
        <v>217</v>
      </c>
      <c r="R1309" s="14" t="s">
        <v>223</v>
      </c>
    </row>
    <row r="1310" spans="1:18" x14ac:dyDescent="0.3">
      <c r="A1310">
        <v>4691072853</v>
      </c>
      <c r="B1310">
        <v>2038</v>
      </c>
      <c r="C1310">
        <v>1556275301</v>
      </c>
      <c r="D1310">
        <v>0</v>
      </c>
      <c r="E1310">
        <v>3</v>
      </c>
      <c r="F1310">
        <v>6</v>
      </c>
      <c r="G1310" s="14" t="s">
        <v>87</v>
      </c>
      <c r="H1310" s="14" t="s">
        <v>100</v>
      </c>
      <c r="I1310" s="14" t="s">
        <v>89</v>
      </c>
      <c r="J1310">
        <v>0</v>
      </c>
      <c r="K1310" s="14" t="s">
        <v>259</v>
      </c>
      <c r="L1310">
        <v>0.55000000000000004</v>
      </c>
      <c r="M1310">
        <v>8.15</v>
      </c>
      <c r="N1310">
        <v>7.45</v>
      </c>
      <c r="O1310">
        <v>12.5</v>
      </c>
      <c r="P1310" s="14" t="s">
        <v>233</v>
      </c>
      <c r="Q1310" s="14" t="s">
        <v>217</v>
      </c>
      <c r="R1310" s="14" t="s">
        <v>223</v>
      </c>
    </row>
    <row r="1311" spans="1:18" x14ac:dyDescent="0.3">
      <c r="A1311">
        <v>4691210879</v>
      </c>
      <c r="B1311">
        <v>2287</v>
      </c>
      <c r="C1311">
        <v>1556277934</v>
      </c>
      <c r="D1311">
        <v>20</v>
      </c>
      <c r="E1311">
        <v>6</v>
      </c>
      <c r="F1311">
        <v>17</v>
      </c>
      <c r="G1311" s="14" t="s">
        <v>87</v>
      </c>
      <c r="H1311" s="14" t="s">
        <v>128</v>
      </c>
      <c r="I1311" s="14" t="s">
        <v>92</v>
      </c>
      <c r="J1311">
        <v>1</v>
      </c>
      <c r="K1311" s="14" t="s">
        <v>259</v>
      </c>
      <c r="L1311">
        <v>0.6</v>
      </c>
      <c r="M1311">
        <v>9.0500000000000007</v>
      </c>
      <c r="N1311">
        <v>7.3</v>
      </c>
      <c r="O1311">
        <v>13.1</v>
      </c>
      <c r="P1311" s="14" t="s">
        <v>211</v>
      </c>
      <c r="Q1311" s="14" t="s">
        <v>217</v>
      </c>
      <c r="R1311" s="14" t="s">
        <v>223</v>
      </c>
    </row>
    <row r="1312" spans="1:18" x14ac:dyDescent="0.3">
      <c r="A1312">
        <v>4691404475</v>
      </c>
      <c r="B1312">
        <v>2681</v>
      </c>
      <c r="C1312">
        <v>1556281219</v>
      </c>
      <c r="D1312">
        <v>4</v>
      </c>
      <c r="E1312">
        <v>9</v>
      </c>
      <c r="F1312">
        <v>9</v>
      </c>
      <c r="G1312" s="14" t="s">
        <v>87</v>
      </c>
      <c r="H1312" s="14" t="s">
        <v>152</v>
      </c>
      <c r="I1312" s="14" t="s">
        <v>89</v>
      </c>
      <c r="J1312">
        <v>0</v>
      </c>
      <c r="K1312" s="14" t="s">
        <v>259</v>
      </c>
      <c r="L1312">
        <v>0.55000000000000004</v>
      </c>
      <c r="M1312">
        <v>8.3000000000000007</v>
      </c>
      <c r="N1312">
        <v>7.4</v>
      </c>
      <c r="O1312">
        <v>12.7</v>
      </c>
      <c r="P1312" s="14" t="s">
        <v>211</v>
      </c>
      <c r="Q1312" s="14" t="s">
        <v>217</v>
      </c>
      <c r="R1312" s="14" t="s">
        <v>223</v>
      </c>
    </row>
    <row r="1313" spans="1:18" x14ac:dyDescent="0.3">
      <c r="A1313">
        <v>4693079392</v>
      </c>
      <c r="B1313">
        <v>2027</v>
      </c>
      <c r="C1313">
        <v>1556322053</v>
      </c>
      <c r="D1313">
        <v>5</v>
      </c>
      <c r="E1313">
        <v>5</v>
      </c>
      <c r="F1313">
        <v>6</v>
      </c>
      <c r="G1313" s="14" t="s">
        <v>87</v>
      </c>
      <c r="H1313" s="14" t="s">
        <v>173</v>
      </c>
      <c r="I1313" s="14" t="s">
        <v>89</v>
      </c>
      <c r="J1313">
        <v>0</v>
      </c>
      <c r="K1313" s="14" t="s">
        <v>259</v>
      </c>
      <c r="L1313">
        <v>0.5</v>
      </c>
      <c r="M1313">
        <v>8.1999999999999993</v>
      </c>
      <c r="N1313">
        <v>7.6</v>
      </c>
      <c r="O1313">
        <v>12.25</v>
      </c>
      <c r="P1313" s="14" t="s">
        <v>211</v>
      </c>
      <c r="Q1313" s="14" t="s">
        <v>217</v>
      </c>
      <c r="R1313" s="14" t="s">
        <v>223</v>
      </c>
    </row>
    <row r="1314" spans="1:18" x14ac:dyDescent="0.3">
      <c r="A1314">
        <v>4693497239</v>
      </c>
      <c r="B1314">
        <v>2844</v>
      </c>
      <c r="C1314">
        <v>1556338347</v>
      </c>
      <c r="D1314">
        <v>8</v>
      </c>
      <c r="E1314">
        <v>5</v>
      </c>
      <c r="F1314">
        <v>16</v>
      </c>
      <c r="G1314" s="14" t="s">
        <v>87</v>
      </c>
      <c r="H1314" s="14" t="s">
        <v>150</v>
      </c>
      <c r="I1314" s="14" t="s">
        <v>89</v>
      </c>
      <c r="J1314">
        <v>1</v>
      </c>
      <c r="K1314" s="14" t="s">
        <v>259</v>
      </c>
      <c r="L1314">
        <v>0.5</v>
      </c>
      <c r="M1314">
        <v>8.15</v>
      </c>
      <c r="N1314">
        <v>7.75</v>
      </c>
      <c r="O1314">
        <v>12.25</v>
      </c>
      <c r="P1314" s="14" t="s">
        <v>211</v>
      </c>
      <c r="Q1314" s="14" t="s">
        <v>217</v>
      </c>
      <c r="R1314" s="14" t="s">
        <v>223</v>
      </c>
    </row>
    <row r="1315" spans="1:18" x14ac:dyDescent="0.3">
      <c r="A1315">
        <v>4693722306</v>
      </c>
      <c r="B1315">
        <v>2347</v>
      </c>
      <c r="C1315">
        <v>1556344091</v>
      </c>
      <c r="D1315">
        <v>15</v>
      </c>
      <c r="E1315">
        <v>7</v>
      </c>
      <c r="F1315">
        <v>3</v>
      </c>
      <c r="G1315" s="14" t="s">
        <v>87</v>
      </c>
      <c r="H1315" s="14" t="s">
        <v>128</v>
      </c>
      <c r="I1315" s="14" t="s">
        <v>92</v>
      </c>
      <c r="J1315">
        <v>0</v>
      </c>
      <c r="K1315" s="14" t="s">
        <v>259</v>
      </c>
      <c r="L1315">
        <v>0.45</v>
      </c>
      <c r="M1315">
        <v>8.5500000000000007</v>
      </c>
      <c r="N1315">
        <v>7.4</v>
      </c>
      <c r="O1315">
        <v>11</v>
      </c>
      <c r="P1315" s="14" t="s">
        <v>211</v>
      </c>
      <c r="Q1315" s="14" t="s">
        <v>220</v>
      </c>
      <c r="R1315" s="14" t="s">
        <v>211</v>
      </c>
    </row>
    <row r="1316" spans="1:18" x14ac:dyDescent="0.3">
      <c r="A1316">
        <v>4696839662</v>
      </c>
      <c r="B1316">
        <v>2894</v>
      </c>
      <c r="C1316">
        <v>1556415825</v>
      </c>
      <c r="D1316">
        <v>4</v>
      </c>
      <c r="E1316">
        <v>7</v>
      </c>
      <c r="F1316">
        <v>21</v>
      </c>
      <c r="G1316" s="14" t="s">
        <v>87</v>
      </c>
      <c r="H1316" s="14" t="s">
        <v>99</v>
      </c>
      <c r="I1316" s="14" t="s">
        <v>92</v>
      </c>
      <c r="J1316">
        <v>1</v>
      </c>
      <c r="K1316" s="14" t="s">
        <v>259</v>
      </c>
      <c r="L1316">
        <v>0.5</v>
      </c>
      <c r="M1316">
        <v>8.0500000000000007</v>
      </c>
      <c r="N1316">
        <v>7.25</v>
      </c>
      <c r="O1316">
        <v>11.45</v>
      </c>
      <c r="P1316" s="14" t="s">
        <v>211</v>
      </c>
      <c r="Q1316" s="14" t="s">
        <v>220</v>
      </c>
      <c r="R1316" s="14" t="s">
        <v>232</v>
      </c>
    </row>
    <row r="1317" spans="1:18" x14ac:dyDescent="0.3">
      <c r="A1317">
        <v>4701513741</v>
      </c>
      <c r="B1317">
        <v>2729</v>
      </c>
      <c r="C1317">
        <v>1556538730</v>
      </c>
      <c r="D1317">
        <v>6</v>
      </c>
      <c r="E1317">
        <v>10</v>
      </c>
      <c r="F1317">
        <v>16</v>
      </c>
      <c r="G1317" s="14" t="s">
        <v>87</v>
      </c>
      <c r="H1317" s="14" t="s">
        <v>128</v>
      </c>
      <c r="I1317" s="14" t="s">
        <v>89</v>
      </c>
      <c r="J1317">
        <v>0</v>
      </c>
      <c r="K1317" s="14" t="s">
        <v>259</v>
      </c>
      <c r="L1317">
        <v>0.5</v>
      </c>
      <c r="M1317">
        <v>8.1</v>
      </c>
      <c r="N1317">
        <v>7.35</v>
      </c>
      <c r="O1317">
        <v>11.85</v>
      </c>
      <c r="P1317" s="14" t="s">
        <v>211</v>
      </c>
      <c r="Q1317" s="14" t="s">
        <v>220</v>
      </c>
      <c r="R1317" s="14" t="s">
        <v>232</v>
      </c>
    </row>
    <row r="1318" spans="1:18" x14ac:dyDescent="0.3">
      <c r="A1318">
        <v>4704535184</v>
      </c>
      <c r="B1318">
        <v>2092</v>
      </c>
      <c r="C1318">
        <v>1556620832</v>
      </c>
      <c r="D1318">
        <v>12</v>
      </c>
      <c r="E1318">
        <v>5</v>
      </c>
      <c r="F1318">
        <v>16</v>
      </c>
      <c r="G1318" s="14" t="s">
        <v>87</v>
      </c>
      <c r="H1318" s="14" t="s">
        <v>99</v>
      </c>
      <c r="I1318" s="14" t="s">
        <v>89</v>
      </c>
      <c r="J1318">
        <v>1</v>
      </c>
      <c r="K1318" s="14" t="s">
        <v>259</v>
      </c>
      <c r="L1318">
        <v>0.5</v>
      </c>
      <c r="M1318">
        <v>8</v>
      </c>
      <c r="N1318">
        <v>7.2</v>
      </c>
      <c r="O1318">
        <v>11.9</v>
      </c>
      <c r="P1318" s="14" t="s">
        <v>211</v>
      </c>
      <c r="Q1318" s="14" t="s">
        <v>220</v>
      </c>
      <c r="R1318" s="14" t="s">
        <v>232</v>
      </c>
    </row>
    <row r="1319" spans="1:18" x14ac:dyDescent="0.3">
      <c r="A1319">
        <v>4708547045</v>
      </c>
      <c r="B1319">
        <v>3718</v>
      </c>
      <c r="C1319">
        <v>1556709394</v>
      </c>
      <c r="D1319">
        <v>5</v>
      </c>
      <c r="E1319">
        <v>11</v>
      </c>
      <c r="F1319">
        <v>25</v>
      </c>
      <c r="G1319" s="14" t="s">
        <v>87</v>
      </c>
      <c r="H1319" s="14" t="s">
        <v>99</v>
      </c>
      <c r="I1319" s="14" t="s">
        <v>89</v>
      </c>
      <c r="J1319">
        <v>0</v>
      </c>
      <c r="K1319" s="14" t="s">
        <v>259</v>
      </c>
      <c r="L1319">
        <v>0.45</v>
      </c>
      <c r="M1319">
        <v>7.5</v>
      </c>
      <c r="N1319">
        <v>7.45</v>
      </c>
      <c r="O1319">
        <v>12.45</v>
      </c>
      <c r="P1319" s="14" t="s">
        <v>211</v>
      </c>
      <c r="Q1319" s="14" t="s">
        <v>220</v>
      </c>
      <c r="R1319" s="14" t="s">
        <v>221</v>
      </c>
    </row>
    <row r="1320" spans="1:18" x14ac:dyDescent="0.3">
      <c r="A1320">
        <v>4711725254</v>
      </c>
      <c r="B1320">
        <v>2791</v>
      </c>
      <c r="C1320">
        <v>1556789747</v>
      </c>
      <c r="D1320">
        <v>10</v>
      </c>
      <c r="E1320">
        <v>4</v>
      </c>
      <c r="F1320">
        <v>6</v>
      </c>
      <c r="G1320" s="14" t="s">
        <v>87</v>
      </c>
      <c r="H1320" s="14" t="s">
        <v>173</v>
      </c>
      <c r="I1320" s="14" t="s">
        <v>89</v>
      </c>
      <c r="J1320">
        <v>0</v>
      </c>
      <c r="K1320" s="14" t="s">
        <v>259</v>
      </c>
      <c r="L1320">
        <v>0.45</v>
      </c>
      <c r="M1320">
        <v>7.1</v>
      </c>
      <c r="N1320">
        <v>7.05</v>
      </c>
      <c r="O1320">
        <v>12.2</v>
      </c>
      <c r="P1320" s="14" t="s">
        <v>211</v>
      </c>
      <c r="Q1320" s="14" t="s">
        <v>220</v>
      </c>
      <c r="R1320" s="14" t="s">
        <v>221</v>
      </c>
    </row>
    <row r="1321" spans="1:18" x14ac:dyDescent="0.3">
      <c r="A1321">
        <v>4711983003</v>
      </c>
      <c r="B1321">
        <v>3502</v>
      </c>
      <c r="C1321">
        <v>1556795001</v>
      </c>
      <c r="D1321">
        <v>11</v>
      </c>
      <c r="E1321">
        <v>7</v>
      </c>
      <c r="F1321">
        <v>19</v>
      </c>
      <c r="G1321" s="14" t="s">
        <v>87</v>
      </c>
      <c r="H1321" s="14" t="s">
        <v>88</v>
      </c>
      <c r="I1321" s="14" t="s">
        <v>92</v>
      </c>
      <c r="J1321">
        <v>1</v>
      </c>
      <c r="K1321" s="14" t="s">
        <v>259</v>
      </c>
      <c r="L1321">
        <v>0.45</v>
      </c>
      <c r="M1321">
        <v>7.35</v>
      </c>
      <c r="N1321">
        <v>7.05</v>
      </c>
      <c r="O1321">
        <v>12.6</v>
      </c>
      <c r="P1321" s="14" t="s">
        <v>211</v>
      </c>
      <c r="Q1321" s="14" t="s">
        <v>220</v>
      </c>
      <c r="R1321" s="14" t="s">
        <v>221</v>
      </c>
    </row>
    <row r="1322" spans="1:18" x14ac:dyDescent="0.3">
      <c r="A1322">
        <v>4715937292</v>
      </c>
      <c r="B1322">
        <v>3029</v>
      </c>
      <c r="C1322">
        <v>1556889966</v>
      </c>
      <c r="D1322">
        <v>10</v>
      </c>
      <c r="E1322">
        <v>8</v>
      </c>
      <c r="F1322">
        <v>8</v>
      </c>
      <c r="G1322" s="14" t="s">
        <v>87</v>
      </c>
      <c r="H1322" s="14" t="s">
        <v>173</v>
      </c>
      <c r="I1322" s="14" t="s">
        <v>92</v>
      </c>
      <c r="J1322">
        <v>0</v>
      </c>
      <c r="K1322" s="14" t="s">
        <v>259</v>
      </c>
      <c r="L1322">
        <v>0.45</v>
      </c>
      <c r="M1322">
        <v>7.55</v>
      </c>
      <c r="N1322">
        <v>7.2</v>
      </c>
      <c r="O1322">
        <v>12.4</v>
      </c>
      <c r="P1322" s="14" t="s">
        <v>211</v>
      </c>
      <c r="Q1322" s="14" t="s">
        <v>220</v>
      </c>
      <c r="R1322" s="14" t="s">
        <v>221</v>
      </c>
    </row>
    <row r="1323" spans="1:18" x14ac:dyDescent="0.3">
      <c r="A1323">
        <v>4717894061</v>
      </c>
      <c r="B1323">
        <v>1799</v>
      </c>
      <c r="C1323">
        <v>1556943209</v>
      </c>
      <c r="D1323">
        <v>1</v>
      </c>
      <c r="E1323">
        <v>7</v>
      </c>
      <c r="F1323">
        <v>8</v>
      </c>
      <c r="G1323" s="14" t="s">
        <v>87</v>
      </c>
      <c r="H1323" s="14" t="s">
        <v>88</v>
      </c>
      <c r="I1323" s="14" t="s">
        <v>89</v>
      </c>
      <c r="J1323">
        <v>0</v>
      </c>
      <c r="K1323" s="14" t="s">
        <v>259</v>
      </c>
      <c r="L1323">
        <v>0.45</v>
      </c>
      <c r="M1323">
        <v>7.3</v>
      </c>
      <c r="N1323">
        <v>7.25</v>
      </c>
      <c r="O1323">
        <v>12.4</v>
      </c>
      <c r="P1323" s="14" t="s">
        <v>211</v>
      </c>
      <c r="Q1323" s="14" t="s">
        <v>220</v>
      </c>
      <c r="R1323" s="14" t="s">
        <v>221</v>
      </c>
    </row>
    <row r="1324" spans="1:18" x14ac:dyDescent="0.3">
      <c r="A1324">
        <v>4718056113</v>
      </c>
      <c r="B1324">
        <v>1865</v>
      </c>
      <c r="C1324">
        <v>1556947622</v>
      </c>
      <c r="D1324">
        <v>5</v>
      </c>
      <c r="E1324">
        <v>5</v>
      </c>
      <c r="F1324">
        <v>4</v>
      </c>
      <c r="G1324" s="14" t="s">
        <v>87</v>
      </c>
      <c r="H1324" s="14" t="s">
        <v>152</v>
      </c>
      <c r="I1324" s="14" t="s">
        <v>89</v>
      </c>
      <c r="J1324">
        <v>0</v>
      </c>
      <c r="K1324" s="14" t="s">
        <v>259</v>
      </c>
      <c r="L1324">
        <v>0.4</v>
      </c>
      <c r="M1324">
        <v>7.05</v>
      </c>
      <c r="N1324">
        <v>7.3</v>
      </c>
      <c r="O1324">
        <v>11.95</v>
      </c>
      <c r="P1324" s="14" t="s">
        <v>211</v>
      </c>
      <c r="Q1324" s="14" t="s">
        <v>220</v>
      </c>
      <c r="R1324" s="14" t="s">
        <v>221</v>
      </c>
    </row>
    <row r="1325" spans="1:18" x14ac:dyDescent="0.3">
      <c r="A1325">
        <v>4718155310</v>
      </c>
      <c r="B1325">
        <v>2799</v>
      </c>
      <c r="C1325">
        <v>1556950041</v>
      </c>
      <c r="D1325">
        <v>3</v>
      </c>
      <c r="E1325">
        <v>6</v>
      </c>
      <c r="F1325">
        <v>16</v>
      </c>
      <c r="G1325" s="14" t="s">
        <v>87</v>
      </c>
      <c r="H1325" s="14" t="s">
        <v>88</v>
      </c>
      <c r="I1325" s="14" t="s">
        <v>89</v>
      </c>
      <c r="J1325">
        <v>0</v>
      </c>
      <c r="K1325" s="14" t="s">
        <v>259</v>
      </c>
      <c r="L1325">
        <v>0.4</v>
      </c>
      <c r="M1325">
        <v>7.1</v>
      </c>
      <c r="N1325">
        <v>7.2</v>
      </c>
      <c r="O1325">
        <v>12.2</v>
      </c>
      <c r="P1325" s="14" t="s">
        <v>211</v>
      </c>
      <c r="Q1325" s="14" t="s">
        <v>220</v>
      </c>
      <c r="R1325" s="14" t="s">
        <v>221</v>
      </c>
    </row>
    <row r="1326" spans="1:18" x14ac:dyDescent="0.3">
      <c r="A1326">
        <v>4718371537</v>
      </c>
      <c r="B1326">
        <v>1831</v>
      </c>
      <c r="C1326">
        <v>1556954643</v>
      </c>
      <c r="D1326">
        <v>4</v>
      </c>
      <c r="E1326">
        <v>9</v>
      </c>
      <c r="F1326">
        <v>3</v>
      </c>
      <c r="G1326" s="14" t="s">
        <v>87</v>
      </c>
      <c r="H1326" s="14" t="s">
        <v>94</v>
      </c>
      <c r="I1326" s="14" t="s">
        <v>89</v>
      </c>
      <c r="J1326">
        <v>0</v>
      </c>
      <c r="K1326" s="14" t="s">
        <v>259</v>
      </c>
      <c r="L1326">
        <v>0.35</v>
      </c>
      <c r="M1326">
        <v>7.05</v>
      </c>
      <c r="N1326">
        <v>7.1</v>
      </c>
      <c r="O1326">
        <v>11.35</v>
      </c>
      <c r="P1326" s="14" t="s">
        <v>211</v>
      </c>
      <c r="Q1326" s="14" t="s">
        <v>220</v>
      </c>
      <c r="R1326" s="14" t="s">
        <v>221</v>
      </c>
    </row>
    <row r="1327" spans="1:18" x14ac:dyDescent="0.3">
      <c r="A1327">
        <v>4718839744</v>
      </c>
      <c r="B1327">
        <v>2801</v>
      </c>
      <c r="C1327">
        <v>1556963445</v>
      </c>
      <c r="D1327">
        <v>7</v>
      </c>
      <c r="E1327">
        <v>4</v>
      </c>
      <c r="F1327">
        <v>16</v>
      </c>
      <c r="G1327" s="14" t="s">
        <v>87</v>
      </c>
      <c r="H1327" s="14" t="s">
        <v>88</v>
      </c>
      <c r="I1327" s="14" t="s">
        <v>92</v>
      </c>
      <c r="J1327">
        <v>1</v>
      </c>
      <c r="K1327" s="14" t="s">
        <v>259</v>
      </c>
      <c r="L1327">
        <v>0.35</v>
      </c>
      <c r="M1327">
        <v>7.15</v>
      </c>
      <c r="N1327">
        <v>6.9</v>
      </c>
      <c r="O1327">
        <v>11.7</v>
      </c>
      <c r="P1327" s="14" t="s">
        <v>211</v>
      </c>
      <c r="Q1327" s="14" t="s">
        <v>220</v>
      </c>
      <c r="R1327" s="14" t="s">
        <v>221</v>
      </c>
    </row>
    <row r="1328" spans="1:18" x14ac:dyDescent="0.3">
      <c r="A1328">
        <v>4719338732</v>
      </c>
      <c r="B1328">
        <v>1729</v>
      </c>
      <c r="C1328">
        <v>1556971813</v>
      </c>
      <c r="D1328">
        <v>4</v>
      </c>
      <c r="E1328">
        <v>2</v>
      </c>
      <c r="F1328">
        <v>7</v>
      </c>
      <c r="G1328" s="14" t="s">
        <v>87</v>
      </c>
      <c r="H1328" s="14" t="s">
        <v>146</v>
      </c>
      <c r="I1328" s="14" t="s">
        <v>92</v>
      </c>
      <c r="J1328">
        <v>1</v>
      </c>
      <c r="K1328" s="14" t="s">
        <v>259</v>
      </c>
      <c r="L1328">
        <v>0.4</v>
      </c>
      <c r="M1328">
        <v>6.85</v>
      </c>
      <c r="N1328">
        <v>6.65</v>
      </c>
      <c r="O1328">
        <v>11.6</v>
      </c>
      <c r="P1328" s="14" t="s">
        <v>211</v>
      </c>
      <c r="Q1328" s="14" t="s">
        <v>220</v>
      </c>
      <c r="R1328" s="14" t="s">
        <v>221</v>
      </c>
    </row>
    <row r="1329" spans="1:18" x14ac:dyDescent="0.3">
      <c r="A1329">
        <v>4719483311</v>
      </c>
      <c r="B1329">
        <v>2572</v>
      </c>
      <c r="C1329">
        <v>1556973977</v>
      </c>
      <c r="D1329">
        <v>8</v>
      </c>
      <c r="E1329">
        <v>6</v>
      </c>
      <c r="F1329">
        <v>13</v>
      </c>
      <c r="G1329" s="14" t="s">
        <v>87</v>
      </c>
      <c r="H1329" s="14" t="s">
        <v>99</v>
      </c>
      <c r="I1329" s="14" t="s">
        <v>92</v>
      </c>
      <c r="J1329">
        <v>1</v>
      </c>
      <c r="K1329" s="14" t="s">
        <v>259</v>
      </c>
      <c r="L1329">
        <v>0.4</v>
      </c>
      <c r="M1329">
        <v>7.1</v>
      </c>
      <c r="N1329">
        <v>6.3</v>
      </c>
      <c r="O1329">
        <v>11.75</v>
      </c>
      <c r="P1329" s="14" t="s">
        <v>211</v>
      </c>
      <c r="Q1329" s="14" t="s">
        <v>218</v>
      </c>
      <c r="R1329" s="14" t="s">
        <v>221</v>
      </c>
    </row>
    <row r="1330" spans="1:18" x14ac:dyDescent="0.3">
      <c r="A1330">
        <v>4721494135</v>
      </c>
      <c r="B1330">
        <v>1705</v>
      </c>
      <c r="C1330">
        <v>1557028430</v>
      </c>
      <c r="D1330">
        <v>5</v>
      </c>
      <c r="E1330">
        <v>8</v>
      </c>
      <c r="F1330">
        <v>4</v>
      </c>
      <c r="G1330" s="14" t="s">
        <v>87</v>
      </c>
      <c r="H1330" s="14" t="s">
        <v>88</v>
      </c>
      <c r="I1330" s="14" t="s">
        <v>89</v>
      </c>
      <c r="J1330">
        <v>0</v>
      </c>
      <c r="K1330" s="14" t="s">
        <v>259</v>
      </c>
      <c r="L1330">
        <v>0.4</v>
      </c>
      <c r="M1330">
        <v>7.35</v>
      </c>
      <c r="N1330">
        <v>6.55</v>
      </c>
      <c r="O1330">
        <v>11.65</v>
      </c>
      <c r="P1330" s="14" t="s">
        <v>211</v>
      </c>
      <c r="Q1330" s="14" t="s">
        <v>218</v>
      </c>
      <c r="R1330" s="14" t="s">
        <v>221</v>
      </c>
    </row>
    <row r="1331" spans="1:18" x14ac:dyDescent="0.3">
      <c r="A1331">
        <v>4722526290</v>
      </c>
      <c r="B1331">
        <v>3250</v>
      </c>
      <c r="C1331">
        <v>1557052867</v>
      </c>
      <c r="D1331">
        <v>5</v>
      </c>
      <c r="E1331">
        <v>4</v>
      </c>
      <c r="F1331">
        <v>26</v>
      </c>
      <c r="G1331" s="14" t="s">
        <v>87</v>
      </c>
      <c r="H1331" s="14" t="s">
        <v>99</v>
      </c>
      <c r="I1331" s="14" t="s">
        <v>92</v>
      </c>
      <c r="J1331">
        <v>1</v>
      </c>
      <c r="K1331" s="14" t="s">
        <v>259</v>
      </c>
      <c r="L1331">
        <v>0.4</v>
      </c>
      <c r="M1331">
        <v>6.6</v>
      </c>
      <c r="N1331">
        <v>6.45</v>
      </c>
      <c r="O1331">
        <v>12.1</v>
      </c>
      <c r="P1331" s="14" t="s">
        <v>214</v>
      </c>
      <c r="Q1331" s="14" t="s">
        <v>218</v>
      </c>
      <c r="R1331" s="14" t="s">
        <v>224</v>
      </c>
    </row>
    <row r="1332" spans="1:18" x14ac:dyDescent="0.3">
      <c r="A1332">
        <v>4728731060</v>
      </c>
      <c r="B1332">
        <v>2181</v>
      </c>
      <c r="C1332">
        <v>1557223913</v>
      </c>
      <c r="D1332">
        <v>4</v>
      </c>
      <c r="E1332">
        <v>7</v>
      </c>
      <c r="F1332">
        <v>5</v>
      </c>
      <c r="G1332" s="14" t="s">
        <v>87</v>
      </c>
      <c r="H1332" s="14" t="s">
        <v>100</v>
      </c>
      <c r="I1332" s="14" t="s">
        <v>89</v>
      </c>
      <c r="J1332">
        <v>0</v>
      </c>
      <c r="K1332" s="14" t="s">
        <v>259</v>
      </c>
      <c r="L1332">
        <v>0.4</v>
      </c>
      <c r="M1332">
        <v>6.6</v>
      </c>
      <c r="N1332">
        <v>6.35</v>
      </c>
      <c r="O1332">
        <v>11.9</v>
      </c>
      <c r="P1332" s="14" t="s">
        <v>214</v>
      </c>
      <c r="Q1332" s="14" t="s">
        <v>218</v>
      </c>
      <c r="R1332" s="14" t="s">
        <v>224</v>
      </c>
    </row>
    <row r="1333" spans="1:18" x14ac:dyDescent="0.3">
      <c r="A1333">
        <v>4728840699</v>
      </c>
      <c r="B1333">
        <v>3626</v>
      </c>
      <c r="C1333">
        <v>1557226483</v>
      </c>
      <c r="D1333">
        <v>5</v>
      </c>
      <c r="E1333">
        <v>8</v>
      </c>
      <c r="F1333">
        <v>13</v>
      </c>
      <c r="G1333" s="14" t="s">
        <v>87</v>
      </c>
      <c r="H1333" s="14" t="s">
        <v>173</v>
      </c>
      <c r="I1333" s="14" t="s">
        <v>92</v>
      </c>
      <c r="J1333">
        <v>0</v>
      </c>
      <c r="K1333" s="14" t="s">
        <v>259</v>
      </c>
      <c r="L1333">
        <v>0.4</v>
      </c>
      <c r="M1333">
        <v>6.6</v>
      </c>
      <c r="N1333">
        <v>6.5</v>
      </c>
      <c r="O1333">
        <v>12.25</v>
      </c>
      <c r="P1333" s="14" t="s">
        <v>214</v>
      </c>
      <c r="Q1333" s="14" t="s">
        <v>218</v>
      </c>
      <c r="R1333" s="14" t="s">
        <v>224</v>
      </c>
    </row>
    <row r="1334" spans="1:18" x14ac:dyDescent="0.3">
      <c r="A1334">
        <v>4731822704</v>
      </c>
      <c r="B1334">
        <v>2239</v>
      </c>
      <c r="C1334">
        <v>1557312088</v>
      </c>
      <c r="D1334">
        <v>1</v>
      </c>
      <c r="E1334">
        <v>14</v>
      </c>
      <c r="F1334">
        <v>7</v>
      </c>
      <c r="G1334" s="14" t="s">
        <v>87</v>
      </c>
      <c r="H1334" s="14" t="s">
        <v>88</v>
      </c>
      <c r="I1334" s="14" t="s">
        <v>92</v>
      </c>
      <c r="J1334">
        <v>0</v>
      </c>
      <c r="K1334" s="14" t="s">
        <v>259</v>
      </c>
      <c r="L1334">
        <v>0.35</v>
      </c>
      <c r="M1334">
        <v>6.25</v>
      </c>
      <c r="N1334">
        <v>6.95</v>
      </c>
      <c r="O1334">
        <v>11.8</v>
      </c>
      <c r="P1334" s="14" t="s">
        <v>214</v>
      </c>
      <c r="Q1334" s="14" t="s">
        <v>217</v>
      </c>
      <c r="R1334" s="14" t="s">
        <v>224</v>
      </c>
    </row>
    <row r="1335" spans="1:18" x14ac:dyDescent="0.3">
      <c r="A1335">
        <v>4731973069</v>
      </c>
      <c r="B1335">
        <v>1873</v>
      </c>
      <c r="C1335">
        <v>1557315282</v>
      </c>
      <c r="D1335">
        <v>3</v>
      </c>
      <c r="E1335">
        <v>8</v>
      </c>
      <c r="F1335">
        <v>4</v>
      </c>
      <c r="G1335" s="14" t="s">
        <v>87</v>
      </c>
      <c r="H1335" s="14" t="s">
        <v>88</v>
      </c>
      <c r="I1335" s="14" t="s">
        <v>92</v>
      </c>
      <c r="J1335">
        <v>0</v>
      </c>
      <c r="K1335" s="14" t="s">
        <v>259</v>
      </c>
      <c r="L1335">
        <v>0.35</v>
      </c>
      <c r="M1335">
        <v>5.65</v>
      </c>
      <c r="N1335">
        <v>7</v>
      </c>
      <c r="O1335">
        <v>11.85</v>
      </c>
      <c r="P1335" s="14" t="s">
        <v>210</v>
      </c>
      <c r="Q1335" s="14" t="s">
        <v>217</v>
      </c>
      <c r="R1335" s="14" t="s">
        <v>224</v>
      </c>
    </row>
    <row r="1336" spans="1:18" x14ac:dyDescent="0.3">
      <c r="A1336">
        <v>4735033927</v>
      </c>
      <c r="B1336">
        <v>1572</v>
      </c>
      <c r="C1336">
        <v>1557400701</v>
      </c>
      <c r="D1336">
        <v>2</v>
      </c>
      <c r="E1336">
        <v>7</v>
      </c>
      <c r="F1336">
        <v>6</v>
      </c>
      <c r="G1336" s="14" t="s">
        <v>87</v>
      </c>
      <c r="H1336" s="14" t="s">
        <v>88</v>
      </c>
      <c r="I1336" s="14" t="s">
        <v>89</v>
      </c>
      <c r="J1336">
        <v>0</v>
      </c>
      <c r="K1336" s="14" t="s">
        <v>259</v>
      </c>
      <c r="L1336">
        <v>0.3</v>
      </c>
      <c r="M1336">
        <v>5.55</v>
      </c>
      <c r="N1336">
        <v>7</v>
      </c>
      <c r="O1336">
        <v>11.1</v>
      </c>
      <c r="P1336" s="14" t="s">
        <v>210</v>
      </c>
      <c r="Q1336" s="14" t="s">
        <v>217</v>
      </c>
      <c r="R1336" s="14" t="s">
        <v>224</v>
      </c>
    </row>
    <row r="1337" spans="1:18" x14ac:dyDescent="0.3">
      <c r="A1337">
        <v>4738085189</v>
      </c>
      <c r="B1337">
        <v>2033</v>
      </c>
      <c r="C1337">
        <v>1557486258</v>
      </c>
      <c r="D1337">
        <v>4</v>
      </c>
      <c r="E1337">
        <v>11</v>
      </c>
      <c r="F1337">
        <v>13</v>
      </c>
      <c r="G1337" s="14" t="s">
        <v>87</v>
      </c>
      <c r="H1337" s="14" t="s">
        <v>88</v>
      </c>
      <c r="I1337" s="14" t="s">
        <v>92</v>
      </c>
      <c r="J1337">
        <v>0</v>
      </c>
      <c r="K1337" s="14" t="s">
        <v>259</v>
      </c>
      <c r="L1337">
        <v>0.3</v>
      </c>
      <c r="M1337">
        <v>5.45</v>
      </c>
      <c r="N1337">
        <v>7.05</v>
      </c>
      <c r="O1337">
        <v>10.95</v>
      </c>
      <c r="P1337" s="14" t="s">
        <v>210</v>
      </c>
      <c r="Q1337" s="14" t="s">
        <v>217</v>
      </c>
      <c r="R1337" s="14" t="s">
        <v>224</v>
      </c>
    </row>
    <row r="1338" spans="1:18" x14ac:dyDescent="0.3">
      <c r="A1338">
        <v>4738222445</v>
      </c>
      <c r="B1338">
        <v>2432</v>
      </c>
      <c r="C1338">
        <v>1557489183</v>
      </c>
      <c r="D1338">
        <v>2</v>
      </c>
      <c r="E1338">
        <v>11</v>
      </c>
      <c r="F1338">
        <v>5</v>
      </c>
      <c r="G1338" s="14" t="s">
        <v>87</v>
      </c>
      <c r="H1338" s="14" t="s">
        <v>88</v>
      </c>
      <c r="I1338" s="14" t="s">
        <v>92</v>
      </c>
      <c r="J1338">
        <v>0</v>
      </c>
      <c r="K1338" s="14" t="s">
        <v>259</v>
      </c>
      <c r="L1338">
        <v>0.25</v>
      </c>
      <c r="M1338">
        <v>4.95</v>
      </c>
      <c r="N1338">
        <v>7.35</v>
      </c>
      <c r="O1338">
        <v>10.4</v>
      </c>
      <c r="P1338" s="14" t="s">
        <v>218</v>
      </c>
      <c r="Q1338" s="14" t="s">
        <v>217</v>
      </c>
      <c r="R1338" s="14" t="s">
        <v>224</v>
      </c>
    </row>
    <row r="1339" spans="1:18" x14ac:dyDescent="0.3">
      <c r="A1339">
        <v>4738387986</v>
      </c>
      <c r="B1339">
        <v>2993</v>
      </c>
      <c r="C1339">
        <v>1557492066</v>
      </c>
      <c r="D1339">
        <v>14</v>
      </c>
      <c r="E1339">
        <v>3</v>
      </c>
      <c r="F1339">
        <v>15</v>
      </c>
      <c r="G1339" s="14" t="s">
        <v>87</v>
      </c>
      <c r="H1339" s="14" t="s">
        <v>152</v>
      </c>
      <c r="I1339" s="14" t="s">
        <v>92</v>
      </c>
      <c r="J1339">
        <v>1</v>
      </c>
      <c r="K1339" s="14" t="s">
        <v>259</v>
      </c>
      <c r="L1339">
        <v>0.3</v>
      </c>
      <c r="M1339">
        <v>5.4</v>
      </c>
      <c r="N1339">
        <v>6.95</v>
      </c>
      <c r="O1339">
        <v>9.9</v>
      </c>
      <c r="P1339" s="14" t="s">
        <v>217</v>
      </c>
      <c r="Q1339" s="14" t="s">
        <v>217</v>
      </c>
      <c r="R1339" s="14" t="s">
        <v>224</v>
      </c>
    </row>
    <row r="1340" spans="1:18" x14ac:dyDescent="0.3">
      <c r="A1340">
        <v>4740386191</v>
      </c>
      <c r="B1340">
        <v>2227</v>
      </c>
      <c r="C1340">
        <v>1557549423</v>
      </c>
      <c r="D1340">
        <v>13</v>
      </c>
      <c r="E1340">
        <v>5</v>
      </c>
      <c r="F1340">
        <v>18</v>
      </c>
      <c r="G1340" s="14" t="s">
        <v>87</v>
      </c>
      <c r="H1340" s="14" t="s">
        <v>152</v>
      </c>
      <c r="I1340" s="14" t="s">
        <v>92</v>
      </c>
      <c r="J1340">
        <v>1</v>
      </c>
      <c r="K1340" s="14" t="s">
        <v>259</v>
      </c>
      <c r="L1340">
        <v>0.35</v>
      </c>
      <c r="M1340">
        <v>5.55</v>
      </c>
      <c r="N1340">
        <v>7</v>
      </c>
      <c r="O1340">
        <v>10.5</v>
      </c>
      <c r="P1340" s="14" t="s">
        <v>217</v>
      </c>
      <c r="Q1340" s="14" t="s">
        <v>217</v>
      </c>
      <c r="R1340" s="14" t="s">
        <v>224</v>
      </c>
    </row>
    <row r="1341" spans="1:18" x14ac:dyDescent="0.3">
      <c r="A1341">
        <v>4740538386</v>
      </c>
      <c r="B1341">
        <v>3167</v>
      </c>
      <c r="C1341">
        <v>1557553563</v>
      </c>
      <c r="D1341">
        <v>6</v>
      </c>
      <c r="E1341">
        <v>6</v>
      </c>
      <c r="F1341">
        <v>14</v>
      </c>
      <c r="G1341" s="14" t="s">
        <v>87</v>
      </c>
      <c r="H1341" s="14" t="s">
        <v>88</v>
      </c>
      <c r="I1341" s="14" t="s">
        <v>89</v>
      </c>
      <c r="J1341">
        <v>1</v>
      </c>
      <c r="K1341" s="14" t="s">
        <v>259</v>
      </c>
      <c r="L1341">
        <v>0.35</v>
      </c>
      <c r="M1341">
        <v>5.3</v>
      </c>
      <c r="N1341">
        <v>6.95</v>
      </c>
      <c r="O1341">
        <v>10.25</v>
      </c>
      <c r="P1341" s="14" t="s">
        <v>217</v>
      </c>
      <c r="Q1341" s="14" t="s">
        <v>217</v>
      </c>
      <c r="R1341" s="14" t="s">
        <v>224</v>
      </c>
    </row>
    <row r="1342" spans="1:18" x14ac:dyDescent="0.3">
      <c r="A1342">
        <v>4741218928</v>
      </c>
      <c r="B1342">
        <v>3574</v>
      </c>
      <c r="C1342">
        <v>1557568676</v>
      </c>
      <c r="D1342">
        <v>2</v>
      </c>
      <c r="E1342">
        <v>8</v>
      </c>
      <c r="F1342">
        <v>33</v>
      </c>
      <c r="G1342" s="14" t="s">
        <v>87</v>
      </c>
      <c r="H1342" s="14" t="s">
        <v>99</v>
      </c>
      <c r="I1342" s="14" t="s">
        <v>89</v>
      </c>
      <c r="J1342">
        <v>1</v>
      </c>
      <c r="K1342" s="14" t="s">
        <v>259</v>
      </c>
      <c r="L1342">
        <v>0.4</v>
      </c>
      <c r="M1342">
        <v>4.9000000000000004</v>
      </c>
      <c r="N1342">
        <v>6.95</v>
      </c>
      <c r="O1342">
        <v>11.5</v>
      </c>
      <c r="P1342" s="14" t="s">
        <v>217</v>
      </c>
      <c r="Q1342" s="14" t="s">
        <v>217</v>
      </c>
      <c r="R1342" s="14" t="s">
        <v>235</v>
      </c>
    </row>
    <row r="1343" spans="1:18" x14ac:dyDescent="0.3">
      <c r="A1343">
        <v>4741412998</v>
      </c>
      <c r="B1343">
        <v>2384</v>
      </c>
      <c r="C1343">
        <v>1557572923</v>
      </c>
      <c r="D1343">
        <v>5</v>
      </c>
      <c r="E1343">
        <v>9</v>
      </c>
      <c r="F1343">
        <v>26</v>
      </c>
      <c r="G1343" s="14" t="s">
        <v>87</v>
      </c>
      <c r="H1343" s="14" t="s">
        <v>128</v>
      </c>
      <c r="I1343" s="14" t="s">
        <v>92</v>
      </c>
      <c r="J1343">
        <v>1</v>
      </c>
      <c r="K1343" s="14" t="s">
        <v>259</v>
      </c>
      <c r="L1343">
        <v>0.45</v>
      </c>
      <c r="M1343">
        <v>5.0999999999999996</v>
      </c>
      <c r="N1343">
        <v>7.05</v>
      </c>
      <c r="O1343">
        <v>12.4</v>
      </c>
      <c r="P1343" s="14" t="s">
        <v>217</v>
      </c>
      <c r="Q1343" s="14" t="s">
        <v>217</v>
      </c>
      <c r="R1343" s="14" t="s">
        <v>235</v>
      </c>
    </row>
    <row r="1344" spans="1:18" x14ac:dyDescent="0.3">
      <c r="A1344">
        <v>4744606508</v>
      </c>
      <c r="B1344">
        <v>1898</v>
      </c>
      <c r="C1344">
        <v>1557653723</v>
      </c>
      <c r="D1344">
        <v>7</v>
      </c>
      <c r="E1344">
        <v>4</v>
      </c>
      <c r="F1344">
        <v>12</v>
      </c>
      <c r="G1344" s="14" t="s">
        <v>87</v>
      </c>
      <c r="H1344" s="14" t="s">
        <v>57</v>
      </c>
      <c r="I1344" s="14" t="s">
        <v>92</v>
      </c>
      <c r="J1344">
        <v>1</v>
      </c>
      <c r="K1344" s="14" t="s">
        <v>259</v>
      </c>
      <c r="L1344">
        <v>0.5</v>
      </c>
      <c r="M1344">
        <v>5.2</v>
      </c>
      <c r="N1344">
        <v>7</v>
      </c>
      <c r="O1344">
        <v>12.8</v>
      </c>
      <c r="P1344" s="14" t="s">
        <v>217</v>
      </c>
      <c r="Q1344" s="14" t="s">
        <v>217</v>
      </c>
      <c r="R1344" s="14" t="s">
        <v>235</v>
      </c>
    </row>
    <row r="1345" spans="1:18" x14ac:dyDescent="0.3">
      <c r="A1345">
        <v>4744754618</v>
      </c>
      <c r="B1345">
        <v>2341</v>
      </c>
      <c r="C1345">
        <v>1557656938</v>
      </c>
      <c r="D1345">
        <v>7</v>
      </c>
      <c r="E1345">
        <v>3</v>
      </c>
      <c r="F1345">
        <v>13</v>
      </c>
      <c r="G1345" s="14" t="s">
        <v>87</v>
      </c>
      <c r="H1345" s="14" t="s">
        <v>146</v>
      </c>
      <c r="I1345" s="14" t="s">
        <v>92</v>
      </c>
      <c r="J1345">
        <v>1</v>
      </c>
      <c r="K1345" s="14" t="s">
        <v>259</v>
      </c>
      <c r="L1345">
        <v>0.55000000000000004</v>
      </c>
      <c r="M1345">
        <v>5.4</v>
      </c>
      <c r="N1345">
        <v>6.85</v>
      </c>
      <c r="O1345">
        <v>12.65</v>
      </c>
      <c r="P1345" s="14" t="s">
        <v>217</v>
      </c>
      <c r="Q1345" s="14" t="s">
        <v>217</v>
      </c>
      <c r="R1345" s="14" t="s">
        <v>235</v>
      </c>
    </row>
    <row r="1346" spans="1:18" x14ac:dyDescent="0.3">
      <c r="A1346">
        <v>4753190418</v>
      </c>
      <c r="B1346">
        <v>2409</v>
      </c>
      <c r="C1346">
        <v>1557913806</v>
      </c>
      <c r="D1346">
        <v>2</v>
      </c>
      <c r="E1346">
        <v>10</v>
      </c>
      <c r="F1346">
        <v>18</v>
      </c>
      <c r="G1346" s="14" t="s">
        <v>87</v>
      </c>
      <c r="H1346" s="14" t="s">
        <v>199</v>
      </c>
      <c r="I1346" s="14" t="s">
        <v>89</v>
      </c>
      <c r="J1346">
        <v>0</v>
      </c>
      <c r="K1346" s="14" t="s">
        <v>259</v>
      </c>
      <c r="L1346">
        <v>0.55000000000000004</v>
      </c>
      <c r="M1346">
        <v>5.3</v>
      </c>
      <c r="N1346">
        <v>6.9</v>
      </c>
      <c r="O1346">
        <v>13.4</v>
      </c>
      <c r="P1346" s="14" t="s">
        <v>217</v>
      </c>
      <c r="Q1346" s="14" t="s">
        <v>217</v>
      </c>
      <c r="R1346" s="14" t="s">
        <v>235</v>
      </c>
    </row>
    <row r="1347" spans="1:18" x14ac:dyDescent="0.3">
      <c r="A1347">
        <v>4753315724</v>
      </c>
      <c r="B1347">
        <v>2342</v>
      </c>
      <c r="C1347">
        <v>1557916789</v>
      </c>
      <c r="D1347">
        <v>7</v>
      </c>
      <c r="E1347">
        <v>4</v>
      </c>
      <c r="F1347">
        <v>16</v>
      </c>
      <c r="G1347" s="14" t="s">
        <v>87</v>
      </c>
      <c r="H1347" s="14" t="s">
        <v>99</v>
      </c>
      <c r="I1347" s="14" t="s">
        <v>92</v>
      </c>
      <c r="J1347">
        <v>1</v>
      </c>
      <c r="K1347" s="14" t="s">
        <v>259</v>
      </c>
      <c r="L1347">
        <v>0.55000000000000004</v>
      </c>
      <c r="M1347">
        <v>5.3</v>
      </c>
      <c r="N1347">
        <v>6.9</v>
      </c>
      <c r="O1347">
        <v>13.4</v>
      </c>
      <c r="P1347" s="14" t="s">
        <v>217</v>
      </c>
      <c r="Q1347" s="14" t="s">
        <v>217</v>
      </c>
      <c r="R1347" s="14" t="s">
        <v>235</v>
      </c>
    </row>
    <row r="1348" spans="1:18" x14ac:dyDescent="0.3">
      <c r="A1348">
        <v>4759394818</v>
      </c>
      <c r="B1348">
        <v>2385</v>
      </c>
      <c r="C1348">
        <v>1558099439</v>
      </c>
      <c r="D1348">
        <v>11</v>
      </c>
      <c r="E1348">
        <v>7</v>
      </c>
      <c r="F1348">
        <v>21</v>
      </c>
      <c r="G1348" s="14" t="s">
        <v>87</v>
      </c>
      <c r="H1348" s="14" t="s">
        <v>110</v>
      </c>
      <c r="I1348" s="14" t="s">
        <v>89</v>
      </c>
      <c r="J1348">
        <v>1</v>
      </c>
      <c r="K1348" s="14" t="s">
        <v>259</v>
      </c>
      <c r="L1348">
        <v>0.55000000000000004</v>
      </c>
      <c r="M1348">
        <v>5.65</v>
      </c>
      <c r="N1348">
        <v>7.15</v>
      </c>
      <c r="O1348">
        <v>14.1</v>
      </c>
      <c r="P1348" s="14" t="s">
        <v>217</v>
      </c>
      <c r="Q1348" s="14" t="s">
        <v>217</v>
      </c>
      <c r="R1348" s="14" t="s">
        <v>235</v>
      </c>
    </row>
    <row r="1349" spans="1:18" x14ac:dyDescent="0.3">
      <c r="A1349">
        <v>4761037321</v>
      </c>
      <c r="B1349">
        <v>2074</v>
      </c>
      <c r="C1349">
        <v>1558151629</v>
      </c>
      <c r="D1349">
        <v>8</v>
      </c>
      <c r="E1349">
        <v>4</v>
      </c>
      <c r="F1349">
        <v>11</v>
      </c>
      <c r="G1349" s="14" t="s">
        <v>87</v>
      </c>
      <c r="H1349" s="14" t="s">
        <v>141</v>
      </c>
      <c r="I1349" s="14" t="s">
        <v>89</v>
      </c>
      <c r="J1349">
        <v>0</v>
      </c>
      <c r="K1349" s="14" t="s">
        <v>259</v>
      </c>
      <c r="L1349">
        <v>0.5</v>
      </c>
      <c r="M1349">
        <v>5.65</v>
      </c>
      <c r="N1349">
        <v>7.05</v>
      </c>
      <c r="O1349">
        <v>14</v>
      </c>
      <c r="P1349" s="14" t="s">
        <v>217</v>
      </c>
      <c r="Q1349" s="14" t="s">
        <v>217</v>
      </c>
      <c r="R1349" s="14" t="s">
        <v>235</v>
      </c>
    </row>
    <row r="1350" spans="1:18" x14ac:dyDescent="0.3">
      <c r="A1350">
        <v>4761192204</v>
      </c>
      <c r="B1350">
        <v>2677</v>
      </c>
      <c r="C1350">
        <v>1558156593</v>
      </c>
      <c r="D1350">
        <v>2</v>
      </c>
      <c r="E1350">
        <v>8</v>
      </c>
      <c r="F1350">
        <v>12</v>
      </c>
      <c r="G1350" s="14" t="s">
        <v>87</v>
      </c>
      <c r="H1350" s="14" t="s">
        <v>173</v>
      </c>
      <c r="I1350" s="14" t="s">
        <v>92</v>
      </c>
      <c r="J1350">
        <v>0</v>
      </c>
      <c r="K1350" s="14" t="s">
        <v>259</v>
      </c>
      <c r="L1350">
        <v>0.5</v>
      </c>
      <c r="M1350">
        <v>5.5</v>
      </c>
      <c r="N1350">
        <v>7.05</v>
      </c>
      <c r="O1350">
        <v>14.4</v>
      </c>
      <c r="P1350" s="14" t="s">
        <v>217</v>
      </c>
      <c r="Q1350" s="14" t="s">
        <v>217</v>
      </c>
      <c r="R1350" s="14" t="s">
        <v>235</v>
      </c>
    </row>
    <row r="1351" spans="1:18" x14ac:dyDescent="0.3">
      <c r="A1351">
        <v>4761882979</v>
      </c>
      <c r="B1351">
        <v>4075</v>
      </c>
      <c r="C1351">
        <v>1558172196</v>
      </c>
      <c r="D1351">
        <v>8</v>
      </c>
      <c r="E1351">
        <v>9</v>
      </c>
      <c r="F1351">
        <v>36</v>
      </c>
      <c r="G1351" s="14" t="s">
        <v>87</v>
      </c>
      <c r="H1351" s="14" t="s">
        <v>99</v>
      </c>
      <c r="I1351" s="14" t="s">
        <v>89</v>
      </c>
      <c r="J1351">
        <v>1</v>
      </c>
      <c r="K1351" s="14" t="s">
        <v>259</v>
      </c>
      <c r="L1351">
        <v>0.5</v>
      </c>
      <c r="M1351">
        <v>5.65</v>
      </c>
      <c r="N1351">
        <v>7.3</v>
      </c>
      <c r="O1351">
        <v>14.9</v>
      </c>
      <c r="P1351" s="14" t="s">
        <v>217</v>
      </c>
      <c r="Q1351" s="14" t="s">
        <v>217</v>
      </c>
      <c r="R1351" s="14" t="s">
        <v>241</v>
      </c>
    </row>
    <row r="1352" spans="1:18" x14ac:dyDescent="0.3">
      <c r="A1352">
        <v>4762229902</v>
      </c>
      <c r="B1352">
        <v>2779</v>
      </c>
      <c r="C1352">
        <v>1558179334</v>
      </c>
      <c r="D1352">
        <v>4</v>
      </c>
      <c r="E1352">
        <v>11</v>
      </c>
      <c r="F1352">
        <v>15</v>
      </c>
      <c r="G1352" s="14" t="s">
        <v>87</v>
      </c>
      <c r="H1352" s="14" t="s">
        <v>110</v>
      </c>
      <c r="I1352" s="14" t="s">
        <v>92</v>
      </c>
      <c r="J1352">
        <v>0</v>
      </c>
      <c r="K1352" s="14" t="s">
        <v>259</v>
      </c>
      <c r="L1352">
        <v>0.5</v>
      </c>
      <c r="M1352">
        <v>5.65</v>
      </c>
      <c r="N1352">
        <v>7.5</v>
      </c>
      <c r="O1352">
        <v>15.4</v>
      </c>
      <c r="P1352" s="14" t="s">
        <v>217</v>
      </c>
      <c r="Q1352" s="14" t="s">
        <v>217</v>
      </c>
      <c r="R1352" s="14" t="s">
        <v>241</v>
      </c>
    </row>
    <row r="1353" spans="1:18" x14ac:dyDescent="0.3">
      <c r="A1353">
        <v>4762446443</v>
      </c>
      <c r="B1353">
        <v>2192</v>
      </c>
      <c r="C1353">
        <v>1558183090</v>
      </c>
      <c r="D1353">
        <v>7</v>
      </c>
      <c r="E1353">
        <v>7</v>
      </c>
      <c r="F1353">
        <v>8</v>
      </c>
      <c r="G1353" s="14" t="s">
        <v>87</v>
      </c>
      <c r="H1353" s="14" t="s">
        <v>152</v>
      </c>
      <c r="I1353" s="14" t="s">
        <v>89</v>
      </c>
      <c r="J1353">
        <v>0</v>
      </c>
      <c r="K1353" s="14" t="s">
        <v>259</v>
      </c>
      <c r="L1353">
        <v>0.5</v>
      </c>
      <c r="M1353">
        <v>5.75</v>
      </c>
      <c r="N1353">
        <v>7.45</v>
      </c>
      <c r="O1353">
        <v>15.15</v>
      </c>
      <c r="P1353" s="14" t="s">
        <v>217</v>
      </c>
      <c r="Q1353" s="14" t="s">
        <v>217</v>
      </c>
      <c r="R1353" s="14" t="s">
        <v>241</v>
      </c>
    </row>
    <row r="1354" spans="1:18" x14ac:dyDescent="0.3">
      <c r="A1354">
        <v>4764214106</v>
      </c>
      <c r="B1354">
        <v>2670</v>
      </c>
      <c r="C1354">
        <v>1558228810</v>
      </c>
      <c r="D1354">
        <v>7</v>
      </c>
      <c r="E1354">
        <v>7</v>
      </c>
      <c r="F1354">
        <v>22</v>
      </c>
      <c r="G1354" s="14" t="s">
        <v>87</v>
      </c>
      <c r="H1354" s="14" t="s">
        <v>128</v>
      </c>
      <c r="I1354" s="14" t="s">
        <v>89</v>
      </c>
      <c r="J1354">
        <v>1</v>
      </c>
      <c r="K1354" s="14" t="s">
        <v>259</v>
      </c>
      <c r="L1354">
        <v>0.55000000000000004</v>
      </c>
      <c r="M1354">
        <v>6.05</v>
      </c>
      <c r="N1354">
        <v>7.1</v>
      </c>
      <c r="O1354">
        <v>15.9</v>
      </c>
      <c r="P1354" s="14" t="s">
        <v>217</v>
      </c>
      <c r="Q1354" s="14" t="s">
        <v>218</v>
      </c>
      <c r="R1354" s="14" t="s">
        <v>241</v>
      </c>
    </row>
    <row r="1355" spans="1:18" x14ac:dyDescent="0.3">
      <c r="A1355">
        <v>4765653497</v>
      </c>
      <c r="B1355">
        <v>2028</v>
      </c>
      <c r="C1355">
        <v>1558264764</v>
      </c>
      <c r="D1355">
        <v>2</v>
      </c>
      <c r="E1355">
        <v>6</v>
      </c>
      <c r="F1355">
        <v>12</v>
      </c>
      <c r="G1355" s="14" t="s">
        <v>87</v>
      </c>
      <c r="H1355" s="14" t="s">
        <v>99</v>
      </c>
      <c r="I1355" s="14" t="s">
        <v>92</v>
      </c>
      <c r="J1355">
        <v>0</v>
      </c>
      <c r="K1355" s="14" t="s">
        <v>259</v>
      </c>
      <c r="L1355">
        <v>0.55000000000000004</v>
      </c>
      <c r="M1355">
        <v>6</v>
      </c>
      <c r="N1355">
        <v>7</v>
      </c>
      <c r="O1355">
        <v>16.3</v>
      </c>
      <c r="P1355" s="14" t="s">
        <v>217</v>
      </c>
      <c r="Q1355" s="14" t="s">
        <v>218</v>
      </c>
      <c r="R1355" s="14" t="s">
        <v>241</v>
      </c>
    </row>
    <row r="1356" spans="1:18" x14ac:dyDescent="0.3">
      <c r="A1356">
        <v>4771202873</v>
      </c>
      <c r="B1356">
        <v>2074</v>
      </c>
      <c r="C1356">
        <v>1558438034</v>
      </c>
      <c r="D1356">
        <v>10</v>
      </c>
      <c r="E1356">
        <v>2</v>
      </c>
      <c r="F1356">
        <v>10</v>
      </c>
      <c r="G1356" s="14" t="s">
        <v>87</v>
      </c>
      <c r="H1356" s="14" t="s">
        <v>152</v>
      </c>
      <c r="I1356" s="14" t="s">
        <v>92</v>
      </c>
      <c r="J1356">
        <v>1</v>
      </c>
      <c r="K1356" s="14" t="s">
        <v>259</v>
      </c>
      <c r="L1356">
        <v>0.6</v>
      </c>
      <c r="M1356">
        <v>6.4</v>
      </c>
      <c r="N1356">
        <v>6.75</v>
      </c>
      <c r="O1356">
        <v>16.5</v>
      </c>
      <c r="P1356" s="14" t="s">
        <v>217</v>
      </c>
      <c r="Q1356" s="14" t="s">
        <v>218</v>
      </c>
      <c r="R1356" s="14" t="s">
        <v>241</v>
      </c>
    </row>
    <row r="1357" spans="1:18" x14ac:dyDescent="0.3">
      <c r="A1357">
        <v>4773815598</v>
      </c>
      <c r="B1357">
        <v>2596</v>
      </c>
      <c r="C1357">
        <v>1558522013</v>
      </c>
      <c r="D1357">
        <v>8</v>
      </c>
      <c r="E1357">
        <v>7</v>
      </c>
      <c r="F1357">
        <v>12</v>
      </c>
      <c r="G1357" s="14" t="s">
        <v>87</v>
      </c>
      <c r="H1357" s="14" t="s">
        <v>177</v>
      </c>
      <c r="I1357" s="14" t="s">
        <v>92</v>
      </c>
      <c r="J1357">
        <v>1</v>
      </c>
      <c r="K1357" s="14" t="s">
        <v>259</v>
      </c>
      <c r="L1357">
        <v>0.65</v>
      </c>
      <c r="M1357">
        <v>6.6</v>
      </c>
      <c r="N1357">
        <v>6.55</v>
      </c>
      <c r="O1357">
        <v>16.45</v>
      </c>
      <c r="P1357" s="14" t="s">
        <v>217</v>
      </c>
      <c r="Q1357" s="14" t="s">
        <v>218</v>
      </c>
      <c r="R1357" s="14" t="s">
        <v>241</v>
      </c>
    </row>
    <row r="1358" spans="1:18" x14ac:dyDescent="0.3">
      <c r="A1358">
        <v>4776747612</v>
      </c>
      <c r="B1358">
        <v>1919</v>
      </c>
      <c r="C1358">
        <v>1558609809</v>
      </c>
      <c r="D1358">
        <v>13</v>
      </c>
      <c r="E1358">
        <v>4</v>
      </c>
      <c r="F1358">
        <v>19</v>
      </c>
      <c r="G1358" s="14" t="s">
        <v>87</v>
      </c>
      <c r="H1358" s="14" t="s">
        <v>128</v>
      </c>
      <c r="I1358" s="14" t="s">
        <v>89</v>
      </c>
      <c r="J1358">
        <v>1</v>
      </c>
      <c r="K1358" s="14" t="s">
        <v>259</v>
      </c>
      <c r="L1358">
        <v>0.7</v>
      </c>
      <c r="M1358">
        <v>7.15</v>
      </c>
      <c r="N1358">
        <v>6.2</v>
      </c>
      <c r="O1358">
        <v>17.149999999999999</v>
      </c>
      <c r="P1358" s="14" t="s">
        <v>217</v>
      </c>
      <c r="Q1358" s="14" t="s">
        <v>218</v>
      </c>
      <c r="R1358" s="14" t="s">
        <v>241</v>
      </c>
    </row>
    <row r="1359" spans="1:18" x14ac:dyDescent="0.3">
      <c r="A1359">
        <v>4779545297</v>
      </c>
      <c r="B1359">
        <v>3120</v>
      </c>
      <c r="C1359">
        <v>1558701946</v>
      </c>
      <c r="D1359">
        <v>7</v>
      </c>
      <c r="E1359">
        <v>4</v>
      </c>
      <c r="F1359">
        <v>17</v>
      </c>
      <c r="G1359" s="14" t="s">
        <v>87</v>
      </c>
      <c r="H1359" s="14" t="s">
        <v>177</v>
      </c>
      <c r="I1359" s="14" t="s">
        <v>92</v>
      </c>
      <c r="J1359">
        <v>0</v>
      </c>
      <c r="K1359" s="14" t="s">
        <v>259</v>
      </c>
      <c r="L1359">
        <v>0.65</v>
      </c>
      <c r="M1359">
        <v>6.8</v>
      </c>
      <c r="N1359">
        <v>6.25</v>
      </c>
      <c r="O1359">
        <v>17.25</v>
      </c>
      <c r="P1359" s="14" t="s">
        <v>220</v>
      </c>
      <c r="Q1359" s="14" t="s">
        <v>218</v>
      </c>
      <c r="R1359" s="14" t="s">
        <v>241</v>
      </c>
    </row>
    <row r="1360" spans="1:18" x14ac:dyDescent="0.3">
      <c r="A1360">
        <v>4781473681</v>
      </c>
      <c r="B1360">
        <v>2347</v>
      </c>
      <c r="C1360">
        <v>1558764491</v>
      </c>
      <c r="D1360">
        <v>6</v>
      </c>
      <c r="E1360">
        <v>6</v>
      </c>
      <c r="F1360">
        <v>11</v>
      </c>
      <c r="G1360" s="14" t="s">
        <v>87</v>
      </c>
      <c r="H1360" s="14" t="s">
        <v>99</v>
      </c>
      <c r="I1360" s="14" t="s">
        <v>89</v>
      </c>
      <c r="J1360">
        <v>0</v>
      </c>
      <c r="K1360" s="14" t="s">
        <v>259</v>
      </c>
      <c r="L1360">
        <v>0.6</v>
      </c>
      <c r="M1360">
        <v>6.45</v>
      </c>
      <c r="N1360">
        <v>6.3</v>
      </c>
      <c r="O1360">
        <v>16.899999999999999</v>
      </c>
      <c r="P1360" s="14" t="s">
        <v>220</v>
      </c>
      <c r="Q1360" s="14" t="s">
        <v>218</v>
      </c>
      <c r="R1360" s="14" t="s">
        <v>241</v>
      </c>
    </row>
    <row r="1361" spans="1:18" x14ac:dyDescent="0.3">
      <c r="A1361">
        <v>4781605240</v>
      </c>
      <c r="B1361">
        <v>2603</v>
      </c>
      <c r="C1361">
        <v>1558767903</v>
      </c>
      <c r="D1361">
        <v>7</v>
      </c>
      <c r="E1361">
        <v>7</v>
      </c>
      <c r="F1361">
        <v>12</v>
      </c>
      <c r="G1361" s="14" t="s">
        <v>87</v>
      </c>
      <c r="H1361" s="14" t="s">
        <v>99</v>
      </c>
      <c r="I1361" s="14" t="s">
        <v>92</v>
      </c>
      <c r="J1361">
        <v>0</v>
      </c>
      <c r="K1361" s="14" t="s">
        <v>259</v>
      </c>
      <c r="L1361">
        <v>0.55000000000000004</v>
      </c>
      <c r="M1361">
        <v>6.5</v>
      </c>
      <c r="N1361">
        <v>6.35</v>
      </c>
      <c r="O1361">
        <v>16.8</v>
      </c>
      <c r="P1361" s="14" t="s">
        <v>220</v>
      </c>
      <c r="Q1361" s="14" t="s">
        <v>218</v>
      </c>
      <c r="R1361" s="14" t="s">
        <v>241</v>
      </c>
    </row>
    <row r="1362" spans="1:18" x14ac:dyDescent="0.3">
      <c r="A1362">
        <v>4782213790</v>
      </c>
      <c r="B1362">
        <v>2381</v>
      </c>
      <c r="C1362">
        <v>1558779542</v>
      </c>
      <c r="D1362">
        <v>2</v>
      </c>
      <c r="E1362">
        <v>5</v>
      </c>
      <c r="F1362">
        <v>12</v>
      </c>
      <c r="G1362" s="14" t="s">
        <v>87</v>
      </c>
      <c r="H1362" s="14" t="s">
        <v>99</v>
      </c>
      <c r="I1362" s="14" t="s">
        <v>89</v>
      </c>
      <c r="J1362">
        <v>1</v>
      </c>
      <c r="K1362" s="14" t="s">
        <v>259</v>
      </c>
      <c r="L1362">
        <v>0.55000000000000004</v>
      </c>
      <c r="M1362">
        <v>6.5</v>
      </c>
      <c r="N1362">
        <v>6.2</v>
      </c>
      <c r="O1362">
        <v>15.75</v>
      </c>
      <c r="P1362" s="14" t="s">
        <v>220</v>
      </c>
      <c r="Q1362" s="14" t="s">
        <v>218</v>
      </c>
      <c r="R1362" s="14" t="s">
        <v>241</v>
      </c>
    </row>
    <row r="1363" spans="1:18" x14ac:dyDescent="0.3">
      <c r="A1363">
        <v>4782395048</v>
      </c>
      <c r="B1363">
        <v>3781</v>
      </c>
      <c r="C1363">
        <v>1558783357</v>
      </c>
      <c r="D1363">
        <v>8</v>
      </c>
      <c r="E1363">
        <v>7</v>
      </c>
      <c r="F1363">
        <v>37</v>
      </c>
      <c r="G1363" s="14" t="s">
        <v>87</v>
      </c>
      <c r="H1363" s="14" t="s">
        <v>110</v>
      </c>
      <c r="I1363" s="14" t="s">
        <v>92</v>
      </c>
      <c r="J1363">
        <v>1</v>
      </c>
      <c r="K1363" s="14" t="s">
        <v>259</v>
      </c>
      <c r="L1363">
        <v>0.55000000000000004</v>
      </c>
      <c r="M1363">
        <v>6.65</v>
      </c>
      <c r="N1363">
        <v>6.1</v>
      </c>
      <c r="O1363">
        <v>16.3</v>
      </c>
      <c r="P1363" s="14" t="s">
        <v>220</v>
      </c>
      <c r="Q1363" s="14" t="s">
        <v>218</v>
      </c>
      <c r="R1363" s="14" t="s">
        <v>240</v>
      </c>
    </row>
    <row r="1364" spans="1:18" x14ac:dyDescent="0.3">
      <c r="A1364">
        <v>4782639173</v>
      </c>
      <c r="B1364">
        <v>3259</v>
      </c>
      <c r="C1364">
        <v>1558787660</v>
      </c>
      <c r="D1364">
        <v>8</v>
      </c>
      <c r="E1364">
        <v>9</v>
      </c>
      <c r="F1364">
        <v>15</v>
      </c>
      <c r="G1364" s="14" t="s">
        <v>87</v>
      </c>
      <c r="H1364" s="14" t="s">
        <v>88</v>
      </c>
      <c r="I1364" s="14" t="s">
        <v>92</v>
      </c>
      <c r="J1364">
        <v>1</v>
      </c>
      <c r="K1364" s="14" t="s">
        <v>259</v>
      </c>
      <c r="L1364">
        <v>0.55000000000000004</v>
      </c>
      <c r="M1364">
        <v>6.7</v>
      </c>
      <c r="N1364">
        <v>6.35</v>
      </c>
      <c r="O1364">
        <v>16.45</v>
      </c>
      <c r="P1364" s="14" t="s">
        <v>220</v>
      </c>
      <c r="Q1364" s="14" t="s">
        <v>218</v>
      </c>
      <c r="R1364" s="14" t="s">
        <v>240</v>
      </c>
    </row>
    <row r="1365" spans="1:18" x14ac:dyDescent="0.3">
      <c r="A1365">
        <v>4784496324</v>
      </c>
      <c r="B1365">
        <v>2846</v>
      </c>
      <c r="C1365">
        <v>1558839696</v>
      </c>
      <c r="D1365">
        <v>2</v>
      </c>
      <c r="E1365">
        <v>5</v>
      </c>
      <c r="F1365">
        <v>12</v>
      </c>
      <c r="G1365" s="14" t="s">
        <v>87</v>
      </c>
      <c r="H1365" s="14" t="s">
        <v>99</v>
      </c>
      <c r="I1365" s="14" t="s">
        <v>92</v>
      </c>
      <c r="J1365">
        <v>0</v>
      </c>
      <c r="K1365" s="14" t="s">
        <v>259</v>
      </c>
      <c r="L1365">
        <v>0.5</v>
      </c>
      <c r="M1365">
        <v>6.45</v>
      </c>
      <c r="N1365">
        <v>6.45</v>
      </c>
      <c r="O1365">
        <v>16.399999999999999</v>
      </c>
      <c r="P1365" s="14" t="s">
        <v>220</v>
      </c>
      <c r="Q1365" s="14" t="s">
        <v>218</v>
      </c>
      <c r="R1365" s="14" t="s">
        <v>240</v>
      </c>
    </row>
    <row r="1366" spans="1:18" x14ac:dyDescent="0.3">
      <c r="A1366">
        <v>4785587702</v>
      </c>
      <c r="B1366">
        <v>3191</v>
      </c>
      <c r="C1366">
        <v>1558866278</v>
      </c>
      <c r="D1366">
        <v>5</v>
      </c>
      <c r="E1366">
        <v>8</v>
      </c>
      <c r="F1366">
        <v>22</v>
      </c>
      <c r="G1366" s="14" t="s">
        <v>87</v>
      </c>
      <c r="H1366" s="14" t="s">
        <v>57</v>
      </c>
      <c r="I1366" s="14" t="s">
        <v>89</v>
      </c>
      <c r="J1366">
        <v>1</v>
      </c>
      <c r="K1366" s="14" t="s">
        <v>259</v>
      </c>
      <c r="L1366">
        <v>0.55000000000000004</v>
      </c>
      <c r="M1366">
        <v>6.6</v>
      </c>
      <c r="N1366">
        <v>6.35</v>
      </c>
      <c r="O1366">
        <v>16.600000000000001</v>
      </c>
      <c r="P1366" s="14" t="s">
        <v>220</v>
      </c>
      <c r="Q1366" s="14" t="s">
        <v>218</v>
      </c>
      <c r="R1366" s="14" t="s">
        <v>240</v>
      </c>
    </row>
    <row r="1367" spans="1:18" x14ac:dyDescent="0.3">
      <c r="A1367">
        <v>4785801996</v>
      </c>
      <c r="B1367">
        <v>2079</v>
      </c>
      <c r="C1367">
        <v>1558870723</v>
      </c>
      <c r="D1367">
        <v>8</v>
      </c>
      <c r="E1367">
        <v>12</v>
      </c>
      <c r="F1367">
        <v>8</v>
      </c>
      <c r="G1367" s="14" t="s">
        <v>87</v>
      </c>
      <c r="H1367" s="14" t="s">
        <v>174</v>
      </c>
      <c r="I1367" s="14" t="s">
        <v>89</v>
      </c>
      <c r="J1367">
        <v>1</v>
      </c>
      <c r="K1367" s="14" t="s">
        <v>259</v>
      </c>
      <c r="L1367">
        <v>0.55000000000000004</v>
      </c>
      <c r="M1367">
        <v>6.65</v>
      </c>
      <c r="N1367">
        <v>6.75</v>
      </c>
      <c r="O1367">
        <v>16.2</v>
      </c>
      <c r="P1367" s="14" t="s">
        <v>220</v>
      </c>
      <c r="Q1367" s="14" t="s">
        <v>210</v>
      </c>
      <c r="R1367" s="14" t="s">
        <v>240</v>
      </c>
    </row>
    <row r="1368" spans="1:18" x14ac:dyDescent="0.3">
      <c r="A1368">
        <v>4788653367</v>
      </c>
      <c r="B1368">
        <v>2473</v>
      </c>
      <c r="C1368">
        <v>1558956678</v>
      </c>
      <c r="D1368">
        <v>9</v>
      </c>
      <c r="E1368">
        <v>4</v>
      </c>
      <c r="F1368">
        <v>9</v>
      </c>
      <c r="G1368" s="14" t="s">
        <v>87</v>
      </c>
      <c r="H1368" s="14" t="s">
        <v>99</v>
      </c>
      <c r="I1368" s="14" t="s">
        <v>92</v>
      </c>
      <c r="J1368">
        <v>0</v>
      </c>
      <c r="K1368" s="14" t="s">
        <v>259</v>
      </c>
      <c r="L1368">
        <v>0.5</v>
      </c>
      <c r="M1368">
        <v>6.55</v>
      </c>
      <c r="N1368">
        <v>6.6</v>
      </c>
      <c r="O1368">
        <v>15.6</v>
      </c>
      <c r="P1368" s="14" t="s">
        <v>220</v>
      </c>
      <c r="Q1368" s="14" t="s">
        <v>210</v>
      </c>
      <c r="R1368" s="14" t="s">
        <v>240</v>
      </c>
    </row>
    <row r="1369" spans="1:18" x14ac:dyDescent="0.3">
      <c r="A1369">
        <v>4791354849</v>
      </c>
      <c r="B1369">
        <v>2534</v>
      </c>
      <c r="C1369">
        <v>1559042568</v>
      </c>
      <c r="D1369">
        <v>6</v>
      </c>
      <c r="E1369">
        <v>5</v>
      </c>
      <c r="F1369">
        <v>22</v>
      </c>
      <c r="G1369" s="14" t="s">
        <v>87</v>
      </c>
      <c r="H1369" s="14" t="s">
        <v>99</v>
      </c>
      <c r="I1369" s="14" t="s">
        <v>92</v>
      </c>
      <c r="J1369">
        <v>1</v>
      </c>
      <c r="K1369" s="14" t="s">
        <v>259</v>
      </c>
      <c r="L1369">
        <v>0.55000000000000004</v>
      </c>
      <c r="M1369">
        <v>6.45</v>
      </c>
      <c r="N1369">
        <v>6.65</v>
      </c>
      <c r="O1369">
        <v>16.149999999999999</v>
      </c>
      <c r="P1369" s="14" t="s">
        <v>220</v>
      </c>
      <c r="Q1369" s="14" t="s">
        <v>210</v>
      </c>
      <c r="R1369" s="14" t="s">
        <v>240</v>
      </c>
    </row>
    <row r="1370" spans="1:18" x14ac:dyDescent="0.3">
      <c r="A1370">
        <v>4793887123</v>
      </c>
      <c r="B1370">
        <v>2899</v>
      </c>
      <c r="C1370">
        <v>1559129612</v>
      </c>
      <c r="D1370">
        <v>4</v>
      </c>
      <c r="E1370">
        <v>8</v>
      </c>
      <c r="F1370">
        <v>15</v>
      </c>
      <c r="G1370" s="14" t="s">
        <v>87</v>
      </c>
      <c r="H1370" s="14" t="s">
        <v>99</v>
      </c>
      <c r="I1370" s="14" t="s">
        <v>92</v>
      </c>
      <c r="J1370">
        <v>1</v>
      </c>
      <c r="K1370" s="14" t="s">
        <v>259</v>
      </c>
      <c r="L1370">
        <v>0.6</v>
      </c>
      <c r="M1370">
        <v>6.55</v>
      </c>
      <c r="N1370">
        <v>6.65</v>
      </c>
      <c r="O1370">
        <v>16.3</v>
      </c>
      <c r="P1370" s="14" t="s">
        <v>220</v>
      </c>
      <c r="Q1370" s="14" t="s">
        <v>210</v>
      </c>
      <c r="R1370" s="14" t="s">
        <v>240</v>
      </c>
    </row>
    <row r="1371" spans="1:18" x14ac:dyDescent="0.3">
      <c r="A1371">
        <v>4799284238</v>
      </c>
      <c r="B1371">
        <v>2641</v>
      </c>
      <c r="C1371">
        <v>1559305644</v>
      </c>
      <c r="D1371">
        <v>7</v>
      </c>
      <c r="E1371">
        <v>4</v>
      </c>
      <c r="F1371">
        <v>35</v>
      </c>
      <c r="G1371" s="14" t="s">
        <v>87</v>
      </c>
      <c r="H1371" s="14" t="s">
        <v>110</v>
      </c>
      <c r="I1371" s="14" t="s">
        <v>89</v>
      </c>
      <c r="J1371">
        <v>1</v>
      </c>
      <c r="K1371" s="14" t="s">
        <v>259</v>
      </c>
      <c r="L1371">
        <v>0.6</v>
      </c>
      <c r="M1371">
        <v>6.5</v>
      </c>
      <c r="N1371">
        <v>6.4</v>
      </c>
      <c r="O1371">
        <v>16.25</v>
      </c>
      <c r="P1371" s="14" t="s">
        <v>220</v>
      </c>
      <c r="Q1371" s="14" t="s">
        <v>210</v>
      </c>
      <c r="R1371" s="14" t="s">
        <v>240</v>
      </c>
    </row>
    <row r="1372" spans="1:18" x14ac:dyDescent="0.3">
      <c r="A1372">
        <v>4800864589</v>
      </c>
      <c r="B1372">
        <v>2999</v>
      </c>
      <c r="C1372">
        <v>1559350971</v>
      </c>
      <c r="D1372">
        <v>12</v>
      </c>
      <c r="E1372">
        <v>10</v>
      </c>
      <c r="F1372">
        <v>15</v>
      </c>
      <c r="G1372" s="14" t="s">
        <v>87</v>
      </c>
      <c r="H1372" s="14" t="s">
        <v>128</v>
      </c>
      <c r="I1372" s="14" t="s">
        <v>89</v>
      </c>
      <c r="J1372">
        <v>0</v>
      </c>
      <c r="K1372" s="14" t="s">
        <v>259</v>
      </c>
      <c r="L1372">
        <v>0.6</v>
      </c>
      <c r="M1372">
        <v>6.9</v>
      </c>
      <c r="N1372">
        <v>6.35</v>
      </c>
      <c r="O1372">
        <v>16.25</v>
      </c>
      <c r="P1372" s="14" t="s">
        <v>220</v>
      </c>
      <c r="Q1372" s="14" t="s">
        <v>210</v>
      </c>
      <c r="R1372" s="14" t="s">
        <v>240</v>
      </c>
    </row>
    <row r="1373" spans="1:18" x14ac:dyDescent="0.3">
      <c r="A1373">
        <v>4801331113</v>
      </c>
      <c r="B1373">
        <v>2183</v>
      </c>
      <c r="C1373">
        <v>1559367207</v>
      </c>
      <c r="D1373">
        <v>6</v>
      </c>
      <c r="E1373">
        <v>6</v>
      </c>
      <c r="F1373">
        <v>6</v>
      </c>
      <c r="G1373" s="14" t="s">
        <v>87</v>
      </c>
      <c r="H1373" s="14" t="s">
        <v>88</v>
      </c>
      <c r="I1373" s="14" t="s">
        <v>89</v>
      </c>
      <c r="J1373">
        <v>0</v>
      </c>
      <c r="K1373" s="14" t="s">
        <v>259</v>
      </c>
      <c r="L1373">
        <v>0.6</v>
      </c>
      <c r="M1373">
        <v>6.85</v>
      </c>
      <c r="N1373">
        <v>6.3</v>
      </c>
      <c r="O1373">
        <v>16.149999999999999</v>
      </c>
      <c r="P1373" s="14" t="s">
        <v>220</v>
      </c>
      <c r="Q1373" s="14" t="s">
        <v>210</v>
      </c>
      <c r="R1373" s="14" t="s">
        <v>240</v>
      </c>
    </row>
    <row r="1374" spans="1:18" x14ac:dyDescent="0.3">
      <c r="A1374">
        <v>4801553919</v>
      </c>
      <c r="B1374">
        <v>2246</v>
      </c>
      <c r="C1374">
        <v>1559372692</v>
      </c>
      <c r="D1374">
        <v>1</v>
      </c>
      <c r="E1374">
        <v>4</v>
      </c>
      <c r="F1374">
        <v>21</v>
      </c>
      <c r="G1374" s="14" t="s">
        <v>87</v>
      </c>
      <c r="H1374" s="14" t="s">
        <v>99</v>
      </c>
      <c r="I1374" s="14" t="s">
        <v>89</v>
      </c>
      <c r="J1374">
        <v>1</v>
      </c>
      <c r="K1374" s="14" t="s">
        <v>259</v>
      </c>
      <c r="L1374">
        <v>0.6</v>
      </c>
      <c r="M1374">
        <v>6.55</v>
      </c>
      <c r="N1374">
        <v>6.15</v>
      </c>
      <c r="O1374">
        <v>16.100000000000001</v>
      </c>
      <c r="P1374" s="14" t="s">
        <v>220</v>
      </c>
      <c r="Q1374" s="14" t="s">
        <v>210</v>
      </c>
      <c r="R1374" s="14" t="s">
        <v>240</v>
      </c>
    </row>
    <row r="1375" spans="1:18" x14ac:dyDescent="0.3">
      <c r="A1375">
        <v>4802066030</v>
      </c>
      <c r="B1375">
        <v>2050</v>
      </c>
      <c r="C1375">
        <v>1559383973</v>
      </c>
      <c r="D1375">
        <v>2</v>
      </c>
      <c r="E1375">
        <v>6</v>
      </c>
      <c r="F1375">
        <v>6</v>
      </c>
      <c r="G1375" s="14" t="s">
        <v>87</v>
      </c>
      <c r="H1375" s="14" t="s">
        <v>128</v>
      </c>
      <c r="I1375" s="14" t="s">
        <v>89</v>
      </c>
      <c r="J1375">
        <v>0</v>
      </c>
      <c r="K1375" s="14" t="s">
        <v>259</v>
      </c>
      <c r="L1375">
        <v>0.6</v>
      </c>
      <c r="M1375">
        <v>6.55</v>
      </c>
      <c r="N1375">
        <v>6.15</v>
      </c>
      <c r="O1375">
        <v>15.8</v>
      </c>
      <c r="P1375" s="14" t="s">
        <v>220</v>
      </c>
      <c r="Q1375" s="14" t="s">
        <v>210</v>
      </c>
      <c r="R1375" s="14" t="s">
        <v>240</v>
      </c>
    </row>
    <row r="1376" spans="1:18" x14ac:dyDescent="0.3">
      <c r="A1376">
        <v>4802514114</v>
      </c>
      <c r="B1376">
        <v>2621</v>
      </c>
      <c r="C1376">
        <v>1559393128</v>
      </c>
      <c r="D1376">
        <v>3</v>
      </c>
      <c r="E1376">
        <v>12</v>
      </c>
      <c r="F1376">
        <v>8</v>
      </c>
      <c r="G1376" s="14" t="s">
        <v>87</v>
      </c>
      <c r="H1376" s="14" t="s">
        <v>152</v>
      </c>
      <c r="I1376" s="14" t="s">
        <v>92</v>
      </c>
      <c r="J1376">
        <v>0</v>
      </c>
      <c r="K1376" s="14" t="s">
        <v>259</v>
      </c>
      <c r="L1376">
        <v>0.55000000000000004</v>
      </c>
      <c r="M1376">
        <v>6.2</v>
      </c>
      <c r="N1376">
        <v>6.65</v>
      </c>
      <c r="O1376">
        <v>15.7</v>
      </c>
      <c r="P1376" s="14" t="s">
        <v>220</v>
      </c>
      <c r="Q1376" s="14" t="s">
        <v>210</v>
      </c>
      <c r="R1376" s="14" t="s">
        <v>240</v>
      </c>
    </row>
    <row r="1377" spans="1:18" x14ac:dyDescent="0.3">
      <c r="A1377">
        <v>4804285278</v>
      </c>
      <c r="B1377">
        <v>2516</v>
      </c>
      <c r="C1377">
        <v>1559446011</v>
      </c>
      <c r="D1377">
        <v>10</v>
      </c>
      <c r="E1377">
        <v>7</v>
      </c>
      <c r="F1377">
        <v>18</v>
      </c>
      <c r="G1377" s="14" t="s">
        <v>87</v>
      </c>
      <c r="H1377" s="14" t="s">
        <v>100</v>
      </c>
      <c r="I1377" s="14" t="s">
        <v>89</v>
      </c>
      <c r="J1377">
        <v>1</v>
      </c>
      <c r="K1377" s="14" t="s">
        <v>259</v>
      </c>
      <c r="L1377">
        <v>0.55000000000000004</v>
      </c>
      <c r="M1377">
        <v>6.3</v>
      </c>
      <c r="N1377">
        <v>6.65</v>
      </c>
      <c r="O1377">
        <v>16</v>
      </c>
      <c r="P1377" s="14" t="s">
        <v>220</v>
      </c>
      <c r="Q1377" s="14" t="s">
        <v>210</v>
      </c>
      <c r="R1377" s="14" t="s">
        <v>240</v>
      </c>
    </row>
    <row r="1378" spans="1:18" x14ac:dyDescent="0.3">
      <c r="A1378">
        <v>4805474814</v>
      </c>
      <c r="B1378">
        <v>2347</v>
      </c>
      <c r="C1378">
        <v>1559472469</v>
      </c>
      <c r="D1378">
        <v>8</v>
      </c>
      <c r="E1378">
        <v>5</v>
      </c>
      <c r="F1378">
        <v>19</v>
      </c>
      <c r="G1378" s="14" t="s">
        <v>87</v>
      </c>
      <c r="H1378" s="14" t="s">
        <v>98</v>
      </c>
      <c r="I1378" s="14" t="s">
        <v>92</v>
      </c>
      <c r="J1378">
        <v>1</v>
      </c>
      <c r="K1378" s="14" t="s">
        <v>259</v>
      </c>
      <c r="L1378">
        <v>0.55000000000000004</v>
      </c>
      <c r="M1378">
        <v>6.05</v>
      </c>
      <c r="N1378">
        <v>6.7</v>
      </c>
      <c r="O1378">
        <v>16</v>
      </c>
      <c r="P1378" s="14" t="s">
        <v>210</v>
      </c>
      <c r="Q1378" s="14" t="s">
        <v>210</v>
      </c>
      <c r="R1378" s="14" t="s">
        <v>240</v>
      </c>
    </row>
    <row r="1379" spans="1:18" x14ac:dyDescent="0.3">
      <c r="A1379">
        <v>4808356558</v>
      </c>
      <c r="B1379">
        <v>1963</v>
      </c>
      <c r="C1379">
        <v>1559560102</v>
      </c>
      <c r="D1379">
        <v>6</v>
      </c>
      <c r="E1379">
        <v>1</v>
      </c>
      <c r="F1379">
        <v>22</v>
      </c>
      <c r="G1379" s="14" t="s">
        <v>87</v>
      </c>
      <c r="H1379" s="14" t="s">
        <v>99</v>
      </c>
      <c r="I1379" s="14" t="s">
        <v>92</v>
      </c>
      <c r="J1379">
        <v>1</v>
      </c>
      <c r="K1379" s="14" t="s">
        <v>259</v>
      </c>
      <c r="L1379">
        <v>0.6</v>
      </c>
      <c r="M1379">
        <v>6</v>
      </c>
      <c r="N1379">
        <v>6.55</v>
      </c>
      <c r="O1379">
        <v>16.25</v>
      </c>
      <c r="P1379" s="14" t="s">
        <v>210</v>
      </c>
      <c r="Q1379" s="14" t="s">
        <v>210</v>
      </c>
      <c r="R1379" s="14" t="s">
        <v>240</v>
      </c>
    </row>
    <row r="1380" spans="1:18" x14ac:dyDescent="0.3">
      <c r="A1380">
        <v>4810788833</v>
      </c>
      <c r="B1380">
        <v>4370</v>
      </c>
      <c r="C1380">
        <v>1559639303</v>
      </c>
      <c r="D1380">
        <v>6</v>
      </c>
      <c r="E1380">
        <v>11</v>
      </c>
      <c r="F1380">
        <v>29</v>
      </c>
      <c r="G1380" s="14" t="s">
        <v>87</v>
      </c>
      <c r="H1380" s="14" t="s">
        <v>99</v>
      </c>
      <c r="I1380" s="14" t="s">
        <v>92</v>
      </c>
      <c r="J1380">
        <v>1</v>
      </c>
      <c r="K1380" s="14" t="s">
        <v>259</v>
      </c>
      <c r="L1380">
        <v>0.65</v>
      </c>
      <c r="M1380">
        <v>6</v>
      </c>
      <c r="N1380">
        <v>6.8</v>
      </c>
      <c r="O1380">
        <v>17.149999999999999</v>
      </c>
      <c r="P1380" s="14" t="s">
        <v>210</v>
      </c>
      <c r="Q1380" s="14" t="s">
        <v>210</v>
      </c>
      <c r="R1380" s="14" t="s">
        <v>240</v>
      </c>
    </row>
    <row r="1381" spans="1:18" x14ac:dyDescent="0.3">
      <c r="A1381">
        <v>4813762415</v>
      </c>
      <c r="B1381">
        <v>2500</v>
      </c>
      <c r="C1381">
        <v>1559730342</v>
      </c>
      <c r="D1381">
        <v>5</v>
      </c>
      <c r="E1381">
        <v>7</v>
      </c>
      <c r="F1381">
        <v>13</v>
      </c>
      <c r="G1381" s="14" t="s">
        <v>87</v>
      </c>
      <c r="H1381" s="14" t="s">
        <v>152</v>
      </c>
      <c r="I1381" s="14" t="s">
        <v>89</v>
      </c>
      <c r="J1381">
        <v>1</v>
      </c>
      <c r="K1381" s="14" t="s">
        <v>259</v>
      </c>
      <c r="L1381">
        <v>0.7</v>
      </c>
      <c r="M1381">
        <v>5.9</v>
      </c>
      <c r="N1381">
        <v>6.8</v>
      </c>
      <c r="O1381">
        <v>17.2</v>
      </c>
      <c r="P1381" s="14" t="s">
        <v>210</v>
      </c>
      <c r="Q1381" s="14" t="s">
        <v>210</v>
      </c>
      <c r="R1381" s="14" t="s">
        <v>240</v>
      </c>
    </row>
    <row r="1382" spans="1:18" x14ac:dyDescent="0.3">
      <c r="A1382">
        <v>4813895951</v>
      </c>
      <c r="B1382">
        <v>3061</v>
      </c>
      <c r="C1382">
        <v>1559733683</v>
      </c>
      <c r="D1382">
        <v>12</v>
      </c>
      <c r="E1382">
        <v>3</v>
      </c>
      <c r="F1382">
        <v>31</v>
      </c>
      <c r="G1382" s="14" t="s">
        <v>87</v>
      </c>
      <c r="H1382" s="14" t="s">
        <v>177</v>
      </c>
      <c r="I1382" s="14" t="s">
        <v>92</v>
      </c>
      <c r="J1382">
        <v>1</v>
      </c>
      <c r="K1382" s="14" t="s">
        <v>259</v>
      </c>
      <c r="L1382">
        <v>0.7</v>
      </c>
      <c r="M1382">
        <v>6.4</v>
      </c>
      <c r="N1382">
        <v>6.7</v>
      </c>
      <c r="O1382">
        <v>18.149999999999999</v>
      </c>
      <c r="P1382" s="14" t="s">
        <v>210</v>
      </c>
      <c r="Q1382" s="14" t="s">
        <v>210</v>
      </c>
      <c r="R1382" s="14" t="s">
        <v>240</v>
      </c>
    </row>
    <row r="1383" spans="1:18" x14ac:dyDescent="0.3">
      <c r="A1383">
        <v>4816416001</v>
      </c>
      <c r="B1383">
        <v>1932</v>
      </c>
      <c r="C1383">
        <v>1559817683</v>
      </c>
      <c r="D1383">
        <v>3</v>
      </c>
      <c r="E1383">
        <v>9</v>
      </c>
      <c r="F1383">
        <v>8</v>
      </c>
      <c r="G1383" s="14" t="s">
        <v>87</v>
      </c>
      <c r="H1383" s="14" t="s">
        <v>88</v>
      </c>
      <c r="I1383" s="14" t="s">
        <v>92</v>
      </c>
      <c r="J1383">
        <v>0</v>
      </c>
      <c r="K1383" s="14" t="s">
        <v>259</v>
      </c>
      <c r="L1383">
        <v>0.65</v>
      </c>
      <c r="M1383">
        <v>6.15</v>
      </c>
      <c r="N1383">
        <v>6.8</v>
      </c>
      <c r="O1383">
        <v>16.7</v>
      </c>
      <c r="P1383" s="14" t="s">
        <v>210</v>
      </c>
      <c r="Q1383" s="14" t="s">
        <v>210</v>
      </c>
      <c r="R1383" s="14" t="s">
        <v>243</v>
      </c>
    </row>
    <row r="1384" spans="1:18" x14ac:dyDescent="0.3">
      <c r="A1384">
        <v>4816514364</v>
      </c>
      <c r="B1384">
        <v>1633</v>
      </c>
      <c r="C1384">
        <v>1559820155</v>
      </c>
      <c r="D1384">
        <v>1</v>
      </c>
      <c r="E1384">
        <v>8</v>
      </c>
      <c r="F1384">
        <v>6</v>
      </c>
      <c r="G1384" s="14" t="s">
        <v>87</v>
      </c>
      <c r="H1384" s="14" t="s">
        <v>100</v>
      </c>
      <c r="I1384" s="14" t="s">
        <v>92</v>
      </c>
      <c r="J1384">
        <v>0</v>
      </c>
      <c r="K1384" s="14" t="s">
        <v>259</v>
      </c>
      <c r="L1384">
        <v>0.6</v>
      </c>
      <c r="M1384">
        <v>5.8</v>
      </c>
      <c r="N1384">
        <v>6.75</v>
      </c>
      <c r="O1384">
        <v>16.25</v>
      </c>
      <c r="P1384" s="14" t="s">
        <v>210</v>
      </c>
      <c r="Q1384" s="14" t="s">
        <v>210</v>
      </c>
      <c r="R1384" s="14" t="s">
        <v>243</v>
      </c>
    </row>
    <row r="1385" spans="1:18" x14ac:dyDescent="0.3">
      <c r="A1385">
        <v>4819164516</v>
      </c>
      <c r="B1385">
        <v>2315</v>
      </c>
      <c r="C1385">
        <v>1559901596</v>
      </c>
      <c r="D1385">
        <v>11</v>
      </c>
      <c r="E1385">
        <v>10</v>
      </c>
      <c r="F1385">
        <v>12</v>
      </c>
      <c r="G1385" s="14" t="s">
        <v>87</v>
      </c>
      <c r="H1385" s="14" t="s">
        <v>100</v>
      </c>
      <c r="I1385" s="14" t="s">
        <v>92</v>
      </c>
      <c r="J1385">
        <v>0</v>
      </c>
      <c r="K1385" s="14" t="s">
        <v>259</v>
      </c>
      <c r="L1385">
        <v>0.6</v>
      </c>
      <c r="M1385">
        <v>6.25</v>
      </c>
      <c r="N1385">
        <v>7</v>
      </c>
      <c r="O1385">
        <v>16.25</v>
      </c>
      <c r="P1385" s="14" t="s">
        <v>210</v>
      </c>
      <c r="Q1385" s="14" t="s">
        <v>210</v>
      </c>
      <c r="R1385" s="14" t="s">
        <v>243</v>
      </c>
    </row>
    <row r="1386" spans="1:18" x14ac:dyDescent="0.3">
      <c r="A1386">
        <v>4819561141</v>
      </c>
      <c r="B1386">
        <v>3404</v>
      </c>
      <c r="C1386">
        <v>1559911387</v>
      </c>
      <c r="D1386">
        <v>9</v>
      </c>
      <c r="E1386">
        <v>8</v>
      </c>
      <c r="F1386">
        <v>19</v>
      </c>
      <c r="G1386" s="14" t="s">
        <v>87</v>
      </c>
      <c r="H1386" s="14" t="s">
        <v>100</v>
      </c>
      <c r="I1386" s="14" t="s">
        <v>89</v>
      </c>
      <c r="J1386">
        <v>1</v>
      </c>
      <c r="K1386" s="14" t="s">
        <v>259</v>
      </c>
      <c r="L1386">
        <v>0.6</v>
      </c>
      <c r="M1386">
        <v>6.45</v>
      </c>
      <c r="N1386">
        <v>7</v>
      </c>
      <c r="O1386">
        <v>16.100000000000001</v>
      </c>
      <c r="P1386" s="14" t="s">
        <v>210</v>
      </c>
      <c r="Q1386" s="14" t="s">
        <v>210</v>
      </c>
      <c r="R1386" s="14" t="s">
        <v>243</v>
      </c>
    </row>
    <row r="1387" spans="1:18" x14ac:dyDescent="0.3">
      <c r="A1387">
        <v>4821661230</v>
      </c>
      <c r="B1387">
        <v>3345</v>
      </c>
      <c r="C1387">
        <v>1559980562</v>
      </c>
      <c r="D1387">
        <v>5</v>
      </c>
      <c r="E1387">
        <v>10</v>
      </c>
      <c r="F1387">
        <v>19</v>
      </c>
      <c r="G1387" s="14" t="s">
        <v>87</v>
      </c>
      <c r="H1387" s="14" t="s">
        <v>88</v>
      </c>
      <c r="I1387" s="14" t="s">
        <v>92</v>
      </c>
      <c r="J1387">
        <v>0</v>
      </c>
      <c r="K1387" s="14" t="s">
        <v>259</v>
      </c>
      <c r="L1387">
        <v>0.55000000000000004</v>
      </c>
      <c r="M1387">
        <v>6.3</v>
      </c>
      <c r="N1387">
        <v>6.9</v>
      </c>
      <c r="O1387">
        <v>16.649999999999999</v>
      </c>
      <c r="P1387" s="14" t="s">
        <v>210</v>
      </c>
      <c r="Q1387" s="14" t="s">
        <v>210</v>
      </c>
      <c r="R1387" s="14" t="s">
        <v>243</v>
      </c>
    </row>
    <row r="1388" spans="1:18" x14ac:dyDescent="0.3">
      <c r="A1388">
        <v>4822285981</v>
      </c>
      <c r="B1388">
        <v>2581</v>
      </c>
      <c r="C1388">
        <v>1559995221</v>
      </c>
      <c r="D1388">
        <v>6</v>
      </c>
      <c r="E1388">
        <v>4</v>
      </c>
      <c r="F1388">
        <v>20</v>
      </c>
      <c r="G1388" s="14" t="s">
        <v>87</v>
      </c>
      <c r="H1388" s="14" t="s">
        <v>99</v>
      </c>
      <c r="I1388" s="14" t="s">
        <v>89</v>
      </c>
      <c r="J1388">
        <v>1</v>
      </c>
      <c r="K1388" s="14" t="s">
        <v>259</v>
      </c>
      <c r="L1388">
        <v>0.6</v>
      </c>
      <c r="M1388">
        <v>6.15</v>
      </c>
      <c r="N1388">
        <v>6.9</v>
      </c>
      <c r="O1388">
        <v>17.2</v>
      </c>
      <c r="P1388" s="14" t="s">
        <v>210</v>
      </c>
      <c r="Q1388" s="14" t="s">
        <v>210</v>
      </c>
      <c r="R1388" s="14" t="s">
        <v>243</v>
      </c>
    </row>
    <row r="1389" spans="1:18" x14ac:dyDescent="0.3">
      <c r="A1389">
        <v>4822466179</v>
      </c>
      <c r="B1389">
        <v>2058</v>
      </c>
      <c r="C1389">
        <v>1559998262</v>
      </c>
      <c r="D1389">
        <v>8</v>
      </c>
      <c r="E1389">
        <v>3</v>
      </c>
      <c r="F1389">
        <v>13</v>
      </c>
      <c r="G1389" s="14" t="s">
        <v>87</v>
      </c>
      <c r="H1389" s="14" t="s">
        <v>100</v>
      </c>
      <c r="I1389" s="14" t="s">
        <v>89</v>
      </c>
      <c r="J1389">
        <v>1</v>
      </c>
      <c r="K1389" s="14" t="s">
        <v>259</v>
      </c>
      <c r="L1389">
        <v>0.6</v>
      </c>
      <c r="M1389">
        <v>6.25</v>
      </c>
      <c r="N1389">
        <v>6.8</v>
      </c>
      <c r="O1389">
        <v>16.75</v>
      </c>
      <c r="P1389" s="14" t="s">
        <v>210</v>
      </c>
      <c r="Q1389" s="14" t="s">
        <v>210</v>
      </c>
      <c r="R1389" s="14" t="s">
        <v>243</v>
      </c>
    </row>
    <row r="1390" spans="1:18" x14ac:dyDescent="0.3">
      <c r="A1390">
        <v>4824507783</v>
      </c>
      <c r="B1390">
        <v>2431</v>
      </c>
      <c r="C1390">
        <v>1560061500</v>
      </c>
      <c r="D1390">
        <v>7</v>
      </c>
      <c r="E1390">
        <v>10</v>
      </c>
      <c r="F1390">
        <v>12</v>
      </c>
      <c r="G1390" s="14" t="s">
        <v>87</v>
      </c>
      <c r="H1390" s="14" t="s">
        <v>88</v>
      </c>
      <c r="I1390" s="14" t="s">
        <v>89</v>
      </c>
      <c r="J1390">
        <v>0</v>
      </c>
      <c r="K1390" s="14" t="s">
        <v>259</v>
      </c>
      <c r="L1390">
        <v>0.55000000000000004</v>
      </c>
      <c r="M1390">
        <v>6.4</v>
      </c>
      <c r="N1390">
        <v>6.9</v>
      </c>
      <c r="O1390">
        <v>16.600000000000001</v>
      </c>
      <c r="P1390" s="14" t="s">
        <v>210</v>
      </c>
      <c r="Q1390" s="14" t="s">
        <v>210</v>
      </c>
      <c r="R1390" s="14" t="s">
        <v>243</v>
      </c>
    </row>
    <row r="1391" spans="1:18" x14ac:dyDescent="0.3">
      <c r="A1391">
        <v>4825150896</v>
      </c>
      <c r="B1391">
        <v>2557</v>
      </c>
      <c r="C1391">
        <v>1560075023</v>
      </c>
      <c r="D1391">
        <v>5</v>
      </c>
      <c r="E1391">
        <v>6</v>
      </c>
      <c r="F1391">
        <v>5</v>
      </c>
      <c r="G1391" s="14" t="s">
        <v>87</v>
      </c>
      <c r="H1391" s="14" t="s">
        <v>173</v>
      </c>
      <c r="I1391" s="14" t="s">
        <v>89</v>
      </c>
      <c r="J1391">
        <v>0</v>
      </c>
      <c r="K1391" s="14" t="s">
        <v>259</v>
      </c>
      <c r="L1391">
        <v>0.5</v>
      </c>
      <c r="M1391">
        <v>6.3</v>
      </c>
      <c r="N1391">
        <v>7</v>
      </c>
      <c r="O1391">
        <v>15.1</v>
      </c>
      <c r="P1391" s="14" t="s">
        <v>210</v>
      </c>
      <c r="Q1391" s="14" t="s">
        <v>210</v>
      </c>
      <c r="R1391" s="14" t="s">
        <v>238</v>
      </c>
    </row>
    <row r="1392" spans="1:18" x14ac:dyDescent="0.3">
      <c r="A1392">
        <v>4825337535</v>
      </c>
      <c r="B1392">
        <v>3323</v>
      </c>
      <c r="C1392">
        <v>1560078787</v>
      </c>
      <c r="D1392">
        <v>5</v>
      </c>
      <c r="E1392">
        <v>13</v>
      </c>
      <c r="F1392">
        <v>14</v>
      </c>
      <c r="G1392" s="14" t="s">
        <v>87</v>
      </c>
      <c r="H1392" s="14" t="s">
        <v>99</v>
      </c>
      <c r="I1392" s="14" t="s">
        <v>92</v>
      </c>
      <c r="J1392">
        <v>0</v>
      </c>
      <c r="K1392" s="14" t="s">
        <v>259</v>
      </c>
      <c r="L1392">
        <v>0.5</v>
      </c>
      <c r="M1392">
        <v>5.95</v>
      </c>
      <c r="N1392">
        <v>7.15</v>
      </c>
      <c r="O1392">
        <v>15.05</v>
      </c>
      <c r="P1392" s="14" t="s">
        <v>210</v>
      </c>
      <c r="Q1392" s="14" t="s">
        <v>220</v>
      </c>
      <c r="R1392" s="14" t="s">
        <v>238</v>
      </c>
    </row>
    <row r="1393" spans="1:18" x14ac:dyDescent="0.3">
      <c r="A1393">
        <v>4825560276</v>
      </c>
      <c r="B1393">
        <v>1937</v>
      </c>
      <c r="C1393">
        <v>1560082751</v>
      </c>
      <c r="D1393">
        <v>3</v>
      </c>
      <c r="E1393">
        <v>4</v>
      </c>
      <c r="F1393">
        <v>18</v>
      </c>
      <c r="G1393" s="14" t="s">
        <v>87</v>
      </c>
      <c r="H1393" s="14" t="s">
        <v>99</v>
      </c>
      <c r="I1393" s="14" t="s">
        <v>89</v>
      </c>
      <c r="J1393">
        <v>1</v>
      </c>
      <c r="K1393" s="14" t="s">
        <v>259</v>
      </c>
      <c r="L1393">
        <v>0.55000000000000004</v>
      </c>
      <c r="M1393">
        <v>5.8</v>
      </c>
      <c r="N1393">
        <v>7.05</v>
      </c>
      <c r="O1393">
        <v>15.65</v>
      </c>
      <c r="P1393" s="14" t="s">
        <v>210</v>
      </c>
      <c r="Q1393" s="14" t="s">
        <v>220</v>
      </c>
      <c r="R1393" s="14" t="s">
        <v>238</v>
      </c>
    </row>
    <row r="1394" spans="1:18" x14ac:dyDescent="0.3">
      <c r="A1394">
        <v>4827144877</v>
      </c>
      <c r="B1394">
        <v>3058</v>
      </c>
      <c r="C1394">
        <v>1560133588</v>
      </c>
      <c r="D1394">
        <v>3</v>
      </c>
      <c r="E1394">
        <v>8</v>
      </c>
      <c r="F1394">
        <v>16</v>
      </c>
      <c r="G1394" s="14" t="s">
        <v>87</v>
      </c>
      <c r="H1394" s="14" t="s">
        <v>109</v>
      </c>
      <c r="I1394" s="14" t="s">
        <v>89</v>
      </c>
      <c r="J1394">
        <v>0</v>
      </c>
      <c r="K1394" s="14" t="s">
        <v>259</v>
      </c>
      <c r="L1394">
        <v>0.5</v>
      </c>
      <c r="M1394">
        <v>5.9</v>
      </c>
      <c r="N1394">
        <v>7.25</v>
      </c>
      <c r="O1394">
        <v>15.4</v>
      </c>
      <c r="P1394" s="14" t="s">
        <v>210</v>
      </c>
      <c r="Q1394" s="14" t="s">
        <v>220</v>
      </c>
      <c r="R1394" s="14" t="s">
        <v>238</v>
      </c>
    </row>
    <row r="1395" spans="1:18" x14ac:dyDescent="0.3">
      <c r="A1395">
        <v>4827414360</v>
      </c>
      <c r="B1395">
        <v>3024</v>
      </c>
      <c r="C1395">
        <v>1560145914</v>
      </c>
      <c r="D1395">
        <v>12</v>
      </c>
      <c r="E1395">
        <v>12</v>
      </c>
      <c r="F1395">
        <v>13</v>
      </c>
      <c r="G1395" s="14" t="s">
        <v>87</v>
      </c>
      <c r="H1395" s="14" t="s">
        <v>100</v>
      </c>
      <c r="I1395" s="14" t="s">
        <v>92</v>
      </c>
      <c r="J1395">
        <v>0</v>
      </c>
      <c r="K1395" s="14" t="s">
        <v>259</v>
      </c>
      <c r="L1395">
        <v>0.5</v>
      </c>
      <c r="M1395">
        <v>6.4</v>
      </c>
      <c r="N1395">
        <v>7.55</v>
      </c>
      <c r="O1395">
        <v>15.75</v>
      </c>
      <c r="P1395" s="14" t="s">
        <v>210</v>
      </c>
      <c r="Q1395" s="14" t="s">
        <v>220</v>
      </c>
      <c r="R1395" s="14" t="s">
        <v>238</v>
      </c>
    </row>
    <row r="1396" spans="1:18" x14ac:dyDescent="0.3">
      <c r="A1396">
        <v>4827526189</v>
      </c>
      <c r="B1396">
        <v>2386</v>
      </c>
      <c r="C1396">
        <v>1560149545</v>
      </c>
      <c r="D1396">
        <v>4</v>
      </c>
      <c r="E1396">
        <v>7</v>
      </c>
      <c r="F1396">
        <v>9</v>
      </c>
      <c r="G1396" s="14" t="s">
        <v>87</v>
      </c>
      <c r="H1396" s="14" t="s">
        <v>99</v>
      </c>
      <c r="I1396" s="14" t="s">
        <v>89</v>
      </c>
      <c r="J1396">
        <v>0</v>
      </c>
      <c r="K1396" s="14" t="s">
        <v>259</v>
      </c>
      <c r="L1396">
        <v>0.5</v>
      </c>
      <c r="M1396">
        <v>6.45</v>
      </c>
      <c r="N1396">
        <v>7.3</v>
      </c>
      <c r="O1396">
        <v>15.8</v>
      </c>
      <c r="P1396" s="14" t="s">
        <v>210</v>
      </c>
      <c r="Q1396" s="14" t="s">
        <v>220</v>
      </c>
      <c r="R1396" s="14" t="s">
        <v>238</v>
      </c>
    </row>
    <row r="1397" spans="1:18" x14ac:dyDescent="0.3">
      <c r="A1397">
        <v>4828164789</v>
      </c>
      <c r="B1397">
        <v>2979</v>
      </c>
      <c r="C1397">
        <v>1560167111</v>
      </c>
      <c r="D1397">
        <v>6</v>
      </c>
      <c r="E1397">
        <v>14</v>
      </c>
      <c r="F1397">
        <v>25</v>
      </c>
      <c r="G1397" s="14" t="s">
        <v>87</v>
      </c>
      <c r="H1397" s="14" t="s">
        <v>88</v>
      </c>
      <c r="I1397" s="14" t="s">
        <v>89</v>
      </c>
      <c r="J1397">
        <v>0</v>
      </c>
      <c r="K1397" s="14" t="s">
        <v>259</v>
      </c>
      <c r="L1397">
        <v>0.45</v>
      </c>
      <c r="M1397">
        <v>6.25</v>
      </c>
      <c r="N1397">
        <v>7.65</v>
      </c>
      <c r="O1397">
        <v>16.149999999999999</v>
      </c>
      <c r="P1397" s="14" t="s">
        <v>210</v>
      </c>
      <c r="Q1397" s="14" t="s">
        <v>217</v>
      </c>
      <c r="R1397" s="14" t="s">
        <v>238</v>
      </c>
    </row>
    <row r="1398" spans="1:18" x14ac:dyDescent="0.3">
      <c r="A1398">
        <v>4830318721</v>
      </c>
      <c r="B1398">
        <v>1733</v>
      </c>
      <c r="C1398">
        <v>1560249385</v>
      </c>
      <c r="D1398">
        <v>4</v>
      </c>
      <c r="E1398">
        <v>4</v>
      </c>
      <c r="F1398">
        <v>3</v>
      </c>
      <c r="G1398" s="14" t="s">
        <v>87</v>
      </c>
      <c r="H1398" s="14" t="s">
        <v>100</v>
      </c>
      <c r="I1398" s="14" t="s">
        <v>89</v>
      </c>
      <c r="J1398">
        <v>0</v>
      </c>
      <c r="K1398" s="14" t="s">
        <v>259</v>
      </c>
      <c r="L1398">
        <v>0.4</v>
      </c>
      <c r="M1398">
        <v>6.05</v>
      </c>
      <c r="N1398">
        <v>7.6</v>
      </c>
      <c r="O1398">
        <v>15.35</v>
      </c>
      <c r="P1398" s="14" t="s">
        <v>210</v>
      </c>
      <c r="Q1398" s="14" t="s">
        <v>217</v>
      </c>
      <c r="R1398" s="14" t="s">
        <v>238</v>
      </c>
    </row>
    <row r="1399" spans="1:18" x14ac:dyDescent="0.3">
      <c r="A1399">
        <v>4830401094</v>
      </c>
      <c r="B1399">
        <v>2752</v>
      </c>
      <c r="C1399">
        <v>1560251646</v>
      </c>
      <c r="D1399">
        <v>8</v>
      </c>
      <c r="E1399">
        <v>8</v>
      </c>
      <c r="F1399">
        <v>10</v>
      </c>
      <c r="G1399" s="14" t="s">
        <v>87</v>
      </c>
      <c r="H1399" s="14" t="s">
        <v>110</v>
      </c>
      <c r="I1399" s="14" t="s">
        <v>89</v>
      </c>
      <c r="J1399">
        <v>0</v>
      </c>
      <c r="K1399" s="14" t="s">
        <v>259</v>
      </c>
      <c r="L1399">
        <v>0.35</v>
      </c>
      <c r="M1399">
        <v>6.15</v>
      </c>
      <c r="N1399">
        <v>7.95</v>
      </c>
      <c r="O1399">
        <v>14.75</v>
      </c>
      <c r="P1399" s="14" t="s">
        <v>210</v>
      </c>
      <c r="Q1399" s="14" t="s">
        <v>217</v>
      </c>
      <c r="R1399" s="14" t="s">
        <v>238</v>
      </c>
    </row>
    <row r="1400" spans="1:18" x14ac:dyDescent="0.3">
      <c r="A1400">
        <v>4832746460</v>
      </c>
      <c r="B1400">
        <v>3021</v>
      </c>
      <c r="C1400">
        <v>1560334317</v>
      </c>
      <c r="D1400">
        <v>9</v>
      </c>
      <c r="E1400">
        <v>15</v>
      </c>
      <c r="F1400">
        <v>27</v>
      </c>
      <c r="G1400" s="14" t="s">
        <v>87</v>
      </c>
      <c r="H1400" s="14" t="s">
        <v>88</v>
      </c>
      <c r="I1400" s="14" t="s">
        <v>92</v>
      </c>
      <c r="J1400">
        <v>0</v>
      </c>
      <c r="K1400" s="14" t="s">
        <v>259</v>
      </c>
      <c r="L1400">
        <v>0.3</v>
      </c>
      <c r="M1400">
        <v>6.3</v>
      </c>
      <c r="N1400">
        <v>8.15</v>
      </c>
      <c r="O1400">
        <v>14.65</v>
      </c>
      <c r="P1400" s="14" t="s">
        <v>210</v>
      </c>
      <c r="Q1400" s="14" t="s">
        <v>214</v>
      </c>
      <c r="R1400" s="14" t="s">
        <v>238</v>
      </c>
    </row>
    <row r="1401" spans="1:18" x14ac:dyDescent="0.3">
      <c r="A1401">
        <v>4832881398</v>
      </c>
      <c r="B1401">
        <v>2889</v>
      </c>
      <c r="C1401">
        <v>1560337945</v>
      </c>
      <c r="D1401">
        <v>13</v>
      </c>
      <c r="E1401">
        <v>9</v>
      </c>
      <c r="F1401">
        <v>15</v>
      </c>
      <c r="G1401" s="14" t="s">
        <v>87</v>
      </c>
      <c r="H1401" s="14" t="s">
        <v>88</v>
      </c>
      <c r="I1401" s="14" t="s">
        <v>92</v>
      </c>
      <c r="J1401">
        <v>1</v>
      </c>
      <c r="K1401" s="14" t="s">
        <v>259</v>
      </c>
      <c r="L1401">
        <v>0.3</v>
      </c>
      <c r="M1401">
        <v>6.7</v>
      </c>
      <c r="N1401">
        <v>8.25</v>
      </c>
      <c r="O1401">
        <v>14.75</v>
      </c>
      <c r="P1401" s="14" t="s">
        <v>220</v>
      </c>
      <c r="Q1401" s="14" t="s">
        <v>214</v>
      </c>
      <c r="R1401" s="14" t="s">
        <v>238</v>
      </c>
    </row>
    <row r="1402" spans="1:18" x14ac:dyDescent="0.3">
      <c r="A1402">
        <v>4835481455</v>
      </c>
      <c r="B1402">
        <v>2210</v>
      </c>
      <c r="C1402">
        <v>1560426586</v>
      </c>
      <c r="D1402">
        <v>10</v>
      </c>
      <c r="E1402">
        <v>9</v>
      </c>
      <c r="F1402">
        <v>3</v>
      </c>
      <c r="G1402" s="14" t="s">
        <v>87</v>
      </c>
      <c r="H1402" s="14" t="s">
        <v>100</v>
      </c>
      <c r="I1402" s="14" t="s">
        <v>89</v>
      </c>
      <c r="J1402">
        <v>0</v>
      </c>
      <c r="K1402" s="14" t="s">
        <v>259</v>
      </c>
      <c r="L1402">
        <v>0.25</v>
      </c>
      <c r="M1402">
        <v>6.6</v>
      </c>
      <c r="N1402">
        <v>8.5500000000000007</v>
      </c>
      <c r="O1402">
        <v>13.35</v>
      </c>
      <c r="P1402" s="14" t="s">
        <v>220</v>
      </c>
      <c r="Q1402" s="14" t="s">
        <v>214</v>
      </c>
      <c r="R1402" s="14" t="s">
        <v>226</v>
      </c>
    </row>
    <row r="1403" spans="1:18" x14ac:dyDescent="0.3">
      <c r="A1403">
        <v>4837441658</v>
      </c>
      <c r="B1403">
        <v>2255</v>
      </c>
      <c r="C1403">
        <v>1560500503</v>
      </c>
      <c r="D1403">
        <v>12</v>
      </c>
      <c r="E1403">
        <v>2</v>
      </c>
      <c r="F1403">
        <v>12</v>
      </c>
      <c r="G1403" s="14" t="s">
        <v>87</v>
      </c>
      <c r="H1403" s="14" t="s">
        <v>173</v>
      </c>
      <c r="I1403" s="14" t="s">
        <v>89</v>
      </c>
      <c r="J1403">
        <v>1</v>
      </c>
      <c r="K1403" s="14" t="s">
        <v>259</v>
      </c>
      <c r="L1403">
        <v>0.3</v>
      </c>
      <c r="M1403">
        <v>7.05</v>
      </c>
      <c r="N1403">
        <v>8.1999999999999993</v>
      </c>
      <c r="O1403">
        <v>13.55</v>
      </c>
      <c r="P1403" s="14" t="s">
        <v>220</v>
      </c>
      <c r="Q1403" s="14" t="s">
        <v>214</v>
      </c>
      <c r="R1403" s="14" t="s">
        <v>226</v>
      </c>
    </row>
    <row r="1404" spans="1:18" x14ac:dyDescent="0.3">
      <c r="A1404">
        <v>4837878119</v>
      </c>
      <c r="B1404">
        <v>2635</v>
      </c>
      <c r="C1404">
        <v>1560513496</v>
      </c>
      <c r="D1404">
        <v>13</v>
      </c>
      <c r="E1404">
        <v>7</v>
      </c>
      <c r="F1404">
        <v>10</v>
      </c>
      <c r="G1404" s="14" t="s">
        <v>87</v>
      </c>
      <c r="H1404" s="14" t="s">
        <v>141</v>
      </c>
      <c r="I1404" s="14" t="s">
        <v>92</v>
      </c>
      <c r="J1404">
        <v>0</v>
      </c>
      <c r="K1404" s="14" t="s">
        <v>259</v>
      </c>
      <c r="L1404">
        <v>0.3</v>
      </c>
      <c r="M1404">
        <v>7.65</v>
      </c>
      <c r="N1404">
        <v>8.15</v>
      </c>
      <c r="O1404">
        <v>13.75</v>
      </c>
      <c r="P1404" s="14" t="s">
        <v>220</v>
      </c>
      <c r="Q1404" s="14" t="s">
        <v>214</v>
      </c>
      <c r="R1404" s="14" t="s">
        <v>226</v>
      </c>
    </row>
    <row r="1405" spans="1:18" x14ac:dyDescent="0.3">
      <c r="A1405">
        <v>4839681472</v>
      </c>
      <c r="B1405">
        <v>2450</v>
      </c>
      <c r="C1405">
        <v>1560573984</v>
      </c>
      <c r="D1405">
        <v>2</v>
      </c>
      <c r="E1405">
        <v>11</v>
      </c>
      <c r="F1405">
        <v>13</v>
      </c>
      <c r="G1405" s="14" t="s">
        <v>87</v>
      </c>
      <c r="H1405" s="14" t="s">
        <v>175</v>
      </c>
      <c r="I1405" s="14" t="s">
        <v>92</v>
      </c>
      <c r="J1405">
        <v>0</v>
      </c>
      <c r="K1405" s="14" t="s">
        <v>259</v>
      </c>
      <c r="L1405">
        <v>0.3</v>
      </c>
      <c r="M1405">
        <v>7.2</v>
      </c>
      <c r="N1405">
        <v>8.1999999999999993</v>
      </c>
      <c r="O1405">
        <v>13.8</v>
      </c>
      <c r="P1405" s="14" t="s">
        <v>220</v>
      </c>
      <c r="Q1405" s="14" t="s">
        <v>214</v>
      </c>
      <c r="R1405" s="14" t="s">
        <v>226</v>
      </c>
    </row>
    <row r="1406" spans="1:18" x14ac:dyDescent="0.3">
      <c r="A1406">
        <v>4840585629</v>
      </c>
      <c r="B1406">
        <v>3154</v>
      </c>
      <c r="C1406">
        <v>1560598224</v>
      </c>
      <c r="D1406">
        <v>8</v>
      </c>
      <c r="E1406">
        <v>6</v>
      </c>
      <c r="F1406">
        <v>12</v>
      </c>
      <c r="G1406" s="14" t="s">
        <v>87</v>
      </c>
      <c r="H1406" s="14" t="s">
        <v>146</v>
      </c>
      <c r="I1406" s="14" t="s">
        <v>92</v>
      </c>
      <c r="J1406">
        <v>0</v>
      </c>
      <c r="K1406" s="14" t="s">
        <v>259</v>
      </c>
      <c r="L1406">
        <v>0.25</v>
      </c>
      <c r="M1406">
        <v>7.15</v>
      </c>
      <c r="N1406">
        <v>8.1</v>
      </c>
      <c r="O1406">
        <v>13.45</v>
      </c>
      <c r="P1406" s="14" t="s">
        <v>220</v>
      </c>
      <c r="Q1406" s="14" t="s">
        <v>214</v>
      </c>
      <c r="R1406" s="14" t="s">
        <v>226</v>
      </c>
    </row>
    <row r="1407" spans="1:18" x14ac:dyDescent="0.3">
      <c r="A1407">
        <v>4840763905</v>
      </c>
      <c r="B1407">
        <v>3387</v>
      </c>
      <c r="C1407">
        <v>1560602148</v>
      </c>
      <c r="D1407">
        <v>3</v>
      </c>
      <c r="E1407">
        <v>6</v>
      </c>
      <c r="F1407">
        <v>24</v>
      </c>
      <c r="G1407" s="14" t="s">
        <v>87</v>
      </c>
      <c r="H1407" s="14" t="s">
        <v>99</v>
      </c>
      <c r="I1407" s="14" t="s">
        <v>89</v>
      </c>
      <c r="J1407">
        <v>1</v>
      </c>
      <c r="K1407" s="14" t="s">
        <v>259</v>
      </c>
      <c r="L1407">
        <v>0.3</v>
      </c>
      <c r="M1407">
        <v>7.05</v>
      </c>
      <c r="N1407">
        <v>7.9</v>
      </c>
      <c r="O1407">
        <v>13.7</v>
      </c>
      <c r="P1407" s="14" t="s">
        <v>220</v>
      </c>
      <c r="Q1407" s="14" t="s">
        <v>214</v>
      </c>
      <c r="R1407" s="14" t="s">
        <v>226</v>
      </c>
    </row>
    <row r="1408" spans="1:18" x14ac:dyDescent="0.3">
      <c r="A1408">
        <v>4842270285</v>
      </c>
      <c r="B1408">
        <v>2470</v>
      </c>
      <c r="C1408">
        <v>1560650597</v>
      </c>
      <c r="D1408">
        <v>8</v>
      </c>
      <c r="E1408">
        <v>3</v>
      </c>
      <c r="F1408">
        <v>22</v>
      </c>
      <c r="G1408" s="14" t="s">
        <v>87</v>
      </c>
      <c r="H1408" s="14" t="s">
        <v>96</v>
      </c>
      <c r="I1408" s="14" t="s">
        <v>92</v>
      </c>
      <c r="J1408">
        <v>1</v>
      </c>
      <c r="K1408" s="14" t="s">
        <v>259</v>
      </c>
      <c r="L1408">
        <v>0.3</v>
      </c>
      <c r="M1408">
        <v>7.15</v>
      </c>
      <c r="N1408">
        <v>7.85</v>
      </c>
      <c r="O1408">
        <v>13.8</v>
      </c>
      <c r="P1408" s="14" t="s">
        <v>220</v>
      </c>
      <c r="Q1408" s="14" t="s">
        <v>214</v>
      </c>
      <c r="R1408" s="14" t="s">
        <v>226</v>
      </c>
    </row>
    <row r="1409" spans="1:18" x14ac:dyDescent="0.3">
      <c r="A1409">
        <v>4843410773</v>
      </c>
      <c r="B1409">
        <v>2464</v>
      </c>
      <c r="C1409">
        <v>1560683228</v>
      </c>
      <c r="D1409">
        <v>3</v>
      </c>
      <c r="E1409">
        <v>6</v>
      </c>
      <c r="F1409">
        <v>10</v>
      </c>
      <c r="G1409" s="14" t="s">
        <v>87</v>
      </c>
      <c r="H1409" s="14" t="s">
        <v>141</v>
      </c>
      <c r="I1409" s="14" t="s">
        <v>89</v>
      </c>
      <c r="J1409">
        <v>0</v>
      </c>
      <c r="K1409" s="14" t="s">
        <v>259</v>
      </c>
      <c r="L1409">
        <v>0.25</v>
      </c>
      <c r="M1409">
        <v>6.9</v>
      </c>
      <c r="N1409">
        <v>8</v>
      </c>
      <c r="O1409">
        <v>13.65</v>
      </c>
      <c r="P1409" s="14" t="s">
        <v>220</v>
      </c>
      <c r="Q1409" s="14" t="s">
        <v>214</v>
      </c>
      <c r="R1409" s="14" t="s">
        <v>226</v>
      </c>
    </row>
    <row r="1410" spans="1:18" x14ac:dyDescent="0.3">
      <c r="A1410">
        <v>4845826741</v>
      </c>
      <c r="B1410">
        <v>1939</v>
      </c>
      <c r="C1410">
        <v>1560767552</v>
      </c>
      <c r="D1410">
        <v>4</v>
      </c>
      <c r="E1410">
        <v>5</v>
      </c>
      <c r="F1410">
        <v>9</v>
      </c>
      <c r="G1410" s="14" t="s">
        <v>87</v>
      </c>
      <c r="H1410" s="14" t="s">
        <v>99</v>
      </c>
      <c r="I1410" s="14" t="s">
        <v>89</v>
      </c>
      <c r="J1410">
        <v>0</v>
      </c>
      <c r="K1410" s="14" t="s">
        <v>259</v>
      </c>
      <c r="L1410">
        <v>0.25</v>
      </c>
      <c r="M1410">
        <v>6.75</v>
      </c>
      <c r="N1410">
        <v>7.75</v>
      </c>
      <c r="O1410">
        <v>13.5</v>
      </c>
      <c r="P1410" s="14" t="s">
        <v>220</v>
      </c>
      <c r="Q1410" s="14" t="s">
        <v>214</v>
      </c>
      <c r="R1410" s="14" t="s">
        <v>226</v>
      </c>
    </row>
    <row r="1411" spans="1:18" x14ac:dyDescent="0.3">
      <c r="A1411">
        <v>4845937134</v>
      </c>
      <c r="B1411">
        <v>3667</v>
      </c>
      <c r="C1411">
        <v>1560770527</v>
      </c>
      <c r="D1411">
        <v>8</v>
      </c>
      <c r="E1411">
        <v>11</v>
      </c>
      <c r="F1411">
        <v>23</v>
      </c>
      <c r="G1411" s="14" t="s">
        <v>87</v>
      </c>
      <c r="H1411" s="14" t="s">
        <v>146</v>
      </c>
      <c r="I1411" s="14" t="s">
        <v>92</v>
      </c>
      <c r="J1411">
        <v>0</v>
      </c>
      <c r="K1411" s="14" t="s">
        <v>259</v>
      </c>
      <c r="L1411">
        <v>0.25</v>
      </c>
      <c r="M1411">
        <v>6.9</v>
      </c>
      <c r="N1411">
        <v>8</v>
      </c>
      <c r="O1411">
        <v>14.4</v>
      </c>
      <c r="P1411" s="14" t="s">
        <v>220</v>
      </c>
      <c r="Q1411" s="14" t="s">
        <v>214</v>
      </c>
      <c r="R1411" s="14" t="s">
        <v>226</v>
      </c>
    </row>
    <row r="1412" spans="1:18" x14ac:dyDescent="0.3">
      <c r="A1412">
        <v>4848144624</v>
      </c>
      <c r="B1412">
        <v>1901</v>
      </c>
      <c r="C1412">
        <v>1560853184</v>
      </c>
      <c r="D1412">
        <v>5</v>
      </c>
      <c r="E1412">
        <v>6</v>
      </c>
      <c r="F1412">
        <v>6</v>
      </c>
      <c r="G1412" s="14" t="s">
        <v>87</v>
      </c>
      <c r="H1412" s="14" t="s">
        <v>152</v>
      </c>
      <c r="I1412" s="14" t="s">
        <v>89</v>
      </c>
      <c r="J1412">
        <v>0</v>
      </c>
      <c r="K1412" s="14" t="s">
        <v>259</v>
      </c>
      <c r="L1412">
        <v>0.25</v>
      </c>
      <c r="M1412">
        <v>6.9</v>
      </c>
      <c r="N1412">
        <v>7.65</v>
      </c>
      <c r="O1412">
        <v>14</v>
      </c>
      <c r="P1412" s="14" t="s">
        <v>220</v>
      </c>
      <c r="Q1412" s="14" t="s">
        <v>214</v>
      </c>
      <c r="R1412" s="14" t="s">
        <v>226</v>
      </c>
    </row>
    <row r="1413" spans="1:18" x14ac:dyDescent="0.3">
      <c r="A1413">
        <v>4848224343</v>
      </c>
      <c r="B1413">
        <v>2436</v>
      </c>
      <c r="C1413">
        <v>1560855589</v>
      </c>
      <c r="D1413">
        <v>7</v>
      </c>
      <c r="E1413">
        <v>7</v>
      </c>
      <c r="F1413">
        <v>16</v>
      </c>
      <c r="G1413" s="14" t="s">
        <v>87</v>
      </c>
      <c r="H1413" s="14" t="s">
        <v>96</v>
      </c>
      <c r="I1413" s="14" t="s">
        <v>92</v>
      </c>
      <c r="J1413">
        <v>1</v>
      </c>
      <c r="K1413" s="14" t="s">
        <v>259</v>
      </c>
      <c r="L1413">
        <v>0.25</v>
      </c>
      <c r="M1413">
        <v>7.1</v>
      </c>
      <c r="N1413">
        <v>7.8</v>
      </c>
      <c r="O1413">
        <v>13.9</v>
      </c>
      <c r="P1413" s="14" t="s">
        <v>220</v>
      </c>
      <c r="Q1413" s="14" t="s">
        <v>214</v>
      </c>
      <c r="R1413" s="14" t="s">
        <v>226</v>
      </c>
    </row>
    <row r="1414" spans="1:18" x14ac:dyDescent="0.3">
      <c r="A1414">
        <v>4850441898</v>
      </c>
      <c r="B1414">
        <v>2835</v>
      </c>
      <c r="C1414">
        <v>1560940733</v>
      </c>
      <c r="D1414">
        <v>7</v>
      </c>
      <c r="E1414">
        <v>2</v>
      </c>
      <c r="F1414">
        <v>22</v>
      </c>
      <c r="G1414" s="14" t="s">
        <v>87</v>
      </c>
      <c r="H1414" s="14" t="s">
        <v>88</v>
      </c>
      <c r="I1414" s="14" t="s">
        <v>89</v>
      </c>
      <c r="J1414">
        <v>1</v>
      </c>
      <c r="K1414" s="14" t="s">
        <v>259</v>
      </c>
      <c r="L1414">
        <v>0.3</v>
      </c>
      <c r="M1414">
        <v>7.3</v>
      </c>
      <c r="N1414">
        <v>7.5</v>
      </c>
      <c r="O1414">
        <v>14.2</v>
      </c>
      <c r="P1414" s="14" t="s">
        <v>220</v>
      </c>
      <c r="Q1414" s="14" t="s">
        <v>214</v>
      </c>
      <c r="R1414" s="14" t="s">
        <v>226</v>
      </c>
    </row>
    <row r="1415" spans="1:18" x14ac:dyDescent="0.3">
      <c r="A1415">
        <v>4850555973</v>
      </c>
      <c r="B1415">
        <v>1630</v>
      </c>
      <c r="C1415">
        <v>1560944008</v>
      </c>
      <c r="D1415">
        <v>8</v>
      </c>
      <c r="E1415">
        <v>1</v>
      </c>
      <c r="F1415">
        <v>7</v>
      </c>
      <c r="G1415" s="14" t="s">
        <v>87</v>
      </c>
      <c r="H1415" s="14" t="s">
        <v>152</v>
      </c>
      <c r="I1415" s="14" t="s">
        <v>89</v>
      </c>
      <c r="J1415">
        <v>1</v>
      </c>
      <c r="K1415" s="14" t="s">
        <v>259</v>
      </c>
      <c r="L1415">
        <v>0.35</v>
      </c>
      <c r="M1415">
        <v>7.1</v>
      </c>
      <c r="N1415">
        <v>6.95</v>
      </c>
      <c r="O1415">
        <v>13.9</v>
      </c>
      <c r="P1415" s="14" t="s">
        <v>220</v>
      </c>
      <c r="Q1415" s="14" t="s">
        <v>214</v>
      </c>
      <c r="R1415" s="14" t="s">
        <v>226</v>
      </c>
    </row>
    <row r="1416" spans="1:18" x14ac:dyDescent="0.3">
      <c r="A1416">
        <v>4852679560</v>
      </c>
      <c r="B1416">
        <v>2354</v>
      </c>
      <c r="C1416">
        <v>1561025848</v>
      </c>
      <c r="D1416">
        <v>5</v>
      </c>
      <c r="E1416">
        <v>13</v>
      </c>
      <c r="F1416">
        <v>8</v>
      </c>
      <c r="G1416" s="14" t="s">
        <v>87</v>
      </c>
      <c r="H1416" s="14" t="s">
        <v>99</v>
      </c>
      <c r="I1416" s="14" t="s">
        <v>89</v>
      </c>
      <c r="J1416">
        <v>0</v>
      </c>
      <c r="K1416" s="14" t="s">
        <v>259</v>
      </c>
      <c r="L1416">
        <v>0.35</v>
      </c>
      <c r="M1416">
        <v>7.15</v>
      </c>
      <c r="N1416">
        <v>7.25</v>
      </c>
      <c r="O1416">
        <v>13.85</v>
      </c>
      <c r="P1416" s="14" t="s">
        <v>220</v>
      </c>
      <c r="Q1416" s="14" t="s">
        <v>214</v>
      </c>
      <c r="R1416" s="14" t="s">
        <v>226</v>
      </c>
    </row>
    <row r="1417" spans="1:18" x14ac:dyDescent="0.3">
      <c r="A1417">
        <v>4852777667</v>
      </c>
      <c r="B1417">
        <v>2021</v>
      </c>
      <c r="C1417">
        <v>1561028788</v>
      </c>
      <c r="D1417">
        <v>5</v>
      </c>
      <c r="E1417">
        <v>6</v>
      </c>
      <c r="F1417">
        <v>8</v>
      </c>
      <c r="G1417" s="14" t="s">
        <v>87</v>
      </c>
      <c r="H1417" s="14" t="s">
        <v>52</v>
      </c>
      <c r="I1417" s="14" t="s">
        <v>89</v>
      </c>
      <c r="J1417">
        <v>0</v>
      </c>
      <c r="K1417" s="14" t="s">
        <v>259</v>
      </c>
      <c r="L1417">
        <v>0.35</v>
      </c>
      <c r="M1417">
        <v>7.1</v>
      </c>
      <c r="N1417">
        <v>6.85</v>
      </c>
      <c r="O1417">
        <v>13</v>
      </c>
      <c r="P1417" s="14" t="s">
        <v>220</v>
      </c>
      <c r="Q1417" s="14" t="s">
        <v>214</v>
      </c>
      <c r="R1417" s="14" t="s">
        <v>226</v>
      </c>
    </row>
    <row r="1418" spans="1:18" x14ac:dyDescent="0.3">
      <c r="A1418">
        <v>4854892646</v>
      </c>
      <c r="B1418">
        <v>2066</v>
      </c>
      <c r="C1418">
        <v>1561112363</v>
      </c>
      <c r="D1418">
        <v>11</v>
      </c>
      <c r="E1418">
        <v>6</v>
      </c>
      <c r="F1418">
        <v>7</v>
      </c>
      <c r="G1418" s="14" t="s">
        <v>87</v>
      </c>
      <c r="H1418" s="14" t="s">
        <v>150</v>
      </c>
      <c r="I1418" s="14" t="s">
        <v>89</v>
      </c>
      <c r="J1418">
        <v>0</v>
      </c>
      <c r="K1418" s="14" t="s">
        <v>259</v>
      </c>
      <c r="L1418">
        <v>0.35</v>
      </c>
      <c r="M1418">
        <v>7.45</v>
      </c>
      <c r="N1418">
        <v>6.95</v>
      </c>
      <c r="O1418">
        <v>13.2</v>
      </c>
      <c r="P1418" s="14" t="s">
        <v>220</v>
      </c>
      <c r="Q1418" s="14" t="s">
        <v>214</v>
      </c>
      <c r="R1418" s="14" t="s">
        <v>226</v>
      </c>
    </row>
    <row r="1419" spans="1:18" x14ac:dyDescent="0.3">
      <c r="A1419">
        <v>4854969826</v>
      </c>
      <c r="B1419">
        <v>2257</v>
      </c>
      <c r="C1419">
        <v>1561114889</v>
      </c>
      <c r="D1419">
        <v>2</v>
      </c>
      <c r="E1419">
        <v>6</v>
      </c>
      <c r="F1419">
        <v>3</v>
      </c>
      <c r="G1419" s="14" t="s">
        <v>87</v>
      </c>
      <c r="H1419" s="14" t="s">
        <v>88</v>
      </c>
      <c r="I1419" s="14" t="s">
        <v>89</v>
      </c>
      <c r="J1419">
        <v>0</v>
      </c>
      <c r="K1419" s="14" t="s">
        <v>259</v>
      </c>
      <c r="L1419">
        <v>0.35</v>
      </c>
      <c r="M1419">
        <v>7.15</v>
      </c>
      <c r="N1419">
        <v>6.85</v>
      </c>
      <c r="O1419">
        <v>12.85</v>
      </c>
      <c r="P1419" s="14" t="s">
        <v>220</v>
      </c>
      <c r="Q1419" s="14" t="s">
        <v>214</v>
      </c>
      <c r="R1419" s="14" t="s">
        <v>226</v>
      </c>
    </row>
    <row r="1420" spans="1:18" x14ac:dyDescent="0.3">
      <c r="A1420">
        <v>4855170641</v>
      </c>
      <c r="B1420">
        <v>4054</v>
      </c>
      <c r="C1420">
        <v>1561120529</v>
      </c>
      <c r="D1420">
        <v>15</v>
      </c>
      <c r="E1420">
        <v>8</v>
      </c>
      <c r="F1420">
        <v>19</v>
      </c>
      <c r="G1420" s="14" t="s">
        <v>87</v>
      </c>
      <c r="H1420" s="14" t="s">
        <v>98</v>
      </c>
      <c r="I1420" s="14" t="s">
        <v>89</v>
      </c>
      <c r="J1420">
        <v>1</v>
      </c>
      <c r="K1420" s="14" t="s">
        <v>259</v>
      </c>
      <c r="L1420">
        <v>0.4</v>
      </c>
      <c r="M1420">
        <v>7.45</v>
      </c>
      <c r="N1420">
        <v>6.5</v>
      </c>
      <c r="O1420">
        <v>12.45</v>
      </c>
      <c r="P1420" s="14" t="s">
        <v>214</v>
      </c>
      <c r="Q1420" s="14" t="s">
        <v>220</v>
      </c>
      <c r="R1420" s="14" t="s">
        <v>219</v>
      </c>
    </row>
    <row r="1421" spans="1:18" x14ac:dyDescent="0.3">
      <c r="A1421">
        <v>4856624109</v>
      </c>
      <c r="B1421">
        <v>3259</v>
      </c>
      <c r="C1421">
        <v>1561180328</v>
      </c>
      <c r="D1421">
        <v>10</v>
      </c>
      <c r="E1421">
        <v>8</v>
      </c>
      <c r="F1421">
        <v>15</v>
      </c>
      <c r="G1421" s="14" t="s">
        <v>87</v>
      </c>
      <c r="H1421" s="14" t="s">
        <v>100</v>
      </c>
      <c r="I1421" s="14" t="s">
        <v>92</v>
      </c>
      <c r="J1421">
        <v>1</v>
      </c>
      <c r="K1421" s="14" t="s">
        <v>259</v>
      </c>
      <c r="L1421">
        <v>0.4</v>
      </c>
      <c r="M1421">
        <v>7.3</v>
      </c>
      <c r="N1421">
        <v>6.45</v>
      </c>
      <c r="O1421">
        <v>12.45</v>
      </c>
      <c r="P1421" s="14" t="s">
        <v>214</v>
      </c>
      <c r="Q1421" s="14" t="s">
        <v>220</v>
      </c>
      <c r="R1421" s="14" t="s">
        <v>219</v>
      </c>
    </row>
    <row r="1422" spans="1:18" x14ac:dyDescent="0.3">
      <c r="A1422">
        <v>4857148712</v>
      </c>
      <c r="B1422">
        <v>2303</v>
      </c>
      <c r="C1422">
        <v>1561197270</v>
      </c>
      <c r="D1422">
        <v>7</v>
      </c>
      <c r="E1422">
        <v>5</v>
      </c>
      <c r="F1422">
        <v>9</v>
      </c>
      <c r="G1422" s="14" t="s">
        <v>87</v>
      </c>
      <c r="H1422" s="14" t="s">
        <v>100</v>
      </c>
      <c r="I1422" s="14" t="s">
        <v>89</v>
      </c>
      <c r="J1422">
        <v>1</v>
      </c>
      <c r="K1422" s="14" t="s">
        <v>259</v>
      </c>
      <c r="L1422">
        <v>0.45</v>
      </c>
      <c r="M1422">
        <v>7.15</v>
      </c>
      <c r="N1422">
        <v>6.25</v>
      </c>
      <c r="O1422">
        <v>12.75</v>
      </c>
      <c r="P1422" s="14" t="s">
        <v>214</v>
      </c>
      <c r="Q1422" s="14" t="s">
        <v>220</v>
      </c>
      <c r="R1422" s="14" t="s">
        <v>219</v>
      </c>
    </row>
    <row r="1423" spans="1:18" x14ac:dyDescent="0.3">
      <c r="A1423">
        <v>4857247636</v>
      </c>
      <c r="B1423">
        <v>3385</v>
      </c>
      <c r="C1423">
        <v>1561200418</v>
      </c>
      <c r="D1423">
        <v>10</v>
      </c>
      <c r="E1423">
        <v>4</v>
      </c>
      <c r="F1423">
        <v>20</v>
      </c>
      <c r="G1423" s="14" t="s">
        <v>87</v>
      </c>
      <c r="H1423" s="14" t="s">
        <v>99</v>
      </c>
      <c r="I1423" s="14" t="s">
        <v>92</v>
      </c>
      <c r="J1423">
        <v>0</v>
      </c>
      <c r="K1423" s="14" t="s">
        <v>259</v>
      </c>
      <c r="L1423">
        <v>0.4</v>
      </c>
      <c r="M1423">
        <v>7.05</v>
      </c>
      <c r="N1423">
        <v>6.35</v>
      </c>
      <c r="O1423">
        <v>13.15</v>
      </c>
      <c r="P1423" s="14" t="s">
        <v>214</v>
      </c>
      <c r="Q1423" s="14" t="s">
        <v>220</v>
      </c>
      <c r="R1423" s="14" t="s">
        <v>219</v>
      </c>
    </row>
    <row r="1424" spans="1:18" x14ac:dyDescent="0.3">
      <c r="A1424">
        <v>4857379013</v>
      </c>
      <c r="B1424">
        <v>2036</v>
      </c>
      <c r="C1424">
        <v>1561204333</v>
      </c>
      <c r="D1424">
        <v>7</v>
      </c>
      <c r="E1424">
        <v>7</v>
      </c>
      <c r="F1424">
        <v>14</v>
      </c>
      <c r="G1424" s="14" t="s">
        <v>87</v>
      </c>
      <c r="H1424" s="14" t="s">
        <v>88</v>
      </c>
      <c r="I1424" s="14" t="s">
        <v>92</v>
      </c>
      <c r="J1424">
        <v>1</v>
      </c>
      <c r="K1424" s="14" t="s">
        <v>259</v>
      </c>
      <c r="L1424">
        <v>0.45</v>
      </c>
      <c r="M1424">
        <v>6.75</v>
      </c>
      <c r="N1424">
        <v>6.35</v>
      </c>
      <c r="O1424">
        <v>13.35</v>
      </c>
      <c r="P1424" s="14" t="s">
        <v>214</v>
      </c>
      <c r="Q1424" s="14" t="s">
        <v>220</v>
      </c>
      <c r="R1424" s="14" t="s">
        <v>219</v>
      </c>
    </row>
    <row r="1425" spans="1:18" x14ac:dyDescent="0.3">
      <c r="A1425">
        <v>4857472768</v>
      </c>
      <c r="B1425">
        <v>3500</v>
      </c>
      <c r="C1425">
        <v>1561206846</v>
      </c>
      <c r="D1425">
        <v>2</v>
      </c>
      <c r="E1425">
        <v>9</v>
      </c>
      <c r="F1425">
        <v>22</v>
      </c>
      <c r="G1425" s="14" t="s">
        <v>87</v>
      </c>
      <c r="H1425" s="14" t="s">
        <v>99</v>
      </c>
      <c r="I1425" s="14" t="s">
        <v>92</v>
      </c>
      <c r="J1425">
        <v>0</v>
      </c>
      <c r="K1425" s="14" t="s">
        <v>259</v>
      </c>
      <c r="L1425">
        <v>0.45</v>
      </c>
      <c r="M1425">
        <v>6.75</v>
      </c>
      <c r="N1425">
        <v>6.25</v>
      </c>
      <c r="O1425">
        <v>13.8</v>
      </c>
      <c r="P1425" s="14" t="s">
        <v>214</v>
      </c>
      <c r="Q1425" s="14" t="s">
        <v>220</v>
      </c>
      <c r="R1425" s="14" t="s">
        <v>219</v>
      </c>
    </row>
    <row r="1426" spans="1:18" x14ac:dyDescent="0.3">
      <c r="A1426">
        <v>4858817224</v>
      </c>
      <c r="B1426">
        <v>2438</v>
      </c>
      <c r="C1426">
        <v>1561258502</v>
      </c>
      <c r="D1426">
        <v>10</v>
      </c>
      <c r="E1426">
        <v>6</v>
      </c>
      <c r="F1426">
        <v>4</v>
      </c>
      <c r="G1426" s="14" t="s">
        <v>87</v>
      </c>
      <c r="H1426" s="14" t="s">
        <v>148</v>
      </c>
      <c r="I1426" s="14" t="s">
        <v>92</v>
      </c>
      <c r="J1426">
        <v>0</v>
      </c>
      <c r="K1426" s="14" t="s">
        <v>259</v>
      </c>
      <c r="L1426">
        <v>0.45</v>
      </c>
      <c r="M1426">
        <v>6.85</v>
      </c>
      <c r="N1426">
        <v>6.25</v>
      </c>
      <c r="O1426">
        <v>13.4</v>
      </c>
      <c r="P1426" s="14" t="s">
        <v>214</v>
      </c>
      <c r="Q1426" s="14" t="s">
        <v>220</v>
      </c>
      <c r="R1426" s="14" t="s">
        <v>219</v>
      </c>
    </row>
    <row r="1427" spans="1:18" x14ac:dyDescent="0.3">
      <c r="A1427">
        <v>4859701200</v>
      </c>
      <c r="B1427">
        <v>2004</v>
      </c>
      <c r="C1427">
        <v>1561287801</v>
      </c>
      <c r="D1427">
        <v>6</v>
      </c>
      <c r="E1427">
        <v>10</v>
      </c>
      <c r="F1427">
        <v>1</v>
      </c>
      <c r="G1427" s="14" t="s">
        <v>87</v>
      </c>
      <c r="H1427" s="14" t="s">
        <v>88</v>
      </c>
      <c r="I1427" s="14" t="s">
        <v>89</v>
      </c>
      <c r="J1427">
        <v>0</v>
      </c>
      <c r="K1427" s="14" t="s">
        <v>259</v>
      </c>
      <c r="L1427">
        <v>0.4</v>
      </c>
      <c r="M1427">
        <v>7</v>
      </c>
      <c r="N1427">
        <v>6.45</v>
      </c>
      <c r="O1427">
        <v>12.25</v>
      </c>
      <c r="P1427" s="14" t="s">
        <v>214</v>
      </c>
      <c r="Q1427" s="14" t="s">
        <v>220</v>
      </c>
      <c r="R1427" s="14" t="s">
        <v>230</v>
      </c>
    </row>
    <row r="1428" spans="1:18" x14ac:dyDescent="0.3">
      <c r="A1428">
        <v>4861809052</v>
      </c>
      <c r="B1428">
        <v>2696</v>
      </c>
      <c r="C1428">
        <v>1561375885</v>
      </c>
      <c r="D1428">
        <v>8</v>
      </c>
      <c r="E1428">
        <v>5</v>
      </c>
      <c r="F1428">
        <v>32</v>
      </c>
      <c r="G1428" s="14" t="s">
        <v>87</v>
      </c>
      <c r="H1428" s="14" t="s">
        <v>133</v>
      </c>
      <c r="I1428" s="14" t="s">
        <v>92</v>
      </c>
      <c r="J1428">
        <v>1</v>
      </c>
      <c r="K1428" s="14" t="s">
        <v>259</v>
      </c>
      <c r="L1428">
        <v>0.4</v>
      </c>
      <c r="M1428">
        <v>7</v>
      </c>
      <c r="N1428">
        <v>6.55</v>
      </c>
      <c r="O1428">
        <v>12.75</v>
      </c>
      <c r="P1428" s="14" t="s">
        <v>214</v>
      </c>
      <c r="Q1428" s="14" t="s">
        <v>220</v>
      </c>
      <c r="R1428" s="14" t="s">
        <v>236</v>
      </c>
    </row>
    <row r="1429" spans="1:18" x14ac:dyDescent="0.3">
      <c r="A1429">
        <v>4863650245</v>
      </c>
      <c r="B1429">
        <v>4784</v>
      </c>
      <c r="C1429">
        <v>1561458128</v>
      </c>
      <c r="D1429">
        <v>12</v>
      </c>
      <c r="E1429">
        <v>13</v>
      </c>
      <c r="F1429">
        <v>38</v>
      </c>
      <c r="G1429" s="14" t="s">
        <v>87</v>
      </c>
      <c r="H1429" s="14" t="s">
        <v>133</v>
      </c>
      <c r="I1429" s="14" t="s">
        <v>89</v>
      </c>
      <c r="J1429">
        <v>0</v>
      </c>
      <c r="K1429" s="14" t="s">
        <v>259</v>
      </c>
      <c r="L1429">
        <v>0.4</v>
      </c>
      <c r="M1429">
        <v>7.45</v>
      </c>
      <c r="N1429">
        <v>6.9</v>
      </c>
      <c r="O1429">
        <v>14.15</v>
      </c>
      <c r="P1429" s="14" t="s">
        <v>214</v>
      </c>
      <c r="Q1429" s="14" t="s">
        <v>220</v>
      </c>
      <c r="R1429" s="14" t="s">
        <v>242</v>
      </c>
    </row>
    <row r="1430" spans="1:18" x14ac:dyDescent="0.3">
      <c r="A1430">
        <v>4865794583</v>
      </c>
      <c r="B1430">
        <v>1935</v>
      </c>
      <c r="C1430">
        <v>1561546566</v>
      </c>
      <c r="D1430">
        <v>7</v>
      </c>
      <c r="E1430">
        <v>2</v>
      </c>
      <c r="F1430">
        <v>18</v>
      </c>
      <c r="G1430" s="14" t="s">
        <v>87</v>
      </c>
      <c r="H1430" s="14" t="s">
        <v>133</v>
      </c>
      <c r="I1430" s="14" t="s">
        <v>92</v>
      </c>
      <c r="J1430">
        <v>1</v>
      </c>
      <c r="K1430" s="14" t="s">
        <v>259</v>
      </c>
      <c r="L1430">
        <v>0.45</v>
      </c>
      <c r="M1430">
        <v>7.6</v>
      </c>
      <c r="N1430">
        <v>6.75</v>
      </c>
      <c r="O1430">
        <v>14.6</v>
      </c>
      <c r="P1430" s="14" t="s">
        <v>214</v>
      </c>
      <c r="Q1430" s="14" t="s">
        <v>220</v>
      </c>
      <c r="R1430" s="14" t="s">
        <v>242</v>
      </c>
    </row>
    <row r="1431" spans="1:18" x14ac:dyDescent="0.3">
      <c r="A1431">
        <v>4870147670</v>
      </c>
      <c r="B1431">
        <v>3680</v>
      </c>
      <c r="C1431">
        <v>1561718108</v>
      </c>
      <c r="D1431">
        <v>15</v>
      </c>
      <c r="E1431">
        <v>4</v>
      </c>
      <c r="F1431">
        <v>24</v>
      </c>
      <c r="G1431" s="14" t="s">
        <v>87</v>
      </c>
      <c r="H1431" s="14" t="s">
        <v>133</v>
      </c>
      <c r="I1431" s="14" t="s">
        <v>92</v>
      </c>
      <c r="J1431">
        <v>1</v>
      </c>
      <c r="K1431" s="14" t="s">
        <v>259</v>
      </c>
      <c r="L1431">
        <v>0.5</v>
      </c>
      <c r="M1431">
        <v>7.95</v>
      </c>
      <c r="N1431">
        <v>6.4</v>
      </c>
      <c r="O1431">
        <v>14.65</v>
      </c>
      <c r="P1431" s="14" t="s">
        <v>214</v>
      </c>
      <c r="Q1431" s="14" t="s">
        <v>220</v>
      </c>
      <c r="R1431" s="14" t="s">
        <v>242</v>
      </c>
    </row>
    <row r="1432" spans="1:18" x14ac:dyDescent="0.3">
      <c r="A1432">
        <v>4870311928</v>
      </c>
      <c r="B1432">
        <v>2076</v>
      </c>
      <c r="C1432">
        <v>1561723099</v>
      </c>
      <c r="D1432">
        <v>4</v>
      </c>
      <c r="E1432">
        <v>6</v>
      </c>
      <c r="F1432">
        <v>5</v>
      </c>
      <c r="G1432" s="14" t="s">
        <v>87</v>
      </c>
      <c r="H1432" s="14" t="s">
        <v>88</v>
      </c>
      <c r="I1432" s="14" t="s">
        <v>89</v>
      </c>
      <c r="J1432">
        <v>0</v>
      </c>
      <c r="K1432" s="14" t="s">
        <v>259</v>
      </c>
      <c r="L1432">
        <v>0.5</v>
      </c>
      <c r="M1432">
        <v>7.9</v>
      </c>
      <c r="N1432">
        <v>6.4</v>
      </c>
      <c r="O1432">
        <v>14.6</v>
      </c>
      <c r="P1432" s="14" t="s">
        <v>214</v>
      </c>
      <c r="Q1432" s="14" t="s">
        <v>220</v>
      </c>
      <c r="R1432" s="14" t="s">
        <v>242</v>
      </c>
    </row>
    <row r="1433" spans="1:18" x14ac:dyDescent="0.3">
      <c r="A1433">
        <v>4871522672</v>
      </c>
      <c r="B1433">
        <v>2921</v>
      </c>
      <c r="C1433">
        <v>1561768598</v>
      </c>
      <c r="D1433">
        <v>4</v>
      </c>
      <c r="E1433">
        <v>9</v>
      </c>
      <c r="F1433">
        <v>14</v>
      </c>
      <c r="G1433" s="14" t="s">
        <v>87</v>
      </c>
      <c r="H1433" s="14" t="s">
        <v>99</v>
      </c>
      <c r="I1433" s="14" t="s">
        <v>89</v>
      </c>
      <c r="J1433">
        <v>0</v>
      </c>
      <c r="K1433" s="14" t="s">
        <v>259</v>
      </c>
      <c r="L1433">
        <v>0.45</v>
      </c>
      <c r="M1433">
        <v>7.75</v>
      </c>
      <c r="N1433">
        <v>6.5</v>
      </c>
      <c r="O1433">
        <v>14.5</v>
      </c>
      <c r="P1433" s="14" t="s">
        <v>214</v>
      </c>
      <c r="Q1433" s="14" t="s">
        <v>220</v>
      </c>
      <c r="R1433" s="14" t="s">
        <v>242</v>
      </c>
    </row>
    <row r="1434" spans="1:18" x14ac:dyDescent="0.3">
      <c r="A1434">
        <v>4871997329</v>
      </c>
      <c r="B1434">
        <v>2981</v>
      </c>
      <c r="C1434">
        <v>1561790284</v>
      </c>
      <c r="D1434">
        <v>13</v>
      </c>
      <c r="E1434">
        <v>6</v>
      </c>
      <c r="F1434">
        <v>7</v>
      </c>
      <c r="G1434" s="14" t="s">
        <v>87</v>
      </c>
      <c r="H1434" s="14" t="s">
        <v>152</v>
      </c>
      <c r="I1434" s="14" t="s">
        <v>89</v>
      </c>
      <c r="J1434">
        <v>0</v>
      </c>
      <c r="K1434" s="14" t="s">
        <v>259</v>
      </c>
      <c r="L1434">
        <v>0.4</v>
      </c>
      <c r="M1434">
        <v>8.0500000000000007</v>
      </c>
      <c r="N1434">
        <v>6.7</v>
      </c>
      <c r="O1434">
        <v>13.75</v>
      </c>
      <c r="P1434" s="14" t="s">
        <v>214</v>
      </c>
      <c r="Q1434" s="14" t="s">
        <v>220</v>
      </c>
      <c r="R1434" s="14" t="s">
        <v>242</v>
      </c>
    </row>
    <row r="1435" spans="1:18" x14ac:dyDescent="0.3">
      <c r="A1435">
        <v>4872109715</v>
      </c>
      <c r="B1435">
        <v>3847</v>
      </c>
      <c r="C1435">
        <v>1561793849</v>
      </c>
      <c r="D1435">
        <v>24</v>
      </c>
      <c r="E1435">
        <v>6</v>
      </c>
      <c r="F1435">
        <v>19</v>
      </c>
      <c r="G1435" s="14" t="s">
        <v>87</v>
      </c>
      <c r="H1435" s="14" t="s">
        <v>98</v>
      </c>
      <c r="I1435" s="14" t="s">
        <v>89</v>
      </c>
      <c r="J1435">
        <v>1</v>
      </c>
      <c r="K1435" s="14" t="s">
        <v>259</v>
      </c>
      <c r="L1435">
        <v>0.4</v>
      </c>
      <c r="M1435">
        <v>8.85</v>
      </c>
      <c r="N1435">
        <v>6.95</v>
      </c>
      <c r="O1435">
        <v>14.35</v>
      </c>
      <c r="P1435" s="14" t="s">
        <v>219</v>
      </c>
      <c r="Q1435" s="14" t="s">
        <v>220</v>
      </c>
      <c r="R1435" s="14" t="s">
        <v>242</v>
      </c>
    </row>
    <row r="1436" spans="1:18" x14ac:dyDescent="0.3">
      <c r="A1436">
        <v>4872301625</v>
      </c>
      <c r="B1436">
        <v>3055</v>
      </c>
      <c r="C1436">
        <v>1561799630</v>
      </c>
      <c r="D1436">
        <v>3</v>
      </c>
      <c r="E1436">
        <v>6</v>
      </c>
      <c r="F1436">
        <v>16</v>
      </c>
      <c r="G1436" s="14" t="s">
        <v>87</v>
      </c>
      <c r="H1436" s="14" t="s">
        <v>133</v>
      </c>
      <c r="I1436" s="14" t="s">
        <v>89</v>
      </c>
      <c r="J1436">
        <v>1</v>
      </c>
      <c r="K1436" s="14" t="s">
        <v>259</v>
      </c>
      <c r="L1436">
        <v>0.45</v>
      </c>
      <c r="M1436">
        <v>8.75</v>
      </c>
      <c r="N1436">
        <v>6.6</v>
      </c>
      <c r="O1436">
        <v>14.75</v>
      </c>
      <c r="P1436" s="14" t="s">
        <v>219</v>
      </c>
      <c r="Q1436" s="14" t="s">
        <v>220</v>
      </c>
      <c r="R1436" s="14" t="s">
        <v>242</v>
      </c>
    </row>
    <row r="1437" spans="1:18" x14ac:dyDescent="0.3">
      <c r="A1437">
        <v>4872413471</v>
      </c>
      <c r="B1437">
        <v>2459</v>
      </c>
      <c r="C1437">
        <v>1561803185</v>
      </c>
      <c r="D1437">
        <v>11</v>
      </c>
      <c r="E1437">
        <v>7</v>
      </c>
      <c r="F1437">
        <v>18</v>
      </c>
      <c r="G1437" s="14" t="s">
        <v>87</v>
      </c>
      <c r="H1437" s="14" t="s">
        <v>88</v>
      </c>
      <c r="I1437" s="14" t="s">
        <v>89</v>
      </c>
      <c r="J1437">
        <v>1</v>
      </c>
      <c r="K1437" s="14" t="s">
        <v>259</v>
      </c>
      <c r="L1437">
        <v>0.5</v>
      </c>
      <c r="M1437">
        <v>9.0500000000000007</v>
      </c>
      <c r="N1437">
        <v>6.65</v>
      </c>
      <c r="O1437">
        <v>15.25</v>
      </c>
      <c r="P1437" s="14" t="s">
        <v>219</v>
      </c>
      <c r="Q1437" s="14" t="s">
        <v>220</v>
      </c>
      <c r="R1437" s="14" t="s">
        <v>242</v>
      </c>
    </row>
    <row r="1438" spans="1:18" x14ac:dyDescent="0.3">
      <c r="A1438">
        <v>4872542462</v>
      </c>
      <c r="B1438">
        <v>3775</v>
      </c>
      <c r="C1438">
        <v>1561807197</v>
      </c>
      <c r="D1438">
        <v>8</v>
      </c>
      <c r="E1438">
        <v>6</v>
      </c>
      <c r="F1438">
        <v>31</v>
      </c>
      <c r="G1438" s="14" t="s">
        <v>87</v>
      </c>
      <c r="H1438" s="14" t="s">
        <v>133</v>
      </c>
      <c r="I1438" s="14" t="s">
        <v>89</v>
      </c>
      <c r="J1438">
        <v>1</v>
      </c>
      <c r="K1438" s="14" t="s">
        <v>259</v>
      </c>
      <c r="L1438">
        <v>0.55000000000000004</v>
      </c>
      <c r="M1438">
        <v>8.9</v>
      </c>
      <c r="N1438">
        <v>6.65</v>
      </c>
      <c r="O1438">
        <v>16.45</v>
      </c>
      <c r="P1438" s="14" t="s">
        <v>219</v>
      </c>
      <c r="Q1438" s="14" t="s">
        <v>220</v>
      </c>
      <c r="R1438" s="14" t="s">
        <v>242</v>
      </c>
    </row>
    <row r="1439" spans="1:18" x14ac:dyDescent="0.3">
      <c r="A1439">
        <v>4874931997</v>
      </c>
      <c r="B1439">
        <v>2607</v>
      </c>
      <c r="C1439">
        <v>1561892298</v>
      </c>
      <c r="D1439">
        <v>10</v>
      </c>
      <c r="E1439">
        <v>5</v>
      </c>
      <c r="F1439">
        <v>20</v>
      </c>
      <c r="G1439" s="14" t="s">
        <v>87</v>
      </c>
      <c r="H1439" s="14" t="s">
        <v>133</v>
      </c>
      <c r="I1439" s="14" t="s">
        <v>89</v>
      </c>
      <c r="J1439">
        <v>1</v>
      </c>
      <c r="K1439" s="14" t="s">
        <v>259</v>
      </c>
      <c r="L1439">
        <v>0.6</v>
      </c>
      <c r="M1439">
        <v>9.3000000000000007</v>
      </c>
      <c r="N1439">
        <v>6.6</v>
      </c>
      <c r="O1439">
        <v>17.3</v>
      </c>
      <c r="P1439" s="14" t="s">
        <v>219</v>
      </c>
      <c r="Q1439" s="14" t="s">
        <v>220</v>
      </c>
      <c r="R1439" s="14" t="s">
        <v>242</v>
      </c>
    </row>
    <row r="1440" spans="1:18" x14ac:dyDescent="0.3">
      <c r="A1440">
        <v>4876938929</v>
      </c>
      <c r="B1440">
        <v>2637</v>
      </c>
      <c r="C1440">
        <v>1561975045</v>
      </c>
      <c r="D1440">
        <v>4</v>
      </c>
      <c r="E1440">
        <v>5</v>
      </c>
      <c r="F1440">
        <v>19</v>
      </c>
      <c r="G1440" s="14" t="s">
        <v>87</v>
      </c>
      <c r="H1440" s="14" t="s">
        <v>88</v>
      </c>
      <c r="I1440" s="14" t="s">
        <v>92</v>
      </c>
      <c r="J1440">
        <v>0</v>
      </c>
      <c r="K1440" s="14" t="s">
        <v>259</v>
      </c>
      <c r="L1440">
        <v>0.55000000000000004</v>
      </c>
      <c r="M1440">
        <v>8.75</v>
      </c>
      <c r="N1440">
        <v>6.45</v>
      </c>
      <c r="O1440">
        <v>17.3</v>
      </c>
      <c r="P1440" s="14" t="s">
        <v>219</v>
      </c>
      <c r="Q1440" s="14" t="s">
        <v>220</v>
      </c>
      <c r="R1440" s="14" t="s">
        <v>242</v>
      </c>
    </row>
    <row r="1441" spans="1:18" x14ac:dyDescent="0.3">
      <c r="A1441">
        <v>4877034548</v>
      </c>
      <c r="B1441">
        <v>2798</v>
      </c>
      <c r="C1441">
        <v>1561978392</v>
      </c>
      <c r="D1441">
        <v>15</v>
      </c>
      <c r="E1441">
        <v>2</v>
      </c>
      <c r="F1441">
        <v>15</v>
      </c>
      <c r="G1441" s="14" t="s">
        <v>87</v>
      </c>
      <c r="H1441" s="14" t="s">
        <v>133</v>
      </c>
      <c r="I1441" s="14" t="s">
        <v>89</v>
      </c>
      <c r="J1441">
        <v>1</v>
      </c>
      <c r="K1441" s="14" t="s">
        <v>259</v>
      </c>
      <c r="L1441">
        <v>0.55000000000000004</v>
      </c>
      <c r="M1441">
        <v>9</v>
      </c>
      <c r="N1441">
        <v>6.15</v>
      </c>
      <c r="O1441">
        <v>17.3</v>
      </c>
      <c r="P1441" s="14" t="s">
        <v>219</v>
      </c>
      <c r="Q1441" s="14" t="s">
        <v>220</v>
      </c>
      <c r="R1441" s="14" t="s">
        <v>242</v>
      </c>
    </row>
    <row r="1442" spans="1:18" x14ac:dyDescent="0.3">
      <c r="A1442">
        <v>4881011590</v>
      </c>
      <c r="B1442">
        <v>2412</v>
      </c>
      <c r="C1442">
        <v>1562150358</v>
      </c>
      <c r="D1442">
        <v>6</v>
      </c>
      <c r="E1442">
        <v>5</v>
      </c>
      <c r="F1442">
        <v>16</v>
      </c>
      <c r="G1442" s="14" t="s">
        <v>87</v>
      </c>
      <c r="H1442" s="14" t="s">
        <v>100</v>
      </c>
      <c r="I1442" s="14" t="s">
        <v>92</v>
      </c>
      <c r="J1442">
        <v>1</v>
      </c>
      <c r="K1442" s="14" t="s">
        <v>259</v>
      </c>
      <c r="L1442">
        <v>0.55000000000000004</v>
      </c>
      <c r="M1442">
        <v>8.9499999999999993</v>
      </c>
      <c r="N1442">
        <v>6.15</v>
      </c>
      <c r="O1442">
        <v>17.649999999999999</v>
      </c>
      <c r="P1442" s="14" t="s">
        <v>219</v>
      </c>
      <c r="Q1442" s="14" t="s">
        <v>220</v>
      </c>
      <c r="R1442" s="14" t="s">
        <v>242</v>
      </c>
    </row>
    <row r="1443" spans="1:18" x14ac:dyDescent="0.3">
      <c r="A1443">
        <v>4881118298</v>
      </c>
      <c r="B1443">
        <v>2875</v>
      </c>
      <c r="C1443">
        <v>1562153872</v>
      </c>
      <c r="D1443">
        <v>4</v>
      </c>
      <c r="E1443">
        <v>5</v>
      </c>
      <c r="F1443">
        <v>15</v>
      </c>
      <c r="G1443" s="14" t="s">
        <v>87</v>
      </c>
      <c r="H1443" s="14" t="s">
        <v>133</v>
      </c>
      <c r="I1443" s="14" t="s">
        <v>92</v>
      </c>
      <c r="J1443">
        <v>0</v>
      </c>
      <c r="K1443" s="14" t="s">
        <v>259</v>
      </c>
      <c r="L1443">
        <v>0.55000000000000004</v>
      </c>
      <c r="M1443">
        <v>8.65</v>
      </c>
      <c r="N1443">
        <v>6.2</v>
      </c>
      <c r="O1443">
        <v>17.399999999999999</v>
      </c>
      <c r="P1443" s="14" t="s">
        <v>219</v>
      </c>
      <c r="Q1443" s="14" t="s">
        <v>220</v>
      </c>
      <c r="R1443" s="14" t="s">
        <v>242</v>
      </c>
    </row>
    <row r="1444" spans="1:18" x14ac:dyDescent="0.3">
      <c r="A1444">
        <v>4882869476</v>
      </c>
      <c r="B1444">
        <v>2699</v>
      </c>
      <c r="C1444">
        <v>1562232727</v>
      </c>
      <c r="D1444">
        <v>5</v>
      </c>
      <c r="E1444">
        <v>4</v>
      </c>
      <c r="F1444">
        <v>13</v>
      </c>
      <c r="G1444" s="14" t="s">
        <v>87</v>
      </c>
      <c r="H1444" s="14" t="s">
        <v>133</v>
      </c>
      <c r="I1444" s="14" t="s">
        <v>89</v>
      </c>
      <c r="J1444">
        <v>1</v>
      </c>
      <c r="K1444" s="14" t="s">
        <v>259</v>
      </c>
      <c r="L1444">
        <v>0.55000000000000004</v>
      </c>
      <c r="M1444">
        <v>8.5500000000000007</v>
      </c>
      <c r="N1444">
        <v>6.05</v>
      </c>
      <c r="O1444">
        <v>17.350000000000001</v>
      </c>
      <c r="P1444" s="14" t="s">
        <v>219</v>
      </c>
      <c r="Q1444" s="14" t="s">
        <v>220</v>
      </c>
      <c r="R1444" s="14" t="s">
        <v>242</v>
      </c>
    </row>
    <row r="1445" spans="1:18" x14ac:dyDescent="0.3">
      <c r="A1445">
        <v>4882956845</v>
      </c>
      <c r="B1445">
        <v>2247</v>
      </c>
      <c r="C1445">
        <v>1562236087</v>
      </c>
      <c r="D1445">
        <v>6</v>
      </c>
      <c r="E1445">
        <v>6</v>
      </c>
      <c r="F1445">
        <v>13</v>
      </c>
      <c r="G1445" s="14" t="s">
        <v>87</v>
      </c>
      <c r="H1445" s="14" t="s">
        <v>133</v>
      </c>
      <c r="I1445" s="14" t="s">
        <v>89</v>
      </c>
      <c r="J1445">
        <v>0</v>
      </c>
      <c r="K1445" s="14" t="s">
        <v>259</v>
      </c>
      <c r="L1445">
        <v>0.55000000000000004</v>
      </c>
      <c r="M1445">
        <v>8.75</v>
      </c>
      <c r="N1445">
        <v>5.9</v>
      </c>
      <c r="O1445">
        <v>16.899999999999999</v>
      </c>
      <c r="P1445" s="14" t="s">
        <v>219</v>
      </c>
      <c r="Q1445" s="14" t="s">
        <v>220</v>
      </c>
      <c r="R1445" s="14" t="s">
        <v>242</v>
      </c>
    </row>
    <row r="1446" spans="1:18" x14ac:dyDescent="0.3">
      <c r="A1446">
        <v>4884960394</v>
      </c>
      <c r="B1446">
        <v>2240</v>
      </c>
      <c r="C1446">
        <v>1562324195</v>
      </c>
      <c r="D1446">
        <v>8</v>
      </c>
      <c r="E1446">
        <v>8</v>
      </c>
      <c r="F1446">
        <v>9</v>
      </c>
      <c r="G1446" s="14" t="s">
        <v>87</v>
      </c>
      <c r="H1446" s="14" t="s">
        <v>100</v>
      </c>
      <c r="I1446" s="14" t="s">
        <v>92</v>
      </c>
      <c r="J1446">
        <v>0</v>
      </c>
      <c r="K1446" s="14" t="s">
        <v>259</v>
      </c>
      <c r="L1446">
        <v>0.55000000000000004</v>
      </c>
      <c r="M1446">
        <v>8.65</v>
      </c>
      <c r="N1446">
        <v>6</v>
      </c>
      <c r="O1446">
        <v>17.149999999999999</v>
      </c>
      <c r="P1446" s="14" t="s">
        <v>219</v>
      </c>
      <c r="Q1446" s="14" t="s">
        <v>220</v>
      </c>
      <c r="R1446" s="14" t="s">
        <v>242</v>
      </c>
    </row>
    <row r="1447" spans="1:18" x14ac:dyDescent="0.3">
      <c r="A1447">
        <v>4885043713</v>
      </c>
      <c r="B1447">
        <v>2480</v>
      </c>
      <c r="C1447">
        <v>1562326836</v>
      </c>
      <c r="D1447">
        <v>2</v>
      </c>
      <c r="E1447">
        <v>5</v>
      </c>
      <c r="F1447">
        <v>18</v>
      </c>
      <c r="G1447" s="14" t="s">
        <v>87</v>
      </c>
      <c r="H1447" s="14" t="s">
        <v>99</v>
      </c>
      <c r="I1447" s="14" t="s">
        <v>89</v>
      </c>
      <c r="J1447">
        <v>1</v>
      </c>
      <c r="K1447" s="14" t="s">
        <v>259</v>
      </c>
      <c r="L1447">
        <v>0.6</v>
      </c>
      <c r="M1447">
        <v>8.4499999999999993</v>
      </c>
      <c r="N1447">
        <v>5.75</v>
      </c>
      <c r="O1447">
        <v>18</v>
      </c>
      <c r="P1447" s="14" t="s">
        <v>219</v>
      </c>
      <c r="Q1447" s="14" t="s">
        <v>220</v>
      </c>
      <c r="R1447" s="14" t="s">
        <v>242</v>
      </c>
    </row>
    <row r="1448" spans="1:18" x14ac:dyDescent="0.3">
      <c r="A1448">
        <v>4885151178</v>
      </c>
      <c r="B1448">
        <v>2009</v>
      </c>
      <c r="C1448">
        <v>1562329913</v>
      </c>
      <c r="D1448">
        <v>3</v>
      </c>
      <c r="E1448">
        <v>6</v>
      </c>
      <c r="F1448">
        <v>4</v>
      </c>
      <c r="G1448" s="14" t="s">
        <v>87</v>
      </c>
      <c r="H1448" s="14" t="s">
        <v>133</v>
      </c>
      <c r="I1448" s="14" t="s">
        <v>92</v>
      </c>
      <c r="J1448">
        <v>0</v>
      </c>
      <c r="K1448" s="14" t="s">
        <v>259</v>
      </c>
      <c r="L1448">
        <v>0.55000000000000004</v>
      </c>
      <c r="M1448">
        <v>8.1999999999999993</v>
      </c>
      <c r="N1448">
        <v>5.8</v>
      </c>
      <c r="O1448">
        <v>16.600000000000001</v>
      </c>
      <c r="P1448" s="14" t="s">
        <v>219</v>
      </c>
      <c r="Q1448" s="14" t="s">
        <v>220</v>
      </c>
      <c r="R1448" s="14" t="s">
        <v>242</v>
      </c>
    </row>
    <row r="1449" spans="1:18" x14ac:dyDescent="0.3">
      <c r="A1449">
        <v>4886707712</v>
      </c>
      <c r="B1449">
        <v>2248</v>
      </c>
      <c r="C1449">
        <v>1562393277</v>
      </c>
      <c r="D1449">
        <v>10</v>
      </c>
      <c r="E1449">
        <v>5</v>
      </c>
      <c r="F1449">
        <v>18</v>
      </c>
      <c r="G1449" s="14" t="s">
        <v>87</v>
      </c>
      <c r="H1449" s="14" t="s">
        <v>133</v>
      </c>
      <c r="I1449" s="14" t="s">
        <v>92</v>
      </c>
      <c r="J1449">
        <v>1</v>
      </c>
      <c r="K1449" s="14" t="s">
        <v>259</v>
      </c>
      <c r="L1449">
        <v>0.6</v>
      </c>
      <c r="M1449">
        <v>8.1</v>
      </c>
      <c r="N1449">
        <v>5.4</v>
      </c>
      <c r="O1449">
        <v>15.6</v>
      </c>
      <c r="P1449" s="14" t="s">
        <v>219</v>
      </c>
      <c r="Q1449" s="14" t="s">
        <v>222</v>
      </c>
      <c r="R1449" s="14" t="s">
        <v>238</v>
      </c>
    </row>
    <row r="1450" spans="1:18" x14ac:dyDescent="0.3">
      <c r="A1450">
        <v>4886842897</v>
      </c>
      <c r="B1450">
        <v>2560</v>
      </c>
      <c r="C1450">
        <v>1562397935</v>
      </c>
      <c r="D1450">
        <v>4</v>
      </c>
      <c r="E1450">
        <v>9</v>
      </c>
      <c r="F1450">
        <v>14</v>
      </c>
      <c r="G1450" s="14" t="s">
        <v>87</v>
      </c>
      <c r="H1450" s="14" t="s">
        <v>133</v>
      </c>
      <c r="I1450" s="14" t="s">
        <v>89</v>
      </c>
      <c r="J1450">
        <v>0</v>
      </c>
      <c r="K1450" s="14" t="s">
        <v>259</v>
      </c>
      <c r="L1450">
        <v>0.55000000000000004</v>
      </c>
      <c r="M1450">
        <v>7.95</v>
      </c>
      <c r="N1450">
        <v>5.75</v>
      </c>
      <c r="O1450">
        <v>15.4</v>
      </c>
      <c r="P1450" s="14" t="s">
        <v>219</v>
      </c>
      <c r="Q1450" s="14" t="s">
        <v>222</v>
      </c>
      <c r="R1450" s="14" t="s">
        <v>238</v>
      </c>
    </row>
    <row r="1451" spans="1:18" x14ac:dyDescent="0.3">
      <c r="A1451">
        <v>4887126932</v>
      </c>
      <c r="B1451">
        <v>2045</v>
      </c>
      <c r="C1451">
        <v>1562406850</v>
      </c>
      <c r="D1451">
        <v>4</v>
      </c>
      <c r="E1451">
        <v>6</v>
      </c>
      <c r="F1451">
        <v>8</v>
      </c>
      <c r="G1451" s="14" t="s">
        <v>87</v>
      </c>
      <c r="H1451" s="14" t="s">
        <v>133</v>
      </c>
      <c r="I1451" s="14" t="s">
        <v>92</v>
      </c>
      <c r="J1451">
        <v>0</v>
      </c>
      <c r="K1451" s="14" t="s">
        <v>259</v>
      </c>
      <c r="L1451">
        <v>0.5</v>
      </c>
      <c r="M1451">
        <v>7.4</v>
      </c>
      <c r="N1451">
        <v>5.85</v>
      </c>
      <c r="O1451">
        <v>14.6</v>
      </c>
      <c r="P1451" s="14" t="s">
        <v>219</v>
      </c>
      <c r="Q1451" s="14" t="s">
        <v>222</v>
      </c>
      <c r="R1451" s="14" t="s">
        <v>238</v>
      </c>
    </row>
    <row r="1452" spans="1:18" x14ac:dyDescent="0.3">
      <c r="A1452">
        <v>4887213327</v>
      </c>
      <c r="B1452">
        <v>2179</v>
      </c>
      <c r="C1452">
        <v>1562409681</v>
      </c>
      <c r="D1452">
        <v>2</v>
      </c>
      <c r="E1452">
        <v>5</v>
      </c>
      <c r="F1452">
        <v>4</v>
      </c>
      <c r="G1452" s="14" t="s">
        <v>87</v>
      </c>
      <c r="H1452" s="14" t="s">
        <v>133</v>
      </c>
      <c r="I1452" s="14" t="s">
        <v>92</v>
      </c>
      <c r="J1452">
        <v>0</v>
      </c>
      <c r="K1452" s="14" t="s">
        <v>259</v>
      </c>
      <c r="L1452">
        <v>0.5</v>
      </c>
      <c r="M1452">
        <v>7.3</v>
      </c>
      <c r="N1452">
        <v>5.8</v>
      </c>
      <c r="O1452">
        <v>14.55</v>
      </c>
      <c r="P1452" s="14" t="s">
        <v>219</v>
      </c>
      <c r="Q1452" s="14" t="s">
        <v>222</v>
      </c>
      <c r="R1452" s="14" t="s">
        <v>238</v>
      </c>
    </row>
    <row r="1453" spans="1:18" x14ac:dyDescent="0.3">
      <c r="A1453">
        <v>4887371131</v>
      </c>
      <c r="B1453">
        <v>2777</v>
      </c>
      <c r="C1453">
        <v>1562414294</v>
      </c>
      <c r="D1453">
        <v>6</v>
      </c>
      <c r="E1453">
        <v>7</v>
      </c>
      <c r="F1453">
        <v>12</v>
      </c>
      <c r="G1453" s="14" t="s">
        <v>87</v>
      </c>
      <c r="H1453" s="14" t="s">
        <v>133</v>
      </c>
      <c r="I1453" s="14" t="s">
        <v>89</v>
      </c>
      <c r="J1453">
        <v>0</v>
      </c>
      <c r="K1453" s="14" t="s">
        <v>259</v>
      </c>
      <c r="L1453">
        <v>0.5</v>
      </c>
      <c r="M1453">
        <v>7.4</v>
      </c>
      <c r="N1453">
        <v>5.7</v>
      </c>
      <c r="O1453">
        <v>14.45</v>
      </c>
      <c r="P1453" s="14" t="s">
        <v>219</v>
      </c>
      <c r="Q1453" s="14" t="s">
        <v>222</v>
      </c>
      <c r="R1453" s="14" t="s">
        <v>238</v>
      </c>
    </row>
    <row r="1454" spans="1:18" x14ac:dyDescent="0.3">
      <c r="A1454">
        <v>4888539998</v>
      </c>
      <c r="B1454">
        <v>1534</v>
      </c>
      <c r="C1454">
        <v>1562463003</v>
      </c>
      <c r="D1454">
        <v>4</v>
      </c>
      <c r="E1454">
        <v>1</v>
      </c>
      <c r="F1454">
        <v>2</v>
      </c>
      <c r="G1454" s="14" t="s">
        <v>87</v>
      </c>
      <c r="H1454" s="14" t="s">
        <v>133</v>
      </c>
      <c r="I1454" s="14" t="s">
        <v>89</v>
      </c>
      <c r="J1454">
        <v>0</v>
      </c>
      <c r="K1454" s="14" t="s">
        <v>259</v>
      </c>
      <c r="L1454">
        <v>0.5</v>
      </c>
      <c r="M1454">
        <v>6.95</v>
      </c>
      <c r="N1454">
        <v>5.45</v>
      </c>
      <c r="O1454">
        <v>14.2</v>
      </c>
      <c r="P1454" s="14" t="s">
        <v>219</v>
      </c>
      <c r="Q1454" s="14" t="s">
        <v>222</v>
      </c>
      <c r="R1454" s="14" t="s">
        <v>238</v>
      </c>
    </row>
    <row r="1455" spans="1:18" x14ac:dyDescent="0.3">
      <c r="A1455">
        <v>4888695891</v>
      </c>
      <c r="B1455">
        <v>2021</v>
      </c>
      <c r="C1455">
        <v>1562470668</v>
      </c>
      <c r="D1455">
        <v>7</v>
      </c>
      <c r="E1455">
        <v>3</v>
      </c>
      <c r="F1455">
        <v>11</v>
      </c>
      <c r="G1455" s="14" t="s">
        <v>87</v>
      </c>
      <c r="H1455" s="14" t="s">
        <v>133</v>
      </c>
      <c r="I1455" s="14" t="s">
        <v>89</v>
      </c>
      <c r="J1455">
        <v>1</v>
      </c>
      <c r="K1455" s="14" t="s">
        <v>259</v>
      </c>
      <c r="L1455">
        <v>0.5</v>
      </c>
      <c r="M1455">
        <v>6.1</v>
      </c>
      <c r="N1455">
        <v>5.3</v>
      </c>
      <c r="O1455">
        <v>13.8</v>
      </c>
      <c r="P1455" s="14" t="s">
        <v>214</v>
      </c>
      <c r="Q1455" s="14" t="s">
        <v>222</v>
      </c>
      <c r="R1455" s="14" t="s">
        <v>238</v>
      </c>
    </row>
    <row r="1456" spans="1:18" x14ac:dyDescent="0.3">
      <c r="A1456">
        <v>4889476502</v>
      </c>
      <c r="B1456">
        <v>2373</v>
      </c>
      <c r="C1456">
        <v>1562497855</v>
      </c>
      <c r="D1456">
        <v>6</v>
      </c>
      <c r="E1456">
        <v>5</v>
      </c>
      <c r="F1456">
        <v>10</v>
      </c>
      <c r="G1456" s="14" t="s">
        <v>87</v>
      </c>
      <c r="H1456" s="14" t="s">
        <v>133</v>
      </c>
      <c r="I1456" s="14" t="s">
        <v>92</v>
      </c>
      <c r="J1456">
        <v>1</v>
      </c>
      <c r="K1456" s="14" t="s">
        <v>259</v>
      </c>
      <c r="L1456">
        <v>0.5</v>
      </c>
      <c r="M1456">
        <v>6.25</v>
      </c>
      <c r="N1456">
        <v>5.25</v>
      </c>
      <c r="O1456">
        <v>13.5</v>
      </c>
      <c r="P1456" s="14" t="s">
        <v>214</v>
      </c>
      <c r="Q1456" s="14" t="s">
        <v>222</v>
      </c>
      <c r="R1456" s="14" t="s">
        <v>238</v>
      </c>
    </row>
    <row r="1457" spans="1:18" x14ac:dyDescent="0.3">
      <c r="A1457">
        <v>4891291074</v>
      </c>
      <c r="B1457">
        <v>2102</v>
      </c>
      <c r="C1457">
        <v>1562580511</v>
      </c>
      <c r="D1457">
        <v>3</v>
      </c>
      <c r="E1457">
        <v>5</v>
      </c>
      <c r="F1457">
        <v>8</v>
      </c>
      <c r="G1457" s="14" t="s">
        <v>87</v>
      </c>
      <c r="H1457" s="14" t="s">
        <v>133</v>
      </c>
      <c r="I1457" s="14" t="s">
        <v>89</v>
      </c>
      <c r="J1457">
        <v>0</v>
      </c>
      <c r="K1457" s="14" t="s">
        <v>259</v>
      </c>
      <c r="L1457">
        <v>0.45</v>
      </c>
      <c r="M1457">
        <v>5.85</v>
      </c>
      <c r="N1457">
        <v>5.15</v>
      </c>
      <c r="O1457">
        <v>13</v>
      </c>
      <c r="P1457" s="14" t="s">
        <v>214</v>
      </c>
      <c r="Q1457" s="14" t="s">
        <v>222</v>
      </c>
      <c r="R1457" s="14" t="s">
        <v>238</v>
      </c>
    </row>
    <row r="1458" spans="1:18" x14ac:dyDescent="0.3">
      <c r="A1458">
        <v>4891362549</v>
      </c>
      <c r="B1458">
        <v>2576</v>
      </c>
      <c r="C1458">
        <v>1562583126</v>
      </c>
      <c r="D1458">
        <v>7</v>
      </c>
      <c r="E1458">
        <v>4</v>
      </c>
      <c r="F1458">
        <v>9</v>
      </c>
      <c r="G1458" s="14" t="s">
        <v>87</v>
      </c>
      <c r="H1458" s="14" t="s">
        <v>141</v>
      </c>
      <c r="I1458" s="14" t="s">
        <v>92</v>
      </c>
      <c r="J1458">
        <v>1</v>
      </c>
      <c r="K1458" s="14" t="s">
        <v>259</v>
      </c>
      <c r="L1458">
        <v>0.45</v>
      </c>
      <c r="M1458">
        <v>5.8</v>
      </c>
      <c r="N1458">
        <v>5.05</v>
      </c>
      <c r="O1458">
        <v>11.9</v>
      </c>
      <c r="P1458" s="14" t="s">
        <v>214</v>
      </c>
      <c r="Q1458" s="14" t="s">
        <v>222</v>
      </c>
      <c r="R1458" s="14" t="s">
        <v>211</v>
      </c>
    </row>
    <row r="1459" spans="1:18" x14ac:dyDescent="0.3">
      <c r="A1459">
        <v>4893301790</v>
      </c>
      <c r="B1459">
        <v>5744</v>
      </c>
      <c r="C1459">
        <v>1562669886</v>
      </c>
      <c r="D1459">
        <v>9</v>
      </c>
      <c r="E1459">
        <v>14</v>
      </c>
      <c r="F1459">
        <v>30</v>
      </c>
      <c r="G1459" s="14" t="s">
        <v>87</v>
      </c>
      <c r="H1459" s="14" t="s">
        <v>99</v>
      </c>
      <c r="I1459" s="14" t="s">
        <v>89</v>
      </c>
      <c r="J1459">
        <v>0</v>
      </c>
      <c r="K1459" s="14" t="s">
        <v>259</v>
      </c>
      <c r="L1459">
        <v>0.4</v>
      </c>
      <c r="M1459">
        <v>5.75</v>
      </c>
      <c r="N1459">
        <v>5.5</v>
      </c>
      <c r="O1459">
        <v>12.4</v>
      </c>
      <c r="P1459" s="14" t="s">
        <v>214</v>
      </c>
      <c r="Q1459" s="14" t="s">
        <v>217</v>
      </c>
      <c r="R1459" s="14" t="s">
        <v>225</v>
      </c>
    </row>
    <row r="1460" spans="1:18" x14ac:dyDescent="0.3">
      <c r="A1460">
        <v>4895168411</v>
      </c>
      <c r="B1460">
        <v>2174</v>
      </c>
      <c r="C1460">
        <v>1562753317</v>
      </c>
      <c r="D1460">
        <v>6</v>
      </c>
      <c r="E1460">
        <v>5</v>
      </c>
      <c r="F1460">
        <v>19</v>
      </c>
      <c r="G1460" s="14" t="s">
        <v>87</v>
      </c>
      <c r="H1460" s="14" t="s">
        <v>88</v>
      </c>
      <c r="I1460" s="14" t="s">
        <v>92</v>
      </c>
      <c r="J1460">
        <v>1</v>
      </c>
      <c r="K1460" s="14" t="s">
        <v>259</v>
      </c>
      <c r="L1460">
        <v>0.45</v>
      </c>
      <c r="M1460">
        <v>5.85</v>
      </c>
      <c r="N1460">
        <v>5.5</v>
      </c>
      <c r="O1460">
        <v>12.4</v>
      </c>
      <c r="P1460" s="14" t="s">
        <v>214</v>
      </c>
      <c r="Q1460" s="14" t="s">
        <v>217</v>
      </c>
      <c r="R1460" s="14" t="s">
        <v>225</v>
      </c>
    </row>
    <row r="1461" spans="1:18" x14ac:dyDescent="0.3">
      <c r="A1461">
        <v>4895238041</v>
      </c>
      <c r="B1461">
        <v>1796</v>
      </c>
      <c r="C1461">
        <v>1562756002</v>
      </c>
      <c r="D1461">
        <v>8</v>
      </c>
      <c r="E1461">
        <v>6</v>
      </c>
      <c r="F1461">
        <v>3</v>
      </c>
      <c r="G1461" s="14" t="s">
        <v>87</v>
      </c>
      <c r="H1461" s="14" t="s">
        <v>133</v>
      </c>
      <c r="I1461" s="14" t="s">
        <v>92</v>
      </c>
      <c r="J1461">
        <v>0</v>
      </c>
      <c r="K1461" s="14" t="s">
        <v>259</v>
      </c>
      <c r="L1461">
        <v>0.4</v>
      </c>
      <c r="M1461">
        <v>5.5</v>
      </c>
      <c r="N1461">
        <v>5.7</v>
      </c>
      <c r="O1461">
        <v>11.8</v>
      </c>
      <c r="P1461" s="14" t="s">
        <v>212</v>
      </c>
      <c r="Q1461" s="14" t="s">
        <v>217</v>
      </c>
      <c r="R1461" s="14" t="s">
        <v>225</v>
      </c>
    </row>
    <row r="1462" spans="1:18" x14ac:dyDescent="0.3">
      <c r="A1462">
        <v>4897117224</v>
      </c>
      <c r="B1462">
        <v>2554</v>
      </c>
      <c r="C1462">
        <v>1562843654</v>
      </c>
      <c r="D1462">
        <v>7</v>
      </c>
      <c r="E1462">
        <v>7</v>
      </c>
      <c r="F1462">
        <v>16</v>
      </c>
      <c r="G1462" s="14" t="s">
        <v>87</v>
      </c>
      <c r="H1462" s="14" t="s">
        <v>152</v>
      </c>
      <c r="I1462" s="14" t="s">
        <v>89</v>
      </c>
      <c r="J1462">
        <v>1</v>
      </c>
      <c r="K1462" s="14" t="s">
        <v>259</v>
      </c>
      <c r="L1462">
        <v>0.4</v>
      </c>
      <c r="M1462">
        <v>5.55</v>
      </c>
      <c r="N1462">
        <v>5.8</v>
      </c>
      <c r="O1462">
        <v>11.8</v>
      </c>
      <c r="P1462" s="14" t="s">
        <v>212</v>
      </c>
      <c r="Q1462" s="14" t="s">
        <v>217</v>
      </c>
      <c r="R1462" s="14" t="s">
        <v>225</v>
      </c>
    </row>
    <row r="1463" spans="1:18" x14ac:dyDescent="0.3">
      <c r="A1463">
        <v>4899143588</v>
      </c>
      <c r="B1463">
        <v>4419</v>
      </c>
      <c r="C1463">
        <v>1562935359</v>
      </c>
      <c r="D1463">
        <v>7</v>
      </c>
      <c r="E1463">
        <v>11</v>
      </c>
      <c r="F1463">
        <v>17</v>
      </c>
      <c r="G1463" s="14" t="s">
        <v>87</v>
      </c>
      <c r="H1463" s="14" t="s">
        <v>133</v>
      </c>
      <c r="I1463" s="14" t="s">
        <v>92</v>
      </c>
      <c r="J1463">
        <v>0</v>
      </c>
      <c r="K1463" s="14" t="s">
        <v>259</v>
      </c>
      <c r="L1463">
        <v>0.4</v>
      </c>
      <c r="M1463">
        <v>5.7</v>
      </c>
      <c r="N1463">
        <v>6.1</v>
      </c>
      <c r="O1463">
        <v>11.9</v>
      </c>
      <c r="P1463" s="14" t="s">
        <v>212</v>
      </c>
      <c r="Q1463" s="14" t="s">
        <v>217</v>
      </c>
      <c r="R1463" s="14" t="s">
        <v>225</v>
      </c>
    </row>
    <row r="1464" spans="1:18" x14ac:dyDescent="0.3">
      <c r="A1464">
        <v>4900168320</v>
      </c>
      <c r="B1464">
        <v>2809</v>
      </c>
      <c r="C1464">
        <v>1562980398</v>
      </c>
      <c r="D1464">
        <v>13</v>
      </c>
      <c r="E1464">
        <v>5</v>
      </c>
      <c r="F1464">
        <v>15</v>
      </c>
      <c r="G1464" s="14" t="s">
        <v>87</v>
      </c>
      <c r="H1464" s="14" t="s">
        <v>133</v>
      </c>
      <c r="I1464" s="14" t="s">
        <v>92</v>
      </c>
      <c r="J1464">
        <v>1</v>
      </c>
      <c r="K1464" s="14" t="s">
        <v>259</v>
      </c>
      <c r="L1464">
        <v>0.4</v>
      </c>
      <c r="M1464">
        <v>6.1</v>
      </c>
      <c r="N1464">
        <v>6.15</v>
      </c>
      <c r="O1464">
        <v>12</v>
      </c>
      <c r="P1464" s="14" t="s">
        <v>220</v>
      </c>
      <c r="Q1464" s="14" t="s">
        <v>217</v>
      </c>
      <c r="R1464" s="14" t="s">
        <v>225</v>
      </c>
    </row>
    <row r="1465" spans="1:18" x14ac:dyDescent="0.3">
      <c r="A1465">
        <v>4900458931</v>
      </c>
      <c r="B1465">
        <v>1770</v>
      </c>
      <c r="C1465">
        <v>1562996740</v>
      </c>
      <c r="D1465">
        <v>9</v>
      </c>
      <c r="E1465">
        <v>1</v>
      </c>
      <c r="F1465">
        <v>9</v>
      </c>
      <c r="G1465" s="14" t="s">
        <v>87</v>
      </c>
      <c r="H1465" s="14" t="s">
        <v>133</v>
      </c>
      <c r="I1465" s="14" t="s">
        <v>89</v>
      </c>
      <c r="J1465">
        <v>1</v>
      </c>
      <c r="K1465" s="14" t="s">
        <v>259</v>
      </c>
      <c r="L1465">
        <v>0.45</v>
      </c>
      <c r="M1465">
        <v>6.25</v>
      </c>
      <c r="N1465">
        <v>5.9</v>
      </c>
      <c r="O1465">
        <v>11.8</v>
      </c>
      <c r="P1465" s="14" t="s">
        <v>220</v>
      </c>
      <c r="Q1465" s="14" t="s">
        <v>217</v>
      </c>
      <c r="R1465" s="14" t="s">
        <v>225</v>
      </c>
    </row>
    <row r="1466" spans="1:18" x14ac:dyDescent="0.3">
      <c r="A1466">
        <v>4900627946</v>
      </c>
      <c r="B1466">
        <v>3040</v>
      </c>
      <c r="C1466">
        <v>1563003190</v>
      </c>
      <c r="D1466">
        <v>16</v>
      </c>
      <c r="E1466">
        <v>5</v>
      </c>
      <c r="F1466">
        <v>16</v>
      </c>
      <c r="G1466" s="14" t="s">
        <v>87</v>
      </c>
      <c r="H1466" s="14" t="s">
        <v>133</v>
      </c>
      <c r="I1466" s="14" t="s">
        <v>89</v>
      </c>
      <c r="J1466">
        <v>0</v>
      </c>
      <c r="K1466" s="14" t="s">
        <v>259</v>
      </c>
      <c r="L1466">
        <v>0.45</v>
      </c>
      <c r="M1466">
        <v>6.65</v>
      </c>
      <c r="N1466">
        <v>5.75</v>
      </c>
      <c r="O1466">
        <v>12.15</v>
      </c>
      <c r="P1466" s="14" t="s">
        <v>216</v>
      </c>
      <c r="Q1466" s="14" t="s">
        <v>217</v>
      </c>
      <c r="R1466" s="14" t="s">
        <v>225</v>
      </c>
    </row>
    <row r="1467" spans="1:18" x14ac:dyDescent="0.3">
      <c r="A1467">
        <v>4901084136</v>
      </c>
      <c r="B1467">
        <v>3757</v>
      </c>
      <c r="C1467">
        <v>1563018709</v>
      </c>
      <c r="D1467">
        <v>7</v>
      </c>
      <c r="E1467">
        <v>7</v>
      </c>
      <c r="F1467">
        <v>15</v>
      </c>
      <c r="G1467" s="14" t="s">
        <v>87</v>
      </c>
      <c r="H1467" s="14" t="s">
        <v>133</v>
      </c>
      <c r="I1467" s="14" t="s">
        <v>92</v>
      </c>
      <c r="J1467">
        <v>0</v>
      </c>
      <c r="K1467" s="14" t="s">
        <v>259</v>
      </c>
      <c r="L1467">
        <v>0.4</v>
      </c>
      <c r="M1467">
        <v>6.9</v>
      </c>
      <c r="N1467">
        <v>5.85</v>
      </c>
      <c r="O1467">
        <v>12</v>
      </c>
      <c r="P1467" s="14" t="s">
        <v>216</v>
      </c>
      <c r="Q1467" s="14" t="s">
        <v>217</v>
      </c>
      <c r="R1467" s="14" t="s">
        <v>225</v>
      </c>
    </row>
    <row r="1468" spans="1:18" x14ac:dyDescent="0.3">
      <c r="A1468">
        <v>4901252512</v>
      </c>
      <c r="B1468">
        <v>2476</v>
      </c>
      <c r="C1468">
        <v>1563023444</v>
      </c>
      <c r="D1468">
        <v>5</v>
      </c>
      <c r="E1468">
        <v>8</v>
      </c>
      <c r="F1468">
        <v>10</v>
      </c>
      <c r="G1468" s="14" t="s">
        <v>87</v>
      </c>
      <c r="H1468" s="14" t="s">
        <v>100</v>
      </c>
      <c r="I1468" s="14" t="s">
        <v>92</v>
      </c>
      <c r="J1468">
        <v>0</v>
      </c>
      <c r="K1468" s="14" t="s">
        <v>259</v>
      </c>
      <c r="L1468">
        <v>0.4</v>
      </c>
      <c r="M1468">
        <v>7</v>
      </c>
      <c r="N1468">
        <v>5.95</v>
      </c>
      <c r="O1468">
        <v>12.3</v>
      </c>
      <c r="P1468" s="14" t="s">
        <v>216</v>
      </c>
      <c r="Q1468" s="14" t="s">
        <v>217</v>
      </c>
      <c r="R1468" s="14" t="s">
        <v>225</v>
      </c>
    </row>
    <row r="1469" spans="1:18" x14ac:dyDescent="0.3">
      <c r="A1469">
        <v>4903118241</v>
      </c>
      <c r="B1469">
        <v>2417</v>
      </c>
      <c r="C1469">
        <v>1563102909</v>
      </c>
      <c r="D1469">
        <v>12</v>
      </c>
      <c r="E1469">
        <v>2</v>
      </c>
      <c r="F1469">
        <v>13</v>
      </c>
      <c r="G1469" s="14" t="s">
        <v>87</v>
      </c>
      <c r="H1469" s="14" t="s">
        <v>152</v>
      </c>
      <c r="I1469" s="14" t="s">
        <v>89</v>
      </c>
      <c r="J1469">
        <v>1</v>
      </c>
      <c r="K1469" s="14" t="s">
        <v>259</v>
      </c>
      <c r="L1469">
        <v>0.4</v>
      </c>
      <c r="M1469">
        <v>7.1</v>
      </c>
      <c r="N1469">
        <v>5.8</v>
      </c>
      <c r="O1469">
        <v>12.05</v>
      </c>
      <c r="P1469" s="14" t="s">
        <v>216</v>
      </c>
      <c r="Q1469" s="14" t="s">
        <v>217</v>
      </c>
      <c r="R1469" s="14" t="s">
        <v>225</v>
      </c>
    </row>
    <row r="1470" spans="1:18" x14ac:dyDescent="0.3">
      <c r="A1470">
        <v>4904887280</v>
      </c>
      <c r="B1470">
        <v>4190</v>
      </c>
      <c r="C1470">
        <v>1563186141</v>
      </c>
      <c r="D1470">
        <v>6</v>
      </c>
      <c r="E1470">
        <v>7</v>
      </c>
      <c r="F1470">
        <v>18</v>
      </c>
      <c r="G1470" s="14" t="s">
        <v>87</v>
      </c>
      <c r="H1470" s="14" t="s">
        <v>133</v>
      </c>
      <c r="I1470" s="14" t="s">
        <v>92</v>
      </c>
      <c r="J1470">
        <v>1</v>
      </c>
      <c r="K1470" s="14" t="s">
        <v>259</v>
      </c>
      <c r="L1470">
        <v>0.45</v>
      </c>
      <c r="M1470">
        <v>7.2</v>
      </c>
      <c r="N1470">
        <v>5.7</v>
      </c>
      <c r="O1470">
        <v>12.25</v>
      </c>
      <c r="P1470" s="14" t="s">
        <v>216</v>
      </c>
      <c r="Q1470" s="14" t="s">
        <v>217</v>
      </c>
      <c r="R1470" s="14" t="s">
        <v>225</v>
      </c>
    </row>
    <row r="1471" spans="1:18" x14ac:dyDescent="0.3">
      <c r="A1471">
        <v>4906664681</v>
      </c>
      <c r="B1471">
        <v>2400</v>
      </c>
      <c r="C1471">
        <v>1563271934</v>
      </c>
      <c r="D1471">
        <v>10</v>
      </c>
      <c r="E1471">
        <v>6</v>
      </c>
      <c r="F1471">
        <v>12</v>
      </c>
      <c r="G1471" s="14" t="s">
        <v>87</v>
      </c>
      <c r="H1471" s="14" t="s">
        <v>136</v>
      </c>
      <c r="I1471" s="14" t="s">
        <v>92</v>
      </c>
      <c r="J1471">
        <v>1</v>
      </c>
      <c r="K1471" s="14" t="s">
        <v>259</v>
      </c>
      <c r="L1471">
        <v>0.5</v>
      </c>
      <c r="M1471">
        <v>7.5</v>
      </c>
      <c r="N1471">
        <v>5.7</v>
      </c>
      <c r="O1471">
        <v>12.45</v>
      </c>
      <c r="P1471" s="14" t="s">
        <v>216</v>
      </c>
      <c r="Q1471" s="14" t="s">
        <v>217</v>
      </c>
      <c r="R1471" s="14" t="s">
        <v>225</v>
      </c>
    </row>
    <row r="1472" spans="1:18" x14ac:dyDescent="0.3">
      <c r="A1472">
        <v>4906742931</v>
      </c>
      <c r="B1472">
        <v>4268</v>
      </c>
      <c r="C1472">
        <v>1563275057</v>
      </c>
      <c r="D1472">
        <v>11</v>
      </c>
      <c r="E1472">
        <v>11</v>
      </c>
      <c r="F1472">
        <v>32</v>
      </c>
      <c r="G1472" s="14" t="s">
        <v>87</v>
      </c>
      <c r="H1472" s="14" t="s">
        <v>133</v>
      </c>
      <c r="I1472" s="14" t="s">
        <v>89</v>
      </c>
      <c r="J1472">
        <v>1</v>
      </c>
      <c r="K1472" s="14" t="s">
        <v>259</v>
      </c>
      <c r="L1472">
        <v>0.55000000000000004</v>
      </c>
      <c r="M1472">
        <v>7.95</v>
      </c>
      <c r="N1472">
        <v>6</v>
      </c>
      <c r="O1472">
        <v>13.85</v>
      </c>
      <c r="P1472" s="14" t="s">
        <v>216</v>
      </c>
      <c r="Q1472" s="14" t="s">
        <v>217</v>
      </c>
      <c r="R1472" s="14" t="s">
        <v>236</v>
      </c>
    </row>
    <row r="1473" spans="1:18" x14ac:dyDescent="0.3">
      <c r="A1473">
        <v>4908481308</v>
      </c>
      <c r="B1473">
        <v>2389</v>
      </c>
      <c r="C1473">
        <v>1563360600</v>
      </c>
      <c r="D1473">
        <v>5</v>
      </c>
      <c r="E1473">
        <v>5</v>
      </c>
      <c r="F1473">
        <v>15</v>
      </c>
      <c r="G1473" s="14" t="s">
        <v>87</v>
      </c>
      <c r="H1473" s="14" t="s">
        <v>133</v>
      </c>
      <c r="I1473" s="14" t="s">
        <v>89</v>
      </c>
      <c r="J1473">
        <v>0</v>
      </c>
      <c r="K1473" s="14" t="s">
        <v>259</v>
      </c>
      <c r="L1473">
        <v>0.55000000000000004</v>
      </c>
      <c r="M1473">
        <v>7.9</v>
      </c>
      <c r="N1473">
        <v>5.9</v>
      </c>
      <c r="O1473">
        <v>14</v>
      </c>
      <c r="P1473" s="14" t="s">
        <v>216</v>
      </c>
      <c r="Q1473" s="14" t="s">
        <v>217</v>
      </c>
      <c r="R1473" s="14" t="s">
        <v>236</v>
      </c>
    </row>
    <row r="1474" spans="1:18" x14ac:dyDescent="0.3">
      <c r="A1474">
        <v>4910312818</v>
      </c>
      <c r="B1474">
        <v>2568</v>
      </c>
      <c r="C1474">
        <v>1563449399</v>
      </c>
      <c r="D1474">
        <v>13</v>
      </c>
      <c r="E1474">
        <v>6</v>
      </c>
      <c r="F1474">
        <v>16</v>
      </c>
      <c r="G1474" s="14" t="s">
        <v>87</v>
      </c>
      <c r="H1474" s="14" t="s">
        <v>133</v>
      </c>
      <c r="I1474" s="14" t="s">
        <v>89</v>
      </c>
      <c r="J1474">
        <v>1</v>
      </c>
      <c r="K1474" s="14" t="s">
        <v>259</v>
      </c>
      <c r="L1474">
        <v>0.6</v>
      </c>
      <c r="M1474">
        <v>8.35</v>
      </c>
      <c r="N1474">
        <v>6.15</v>
      </c>
      <c r="O1474">
        <v>14.7</v>
      </c>
      <c r="P1474" s="14" t="s">
        <v>216</v>
      </c>
      <c r="Q1474" s="14" t="s">
        <v>217</v>
      </c>
      <c r="R1474" s="14" t="s">
        <v>236</v>
      </c>
    </row>
    <row r="1475" spans="1:18" x14ac:dyDescent="0.3">
      <c r="A1475">
        <v>4911933893</v>
      </c>
      <c r="B1475">
        <v>2382</v>
      </c>
      <c r="C1475">
        <v>1563529684</v>
      </c>
      <c r="D1475">
        <v>8</v>
      </c>
      <c r="E1475">
        <v>5</v>
      </c>
      <c r="F1475">
        <v>10</v>
      </c>
      <c r="G1475" s="14" t="s">
        <v>87</v>
      </c>
      <c r="H1475" s="14" t="s">
        <v>133</v>
      </c>
      <c r="I1475" s="14" t="s">
        <v>92</v>
      </c>
      <c r="J1475">
        <v>0</v>
      </c>
      <c r="K1475" s="14" t="s">
        <v>259</v>
      </c>
      <c r="L1475">
        <v>0.55000000000000004</v>
      </c>
      <c r="M1475">
        <v>8.4</v>
      </c>
      <c r="N1475">
        <v>6.25</v>
      </c>
      <c r="O1475">
        <v>14.65</v>
      </c>
      <c r="P1475" s="14" t="s">
        <v>216</v>
      </c>
      <c r="Q1475" s="14" t="s">
        <v>217</v>
      </c>
      <c r="R1475" s="14" t="s">
        <v>236</v>
      </c>
    </row>
    <row r="1476" spans="1:18" x14ac:dyDescent="0.3">
      <c r="A1476">
        <v>4913140015</v>
      </c>
      <c r="B1476">
        <v>1604</v>
      </c>
      <c r="C1476">
        <v>1563578358</v>
      </c>
      <c r="D1476">
        <v>4</v>
      </c>
      <c r="E1476">
        <v>2</v>
      </c>
      <c r="F1476">
        <v>14</v>
      </c>
      <c r="G1476" s="14" t="s">
        <v>87</v>
      </c>
      <c r="H1476" s="14" t="s">
        <v>99</v>
      </c>
      <c r="I1476" s="14" t="s">
        <v>89</v>
      </c>
      <c r="J1476">
        <v>1</v>
      </c>
      <c r="K1476" s="14" t="s">
        <v>259</v>
      </c>
      <c r="L1476">
        <v>0.55000000000000004</v>
      </c>
      <c r="M1476">
        <v>8.3000000000000007</v>
      </c>
      <c r="N1476">
        <v>6.1</v>
      </c>
      <c r="O1476">
        <v>14.85</v>
      </c>
      <c r="P1476" s="14" t="s">
        <v>216</v>
      </c>
      <c r="Q1476" s="14" t="s">
        <v>217</v>
      </c>
      <c r="R1476" s="14" t="s">
        <v>236</v>
      </c>
    </row>
    <row r="1477" spans="1:18" x14ac:dyDescent="0.3">
      <c r="A1477">
        <v>4913195166</v>
      </c>
      <c r="B1477">
        <v>4173</v>
      </c>
      <c r="C1477">
        <v>1563582888</v>
      </c>
      <c r="D1477">
        <v>6</v>
      </c>
      <c r="E1477">
        <v>13</v>
      </c>
      <c r="F1477">
        <v>20</v>
      </c>
      <c r="G1477" s="14" t="s">
        <v>87</v>
      </c>
      <c r="H1477" s="14" t="s">
        <v>88</v>
      </c>
      <c r="I1477" s="14" t="s">
        <v>92</v>
      </c>
      <c r="J1477">
        <v>1</v>
      </c>
      <c r="K1477" s="14" t="s">
        <v>259</v>
      </c>
      <c r="L1477">
        <v>0.6</v>
      </c>
      <c r="M1477">
        <v>8.4499999999999993</v>
      </c>
      <c r="N1477">
        <v>6.5</v>
      </c>
      <c r="O1477">
        <v>15.45</v>
      </c>
      <c r="P1477" s="14" t="s">
        <v>216</v>
      </c>
      <c r="Q1477" s="14" t="s">
        <v>217</v>
      </c>
      <c r="R1477" s="14" t="s">
        <v>236</v>
      </c>
    </row>
    <row r="1478" spans="1:18" x14ac:dyDescent="0.3">
      <c r="A1478">
        <v>4915416226</v>
      </c>
      <c r="B1478">
        <v>1788</v>
      </c>
      <c r="C1478">
        <v>1563674920</v>
      </c>
      <c r="D1478">
        <v>5</v>
      </c>
      <c r="E1478">
        <v>7</v>
      </c>
      <c r="F1478">
        <v>6</v>
      </c>
      <c r="G1478" s="14" t="s">
        <v>87</v>
      </c>
      <c r="H1478" s="14" t="s">
        <v>133</v>
      </c>
      <c r="I1478" s="14" t="s">
        <v>92</v>
      </c>
      <c r="J1478">
        <v>0</v>
      </c>
      <c r="K1478" s="14" t="s">
        <v>259</v>
      </c>
      <c r="L1478">
        <v>0.55000000000000004</v>
      </c>
      <c r="M1478">
        <v>8.35</v>
      </c>
      <c r="N1478">
        <v>6.65</v>
      </c>
      <c r="O1478">
        <v>15.3</v>
      </c>
      <c r="P1478" s="14" t="s">
        <v>216</v>
      </c>
      <c r="Q1478" s="14" t="s">
        <v>217</v>
      </c>
      <c r="R1478" s="14" t="s">
        <v>236</v>
      </c>
    </row>
    <row r="1479" spans="1:18" x14ac:dyDescent="0.3">
      <c r="A1479">
        <v>4915461724</v>
      </c>
      <c r="B1479">
        <v>2636</v>
      </c>
      <c r="C1479">
        <v>1563677238</v>
      </c>
      <c r="D1479">
        <v>5</v>
      </c>
      <c r="E1479">
        <v>4</v>
      </c>
      <c r="F1479">
        <v>14</v>
      </c>
      <c r="G1479" s="14" t="s">
        <v>87</v>
      </c>
      <c r="H1479" s="14" t="s">
        <v>133</v>
      </c>
      <c r="I1479" s="14" t="s">
        <v>92</v>
      </c>
      <c r="J1479">
        <v>0</v>
      </c>
      <c r="K1479" s="14" t="s">
        <v>259</v>
      </c>
      <c r="L1479">
        <v>0.55000000000000004</v>
      </c>
      <c r="M1479">
        <v>8.15</v>
      </c>
      <c r="N1479">
        <v>6.15</v>
      </c>
      <c r="O1479">
        <v>14.5</v>
      </c>
      <c r="P1479" s="14" t="s">
        <v>216</v>
      </c>
      <c r="Q1479" s="14" t="s">
        <v>220</v>
      </c>
      <c r="R1479" s="14" t="s">
        <v>236</v>
      </c>
    </row>
    <row r="1480" spans="1:18" x14ac:dyDescent="0.3">
      <c r="A1480">
        <v>4916269313</v>
      </c>
      <c r="B1480">
        <v>2659</v>
      </c>
      <c r="C1480">
        <v>1563705918</v>
      </c>
      <c r="D1480">
        <v>12</v>
      </c>
      <c r="E1480">
        <v>4</v>
      </c>
      <c r="F1480">
        <v>11</v>
      </c>
      <c r="G1480" s="14" t="s">
        <v>87</v>
      </c>
      <c r="H1480" s="14" t="s">
        <v>133</v>
      </c>
      <c r="I1480" s="14" t="s">
        <v>89</v>
      </c>
      <c r="J1480">
        <v>1</v>
      </c>
      <c r="K1480" s="14" t="s">
        <v>259</v>
      </c>
      <c r="L1480">
        <v>0.55000000000000004</v>
      </c>
      <c r="M1480">
        <v>8.4499999999999993</v>
      </c>
      <c r="N1480">
        <v>6.1</v>
      </c>
      <c r="O1480">
        <v>14.1</v>
      </c>
      <c r="P1480" s="14" t="s">
        <v>216</v>
      </c>
      <c r="Q1480" s="14" t="s">
        <v>220</v>
      </c>
      <c r="R1480" s="14" t="s">
        <v>236</v>
      </c>
    </row>
    <row r="1481" spans="1:18" x14ac:dyDescent="0.3">
      <c r="A1481">
        <v>4918402011</v>
      </c>
      <c r="B1481">
        <v>2258</v>
      </c>
      <c r="C1481">
        <v>1563796247</v>
      </c>
      <c r="D1481">
        <v>6</v>
      </c>
      <c r="E1481">
        <v>8</v>
      </c>
      <c r="F1481">
        <v>11</v>
      </c>
      <c r="G1481" s="14" t="s">
        <v>87</v>
      </c>
      <c r="H1481" s="14" t="s">
        <v>88</v>
      </c>
      <c r="I1481" s="14" t="s">
        <v>89</v>
      </c>
      <c r="J1481">
        <v>0</v>
      </c>
      <c r="K1481" s="14" t="s">
        <v>259</v>
      </c>
      <c r="L1481">
        <v>0.55000000000000004</v>
      </c>
      <c r="M1481">
        <v>8.35</v>
      </c>
      <c r="N1481">
        <v>6.2</v>
      </c>
      <c r="O1481">
        <v>14.5</v>
      </c>
      <c r="P1481" s="14" t="s">
        <v>216</v>
      </c>
      <c r="Q1481" s="14" t="s">
        <v>220</v>
      </c>
      <c r="R1481" s="14" t="s">
        <v>236</v>
      </c>
    </row>
    <row r="1482" spans="1:18" x14ac:dyDescent="0.3">
      <c r="A1482">
        <v>4922367004</v>
      </c>
      <c r="B1482">
        <v>4422</v>
      </c>
      <c r="C1482">
        <v>1563966077</v>
      </c>
      <c r="D1482">
        <v>6</v>
      </c>
      <c r="E1482">
        <v>9</v>
      </c>
      <c r="F1482">
        <v>14</v>
      </c>
      <c r="G1482" s="14" t="s">
        <v>87</v>
      </c>
      <c r="H1482" s="14" t="s">
        <v>133</v>
      </c>
      <c r="I1482" s="14" t="s">
        <v>89</v>
      </c>
      <c r="J1482">
        <v>0</v>
      </c>
      <c r="K1482" s="14" t="s">
        <v>259</v>
      </c>
      <c r="L1482">
        <v>0.5</v>
      </c>
      <c r="M1482">
        <v>8.3000000000000007</v>
      </c>
      <c r="N1482">
        <v>6.3</v>
      </c>
      <c r="O1482">
        <v>14.4</v>
      </c>
      <c r="P1482" s="14" t="s">
        <v>216</v>
      </c>
      <c r="Q1482" s="14" t="s">
        <v>220</v>
      </c>
      <c r="R1482" s="14" t="s">
        <v>236</v>
      </c>
    </row>
    <row r="1483" spans="1:18" x14ac:dyDescent="0.3">
      <c r="A1483">
        <v>4926611880</v>
      </c>
      <c r="B1483">
        <v>2052</v>
      </c>
      <c r="C1483">
        <v>1564139001</v>
      </c>
      <c r="D1483">
        <v>6</v>
      </c>
      <c r="E1483">
        <v>3</v>
      </c>
      <c r="F1483">
        <v>18</v>
      </c>
      <c r="G1483" s="14" t="s">
        <v>87</v>
      </c>
      <c r="H1483" s="14" t="s">
        <v>99</v>
      </c>
      <c r="I1483" s="14" t="s">
        <v>89</v>
      </c>
      <c r="J1483">
        <v>1</v>
      </c>
      <c r="K1483" s="14" t="s">
        <v>259</v>
      </c>
      <c r="L1483">
        <v>0.55000000000000004</v>
      </c>
      <c r="M1483">
        <v>8.25</v>
      </c>
      <c r="N1483">
        <v>5.9</v>
      </c>
      <c r="O1483">
        <v>14.45</v>
      </c>
      <c r="P1483" s="14" t="s">
        <v>216</v>
      </c>
      <c r="Q1483" s="14" t="s">
        <v>220</v>
      </c>
      <c r="R1483" s="14" t="s">
        <v>236</v>
      </c>
    </row>
    <row r="1484" spans="1:18" x14ac:dyDescent="0.3">
      <c r="A1484">
        <v>4926742971</v>
      </c>
      <c r="B1484">
        <v>2534</v>
      </c>
      <c r="C1484">
        <v>1564142907</v>
      </c>
      <c r="D1484">
        <v>9</v>
      </c>
      <c r="E1484">
        <v>6</v>
      </c>
      <c r="F1484">
        <v>5</v>
      </c>
      <c r="G1484" s="14" t="s">
        <v>87</v>
      </c>
      <c r="H1484" s="14" t="s">
        <v>133</v>
      </c>
      <c r="I1484" s="14" t="s">
        <v>92</v>
      </c>
      <c r="J1484">
        <v>0</v>
      </c>
      <c r="K1484" s="14" t="s">
        <v>259</v>
      </c>
      <c r="L1484">
        <v>0.5</v>
      </c>
      <c r="M1484">
        <v>8.0500000000000007</v>
      </c>
      <c r="N1484">
        <v>5.95</v>
      </c>
      <c r="O1484">
        <v>13.95</v>
      </c>
      <c r="P1484" s="14" t="s">
        <v>216</v>
      </c>
      <c r="Q1484" s="14" t="s">
        <v>220</v>
      </c>
      <c r="R1484" s="14" t="s">
        <v>236</v>
      </c>
    </row>
    <row r="1485" spans="1:18" x14ac:dyDescent="0.3">
      <c r="A1485">
        <v>4926857656</v>
      </c>
      <c r="B1485">
        <v>2683</v>
      </c>
      <c r="C1485">
        <v>1564145918</v>
      </c>
      <c r="D1485">
        <v>4</v>
      </c>
      <c r="E1485">
        <v>6</v>
      </c>
      <c r="F1485">
        <v>13</v>
      </c>
      <c r="G1485" s="14" t="s">
        <v>87</v>
      </c>
      <c r="H1485" s="14" t="s">
        <v>110</v>
      </c>
      <c r="I1485" s="14" t="s">
        <v>89</v>
      </c>
      <c r="J1485">
        <v>0</v>
      </c>
      <c r="K1485" s="14" t="s">
        <v>259</v>
      </c>
      <c r="L1485">
        <v>0.45</v>
      </c>
      <c r="M1485">
        <v>7.8</v>
      </c>
      <c r="N1485">
        <v>6.2</v>
      </c>
      <c r="O1485">
        <v>14.15</v>
      </c>
      <c r="P1485" s="14" t="s">
        <v>216</v>
      </c>
      <c r="Q1485" s="14" t="s">
        <v>220</v>
      </c>
      <c r="R1485" s="14" t="s">
        <v>236</v>
      </c>
    </row>
    <row r="1486" spans="1:18" x14ac:dyDescent="0.3">
      <c r="A1486">
        <v>4927922665</v>
      </c>
      <c r="B1486">
        <v>2768</v>
      </c>
      <c r="C1486">
        <v>1564187062</v>
      </c>
      <c r="D1486">
        <v>11</v>
      </c>
      <c r="E1486">
        <v>6</v>
      </c>
      <c r="F1486">
        <v>10</v>
      </c>
      <c r="G1486" s="14" t="s">
        <v>87</v>
      </c>
      <c r="H1486" s="14" t="s">
        <v>133</v>
      </c>
      <c r="I1486" s="14" t="s">
        <v>89</v>
      </c>
      <c r="J1486">
        <v>0</v>
      </c>
      <c r="K1486" s="14" t="s">
        <v>259</v>
      </c>
      <c r="L1486">
        <v>0.45</v>
      </c>
      <c r="M1486">
        <v>7.55</v>
      </c>
      <c r="N1486">
        <v>6.25</v>
      </c>
      <c r="O1486">
        <v>13.85</v>
      </c>
      <c r="P1486" s="14" t="s">
        <v>220</v>
      </c>
      <c r="Q1486" s="14" t="s">
        <v>220</v>
      </c>
      <c r="R1486" s="14" t="s">
        <v>236</v>
      </c>
    </row>
    <row r="1487" spans="1:18" x14ac:dyDescent="0.3">
      <c r="A1487">
        <v>4928540188</v>
      </c>
      <c r="B1487">
        <v>2324</v>
      </c>
      <c r="C1487">
        <v>1564213183</v>
      </c>
      <c r="D1487">
        <v>6</v>
      </c>
      <c r="E1487">
        <v>6</v>
      </c>
      <c r="F1487">
        <v>8</v>
      </c>
      <c r="G1487" s="14" t="s">
        <v>87</v>
      </c>
      <c r="H1487" s="14" t="s">
        <v>133</v>
      </c>
      <c r="I1487" s="14" t="s">
        <v>92</v>
      </c>
      <c r="J1487">
        <v>0</v>
      </c>
      <c r="K1487" s="14" t="s">
        <v>259</v>
      </c>
      <c r="L1487">
        <v>0.45</v>
      </c>
      <c r="M1487">
        <v>7.5</v>
      </c>
      <c r="N1487">
        <v>6.2</v>
      </c>
      <c r="O1487">
        <v>13.5</v>
      </c>
      <c r="P1487" s="14" t="s">
        <v>220</v>
      </c>
      <c r="Q1487" s="14" t="s">
        <v>220</v>
      </c>
      <c r="R1487" s="14" t="s">
        <v>236</v>
      </c>
    </row>
    <row r="1488" spans="1:18" x14ac:dyDescent="0.3">
      <c r="A1488">
        <v>4928927776</v>
      </c>
      <c r="B1488">
        <v>3897</v>
      </c>
      <c r="C1488">
        <v>1564224999</v>
      </c>
      <c r="D1488">
        <v>2</v>
      </c>
      <c r="E1488">
        <v>12</v>
      </c>
      <c r="F1488">
        <v>22</v>
      </c>
      <c r="G1488" s="14" t="s">
        <v>87</v>
      </c>
      <c r="H1488" s="14" t="s">
        <v>88</v>
      </c>
      <c r="I1488" s="14" t="s">
        <v>92</v>
      </c>
      <c r="J1488">
        <v>1</v>
      </c>
      <c r="K1488" s="14" t="s">
        <v>259</v>
      </c>
      <c r="L1488">
        <v>0.5</v>
      </c>
      <c r="M1488">
        <v>7.35</v>
      </c>
      <c r="N1488">
        <v>6.4</v>
      </c>
      <c r="O1488">
        <v>14.1</v>
      </c>
      <c r="P1488" s="14" t="s">
        <v>220</v>
      </c>
      <c r="Q1488" s="14" t="s">
        <v>220</v>
      </c>
      <c r="R1488" s="14" t="s">
        <v>236</v>
      </c>
    </row>
    <row r="1489" spans="1:18" x14ac:dyDescent="0.3">
      <c r="A1489">
        <v>4929086565</v>
      </c>
      <c r="B1489">
        <v>5497</v>
      </c>
      <c r="C1489">
        <v>1564229458</v>
      </c>
      <c r="D1489">
        <v>22</v>
      </c>
      <c r="E1489">
        <v>12</v>
      </c>
      <c r="F1489">
        <v>25</v>
      </c>
      <c r="G1489" s="14" t="s">
        <v>87</v>
      </c>
      <c r="H1489" s="14" t="s">
        <v>133</v>
      </c>
      <c r="I1489" s="14" t="s">
        <v>89</v>
      </c>
      <c r="J1489">
        <v>0</v>
      </c>
      <c r="K1489" s="14" t="s">
        <v>259</v>
      </c>
      <c r="L1489">
        <v>0.45</v>
      </c>
      <c r="M1489">
        <v>7.85</v>
      </c>
      <c r="N1489">
        <v>6.9</v>
      </c>
      <c r="O1489">
        <v>14.7</v>
      </c>
      <c r="P1489" s="14" t="s">
        <v>229</v>
      </c>
      <c r="Q1489" s="14" t="s">
        <v>220</v>
      </c>
      <c r="R1489" s="14" t="s">
        <v>236</v>
      </c>
    </row>
    <row r="1490" spans="1:18" x14ac:dyDescent="0.3">
      <c r="A1490">
        <v>4930493980</v>
      </c>
      <c r="B1490">
        <v>3132</v>
      </c>
      <c r="C1490">
        <v>1564283519</v>
      </c>
      <c r="D1490">
        <v>8</v>
      </c>
      <c r="E1490">
        <v>9</v>
      </c>
      <c r="F1490">
        <v>17</v>
      </c>
      <c r="G1490" s="14" t="s">
        <v>87</v>
      </c>
      <c r="H1490" s="14" t="s">
        <v>133</v>
      </c>
      <c r="I1490" s="14" t="s">
        <v>92</v>
      </c>
      <c r="J1490">
        <v>1</v>
      </c>
      <c r="K1490" s="14" t="s">
        <v>259</v>
      </c>
      <c r="L1490">
        <v>0.45</v>
      </c>
      <c r="M1490">
        <v>7.95</v>
      </c>
      <c r="N1490">
        <v>7</v>
      </c>
      <c r="O1490">
        <v>14.65</v>
      </c>
      <c r="P1490" s="14" t="s">
        <v>229</v>
      </c>
      <c r="Q1490" s="14" t="s">
        <v>220</v>
      </c>
      <c r="R1490" s="14" t="s">
        <v>236</v>
      </c>
    </row>
    <row r="1491" spans="1:18" x14ac:dyDescent="0.3">
      <c r="A1491">
        <v>4931390396</v>
      </c>
      <c r="B1491">
        <v>1954</v>
      </c>
      <c r="C1491">
        <v>1564311794</v>
      </c>
      <c r="D1491">
        <v>12</v>
      </c>
      <c r="E1491">
        <v>2</v>
      </c>
      <c r="F1491">
        <v>17</v>
      </c>
      <c r="G1491" s="14" t="s">
        <v>87</v>
      </c>
      <c r="H1491" s="14" t="s">
        <v>99</v>
      </c>
      <c r="I1491" s="14" t="s">
        <v>92</v>
      </c>
      <c r="J1491">
        <v>1</v>
      </c>
      <c r="K1491" s="14" t="s">
        <v>259</v>
      </c>
      <c r="L1491">
        <v>0.45</v>
      </c>
      <c r="M1491">
        <v>8.0500000000000007</v>
      </c>
      <c r="N1491">
        <v>6.8</v>
      </c>
      <c r="O1491">
        <v>14.9</v>
      </c>
      <c r="P1491" s="14" t="s">
        <v>229</v>
      </c>
      <c r="Q1491" s="14" t="s">
        <v>220</v>
      </c>
      <c r="R1491" s="14" t="s">
        <v>236</v>
      </c>
    </row>
    <row r="1492" spans="1:18" x14ac:dyDescent="0.3">
      <c r="A1492">
        <v>4933612068</v>
      </c>
      <c r="B1492">
        <v>2776</v>
      </c>
      <c r="C1492">
        <v>1564401038</v>
      </c>
      <c r="D1492">
        <v>9</v>
      </c>
      <c r="E1492">
        <v>8</v>
      </c>
      <c r="F1492">
        <v>16</v>
      </c>
      <c r="G1492" s="14" t="s">
        <v>87</v>
      </c>
      <c r="H1492" s="14" t="s">
        <v>152</v>
      </c>
      <c r="I1492" s="14" t="s">
        <v>89</v>
      </c>
      <c r="J1492">
        <v>0</v>
      </c>
      <c r="K1492" s="14" t="s">
        <v>259</v>
      </c>
      <c r="L1492">
        <v>0.4</v>
      </c>
      <c r="M1492">
        <v>7.95</v>
      </c>
      <c r="N1492">
        <v>6.65</v>
      </c>
      <c r="O1492">
        <v>14.1</v>
      </c>
      <c r="P1492" s="14" t="s">
        <v>229</v>
      </c>
      <c r="Q1492" s="14" t="s">
        <v>220</v>
      </c>
      <c r="R1492" s="14" t="s">
        <v>221</v>
      </c>
    </row>
    <row r="1493" spans="1:18" x14ac:dyDescent="0.3">
      <c r="A1493">
        <v>4935555842</v>
      </c>
      <c r="B1493">
        <v>2310</v>
      </c>
      <c r="C1493">
        <v>1564481757</v>
      </c>
      <c r="D1493">
        <v>19</v>
      </c>
      <c r="E1493">
        <v>3</v>
      </c>
      <c r="F1493">
        <v>19</v>
      </c>
      <c r="G1493" s="14" t="s">
        <v>87</v>
      </c>
      <c r="H1493" s="14" t="s">
        <v>133</v>
      </c>
      <c r="I1493" s="14" t="s">
        <v>92</v>
      </c>
      <c r="J1493">
        <v>1</v>
      </c>
      <c r="K1493" s="14" t="s">
        <v>259</v>
      </c>
      <c r="L1493">
        <v>0.45</v>
      </c>
      <c r="M1493">
        <v>8.65</v>
      </c>
      <c r="N1493">
        <v>6.55</v>
      </c>
      <c r="O1493">
        <v>14.3</v>
      </c>
      <c r="P1493" s="14" t="s">
        <v>229</v>
      </c>
      <c r="Q1493" s="14" t="s">
        <v>220</v>
      </c>
      <c r="R1493" s="14" t="s">
        <v>221</v>
      </c>
    </row>
    <row r="1494" spans="1:18" x14ac:dyDescent="0.3">
      <c r="A1494">
        <v>4935706536</v>
      </c>
      <c r="B1494">
        <v>3186</v>
      </c>
      <c r="C1494">
        <v>1564486322</v>
      </c>
      <c r="D1494">
        <v>7</v>
      </c>
      <c r="E1494">
        <v>8</v>
      </c>
      <c r="F1494">
        <v>15</v>
      </c>
      <c r="G1494" s="14" t="s">
        <v>87</v>
      </c>
      <c r="H1494" s="14" t="s">
        <v>133</v>
      </c>
      <c r="I1494" s="14" t="s">
        <v>92</v>
      </c>
      <c r="J1494">
        <v>0</v>
      </c>
      <c r="K1494" s="14" t="s">
        <v>259</v>
      </c>
      <c r="L1494">
        <v>0.4</v>
      </c>
      <c r="M1494">
        <v>8.35</v>
      </c>
      <c r="N1494">
        <v>6.65</v>
      </c>
      <c r="O1494">
        <v>14.25</v>
      </c>
      <c r="P1494" s="14" t="s">
        <v>229</v>
      </c>
      <c r="Q1494" s="14" t="s">
        <v>220</v>
      </c>
      <c r="R1494" s="14" t="s">
        <v>221</v>
      </c>
    </row>
    <row r="1495" spans="1:18" x14ac:dyDescent="0.3">
      <c r="A1495">
        <v>4937685311</v>
      </c>
      <c r="B1495">
        <v>3355</v>
      </c>
      <c r="C1495">
        <v>1564567422</v>
      </c>
      <c r="D1495">
        <v>13</v>
      </c>
      <c r="E1495">
        <v>9</v>
      </c>
      <c r="F1495">
        <v>22</v>
      </c>
      <c r="G1495" s="14" t="s">
        <v>87</v>
      </c>
      <c r="H1495" s="14" t="s">
        <v>133</v>
      </c>
      <c r="I1495" s="14" t="s">
        <v>92</v>
      </c>
      <c r="J1495">
        <v>1</v>
      </c>
      <c r="K1495" s="14" t="s">
        <v>259</v>
      </c>
      <c r="L1495">
        <v>0.45</v>
      </c>
      <c r="M1495">
        <v>8.6</v>
      </c>
      <c r="N1495">
        <v>6.85</v>
      </c>
      <c r="O1495">
        <v>14.85</v>
      </c>
      <c r="P1495" s="14" t="s">
        <v>229</v>
      </c>
      <c r="Q1495" s="14" t="s">
        <v>220</v>
      </c>
      <c r="R1495" s="14" t="s">
        <v>221</v>
      </c>
    </row>
    <row r="1496" spans="1:18" x14ac:dyDescent="0.3">
      <c r="A1496">
        <v>4939954569</v>
      </c>
      <c r="B1496">
        <v>2103</v>
      </c>
      <c r="C1496">
        <v>1564659065</v>
      </c>
      <c r="D1496">
        <v>13</v>
      </c>
      <c r="E1496">
        <v>6</v>
      </c>
      <c r="F1496">
        <v>12</v>
      </c>
      <c r="G1496" s="14" t="s">
        <v>87</v>
      </c>
      <c r="H1496" s="14" t="s">
        <v>133</v>
      </c>
      <c r="I1496" s="14" t="s">
        <v>92</v>
      </c>
      <c r="J1496">
        <v>1</v>
      </c>
      <c r="K1496" s="14" t="s">
        <v>259</v>
      </c>
      <c r="L1496">
        <v>0.45</v>
      </c>
      <c r="M1496">
        <v>9.0500000000000007</v>
      </c>
      <c r="N1496">
        <v>7.05</v>
      </c>
      <c r="O1496">
        <v>14.75</v>
      </c>
      <c r="P1496" s="14" t="s">
        <v>229</v>
      </c>
      <c r="Q1496" s="14" t="s">
        <v>220</v>
      </c>
      <c r="R1496" s="14" t="s">
        <v>221</v>
      </c>
    </row>
    <row r="1497" spans="1:18" x14ac:dyDescent="0.3">
      <c r="A1497">
        <v>4941947588</v>
      </c>
      <c r="B1497">
        <v>2626</v>
      </c>
      <c r="C1497">
        <v>1564741456</v>
      </c>
      <c r="D1497">
        <v>14</v>
      </c>
      <c r="E1497">
        <v>4</v>
      </c>
      <c r="F1497">
        <v>17</v>
      </c>
      <c r="G1497" s="14" t="s">
        <v>87</v>
      </c>
      <c r="H1497" s="14" t="s">
        <v>133</v>
      </c>
      <c r="I1497" s="14" t="s">
        <v>89</v>
      </c>
      <c r="J1497">
        <v>1</v>
      </c>
      <c r="K1497" s="14" t="s">
        <v>259</v>
      </c>
      <c r="L1497">
        <v>0.45</v>
      </c>
      <c r="M1497">
        <v>9.4499999999999993</v>
      </c>
      <c r="N1497">
        <v>6.6</v>
      </c>
      <c r="O1497">
        <v>14.6</v>
      </c>
      <c r="P1497" s="14" t="s">
        <v>229</v>
      </c>
      <c r="Q1497" s="14" t="s">
        <v>210</v>
      </c>
      <c r="R1497" s="14" t="s">
        <v>221</v>
      </c>
    </row>
    <row r="1498" spans="1:18" x14ac:dyDescent="0.3">
      <c r="A1498">
        <v>4942081838</v>
      </c>
      <c r="B1498">
        <v>3817</v>
      </c>
      <c r="C1498">
        <v>1564745816</v>
      </c>
      <c r="D1498">
        <v>13</v>
      </c>
      <c r="E1498">
        <v>8</v>
      </c>
      <c r="F1498">
        <v>11</v>
      </c>
      <c r="G1498" s="14" t="s">
        <v>87</v>
      </c>
      <c r="H1498" s="14" t="s">
        <v>133</v>
      </c>
      <c r="I1498" s="14" t="s">
        <v>89</v>
      </c>
      <c r="J1498">
        <v>0</v>
      </c>
      <c r="K1498" s="14" t="s">
        <v>259</v>
      </c>
      <c r="L1498">
        <v>0.45</v>
      </c>
      <c r="M1498">
        <v>9.85</v>
      </c>
      <c r="N1498">
        <v>6.65</v>
      </c>
      <c r="O1498">
        <v>14.85</v>
      </c>
      <c r="P1498" s="14" t="s">
        <v>229</v>
      </c>
      <c r="Q1498" s="14" t="s">
        <v>210</v>
      </c>
      <c r="R1498" s="14" t="s">
        <v>221</v>
      </c>
    </row>
    <row r="1499" spans="1:18" x14ac:dyDescent="0.3">
      <c r="A1499">
        <v>4943465889</v>
      </c>
      <c r="B1499">
        <v>2328</v>
      </c>
      <c r="C1499">
        <v>1564801003</v>
      </c>
      <c r="D1499">
        <v>10</v>
      </c>
      <c r="E1499">
        <v>6</v>
      </c>
      <c r="F1499">
        <v>8</v>
      </c>
      <c r="G1499" s="14" t="s">
        <v>87</v>
      </c>
      <c r="H1499" s="14" t="s">
        <v>133</v>
      </c>
      <c r="I1499" s="14" t="s">
        <v>89</v>
      </c>
      <c r="J1499">
        <v>0</v>
      </c>
      <c r="K1499" s="14" t="s">
        <v>259</v>
      </c>
      <c r="L1499">
        <v>0.45</v>
      </c>
      <c r="M1499">
        <v>10.1</v>
      </c>
      <c r="N1499">
        <v>6.75</v>
      </c>
      <c r="O1499">
        <v>14.55</v>
      </c>
      <c r="P1499" s="14" t="s">
        <v>229</v>
      </c>
      <c r="Q1499" s="14" t="s">
        <v>210</v>
      </c>
      <c r="R1499" s="14" t="s">
        <v>221</v>
      </c>
    </row>
    <row r="1500" spans="1:18" x14ac:dyDescent="0.3">
      <c r="A1500">
        <v>4943832932</v>
      </c>
      <c r="B1500">
        <v>2514</v>
      </c>
      <c r="C1500">
        <v>1564815704</v>
      </c>
      <c r="D1500">
        <v>9</v>
      </c>
      <c r="E1500">
        <v>8</v>
      </c>
      <c r="F1500">
        <v>17</v>
      </c>
      <c r="G1500" s="14" t="s">
        <v>87</v>
      </c>
      <c r="H1500" s="14" t="s">
        <v>152</v>
      </c>
      <c r="I1500" s="14" t="s">
        <v>92</v>
      </c>
      <c r="J1500">
        <v>1</v>
      </c>
      <c r="K1500" s="14" t="s">
        <v>259</v>
      </c>
      <c r="L1500">
        <v>0.45</v>
      </c>
      <c r="M1500">
        <v>9.9499999999999993</v>
      </c>
      <c r="N1500">
        <v>6.95</v>
      </c>
      <c r="O1500">
        <v>14.85</v>
      </c>
      <c r="P1500" s="14" t="s">
        <v>229</v>
      </c>
      <c r="Q1500" s="14" t="s">
        <v>210</v>
      </c>
      <c r="R1500" s="14" t="s">
        <v>221</v>
      </c>
    </row>
    <row r="1501" spans="1:18" x14ac:dyDescent="0.3">
      <c r="A1501">
        <v>4945826266</v>
      </c>
      <c r="B1501">
        <v>3055</v>
      </c>
      <c r="C1501">
        <v>1564888809</v>
      </c>
      <c r="D1501">
        <v>11</v>
      </c>
      <c r="E1501">
        <v>8</v>
      </c>
      <c r="F1501">
        <v>12</v>
      </c>
      <c r="G1501" s="14" t="s">
        <v>87</v>
      </c>
      <c r="H1501" s="14" t="s">
        <v>88</v>
      </c>
      <c r="I1501" s="14" t="s">
        <v>89</v>
      </c>
      <c r="J1501">
        <v>0</v>
      </c>
      <c r="K1501" s="14" t="s">
        <v>259</v>
      </c>
      <c r="L1501">
        <v>0.45</v>
      </c>
      <c r="M1501">
        <v>10.199999999999999</v>
      </c>
      <c r="N1501">
        <v>6.95</v>
      </c>
      <c r="O1501">
        <v>14.9</v>
      </c>
      <c r="P1501" s="14" t="s">
        <v>229</v>
      </c>
      <c r="Q1501" s="14" t="s">
        <v>210</v>
      </c>
      <c r="R1501" s="14" t="s">
        <v>221</v>
      </c>
    </row>
    <row r="1502" spans="1:18" x14ac:dyDescent="0.3">
      <c r="A1502">
        <v>4946631704</v>
      </c>
      <c r="B1502">
        <v>3523</v>
      </c>
      <c r="C1502">
        <v>1564915675</v>
      </c>
      <c r="D1502">
        <v>11</v>
      </c>
      <c r="E1502">
        <v>12</v>
      </c>
      <c r="F1502">
        <v>21</v>
      </c>
      <c r="G1502" s="14" t="s">
        <v>87</v>
      </c>
      <c r="H1502" s="14" t="s">
        <v>88</v>
      </c>
      <c r="I1502" s="14" t="s">
        <v>89</v>
      </c>
      <c r="J1502">
        <v>0</v>
      </c>
      <c r="K1502" s="14" t="s">
        <v>259</v>
      </c>
      <c r="L1502">
        <v>0.45</v>
      </c>
      <c r="M1502">
        <v>10.45</v>
      </c>
      <c r="N1502">
        <v>7.1</v>
      </c>
      <c r="O1502">
        <v>15.25</v>
      </c>
      <c r="P1502" s="14" t="s">
        <v>229</v>
      </c>
      <c r="Q1502" s="14" t="s">
        <v>210</v>
      </c>
      <c r="R1502" s="14" t="s">
        <v>221</v>
      </c>
    </row>
    <row r="1503" spans="1:18" x14ac:dyDescent="0.3">
      <c r="A1503">
        <v>4948667107</v>
      </c>
      <c r="B1503">
        <v>2462</v>
      </c>
      <c r="C1503">
        <v>1565001576</v>
      </c>
      <c r="D1503">
        <v>3</v>
      </c>
      <c r="E1503">
        <v>5</v>
      </c>
      <c r="F1503">
        <v>9</v>
      </c>
      <c r="G1503" s="14" t="s">
        <v>87</v>
      </c>
      <c r="H1503" s="14" t="s">
        <v>150</v>
      </c>
      <c r="I1503" s="14" t="s">
        <v>92</v>
      </c>
      <c r="J1503">
        <v>1</v>
      </c>
      <c r="K1503" s="14" t="s">
        <v>259</v>
      </c>
      <c r="L1503">
        <v>0.45</v>
      </c>
      <c r="M1503">
        <v>10.3</v>
      </c>
      <c r="N1503">
        <v>7.2</v>
      </c>
      <c r="O1503">
        <v>14.8</v>
      </c>
      <c r="P1503" s="14" t="s">
        <v>229</v>
      </c>
      <c r="Q1503" s="14" t="s">
        <v>210</v>
      </c>
      <c r="R1503" s="14" t="s">
        <v>221</v>
      </c>
    </row>
    <row r="1504" spans="1:18" x14ac:dyDescent="0.3">
      <c r="A1504">
        <v>4948752098</v>
      </c>
      <c r="B1504">
        <v>2243</v>
      </c>
      <c r="C1504">
        <v>1565004481</v>
      </c>
      <c r="D1504">
        <v>8</v>
      </c>
      <c r="E1504">
        <v>4</v>
      </c>
      <c r="F1504">
        <v>9</v>
      </c>
      <c r="G1504" s="14" t="s">
        <v>87</v>
      </c>
      <c r="H1504" s="14" t="s">
        <v>133</v>
      </c>
      <c r="I1504" s="14" t="s">
        <v>89</v>
      </c>
      <c r="J1504">
        <v>0</v>
      </c>
      <c r="K1504" s="14" t="s">
        <v>259</v>
      </c>
      <c r="L1504">
        <v>0.45</v>
      </c>
      <c r="M1504">
        <v>10.25</v>
      </c>
      <c r="N1504">
        <v>7.1</v>
      </c>
      <c r="O1504">
        <v>15</v>
      </c>
      <c r="P1504" s="14" t="s">
        <v>229</v>
      </c>
      <c r="Q1504" s="14" t="s">
        <v>210</v>
      </c>
      <c r="R1504" s="14" t="s">
        <v>221</v>
      </c>
    </row>
    <row r="1505" spans="1:18" x14ac:dyDescent="0.3">
      <c r="A1505">
        <v>4950570469</v>
      </c>
      <c r="B1505">
        <v>2596</v>
      </c>
      <c r="C1505">
        <v>1565086217</v>
      </c>
      <c r="D1505">
        <v>5</v>
      </c>
      <c r="E1505">
        <v>6</v>
      </c>
      <c r="F1505">
        <v>16</v>
      </c>
      <c r="G1505" s="14" t="s">
        <v>87</v>
      </c>
      <c r="H1505" s="14" t="s">
        <v>88</v>
      </c>
      <c r="I1505" s="14" t="s">
        <v>92</v>
      </c>
      <c r="J1505">
        <v>1</v>
      </c>
      <c r="K1505" s="14" t="s">
        <v>259</v>
      </c>
      <c r="L1505">
        <v>0.5</v>
      </c>
      <c r="M1505">
        <v>10.3</v>
      </c>
      <c r="N1505">
        <v>7.1</v>
      </c>
      <c r="O1505">
        <v>15.15</v>
      </c>
      <c r="P1505" s="14" t="s">
        <v>229</v>
      </c>
      <c r="Q1505" s="14" t="s">
        <v>210</v>
      </c>
      <c r="R1505" s="14" t="s">
        <v>221</v>
      </c>
    </row>
    <row r="1506" spans="1:18" x14ac:dyDescent="0.3">
      <c r="A1506">
        <v>4950655461</v>
      </c>
      <c r="B1506">
        <v>2307</v>
      </c>
      <c r="C1506">
        <v>1565089426</v>
      </c>
      <c r="D1506">
        <v>7</v>
      </c>
      <c r="E1506">
        <v>7</v>
      </c>
      <c r="F1506">
        <v>8</v>
      </c>
      <c r="G1506" s="14" t="s">
        <v>87</v>
      </c>
      <c r="H1506" s="14" t="s">
        <v>133</v>
      </c>
      <c r="I1506" s="14" t="s">
        <v>92</v>
      </c>
      <c r="J1506">
        <v>0</v>
      </c>
      <c r="K1506" s="14" t="s">
        <v>259</v>
      </c>
      <c r="L1506">
        <v>0.5</v>
      </c>
      <c r="M1506">
        <v>10.1</v>
      </c>
      <c r="N1506">
        <v>7.15</v>
      </c>
      <c r="O1506">
        <v>15.05</v>
      </c>
      <c r="P1506" s="14" t="s">
        <v>229</v>
      </c>
      <c r="Q1506" s="14" t="s">
        <v>210</v>
      </c>
      <c r="R1506" s="14" t="s">
        <v>221</v>
      </c>
    </row>
    <row r="1507" spans="1:18" x14ac:dyDescent="0.3">
      <c r="A1507">
        <v>4952617670</v>
      </c>
      <c r="B1507">
        <v>2028</v>
      </c>
      <c r="C1507">
        <v>1565177236</v>
      </c>
      <c r="D1507">
        <v>4</v>
      </c>
      <c r="E1507">
        <v>1</v>
      </c>
      <c r="F1507">
        <v>20</v>
      </c>
      <c r="G1507" s="14" t="s">
        <v>87</v>
      </c>
      <c r="H1507" s="14" t="s">
        <v>99</v>
      </c>
      <c r="I1507" s="14" t="s">
        <v>89</v>
      </c>
      <c r="J1507">
        <v>1</v>
      </c>
      <c r="K1507" s="14" t="s">
        <v>259</v>
      </c>
      <c r="L1507">
        <v>0.55000000000000004</v>
      </c>
      <c r="M1507">
        <v>10</v>
      </c>
      <c r="N1507">
        <v>6.9</v>
      </c>
      <c r="O1507">
        <v>15.65</v>
      </c>
      <c r="P1507" s="14" t="s">
        <v>229</v>
      </c>
      <c r="Q1507" s="14" t="s">
        <v>210</v>
      </c>
      <c r="R1507" s="14" t="s">
        <v>221</v>
      </c>
    </row>
    <row r="1508" spans="1:18" x14ac:dyDescent="0.3">
      <c r="A1508">
        <v>4954513949</v>
      </c>
      <c r="B1508">
        <v>2716</v>
      </c>
      <c r="C1508">
        <v>1565262538</v>
      </c>
      <c r="D1508">
        <v>7</v>
      </c>
      <c r="E1508">
        <v>10</v>
      </c>
      <c r="F1508">
        <v>11</v>
      </c>
      <c r="G1508" s="14" t="s">
        <v>87</v>
      </c>
      <c r="H1508" s="14" t="s">
        <v>133</v>
      </c>
      <c r="I1508" s="14" t="s">
        <v>89</v>
      </c>
      <c r="J1508">
        <v>0</v>
      </c>
      <c r="K1508" s="14" t="s">
        <v>259</v>
      </c>
      <c r="L1508">
        <v>0.5</v>
      </c>
      <c r="M1508">
        <v>10.25</v>
      </c>
      <c r="N1508">
        <v>6.8</v>
      </c>
      <c r="O1508">
        <v>15.1</v>
      </c>
      <c r="P1508" s="14" t="s">
        <v>229</v>
      </c>
      <c r="Q1508" s="14" t="s">
        <v>210</v>
      </c>
      <c r="R1508" s="14" t="s">
        <v>221</v>
      </c>
    </row>
    <row r="1509" spans="1:18" x14ac:dyDescent="0.3">
      <c r="A1509">
        <v>4956443812</v>
      </c>
      <c r="B1509">
        <v>1911</v>
      </c>
      <c r="C1509">
        <v>1565349738</v>
      </c>
      <c r="D1509">
        <v>7</v>
      </c>
      <c r="E1509">
        <v>5</v>
      </c>
      <c r="F1509">
        <v>5</v>
      </c>
      <c r="G1509" s="14" t="s">
        <v>87</v>
      </c>
      <c r="H1509" s="14" t="s">
        <v>133</v>
      </c>
      <c r="I1509" s="14" t="s">
        <v>89</v>
      </c>
      <c r="J1509">
        <v>0</v>
      </c>
      <c r="K1509" s="14" t="s">
        <v>259</v>
      </c>
      <c r="L1509">
        <v>0.5</v>
      </c>
      <c r="M1509">
        <v>9.5</v>
      </c>
      <c r="N1509">
        <v>6.45</v>
      </c>
      <c r="O1509">
        <v>14.1</v>
      </c>
      <c r="P1509" s="14" t="s">
        <v>233</v>
      </c>
      <c r="Q1509" s="14" t="s">
        <v>210</v>
      </c>
      <c r="R1509" s="14" t="s">
        <v>229</v>
      </c>
    </row>
    <row r="1510" spans="1:18" x14ac:dyDescent="0.3">
      <c r="A1510">
        <v>4956519357</v>
      </c>
      <c r="B1510">
        <v>2542</v>
      </c>
      <c r="C1510">
        <v>1565352079</v>
      </c>
      <c r="D1510">
        <v>5</v>
      </c>
      <c r="E1510">
        <v>5</v>
      </c>
      <c r="F1510">
        <v>9</v>
      </c>
      <c r="G1510" s="14" t="s">
        <v>87</v>
      </c>
      <c r="H1510" s="14" t="s">
        <v>99</v>
      </c>
      <c r="I1510" s="14" t="s">
        <v>92</v>
      </c>
      <c r="J1510">
        <v>0</v>
      </c>
      <c r="K1510" s="14" t="s">
        <v>259</v>
      </c>
      <c r="L1510">
        <v>0.45</v>
      </c>
      <c r="M1510">
        <v>9.35</v>
      </c>
      <c r="N1510">
        <v>6.25</v>
      </c>
      <c r="O1510">
        <v>13.7</v>
      </c>
      <c r="P1510" s="14" t="s">
        <v>233</v>
      </c>
      <c r="Q1510" s="14" t="s">
        <v>210</v>
      </c>
      <c r="R1510" s="14" t="s">
        <v>229</v>
      </c>
    </row>
    <row r="1511" spans="1:18" x14ac:dyDescent="0.3">
      <c r="A1511">
        <v>4957731963</v>
      </c>
      <c r="B1511">
        <v>2852</v>
      </c>
      <c r="C1511">
        <v>1565403233</v>
      </c>
      <c r="D1511">
        <v>6</v>
      </c>
      <c r="E1511">
        <v>6</v>
      </c>
      <c r="F1511">
        <v>13</v>
      </c>
      <c r="G1511" s="14" t="s">
        <v>87</v>
      </c>
      <c r="H1511" s="14" t="s">
        <v>133</v>
      </c>
      <c r="I1511" s="14" t="s">
        <v>92</v>
      </c>
      <c r="J1511">
        <v>0</v>
      </c>
      <c r="K1511" s="14" t="s">
        <v>259</v>
      </c>
      <c r="L1511">
        <v>0.4</v>
      </c>
      <c r="M1511">
        <v>9.0500000000000007</v>
      </c>
      <c r="N1511">
        <v>6.45</v>
      </c>
      <c r="O1511">
        <v>13.5</v>
      </c>
      <c r="P1511" s="14" t="s">
        <v>233</v>
      </c>
      <c r="Q1511" s="14" t="s">
        <v>210</v>
      </c>
      <c r="R1511" s="14" t="s">
        <v>229</v>
      </c>
    </row>
    <row r="1512" spans="1:18" x14ac:dyDescent="0.3">
      <c r="A1512">
        <v>4957860654</v>
      </c>
      <c r="B1512">
        <v>3007</v>
      </c>
      <c r="C1512">
        <v>1565409827</v>
      </c>
      <c r="D1512">
        <v>9</v>
      </c>
      <c r="E1512">
        <v>11</v>
      </c>
      <c r="F1512">
        <v>12</v>
      </c>
      <c r="G1512" s="14" t="s">
        <v>87</v>
      </c>
      <c r="H1512" s="14" t="s">
        <v>88</v>
      </c>
      <c r="I1512" s="14" t="s">
        <v>92</v>
      </c>
      <c r="J1512">
        <v>0</v>
      </c>
      <c r="K1512" s="14" t="s">
        <v>259</v>
      </c>
      <c r="L1512">
        <v>0.4</v>
      </c>
      <c r="M1512">
        <v>9.0500000000000007</v>
      </c>
      <c r="N1512">
        <v>6.6</v>
      </c>
      <c r="O1512">
        <v>13.3</v>
      </c>
      <c r="P1512" s="14" t="s">
        <v>233</v>
      </c>
      <c r="Q1512" s="14" t="s">
        <v>210</v>
      </c>
      <c r="R1512" s="14" t="s">
        <v>229</v>
      </c>
    </row>
    <row r="1513" spans="1:18" x14ac:dyDescent="0.3">
      <c r="A1513">
        <v>4957967947</v>
      </c>
      <c r="B1513">
        <v>3270</v>
      </c>
      <c r="C1513">
        <v>1565414234</v>
      </c>
      <c r="D1513">
        <v>10</v>
      </c>
      <c r="E1513">
        <v>2</v>
      </c>
      <c r="F1513">
        <v>12</v>
      </c>
      <c r="G1513" s="14" t="s">
        <v>87</v>
      </c>
      <c r="H1513" s="14" t="s">
        <v>133</v>
      </c>
      <c r="I1513" s="14" t="s">
        <v>92</v>
      </c>
      <c r="J1513">
        <v>1</v>
      </c>
      <c r="K1513" s="14" t="s">
        <v>259</v>
      </c>
      <c r="L1513">
        <v>0.4</v>
      </c>
      <c r="M1513">
        <v>8.6</v>
      </c>
      <c r="N1513">
        <v>6.55</v>
      </c>
      <c r="O1513">
        <v>12.95</v>
      </c>
      <c r="P1513" s="14" t="s">
        <v>217</v>
      </c>
      <c r="Q1513" s="14" t="s">
        <v>210</v>
      </c>
      <c r="R1513" s="14" t="s">
        <v>229</v>
      </c>
    </row>
    <row r="1514" spans="1:18" x14ac:dyDescent="0.3">
      <c r="A1514">
        <v>4958384528</v>
      </c>
      <c r="B1514">
        <v>2244</v>
      </c>
      <c r="C1514">
        <v>1565428614</v>
      </c>
      <c r="D1514">
        <v>4</v>
      </c>
      <c r="E1514">
        <v>12</v>
      </c>
      <c r="F1514">
        <v>6</v>
      </c>
      <c r="G1514" s="14" t="s">
        <v>87</v>
      </c>
      <c r="H1514" s="14" t="s">
        <v>88</v>
      </c>
      <c r="I1514" s="14" t="s">
        <v>92</v>
      </c>
      <c r="J1514">
        <v>0</v>
      </c>
      <c r="K1514" s="14" t="s">
        <v>259</v>
      </c>
      <c r="L1514">
        <v>0.4</v>
      </c>
      <c r="M1514">
        <v>8.4499999999999993</v>
      </c>
      <c r="N1514">
        <v>6.75</v>
      </c>
      <c r="O1514">
        <v>12.5</v>
      </c>
      <c r="P1514" s="14" t="s">
        <v>217</v>
      </c>
      <c r="Q1514" s="14" t="s">
        <v>210</v>
      </c>
      <c r="R1514" s="14" t="s">
        <v>229</v>
      </c>
    </row>
    <row r="1515" spans="1:18" x14ac:dyDescent="0.3">
      <c r="A1515">
        <v>4960082055</v>
      </c>
      <c r="B1515">
        <v>2390</v>
      </c>
      <c r="C1515">
        <v>1565495236</v>
      </c>
      <c r="D1515">
        <v>7</v>
      </c>
      <c r="E1515">
        <v>4</v>
      </c>
      <c r="F1515">
        <v>17</v>
      </c>
      <c r="G1515" s="14" t="s">
        <v>87</v>
      </c>
      <c r="H1515" s="14" t="s">
        <v>88</v>
      </c>
      <c r="I1515" s="14" t="s">
        <v>89</v>
      </c>
      <c r="J1515">
        <v>1</v>
      </c>
      <c r="K1515" s="14" t="s">
        <v>259</v>
      </c>
      <c r="L1515">
        <v>0.4</v>
      </c>
      <c r="M1515">
        <v>8.15</v>
      </c>
      <c r="N1515">
        <v>6.5</v>
      </c>
      <c r="O1515">
        <v>12.25</v>
      </c>
      <c r="P1515" s="14" t="s">
        <v>217</v>
      </c>
      <c r="Q1515" s="14" t="s">
        <v>210</v>
      </c>
      <c r="R1515" s="14" t="s">
        <v>232</v>
      </c>
    </row>
    <row r="1516" spans="1:18" x14ac:dyDescent="0.3">
      <c r="A1516">
        <v>4960771415</v>
      </c>
      <c r="B1516">
        <v>3179</v>
      </c>
      <c r="C1516">
        <v>1565519961</v>
      </c>
      <c r="D1516">
        <v>19</v>
      </c>
      <c r="E1516">
        <v>8</v>
      </c>
      <c r="F1516">
        <v>20</v>
      </c>
      <c r="G1516" s="14" t="s">
        <v>87</v>
      </c>
      <c r="H1516" s="14" t="s">
        <v>100</v>
      </c>
      <c r="I1516" s="14" t="s">
        <v>89</v>
      </c>
      <c r="J1516">
        <v>1</v>
      </c>
      <c r="K1516" s="14" t="s">
        <v>259</v>
      </c>
      <c r="L1516">
        <v>0.4</v>
      </c>
      <c r="M1516">
        <v>8.4499999999999993</v>
      </c>
      <c r="N1516">
        <v>6.6</v>
      </c>
      <c r="O1516">
        <v>12.65</v>
      </c>
      <c r="P1516" s="14" t="s">
        <v>233</v>
      </c>
      <c r="Q1516" s="14" t="s">
        <v>210</v>
      </c>
      <c r="R1516" s="14" t="s">
        <v>232</v>
      </c>
    </row>
    <row r="1517" spans="1:18" x14ac:dyDescent="0.3">
      <c r="A1517">
        <v>4962621026</v>
      </c>
      <c r="B1517">
        <v>2339</v>
      </c>
      <c r="C1517">
        <v>1565601605</v>
      </c>
      <c r="D1517">
        <v>12</v>
      </c>
      <c r="E1517">
        <v>7</v>
      </c>
      <c r="F1517">
        <v>25</v>
      </c>
      <c r="G1517" s="14" t="s">
        <v>87</v>
      </c>
      <c r="H1517" s="14" t="s">
        <v>100</v>
      </c>
      <c r="I1517" s="14" t="s">
        <v>89</v>
      </c>
      <c r="J1517">
        <v>1</v>
      </c>
      <c r="K1517" s="14" t="s">
        <v>259</v>
      </c>
      <c r="L1517">
        <v>0.4</v>
      </c>
      <c r="M1517">
        <v>8.35</v>
      </c>
      <c r="N1517">
        <v>6.75</v>
      </c>
      <c r="O1517">
        <v>13.05</v>
      </c>
      <c r="P1517" s="14" t="s">
        <v>233</v>
      </c>
      <c r="Q1517" s="14" t="s">
        <v>210</v>
      </c>
      <c r="R1517" s="14" t="s">
        <v>221</v>
      </c>
    </row>
    <row r="1518" spans="1:18" x14ac:dyDescent="0.3">
      <c r="A1518">
        <v>4962696601</v>
      </c>
      <c r="B1518">
        <v>2549</v>
      </c>
      <c r="C1518">
        <v>1565604706</v>
      </c>
      <c r="D1518">
        <v>11</v>
      </c>
      <c r="E1518">
        <v>6</v>
      </c>
      <c r="F1518">
        <v>9</v>
      </c>
      <c r="G1518" s="14" t="s">
        <v>87</v>
      </c>
      <c r="H1518" s="14" t="s">
        <v>133</v>
      </c>
      <c r="I1518" s="14" t="s">
        <v>89</v>
      </c>
      <c r="J1518">
        <v>0</v>
      </c>
      <c r="K1518" s="14" t="s">
        <v>259</v>
      </c>
      <c r="L1518">
        <v>0.4</v>
      </c>
      <c r="M1518">
        <v>8.25</v>
      </c>
      <c r="N1518">
        <v>6.65</v>
      </c>
      <c r="O1518">
        <v>12.95</v>
      </c>
      <c r="P1518" s="14" t="s">
        <v>233</v>
      </c>
      <c r="Q1518" s="14" t="s">
        <v>210</v>
      </c>
      <c r="R1518" s="14" t="s">
        <v>221</v>
      </c>
    </row>
    <row r="1519" spans="1:18" x14ac:dyDescent="0.3">
      <c r="A1519">
        <v>4964516526</v>
      </c>
      <c r="B1519">
        <v>2662</v>
      </c>
      <c r="C1519">
        <v>1565690576</v>
      </c>
      <c r="D1519">
        <v>7</v>
      </c>
      <c r="E1519">
        <v>8</v>
      </c>
      <c r="F1519">
        <v>18</v>
      </c>
      <c r="G1519" s="14" t="s">
        <v>87</v>
      </c>
      <c r="H1519" s="14" t="s">
        <v>100</v>
      </c>
      <c r="I1519" s="14" t="s">
        <v>92</v>
      </c>
      <c r="J1519">
        <v>1</v>
      </c>
      <c r="K1519" s="14" t="s">
        <v>259</v>
      </c>
      <c r="L1519">
        <v>0.45</v>
      </c>
      <c r="M1519">
        <v>8.1</v>
      </c>
      <c r="N1519">
        <v>6.75</v>
      </c>
      <c r="O1519">
        <v>13.45</v>
      </c>
      <c r="P1519" s="14" t="s">
        <v>233</v>
      </c>
      <c r="Q1519" s="14" t="s">
        <v>210</v>
      </c>
      <c r="R1519" s="14" t="s">
        <v>221</v>
      </c>
    </row>
    <row r="1520" spans="1:18" x14ac:dyDescent="0.3">
      <c r="A1520">
        <v>4964596359</v>
      </c>
      <c r="B1520">
        <v>2203</v>
      </c>
      <c r="C1520">
        <v>1565693728</v>
      </c>
      <c r="D1520">
        <v>15</v>
      </c>
      <c r="E1520">
        <v>3</v>
      </c>
      <c r="F1520">
        <v>18</v>
      </c>
      <c r="G1520" s="14" t="s">
        <v>87</v>
      </c>
      <c r="H1520" s="14" t="s">
        <v>133</v>
      </c>
      <c r="I1520" s="14" t="s">
        <v>89</v>
      </c>
      <c r="J1520">
        <v>1</v>
      </c>
      <c r="K1520" s="14" t="s">
        <v>259</v>
      </c>
      <c r="L1520">
        <v>0.45</v>
      </c>
      <c r="M1520">
        <v>8.4</v>
      </c>
      <c r="N1520">
        <v>6.5</v>
      </c>
      <c r="O1520">
        <v>13.5</v>
      </c>
      <c r="P1520" s="14" t="s">
        <v>233</v>
      </c>
      <c r="Q1520" s="14" t="s">
        <v>210</v>
      </c>
      <c r="R1520" s="14" t="s">
        <v>221</v>
      </c>
    </row>
    <row r="1521" spans="1:18" x14ac:dyDescent="0.3">
      <c r="A1521">
        <v>4966328026</v>
      </c>
      <c r="B1521">
        <v>2529</v>
      </c>
      <c r="C1521">
        <v>1565776847</v>
      </c>
      <c r="D1521">
        <v>4</v>
      </c>
      <c r="E1521">
        <v>9</v>
      </c>
      <c r="F1521">
        <v>14</v>
      </c>
      <c r="G1521" s="14" t="s">
        <v>87</v>
      </c>
      <c r="H1521" s="14" t="s">
        <v>100</v>
      </c>
      <c r="I1521" s="14" t="s">
        <v>92</v>
      </c>
      <c r="J1521">
        <v>1</v>
      </c>
      <c r="K1521" s="14" t="s">
        <v>259</v>
      </c>
      <c r="L1521">
        <v>0.5</v>
      </c>
      <c r="M1521">
        <v>8.0500000000000007</v>
      </c>
      <c r="N1521">
        <v>6.55</v>
      </c>
      <c r="O1521">
        <v>13.6</v>
      </c>
      <c r="P1521" s="14" t="s">
        <v>233</v>
      </c>
      <c r="Q1521" s="14" t="s">
        <v>210</v>
      </c>
      <c r="R1521" s="14" t="s">
        <v>221</v>
      </c>
    </row>
    <row r="1522" spans="1:18" x14ac:dyDescent="0.3">
      <c r="A1522">
        <v>4966401787</v>
      </c>
      <c r="B1522">
        <v>2245</v>
      </c>
      <c r="C1522">
        <v>1565779875</v>
      </c>
      <c r="D1522">
        <v>6</v>
      </c>
      <c r="E1522">
        <v>11</v>
      </c>
      <c r="F1522">
        <v>4</v>
      </c>
      <c r="G1522" s="14" t="s">
        <v>87</v>
      </c>
      <c r="H1522" s="14" t="s">
        <v>88</v>
      </c>
      <c r="I1522" s="14" t="s">
        <v>89</v>
      </c>
      <c r="J1522">
        <v>1</v>
      </c>
      <c r="K1522" s="14" t="s">
        <v>259</v>
      </c>
      <c r="L1522">
        <v>0.55000000000000004</v>
      </c>
      <c r="M1522">
        <v>7.8</v>
      </c>
      <c r="N1522">
        <v>6.5</v>
      </c>
      <c r="O1522">
        <v>12.75</v>
      </c>
      <c r="P1522" s="14" t="s">
        <v>233</v>
      </c>
      <c r="Q1522" s="14" t="s">
        <v>210</v>
      </c>
      <c r="R1522" s="14" t="s">
        <v>221</v>
      </c>
    </row>
    <row r="1523" spans="1:18" x14ac:dyDescent="0.3">
      <c r="A1523">
        <v>4968019279</v>
      </c>
      <c r="B1523">
        <v>3368</v>
      </c>
      <c r="C1523">
        <v>1565861910</v>
      </c>
      <c r="D1523">
        <v>9</v>
      </c>
      <c r="E1523">
        <v>11</v>
      </c>
      <c r="F1523">
        <v>13</v>
      </c>
      <c r="G1523" s="14" t="s">
        <v>87</v>
      </c>
      <c r="H1523" s="14" t="s">
        <v>88</v>
      </c>
      <c r="I1523" s="14" t="s">
        <v>89</v>
      </c>
      <c r="J1523">
        <v>0</v>
      </c>
      <c r="K1523" s="14" t="s">
        <v>259</v>
      </c>
      <c r="L1523">
        <v>0.5</v>
      </c>
      <c r="M1523">
        <v>8.1</v>
      </c>
      <c r="N1523">
        <v>6.8</v>
      </c>
      <c r="O1523">
        <v>12.95</v>
      </c>
      <c r="P1523" s="14" t="s">
        <v>233</v>
      </c>
      <c r="Q1523" s="14" t="s">
        <v>210</v>
      </c>
      <c r="R1523" s="14" t="s">
        <v>221</v>
      </c>
    </row>
    <row r="1524" spans="1:18" x14ac:dyDescent="0.3">
      <c r="A1524">
        <v>4968100229</v>
      </c>
      <c r="B1524">
        <v>2284</v>
      </c>
      <c r="C1524">
        <v>1565865825</v>
      </c>
      <c r="D1524">
        <v>2</v>
      </c>
      <c r="E1524">
        <v>9</v>
      </c>
      <c r="F1524">
        <v>15</v>
      </c>
      <c r="G1524" s="14" t="s">
        <v>87</v>
      </c>
      <c r="H1524" s="14" t="s">
        <v>113</v>
      </c>
      <c r="I1524" s="14" t="s">
        <v>89</v>
      </c>
      <c r="J1524">
        <v>1</v>
      </c>
      <c r="K1524" s="14" t="s">
        <v>259</v>
      </c>
      <c r="L1524">
        <v>0.55000000000000004</v>
      </c>
      <c r="M1524">
        <v>7.8</v>
      </c>
      <c r="N1524">
        <v>7.05</v>
      </c>
      <c r="O1524">
        <v>13.25</v>
      </c>
      <c r="P1524" s="14" t="s">
        <v>233</v>
      </c>
      <c r="Q1524" s="14" t="s">
        <v>210</v>
      </c>
      <c r="R1524" s="14" t="s">
        <v>221</v>
      </c>
    </row>
    <row r="1525" spans="1:18" x14ac:dyDescent="0.3">
      <c r="A1525">
        <v>4969668202</v>
      </c>
      <c r="B1525">
        <v>2316</v>
      </c>
      <c r="C1525">
        <v>1565949033</v>
      </c>
      <c r="D1525">
        <v>5</v>
      </c>
      <c r="E1525">
        <v>4</v>
      </c>
      <c r="F1525">
        <v>10</v>
      </c>
      <c r="G1525" s="14" t="s">
        <v>87</v>
      </c>
      <c r="H1525" s="14" t="s">
        <v>116</v>
      </c>
      <c r="I1525" s="14" t="s">
        <v>89</v>
      </c>
      <c r="J1525">
        <v>0</v>
      </c>
      <c r="K1525" s="14" t="s">
        <v>259</v>
      </c>
      <c r="L1525">
        <v>0.5</v>
      </c>
      <c r="M1525">
        <v>7.8</v>
      </c>
      <c r="N1525">
        <v>6.95</v>
      </c>
      <c r="O1525">
        <v>12.95</v>
      </c>
      <c r="P1525" s="14" t="s">
        <v>233</v>
      </c>
      <c r="Q1525" s="14" t="s">
        <v>210</v>
      </c>
      <c r="R1525" s="14" t="s">
        <v>221</v>
      </c>
    </row>
    <row r="1526" spans="1:18" x14ac:dyDescent="0.3">
      <c r="A1526">
        <v>4969786770</v>
      </c>
      <c r="B1526">
        <v>2574</v>
      </c>
      <c r="C1526">
        <v>1565954530</v>
      </c>
      <c r="D1526">
        <v>13</v>
      </c>
      <c r="E1526">
        <v>4</v>
      </c>
      <c r="F1526">
        <v>20</v>
      </c>
      <c r="G1526" s="14" t="s">
        <v>87</v>
      </c>
      <c r="H1526" s="14" t="s">
        <v>133</v>
      </c>
      <c r="I1526" s="14" t="s">
        <v>89</v>
      </c>
      <c r="J1526">
        <v>1</v>
      </c>
      <c r="K1526" s="14" t="s">
        <v>259</v>
      </c>
      <c r="L1526">
        <v>0.55000000000000004</v>
      </c>
      <c r="M1526">
        <v>8.1</v>
      </c>
      <c r="N1526">
        <v>6.8</v>
      </c>
      <c r="O1526">
        <v>13.55</v>
      </c>
      <c r="P1526" s="14" t="s">
        <v>233</v>
      </c>
      <c r="Q1526" s="14" t="s">
        <v>210</v>
      </c>
      <c r="R1526" s="14" t="s">
        <v>221</v>
      </c>
    </row>
    <row r="1527" spans="1:18" x14ac:dyDescent="0.3">
      <c r="A1527">
        <v>4969867456</v>
      </c>
      <c r="B1527">
        <v>3552</v>
      </c>
      <c r="C1527">
        <v>1565957794</v>
      </c>
      <c r="D1527">
        <v>3</v>
      </c>
      <c r="E1527">
        <v>6</v>
      </c>
      <c r="F1527">
        <v>22</v>
      </c>
      <c r="G1527" s="14" t="s">
        <v>87</v>
      </c>
      <c r="H1527" s="14" t="s">
        <v>99</v>
      </c>
      <c r="I1527" s="14" t="s">
        <v>89</v>
      </c>
      <c r="J1527">
        <v>0</v>
      </c>
      <c r="K1527" s="14" t="s">
        <v>259</v>
      </c>
      <c r="L1527">
        <v>0.5</v>
      </c>
      <c r="M1527">
        <v>8.0500000000000007</v>
      </c>
      <c r="N1527">
        <v>7.05</v>
      </c>
      <c r="O1527">
        <v>13.65</v>
      </c>
      <c r="P1527" s="14" t="s">
        <v>233</v>
      </c>
      <c r="Q1527" s="14" t="s">
        <v>210</v>
      </c>
      <c r="R1527" s="14" t="s">
        <v>221</v>
      </c>
    </row>
    <row r="1528" spans="1:18" x14ac:dyDescent="0.3">
      <c r="A1528">
        <v>4971314567</v>
      </c>
      <c r="B1528">
        <v>3062</v>
      </c>
      <c r="C1528">
        <v>1566025974</v>
      </c>
      <c r="D1528">
        <v>11</v>
      </c>
      <c r="E1528">
        <v>5</v>
      </c>
      <c r="F1528">
        <v>21</v>
      </c>
      <c r="G1528" s="14" t="s">
        <v>87</v>
      </c>
      <c r="H1528" s="14" t="s">
        <v>133</v>
      </c>
      <c r="I1528" s="14" t="s">
        <v>92</v>
      </c>
      <c r="J1528">
        <v>0</v>
      </c>
      <c r="K1528" s="14" t="s">
        <v>259</v>
      </c>
      <c r="L1528">
        <v>0.5</v>
      </c>
      <c r="M1528">
        <v>8.25</v>
      </c>
      <c r="N1528">
        <v>6.8</v>
      </c>
      <c r="O1528">
        <v>14.15</v>
      </c>
      <c r="P1528" s="14" t="s">
        <v>233</v>
      </c>
      <c r="Q1528" s="14" t="s">
        <v>210</v>
      </c>
      <c r="R1528" s="14" t="s">
        <v>221</v>
      </c>
    </row>
    <row r="1529" spans="1:18" x14ac:dyDescent="0.3">
      <c r="A1529">
        <v>4972998707</v>
      </c>
      <c r="B1529">
        <v>2641</v>
      </c>
      <c r="C1529">
        <v>1566096657</v>
      </c>
      <c r="D1529">
        <v>2</v>
      </c>
      <c r="E1529">
        <v>5</v>
      </c>
      <c r="F1529">
        <v>12</v>
      </c>
      <c r="G1529" s="14" t="s">
        <v>87</v>
      </c>
      <c r="H1529" s="14" t="s">
        <v>99</v>
      </c>
      <c r="I1529" s="14" t="s">
        <v>92</v>
      </c>
      <c r="J1529">
        <v>0</v>
      </c>
      <c r="K1529" s="14" t="s">
        <v>259</v>
      </c>
      <c r="L1529">
        <v>0.5</v>
      </c>
      <c r="M1529">
        <v>8</v>
      </c>
      <c r="N1529">
        <v>6.8</v>
      </c>
      <c r="O1529">
        <v>14.5</v>
      </c>
      <c r="P1529" s="14" t="s">
        <v>233</v>
      </c>
      <c r="Q1529" s="14" t="s">
        <v>210</v>
      </c>
      <c r="R1529" s="14" t="s">
        <v>221</v>
      </c>
    </row>
    <row r="1530" spans="1:18" x14ac:dyDescent="0.3">
      <c r="A1530">
        <v>4975524376</v>
      </c>
      <c r="B1530">
        <v>1710</v>
      </c>
      <c r="C1530">
        <v>1566209945</v>
      </c>
      <c r="D1530">
        <v>12</v>
      </c>
      <c r="E1530">
        <v>3</v>
      </c>
      <c r="F1530">
        <v>18</v>
      </c>
      <c r="G1530" s="14" t="s">
        <v>87</v>
      </c>
      <c r="H1530" s="14" t="s">
        <v>100</v>
      </c>
      <c r="I1530" s="14" t="s">
        <v>89</v>
      </c>
      <c r="J1530">
        <v>1</v>
      </c>
      <c r="K1530" s="14" t="s">
        <v>259</v>
      </c>
      <c r="L1530">
        <v>0.55000000000000004</v>
      </c>
      <c r="M1530">
        <v>8.35</v>
      </c>
      <c r="N1530">
        <v>6.7</v>
      </c>
      <c r="O1530">
        <v>14.95</v>
      </c>
      <c r="P1530" s="14" t="s">
        <v>233</v>
      </c>
      <c r="Q1530" s="14" t="s">
        <v>210</v>
      </c>
      <c r="R1530" s="14" t="s">
        <v>221</v>
      </c>
    </row>
    <row r="1531" spans="1:18" x14ac:dyDescent="0.3">
      <c r="A1531">
        <v>4975587648</v>
      </c>
      <c r="B1531">
        <v>2252</v>
      </c>
      <c r="C1531">
        <v>1566212413</v>
      </c>
      <c r="D1531">
        <v>5</v>
      </c>
      <c r="E1531">
        <v>2</v>
      </c>
      <c r="F1531">
        <v>13</v>
      </c>
      <c r="G1531" s="14" t="s">
        <v>87</v>
      </c>
      <c r="H1531" s="14" t="s">
        <v>88</v>
      </c>
      <c r="I1531" s="14" t="s">
        <v>89</v>
      </c>
      <c r="J1531">
        <v>1</v>
      </c>
      <c r="K1531" s="14" t="s">
        <v>259</v>
      </c>
      <c r="L1531">
        <v>0.6</v>
      </c>
      <c r="M1531">
        <v>8.3000000000000007</v>
      </c>
      <c r="N1531">
        <v>6.5</v>
      </c>
      <c r="O1531">
        <v>14.95</v>
      </c>
      <c r="P1531" s="14" t="s">
        <v>233</v>
      </c>
      <c r="Q1531" s="14" t="s">
        <v>210</v>
      </c>
      <c r="R1531" s="14" t="s">
        <v>221</v>
      </c>
    </row>
    <row r="1532" spans="1:18" x14ac:dyDescent="0.3">
      <c r="A1532">
        <v>4977326171</v>
      </c>
      <c r="B1532">
        <v>1776</v>
      </c>
      <c r="C1532">
        <v>1566301163</v>
      </c>
      <c r="D1532">
        <v>5</v>
      </c>
      <c r="E1532">
        <v>1</v>
      </c>
      <c r="F1532">
        <v>13</v>
      </c>
      <c r="G1532" s="14" t="s">
        <v>87</v>
      </c>
      <c r="H1532" s="14" t="s">
        <v>133</v>
      </c>
      <c r="I1532" s="14" t="s">
        <v>92</v>
      </c>
      <c r="J1532">
        <v>1</v>
      </c>
      <c r="K1532" s="14" t="s">
        <v>259</v>
      </c>
      <c r="L1532">
        <v>0.65</v>
      </c>
      <c r="M1532">
        <v>8.1</v>
      </c>
      <c r="N1532">
        <v>6</v>
      </c>
      <c r="O1532">
        <v>15</v>
      </c>
      <c r="P1532" s="14" t="s">
        <v>233</v>
      </c>
      <c r="Q1532" s="14" t="s">
        <v>210</v>
      </c>
      <c r="R1532" s="14" t="s">
        <v>221</v>
      </c>
    </row>
    <row r="1533" spans="1:18" x14ac:dyDescent="0.3">
      <c r="A1533">
        <v>4980529598</v>
      </c>
      <c r="B1533">
        <v>1855</v>
      </c>
      <c r="C1533">
        <v>1566466811</v>
      </c>
      <c r="D1533">
        <v>14</v>
      </c>
      <c r="E1533">
        <v>3</v>
      </c>
      <c r="F1533">
        <v>12</v>
      </c>
      <c r="G1533" s="14" t="s">
        <v>87</v>
      </c>
      <c r="H1533" s="14" t="s">
        <v>133</v>
      </c>
      <c r="I1533" s="14" t="s">
        <v>89</v>
      </c>
      <c r="J1533">
        <v>1</v>
      </c>
      <c r="K1533" s="14" t="s">
        <v>259</v>
      </c>
      <c r="L1533">
        <v>0.65</v>
      </c>
      <c r="M1533">
        <v>8.3000000000000007</v>
      </c>
      <c r="N1533">
        <v>6.05</v>
      </c>
      <c r="O1533">
        <v>15</v>
      </c>
      <c r="P1533" s="14" t="s">
        <v>233</v>
      </c>
      <c r="Q1533" s="14" t="s">
        <v>210</v>
      </c>
      <c r="R1533" s="14" t="s">
        <v>221</v>
      </c>
    </row>
    <row r="1534" spans="1:18" x14ac:dyDescent="0.3">
      <c r="A1534">
        <v>4980585830</v>
      </c>
      <c r="B1534">
        <v>2499</v>
      </c>
      <c r="C1534">
        <v>1566469611</v>
      </c>
      <c r="D1534">
        <v>7</v>
      </c>
      <c r="E1534">
        <v>9</v>
      </c>
      <c r="F1534">
        <v>13</v>
      </c>
      <c r="G1534" s="14" t="s">
        <v>87</v>
      </c>
      <c r="H1534" s="14" t="s">
        <v>99</v>
      </c>
      <c r="I1534" s="14" t="s">
        <v>92</v>
      </c>
      <c r="J1534">
        <v>0</v>
      </c>
      <c r="K1534" s="14" t="s">
        <v>259</v>
      </c>
      <c r="L1534">
        <v>0.65</v>
      </c>
      <c r="M1534">
        <v>8.4499999999999993</v>
      </c>
      <c r="N1534">
        <v>5.9</v>
      </c>
      <c r="O1534">
        <v>15.35</v>
      </c>
      <c r="P1534" s="14" t="s">
        <v>233</v>
      </c>
      <c r="Q1534" s="14" t="s">
        <v>218</v>
      </c>
      <c r="R1534" s="14" t="s">
        <v>221</v>
      </c>
    </row>
    <row r="1535" spans="1:18" x14ac:dyDescent="0.3">
      <c r="A1535">
        <v>4982253912</v>
      </c>
      <c r="B1535">
        <v>2531</v>
      </c>
      <c r="C1535">
        <v>1566555083</v>
      </c>
      <c r="D1535">
        <v>8</v>
      </c>
      <c r="E1535">
        <v>3</v>
      </c>
      <c r="F1535">
        <v>21</v>
      </c>
      <c r="G1535" s="14" t="s">
        <v>87</v>
      </c>
      <c r="H1535" s="14" t="s">
        <v>133</v>
      </c>
      <c r="I1535" s="14" t="s">
        <v>92</v>
      </c>
      <c r="J1535">
        <v>1</v>
      </c>
      <c r="K1535" s="14" t="s">
        <v>259</v>
      </c>
      <c r="L1535">
        <v>0.65</v>
      </c>
      <c r="M1535">
        <v>8.5</v>
      </c>
      <c r="N1535">
        <v>5.85</v>
      </c>
      <c r="O1535">
        <v>15.55</v>
      </c>
      <c r="P1535" s="14" t="s">
        <v>233</v>
      </c>
      <c r="Q1535" s="14" t="s">
        <v>218</v>
      </c>
      <c r="R1535" s="14" t="s">
        <v>221</v>
      </c>
    </row>
    <row r="1536" spans="1:18" x14ac:dyDescent="0.3">
      <c r="A1536">
        <v>4982337782</v>
      </c>
      <c r="B1536">
        <v>2584</v>
      </c>
      <c r="C1536">
        <v>1566558575</v>
      </c>
      <c r="D1536">
        <v>10</v>
      </c>
      <c r="E1536">
        <v>11</v>
      </c>
      <c r="F1536">
        <v>19</v>
      </c>
      <c r="G1536" s="14" t="s">
        <v>87</v>
      </c>
      <c r="H1536" s="14" t="s">
        <v>88</v>
      </c>
      <c r="I1536" s="14" t="s">
        <v>92</v>
      </c>
      <c r="J1536">
        <v>1</v>
      </c>
      <c r="K1536" s="14" t="s">
        <v>259</v>
      </c>
      <c r="L1536">
        <v>0.65</v>
      </c>
      <c r="M1536">
        <v>8.0500000000000007</v>
      </c>
      <c r="N1536">
        <v>6</v>
      </c>
      <c r="O1536">
        <v>15.5</v>
      </c>
      <c r="P1536" s="14" t="s">
        <v>214</v>
      </c>
      <c r="Q1536" s="14" t="s">
        <v>218</v>
      </c>
      <c r="R1536" s="14" t="s">
        <v>221</v>
      </c>
    </row>
    <row r="1537" spans="1:18" x14ac:dyDescent="0.3">
      <c r="A1537">
        <v>4983422687</v>
      </c>
      <c r="B1537">
        <v>3289</v>
      </c>
      <c r="C1537">
        <v>1566608367</v>
      </c>
      <c r="D1537">
        <v>5</v>
      </c>
      <c r="E1537">
        <v>7</v>
      </c>
      <c r="F1537">
        <v>14</v>
      </c>
      <c r="G1537" s="14" t="s">
        <v>87</v>
      </c>
      <c r="H1537" s="14" t="s">
        <v>100</v>
      </c>
      <c r="I1537" s="14" t="s">
        <v>92</v>
      </c>
      <c r="J1537">
        <v>0</v>
      </c>
      <c r="K1537" s="14" t="s">
        <v>259</v>
      </c>
      <c r="L1537">
        <v>0.6</v>
      </c>
      <c r="M1537">
        <v>7.7</v>
      </c>
      <c r="N1537">
        <v>6</v>
      </c>
      <c r="O1537">
        <v>14.95</v>
      </c>
      <c r="P1537" s="14" t="s">
        <v>214</v>
      </c>
      <c r="Q1537" s="14" t="s">
        <v>218</v>
      </c>
      <c r="R1537" s="14" t="s">
        <v>229</v>
      </c>
    </row>
    <row r="1538" spans="1:18" x14ac:dyDescent="0.3">
      <c r="A1538">
        <v>4983761007</v>
      </c>
      <c r="B1538">
        <v>2055</v>
      </c>
      <c r="C1538">
        <v>1566627582</v>
      </c>
      <c r="D1538">
        <v>7</v>
      </c>
      <c r="E1538">
        <v>3</v>
      </c>
      <c r="F1538">
        <v>30</v>
      </c>
      <c r="G1538" s="14" t="s">
        <v>87</v>
      </c>
      <c r="H1538" s="14" t="s">
        <v>99</v>
      </c>
      <c r="I1538" s="14" t="s">
        <v>89</v>
      </c>
      <c r="J1538">
        <v>1</v>
      </c>
      <c r="K1538" s="14" t="s">
        <v>259</v>
      </c>
      <c r="L1538">
        <v>0.65</v>
      </c>
      <c r="M1538">
        <v>7.5</v>
      </c>
      <c r="N1538">
        <v>5.85</v>
      </c>
      <c r="O1538">
        <v>16</v>
      </c>
      <c r="P1538" s="14" t="s">
        <v>214</v>
      </c>
      <c r="Q1538" s="14" t="s">
        <v>218</v>
      </c>
      <c r="R1538" s="14" t="s">
        <v>225</v>
      </c>
    </row>
    <row r="1539" spans="1:18" x14ac:dyDescent="0.3">
      <c r="A1539">
        <v>4984276500</v>
      </c>
      <c r="B1539">
        <v>2548</v>
      </c>
      <c r="C1539">
        <v>1566646312</v>
      </c>
      <c r="D1539">
        <v>15</v>
      </c>
      <c r="E1539">
        <v>7</v>
      </c>
      <c r="F1539">
        <v>25</v>
      </c>
      <c r="G1539" s="14" t="s">
        <v>87</v>
      </c>
      <c r="H1539" s="14" t="s">
        <v>99</v>
      </c>
      <c r="I1539" s="14" t="s">
        <v>92</v>
      </c>
      <c r="J1539">
        <v>1</v>
      </c>
      <c r="K1539" s="14" t="s">
        <v>259</v>
      </c>
      <c r="L1539">
        <v>0.65</v>
      </c>
      <c r="M1539">
        <v>7.9</v>
      </c>
      <c r="N1539">
        <v>5.8</v>
      </c>
      <c r="O1539">
        <v>16.350000000000001</v>
      </c>
      <c r="P1539" s="14" t="s">
        <v>214</v>
      </c>
      <c r="Q1539" s="14" t="s">
        <v>218</v>
      </c>
      <c r="R1539" s="14" t="s">
        <v>225</v>
      </c>
    </row>
    <row r="1540" spans="1:18" x14ac:dyDescent="0.3">
      <c r="A1540">
        <v>4984397468</v>
      </c>
      <c r="B1540">
        <v>3015</v>
      </c>
      <c r="C1540">
        <v>1566649666</v>
      </c>
      <c r="D1540">
        <v>13</v>
      </c>
      <c r="E1540">
        <v>8</v>
      </c>
      <c r="F1540">
        <v>14</v>
      </c>
      <c r="G1540" s="14" t="s">
        <v>87</v>
      </c>
      <c r="H1540" s="14" t="s">
        <v>133</v>
      </c>
      <c r="I1540" s="14" t="s">
        <v>89</v>
      </c>
      <c r="J1540">
        <v>1</v>
      </c>
      <c r="K1540" s="14" t="s">
        <v>259</v>
      </c>
      <c r="L1540">
        <v>0.65</v>
      </c>
      <c r="M1540">
        <v>7.8</v>
      </c>
      <c r="N1540">
        <v>6.05</v>
      </c>
      <c r="O1540">
        <v>16.149999999999999</v>
      </c>
      <c r="P1540" s="14" t="s">
        <v>214</v>
      </c>
      <c r="Q1540" s="14" t="s">
        <v>218</v>
      </c>
      <c r="R1540" s="14" t="s">
        <v>225</v>
      </c>
    </row>
    <row r="1541" spans="1:18" x14ac:dyDescent="0.3">
      <c r="A1541">
        <v>4985622025</v>
      </c>
      <c r="B1541">
        <v>2224</v>
      </c>
      <c r="C1541">
        <v>1566698273</v>
      </c>
      <c r="D1541">
        <v>1</v>
      </c>
      <c r="E1541">
        <v>10</v>
      </c>
      <c r="F1541">
        <v>5</v>
      </c>
      <c r="G1541" s="14" t="s">
        <v>87</v>
      </c>
      <c r="H1541" s="14" t="s">
        <v>99</v>
      </c>
      <c r="I1541" s="14" t="s">
        <v>89</v>
      </c>
      <c r="J1541">
        <v>0</v>
      </c>
      <c r="K1541" s="14" t="s">
        <v>259</v>
      </c>
      <c r="L1541">
        <v>0.6</v>
      </c>
      <c r="M1541">
        <v>7.65</v>
      </c>
      <c r="N1541">
        <v>6.1</v>
      </c>
      <c r="O1541">
        <v>15.7</v>
      </c>
      <c r="P1541" s="14" t="s">
        <v>214</v>
      </c>
      <c r="Q1541" s="14" t="s">
        <v>218</v>
      </c>
      <c r="R1541" s="14" t="s">
        <v>225</v>
      </c>
    </row>
    <row r="1542" spans="1:18" x14ac:dyDescent="0.3">
      <c r="A1542">
        <v>4985726746</v>
      </c>
      <c r="B1542">
        <v>1981</v>
      </c>
      <c r="C1542">
        <v>1566704460</v>
      </c>
      <c r="D1542">
        <v>5</v>
      </c>
      <c r="E1542">
        <v>7</v>
      </c>
      <c r="F1542">
        <v>10</v>
      </c>
      <c r="G1542" s="14" t="s">
        <v>87</v>
      </c>
      <c r="H1542" s="14" t="s">
        <v>88</v>
      </c>
      <c r="I1542" s="14" t="s">
        <v>89</v>
      </c>
      <c r="J1542">
        <v>0</v>
      </c>
      <c r="K1542" s="14" t="s">
        <v>259</v>
      </c>
      <c r="L1542">
        <v>0.55000000000000004</v>
      </c>
      <c r="M1542">
        <v>7.6</v>
      </c>
      <c r="N1542">
        <v>5.9</v>
      </c>
      <c r="O1542">
        <v>16</v>
      </c>
      <c r="P1542" s="14" t="s">
        <v>214</v>
      </c>
      <c r="Q1542" s="14" t="s">
        <v>218</v>
      </c>
      <c r="R1542" s="14" t="s">
        <v>225</v>
      </c>
    </row>
    <row r="1543" spans="1:18" x14ac:dyDescent="0.3">
      <c r="A1543">
        <v>4986006224</v>
      </c>
      <c r="B1543">
        <v>1873</v>
      </c>
      <c r="C1543">
        <v>1566718041</v>
      </c>
      <c r="D1543">
        <v>5</v>
      </c>
      <c r="E1543">
        <v>10</v>
      </c>
      <c r="F1543">
        <v>8</v>
      </c>
      <c r="G1543" s="14" t="s">
        <v>87</v>
      </c>
      <c r="H1543" s="14" t="s">
        <v>88</v>
      </c>
      <c r="I1543" s="14" t="s">
        <v>92</v>
      </c>
      <c r="J1543">
        <v>0</v>
      </c>
      <c r="K1543" s="14" t="s">
        <v>259</v>
      </c>
      <c r="L1543">
        <v>0.55000000000000004</v>
      </c>
      <c r="M1543">
        <v>7.4</v>
      </c>
      <c r="N1543">
        <v>5.85</v>
      </c>
      <c r="O1543">
        <v>15.75</v>
      </c>
      <c r="P1543" s="14" t="s">
        <v>214</v>
      </c>
      <c r="Q1543" s="14" t="s">
        <v>218</v>
      </c>
      <c r="R1543" s="14" t="s">
        <v>225</v>
      </c>
    </row>
    <row r="1544" spans="1:18" x14ac:dyDescent="0.3">
      <c r="A1544">
        <v>4986240149</v>
      </c>
      <c r="B1544">
        <v>2180</v>
      </c>
      <c r="C1544">
        <v>1566726045</v>
      </c>
      <c r="D1544">
        <v>3</v>
      </c>
      <c r="E1544">
        <v>7</v>
      </c>
      <c r="F1544">
        <v>25</v>
      </c>
      <c r="G1544" s="14" t="s">
        <v>87</v>
      </c>
      <c r="H1544" s="14" t="s">
        <v>88</v>
      </c>
      <c r="I1544" s="14" t="s">
        <v>92</v>
      </c>
      <c r="J1544">
        <v>1</v>
      </c>
      <c r="K1544" s="14" t="s">
        <v>259</v>
      </c>
      <c r="L1544">
        <v>0.55000000000000004</v>
      </c>
      <c r="M1544">
        <v>7.45</v>
      </c>
      <c r="N1544">
        <v>5.75</v>
      </c>
      <c r="O1544">
        <v>16.25</v>
      </c>
      <c r="P1544" s="14" t="s">
        <v>214</v>
      </c>
      <c r="Q1544" s="14" t="s">
        <v>218</v>
      </c>
      <c r="R1544" s="14" t="s">
        <v>225</v>
      </c>
    </row>
    <row r="1545" spans="1:18" x14ac:dyDescent="0.3">
      <c r="A1545">
        <v>4986416928</v>
      </c>
      <c r="B1545">
        <v>3362</v>
      </c>
      <c r="C1545">
        <v>1566732502</v>
      </c>
      <c r="D1545">
        <v>15</v>
      </c>
      <c r="E1545">
        <v>6</v>
      </c>
      <c r="F1545">
        <v>11</v>
      </c>
      <c r="G1545" s="14" t="s">
        <v>87</v>
      </c>
      <c r="H1545" s="14" t="s">
        <v>133</v>
      </c>
      <c r="I1545" s="14" t="s">
        <v>92</v>
      </c>
      <c r="J1545">
        <v>1</v>
      </c>
      <c r="K1545" s="14" t="s">
        <v>259</v>
      </c>
      <c r="L1545">
        <v>0.6</v>
      </c>
      <c r="M1545">
        <v>7.95</v>
      </c>
      <c r="N1545">
        <v>5.85</v>
      </c>
      <c r="O1545">
        <v>16.3</v>
      </c>
      <c r="P1545" s="14" t="s">
        <v>214</v>
      </c>
      <c r="Q1545" s="14" t="s">
        <v>218</v>
      </c>
      <c r="R1545" s="14" t="s">
        <v>225</v>
      </c>
    </row>
    <row r="1546" spans="1:18" x14ac:dyDescent="0.3">
      <c r="A1546">
        <v>4988321072</v>
      </c>
      <c r="B1546">
        <v>2706</v>
      </c>
      <c r="C1546">
        <v>1566812998</v>
      </c>
      <c r="D1546">
        <v>10</v>
      </c>
      <c r="E1546">
        <v>9</v>
      </c>
      <c r="F1546">
        <v>13</v>
      </c>
      <c r="G1546" s="14" t="s">
        <v>87</v>
      </c>
      <c r="H1546" s="14" t="s">
        <v>133</v>
      </c>
      <c r="I1546" s="14" t="s">
        <v>89</v>
      </c>
      <c r="J1546">
        <v>1</v>
      </c>
      <c r="K1546" s="14" t="s">
        <v>259</v>
      </c>
      <c r="L1546">
        <v>0.6</v>
      </c>
      <c r="M1546">
        <v>7.8</v>
      </c>
      <c r="N1546">
        <v>6.1</v>
      </c>
      <c r="O1546">
        <v>15.95</v>
      </c>
      <c r="P1546" s="14" t="s">
        <v>214</v>
      </c>
      <c r="Q1546" s="14" t="s">
        <v>218</v>
      </c>
      <c r="R1546" s="14" t="s">
        <v>225</v>
      </c>
    </row>
    <row r="1547" spans="1:18" x14ac:dyDescent="0.3">
      <c r="A1547">
        <v>4988415066</v>
      </c>
      <c r="B1547">
        <v>3103</v>
      </c>
      <c r="C1547">
        <v>1566816233</v>
      </c>
      <c r="D1547">
        <v>8</v>
      </c>
      <c r="E1547">
        <v>9</v>
      </c>
      <c r="F1547">
        <v>19</v>
      </c>
      <c r="G1547" s="14" t="s">
        <v>87</v>
      </c>
      <c r="H1547" s="14" t="s">
        <v>88</v>
      </c>
      <c r="I1547" s="14" t="s">
        <v>89</v>
      </c>
      <c r="J1547">
        <v>0</v>
      </c>
      <c r="K1547" s="14" t="s">
        <v>259</v>
      </c>
      <c r="L1547">
        <v>0.6</v>
      </c>
      <c r="M1547">
        <v>8.0500000000000007</v>
      </c>
      <c r="N1547">
        <v>6.25</v>
      </c>
      <c r="O1547">
        <v>15.8</v>
      </c>
      <c r="P1547" s="14" t="s">
        <v>214</v>
      </c>
      <c r="Q1547" s="14" t="s">
        <v>218</v>
      </c>
      <c r="R1547" s="14" t="s">
        <v>225</v>
      </c>
    </row>
    <row r="1548" spans="1:18" x14ac:dyDescent="0.3">
      <c r="A1548">
        <v>4990257878</v>
      </c>
      <c r="B1548">
        <v>1983</v>
      </c>
      <c r="C1548">
        <v>1566897781</v>
      </c>
      <c r="D1548">
        <v>9</v>
      </c>
      <c r="E1548">
        <v>6</v>
      </c>
      <c r="F1548">
        <v>21</v>
      </c>
      <c r="G1548" s="14" t="s">
        <v>87</v>
      </c>
      <c r="H1548" s="14" t="s">
        <v>128</v>
      </c>
      <c r="I1548" s="14" t="s">
        <v>92</v>
      </c>
      <c r="J1548">
        <v>1</v>
      </c>
      <c r="K1548" s="14" t="s">
        <v>259</v>
      </c>
      <c r="L1548">
        <v>0.65</v>
      </c>
      <c r="M1548">
        <v>7.95</v>
      </c>
      <c r="N1548">
        <v>6.3</v>
      </c>
      <c r="O1548">
        <v>15.8</v>
      </c>
      <c r="P1548" s="14" t="s">
        <v>214</v>
      </c>
      <c r="Q1548" s="14" t="s">
        <v>218</v>
      </c>
      <c r="R1548" s="14" t="s">
        <v>225</v>
      </c>
    </row>
    <row r="1549" spans="1:18" x14ac:dyDescent="0.3">
      <c r="A1549">
        <v>4990348418</v>
      </c>
      <c r="B1549">
        <v>2636</v>
      </c>
      <c r="C1549">
        <v>1566901399</v>
      </c>
      <c r="D1549">
        <v>9</v>
      </c>
      <c r="E1549">
        <v>6</v>
      </c>
      <c r="F1549">
        <v>21</v>
      </c>
      <c r="G1549" s="14" t="s">
        <v>87</v>
      </c>
      <c r="H1549" s="14" t="s">
        <v>133</v>
      </c>
      <c r="I1549" s="14" t="s">
        <v>89</v>
      </c>
      <c r="J1549">
        <v>1</v>
      </c>
      <c r="K1549" s="14" t="s">
        <v>259</v>
      </c>
      <c r="L1549">
        <v>0.7</v>
      </c>
      <c r="M1549">
        <v>8.3000000000000007</v>
      </c>
      <c r="N1549">
        <v>6.35</v>
      </c>
      <c r="O1549">
        <v>16.25</v>
      </c>
      <c r="P1549" s="14" t="s">
        <v>214</v>
      </c>
      <c r="Q1549" s="14" t="s">
        <v>218</v>
      </c>
      <c r="R1549" s="14" t="s">
        <v>225</v>
      </c>
    </row>
    <row r="1550" spans="1:18" x14ac:dyDescent="0.3">
      <c r="A1550">
        <v>4991562488</v>
      </c>
      <c r="B1550">
        <v>2427</v>
      </c>
      <c r="C1550">
        <v>1566948769</v>
      </c>
      <c r="D1550">
        <v>2</v>
      </c>
      <c r="E1550">
        <v>9</v>
      </c>
      <c r="F1550">
        <v>8</v>
      </c>
      <c r="G1550" s="14" t="s">
        <v>87</v>
      </c>
      <c r="H1550" s="14" t="s">
        <v>88</v>
      </c>
      <c r="I1550" s="14" t="s">
        <v>89</v>
      </c>
      <c r="J1550">
        <v>0</v>
      </c>
      <c r="K1550" s="14" t="s">
        <v>259</v>
      </c>
      <c r="L1550">
        <v>0.65</v>
      </c>
      <c r="M1550">
        <v>7.8</v>
      </c>
      <c r="N1550">
        <v>6.65</v>
      </c>
      <c r="O1550">
        <v>15.75</v>
      </c>
      <c r="P1550" s="14" t="s">
        <v>214</v>
      </c>
      <c r="Q1550" s="14" t="s">
        <v>218</v>
      </c>
      <c r="R1550" s="14" t="s">
        <v>225</v>
      </c>
    </row>
    <row r="1551" spans="1:18" x14ac:dyDescent="0.3">
      <c r="A1551">
        <v>4991618902</v>
      </c>
      <c r="B1551">
        <v>2489</v>
      </c>
      <c r="C1551">
        <v>1566953868</v>
      </c>
      <c r="D1551">
        <v>5</v>
      </c>
      <c r="E1551">
        <v>8</v>
      </c>
      <c r="F1551">
        <v>4</v>
      </c>
      <c r="G1551" s="14" t="s">
        <v>87</v>
      </c>
      <c r="H1551" s="14" t="s">
        <v>88</v>
      </c>
      <c r="I1551" s="14" t="s">
        <v>92</v>
      </c>
      <c r="J1551">
        <v>0</v>
      </c>
      <c r="K1551" s="14" t="s">
        <v>259</v>
      </c>
      <c r="L1551">
        <v>0.6</v>
      </c>
      <c r="M1551">
        <v>7.8</v>
      </c>
      <c r="N1551">
        <v>6.95</v>
      </c>
      <c r="O1551">
        <v>15.3</v>
      </c>
      <c r="P1551" s="14" t="s">
        <v>214</v>
      </c>
      <c r="Q1551" s="14" t="s">
        <v>218</v>
      </c>
      <c r="R1551" s="14" t="s">
        <v>225</v>
      </c>
    </row>
    <row r="1552" spans="1:18" x14ac:dyDescent="0.3">
      <c r="A1552">
        <v>4991747517</v>
      </c>
      <c r="B1552">
        <v>2541</v>
      </c>
      <c r="C1552">
        <v>1566962684</v>
      </c>
      <c r="D1552">
        <v>6</v>
      </c>
      <c r="E1552">
        <v>1</v>
      </c>
      <c r="F1552">
        <v>15</v>
      </c>
      <c r="G1552" s="14" t="s">
        <v>87</v>
      </c>
      <c r="H1552" s="14" t="s">
        <v>100</v>
      </c>
      <c r="I1552" s="14" t="s">
        <v>89</v>
      </c>
      <c r="J1552">
        <v>1</v>
      </c>
      <c r="K1552" s="14" t="s">
        <v>259</v>
      </c>
      <c r="L1552">
        <v>0.6</v>
      </c>
      <c r="M1552">
        <v>7.85</v>
      </c>
      <c r="N1552">
        <v>6.95</v>
      </c>
      <c r="O1552">
        <v>15.4</v>
      </c>
      <c r="P1552" s="14" t="s">
        <v>214</v>
      </c>
      <c r="Q1552" s="14" t="s">
        <v>218</v>
      </c>
      <c r="R1552" s="14" t="s">
        <v>225</v>
      </c>
    </row>
    <row r="1553" spans="1:18" x14ac:dyDescent="0.3">
      <c r="A1553">
        <v>4991801604</v>
      </c>
      <c r="B1553">
        <v>2304</v>
      </c>
      <c r="C1553">
        <v>1566966051</v>
      </c>
      <c r="D1553">
        <v>11</v>
      </c>
      <c r="E1553">
        <v>3</v>
      </c>
      <c r="F1553">
        <v>24</v>
      </c>
      <c r="G1553" s="14" t="s">
        <v>87</v>
      </c>
      <c r="H1553" s="14" t="s">
        <v>128</v>
      </c>
      <c r="I1553" s="14" t="s">
        <v>92</v>
      </c>
      <c r="J1553">
        <v>1</v>
      </c>
      <c r="K1553" s="14" t="s">
        <v>259</v>
      </c>
      <c r="L1553">
        <v>0.6</v>
      </c>
      <c r="M1553">
        <v>7.7</v>
      </c>
      <c r="N1553">
        <v>6.95</v>
      </c>
      <c r="O1553">
        <v>16</v>
      </c>
      <c r="P1553" s="14" t="s">
        <v>214</v>
      </c>
      <c r="Q1553" s="14" t="s">
        <v>218</v>
      </c>
      <c r="R1553" s="14" t="s">
        <v>225</v>
      </c>
    </row>
    <row r="1554" spans="1:18" x14ac:dyDescent="0.3">
      <c r="A1554">
        <v>4991910998</v>
      </c>
      <c r="B1554">
        <v>3514</v>
      </c>
      <c r="C1554">
        <v>1566972086</v>
      </c>
      <c r="D1554">
        <v>22</v>
      </c>
      <c r="E1554">
        <v>14</v>
      </c>
      <c r="F1554">
        <v>23</v>
      </c>
      <c r="G1554" s="14" t="s">
        <v>87</v>
      </c>
      <c r="H1554" s="14" t="s">
        <v>133</v>
      </c>
      <c r="I1554" s="14" t="s">
        <v>89</v>
      </c>
      <c r="J1554">
        <v>0</v>
      </c>
      <c r="K1554" s="14" t="s">
        <v>259</v>
      </c>
      <c r="L1554">
        <v>0.6</v>
      </c>
      <c r="M1554">
        <v>8.4499999999999993</v>
      </c>
      <c r="N1554">
        <v>7.2</v>
      </c>
      <c r="O1554">
        <v>16.5</v>
      </c>
      <c r="P1554" s="14" t="s">
        <v>229</v>
      </c>
      <c r="Q1554" s="14" t="s">
        <v>217</v>
      </c>
      <c r="R1554" s="14" t="s">
        <v>225</v>
      </c>
    </row>
    <row r="1555" spans="1:18" x14ac:dyDescent="0.3">
      <c r="A1555">
        <v>4992015718</v>
      </c>
      <c r="B1555">
        <v>2072</v>
      </c>
      <c r="C1555">
        <v>1566977932</v>
      </c>
      <c r="D1555">
        <v>6</v>
      </c>
      <c r="E1555">
        <v>5</v>
      </c>
      <c r="F1555">
        <v>15</v>
      </c>
      <c r="G1555" s="14" t="s">
        <v>87</v>
      </c>
      <c r="H1555" s="14" t="s">
        <v>128</v>
      </c>
      <c r="I1555" s="14" t="s">
        <v>92</v>
      </c>
      <c r="J1555">
        <v>1</v>
      </c>
      <c r="K1555" s="14" t="s">
        <v>259</v>
      </c>
      <c r="L1555">
        <v>0.6</v>
      </c>
      <c r="M1555">
        <v>8.35</v>
      </c>
      <c r="N1555">
        <v>7.3</v>
      </c>
      <c r="O1555">
        <v>16.2</v>
      </c>
      <c r="P1555" s="14" t="s">
        <v>229</v>
      </c>
      <c r="Q1555" s="14" t="s">
        <v>217</v>
      </c>
      <c r="R1555" s="14" t="s">
        <v>225</v>
      </c>
    </row>
    <row r="1556" spans="1:18" x14ac:dyDescent="0.3">
      <c r="A1556">
        <v>4992256077</v>
      </c>
      <c r="B1556">
        <v>3046</v>
      </c>
      <c r="C1556">
        <v>1566989882</v>
      </c>
      <c r="D1556">
        <v>6</v>
      </c>
      <c r="E1556">
        <v>6</v>
      </c>
      <c r="F1556">
        <v>20</v>
      </c>
      <c r="G1556" s="14" t="s">
        <v>87</v>
      </c>
      <c r="H1556" s="14" t="s">
        <v>150</v>
      </c>
      <c r="I1556" s="14" t="s">
        <v>89</v>
      </c>
      <c r="J1556">
        <v>0</v>
      </c>
      <c r="K1556" s="14" t="s">
        <v>259</v>
      </c>
      <c r="L1556">
        <v>0.55000000000000004</v>
      </c>
      <c r="M1556">
        <v>8.15</v>
      </c>
      <c r="N1556">
        <v>7.05</v>
      </c>
      <c r="O1556">
        <v>16.25</v>
      </c>
      <c r="P1556" s="14" t="s">
        <v>229</v>
      </c>
      <c r="Q1556" s="14" t="s">
        <v>217</v>
      </c>
      <c r="R1556" s="14" t="s">
        <v>225</v>
      </c>
    </row>
    <row r="1557" spans="1:18" x14ac:dyDescent="0.3">
      <c r="A1557">
        <v>4993983574</v>
      </c>
      <c r="B1557">
        <v>4167</v>
      </c>
      <c r="C1557">
        <v>1567072472</v>
      </c>
      <c r="D1557">
        <v>18</v>
      </c>
      <c r="E1557">
        <v>7</v>
      </c>
      <c r="F1557">
        <v>12</v>
      </c>
      <c r="G1557" s="14" t="s">
        <v>87</v>
      </c>
      <c r="H1557" s="14" t="s">
        <v>133</v>
      </c>
      <c r="I1557" s="14" t="s">
        <v>89</v>
      </c>
      <c r="J1557">
        <v>1</v>
      </c>
      <c r="K1557" s="14" t="s">
        <v>259</v>
      </c>
      <c r="L1557">
        <v>0.6</v>
      </c>
      <c r="M1557">
        <v>8.8000000000000007</v>
      </c>
      <c r="N1557">
        <v>7.05</v>
      </c>
      <c r="O1557">
        <v>16.149999999999999</v>
      </c>
      <c r="P1557" s="14" t="s">
        <v>229</v>
      </c>
      <c r="Q1557" s="14" t="s">
        <v>217</v>
      </c>
      <c r="R1557" s="14" t="s">
        <v>225</v>
      </c>
    </row>
    <row r="1558" spans="1:18" x14ac:dyDescent="0.3">
      <c r="A1558">
        <v>4997378970</v>
      </c>
      <c r="B1558">
        <v>2323</v>
      </c>
      <c r="C1558">
        <v>1567224008</v>
      </c>
      <c r="D1558">
        <v>8</v>
      </c>
      <c r="E1558">
        <v>7</v>
      </c>
      <c r="F1558">
        <v>12</v>
      </c>
      <c r="G1558" s="14" t="s">
        <v>87</v>
      </c>
      <c r="H1558" s="14" t="s">
        <v>109</v>
      </c>
      <c r="I1558" s="14" t="s">
        <v>89</v>
      </c>
      <c r="J1558">
        <v>1</v>
      </c>
      <c r="K1558" s="14" t="s">
        <v>259</v>
      </c>
      <c r="L1558">
        <v>0.6</v>
      </c>
      <c r="M1558">
        <v>8.85</v>
      </c>
      <c r="N1558">
        <v>7.25</v>
      </c>
      <c r="O1558">
        <v>15.25</v>
      </c>
      <c r="P1558" s="14" t="s">
        <v>229</v>
      </c>
      <c r="Q1558" s="14" t="s">
        <v>217</v>
      </c>
      <c r="R1558" s="14" t="s">
        <v>221</v>
      </c>
    </row>
    <row r="1559" spans="1:18" x14ac:dyDescent="0.3">
      <c r="A1559">
        <v>4997653035</v>
      </c>
      <c r="B1559">
        <v>1941</v>
      </c>
      <c r="C1559">
        <v>1567235795</v>
      </c>
      <c r="D1559">
        <v>13</v>
      </c>
      <c r="E1559">
        <v>1</v>
      </c>
      <c r="F1559">
        <v>15</v>
      </c>
      <c r="G1559" s="14" t="s">
        <v>87</v>
      </c>
      <c r="H1559" s="14" t="s">
        <v>133</v>
      </c>
      <c r="I1559" s="14" t="s">
        <v>89</v>
      </c>
      <c r="J1559">
        <v>1</v>
      </c>
      <c r="K1559" s="14" t="s">
        <v>259</v>
      </c>
      <c r="L1559">
        <v>0.6</v>
      </c>
      <c r="M1559">
        <v>8.75</v>
      </c>
      <c r="N1559">
        <v>6.95</v>
      </c>
      <c r="O1559">
        <v>14.75</v>
      </c>
      <c r="P1559" s="14" t="s">
        <v>229</v>
      </c>
      <c r="Q1559" s="14" t="s">
        <v>217</v>
      </c>
      <c r="R1559" s="14" t="s">
        <v>221</v>
      </c>
    </row>
    <row r="1560" spans="1:18" x14ac:dyDescent="0.3">
      <c r="A1560">
        <v>4997923632</v>
      </c>
      <c r="B1560">
        <v>1930</v>
      </c>
      <c r="C1560">
        <v>1567245510</v>
      </c>
      <c r="D1560">
        <v>2</v>
      </c>
      <c r="E1560">
        <v>6</v>
      </c>
      <c r="F1560">
        <v>4</v>
      </c>
      <c r="G1560" s="14" t="s">
        <v>87</v>
      </c>
      <c r="H1560" s="14" t="s">
        <v>133</v>
      </c>
      <c r="I1560" s="14" t="s">
        <v>89</v>
      </c>
      <c r="J1560">
        <v>0</v>
      </c>
      <c r="K1560" s="14" t="s">
        <v>259</v>
      </c>
      <c r="L1560">
        <v>0.55000000000000004</v>
      </c>
      <c r="M1560">
        <v>8.1999999999999993</v>
      </c>
      <c r="N1560">
        <v>6.85</v>
      </c>
      <c r="O1560">
        <v>14.25</v>
      </c>
      <c r="P1560" s="14" t="s">
        <v>229</v>
      </c>
      <c r="Q1560" s="14" t="s">
        <v>217</v>
      </c>
      <c r="R1560" s="14" t="s">
        <v>221</v>
      </c>
    </row>
    <row r="1561" spans="1:18" x14ac:dyDescent="0.3">
      <c r="A1561">
        <v>4998005836</v>
      </c>
      <c r="B1561">
        <v>2929</v>
      </c>
      <c r="C1561">
        <v>1567248457</v>
      </c>
      <c r="D1561">
        <v>12</v>
      </c>
      <c r="E1561">
        <v>8</v>
      </c>
      <c r="F1561">
        <v>11</v>
      </c>
      <c r="G1561" s="14" t="s">
        <v>87</v>
      </c>
      <c r="H1561" s="14" t="s">
        <v>133</v>
      </c>
      <c r="I1561" s="14" t="s">
        <v>92</v>
      </c>
      <c r="J1561">
        <v>0</v>
      </c>
      <c r="K1561" s="14" t="s">
        <v>259</v>
      </c>
      <c r="L1561">
        <v>0.55000000000000004</v>
      </c>
      <c r="M1561">
        <v>8.75</v>
      </c>
      <c r="N1561">
        <v>6.75</v>
      </c>
      <c r="O1561">
        <v>14.55</v>
      </c>
      <c r="P1561" s="14" t="s">
        <v>229</v>
      </c>
      <c r="Q1561" s="14" t="s">
        <v>217</v>
      </c>
      <c r="R1561" s="14" t="s">
        <v>221</v>
      </c>
    </row>
    <row r="1562" spans="1:18" x14ac:dyDescent="0.3">
      <c r="A1562">
        <v>4998134078</v>
      </c>
      <c r="B1562">
        <v>2056</v>
      </c>
      <c r="C1562">
        <v>1567252674</v>
      </c>
      <c r="D1562">
        <v>1</v>
      </c>
      <c r="E1562">
        <v>8</v>
      </c>
      <c r="F1562">
        <v>25</v>
      </c>
      <c r="G1562" s="14" t="s">
        <v>87</v>
      </c>
      <c r="H1562" s="14" t="s">
        <v>108</v>
      </c>
      <c r="I1562" s="14" t="s">
        <v>89</v>
      </c>
      <c r="J1562">
        <v>1</v>
      </c>
      <c r="K1562" s="14" t="s">
        <v>259</v>
      </c>
      <c r="L1562">
        <v>0.6</v>
      </c>
      <c r="M1562">
        <v>8.5500000000000007</v>
      </c>
      <c r="N1562">
        <v>6.8</v>
      </c>
      <c r="O1562">
        <v>15.3</v>
      </c>
      <c r="P1562" s="14" t="s">
        <v>229</v>
      </c>
      <c r="Q1562" s="14" t="s">
        <v>217</v>
      </c>
      <c r="R1562" s="14" t="s">
        <v>221</v>
      </c>
    </row>
    <row r="1563" spans="1:18" x14ac:dyDescent="0.3">
      <c r="A1563">
        <v>4998246874</v>
      </c>
      <c r="B1563">
        <v>4073</v>
      </c>
      <c r="C1563">
        <v>1567255913</v>
      </c>
      <c r="D1563">
        <v>15</v>
      </c>
      <c r="E1563">
        <v>10</v>
      </c>
      <c r="F1563">
        <v>20</v>
      </c>
      <c r="G1563" s="14" t="s">
        <v>87</v>
      </c>
      <c r="H1563" s="14" t="s">
        <v>133</v>
      </c>
      <c r="I1563" s="14" t="s">
        <v>89</v>
      </c>
      <c r="J1563">
        <v>1</v>
      </c>
      <c r="K1563" s="14" t="s">
        <v>259</v>
      </c>
      <c r="L1563">
        <v>0.65</v>
      </c>
      <c r="M1563">
        <v>9.0500000000000007</v>
      </c>
      <c r="N1563">
        <v>6.8</v>
      </c>
      <c r="O1563">
        <v>15.9</v>
      </c>
      <c r="P1563" s="14" t="s">
        <v>229</v>
      </c>
      <c r="Q1563" s="14" t="s">
        <v>217</v>
      </c>
      <c r="R1563" s="14" t="s">
        <v>221</v>
      </c>
    </row>
    <row r="1564" spans="1:18" x14ac:dyDescent="0.3">
      <c r="A1564">
        <v>4999342127</v>
      </c>
      <c r="B1564">
        <v>2647</v>
      </c>
      <c r="C1564">
        <v>1567301734</v>
      </c>
      <c r="D1564">
        <v>12</v>
      </c>
      <c r="E1564">
        <v>6</v>
      </c>
      <c r="F1564">
        <v>19</v>
      </c>
      <c r="G1564" s="14" t="s">
        <v>87</v>
      </c>
      <c r="H1564" s="14" t="s">
        <v>133</v>
      </c>
      <c r="I1564" s="14" t="s">
        <v>89</v>
      </c>
      <c r="J1564">
        <v>1</v>
      </c>
      <c r="K1564" s="14" t="s">
        <v>259</v>
      </c>
      <c r="L1564">
        <v>0.65</v>
      </c>
      <c r="M1564">
        <v>9.5</v>
      </c>
      <c r="N1564">
        <v>6.75</v>
      </c>
      <c r="O1564">
        <v>15.6</v>
      </c>
      <c r="P1564" s="14" t="s">
        <v>229</v>
      </c>
      <c r="Q1564" s="14" t="s">
        <v>217</v>
      </c>
      <c r="R1564" s="14" t="s">
        <v>221</v>
      </c>
    </row>
    <row r="1565" spans="1:18" x14ac:dyDescent="0.3">
      <c r="A1565">
        <v>5000245022</v>
      </c>
      <c r="B1565">
        <v>2851</v>
      </c>
      <c r="C1565">
        <v>1567335984</v>
      </c>
      <c r="D1565">
        <v>7</v>
      </c>
      <c r="E1565">
        <v>9</v>
      </c>
      <c r="F1565">
        <v>13</v>
      </c>
      <c r="G1565" s="14" t="s">
        <v>87</v>
      </c>
      <c r="H1565" s="14" t="s">
        <v>133</v>
      </c>
      <c r="I1565" s="14" t="s">
        <v>89</v>
      </c>
      <c r="J1565">
        <v>0</v>
      </c>
      <c r="K1565" s="14" t="s">
        <v>259</v>
      </c>
      <c r="L1565">
        <v>0.6</v>
      </c>
      <c r="M1565">
        <v>9.1</v>
      </c>
      <c r="N1565">
        <v>6.9</v>
      </c>
      <c r="O1565">
        <v>15.7</v>
      </c>
      <c r="P1565" s="14" t="s">
        <v>229</v>
      </c>
      <c r="Q1565" s="14" t="s">
        <v>217</v>
      </c>
      <c r="R1565" s="14" t="s">
        <v>221</v>
      </c>
    </row>
    <row r="1566" spans="1:18" x14ac:dyDescent="0.3">
      <c r="A1566">
        <v>5002032560</v>
      </c>
      <c r="B1566">
        <v>2535</v>
      </c>
      <c r="C1566">
        <v>1567420650</v>
      </c>
      <c r="D1566">
        <v>20</v>
      </c>
      <c r="E1566">
        <v>2</v>
      </c>
      <c r="F1566">
        <v>14</v>
      </c>
      <c r="G1566" s="14" t="s">
        <v>87</v>
      </c>
      <c r="H1566" s="14" t="s">
        <v>133</v>
      </c>
      <c r="I1566" s="14" t="s">
        <v>89</v>
      </c>
      <c r="J1566">
        <v>1</v>
      </c>
      <c r="K1566" s="14" t="s">
        <v>259</v>
      </c>
      <c r="L1566">
        <v>0.6</v>
      </c>
      <c r="M1566">
        <v>9.6</v>
      </c>
      <c r="N1566">
        <v>6.55</v>
      </c>
      <c r="O1566">
        <v>15.75</v>
      </c>
      <c r="P1566" s="14" t="s">
        <v>229</v>
      </c>
      <c r="Q1566" s="14" t="s">
        <v>217</v>
      </c>
      <c r="R1566" s="14" t="s">
        <v>221</v>
      </c>
    </row>
    <row r="1567" spans="1:18" x14ac:dyDescent="0.3">
      <c r="A1567">
        <v>5003684637</v>
      </c>
      <c r="B1567">
        <v>2789</v>
      </c>
      <c r="C1567">
        <v>1567506227</v>
      </c>
      <c r="D1567">
        <v>8</v>
      </c>
      <c r="E1567">
        <v>4</v>
      </c>
      <c r="F1567">
        <v>6</v>
      </c>
      <c r="G1567" s="14" t="s">
        <v>87</v>
      </c>
      <c r="H1567" s="14" t="s">
        <v>133</v>
      </c>
      <c r="I1567" s="14" t="s">
        <v>92</v>
      </c>
      <c r="J1567">
        <v>0</v>
      </c>
      <c r="K1567" s="14" t="s">
        <v>259</v>
      </c>
      <c r="L1567">
        <v>0.6</v>
      </c>
      <c r="M1567">
        <v>9.6</v>
      </c>
      <c r="N1567">
        <v>6.3</v>
      </c>
      <c r="O1567">
        <v>15.1</v>
      </c>
      <c r="P1567" s="14" t="s">
        <v>229</v>
      </c>
      <c r="Q1567" s="14" t="s">
        <v>217</v>
      </c>
      <c r="R1567" s="14" t="s">
        <v>221</v>
      </c>
    </row>
    <row r="1568" spans="1:18" x14ac:dyDescent="0.3">
      <c r="A1568">
        <v>5003782151</v>
      </c>
      <c r="B1568">
        <v>2838</v>
      </c>
      <c r="C1568">
        <v>1567510315</v>
      </c>
      <c r="D1568">
        <v>7</v>
      </c>
      <c r="E1568">
        <v>7</v>
      </c>
      <c r="F1568">
        <v>12</v>
      </c>
      <c r="G1568" s="14" t="s">
        <v>87</v>
      </c>
      <c r="H1568" s="14" t="s">
        <v>133</v>
      </c>
      <c r="I1568" s="14" t="s">
        <v>89</v>
      </c>
      <c r="J1568">
        <v>1</v>
      </c>
      <c r="K1568" s="14" t="s">
        <v>259</v>
      </c>
      <c r="L1568">
        <v>0.6</v>
      </c>
      <c r="M1568">
        <v>9.5</v>
      </c>
      <c r="N1568">
        <v>6.35</v>
      </c>
      <c r="O1568">
        <v>14.65</v>
      </c>
      <c r="P1568" s="14" t="s">
        <v>229</v>
      </c>
      <c r="Q1568" s="14" t="s">
        <v>217</v>
      </c>
      <c r="R1568" s="14" t="s">
        <v>221</v>
      </c>
    </row>
    <row r="1569" spans="1:18" x14ac:dyDescent="0.3">
      <c r="A1569">
        <v>5006813696</v>
      </c>
      <c r="B1569">
        <v>2131</v>
      </c>
      <c r="C1569">
        <v>1567675120</v>
      </c>
      <c r="D1569">
        <v>13</v>
      </c>
      <c r="E1569">
        <v>8</v>
      </c>
      <c r="F1569">
        <v>11</v>
      </c>
      <c r="G1569" s="14" t="s">
        <v>87</v>
      </c>
      <c r="H1569" s="14" t="s">
        <v>133</v>
      </c>
      <c r="I1569" s="14" t="s">
        <v>89</v>
      </c>
      <c r="J1569">
        <v>0</v>
      </c>
      <c r="K1569" s="14" t="s">
        <v>259</v>
      </c>
      <c r="L1569">
        <v>0.55000000000000004</v>
      </c>
      <c r="M1569">
        <v>9.6999999999999993</v>
      </c>
      <c r="N1569">
        <v>6.45</v>
      </c>
      <c r="O1569">
        <v>14.15</v>
      </c>
      <c r="P1569" s="14" t="s">
        <v>229</v>
      </c>
      <c r="Q1569" s="14" t="s">
        <v>217</v>
      </c>
      <c r="R1569" s="14" t="s">
        <v>221</v>
      </c>
    </row>
    <row r="1570" spans="1:18" x14ac:dyDescent="0.3">
      <c r="A1570">
        <v>5006864086</v>
      </c>
      <c r="B1570">
        <v>2964</v>
      </c>
      <c r="C1570">
        <v>1567677745</v>
      </c>
      <c r="D1570">
        <v>9</v>
      </c>
      <c r="E1570">
        <v>8</v>
      </c>
      <c r="F1570">
        <v>9</v>
      </c>
      <c r="G1570" s="14" t="s">
        <v>87</v>
      </c>
      <c r="H1570" s="14" t="s">
        <v>133</v>
      </c>
      <c r="I1570" s="14" t="s">
        <v>89</v>
      </c>
      <c r="J1570">
        <v>0</v>
      </c>
      <c r="K1570" s="14" t="s">
        <v>259</v>
      </c>
      <c r="L1570">
        <v>0.55000000000000004</v>
      </c>
      <c r="M1570">
        <v>10.050000000000001</v>
      </c>
      <c r="N1570">
        <v>6.4</v>
      </c>
      <c r="O1570">
        <v>14.2</v>
      </c>
      <c r="P1570" s="14" t="s">
        <v>229</v>
      </c>
      <c r="Q1570" s="14" t="s">
        <v>217</v>
      </c>
      <c r="R1570" s="14" t="s">
        <v>221</v>
      </c>
    </row>
    <row r="1571" spans="1:18" x14ac:dyDescent="0.3">
      <c r="A1571">
        <v>5009603814</v>
      </c>
      <c r="B1571">
        <v>1781</v>
      </c>
      <c r="C1571">
        <v>1567814206</v>
      </c>
      <c r="D1571">
        <v>7</v>
      </c>
      <c r="E1571">
        <v>2</v>
      </c>
      <c r="F1571">
        <v>8</v>
      </c>
      <c r="G1571" s="14" t="s">
        <v>87</v>
      </c>
      <c r="H1571" s="14" t="s">
        <v>133</v>
      </c>
      <c r="I1571" s="14" t="s">
        <v>92</v>
      </c>
      <c r="J1571">
        <v>1</v>
      </c>
      <c r="K1571" s="14" t="s">
        <v>259</v>
      </c>
      <c r="L1571">
        <v>0.6</v>
      </c>
      <c r="M1571">
        <v>10.15</v>
      </c>
      <c r="N1571">
        <v>6.1</v>
      </c>
      <c r="O1571">
        <v>14.4</v>
      </c>
      <c r="P1571" s="14" t="s">
        <v>229</v>
      </c>
      <c r="Q1571" s="14" t="s">
        <v>217</v>
      </c>
      <c r="R1571" s="14" t="s">
        <v>221</v>
      </c>
    </row>
    <row r="1572" spans="1:18" x14ac:dyDescent="0.3">
      <c r="A1572">
        <v>5009849867</v>
      </c>
      <c r="B1572">
        <v>2520</v>
      </c>
      <c r="C1572">
        <v>1567831546</v>
      </c>
      <c r="D1572">
        <v>10</v>
      </c>
      <c r="E1572">
        <v>8</v>
      </c>
      <c r="F1572">
        <v>18</v>
      </c>
      <c r="G1572" s="14" t="s">
        <v>87</v>
      </c>
      <c r="H1572" s="14" t="s">
        <v>133</v>
      </c>
      <c r="I1572" s="14" t="s">
        <v>92</v>
      </c>
      <c r="J1572">
        <v>0</v>
      </c>
      <c r="K1572" s="14" t="s">
        <v>259</v>
      </c>
      <c r="L1572">
        <v>0.55000000000000004</v>
      </c>
      <c r="M1572">
        <v>10.35</v>
      </c>
      <c r="N1572">
        <v>6.45</v>
      </c>
      <c r="O1572">
        <v>14.55</v>
      </c>
      <c r="P1572" s="14" t="s">
        <v>229</v>
      </c>
      <c r="Q1572" s="14" t="s">
        <v>217</v>
      </c>
      <c r="R1572" s="14" t="s">
        <v>221</v>
      </c>
    </row>
    <row r="1573" spans="1:18" x14ac:dyDescent="0.3">
      <c r="A1573">
        <v>5009912724</v>
      </c>
      <c r="B1573">
        <v>2772</v>
      </c>
      <c r="C1573">
        <v>1567835278</v>
      </c>
      <c r="D1573">
        <v>11</v>
      </c>
      <c r="E1573">
        <v>8</v>
      </c>
      <c r="F1573">
        <v>9</v>
      </c>
      <c r="G1573" s="14" t="s">
        <v>87</v>
      </c>
      <c r="H1573" s="14" t="s">
        <v>99</v>
      </c>
      <c r="I1573" s="14" t="s">
        <v>89</v>
      </c>
      <c r="J1573">
        <v>0</v>
      </c>
      <c r="K1573" s="14" t="s">
        <v>259</v>
      </c>
      <c r="L1573">
        <v>0.5</v>
      </c>
      <c r="M1573">
        <v>10.35</v>
      </c>
      <c r="N1573">
        <v>6.7</v>
      </c>
      <c r="O1573">
        <v>13.8</v>
      </c>
      <c r="P1573" s="14" t="s">
        <v>229</v>
      </c>
      <c r="Q1573" s="14" t="s">
        <v>217</v>
      </c>
      <c r="R1573" s="14" t="s">
        <v>221</v>
      </c>
    </row>
    <row r="1574" spans="1:18" x14ac:dyDescent="0.3">
      <c r="A1574">
        <v>5010016574</v>
      </c>
      <c r="B1574">
        <v>2558</v>
      </c>
      <c r="C1574">
        <v>1567839915</v>
      </c>
      <c r="D1574">
        <v>15</v>
      </c>
      <c r="E1574">
        <v>9</v>
      </c>
      <c r="F1574">
        <v>21</v>
      </c>
      <c r="G1574" s="14" t="s">
        <v>87</v>
      </c>
      <c r="H1574" s="14" t="s">
        <v>133</v>
      </c>
      <c r="I1574" s="14" t="s">
        <v>92</v>
      </c>
      <c r="J1574">
        <v>0</v>
      </c>
      <c r="K1574" s="14" t="s">
        <v>259</v>
      </c>
      <c r="L1574">
        <v>0.5</v>
      </c>
      <c r="M1574">
        <v>10</v>
      </c>
      <c r="N1574">
        <v>6.45</v>
      </c>
      <c r="O1574">
        <v>13.7</v>
      </c>
      <c r="P1574" s="14" t="s">
        <v>211</v>
      </c>
      <c r="Q1574" s="14" t="s">
        <v>212</v>
      </c>
      <c r="R1574" s="14" t="s">
        <v>221</v>
      </c>
    </row>
    <row r="1575" spans="1:18" x14ac:dyDescent="0.3">
      <c r="A1575">
        <v>5011723714</v>
      </c>
      <c r="B1575">
        <v>3890</v>
      </c>
      <c r="C1575">
        <v>1567913226</v>
      </c>
      <c r="D1575">
        <v>6</v>
      </c>
      <c r="E1575">
        <v>8</v>
      </c>
      <c r="F1575">
        <v>32</v>
      </c>
      <c r="G1575" s="14" t="s">
        <v>87</v>
      </c>
      <c r="H1575" s="14" t="s">
        <v>128</v>
      </c>
      <c r="I1575" s="14" t="s">
        <v>89</v>
      </c>
      <c r="J1575">
        <v>1</v>
      </c>
      <c r="K1575" s="14" t="s">
        <v>259</v>
      </c>
      <c r="L1575">
        <v>0.5</v>
      </c>
      <c r="M1575">
        <v>10</v>
      </c>
      <c r="N1575">
        <v>6.6</v>
      </c>
      <c r="O1575">
        <v>14.55</v>
      </c>
      <c r="P1575" s="14" t="s">
        <v>211</v>
      </c>
      <c r="Q1575" s="14" t="s">
        <v>212</v>
      </c>
      <c r="R1575" s="14" t="s">
        <v>236</v>
      </c>
    </row>
    <row r="1576" spans="1:18" x14ac:dyDescent="0.3">
      <c r="A1576">
        <v>5012369430</v>
      </c>
      <c r="B1576">
        <v>1952</v>
      </c>
      <c r="C1576">
        <v>1567938938</v>
      </c>
      <c r="D1576">
        <v>18</v>
      </c>
      <c r="E1576">
        <v>1</v>
      </c>
      <c r="F1576">
        <v>15</v>
      </c>
      <c r="G1576" s="14" t="s">
        <v>87</v>
      </c>
      <c r="H1576" s="14" t="s">
        <v>133</v>
      </c>
      <c r="I1576" s="14" t="s">
        <v>89</v>
      </c>
      <c r="J1576">
        <v>1</v>
      </c>
      <c r="K1576" s="14" t="s">
        <v>259</v>
      </c>
      <c r="L1576">
        <v>0.55000000000000004</v>
      </c>
      <c r="M1576">
        <v>10.6</v>
      </c>
      <c r="N1576">
        <v>6.35</v>
      </c>
      <c r="O1576">
        <v>14.3</v>
      </c>
      <c r="P1576" s="14" t="s">
        <v>211</v>
      </c>
      <c r="Q1576" s="14" t="s">
        <v>212</v>
      </c>
      <c r="R1576" s="14" t="s">
        <v>236</v>
      </c>
    </row>
    <row r="1577" spans="1:18" x14ac:dyDescent="0.3">
      <c r="A1577">
        <v>5014046373</v>
      </c>
      <c r="B1577">
        <v>2926</v>
      </c>
      <c r="C1577">
        <v>1568025739</v>
      </c>
      <c r="D1577">
        <v>11</v>
      </c>
      <c r="E1577">
        <v>5</v>
      </c>
      <c r="F1577">
        <v>11</v>
      </c>
      <c r="G1577" s="14" t="s">
        <v>87</v>
      </c>
      <c r="H1577" s="14" t="s">
        <v>133</v>
      </c>
      <c r="I1577" s="14" t="s">
        <v>92</v>
      </c>
      <c r="J1577">
        <v>0</v>
      </c>
      <c r="K1577" s="14" t="s">
        <v>259</v>
      </c>
      <c r="L1577">
        <v>0.5</v>
      </c>
      <c r="M1577">
        <v>10.25</v>
      </c>
      <c r="N1577">
        <v>6.25</v>
      </c>
      <c r="O1577">
        <v>14.25</v>
      </c>
      <c r="P1577" s="14" t="s">
        <v>211</v>
      </c>
      <c r="Q1577" s="14" t="s">
        <v>212</v>
      </c>
      <c r="R1577" s="14" t="s">
        <v>236</v>
      </c>
    </row>
    <row r="1578" spans="1:18" x14ac:dyDescent="0.3">
      <c r="A1578">
        <v>5015444011</v>
      </c>
      <c r="B1578">
        <v>1800</v>
      </c>
      <c r="C1578">
        <v>1568107158</v>
      </c>
      <c r="D1578">
        <v>13</v>
      </c>
      <c r="E1578">
        <v>3</v>
      </c>
      <c r="F1578">
        <v>16</v>
      </c>
      <c r="G1578" s="14" t="s">
        <v>87</v>
      </c>
      <c r="H1578" s="14" t="s">
        <v>133</v>
      </c>
      <c r="I1578" s="14" t="s">
        <v>89</v>
      </c>
      <c r="J1578">
        <v>1</v>
      </c>
      <c r="K1578" s="14" t="s">
        <v>259</v>
      </c>
      <c r="L1578">
        <v>0.5</v>
      </c>
      <c r="M1578">
        <v>10.5</v>
      </c>
      <c r="N1578">
        <v>6.05</v>
      </c>
      <c r="O1578">
        <v>14.45</v>
      </c>
      <c r="P1578" s="14" t="s">
        <v>211</v>
      </c>
      <c r="Q1578" s="14" t="s">
        <v>212</v>
      </c>
      <c r="R1578" s="14" t="s">
        <v>236</v>
      </c>
    </row>
    <row r="1579" spans="1:18" x14ac:dyDescent="0.3">
      <c r="A1579">
        <v>5015488710</v>
      </c>
      <c r="B1579">
        <v>2476</v>
      </c>
      <c r="C1579">
        <v>1568109697</v>
      </c>
      <c r="D1579">
        <v>16</v>
      </c>
      <c r="E1579">
        <v>6</v>
      </c>
      <c r="F1579">
        <v>17</v>
      </c>
      <c r="G1579" s="14" t="s">
        <v>87</v>
      </c>
      <c r="H1579" s="14" t="s">
        <v>133</v>
      </c>
      <c r="I1579" s="14" t="s">
        <v>92</v>
      </c>
      <c r="J1579">
        <v>1</v>
      </c>
      <c r="K1579" s="14" t="s">
        <v>259</v>
      </c>
      <c r="L1579">
        <v>0.5</v>
      </c>
      <c r="M1579">
        <v>10.65</v>
      </c>
      <c r="N1579">
        <v>6.3</v>
      </c>
      <c r="O1579">
        <v>14.55</v>
      </c>
      <c r="P1579" s="14" t="s">
        <v>211</v>
      </c>
      <c r="Q1579" s="14" t="s">
        <v>212</v>
      </c>
      <c r="R1579" s="14" t="s">
        <v>236</v>
      </c>
    </row>
    <row r="1580" spans="1:18" x14ac:dyDescent="0.3">
      <c r="A1580">
        <v>5015595002</v>
      </c>
      <c r="B1580">
        <v>2428</v>
      </c>
      <c r="C1580">
        <v>1568115000</v>
      </c>
      <c r="D1580">
        <v>6</v>
      </c>
      <c r="E1580">
        <v>6</v>
      </c>
      <c r="F1580">
        <v>9</v>
      </c>
      <c r="G1580" s="14" t="s">
        <v>87</v>
      </c>
      <c r="H1580" s="14" t="s">
        <v>133</v>
      </c>
      <c r="I1580" s="14" t="s">
        <v>92</v>
      </c>
      <c r="J1580">
        <v>0</v>
      </c>
      <c r="K1580" s="14" t="s">
        <v>259</v>
      </c>
      <c r="L1580">
        <v>0.5</v>
      </c>
      <c r="M1580">
        <v>10.85</v>
      </c>
      <c r="N1580">
        <v>6.3</v>
      </c>
      <c r="O1580">
        <v>14.8</v>
      </c>
      <c r="P1580" s="14" t="s">
        <v>211</v>
      </c>
      <c r="Q1580" s="14" t="s">
        <v>212</v>
      </c>
      <c r="R1580" s="14" t="s">
        <v>236</v>
      </c>
    </row>
    <row r="1581" spans="1:18" x14ac:dyDescent="0.3">
      <c r="A1581">
        <v>5016950120</v>
      </c>
      <c r="B1581">
        <v>2428</v>
      </c>
      <c r="C1581">
        <v>1568195675</v>
      </c>
      <c r="D1581">
        <v>9</v>
      </c>
      <c r="E1581">
        <v>2</v>
      </c>
      <c r="F1581">
        <v>17</v>
      </c>
      <c r="G1581" s="14" t="s">
        <v>87</v>
      </c>
      <c r="H1581" s="14" t="s">
        <v>133</v>
      </c>
      <c r="I1581" s="14" t="s">
        <v>92</v>
      </c>
      <c r="J1581">
        <v>1</v>
      </c>
      <c r="K1581" s="14" t="s">
        <v>259</v>
      </c>
      <c r="L1581">
        <v>0.55000000000000004</v>
      </c>
      <c r="M1581">
        <v>10.7</v>
      </c>
      <c r="N1581">
        <v>6</v>
      </c>
      <c r="O1581">
        <v>15.1</v>
      </c>
      <c r="P1581" s="14" t="s">
        <v>211</v>
      </c>
      <c r="Q1581" s="14" t="s">
        <v>212</v>
      </c>
      <c r="R1581" s="14" t="s">
        <v>236</v>
      </c>
    </row>
    <row r="1582" spans="1:18" x14ac:dyDescent="0.3">
      <c r="A1582">
        <v>5017015203</v>
      </c>
      <c r="B1582">
        <v>1770</v>
      </c>
      <c r="C1582">
        <v>1568198965</v>
      </c>
      <c r="D1582">
        <v>4</v>
      </c>
      <c r="E1582">
        <v>1</v>
      </c>
      <c r="F1582">
        <v>2</v>
      </c>
      <c r="G1582" s="14" t="s">
        <v>87</v>
      </c>
      <c r="H1582" s="14" t="s">
        <v>133</v>
      </c>
      <c r="I1582" s="14" t="s">
        <v>89</v>
      </c>
      <c r="J1582">
        <v>0</v>
      </c>
      <c r="K1582" s="14" t="s">
        <v>259</v>
      </c>
      <c r="L1582">
        <v>0.5</v>
      </c>
      <c r="M1582">
        <v>10.85</v>
      </c>
      <c r="N1582">
        <v>5.65</v>
      </c>
      <c r="O1582">
        <v>13.95</v>
      </c>
      <c r="P1582" s="14" t="s">
        <v>211</v>
      </c>
      <c r="Q1582" s="14" t="s">
        <v>212</v>
      </c>
      <c r="R1582" s="14" t="s">
        <v>236</v>
      </c>
    </row>
    <row r="1583" spans="1:18" x14ac:dyDescent="0.3">
      <c r="A1583">
        <v>5018557889</v>
      </c>
      <c r="B1583">
        <v>2217</v>
      </c>
      <c r="C1583">
        <v>1568284566</v>
      </c>
      <c r="D1583">
        <v>8</v>
      </c>
      <c r="E1583">
        <v>9</v>
      </c>
      <c r="F1583">
        <v>20</v>
      </c>
      <c r="G1583" s="14" t="s">
        <v>87</v>
      </c>
      <c r="H1583" s="14" t="s">
        <v>133</v>
      </c>
      <c r="I1583" s="14" t="s">
        <v>89</v>
      </c>
      <c r="J1583">
        <v>1</v>
      </c>
      <c r="K1583" s="14" t="s">
        <v>259</v>
      </c>
      <c r="L1583">
        <v>0.5</v>
      </c>
      <c r="M1583">
        <v>10.5</v>
      </c>
      <c r="N1583">
        <v>5.6</v>
      </c>
      <c r="O1583">
        <v>13.95</v>
      </c>
      <c r="P1583" s="14" t="s">
        <v>211</v>
      </c>
      <c r="Q1583" s="14" t="s">
        <v>222</v>
      </c>
      <c r="R1583" s="14" t="s">
        <v>236</v>
      </c>
    </row>
    <row r="1584" spans="1:18" x14ac:dyDescent="0.3">
      <c r="A1584">
        <v>5018618355</v>
      </c>
      <c r="B1584">
        <v>2005</v>
      </c>
      <c r="C1584">
        <v>1568287325</v>
      </c>
      <c r="D1584">
        <v>8</v>
      </c>
      <c r="E1584">
        <v>5</v>
      </c>
      <c r="F1584">
        <v>17</v>
      </c>
      <c r="G1584" s="14" t="s">
        <v>87</v>
      </c>
      <c r="H1584" s="14" t="s">
        <v>133</v>
      </c>
      <c r="I1584" s="14" t="s">
        <v>89</v>
      </c>
      <c r="J1584">
        <v>1</v>
      </c>
      <c r="K1584" s="14" t="s">
        <v>259</v>
      </c>
      <c r="L1584">
        <v>0.5</v>
      </c>
      <c r="M1584">
        <v>10.3</v>
      </c>
      <c r="N1584">
        <v>5.55</v>
      </c>
      <c r="O1584">
        <v>13.85</v>
      </c>
      <c r="P1584" s="14" t="s">
        <v>211</v>
      </c>
      <c r="Q1584" s="14" t="s">
        <v>222</v>
      </c>
      <c r="R1584" s="14" t="s">
        <v>236</v>
      </c>
    </row>
    <row r="1585" spans="1:18" x14ac:dyDescent="0.3">
      <c r="A1585">
        <v>5020294543</v>
      </c>
      <c r="B1585">
        <v>2493</v>
      </c>
      <c r="C1585">
        <v>1568373274</v>
      </c>
      <c r="D1585">
        <v>14</v>
      </c>
      <c r="E1585">
        <v>6</v>
      </c>
      <c r="F1585">
        <v>26</v>
      </c>
      <c r="G1585" s="14" t="s">
        <v>87</v>
      </c>
      <c r="H1585" s="14" t="s">
        <v>133</v>
      </c>
      <c r="I1585" s="14" t="s">
        <v>92</v>
      </c>
      <c r="J1585">
        <v>1</v>
      </c>
      <c r="K1585" s="14" t="s">
        <v>259</v>
      </c>
      <c r="L1585">
        <v>0.55000000000000004</v>
      </c>
      <c r="M1585">
        <v>10.65</v>
      </c>
      <c r="N1585">
        <v>5.4</v>
      </c>
      <c r="O1585">
        <v>14.5</v>
      </c>
      <c r="P1585" s="14" t="s">
        <v>211</v>
      </c>
      <c r="Q1585" s="14" t="s">
        <v>222</v>
      </c>
      <c r="R1585" s="14" t="s">
        <v>236</v>
      </c>
    </row>
    <row r="1586" spans="1:18" x14ac:dyDescent="0.3">
      <c r="A1586">
        <v>5020397108</v>
      </c>
      <c r="B1586">
        <v>2901</v>
      </c>
      <c r="C1586">
        <v>1568377356</v>
      </c>
      <c r="D1586">
        <v>7</v>
      </c>
      <c r="E1586">
        <v>14</v>
      </c>
      <c r="F1586">
        <v>21</v>
      </c>
      <c r="G1586" s="14" t="s">
        <v>87</v>
      </c>
      <c r="H1586" s="14" t="s">
        <v>88</v>
      </c>
      <c r="I1586" s="14" t="s">
        <v>89</v>
      </c>
      <c r="J1586">
        <v>0</v>
      </c>
      <c r="K1586" s="14" t="s">
        <v>259</v>
      </c>
      <c r="L1586">
        <v>0.5</v>
      </c>
      <c r="M1586">
        <v>10</v>
      </c>
      <c r="N1586">
        <v>6</v>
      </c>
      <c r="O1586">
        <v>14.85</v>
      </c>
      <c r="P1586" s="14" t="s">
        <v>228</v>
      </c>
      <c r="Q1586" s="14" t="s">
        <v>217</v>
      </c>
      <c r="R1586" s="14" t="s">
        <v>236</v>
      </c>
    </row>
    <row r="1587" spans="1:18" x14ac:dyDescent="0.3">
      <c r="A1587">
        <v>5020501905</v>
      </c>
      <c r="B1587">
        <v>3175</v>
      </c>
      <c r="C1587">
        <v>1568380884</v>
      </c>
      <c r="D1587">
        <v>7</v>
      </c>
      <c r="E1587">
        <v>13</v>
      </c>
      <c r="F1587">
        <v>15</v>
      </c>
      <c r="G1587" s="14" t="s">
        <v>87</v>
      </c>
      <c r="H1587" s="14" t="s">
        <v>88</v>
      </c>
      <c r="I1587" s="14" t="s">
        <v>89</v>
      </c>
      <c r="J1587">
        <v>0</v>
      </c>
      <c r="K1587" s="14" t="s">
        <v>259</v>
      </c>
      <c r="L1587">
        <v>0.5</v>
      </c>
      <c r="M1587">
        <v>9.9499999999999993</v>
      </c>
      <c r="N1587">
        <v>6.45</v>
      </c>
      <c r="O1587">
        <v>15.3</v>
      </c>
      <c r="P1587" s="14" t="s">
        <v>228</v>
      </c>
      <c r="Q1587" s="14" t="s">
        <v>217</v>
      </c>
      <c r="R1587" s="14" t="s">
        <v>236</v>
      </c>
    </row>
    <row r="1588" spans="1:18" x14ac:dyDescent="0.3">
      <c r="A1588">
        <v>5021256996</v>
      </c>
      <c r="B1588">
        <v>2290</v>
      </c>
      <c r="C1588">
        <v>1568415844</v>
      </c>
      <c r="D1588">
        <v>12</v>
      </c>
      <c r="E1588">
        <v>3</v>
      </c>
      <c r="F1588">
        <v>22</v>
      </c>
      <c r="G1588" s="14" t="s">
        <v>87</v>
      </c>
      <c r="H1588" s="14" t="s">
        <v>133</v>
      </c>
      <c r="I1588" s="14" t="s">
        <v>89</v>
      </c>
      <c r="J1588">
        <v>1</v>
      </c>
      <c r="K1588" s="14" t="s">
        <v>258</v>
      </c>
      <c r="L1588">
        <v>0.5</v>
      </c>
      <c r="M1588">
        <v>10.199999999999999</v>
      </c>
      <c r="N1588">
        <v>6.25</v>
      </c>
      <c r="O1588">
        <v>15.8</v>
      </c>
      <c r="P1588" s="14" t="s">
        <v>228</v>
      </c>
      <c r="Q1588" s="14" t="s">
        <v>217</v>
      </c>
      <c r="R1588" s="14" t="s">
        <v>236</v>
      </c>
    </row>
    <row r="1589" spans="1:18" x14ac:dyDescent="0.3">
      <c r="A1589">
        <v>5021778864</v>
      </c>
      <c r="B1589">
        <v>2086</v>
      </c>
      <c r="C1589">
        <v>1568447338</v>
      </c>
      <c r="D1589">
        <v>10</v>
      </c>
      <c r="E1589">
        <v>4</v>
      </c>
      <c r="F1589">
        <v>12</v>
      </c>
      <c r="G1589" s="14" t="s">
        <v>87</v>
      </c>
      <c r="H1589" s="14" t="s">
        <v>133</v>
      </c>
      <c r="I1589" s="14" t="s">
        <v>92</v>
      </c>
      <c r="J1589">
        <v>1</v>
      </c>
      <c r="K1589" s="14" t="s">
        <v>259</v>
      </c>
      <c r="L1589">
        <v>0.55000000000000004</v>
      </c>
      <c r="M1589">
        <v>10.050000000000001</v>
      </c>
      <c r="N1589">
        <v>6.05</v>
      </c>
      <c r="O1589">
        <v>15.85</v>
      </c>
      <c r="P1589" s="14" t="s">
        <v>228</v>
      </c>
      <c r="Q1589" s="14" t="s">
        <v>217</v>
      </c>
      <c r="R1589" s="14" t="s">
        <v>236</v>
      </c>
    </row>
    <row r="1590" spans="1:18" x14ac:dyDescent="0.3">
      <c r="A1590">
        <v>5023322821</v>
      </c>
      <c r="B1590">
        <v>2571</v>
      </c>
      <c r="C1590">
        <v>1568517009</v>
      </c>
      <c r="D1590">
        <v>7</v>
      </c>
      <c r="E1590">
        <v>3</v>
      </c>
      <c r="F1590">
        <v>20</v>
      </c>
      <c r="G1590" s="14" t="s">
        <v>87</v>
      </c>
      <c r="H1590" s="14" t="s">
        <v>133</v>
      </c>
      <c r="I1590" s="14" t="s">
        <v>92</v>
      </c>
      <c r="J1590">
        <v>0</v>
      </c>
      <c r="K1590" s="14" t="s">
        <v>259</v>
      </c>
      <c r="L1590">
        <v>0.55000000000000004</v>
      </c>
      <c r="M1590">
        <v>9.9499999999999993</v>
      </c>
      <c r="N1590">
        <v>5.8</v>
      </c>
      <c r="O1590">
        <v>16.399999999999999</v>
      </c>
      <c r="P1590" s="14" t="s">
        <v>228</v>
      </c>
      <c r="Q1590" s="14" t="s">
        <v>217</v>
      </c>
      <c r="R1590" s="14" t="s">
        <v>236</v>
      </c>
    </row>
    <row r="1591" spans="1:18" x14ac:dyDescent="0.3">
      <c r="A1591">
        <v>5024055419</v>
      </c>
      <c r="B1591">
        <v>2959</v>
      </c>
      <c r="C1591">
        <v>1568547481</v>
      </c>
      <c r="D1591">
        <v>10</v>
      </c>
      <c r="E1591">
        <v>5</v>
      </c>
      <c r="F1591">
        <v>28</v>
      </c>
      <c r="G1591" s="14" t="s">
        <v>87</v>
      </c>
      <c r="H1591" s="14" t="s">
        <v>133</v>
      </c>
      <c r="I1591" s="14" t="s">
        <v>92</v>
      </c>
      <c r="J1591">
        <v>1</v>
      </c>
      <c r="K1591" s="14" t="s">
        <v>259</v>
      </c>
      <c r="L1591">
        <v>0.55000000000000004</v>
      </c>
      <c r="M1591">
        <v>10.1</v>
      </c>
      <c r="N1591">
        <v>5.95</v>
      </c>
      <c r="O1591">
        <v>17.399999999999999</v>
      </c>
      <c r="P1591" s="14" t="s">
        <v>228</v>
      </c>
      <c r="Q1591" s="14" t="s">
        <v>217</v>
      </c>
      <c r="R1591" s="14" t="s">
        <v>236</v>
      </c>
    </row>
    <row r="1592" spans="1:18" x14ac:dyDescent="0.3">
      <c r="A1592">
        <v>5025521116</v>
      </c>
      <c r="B1592">
        <v>3105</v>
      </c>
      <c r="C1592">
        <v>1568628122</v>
      </c>
      <c r="D1592">
        <v>7</v>
      </c>
      <c r="E1592">
        <v>7</v>
      </c>
      <c r="F1592">
        <v>13</v>
      </c>
      <c r="G1592" s="14" t="s">
        <v>87</v>
      </c>
      <c r="H1592" s="14" t="s">
        <v>190</v>
      </c>
      <c r="I1592" s="14" t="s">
        <v>92</v>
      </c>
      <c r="J1592">
        <v>0</v>
      </c>
      <c r="K1592" s="14" t="s">
        <v>259</v>
      </c>
      <c r="L1592">
        <v>0.55000000000000004</v>
      </c>
      <c r="M1592">
        <v>9.9499999999999993</v>
      </c>
      <c r="N1592">
        <v>5.9</v>
      </c>
      <c r="O1592">
        <v>17.149999999999999</v>
      </c>
      <c r="P1592" s="14" t="s">
        <v>228</v>
      </c>
      <c r="Q1592" s="14" t="s">
        <v>217</v>
      </c>
      <c r="R1592" s="14" t="s">
        <v>236</v>
      </c>
    </row>
    <row r="1593" spans="1:18" x14ac:dyDescent="0.3">
      <c r="A1593">
        <v>5025601002</v>
      </c>
      <c r="B1593">
        <v>2907</v>
      </c>
      <c r="C1593">
        <v>1568632111</v>
      </c>
      <c r="D1593">
        <v>9</v>
      </c>
      <c r="E1593">
        <v>8</v>
      </c>
      <c r="F1593">
        <v>14</v>
      </c>
      <c r="G1593" s="14" t="s">
        <v>87</v>
      </c>
      <c r="H1593" s="14" t="s">
        <v>133</v>
      </c>
      <c r="I1593" s="14" t="s">
        <v>92</v>
      </c>
      <c r="J1593">
        <v>1</v>
      </c>
      <c r="K1593" s="14" t="s">
        <v>259</v>
      </c>
      <c r="L1593">
        <v>0.6</v>
      </c>
      <c r="M1593">
        <v>9.85</v>
      </c>
      <c r="N1593">
        <v>5.9</v>
      </c>
      <c r="O1593">
        <v>17.399999999999999</v>
      </c>
      <c r="P1593" s="14" t="s">
        <v>228</v>
      </c>
      <c r="Q1593" s="14" t="s">
        <v>217</v>
      </c>
      <c r="R1593" s="14" t="s">
        <v>236</v>
      </c>
    </row>
    <row r="1594" spans="1:18" x14ac:dyDescent="0.3">
      <c r="A1594">
        <v>5027002015</v>
      </c>
      <c r="B1594">
        <v>2485</v>
      </c>
      <c r="C1594">
        <v>1568714783</v>
      </c>
      <c r="D1594">
        <v>12</v>
      </c>
      <c r="E1594">
        <v>6</v>
      </c>
      <c r="F1594">
        <v>16</v>
      </c>
      <c r="G1594" s="14" t="s">
        <v>87</v>
      </c>
      <c r="H1594" s="14" t="s">
        <v>133</v>
      </c>
      <c r="I1594" s="14" t="s">
        <v>89</v>
      </c>
      <c r="J1594">
        <v>1</v>
      </c>
      <c r="K1594" s="14" t="s">
        <v>259</v>
      </c>
      <c r="L1594">
        <v>0.65</v>
      </c>
      <c r="M1594">
        <v>9.6999999999999993</v>
      </c>
      <c r="N1594">
        <v>5.75</v>
      </c>
      <c r="O1594">
        <v>17.149999999999999</v>
      </c>
      <c r="P1594" s="14" t="s">
        <v>228</v>
      </c>
      <c r="Q1594" s="14" t="s">
        <v>217</v>
      </c>
      <c r="R1594" s="14" t="s">
        <v>236</v>
      </c>
    </row>
    <row r="1595" spans="1:18" x14ac:dyDescent="0.3">
      <c r="A1595">
        <v>5027070987</v>
      </c>
      <c r="B1595">
        <v>3512</v>
      </c>
      <c r="C1595">
        <v>1568718182</v>
      </c>
      <c r="D1595">
        <v>14</v>
      </c>
      <c r="E1595">
        <v>8</v>
      </c>
      <c r="F1595">
        <v>14</v>
      </c>
      <c r="G1595" s="14" t="s">
        <v>87</v>
      </c>
      <c r="H1595" s="14" t="s">
        <v>133</v>
      </c>
      <c r="I1595" s="14" t="s">
        <v>89</v>
      </c>
      <c r="J1595">
        <v>0</v>
      </c>
      <c r="K1595" s="14" t="s">
        <v>259</v>
      </c>
      <c r="L1595">
        <v>0.6</v>
      </c>
      <c r="M1595">
        <v>10.1</v>
      </c>
      <c r="N1595">
        <v>5.75</v>
      </c>
      <c r="O1595">
        <v>16.25</v>
      </c>
      <c r="P1595" s="14" t="s">
        <v>228</v>
      </c>
      <c r="Q1595" s="14" t="s">
        <v>217</v>
      </c>
      <c r="R1595" s="14" t="s">
        <v>223</v>
      </c>
    </row>
    <row r="1596" spans="1:18" x14ac:dyDescent="0.3">
      <c r="A1596">
        <v>5028455393</v>
      </c>
      <c r="B1596">
        <v>2648</v>
      </c>
      <c r="C1596">
        <v>1568801230</v>
      </c>
      <c r="D1596">
        <v>9</v>
      </c>
      <c r="E1596">
        <v>8</v>
      </c>
      <c r="F1596">
        <v>8</v>
      </c>
      <c r="G1596" s="14" t="s">
        <v>87</v>
      </c>
      <c r="H1596" s="14" t="s">
        <v>133</v>
      </c>
      <c r="I1596" s="14" t="s">
        <v>92</v>
      </c>
      <c r="J1596">
        <v>0</v>
      </c>
      <c r="K1596" s="14" t="s">
        <v>259</v>
      </c>
      <c r="L1596">
        <v>0.55000000000000004</v>
      </c>
      <c r="M1596">
        <v>9.65</v>
      </c>
      <c r="N1596">
        <v>6.1</v>
      </c>
      <c r="O1596">
        <v>15.9</v>
      </c>
      <c r="P1596" s="14" t="s">
        <v>216</v>
      </c>
      <c r="Q1596" s="14" t="s">
        <v>217</v>
      </c>
      <c r="R1596" s="14" t="s">
        <v>223</v>
      </c>
    </row>
    <row r="1597" spans="1:18" x14ac:dyDescent="0.3">
      <c r="A1597">
        <v>5028546696</v>
      </c>
      <c r="B1597">
        <v>2577</v>
      </c>
      <c r="C1597">
        <v>1568805753</v>
      </c>
      <c r="D1597">
        <v>11</v>
      </c>
      <c r="E1597">
        <v>4</v>
      </c>
      <c r="F1597">
        <v>12</v>
      </c>
      <c r="G1597" s="14" t="s">
        <v>87</v>
      </c>
      <c r="H1597" s="14" t="s">
        <v>133</v>
      </c>
      <c r="I1597" s="14" t="s">
        <v>89</v>
      </c>
      <c r="J1597">
        <v>1</v>
      </c>
      <c r="K1597" s="14" t="s">
        <v>259</v>
      </c>
      <c r="L1597">
        <v>0.6</v>
      </c>
      <c r="M1597">
        <v>9.65</v>
      </c>
      <c r="N1597">
        <v>6.05</v>
      </c>
      <c r="O1597">
        <v>15.95</v>
      </c>
      <c r="P1597" s="14" t="s">
        <v>216</v>
      </c>
      <c r="Q1597" s="14" t="s">
        <v>217</v>
      </c>
      <c r="R1597" s="14" t="s">
        <v>223</v>
      </c>
    </row>
    <row r="1598" spans="1:18" x14ac:dyDescent="0.3">
      <c r="A1598">
        <v>5029897893</v>
      </c>
      <c r="B1598">
        <v>2600</v>
      </c>
      <c r="C1598">
        <v>1568886654</v>
      </c>
      <c r="D1598">
        <v>19</v>
      </c>
      <c r="E1598">
        <v>4</v>
      </c>
      <c r="F1598">
        <v>13</v>
      </c>
      <c r="G1598" s="14" t="s">
        <v>87</v>
      </c>
      <c r="H1598" s="14" t="s">
        <v>133</v>
      </c>
      <c r="I1598" s="14" t="s">
        <v>89</v>
      </c>
      <c r="J1598">
        <v>1</v>
      </c>
      <c r="K1598" s="14" t="s">
        <v>259</v>
      </c>
      <c r="L1598">
        <v>0.6</v>
      </c>
      <c r="M1598">
        <v>9.9499999999999993</v>
      </c>
      <c r="N1598">
        <v>6.1</v>
      </c>
      <c r="O1598">
        <v>15.8</v>
      </c>
      <c r="P1598" s="14" t="s">
        <v>233</v>
      </c>
      <c r="Q1598" s="14" t="s">
        <v>217</v>
      </c>
      <c r="R1598" s="14" t="s">
        <v>223</v>
      </c>
    </row>
    <row r="1599" spans="1:18" x14ac:dyDescent="0.3">
      <c r="A1599">
        <v>5029966612</v>
      </c>
      <c r="B1599">
        <v>3091</v>
      </c>
      <c r="C1599">
        <v>1568890261</v>
      </c>
      <c r="D1599">
        <v>12</v>
      </c>
      <c r="E1599">
        <v>6</v>
      </c>
      <c r="F1599">
        <v>20</v>
      </c>
      <c r="G1599" s="14" t="s">
        <v>87</v>
      </c>
      <c r="H1599" s="14" t="s">
        <v>133</v>
      </c>
      <c r="I1599" s="14" t="s">
        <v>92</v>
      </c>
      <c r="J1599">
        <v>1</v>
      </c>
      <c r="K1599" s="14" t="s">
        <v>259</v>
      </c>
      <c r="L1599">
        <v>0.6</v>
      </c>
      <c r="M1599">
        <v>9.75</v>
      </c>
      <c r="N1599">
        <v>6.1</v>
      </c>
      <c r="O1599">
        <v>15.95</v>
      </c>
      <c r="P1599" s="14" t="s">
        <v>233</v>
      </c>
      <c r="Q1599" s="14" t="s">
        <v>217</v>
      </c>
      <c r="R1599" s="14" t="s">
        <v>223</v>
      </c>
    </row>
    <row r="1600" spans="1:18" x14ac:dyDescent="0.3">
      <c r="A1600">
        <v>5031539955</v>
      </c>
      <c r="B1600">
        <v>2904</v>
      </c>
      <c r="C1600">
        <v>1568980355</v>
      </c>
      <c r="D1600">
        <v>11</v>
      </c>
      <c r="E1600">
        <v>8</v>
      </c>
      <c r="F1600">
        <v>6</v>
      </c>
      <c r="G1600" s="14" t="s">
        <v>87</v>
      </c>
      <c r="H1600" s="14" t="s">
        <v>133</v>
      </c>
      <c r="I1600" s="14" t="s">
        <v>89</v>
      </c>
      <c r="J1600">
        <v>1</v>
      </c>
      <c r="K1600" s="14" t="s">
        <v>259</v>
      </c>
      <c r="L1600">
        <v>0.65</v>
      </c>
      <c r="M1600">
        <v>10</v>
      </c>
      <c r="N1600">
        <v>6.2</v>
      </c>
      <c r="O1600">
        <v>15.8</v>
      </c>
      <c r="P1600" s="14" t="s">
        <v>233</v>
      </c>
      <c r="Q1600" s="14" t="s">
        <v>217</v>
      </c>
      <c r="R1600" s="14" t="s">
        <v>223</v>
      </c>
    </row>
    <row r="1601" spans="1:18" x14ac:dyDescent="0.3">
      <c r="A1601">
        <v>5031645208</v>
      </c>
      <c r="B1601">
        <v>2711</v>
      </c>
      <c r="C1601">
        <v>1568984055</v>
      </c>
      <c r="D1601">
        <v>13</v>
      </c>
      <c r="E1601">
        <v>2</v>
      </c>
      <c r="F1601">
        <v>10</v>
      </c>
      <c r="G1601" s="14" t="s">
        <v>87</v>
      </c>
      <c r="H1601" s="14" t="s">
        <v>133</v>
      </c>
      <c r="I1601" s="14" t="s">
        <v>89</v>
      </c>
      <c r="J1601">
        <v>1</v>
      </c>
      <c r="K1601" s="14" t="s">
        <v>259</v>
      </c>
      <c r="L1601">
        <v>0.65</v>
      </c>
      <c r="M1601">
        <v>10.199999999999999</v>
      </c>
      <c r="N1601">
        <v>6.2</v>
      </c>
      <c r="O1601">
        <v>15.45</v>
      </c>
      <c r="P1601" s="14" t="s">
        <v>233</v>
      </c>
      <c r="Q1601" s="14" t="s">
        <v>217</v>
      </c>
      <c r="R1601" s="14" t="s">
        <v>223</v>
      </c>
    </row>
    <row r="1602" spans="1:18" x14ac:dyDescent="0.3">
      <c r="A1602">
        <v>5035234597</v>
      </c>
      <c r="B1602">
        <v>3626</v>
      </c>
      <c r="C1602">
        <v>1569149384</v>
      </c>
      <c r="D1602">
        <v>10</v>
      </c>
      <c r="E1602">
        <v>12</v>
      </c>
      <c r="F1602">
        <v>25</v>
      </c>
      <c r="G1602" s="14" t="s">
        <v>87</v>
      </c>
      <c r="H1602" s="14" t="s">
        <v>133</v>
      </c>
      <c r="I1602" s="14" t="s">
        <v>89</v>
      </c>
      <c r="J1602">
        <v>0</v>
      </c>
      <c r="K1602" s="14" t="s">
        <v>259</v>
      </c>
      <c r="L1602">
        <v>0.65</v>
      </c>
      <c r="M1602">
        <v>10.5</v>
      </c>
      <c r="N1602">
        <v>6.75</v>
      </c>
      <c r="O1602">
        <v>16.600000000000001</v>
      </c>
      <c r="P1602" s="14" t="s">
        <v>233</v>
      </c>
      <c r="Q1602" s="14" t="s">
        <v>217</v>
      </c>
      <c r="R1602" s="14" t="s">
        <v>223</v>
      </c>
    </row>
    <row r="1603" spans="1:18" x14ac:dyDescent="0.3">
      <c r="A1603">
        <v>5036785119</v>
      </c>
      <c r="B1603">
        <v>4317</v>
      </c>
      <c r="C1603">
        <v>1569231683</v>
      </c>
      <c r="D1603">
        <v>9</v>
      </c>
      <c r="E1603">
        <v>7</v>
      </c>
      <c r="F1603">
        <v>26</v>
      </c>
      <c r="G1603" s="14" t="s">
        <v>87</v>
      </c>
      <c r="H1603" s="14" t="s">
        <v>133</v>
      </c>
      <c r="I1603" s="14" t="s">
        <v>89</v>
      </c>
      <c r="J1603">
        <v>0</v>
      </c>
      <c r="K1603" s="14" t="s">
        <v>259</v>
      </c>
      <c r="L1603">
        <v>0.6</v>
      </c>
      <c r="M1603">
        <v>10.55</v>
      </c>
      <c r="N1603">
        <v>6.65</v>
      </c>
      <c r="O1603">
        <v>16.899999999999999</v>
      </c>
      <c r="P1603" s="14" t="s">
        <v>233</v>
      </c>
      <c r="Q1603" s="14" t="s">
        <v>217</v>
      </c>
      <c r="R1603" s="14" t="s">
        <v>223</v>
      </c>
    </row>
    <row r="1604" spans="1:18" x14ac:dyDescent="0.3">
      <c r="A1604">
        <v>5036916295</v>
      </c>
      <c r="B1604">
        <v>2505</v>
      </c>
      <c r="C1604">
        <v>1569238174</v>
      </c>
      <c r="D1604">
        <v>5</v>
      </c>
      <c r="E1604">
        <v>14</v>
      </c>
      <c r="F1604">
        <v>14</v>
      </c>
      <c r="G1604" s="14" t="s">
        <v>87</v>
      </c>
      <c r="H1604" s="14" t="s">
        <v>152</v>
      </c>
      <c r="I1604" s="14" t="s">
        <v>92</v>
      </c>
      <c r="J1604">
        <v>0</v>
      </c>
      <c r="K1604" s="14" t="s">
        <v>259</v>
      </c>
      <c r="L1604">
        <v>0.55000000000000004</v>
      </c>
      <c r="M1604">
        <v>10.4</v>
      </c>
      <c r="N1604">
        <v>7.1</v>
      </c>
      <c r="O1604">
        <v>16.75</v>
      </c>
      <c r="P1604" s="14" t="s">
        <v>233</v>
      </c>
      <c r="Q1604" s="14" t="s">
        <v>217</v>
      </c>
      <c r="R1604" s="14" t="s">
        <v>223</v>
      </c>
    </row>
    <row r="1605" spans="1:18" x14ac:dyDescent="0.3">
      <c r="A1605">
        <v>5038326035</v>
      </c>
      <c r="B1605">
        <v>2512</v>
      </c>
      <c r="C1605">
        <v>1569321098</v>
      </c>
      <c r="D1605">
        <v>4</v>
      </c>
      <c r="E1605">
        <v>7</v>
      </c>
      <c r="F1605">
        <v>4</v>
      </c>
      <c r="G1605" s="14" t="s">
        <v>87</v>
      </c>
      <c r="H1605" s="14" t="s">
        <v>133</v>
      </c>
      <c r="I1605" s="14" t="s">
        <v>89</v>
      </c>
      <c r="J1605">
        <v>0</v>
      </c>
      <c r="K1605" s="14" t="s">
        <v>259</v>
      </c>
      <c r="L1605">
        <v>0.5</v>
      </c>
      <c r="M1605">
        <v>9.9</v>
      </c>
      <c r="N1605">
        <v>7.15</v>
      </c>
      <c r="O1605">
        <v>15.65</v>
      </c>
      <c r="P1605" s="14" t="s">
        <v>233</v>
      </c>
      <c r="Q1605" s="14" t="s">
        <v>217</v>
      </c>
      <c r="R1605" s="14" t="s">
        <v>223</v>
      </c>
    </row>
    <row r="1606" spans="1:18" x14ac:dyDescent="0.3">
      <c r="A1606">
        <v>5038388846</v>
      </c>
      <c r="B1606">
        <v>3084</v>
      </c>
      <c r="C1606">
        <v>1569324125</v>
      </c>
      <c r="D1606">
        <v>10</v>
      </c>
      <c r="E1606">
        <v>8</v>
      </c>
      <c r="F1606">
        <v>18</v>
      </c>
      <c r="G1606" s="14" t="s">
        <v>87</v>
      </c>
      <c r="H1606" s="14" t="s">
        <v>133</v>
      </c>
      <c r="I1606" s="14" t="s">
        <v>92</v>
      </c>
      <c r="J1606">
        <v>0</v>
      </c>
      <c r="K1606" s="14" t="s">
        <v>259</v>
      </c>
      <c r="L1606">
        <v>0.5</v>
      </c>
      <c r="M1606">
        <v>10.050000000000001</v>
      </c>
      <c r="N1606">
        <v>6.85</v>
      </c>
      <c r="O1606">
        <v>15.5</v>
      </c>
      <c r="P1606" s="14" t="s">
        <v>233</v>
      </c>
      <c r="Q1606" s="14" t="s">
        <v>217</v>
      </c>
      <c r="R1606" s="14" t="s">
        <v>223</v>
      </c>
    </row>
    <row r="1607" spans="1:18" x14ac:dyDescent="0.3">
      <c r="A1607">
        <v>5039719040</v>
      </c>
      <c r="B1607">
        <v>2248</v>
      </c>
      <c r="C1607">
        <v>1569403189</v>
      </c>
      <c r="D1607">
        <v>16</v>
      </c>
      <c r="E1607">
        <v>5</v>
      </c>
      <c r="F1607">
        <v>3</v>
      </c>
      <c r="G1607" s="14" t="s">
        <v>87</v>
      </c>
      <c r="H1607" s="14" t="s">
        <v>133</v>
      </c>
      <c r="I1607" s="14" t="s">
        <v>92</v>
      </c>
      <c r="J1607">
        <v>0</v>
      </c>
      <c r="K1607" s="14" t="s">
        <v>259</v>
      </c>
      <c r="L1607">
        <v>0.5</v>
      </c>
      <c r="M1607">
        <v>10.5</v>
      </c>
      <c r="N1607">
        <v>6.45</v>
      </c>
      <c r="O1607">
        <v>14.9</v>
      </c>
      <c r="P1607" s="14" t="s">
        <v>233</v>
      </c>
      <c r="Q1607" s="14" t="s">
        <v>217</v>
      </c>
      <c r="R1607" s="14" t="s">
        <v>223</v>
      </c>
    </row>
    <row r="1608" spans="1:18" x14ac:dyDescent="0.3">
      <c r="A1608">
        <v>5039775413</v>
      </c>
      <c r="B1608">
        <v>2172</v>
      </c>
      <c r="C1608">
        <v>1569406377</v>
      </c>
      <c r="D1608">
        <v>2</v>
      </c>
      <c r="E1608">
        <v>12</v>
      </c>
      <c r="F1608">
        <v>10</v>
      </c>
      <c r="G1608" s="14" t="s">
        <v>87</v>
      </c>
      <c r="H1608" s="14" t="s">
        <v>88</v>
      </c>
      <c r="I1608" s="14" t="s">
        <v>92</v>
      </c>
      <c r="J1608">
        <v>0</v>
      </c>
      <c r="K1608" s="14" t="s">
        <v>259</v>
      </c>
      <c r="L1608">
        <v>0.45</v>
      </c>
      <c r="M1608">
        <v>10</v>
      </c>
      <c r="N1608">
        <v>6.9</v>
      </c>
      <c r="O1608">
        <v>14.3</v>
      </c>
      <c r="P1608" s="14" t="s">
        <v>233</v>
      </c>
      <c r="Q1608" s="14" t="s">
        <v>217</v>
      </c>
      <c r="R1608" s="14" t="s">
        <v>223</v>
      </c>
    </row>
    <row r="1609" spans="1:18" x14ac:dyDescent="0.3">
      <c r="A1609">
        <v>5041445263</v>
      </c>
      <c r="B1609">
        <v>1757</v>
      </c>
      <c r="C1609">
        <v>1569502039</v>
      </c>
      <c r="D1609">
        <v>9</v>
      </c>
      <c r="E1609">
        <v>3</v>
      </c>
      <c r="F1609">
        <v>3</v>
      </c>
      <c r="G1609" s="14" t="s">
        <v>87</v>
      </c>
      <c r="H1609" s="14" t="s">
        <v>133</v>
      </c>
      <c r="I1609" s="14" t="s">
        <v>89</v>
      </c>
      <c r="J1609">
        <v>0</v>
      </c>
      <c r="K1609" s="14" t="s">
        <v>259</v>
      </c>
      <c r="L1609">
        <v>0.4</v>
      </c>
      <c r="M1609">
        <v>9.9499999999999993</v>
      </c>
      <c r="N1609">
        <v>6.85</v>
      </c>
      <c r="O1609">
        <v>13.85</v>
      </c>
      <c r="P1609" s="14" t="s">
        <v>233</v>
      </c>
      <c r="Q1609" s="14" t="s">
        <v>217</v>
      </c>
      <c r="R1609" s="14" t="s">
        <v>223</v>
      </c>
    </row>
    <row r="1610" spans="1:18" x14ac:dyDescent="0.3">
      <c r="A1610">
        <v>5042329285</v>
      </c>
      <c r="B1610">
        <v>2622</v>
      </c>
      <c r="C1610">
        <v>1569554854</v>
      </c>
      <c r="D1610">
        <v>13</v>
      </c>
      <c r="E1610">
        <v>7</v>
      </c>
      <c r="F1610">
        <v>13</v>
      </c>
      <c r="G1610" s="14" t="s">
        <v>87</v>
      </c>
      <c r="H1610" s="14" t="s">
        <v>133</v>
      </c>
      <c r="I1610" s="14" t="s">
        <v>92</v>
      </c>
      <c r="J1610">
        <v>0</v>
      </c>
      <c r="K1610" s="14" t="s">
        <v>259</v>
      </c>
      <c r="L1610">
        <v>0.4</v>
      </c>
      <c r="M1610">
        <v>10.25</v>
      </c>
      <c r="N1610">
        <v>7.05</v>
      </c>
      <c r="O1610">
        <v>13.5</v>
      </c>
      <c r="P1610" s="14" t="s">
        <v>233</v>
      </c>
      <c r="Q1610" s="14" t="s">
        <v>217</v>
      </c>
      <c r="R1610" s="14" t="s">
        <v>223</v>
      </c>
    </row>
    <row r="1611" spans="1:18" x14ac:dyDescent="0.3">
      <c r="A1611">
        <v>5042393897</v>
      </c>
      <c r="B1611">
        <v>1852</v>
      </c>
      <c r="C1611">
        <v>1569559822</v>
      </c>
      <c r="D1611">
        <v>9</v>
      </c>
      <c r="E1611">
        <v>1</v>
      </c>
      <c r="F1611">
        <v>20</v>
      </c>
      <c r="G1611" s="14" t="s">
        <v>87</v>
      </c>
      <c r="H1611" s="14" t="s">
        <v>133</v>
      </c>
      <c r="I1611" s="14" t="s">
        <v>92</v>
      </c>
      <c r="J1611">
        <v>1</v>
      </c>
      <c r="K1611" s="14" t="s">
        <v>259</v>
      </c>
      <c r="L1611">
        <v>0.4</v>
      </c>
      <c r="M1611">
        <v>10.199999999999999</v>
      </c>
      <c r="N1611">
        <v>6.85</v>
      </c>
      <c r="O1611">
        <v>13.1</v>
      </c>
      <c r="P1611" s="14" t="s">
        <v>233</v>
      </c>
      <c r="Q1611" s="14" t="s">
        <v>217</v>
      </c>
      <c r="R1611" s="14" t="s">
        <v>224</v>
      </c>
    </row>
    <row r="1612" spans="1:18" x14ac:dyDescent="0.3">
      <c r="A1612">
        <v>5042560348</v>
      </c>
      <c r="B1612">
        <v>2804</v>
      </c>
      <c r="C1612">
        <v>1569570790</v>
      </c>
      <c r="D1612">
        <v>16</v>
      </c>
      <c r="E1612">
        <v>8</v>
      </c>
      <c r="F1612">
        <v>6</v>
      </c>
      <c r="G1612" s="14" t="s">
        <v>87</v>
      </c>
      <c r="H1612" s="14" t="s">
        <v>133</v>
      </c>
      <c r="I1612" s="14" t="s">
        <v>92</v>
      </c>
      <c r="J1612">
        <v>1</v>
      </c>
      <c r="K1612" s="14" t="s">
        <v>259</v>
      </c>
      <c r="L1612">
        <v>0.45</v>
      </c>
      <c r="M1612">
        <v>10.65</v>
      </c>
      <c r="N1612">
        <v>6.9</v>
      </c>
      <c r="O1612">
        <v>12.75</v>
      </c>
      <c r="P1612" s="14" t="s">
        <v>233</v>
      </c>
      <c r="Q1612" s="14" t="s">
        <v>217</v>
      </c>
      <c r="R1612" s="14" t="s">
        <v>224</v>
      </c>
    </row>
    <row r="1613" spans="1:18" x14ac:dyDescent="0.3">
      <c r="A1613">
        <v>5042867914</v>
      </c>
      <c r="B1613">
        <v>2450</v>
      </c>
      <c r="C1613">
        <v>1569586412</v>
      </c>
      <c r="D1613">
        <v>17</v>
      </c>
      <c r="E1613">
        <v>6</v>
      </c>
      <c r="F1613">
        <v>15</v>
      </c>
      <c r="G1613" s="14" t="s">
        <v>87</v>
      </c>
      <c r="H1613" s="14" t="s">
        <v>133</v>
      </c>
      <c r="I1613" s="14" t="s">
        <v>89</v>
      </c>
      <c r="J1613">
        <v>0</v>
      </c>
      <c r="K1613" s="14" t="s">
        <v>259</v>
      </c>
      <c r="L1613">
        <v>0.4</v>
      </c>
      <c r="M1613">
        <v>11.05</v>
      </c>
      <c r="N1613">
        <v>6.8</v>
      </c>
      <c r="O1613">
        <v>12.8</v>
      </c>
      <c r="P1613" s="14" t="s">
        <v>233</v>
      </c>
      <c r="Q1613" s="14" t="s">
        <v>217</v>
      </c>
      <c r="R1613" s="14" t="s">
        <v>224</v>
      </c>
    </row>
    <row r="1614" spans="1:18" x14ac:dyDescent="0.3">
      <c r="A1614">
        <v>5044102400</v>
      </c>
      <c r="B1614">
        <v>3027</v>
      </c>
      <c r="C1614">
        <v>1569650521</v>
      </c>
      <c r="D1614">
        <v>14</v>
      </c>
      <c r="E1614">
        <v>8</v>
      </c>
      <c r="F1614">
        <v>18</v>
      </c>
      <c r="G1614" s="14" t="s">
        <v>87</v>
      </c>
      <c r="H1614" s="14" t="s">
        <v>133</v>
      </c>
      <c r="I1614" s="14" t="s">
        <v>92</v>
      </c>
      <c r="J1614">
        <v>0</v>
      </c>
      <c r="K1614" s="14" t="s">
        <v>259</v>
      </c>
      <c r="L1614">
        <v>0.35</v>
      </c>
      <c r="M1614">
        <v>11.15</v>
      </c>
      <c r="N1614">
        <v>6.9</v>
      </c>
      <c r="O1614">
        <v>12.9</v>
      </c>
      <c r="P1614" s="14" t="s">
        <v>233</v>
      </c>
      <c r="Q1614" s="14" t="s">
        <v>217</v>
      </c>
      <c r="R1614" s="14" t="s">
        <v>224</v>
      </c>
    </row>
    <row r="1615" spans="1:18" x14ac:dyDescent="0.3">
      <c r="A1615">
        <v>5045630120</v>
      </c>
      <c r="B1615">
        <v>2323</v>
      </c>
      <c r="C1615">
        <v>1569724128</v>
      </c>
      <c r="D1615">
        <v>4</v>
      </c>
      <c r="E1615">
        <v>4</v>
      </c>
      <c r="F1615">
        <v>11</v>
      </c>
      <c r="G1615" s="14" t="s">
        <v>87</v>
      </c>
      <c r="H1615" s="14" t="s">
        <v>133</v>
      </c>
      <c r="I1615" s="14" t="s">
        <v>89</v>
      </c>
      <c r="J1615">
        <v>0</v>
      </c>
      <c r="K1615" s="14" t="s">
        <v>259</v>
      </c>
      <c r="L1615">
        <v>0.35</v>
      </c>
      <c r="M1615">
        <v>10.65</v>
      </c>
      <c r="N1615">
        <v>6.7</v>
      </c>
      <c r="O1615">
        <v>12.75</v>
      </c>
      <c r="P1615" s="14" t="s">
        <v>233</v>
      </c>
      <c r="Q1615" s="14" t="s">
        <v>217</v>
      </c>
      <c r="R1615" s="14" t="s">
        <v>224</v>
      </c>
    </row>
    <row r="1616" spans="1:18" x14ac:dyDescent="0.3">
      <c r="A1616">
        <v>5045672859</v>
      </c>
      <c r="B1616">
        <v>1906</v>
      </c>
      <c r="C1616">
        <v>1569727131</v>
      </c>
      <c r="D1616">
        <v>12</v>
      </c>
      <c r="E1616">
        <v>2</v>
      </c>
      <c r="F1616">
        <v>14</v>
      </c>
      <c r="G1616" s="14" t="s">
        <v>87</v>
      </c>
      <c r="H1616" s="14" t="s">
        <v>133</v>
      </c>
      <c r="I1616" s="14" t="s">
        <v>92</v>
      </c>
      <c r="J1616">
        <v>1</v>
      </c>
      <c r="K1616" s="14" t="s">
        <v>259</v>
      </c>
      <c r="L1616">
        <v>0.4</v>
      </c>
      <c r="M1616">
        <v>10.8</v>
      </c>
      <c r="N1616">
        <v>6.4</v>
      </c>
      <c r="O1616">
        <v>13.05</v>
      </c>
      <c r="P1616" s="14" t="s">
        <v>233</v>
      </c>
      <c r="Q1616" s="14" t="s">
        <v>217</v>
      </c>
      <c r="R1616" s="14" t="s">
        <v>224</v>
      </c>
    </row>
    <row r="1617" spans="1:18" x14ac:dyDescent="0.3">
      <c r="A1617">
        <v>5046215211</v>
      </c>
      <c r="B1617">
        <v>2733</v>
      </c>
      <c r="C1617">
        <v>1569754213</v>
      </c>
      <c r="D1617">
        <v>7</v>
      </c>
      <c r="E1617">
        <v>4</v>
      </c>
      <c r="F1617">
        <v>4</v>
      </c>
      <c r="G1617" s="14" t="s">
        <v>87</v>
      </c>
      <c r="H1617" s="14" t="s">
        <v>133</v>
      </c>
      <c r="I1617" s="14" t="s">
        <v>92</v>
      </c>
      <c r="J1617">
        <v>0</v>
      </c>
      <c r="K1617" s="14" t="s">
        <v>259</v>
      </c>
      <c r="L1617">
        <v>0.35</v>
      </c>
      <c r="M1617">
        <v>10.6</v>
      </c>
      <c r="N1617">
        <v>6.4</v>
      </c>
      <c r="O1617">
        <v>12.65</v>
      </c>
      <c r="P1617" s="14" t="s">
        <v>233</v>
      </c>
      <c r="Q1617" s="14" t="s">
        <v>217</v>
      </c>
      <c r="R1617" s="14" t="s">
        <v>224</v>
      </c>
    </row>
    <row r="1618" spans="1:18" x14ac:dyDescent="0.3">
      <c r="A1618">
        <v>5046309356</v>
      </c>
      <c r="B1618">
        <v>3520</v>
      </c>
      <c r="C1618">
        <v>1569757714</v>
      </c>
      <c r="D1618">
        <v>12</v>
      </c>
      <c r="E1618">
        <v>7</v>
      </c>
      <c r="F1618">
        <v>11</v>
      </c>
      <c r="G1618" s="14" t="s">
        <v>87</v>
      </c>
      <c r="H1618" s="14" t="s">
        <v>133</v>
      </c>
      <c r="I1618" s="14" t="s">
        <v>89</v>
      </c>
      <c r="J1618">
        <v>1</v>
      </c>
      <c r="K1618" s="14" t="s">
        <v>259</v>
      </c>
      <c r="L1618">
        <v>0.35</v>
      </c>
      <c r="M1618">
        <v>10.25</v>
      </c>
      <c r="N1618">
        <v>6.55</v>
      </c>
      <c r="O1618">
        <v>12.55</v>
      </c>
      <c r="P1618" s="14" t="s">
        <v>215</v>
      </c>
      <c r="Q1618" s="14" t="s">
        <v>217</v>
      </c>
      <c r="R1618" s="14" t="s">
        <v>224</v>
      </c>
    </row>
    <row r="1619" spans="1:18" x14ac:dyDescent="0.3">
      <c r="A1619">
        <v>5047732316</v>
      </c>
      <c r="B1619">
        <v>2224</v>
      </c>
      <c r="C1619">
        <v>1569836726</v>
      </c>
      <c r="D1619">
        <v>6</v>
      </c>
      <c r="E1619">
        <v>5</v>
      </c>
      <c r="F1619">
        <v>8</v>
      </c>
      <c r="G1619" s="14" t="s">
        <v>87</v>
      </c>
      <c r="H1619" s="14" t="s">
        <v>133</v>
      </c>
      <c r="I1619" s="14" t="s">
        <v>89</v>
      </c>
      <c r="J1619">
        <v>0</v>
      </c>
      <c r="K1619" s="14" t="s">
        <v>259</v>
      </c>
      <c r="L1619">
        <v>0.3</v>
      </c>
      <c r="M1619">
        <v>9.9499999999999993</v>
      </c>
      <c r="N1619">
        <v>6.5</v>
      </c>
      <c r="O1619">
        <v>11.95</v>
      </c>
      <c r="P1619" s="14" t="s">
        <v>215</v>
      </c>
      <c r="Q1619" s="14" t="s">
        <v>217</v>
      </c>
      <c r="R1619" s="14" t="s">
        <v>224</v>
      </c>
    </row>
    <row r="1620" spans="1:18" x14ac:dyDescent="0.3">
      <c r="A1620">
        <v>5047782599</v>
      </c>
      <c r="B1620">
        <v>2806</v>
      </c>
      <c r="C1620">
        <v>1569839498</v>
      </c>
      <c r="D1620">
        <v>12</v>
      </c>
      <c r="E1620">
        <v>6</v>
      </c>
      <c r="F1620">
        <v>13</v>
      </c>
      <c r="G1620" s="14" t="s">
        <v>87</v>
      </c>
      <c r="H1620" s="14" t="s">
        <v>133</v>
      </c>
      <c r="I1620" s="14" t="s">
        <v>89</v>
      </c>
      <c r="J1620">
        <v>1</v>
      </c>
      <c r="K1620" s="14" t="s">
        <v>259</v>
      </c>
      <c r="L1620">
        <v>0.3</v>
      </c>
      <c r="M1620">
        <v>10</v>
      </c>
      <c r="N1620">
        <v>6.4</v>
      </c>
      <c r="O1620">
        <v>12.3</v>
      </c>
      <c r="P1620" s="14" t="s">
        <v>215</v>
      </c>
      <c r="Q1620" s="14" t="s">
        <v>217</v>
      </c>
      <c r="R1620" s="14" t="s">
        <v>224</v>
      </c>
    </row>
    <row r="1621" spans="1:18" x14ac:dyDescent="0.3">
      <c r="A1621">
        <v>5049279527</v>
      </c>
      <c r="B1621">
        <v>4392</v>
      </c>
      <c r="C1621">
        <v>1569923877</v>
      </c>
      <c r="D1621">
        <v>8</v>
      </c>
      <c r="E1621">
        <v>10</v>
      </c>
      <c r="F1621">
        <v>28</v>
      </c>
      <c r="G1621" s="14" t="s">
        <v>87</v>
      </c>
      <c r="H1621" s="14" t="s">
        <v>133</v>
      </c>
      <c r="I1621" s="14" t="s">
        <v>89</v>
      </c>
      <c r="J1621">
        <v>0</v>
      </c>
      <c r="K1621" s="14" t="s">
        <v>259</v>
      </c>
      <c r="L1621">
        <v>0.25</v>
      </c>
      <c r="M1621">
        <v>9.75</v>
      </c>
      <c r="N1621">
        <v>6.8</v>
      </c>
      <c r="O1621">
        <v>13.2</v>
      </c>
      <c r="P1621" s="14" t="s">
        <v>215</v>
      </c>
      <c r="Q1621" s="14" t="s">
        <v>217</v>
      </c>
      <c r="R1621" s="14" t="s">
        <v>223</v>
      </c>
    </row>
    <row r="1622" spans="1:18" x14ac:dyDescent="0.3">
      <c r="A1622">
        <v>5049377038</v>
      </c>
      <c r="B1622">
        <v>1438</v>
      </c>
      <c r="C1622">
        <v>1569928796</v>
      </c>
      <c r="D1622">
        <v>1</v>
      </c>
      <c r="E1622">
        <v>4</v>
      </c>
      <c r="F1622">
        <v>3</v>
      </c>
      <c r="G1622" s="14" t="s">
        <v>87</v>
      </c>
      <c r="H1622" s="14" t="s">
        <v>133</v>
      </c>
      <c r="I1622" s="14" t="s">
        <v>92</v>
      </c>
      <c r="J1622">
        <v>0</v>
      </c>
      <c r="K1622" s="14" t="s">
        <v>259</v>
      </c>
      <c r="L1622">
        <v>0.25</v>
      </c>
      <c r="M1622">
        <v>9.3000000000000007</v>
      </c>
      <c r="N1622">
        <v>6.4</v>
      </c>
      <c r="O1622">
        <v>12.1</v>
      </c>
      <c r="P1622" s="14" t="s">
        <v>215</v>
      </c>
      <c r="Q1622" s="14" t="s">
        <v>217</v>
      </c>
      <c r="R1622" s="14" t="s">
        <v>223</v>
      </c>
    </row>
    <row r="1623" spans="1:18" x14ac:dyDescent="0.3">
      <c r="A1623">
        <v>5050875126</v>
      </c>
      <c r="B1623">
        <v>2524</v>
      </c>
      <c r="C1623">
        <v>1570014736</v>
      </c>
      <c r="D1623">
        <v>10</v>
      </c>
      <c r="E1623">
        <v>4</v>
      </c>
      <c r="F1623">
        <v>31</v>
      </c>
      <c r="G1623" s="14" t="s">
        <v>87</v>
      </c>
      <c r="H1623" s="14" t="s">
        <v>133</v>
      </c>
      <c r="I1623" s="14" t="s">
        <v>89</v>
      </c>
      <c r="J1623">
        <v>1</v>
      </c>
      <c r="K1623" s="14" t="s">
        <v>259</v>
      </c>
      <c r="L1623">
        <v>0.3</v>
      </c>
      <c r="M1623">
        <v>9.35</v>
      </c>
      <c r="N1623">
        <v>6.25</v>
      </c>
      <c r="O1623">
        <v>12.35</v>
      </c>
      <c r="P1623" s="14" t="s">
        <v>215</v>
      </c>
      <c r="Q1623" s="14" t="s">
        <v>217</v>
      </c>
      <c r="R1623" s="14" t="s">
        <v>238</v>
      </c>
    </row>
    <row r="1624" spans="1:18" x14ac:dyDescent="0.3">
      <c r="A1624">
        <v>5052265936</v>
      </c>
      <c r="B1624">
        <v>2813</v>
      </c>
      <c r="C1624">
        <v>1570096012</v>
      </c>
      <c r="D1624">
        <v>2</v>
      </c>
      <c r="E1624">
        <v>10</v>
      </c>
      <c r="F1624">
        <v>16</v>
      </c>
      <c r="G1624" s="14" t="s">
        <v>87</v>
      </c>
      <c r="H1624" s="14" t="s">
        <v>133</v>
      </c>
      <c r="I1624" s="14" t="s">
        <v>89</v>
      </c>
      <c r="J1624">
        <v>0</v>
      </c>
      <c r="K1624" s="14" t="s">
        <v>259</v>
      </c>
      <c r="L1624">
        <v>0.3</v>
      </c>
      <c r="M1624">
        <v>9.1999999999999993</v>
      </c>
      <c r="N1624">
        <v>6.05</v>
      </c>
      <c r="O1624">
        <v>12.45</v>
      </c>
      <c r="P1624" s="14" t="s">
        <v>215</v>
      </c>
      <c r="Q1624" s="14" t="s">
        <v>210</v>
      </c>
      <c r="R1624" s="14" t="s">
        <v>238</v>
      </c>
    </row>
    <row r="1625" spans="1:18" x14ac:dyDescent="0.3">
      <c r="A1625">
        <v>5052331501</v>
      </c>
      <c r="B1625">
        <v>2642</v>
      </c>
      <c r="C1625">
        <v>1570099564</v>
      </c>
      <c r="D1625">
        <v>3</v>
      </c>
      <c r="E1625">
        <v>7</v>
      </c>
      <c r="F1625">
        <v>12</v>
      </c>
      <c r="G1625" s="14" t="s">
        <v>87</v>
      </c>
      <c r="H1625" s="14" t="s">
        <v>133</v>
      </c>
      <c r="I1625" s="14" t="s">
        <v>89</v>
      </c>
      <c r="J1625">
        <v>0</v>
      </c>
      <c r="K1625" s="14" t="s">
        <v>259</v>
      </c>
      <c r="L1625">
        <v>0.3</v>
      </c>
      <c r="M1625">
        <v>9.15</v>
      </c>
      <c r="N1625">
        <v>6.05</v>
      </c>
      <c r="O1625">
        <v>12.85</v>
      </c>
      <c r="P1625" s="14" t="s">
        <v>215</v>
      </c>
      <c r="Q1625" s="14" t="s">
        <v>210</v>
      </c>
      <c r="R1625" s="14" t="s">
        <v>238</v>
      </c>
    </row>
    <row r="1626" spans="1:18" x14ac:dyDescent="0.3">
      <c r="A1626">
        <v>5053831987</v>
      </c>
      <c r="B1626">
        <v>1918</v>
      </c>
      <c r="C1626">
        <v>1570185072</v>
      </c>
      <c r="D1626">
        <v>9</v>
      </c>
      <c r="E1626">
        <v>7</v>
      </c>
      <c r="F1626">
        <v>5</v>
      </c>
      <c r="G1626" s="14" t="s">
        <v>87</v>
      </c>
      <c r="H1626" s="14" t="s">
        <v>199</v>
      </c>
      <c r="I1626" s="14" t="s">
        <v>92</v>
      </c>
      <c r="J1626">
        <v>0</v>
      </c>
      <c r="K1626" s="14" t="s">
        <v>259</v>
      </c>
      <c r="L1626">
        <v>0.3</v>
      </c>
      <c r="M1626">
        <v>9.1</v>
      </c>
      <c r="N1626">
        <v>6</v>
      </c>
      <c r="O1626">
        <v>12.2</v>
      </c>
      <c r="P1626" s="14" t="s">
        <v>215</v>
      </c>
      <c r="Q1626" s="14" t="s">
        <v>210</v>
      </c>
      <c r="R1626" s="14" t="s">
        <v>238</v>
      </c>
    </row>
    <row r="1627" spans="1:18" x14ac:dyDescent="0.3">
      <c r="A1627">
        <v>5053886762</v>
      </c>
      <c r="B1627">
        <v>2484</v>
      </c>
      <c r="C1627">
        <v>1570187671</v>
      </c>
      <c r="D1627">
        <v>9</v>
      </c>
      <c r="E1627">
        <v>2</v>
      </c>
      <c r="F1627">
        <v>7</v>
      </c>
      <c r="G1627" s="14" t="s">
        <v>87</v>
      </c>
      <c r="H1627" s="14" t="s">
        <v>133</v>
      </c>
      <c r="I1627" s="14" t="s">
        <v>89</v>
      </c>
      <c r="J1627">
        <v>1</v>
      </c>
      <c r="K1627" s="14" t="s">
        <v>259</v>
      </c>
      <c r="L1627">
        <v>0.35</v>
      </c>
      <c r="M1627">
        <v>8.75</v>
      </c>
      <c r="N1627">
        <v>5.85</v>
      </c>
      <c r="O1627">
        <v>12.4</v>
      </c>
      <c r="P1627" s="14" t="s">
        <v>215</v>
      </c>
      <c r="Q1627" s="14" t="s">
        <v>210</v>
      </c>
      <c r="R1627" s="14" t="s">
        <v>238</v>
      </c>
    </row>
    <row r="1628" spans="1:18" x14ac:dyDescent="0.3">
      <c r="A1628">
        <v>5053970239</v>
      </c>
      <c r="B1628">
        <v>2218</v>
      </c>
      <c r="C1628">
        <v>1570191156</v>
      </c>
      <c r="D1628">
        <v>10</v>
      </c>
      <c r="E1628">
        <v>5</v>
      </c>
      <c r="F1628">
        <v>10</v>
      </c>
      <c r="G1628" s="14" t="s">
        <v>87</v>
      </c>
      <c r="H1628" s="14" t="s">
        <v>199</v>
      </c>
      <c r="I1628" s="14" t="s">
        <v>92</v>
      </c>
      <c r="J1628">
        <v>0</v>
      </c>
      <c r="K1628" s="14" t="s">
        <v>259</v>
      </c>
      <c r="L1628">
        <v>0.35</v>
      </c>
      <c r="M1628">
        <v>9.15</v>
      </c>
      <c r="N1628">
        <v>5.5</v>
      </c>
      <c r="O1628">
        <v>12.4</v>
      </c>
      <c r="P1628" s="14" t="s">
        <v>215</v>
      </c>
      <c r="Q1628" s="14" t="s">
        <v>212</v>
      </c>
      <c r="R1628" s="14" t="s">
        <v>238</v>
      </c>
    </row>
    <row r="1629" spans="1:18" x14ac:dyDescent="0.3">
      <c r="A1629">
        <v>5054047526</v>
      </c>
      <c r="B1629">
        <v>2582</v>
      </c>
      <c r="C1629">
        <v>1570194051</v>
      </c>
      <c r="D1629">
        <v>4</v>
      </c>
      <c r="E1629">
        <v>10</v>
      </c>
      <c r="F1629">
        <v>14</v>
      </c>
      <c r="G1629" s="14" t="s">
        <v>87</v>
      </c>
      <c r="H1629" s="14" t="s">
        <v>199</v>
      </c>
      <c r="I1629" s="14" t="s">
        <v>89</v>
      </c>
      <c r="J1629">
        <v>1</v>
      </c>
      <c r="K1629" s="14" t="s">
        <v>259</v>
      </c>
      <c r="L1629">
        <v>0.4</v>
      </c>
      <c r="M1629">
        <v>8.9</v>
      </c>
      <c r="N1629">
        <v>5.85</v>
      </c>
      <c r="O1629">
        <v>12.95</v>
      </c>
      <c r="P1629" s="14" t="s">
        <v>215</v>
      </c>
      <c r="Q1629" s="14" t="s">
        <v>212</v>
      </c>
      <c r="R1629" s="14" t="s">
        <v>238</v>
      </c>
    </row>
    <row r="1630" spans="1:18" x14ac:dyDescent="0.3">
      <c r="A1630">
        <v>5055092023</v>
      </c>
      <c r="B1630">
        <v>2511</v>
      </c>
      <c r="C1630">
        <v>1570253026</v>
      </c>
      <c r="D1630">
        <v>5</v>
      </c>
      <c r="E1630">
        <v>8</v>
      </c>
      <c r="F1630">
        <v>13</v>
      </c>
      <c r="G1630" s="14" t="s">
        <v>87</v>
      </c>
      <c r="H1630" s="14" t="s">
        <v>133</v>
      </c>
      <c r="I1630" s="14" t="s">
        <v>92</v>
      </c>
      <c r="J1630">
        <v>0</v>
      </c>
      <c r="K1630" s="14" t="s">
        <v>259</v>
      </c>
      <c r="L1630">
        <v>0.4</v>
      </c>
      <c r="M1630">
        <v>8.5</v>
      </c>
      <c r="N1630">
        <v>5.9</v>
      </c>
      <c r="O1630">
        <v>12.95</v>
      </c>
      <c r="P1630" s="14" t="s">
        <v>215</v>
      </c>
      <c r="Q1630" s="14" t="s">
        <v>212</v>
      </c>
      <c r="R1630" s="14" t="s">
        <v>238</v>
      </c>
    </row>
    <row r="1631" spans="1:18" x14ac:dyDescent="0.3">
      <c r="A1631">
        <v>5055148982</v>
      </c>
      <c r="B1631">
        <v>1922</v>
      </c>
      <c r="C1631">
        <v>1570256193</v>
      </c>
      <c r="D1631">
        <v>2</v>
      </c>
      <c r="E1631">
        <v>9</v>
      </c>
      <c r="F1631">
        <v>3</v>
      </c>
      <c r="G1631" s="14" t="s">
        <v>87</v>
      </c>
      <c r="H1631" s="14" t="s">
        <v>133</v>
      </c>
      <c r="I1631" s="14" t="s">
        <v>92</v>
      </c>
      <c r="J1631">
        <v>0</v>
      </c>
      <c r="K1631" s="14" t="s">
        <v>259</v>
      </c>
      <c r="L1631">
        <v>0.35</v>
      </c>
      <c r="M1631">
        <v>8.15</v>
      </c>
      <c r="N1631">
        <v>6.3</v>
      </c>
      <c r="O1631">
        <v>12.1</v>
      </c>
      <c r="P1631" s="14" t="s">
        <v>215</v>
      </c>
      <c r="Q1631" s="14" t="s">
        <v>212</v>
      </c>
      <c r="R1631" s="14" t="s">
        <v>238</v>
      </c>
    </row>
    <row r="1632" spans="1:18" x14ac:dyDescent="0.3">
      <c r="A1632">
        <v>5055198722</v>
      </c>
      <c r="B1632">
        <v>3841</v>
      </c>
      <c r="C1632">
        <v>1570258676</v>
      </c>
      <c r="D1632">
        <v>14</v>
      </c>
      <c r="E1632">
        <v>11</v>
      </c>
      <c r="F1632">
        <v>22</v>
      </c>
      <c r="G1632" s="14" t="s">
        <v>87</v>
      </c>
      <c r="H1632" s="14" t="s">
        <v>133</v>
      </c>
      <c r="I1632" s="14" t="s">
        <v>92</v>
      </c>
      <c r="J1632">
        <v>0</v>
      </c>
      <c r="K1632" s="14" t="s">
        <v>259</v>
      </c>
      <c r="L1632">
        <v>0.3</v>
      </c>
      <c r="M1632">
        <v>8.0500000000000007</v>
      </c>
      <c r="N1632">
        <v>6.45</v>
      </c>
      <c r="O1632">
        <v>12.9</v>
      </c>
      <c r="P1632" s="14" t="s">
        <v>215</v>
      </c>
      <c r="Q1632" s="14" t="s">
        <v>218</v>
      </c>
      <c r="R1632" s="14" t="s">
        <v>238</v>
      </c>
    </row>
    <row r="1633" spans="1:18" x14ac:dyDescent="0.3">
      <c r="A1633">
        <v>5056650169</v>
      </c>
      <c r="B1633">
        <v>1488</v>
      </c>
      <c r="C1633">
        <v>1570328621</v>
      </c>
      <c r="D1633">
        <v>10</v>
      </c>
      <c r="E1633">
        <v>5</v>
      </c>
      <c r="F1633">
        <v>16</v>
      </c>
      <c r="G1633" s="14" t="s">
        <v>87</v>
      </c>
      <c r="H1633" s="14" t="s">
        <v>128</v>
      </c>
      <c r="I1633" s="14" t="s">
        <v>92</v>
      </c>
      <c r="J1633">
        <v>1</v>
      </c>
      <c r="K1633" s="14" t="s">
        <v>259</v>
      </c>
      <c r="L1633">
        <v>0.35</v>
      </c>
      <c r="M1633">
        <v>7.7</v>
      </c>
      <c r="N1633">
        <v>6.4</v>
      </c>
      <c r="O1633">
        <v>12.95</v>
      </c>
      <c r="P1633" s="14" t="s">
        <v>217</v>
      </c>
      <c r="Q1633" s="14" t="s">
        <v>218</v>
      </c>
      <c r="R1633" s="14" t="s">
        <v>238</v>
      </c>
    </row>
    <row r="1634" spans="1:18" x14ac:dyDescent="0.3">
      <c r="A1634">
        <v>5057166036</v>
      </c>
      <c r="B1634">
        <v>2344</v>
      </c>
      <c r="C1634">
        <v>1570355243</v>
      </c>
      <c r="D1634">
        <v>7</v>
      </c>
      <c r="E1634">
        <v>9</v>
      </c>
      <c r="F1634">
        <v>11</v>
      </c>
      <c r="G1634" s="14" t="s">
        <v>87</v>
      </c>
      <c r="H1634" s="14" t="s">
        <v>128</v>
      </c>
      <c r="I1634" s="14" t="s">
        <v>89</v>
      </c>
      <c r="J1634">
        <v>0</v>
      </c>
      <c r="K1634" s="14" t="s">
        <v>259</v>
      </c>
      <c r="L1634">
        <v>0.35</v>
      </c>
      <c r="M1634">
        <v>7.35</v>
      </c>
      <c r="N1634">
        <v>6.45</v>
      </c>
      <c r="O1634">
        <v>12.6</v>
      </c>
      <c r="P1634" s="14" t="s">
        <v>217</v>
      </c>
      <c r="Q1634" s="14" t="s">
        <v>218</v>
      </c>
      <c r="R1634" s="14" t="s">
        <v>238</v>
      </c>
    </row>
    <row r="1635" spans="1:18" x14ac:dyDescent="0.3">
      <c r="A1635">
        <v>5058750346</v>
      </c>
      <c r="B1635">
        <v>2626</v>
      </c>
      <c r="C1635">
        <v>1570440990</v>
      </c>
      <c r="D1635">
        <v>8</v>
      </c>
      <c r="E1635">
        <v>9</v>
      </c>
      <c r="F1635">
        <v>14</v>
      </c>
      <c r="G1635" s="14" t="s">
        <v>87</v>
      </c>
      <c r="H1635" s="14" t="s">
        <v>128</v>
      </c>
      <c r="I1635" s="14" t="s">
        <v>89</v>
      </c>
      <c r="J1635">
        <v>0</v>
      </c>
      <c r="K1635" s="14" t="s">
        <v>259</v>
      </c>
      <c r="L1635">
        <v>0.35</v>
      </c>
      <c r="M1635">
        <v>7.55</v>
      </c>
      <c r="N1635">
        <v>6.7</v>
      </c>
      <c r="O1635">
        <v>12.75</v>
      </c>
      <c r="P1635" s="14" t="s">
        <v>217</v>
      </c>
      <c r="Q1635" s="14" t="s">
        <v>218</v>
      </c>
      <c r="R1635" s="14" t="s">
        <v>238</v>
      </c>
    </row>
    <row r="1636" spans="1:18" x14ac:dyDescent="0.3">
      <c r="A1636">
        <v>5060110987</v>
      </c>
      <c r="B1636">
        <v>1580</v>
      </c>
      <c r="C1636">
        <v>1570526838</v>
      </c>
      <c r="D1636">
        <v>11</v>
      </c>
      <c r="E1636">
        <v>1</v>
      </c>
      <c r="F1636">
        <v>18</v>
      </c>
      <c r="G1636" s="14" t="s">
        <v>87</v>
      </c>
      <c r="H1636" s="14" t="s">
        <v>128</v>
      </c>
      <c r="I1636" s="14" t="s">
        <v>89</v>
      </c>
      <c r="J1636">
        <v>1</v>
      </c>
      <c r="K1636" s="14" t="s">
        <v>259</v>
      </c>
      <c r="L1636">
        <v>0.35</v>
      </c>
      <c r="M1636">
        <v>7.5</v>
      </c>
      <c r="N1636">
        <v>6.65</v>
      </c>
      <c r="O1636">
        <v>12.95</v>
      </c>
      <c r="P1636" s="14" t="s">
        <v>217</v>
      </c>
      <c r="Q1636" s="14" t="s">
        <v>218</v>
      </c>
      <c r="R1636" s="14" t="s">
        <v>238</v>
      </c>
    </row>
    <row r="1637" spans="1:18" x14ac:dyDescent="0.3">
      <c r="A1637">
        <v>5060150677</v>
      </c>
      <c r="B1637">
        <v>2363</v>
      </c>
      <c r="C1637">
        <v>1570529296</v>
      </c>
      <c r="D1637">
        <v>1</v>
      </c>
      <c r="E1637">
        <v>7</v>
      </c>
      <c r="F1637">
        <v>12</v>
      </c>
      <c r="G1637" s="14" t="s">
        <v>87</v>
      </c>
      <c r="H1637" s="14" t="s">
        <v>128</v>
      </c>
      <c r="I1637" s="14" t="s">
        <v>89</v>
      </c>
      <c r="J1637">
        <v>1</v>
      </c>
      <c r="K1637" s="14" t="s">
        <v>259</v>
      </c>
      <c r="L1637">
        <v>0.4</v>
      </c>
      <c r="M1637">
        <v>7.2</v>
      </c>
      <c r="N1637">
        <v>6.8</v>
      </c>
      <c r="O1637">
        <v>13.35</v>
      </c>
      <c r="P1637" s="14" t="s">
        <v>217</v>
      </c>
      <c r="Q1637" s="14" t="s">
        <v>218</v>
      </c>
      <c r="R1637" s="14" t="s">
        <v>238</v>
      </c>
    </row>
    <row r="1638" spans="1:18" x14ac:dyDescent="0.3">
      <c r="A1638">
        <v>5061444350</v>
      </c>
      <c r="B1638">
        <v>3433</v>
      </c>
      <c r="C1638">
        <v>1570611379</v>
      </c>
      <c r="D1638">
        <v>10</v>
      </c>
      <c r="E1638">
        <v>7</v>
      </c>
      <c r="F1638">
        <v>20</v>
      </c>
      <c r="G1638" s="14" t="s">
        <v>87</v>
      </c>
      <c r="H1638" s="14" t="s">
        <v>128</v>
      </c>
      <c r="I1638" s="14" t="s">
        <v>89</v>
      </c>
      <c r="J1638">
        <v>1</v>
      </c>
      <c r="K1638" s="14" t="s">
        <v>259</v>
      </c>
      <c r="L1638">
        <v>0.4</v>
      </c>
      <c r="M1638">
        <v>7.1</v>
      </c>
      <c r="N1638">
        <v>6.8</v>
      </c>
      <c r="O1638">
        <v>13.8</v>
      </c>
      <c r="P1638" s="14" t="s">
        <v>217</v>
      </c>
      <c r="Q1638" s="14" t="s">
        <v>218</v>
      </c>
      <c r="R1638" s="14" t="s">
        <v>238</v>
      </c>
    </row>
    <row r="1639" spans="1:18" x14ac:dyDescent="0.3">
      <c r="A1639">
        <v>5061524066</v>
      </c>
      <c r="B1639">
        <v>2322</v>
      </c>
      <c r="C1639">
        <v>1570616354</v>
      </c>
      <c r="D1639">
        <v>0</v>
      </c>
      <c r="E1639">
        <v>3</v>
      </c>
      <c r="F1639">
        <v>2</v>
      </c>
      <c r="G1639" s="14" t="s">
        <v>87</v>
      </c>
      <c r="H1639" s="14" t="s">
        <v>146</v>
      </c>
      <c r="I1639" s="14" t="s">
        <v>89</v>
      </c>
      <c r="J1639">
        <v>0</v>
      </c>
      <c r="K1639" s="14" t="s">
        <v>259</v>
      </c>
      <c r="L1639">
        <v>0.4</v>
      </c>
      <c r="M1639">
        <v>6.8</v>
      </c>
      <c r="N1639">
        <v>6.7</v>
      </c>
      <c r="O1639">
        <v>13.5</v>
      </c>
      <c r="P1639" s="14" t="s">
        <v>217</v>
      </c>
      <c r="Q1639" s="14" t="s">
        <v>218</v>
      </c>
      <c r="R1639" s="14" t="s">
        <v>238</v>
      </c>
    </row>
    <row r="1640" spans="1:18" x14ac:dyDescent="0.3">
      <c r="A1640">
        <v>5062819537</v>
      </c>
      <c r="B1640">
        <v>2498</v>
      </c>
      <c r="C1640">
        <v>1570699614</v>
      </c>
      <c r="D1640">
        <v>3</v>
      </c>
      <c r="E1640">
        <v>10</v>
      </c>
      <c r="F1640">
        <v>6</v>
      </c>
      <c r="G1640" s="14" t="s">
        <v>87</v>
      </c>
      <c r="H1640" s="14" t="s">
        <v>128</v>
      </c>
      <c r="I1640" s="14" t="s">
        <v>92</v>
      </c>
      <c r="J1640">
        <v>0</v>
      </c>
      <c r="K1640" s="14" t="s">
        <v>259</v>
      </c>
      <c r="L1640">
        <v>0.35</v>
      </c>
      <c r="M1640">
        <v>6.35</v>
      </c>
      <c r="N1640">
        <v>6.9</v>
      </c>
      <c r="O1640">
        <v>13.15</v>
      </c>
      <c r="P1640" s="14" t="s">
        <v>217</v>
      </c>
      <c r="Q1640" s="14" t="s">
        <v>218</v>
      </c>
      <c r="R1640" s="14" t="s">
        <v>238</v>
      </c>
    </row>
    <row r="1641" spans="1:18" x14ac:dyDescent="0.3">
      <c r="A1641">
        <v>5062868506</v>
      </c>
      <c r="B1641">
        <v>1912</v>
      </c>
      <c r="C1641">
        <v>1570702653</v>
      </c>
      <c r="D1641">
        <v>1</v>
      </c>
      <c r="E1641">
        <v>4</v>
      </c>
      <c r="F1641">
        <v>10</v>
      </c>
      <c r="G1641" s="14" t="s">
        <v>87</v>
      </c>
      <c r="H1641" s="14" t="s">
        <v>146</v>
      </c>
      <c r="I1641" s="14" t="s">
        <v>89</v>
      </c>
      <c r="J1641">
        <v>0</v>
      </c>
      <c r="K1641" s="14" t="s">
        <v>259</v>
      </c>
      <c r="L1641">
        <v>0.35</v>
      </c>
      <c r="M1641">
        <v>6</v>
      </c>
      <c r="N1641">
        <v>6.6</v>
      </c>
      <c r="O1641">
        <v>12.25</v>
      </c>
      <c r="P1641" s="14" t="s">
        <v>217</v>
      </c>
      <c r="Q1641" s="14" t="s">
        <v>218</v>
      </c>
      <c r="R1641" s="14" t="s">
        <v>238</v>
      </c>
    </row>
    <row r="1642" spans="1:18" x14ac:dyDescent="0.3">
      <c r="A1642">
        <v>5065225803</v>
      </c>
      <c r="B1642">
        <v>2189</v>
      </c>
      <c r="C1642">
        <v>1570847060</v>
      </c>
      <c r="D1642">
        <v>5</v>
      </c>
      <c r="E1642">
        <v>4</v>
      </c>
      <c r="F1642">
        <v>8</v>
      </c>
      <c r="G1642" s="14" t="s">
        <v>87</v>
      </c>
      <c r="H1642" s="14" t="s">
        <v>133</v>
      </c>
      <c r="I1642" s="14" t="s">
        <v>92</v>
      </c>
      <c r="J1642">
        <v>0</v>
      </c>
      <c r="K1642" s="14" t="s">
        <v>259</v>
      </c>
      <c r="L1642">
        <v>0.35</v>
      </c>
      <c r="M1642">
        <v>6.2</v>
      </c>
      <c r="N1642">
        <v>6.6</v>
      </c>
      <c r="O1642">
        <v>12.5</v>
      </c>
      <c r="P1642" s="14" t="s">
        <v>217</v>
      </c>
      <c r="Q1642" s="14" t="s">
        <v>218</v>
      </c>
      <c r="R1642" s="14" t="s">
        <v>238</v>
      </c>
    </row>
    <row r="1643" spans="1:18" x14ac:dyDescent="0.3">
      <c r="A1643">
        <v>5065262311</v>
      </c>
      <c r="B1643">
        <v>2534</v>
      </c>
      <c r="C1643">
        <v>1570849862</v>
      </c>
      <c r="D1643">
        <v>5</v>
      </c>
      <c r="E1643">
        <v>8</v>
      </c>
      <c r="F1643">
        <v>14</v>
      </c>
      <c r="G1643" s="14" t="s">
        <v>87</v>
      </c>
      <c r="H1643" s="14" t="s">
        <v>133</v>
      </c>
      <c r="I1643" s="14" t="s">
        <v>92</v>
      </c>
      <c r="J1643">
        <v>0</v>
      </c>
      <c r="K1643" s="14" t="s">
        <v>259</v>
      </c>
      <c r="L1643">
        <v>0.3</v>
      </c>
      <c r="M1643">
        <v>5.95</v>
      </c>
      <c r="N1643">
        <v>6.8</v>
      </c>
      <c r="O1643">
        <v>11.65</v>
      </c>
      <c r="P1643" s="14" t="s">
        <v>217</v>
      </c>
      <c r="Q1643" s="14" t="s">
        <v>218</v>
      </c>
      <c r="R1643" s="14" t="s">
        <v>229</v>
      </c>
    </row>
    <row r="1644" spans="1:18" x14ac:dyDescent="0.3">
      <c r="A1644">
        <v>5065315021</v>
      </c>
      <c r="B1644">
        <v>1867</v>
      </c>
      <c r="C1644">
        <v>1570853553</v>
      </c>
      <c r="D1644">
        <v>10</v>
      </c>
      <c r="E1644">
        <v>5</v>
      </c>
      <c r="F1644">
        <v>9</v>
      </c>
      <c r="G1644" s="14" t="s">
        <v>87</v>
      </c>
      <c r="H1644" s="14" t="s">
        <v>100</v>
      </c>
      <c r="I1644" s="14" t="s">
        <v>89</v>
      </c>
      <c r="J1644">
        <v>0</v>
      </c>
      <c r="K1644" s="14" t="s">
        <v>259</v>
      </c>
      <c r="L1644">
        <v>0.3</v>
      </c>
      <c r="M1644">
        <v>6.35</v>
      </c>
      <c r="N1644">
        <v>6.55</v>
      </c>
      <c r="O1644">
        <v>11.3</v>
      </c>
      <c r="P1644" s="14" t="s">
        <v>217</v>
      </c>
      <c r="Q1644" s="14" t="s">
        <v>218</v>
      </c>
      <c r="R1644" s="14" t="s">
        <v>229</v>
      </c>
    </row>
    <row r="1645" spans="1:18" x14ac:dyDescent="0.3">
      <c r="A1645">
        <v>5065684029</v>
      </c>
      <c r="B1645">
        <v>2452</v>
      </c>
      <c r="C1645">
        <v>1570874689</v>
      </c>
      <c r="D1645">
        <v>5</v>
      </c>
      <c r="E1645">
        <v>6</v>
      </c>
      <c r="F1645">
        <v>9</v>
      </c>
      <c r="G1645" s="14" t="s">
        <v>87</v>
      </c>
      <c r="H1645" s="14" t="s">
        <v>128</v>
      </c>
      <c r="I1645" s="14" t="s">
        <v>92</v>
      </c>
      <c r="J1645">
        <v>0</v>
      </c>
      <c r="K1645" s="14" t="s">
        <v>259</v>
      </c>
      <c r="L1645">
        <v>0.3</v>
      </c>
      <c r="M1645">
        <v>6.45</v>
      </c>
      <c r="N1645">
        <v>6.5</v>
      </c>
      <c r="O1645">
        <v>11.15</v>
      </c>
      <c r="P1645" s="14" t="s">
        <v>217</v>
      </c>
      <c r="Q1645" s="14" t="s">
        <v>218</v>
      </c>
      <c r="R1645" s="14" t="s">
        <v>229</v>
      </c>
    </row>
    <row r="1646" spans="1:18" x14ac:dyDescent="0.3">
      <c r="A1646">
        <v>5065750368</v>
      </c>
      <c r="B1646">
        <v>2541</v>
      </c>
      <c r="C1646">
        <v>1570877734</v>
      </c>
      <c r="D1646">
        <v>4</v>
      </c>
      <c r="E1646">
        <v>7</v>
      </c>
      <c r="F1646">
        <v>8</v>
      </c>
      <c r="G1646" s="14" t="s">
        <v>87</v>
      </c>
      <c r="H1646" s="14" t="s">
        <v>112</v>
      </c>
      <c r="I1646" s="14" t="s">
        <v>92</v>
      </c>
      <c r="J1646">
        <v>0</v>
      </c>
      <c r="K1646" s="14" t="s">
        <v>259</v>
      </c>
      <c r="L1646">
        <v>0.3</v>
      </c>
      <c r="M1646">
        <v>6.2</v>
      </c>
      <c r="N1646">
        <v>6.5</v>
      </c>
      <c r="O1646">
        <v>11.3</v>
      </c>
      <c r="P1646" s="14" t="s">
        <v>217</v>
      </c>
      <c r="Q1646" s="14" t="s">
        <v>218</v>
      </c>
      <c r="R1646" s="14" t="s">
        <v>229</v>
      </c>
    </row>
    <row r="1647" spans="1:18" x14ac:dyDescent="0.3">
      <c r="A1647">
        <v>5065825018</v>
      </c>
      <c r="B1647">
        <v>2212</v>
      </c>
      <c r="C1647">
        <v>1570880834</v>
      </c>
      <c r="D1647">
        <v>2</v>
      </c>
      <c r="E1647">
        <v>9</v>
      </c>
      <c r="F1647">
        <v>6</v>
      </c>
      <c r="G1647" s="14" t="s">
        <v>87</v>
      </c>
      <c r="H1647" s="14" t="s">
        <v>150</v>
      </c>
      <c r="I1647" s="14" t="s">
        <v>89</v>
      </c>
      <c r="J1647">
        <v>0</v>
      </c>
      <c r="K1647" s="14" t="s">
        <v>259</v>
      </c>
      <c r="L1647">
        <v>0.25</v>
      </c>
      <c r="M1647">
        <v>5.85</v>
      </c>
      <c r="N1647">
        <v>6.85</v>
      </c>
      <c r="O1647">
        <v>11.25</v>
      </c>
      <c r="P1647" s="14" t="s">
        <v>217</v>
      </c>
      <c r="Q1647" s="14" t="s">
        <v>218</v>
      </c>
      <c r="R1647" s="14" t="s">
        <v>229</v>
      </c>
    </row>
    <row r="1648" spans="1:18" x14ac:dyDescent="0.3">
      <c r="A1648">
        <v>5065894303</v>
      </c>
      <c r="B1648">
        <v>2349</v>
      </c>
      <c r="C1648">
        <v>1570883408</v>
      </c>
      <c r="D1648">
        <v>11</v>
      </c>
      <c r="E1648">
        <v>5</v>
      </c>
      <c r="F1648">
        <v>19</v>
      </c>
      <c r="G1648" s="14" t="s">
        <v>87</v>
      </c>
      <c r="H1648" s="14" t="s">
        <v>100</v>
      </c>
      <c r="I1648" s="14" t="s">
        <v>89</v>
      </c>
      <c r="J1648">
        <v>1</v>
      </c>
      <c r="K1648" s="14" t="s">
        <v>259</v>
      </c>
      <c r="L1648">
        <v>0.3</v>
      </c>
      <c r="M1648">
        <v>5.9</v>
      </c>
      <c r="N1648">
        <v>6.85</v>
      </c>
      <c r="O1648">
        <v>11.7</v>
      </c>
      <c r="P1648" s="14" t="s">
        <v>217</v>
      </c>
      <c r="Q1648" s="14" t="s">
        <v>218</v>
      </c>
      <c r="R1648" s="14" t="s">
        <v>229</v>
      </c>
    </row>
    <row r="1649" spans="1:18" x14ac:dyDescent="0.3">
      <c r="A1649">
        <v>5066792105</v>
      </c>
      <c r="B1649">
        <v>2481</v>
      </c>
      <c r="C1649">
        <v>1570924431</v>
      </c>
      <c r="D1649">
        <v>11</v>
      </c>
      <c r="E1649">
        <v>1</v>
      </c>
      <c r="F1649">
        <v>11</v>
      </c>
      <c r="G1649" s="14" t="s">
        <v>87</v>
      </c>
      <c r="H1649" s="14" t="s">
        <v>146</v>
      </c>
      <c r="I1649" s="14" t="s">
        <v>92</v>
      </c>
      <c r="J1649">
        <v>1</v>
      </c>
      <c r="K1649" s="14" t="s">
        <v>259</v>
      </c>
      <c r="L1649">
        <v>0.3</v>
      </c>
      <c r="M1649">
        <v>6.25</v>
      </c>
      <c r="N1649">
        <v>6.4</v>
      </c>
      <c r="O1649">
        <v>11.55</v>
      </c>
      <c r="P1649" s="14" t="s">
        <v>217</v>
      </c>
      <c r="Q1649" s="14" t="s">
        <v>218</v>
      </c>
      <c r="R1649" s="14" t="s">
        <v>229</v>
      </c>
    </row>
    <row r="1650" spans="1:18" x14ac:dyDescent="0.3">
      <c r="A1650">
        <v>5066903970</v>
      </c>
      <c r="B1650">
        <v>2222</v>
      </c>
      <c r="C1650">
        <v>1570934028</v>
      </c>
      <c r="D1650">
        <v>4</v>
      </c>
      <c r="E1650">
        <v>2</v>
      </c>
      <c r="F1650">
        <v>7</v>
      </c>
      <c r="G1650" s="14" t="s">
        <v>87</v>
      </c>
      <c r="H1650" s="14" t="s">
        <v>128</v>
      </c>
      <c r="I1650" s="14" t="s">
        <v>92</v>
      </c>
      <c r="J1650">
        <v>1</v>
      </c>
      <c r="K1650" s="14" t="s">
        <v>259</v>
      </c>
      <c r="L1650">
        <v>0.35</v>
      </c>
      <c r="M1650">
        <v>6.2</v>
      </c>
      <c r="N1650">
        <v>6.1</v>
      </c>
      <c r="O1650">
        <v>11.25</v>
      </c>
      <c r="P1650" s="14" t="s">
        <v>217</v>
      </c>
      <c r="Q1650" s="14" t="s">
        <v>218</v>
      </c>
      <c r="R1650" s="14" t="s">
        <v>229</v>
      </c>
    </row>
    <row r="1651" spans="1:18" x14ac:dyDescent="0.3">
      <c r="A1651">
        <v>5067460565</v>
      </c>
      <c r="B1651">
        <v>2947</v>
      </c>
      <c r="C1651">
        <v>1570961485</v>
      </c>
      <c r="D1651">
        <v>14</v>
      </c>
      <c r="E1651">
        <v>5</v>
      </c>
      <c r="F1651">
        <v>13</v>
      </c>
      <c r="G1651" s="14" t="s">
        <v>87</v>
      </c>
      <c r="H1651" s="14" t="s">
        <v>100</v>
      </c>
      <c r="I1651" s="14" t="s">
        <v>92</v>
      </c>
      <c r="J1651">
        <v>1</v>
      </c>
      <c r="K1651" s="14" t="s">
        <v>259</v>
      </c>
      <c r="L1651">
        <v>0.4</v>
      </c>
      <c r="M1651">
        <v>6.8</v>
      </c>
      <c r="N1651">
        <v>5.9</v>
      </c>
      <c r="O1651">
        <v>11.75</v>
      </c>
      <c r="P1651" s="14" t="s">
        <v>217</v>
      </c>
      <c r="Q1651" s="14" t="s">
        <v>218</v>
      </c>
      <c r="R1651" s="14" t="s">
        <v>229</v>
      </c>
    </row>
    <row r="1652" spans="1:18" x14ac:dyDescent="0.3">
      <c r="A1652">
        <v>5068872917</v>
      </c>
      <c r="B1652">
        <v>2923</v>
      </c>
      <c r="C1652">
        <v>1571041683</v>
      </c>
      <c r="D1652">
        <v>7</v>
      </c>
      <c r="E1652">
        <v>6</v>
      </c>
      <c r="F1652">
        <v>12</v>
      </c>
      <c r="G1652" s="14" t="s">
        <v>87</v>
      </c>
      <c r="H1652" s="14" t="s">
        <v>133</v>
      </c>
      <c r="I1652" s="14" t="s">
        <v>89</v>
      </c>
      <c r="J1652">
        <v>0</v>
      </c>
      <c r="K1652" s="14" t="s">
        <v>259</v>
      </c>
      <c r="L1652">
        <v>0.4</v>
      </c>
      <c r="M1652">
        <v>6.45</v>
      </c>
      <c r="N1652">
        <v>5.65</v>
      </c>
      <c r="O1652">
        <v>11.25</v>
      </c>
      <c r="P1652" s="14" t="s">
        <v>217</v>
      </c>
      <c r="Q1652" s="14" t="s">
        <v>212</v>
      </c>
      <c r="R1652" s="14" t="s">
        <v>211</v>
      </c>
    </row>
    <row r="1653" spans="1:18" x14ac:dyDescent="0.3">
      <c r="A1653">
        <v>5068930996</v>
      </c>
      <c r="B1653">
        <v>3086</v>
      </c>
      <c r="C1653">
        <v>1571045291</v>
      </c>
      <c r="D1653">
        <v>8</v>
      </c>
      <c r="E1653">
        <v>6</v>
      </c>
      <c r="F1653">
        <v>14</v>
      </c>
      <c r="G1653" s="14" t="s">
        <v>87</v>
      </c>
      <c r="H1653" s="14" t="s">
        <v>100</v>
      </c>
      <c r="I1653" s="14" t="s">
        <v>89</v>
      </c>
      <c r="J1653">
        <v>0</v>
      </c>
      <c r="K1653" s="14" t="s">
        <v>259</v>
      </c>
      <c r="L1653">
        <v>0.35</v>
      </c>
      <c r="M1653">
        <v>6.35</v>
      </c>
      <c r="N1653">
        <v>5.7</v>
      </c>
      <c r="O1653">
        <v>11.15</v>
      </c>
      <c r="P1653" s="14" t="s">
        <v>217</v>
      </c>
      <c r="Q1653" s="14" t="s">
        <v>212</v>
      </c>
      <c r="R1653" s="14" t="s">
        <v>211</v>
      </c>
    </row>
    <row r="1654" spans="1:18" x14ac:dyDescent="0.3">
      <c r="A1654">
        <v>5070325919</v>
      </c>
      <c r="B1654">
        <v>3034</v>
      </c>
      <c r="C1654">
        <v>1571132877</v>
      </c>
      <c r="D1654">
        <v>4</v>
      </c>
      <c r="E1654">
        <v>16</v>
      </c>
      <c r="F1654">
        <v>21</v>
      </c>
      <c r="G1654" s="14" t="s">
        <v>87</v>
      </c>
      <c r="H1654" s="14" t="s">
        <v>88</v>
      </c>
      <c r="I1654" s="14" t="s">
        <v>89</v>
      </c>
      <c r="J1654">
        <v>0</v>
      </c>
      <c r="K1654" s="14" t="s">
        <v>259</v>
      </c>
      <c r="L1654">
        <v>0.35</v>
      </c>
      <c r="M1654">
        <v>6.2</v>
      </c>
      <c r="N1654">
        <v>6.05</v>
      </c>
      <c r="O1654">
        <v>11.65</v>
      </c>
      <c r="P1654" s="14" t="s">
        <v>217</v>
      </c>
      <c r="Q1654" s="14" t="s">
        <v>216</v>
      </c>
      <c r="R1654" s="14" t="s">
        <v>232</v>
      </c>
    </row>
    <row r="1655" spans="1:18" x14ac:dyDescent="0.3">
      <c r="A1655">
        <v>5071180902</v>
      </c>
      <c r="B1655">
        <v>2806</v>
      </c>
      <c r="C1655">
        <v>1571176888</v>
      </c>
      <c r="D1655">
        <v>4</v>
      </c>
      <c r="E1655">
        <v>6</v>
      </c>
      <c r="F1655">
        <v>12</v>
      </c>
      <c r="G1655" s="14" t="s">
        <v>87</v>
      </c>
      <c r="H1655" s="14" t="s">
        <v>141</v>
      </c>
      <c r="I1655" s="14" t="s">
        <v>89</v>
      </c>
      <c r="J1655">
        <v>0</v>
      </c>
      <c r="K1655" s="14" t="s">
        <v>259</v>
      </c>
      <c r="L1655">
        <v>0.35</v>
      </c>
      <c r="M1655">
        <v>6</v>
      </c>
      <c r="N1655">
        <v>5.9</v>
      </c>
      <c r="O1655">
        <v>11.55</v>
      </c>
      <c r="P1655" s="14" t="s">
        <v>217</v>
      </c>
      <c r="Q1655" s="14" t="s">
        <v>216</v>
      </c>
      <c r="R1655" s="14" t="s">
        <v>232</v>
      </c>
    </row>
    <row r="1656" spans="1:18" x14ac:dyDescent="0.3">
      <c r="A1656">
        <v>5071216446</v>
      </c>
      <c r="B1656">
        <v>2185</v>
      </c>
      <c r="C1656">
        <v>1571181264</v>
      </c>
      <c r="D1656">
        <v>1</v>
      </c>
      <c r="E1656">
        <v>5</v>
      </c>
      <c r="F1656">
        <v>5</v>
      </c>
      <c r="G1656" s="14" t="s">
        <v>87</v>
      </c>
      <c r="H1656" s="14" t="s">
        <v>177</v>
      </c>
      <c r="I1656" s="14" t="s">
        <v>92</v>
      </c>
      <c r="J1656">
        <v>0</v>
      </c>
      <c r="K1656" s="14" t="s">
        <v>259</v>
      </c>
      <c r="L1656">
        <v>0.3</v>
      </c>
      <c r="M1656">
        <v>5.5</v>
      </c>
      <c r="N1656">
        <v>6.1</v>
      </c>
      <c r="O1656">
        <v>10.9</v>
      </c>
      <c r="P1656" s="14" t="s">
        <v>217</v>
      </c>
      <c r="Q1656" s="14" t="s">
        <v>216</v>
      </c>
      <c r="R1656" s="14" t="s">
        <v>232</v>
      </c>
    </row>
    <row r="1657" spans="1:18" x14ac:dyDescent="0.3">
      <c r="A1657">
        <v>5071295682</v>
      </c>
      <c r="B1657">
        <v>2761</v>
      </c>
      <c r="C1657">
        <v>1571190847</v>
      </c>
      <c r="D1657">
        <v>16</v>
      </c>
      <c r="E1657">
        <v>1</v>
      </c>
      <c r="F1657">
        <v>20</v>
      </c>
      <c r="G1657" s="14" t="s">
        <v>87</v>
      </c>
      <c r="H1657" s="14" t="s">
        <v>173</v>
      </c>
      <c r="I1657" s="14" t="s">
        <v>92</v>
      </c>
      <c r="J1657">
        <v>1</v>
      </c>
      <c r="K1657" s="14" t="s">
        <v>259</v>
      </c>
      <c r="L1657">
        <v>0.3</v>
      </c>
      <c r="M1657">
        <v>6.25</v>
      </c>
      <c r="N1657">
        <v>5.8</v>
      </c>
      <c r="O1657">
        <v>11.3</v>
      </c>
      <c r="P1657" s="14" t="s">
        <v>216</v>
      </c>
      <c r="Q1657" s="14" t="s">
        <v>216</v>
      </c>
      <c r="R1657" s="14" t="s">
        <v>232</v>
      </c>
    </row>
    <row r="1658" spans="1:18" x14ac:dyDescent="0.3">
      <c r="A1658">
        <v>5071334185</v>
      </c>
      <c r="B1658">
        <v>2113</v>
      </c>
      <c r="C1658">
        <v>1571194703</v>
      </c>
      <c r="D1658">
        <v>5</v>
      </c>
      <c r="E1658">
        <v>7</v>
      </c>
      <c r="F1658">
        <v>4</v>
      </c>
      <c r="G1658" s="14" t="s">
        <v>87</v>
      </c>
      <c r="H1658" s="14" t="s">
        <v>133</v>
      </c>
      <c r="I1658" s="14" t="s">
        <v>89</v>
      </c>
      <c r="J1658">
        <v>0</v>
      </c>
      <c r="K1658" s="14" t="s">
        <v>259</v>
      </c>
      <c r="L1658">
        <v>0.25</v>
      </c>
      <c r="M1658">
        <v>6</v>
      </c>
      <c r="N1658">
        <v>5.8</v>
      </c>
      <c r="O1658">
        <v>10.5</v>
      </c>
      <c r="P1658" s="14" t="s">
        <v>216</v>
      </c>
      <c r="Q1658" s="14" t="s">
        <v>216</v>
      </c>
      <c r="R1658" s="14" t="s">
        <v>232</v>
      </c>
    </row>
    <row r="1659" spans="1:18" x14ac:dyDescent="0.3">
      <c r="A1659">
        <v>5071363074</v>
      </c>
      <c r="B1659">
        <v>3108</v>
      </c>
      <c r="C1659">
        <v>1571197438</v>
      </c>
      <c r="D1659">
        <v>8</v>
      </c>
      <c r="E1659">
        <v>7</v>
      </c>
      <c r="F1659">
        <v>6</v>
      </c>
      <c r="G1659" s="14" t="s">
        <v>87</v>
      </c>
      <c r="H1659" s="14" t="s">
        <v>173</v>
      </c>
      <c r="I1659" s="14" t="s">
        <v>89</v>
      </c>
      <c r="J1659">
        <v>0</v>
      </c>
      <c r="K1659" s="14" t="s">
        <v>259</v>
      </c>
      <c r="L1659">
        <v>0.25</v>
      </c>
      <c r="M1659">
        <v>6.4</v>
      </c>
      <c r="N1659">
        <v>6</v>
      </c>
      <c r="O1659">
        <v>10.7</v>
      </c>
      <c r="P1659" s="14" t="s">
        <v>216</v>
      </c>
      <c r="Q1659" s="14" t="s">
        <v>216</v>
      </c>
      <c r="R1659" s="14" t="s">
        <v>232</v>
      </c>
    </row>
    <row r="1660" spans="1:18" x14ac:dyDescent="0.3">
      <c r="A1660">
        <v>5071406480</v>
      </c>
      <c r="B1660">
        <v>1928</v>
      </c>
      <c r="C1660">
        <v>1571201250</v>
      </c>
      <c r="D1660">
        <v>8</v>
      </c>
      <c r="E1660">
        <v>1</v>
      </c>
      <c r="F1660">
        <v>9</v>
      </c>
      <c r="G1660" s="14" t="s">
        <v>87</v>
      </c>
      <c r="H1660" s="14" t="s">
        <v>100</v>
      </c>
      <c r="I1660" s="14" t="s">
        <v>92</v>
      </c>
      <c r="J1660">
        <v>1</v>
      </c>
      <c r="K1660" s="14" t="s">
        <v>259</v>
      </c>
      <c r="L1660">
        <v>0.3</v>
      </c>
      <c r="M1660">
        <v>6.65</v>
      </c>
      <c r="N1660">
        <v>5.55</v>
      </c>
      <c r="O1660">
        <v>10.85</v>
      </c>
      <c r="P1660" s="14" t="s">
        <v>216</v>
      </c>
      <c r="Q1660" s="14" t="s">
        <v>216</v>
      </c>
      <c r="R1660" s="14" t="s">
        <v>232</v>
      </c>
    </row>
    <row r="1661" spans="1:18" x14ac:dyDescent="0.3">
      <c r="A1661">
        <v>5071454557</v>
      </c>
      <c r="B1661">
        <v>2253</v>
      </c>
      <c r="C1661">
        <v>1571205240</v>
      </c>
      <c r="D1661">
        <v>6</v>
      </c>
      <c r="E1661">
        <v>6</v>
      </c>
      <c r="F1661">
        <v>4</v>
      </c>
      <c r="G1661" s="14" t="s">
        <v>87</v>
      </c>
      <c r="H1661" s="14" t="s">
        <v>146</v>
      </c>
      <c r="I1661" s="14" t="s">
        <v>89</v>
      </c>
      <c r="J1661">
        <v>0</v>
      </c>
      <c r="K1661" s="14" t="s">
        <v>259</v>
      </c>
      <c r="L1661">
        <v>0.3</v>
      </c>
      <c r="M1661">
        <v>6.9</v>
      </c>
      <c r="N1661">
        <v>5.65</v>
      </c>
      <c r="O1661">
        <v>10.55</v>
      </c>
      <c r="P1661" s="14" t="s">
        <v>216</v>
      </c>
      <c r="Q1661" s="14" t="s">
        <v>216</v>
      </c>
      <c r="R1661" s="14" t="s">
        <v>232</v>
      </c>
    </row>
    <row r="1662" spans="1:18" x14ac:dyDescent="0.3">
      <c r="A1662">
        <v>5071589247</v>
      </c>
      <c r="B1662">
        <v>3284</v>
      </c>
      <c r="C1662">
        <v>1571215258</v>
      </c>
      <c r="D1662">
        <v>15</v>
      </c>
      <c r="E1662">
        <v>11</v>
      </c>
      <c r="F1662">
        <v>28</v>
      </c>
      <c r="G1662" s="14" t="s">
        <v>87</v>
      </c>
      <c r="H1662" s="14" t="s">
        <v>128</v>
      </c>
      <c r="I1662" s="14" t="s">
        <v>89</v>
      </c>
      <c r="J1662">
        <v>0</v>
      </c>
      <c r="K1662" s="14" t="s">
        <v>259</v>
      </c>
      <c r="L1662">
        <v>0.3</v>
      </c>
      <c r="M1662">
        <v>7.4</v>
      </c>
      <c r="N1662">
        <v>6</v>
      </c>
      <c r="O1662">
        <v>11.55</v>
      </c>
      <c r="P1662" s="14" t="s">
        <v>216</v>
      </c>
      <c r="Q1662" s="14" t="s">
        <v>216</v>
      </c>
      <c r="R1662" s="14" t="s">
        <v>223</v>
      </c>
    </row>
    <row r="1663" spans="1:18" x14ac:dyDescent="0.3">
      <c r="A1663">
        <v>5072979822</v>
      </c>
      <c r="B1663">
        <v>2254</v>
      </c>
      <c r="C1663">
        <v>1571304786</v>
      </c>
      <c r="D1663">
        <v>11</v>
      </c>
      <c r="E1663">
        <v>3</v>
      </c>
      <c r="F1663">
        <v>20</v>
      </c>
      <c r="G1663" s="14" t="s">
        <v>87</v>
      </c>
      <c r="H1663" s="14" t="s">
        <v>133</v>
      </c>
      <c r="I1663" s="14" t="s">
        <v>89</v>
      </c>
      <c r="J1663">
        <v>1</v>
      </c>
      <c r="K1663" s="14" t="s">
        <v>259</v>
      </c>
      <c r="L1663">
        <v>0.35</v>
      </c>
      <c r="M1663">
        <v>7.7</v>
      </c>
      <c r="N1663">
        <v>5.75</v>
      </c>
      <c r="O1663">
        <v>11.85</v>
      </c>
      <c r="P1663" s="14" t="s">
        <v>216</v>
      </c>
      <c r="Q1663" s="14" t="s">
        <v>216</v>
      </c>
      <c r="R1663" s="14" t="s">
        <v>223</v>
      </c>
    </row>
    <row r="1664" spans="1:18" x14ac:dyDescent="0.3">
      <c r="A1664">
        <v>5073043152</v>
      </c>
      <c r="B1664">
        <v>1925</v>
      </c>
      <c r="C1664">
        <v>1571308607</v>
      </c>
      <c r="D1664">
        <v>9</v>
      </c>
      <c r="E1664">
        <v>3</v>
      </c>
      <c r="F1664">
        <v>14</v>
      </c>
      <c r="G1664" s="14" t="s">
        <v>87</v>
      </c>
      <c r="H1664" s="14" t="s">
        <v>100</v>
      </c>
      <c r="I1664" s="14" t="s">
        <v>92</v>
      </c>
      <c r="J1664">
        <v>1</v>
      </c>
      <c r="K1664" s="14" t="s">
        <v>259</v>
      </c>
      <c r="L1664">
        <v>0.4</v>
      </c>
      <c r="M1664">
        <v>7.65</v>
      </c>
      <c r="N1664">
        <v>5.65</v>
      </c>
      <c r="O1664">
        <v>12.1</v>
      </c>
      <c r="P1664" s="14" t="s">
        <v>216</v>
      </c>
      <c r="Q1664" s="14" t="s">
        <v>216</v>
      </c>
      <c r="R1664" s="14" t="s">
        <v>223</v>
      </c>
    </row>
    <row r="1665" spans="1:18" x14ac:dyDescent="0.3">
      <c r="A1665">
        <v>5074341776</v>
      </c>
      <c r="B1665">
        <v>1798</v>
      </c>
      <c r="C1665">
        <v>1571391606</v>
      </c>
      <c r="D1665">
        <v>11</v>
      </c>
      <c r="E1665">
        <v>2</v>
      </c>
      <c r="F1665">
        <v>23</v>
      </c>
      <c r="G1665" s="14" t="s">
        <v>87</v>
      </c>
      <c r="H1665" s="14" t="s">
        <v>128</v>
      </c>
      <c r="I1665" s="14" t="s">
        <v>92</v>
      </c>
      <c r="J1665">
        <v>1</v>
      </c>
      <c r="K1665" s="14" t="s">
        <v>259</v>
      </c>
      <c r="L1665">
        <v>0.45</v>
      </c>
      <c r="M1665">
        <v>7.95</v>
      </c>
      <c r="N1665">
        <v>5.45</v>
      </c>
      <c r="O1665">
        <v>12.8</v>
      </c>
      <c r="P1665" s="14" t="s">
        <v>216</v>
      </c>
      <c r="Q1665" s="14" t="s">
        <v>216</v>
      </c>
      <c r="R1665" s="14" t="s">
        <v>223</v>
      </c>
    </row>
    <row r="1666" spans="1:18" x14ac:dyDescent="0.3">
      <c r="A1666">
        <v>5074404889</v>
      </c>
      <c r="B1666">
        <v>2227</v>
      </c>
      <c r="C1666">
        <v>1571395293</v>
      </c>
      <c r="D1666">
        <v>15</v>
      </c>
      <c r="E1666">
        <v>7</v>
      </c>
      <c r="F1666">
        <v>29</v>
      </c>
      <c r="G1666" s="14" t="s">
        <v>87</v>
      </c>
      <c r="H1666" s="14" t="s">
        <v>128</v>
      </c>
      <c r="I1666" s="14" t="s">
        <v>92</v>
      </c>
      <c r="J1666">
        <v>1</v>
      </c>
      <c r="K1666" s="14" t="s">
        <v>259</v>
      </c>
      <c r="L1666">
        <v>0.5</v>
      </c>
      <c r="M1666">
        <v>8.5</v>
      </c>
      <c r="N1666">
        <v>5.45</v>
      </c>
      <c r="O1666">
        <v>13.85</v>
      </c>
      <c r="P1666" s="14" t="s">
        <v>216</v>
      </c>
      <c r="Q1666" s="14" t="s">
        <v>216</v>
      </c>
      <c r="R1666" s="14" t="s">
        <v>231</v>
      </c>
    </row>
    <row r="1667" spans="1:18" x14ac:dyDescent="0.3">
      <c r="A1667">
        <v>5075347899</v>
      </c>
      <c r="B1667">
        <v>1939</v>
      </c>
      <c r="C1667">
        <v>1571442305</v>
      </c>
      <c r="D1667">
        <v>6</v>
      </c>
      <c r="E1667">
        <v>3</v>
      </c>
      <c r="F1667">
        <v>26</v>
      </c>
      <c r="G1667" s="14" t="s">
        <v>87</v>
      </c>
      <c r="H1667" s="14" t="s">
        <v>185</v>
      </c>
      <c r="I1667" s="14" t="s">
        <v>89</v>
      </c>
      <c r="J1667">
        <v>1</v>
      </c>
      <c r="K1667" s="14" t="s">
        <v>259</v>
      </c>
      <c r="L1667">
        <v>0.55000000000000004</v>
      </c>
      <c r="M1667">
        <v>8.6999999999999993</v>
      </c>
      <c r="N1667">
        <v>5.15</v>
      </c>
      <c r="O1667">
        <v>14.85</v>
      </c>
      <c r="P1667" s="14" t="s">
        <v>216</v>
      </c>
      <c r="Q1667" s="14" t="s">
        <v>216</v>
      </c>
      <c r="R1667" s="14" t="s">
        <v>231</v>
      </c>
    </row>
    <row r="1668" spans="1:18" x14ac:dyDescent="0.3">
      <c r="A1668">
        <v>5075651787</v>
      </c>
      <c r="B1668">
        <v>2628</v>
      </c>
      <c r="C1668">
        <v>1571464925</v>
      </c>
      <c r="D1668">
        <v>5</v>
      </c>
      <c r="E1668">
        <v>8</v>
      </c>
      <c r="F1668">
        <v>16</v>
      </c>
      <c r="G1668" s="14" t="s">
        <v>87</v>
      </c>
      <c r="H1668" s="14" t="s">
        <v>100</v>
      </c>
      <c r="I1668" s="14" t="s">
        <v>92</v>
      </c>
      <c r="J1668">
        <v>0</v>
      </c>
      <c r="K1668" s="14" t="s">
        <v>259</v>
      </c>
      <c r="L1668">
        <v>0.5</v>
      </c>
      <c r="M1668">
        <v>8.4</v>
      </c>
      <c r="N1668">
        <v>5.3</v>
      </c>
      <c r="O1668">
        <v>14.7</v>
      </c>
      <c r="P1668" s="14" t="s">
        <v>216</v>
      </c>
      <c r="Q1668" s="14" t="s">
        <v>216</v>
      </c>
      <c r="R1668" s="14" t="s">
        <v>231</v>
      </c>
    </row>
    <row r="1669" spans="1:18" x14ac:dyDescent="0.3">
      <c r="A1669">
        <v>5075794867</v>
      </c>
      <c r="B1669">
        <v>2617</v>
      </c>
      <c r="C1669">
        <v>1571472276</v>
      </c>
      <c r="D1669">
        <v>6</v>
      </c>
      <c r="E1669">
        <v>5</v>
      </c>
      <c r="F1669">
        <v>16</v>
      </c>
      <c r="G1669" s="14" t="s">
        <v>87</v>
      </c>
      <c r="H1669" s="14" t="s">
        <v>185</v>
      </c>
      <c r="I1669" s="14" t="s">
        <v>92</v>
      </c>
      <c r="J1669">
        <v>0</v>
      </c>
      <c r="K1669" s="14" t="s">
        <v>259</v>
      </c>
      <c r="L1669">
        <v>0.45</v>
      </c>
      <c r="M1669">
        <v>8.15</v>
      </c>
      <c r="N1669">
        <v>5.5</v>
      </c>
      <c r="O1669">
        <v>14.95</v>
      </c>
      <c r="P1669" s="14" t="s">
        <v>216</v>
      </c>
      <c r="Q1669" s="14" t="s">
        <v>216</v>
      </c>
      <c r="R1669" s="14" t="s">
        <v>231</v>
      </c>
    </row>
    <row r="1670" spans="1:18" x14ac:dyDescent="0.3">
      <c r="A1670">
        <v>5075869383</v>
      </c>
      <c r="B1670">
        <v>2122</v>
      </c>
      <c r="C1670">
        <v>1571475784</v>
      </c>
      <c r="D1670">
        <v>14</v>
      </c>
      <c r="E1670">
        <v>4</v>
      </c>
      <c r="F1670">
        <v>28</v>
      </c>
      <c r="G1670" s="14" t="s">
        <v>87</v>
      </c>
      <c r="H1670" s="14" t="s">
        <v>128</v>
      </c>
      <c r="I1670" s="14" t="s">
        <v>89</v>
      </c>
      <c r="J1670">
        <v>1</v>
      </c>
      <c r="K1670" s="14" t="s">
        <v>259</v>
      </c>
      <c r="L1670">
        <v>0.45</v>
      </c>
      <c r="M1670">
        <v>8.65</v>
      </c>
      <c r="N1670">
        <v>5.6</v>
      </c>
      <c r="O1670">
        <v>16</v>
      </c>
      <c r="P1670" s="14" t="s">
        <v>216</v>
      </c>
      <c r="Q1670" s="14" t="s">
        <v>216</v>
      </c>
      <c r="R1670" s="14" t="s">
        <v>231</v>
      </c>
    </row>
    <row r="1671" spans="1:18" x14ac:dyDescent="0.3">
      <c r="A1671">
        <v>5075936391</v>
      </c>
      <c r="B1671">
        <v>1669</v>
      </c>
      <c r="C1671">
        <v>1571478934</v>
      </c>
      <c r="D1671">
        <v>5</v>
      </c>
      <c r="E1671">
        <v>7</v>
      </c>
      <c r="F1671">
        <v>4</v>
      </c>
      <c r="G1671" s="14" t="s">
        <v>87</v>
      </c>
      <c r="H1671" s="14" t="s">
        <v>100</v>
      </c>
      <c r="I1671" s="14" t="s">
        <v>89</v>
      </c>
      <c r="J1671">
        <v>0</v>
      </c>
      <c r="K1671" s="14" t="s">
        <v>259</v>
      </c>
      <c r="L1671">
        <v>0.4</v>
      </c>
      <c r="M1671">
        <v>8.1999999999999993</v>
      </c>
      <c r="N1671">
        <v>5.7</v>
      </c>
      <c r="O1671">
        <v>15.55</v>
      </c>
      <c r="P1671" s="14" t="s">
        <v>216</v>
      </c>
      <c r="Q1671" s="14" t="s">
        <v>216</v>
      </c>
      <c r="R1671" s="14" t="s">
        <v>231</v>
      </c>
    </row>
    <row r="1672" spans="1:18" x14ac:dyDescent="0.3">
      <c r="A1672">
        <v>5077056380</v>
      </c>
      <c r="B1672">
        <v>2333</v>
      </c>
      <c r="C1672">
        <v>1571530957</v>
      </c>
      <c r="D1672">
        <v>13</v>
      </c>
      <c r="E1672">
        <v>6</v>
      </c>
      <c r="F1672">
        <v>26</v>
      </c>
      <c r="G1672" s="14" t="s">
        <v>87</v>
      </c>
      <c r="H1672" s="14" t="s">
        <v>128</v>
      </c>
      <c r="I1672" s="14" t="s">
        <v>89</v>
      </c>
      <c r="J1672">
        <v>1</v>
      </c>
      <c r="K1672" s="14" t="s">
        <v>259</v>
      </c>
      <c r="L1672">
        <v>0.45</v>
      </c>
      <c r="M1672">
        <v>8.5</v>
      </c>
      <c r="N1672">
        <v>5.7</v>
      </c>
      <c r="O1672">
        <v>16.25</v>
      </c>
      <c r="P1672" s="14" t="s">
        <v>216</v>
      </c>
      <c r="Q1672" s="14" t="s">
        <v>216</v>
      </c>
      <c r="R1672" s="14" t="s">
        <v>231</v>
      </c>
    </row>
    <row r="1673" spans="1:18" x14ac:dyDescent="0.3">
      <c r="A1673">
        <v>5077096651</v>
      </c>
      <c r="B1673">
        <v>3861</v>
      </c>
      <c r="C1673">
        <v>1571534670</v>
      </c>
      <c r="D1673">
        <v>14</v>
      </c>
      <c r="E1673">
        <v>7</v>
      </c>
      <c r="F1673">
        <v>19</v>
      </c>
      <c r="G1673" s="14" t="s">
        <v>87</v>
      </c>
      <c r="H1673" s="14" t="s">
        <v>100</v>
      </c>
      <c r="I1673" s="14" t="s">
        <v>92</v>
      </c>
      <c r="J1673">
        <v>1</v>
      </c>
      <c r="K1673" s="14" t="s">
        <v>259</v>
      </c>
      <c r="L1673">
        <v>0.5</v>
      </c>
      <c r="M1673">
        <v>8.8000000000000007</v>
      </c>
      <c r="N1673">
        <v>5.75</v>
      </c>
      <c r="O1673">
        <v>16.5</v>
      </c>
      <c r="P1673" s="14" t="s">
        <v>216</v>
      </c>
      <c r="Q1673" s="14" t="s">
        <v>216</v>
      </c>
      <c r="R1673" s="14" t="s">
        <v>231</v>
      </c>
    </row>
    <row r="1674" spans="1:18" x14ac:dyDescent="0.3">
      <c r="A1674">
        <v>5077670496</v>
      </c>
      <c r="B1674">
        <v>2966</v>
      </c>
      <c r="C1674">
        <v>1571565323</v>
      </c>
      <c r="D1674">
        <v>5</v>
      </c>
      <c r="E1674">
        <v>12</v>
      </c>
      <c r="F1674">
        <v>25</v>
      </c>
      <c r="G1674" s="14" t="s">
        <v>87</v>
      </c>
      <c r="H1674" s="14" t="s">
        <v>128</v>
      </c>
      <c r="I1674" s="14" t="s">
        <v>89</v>
      </c>
      <c r="J1674">
        <v>1</v>
      </c>
      <c r="K1674" s="14" t="s">
        <v>259</v>
      </c>
      <c r="L1674">
        <v>0.55000000000000004</v>
      </c>
      <c r="M1674">
        <v>8.85</v>
      </c>
      <c r="N1674">
        <v>5.55</v>
      </c>
      <c r="O1674">
        <v>16.7</v>
      </c>
      <c r="P1674" s="14" t="s">
        <v>216</v>
      </c>
      <c r="Q1674" s="14" t="s">
        <v>210</v>
      </c>
      <c r="R1674" s="14" t="s">
        <v>231</v>
      </c>
    </row>
    <row r="1675" spans="1:18" x14ac:dyDescent="0.3">
      <c r="A1675">
        <v>5079129985</v>
      </c>
      <c r="B1675">
        <v>1632</v>
      </c>
      <c r="C1675">
        <v>1571651911</v>
      </c>
      <c r="D1675">
        <v>4</v>
      </c>
      <c r="E1675">
        <v>5</v>
      </c>
      <c r="F1675">
        <v>5</v>
      </c>
      <c r="G1675" s="14" t="s">
        <v>87</v>
      </c>
      <c r="H1675" s="14" t="s">
        <v>100</v>
      </c>
      <c r="I1675" s="14" t="s">
        <v>89</v>
      </c>
      <c r="J1675">
        <v>0</v>
      </c>
      <c r="K1675" s="14" t="s">
        <v>259</v>
      </c>
      <c r="L1675">
        <v>0.55000000000000004</v>
      </c>
      <c r="M1675">
        <v>8.85</v>
      </c>
      <c r="N1675">
        <v>5.5</v>
      </c>
      <c r="O1675">
        <v>16.350000000000001</v>
      </c>
      <c r="P1675" s="14" t="s">
        <v>216</v>
      </c>
      <c r="Q1675" s="14" t="s">
        <v>210</v>
      </c>
      <c r="R1675" s="14" t="s">
        <v>231</v>
      </c>
    </row>
    <row r="1676" spans="1:18" x14ac:dyDescent="0.3">
      <c r="A1676">
        <v>5080516404</v>
      </c>
      <c r="B1676">
        <v>1836</v>
      </c>
      <c r="C1676">
        <v>1571739851</v>
      </c>
      <c r="D1676">
        <v>16</v>
      </c>
      <c r="E1676">
        <v>2</v>
      </c>
      <c r="F1676">
        <v>20</v>
      </c>
      <c r="G1676" s="14" t="s">
        <v>87</v>
      </c>
      <c r="H1676" s="14" t="s">
        <v>128</v>
      </c>
      <c r="I1676" s="14" t="s">
        <v>92</v>
      </c>
      <c r="J1676">
        <v>1</v>
      </c>
      <c r="K1676" s="14" t="s">
        <v>259</v>
      </c>
      <c r="L1676">
        <v>0.6</v>
      </c>
      <c r="M1676">
        <v>9.6</v>
      </c>
      <c r="N1676">
        <v>5.35</v>
      </c>
      <c r="O1676">
        <v>17.100000000000001</v>
      </c>
      <c r="P1676" s="14" t="s">
        <v>216</v>
      </c>
      <c r="Q1676" s="14" t="s">
        <v>210</v>
      </c>
      <c r="R1676" s="14" t="s">
        <v>231</v>
      </c>
    </row>
    <row r="1677" spans="1:18" x14ac:dyDescent="0.3">
      <c r="A1677">
        <v>5081629450</v>
      </c>
      <c r="B1677">
        <v>2267</v>
      </c>
      <c r="C1677">
        <v>1571812210</v>
      </c>
      <c r="D1677">
        <v>2</v>
      </c>
      <c r="E1677">
        <v>12</v>
      </c>
      <c r="F1677">
        <v>7</v>
      </c>
      <c r="G1677" s="14" t="s">
        <v>87</v>
      </c>
      <c r="H1677" s="14" t="s">
        <v>128</v>
      </c>
      <c r="I1677" s="14" t="s">
        <v>89</v>
      </c>
      <c r="J1677">
        <v>0</v>
      </c>
      <c r="K1677" s="14" t="s">
        <v>259</v>
      </c>
      <c r="L1677">
        <v>0.55000000000000004</v>
      </c>
      <c r="M1677">
        <v>8.9</v>
      </c>
      <c r="N1677">
        <v>5.9</v>
      </c>
      <c r="O1677">
        <v>16.45</v>
      </c>
      <c r="P1677" s="14" t="s">
        <v>216</v>
      </c>
      <c r="Q1677" s="14" t="s">
        <v>210</v>
      </c>
      <c r="R1677" s="14" t="s">
        <v>231</v>
      </c>
    </row>
    <row r="1678" spans="1:18" x14ac:dyDescent="0.3">
      <c r="A1678">
        <v>5081834430</v>
      </c>
      <c r="B1678">
        <v>2516</v>
      </c>
      <c r="C1678">
        <v>1571826354</v>
      </c>
      <c r="D1678">
        <v>11</v>
      </c>
      <c r="E1678">
        <v>5</v>
      </c>
      <c r="F1678">
        <v>6</v>
      </c>
      <c r="G1678" s="14" t="s">
        <v>87</v>
      </c>
      <c r="H1678" s="14" t="s">
        <v>100</v>
      </c>
      <c r="I1678" s="14" t="s">
        <v>92</v>
      </c>
      <c r="J1678">
        <v>0</v>
      </c>
      <c r="K1678" s="14" t="s">
        <v>259</v>
      </c>
      <c r="L1678">
        <v>0.55000000000000004</v>
      </c>
      <c r="M1678">
        <v>9.1999999999999993</v>
      </c>
      <c r="N1678">
        <v>5.8</v>
      </c>
      <c r="O1678">
        <v>16.55</v>
      </c>
      <c r="P1678" s="14" t="s">
        <v>216</v>
      </c>
      <c r="Q1678" s="14" t="s">
        <v>210</v>
      </c>
      <c r="R1678" s="14" t="s">
        <v>231</v>
      </c>
    </row>
    <row r="1679" spans="1:18" x14ac:dyDescent="0.3">
      <c r="A1679">
        <v>5083132913</v>
      </c>
      <c r="B1679">
        <v>1885</v>
      </c>
      <c r="C1679">
        <v>1571912349</v>
      </c>
      <c r="D1679">
        <v>5</v>
      </c>
      <c r="E1679">
        <v>2</v>
      </c>
      <c r="F1679">
        <v>23</v>
      </c>
      <c r="G1679" s="14" t="s">
        <v>87</v>
      </c>
      <c r="H1679" s="14" t="s">
        <v>128</v>
      </c>
      <c r="I1679" s="14" t="s">
        <v>92</v>
      </c>
      <c r="J1679">
        <v>1</v>
      </c>
      <c r="K1679" s="14" t="s">
        <v>259</v>
      </c>
      <c r="L1679">
        <v>0.6</v>
      </c>
      <c r="M1679">
        <v>9.0500000000000007</v>
      </c>
      <c r="N1679">
        <v>5.55</v>
      </c>
      <c r="O1679">
        <v>17.399999999999999</v>
      </c>
      <c r="P1679" s="14" t="s">
        <v>216</v>
      </c>
      <c r="Q1679" s="14" t="s">
        <v>210</v>
      </c>
      <c r="R1679" s="14" t="s">
        <v>231</v>
      </c>
    </row>
    <row r="1680" spans="1:18" x14ac:dyDescent="0.3">
      <c r="A1680">
        <v>5084354673</v>
      </c>
      <c r="B1680">
        <v>2953</v>
      </c>
      <c r="C1680">
        <v>1571992723</v>
      </c>
      <c r="D1680">
        <v>13</v>
      </c>
      <c r="E1680">
        <v>10</v>
      </c>
      <c r="F1680">
        <v>26</v>
      </c>
      <c r="G1680" s="14" t="s">
        <v>87</v>
      </c>
      <c r="H1680" s="14" t="s">
        <v>100</v>
      </c>
      <c r="I1680" s="14" t="s">
        <v>89</v>
      </c>
      <c r="J1680">
        <v>1</v>
      </c>
      <c r="K1680" s="14" t="s">
        <v>259</v>
      </c>
      <c r="L1680">
        <v>0.6</v>
      </c>
      <c r="M1680">
        <v>9.3000000000000007</v>
      </c>
      <c r="N1680">
        <v>6</v>
      </c>
      <c r="O1680">
        <v>18.25</v>
      </c>
      <c r="P1680" s="14" t="s">
        <v>216</v>
      </c>
      <c r="Q1680" s="14" t="s">
        <v>210</v>
      </c>
      <c r="R1680" s="14" t="s">
        <v>231</v>
      </c>
    </row>
    <row r="1681" spans="1:18" x14ac:dyDescent="0.3">
      <c r="A1681">
        <v>5084430383</v>
      </c>
      <c r="B1681">
        <v>3254</v>
      </c>
      <c r="C1681">
        <v>1571997645</v>
      </c>
      <c r="D1681">
        <v>11</v>
      </c>
      <c r="E1681">
        <v>12</v>
      </c>
      <c r="F1681">
        <v>23</v>
      </c>
      <c r="G1681" s="14" t="s">
        <v>87</v>
      </c>
      <c r="H1681" s="14" t="s">
        <v>150</v>
      </c>
      <c r="I1681" s="14" t="s">
        <v>92</v>
      </c>
      <c r="J1681">
        <v>1</v>
      </c>
      <c r="K1681" s="14" t="s">
        <v>259</v>
      </c>
      <c r="L1681">
        <v>0.65</v>
      </c>
      <c r="M1681">
        <v>9.5500000000000007</v>
      </c>
      <c r="N1681">
        <v>6.3</v>
      </c>
      <c r="O1681">
        <v>19.2</v>
      </c>
      <c r="P1681" s="14" t="s">
        <v>216</v>
      </c>
      <c r="Q1681" s="14" t="s">
        <v>210</v>
      </c>
      <c r="R1681" s="14" t="s">
        <v>231</v>
      </c>
    </row>
    <row r="1682" spans="1:18" x14ac:dyDescent="0.3">
      <c r="A1682">
        <v>5084522429</v>
      </c>
      <c r="B1682">
        <v>2310</v>
      </c>
      <c r="C1682">
        <v>1572002780</v>
      </c>
      <c r="D1682">
        <v>6</v>
      </c>
      <c r="E1682">
        <v>3</v>
      </c>
      <c r="F1682">
        <v>11</v>
      </c>
      <c r="G1682" s="14" t="s">
        <v>87</v>
      </c>
      <c r="H1682" s="14" t="s">
        <v>150</v>
      </c>
      <c r="I1682" s="14" t="s">
        <v>89</v>
      </c>
      <c r="J1682">
        <v>1</v>
      </c>
      <c r="K1682" s="14" t="s">
        <v>259</v>
      </c>
      <c r="L1682">
        <v>0.7</v>
      </c>
      <c r="M1682">
        <v>9.1</v>
      </c>
      <c r="N1682">
        <v>5.9</v>
      </c>
      <c r="O1682">
        <v>18.350000000000001</v>
      </c>
      <c r="P1682" s="14" t="s">
        <v>216</v>
      </c>
      <c r="Q1682" s="14" t="s">
        <v>210</v>
      </c>
      <c r="R1682" s="14" t="s">
        <v>231</v>
      </c>
    </row>
    <row r="1683" spans="1:18" x14ac:dyDescent="0.3">
      <c r="A1683">
        <v>5085573599</v>
      </c>
      <c r="B1683">
        <v>2185</v>
      </c>
      <c r="C1683">
        <v>1572063246</v>
      </c>
      <c r="D1683">
        <v>7</v>
      </c>
      <c r="E1683">
        <v>8</v>
      </c>
      <c r="F1683">
        <v>3</v>
      </c>
      <c r="G1683" s="14" t="s">
        <v>87</v>
      </c>
      <c r="H1683" s="14" t="s">
        <v>131</v>
      </c>
      <c r="I1683" s="14" t="s">
        <v>92</v>
      </c>
      <c r="J1683">
        <v>0</v>
      </c>
      <c r="K1683" s="14" t="s">
        <v>259</v>
      </c>
      <c r="L1683">
        <v>0.65</v>
      </c>
      <c r="M1683">
        <v>8.9</v>
      </c>
      <c r="N1683">
        <v>6.15</v>
      </c>
      <c r="O1683">
        <v>17.5</v>
      </c>
      <c r="P1683" s="14" t="s">
        <v>216</v>
      </c>
      <c r="Q1683" s="14" t="s">
        <v>210</v>
      </c>
      <c r="R1683" s="14" t="s">
        <v>231</v>
      </c>
    </row>
    <row r="1684" spans="1:18" x14ac:dyDescent="0.3">
      <c r="A1684">
        <v>5085632129</v>
      </c>
      <c r="B1684">
        <v>2401</v>
      </c>
      <c r="C1684">
        <v>1572067069</v>
      </c>
      <c r="D1684">
        <v>6</v>
      </c>
      <c r="E1684">
        <v>6</v>
      </c>
      <c r="F1684">
        <v>10</v>
      </c>
      <c r="G1684" s="14" t="s">
        <v>87</v>
      </c>
      <c r="H1684" s="14" t="s">
        <v>128</v>
      </c>
      <c r="I1684" s="14" t="s">
        <v>89</v>
      </c>
      <c r="J1684">
        <v>0</v>
      </c>
      <c r="K1684" s="14" t="s">
        <v>259</v>
      </c>
      <c r="L1684">
        <v>0.6</v>
      </c>
      <c r="M1684">
        <v>8.75</v>
      </c>
      <c r="N1684">
        <v>6.3</v>
      </c>
      <c r="O1684">
        <v>17.3</v>
      </c>
      <c r="P1684" s="14" t="s">
        <v>216</v>
      </c>
      <c r="Q1684" s="14" t="s">
        <v>210</v>
      </c>
      <c r="R1684" s="14" t="s">
        <v>231</v>
      </c>
    </row>
    <row r="1685" spans="1:18" x14ac:dyDescent="0.3">
      <c r="A1685">
        <v>5085975021</v>
      </c>
      <c r="B1685">
        <v>4111</v>
      </c>
      <c r="C1685">
        <v>1572084795</v>
      </c>
      <c r="D1685">
        <v>20</v>
      </c>
      <c r="E1685">
        <v>14</v>
      </c>
      <c r="F1685">
        <v>26</v>
      </c>
      <c r="G1685" s="14" t="s">
        <v>87</v>
      </c>
      <c r="H1685" s="14" t="s">
        <v>100</v>
      </c>
      <c r="I1685" s="14" t="s">
        <v>89</v>
      </c>
      <c r="J1685">
        <v>1</v>
      </c>
      <c r="K1685" s="14" t="s">
        <v>259</v>
      </c>
      <c r="L1685">
        <v>0.6</v>
      </c>
      <c r="M1685">
        <v>9.1999999999999993</v>
      </c>
      <c r="N1685">
        <v>6.9</v>
      </c>
      <c r="O1685">
        <v>17.45</v>
      </c>
      <c r="P1685" s="14" t="s">
        <v>211</v>
      </c>
      <c r="Q1685" s="14" t="s">
        <v>217</v>
      </c>
      <c r="R1685" s="14" t="s">
        <v>231</v>
      </c>
    </row>
    <row r="1686" spans="1:18" x14ac:dyDescent="0.3">
      <c r="A1686">
        <v>5086126665</v>
      </c>
      <c r="B1686">
        <v>3333</v>
      </c>
      <c r="C1686">
        <v>1572091487</v>
      </c>
      <c r="D1686">
        <v>9</v>
      </c>
      <c r="E1686">
        <v>12</v>
      </c>
      <c r="F1686">
        <v>26</v>
      </c>
      <c r="G1686" s="14" t="s">
        <v>87</v>
      </c>
      <c r="H1686" s="14" t="s">
        <v>128</v>
      </c>
      <c r="I1686" s="14" t="s">
        <v>92</v>
      </c>
      <c r="J1686">
        <v>1</v>
      </c>
      <c r="K1686" s="14" t="s">
        <v>259</v>
      </c>
      <c r="L1686">
        <v>0.6</v>
      </c>
      <c r="M1686">
        <v>8.9</v>
      </c>
      <c r="N1686">
        <v>7.15</v>
      </c>
      <c r="O1686">
        <v>17.3</v>
      </c>
      <c r="P1686" s="14" t="s">
        <v>211</v>
      </c>
      <c r="Q1686" s="14" t="s">
        <v>217</v>
      </c>
      <c r="R1686" s="14" t="s">
        <v>223</v>
      </c>
    </row>
    <row r="1687" spans="1:18" x14ac:dyDescent="0.3">
      <c r="A1687">
        <v>5087109618</v>
      </c>
      <c r="B1687">
        <v>2370</v>
      </c>
      <c r="C1687">
        <v>1572142565</v>
      </c>
      <c r="D1687">
        <v>5</v>
      </c>
      <c r="E1687">
        <v>9</v>
      </c>
      <c r="F1687">
        <v>10</v>
      </c>
      <c r="G1687" s="14" t="s">
        <v>87</v>
      </c>
      <c r="H1687" s="14" t="s">
        <v>100</v>
      </c>
      <c r="I1687" s="14" t="s">
        <v>92</v>
      </c>
      <c r="J1687">
        <v>1</v>
      </c>
      <c r="K1687" s="14" t="s">
        <v>259</v>
      </c>
      <c r="L1687">
        <v>0.6</v>
      </c>
      <c r="M1687">
        <v>8.85</v>
      </c>
      <c r="N1687">
        <v>7.45</v>
      </c>
      <c r="O1687">
        <v>16.5</v>
      </c>
      <c r="P1687" s="14" t="s">
        <v>211</v>
      </c>
      <c r="Q1687" s="14" t="s">
        <v>217</v>
      </c>
      <c r="R1687" s="14" t="s">
        <v>223</v>
      </c>
    </row>
    <row r="1688" spans="1:18" x14ac:dyDescent="0.3">
      <c r="A1688">
        <v>5087621115</v>
      </c>
      <c r="B1688">
        <v>4553</v>
      </c>
      <c r="C1688">
        <v>1572169780</v>
      </c>
      <c r="D1688">
        <v>8</v>
      </c>
      <c r="E1688">
        <v>17</v>
      </c>
      <c r="F1688">
        <v>25</v>
      </c>
      <c r="G1688" s="14" t="s">
        <v>87</v>
      </c>
      <c r="H1688" s="14" t="s">
        <v>141</v>
      </c>
      <c r="I1688" s="14" t="s">
        <v>89</v>
      </c>
      <c r="J1688">
        <v>0</v>
      </c>
      <c r="K1688" s="14" t="s">
        <v>259</v>
      </c>
      <c r="L1688">
        <v>0.6</v>
      </c>
      <c r="M1688">
        <v>9</v>
      </c>
      <c r="N1688">
        <v>7.9</v>
      </c>
      <c r="O1688">
        <v>16.95</v>
      </c>
      <c r="P1688" s="14" t="s">
        <v>211</v>
      </c>
      <c r="Q1688" s="14" t="s">
        <v>215</v>
      </c>
      <c r="R1688" s="14" t="s">
        <v>223</v>
      </c>
    </row>
    <row r="1689" spans="1:18" x14ac:dyDescent="0.3">
      <c r="A1689">
        <v>5090451513</v>
      </c>
      <c r="B1689">
        <v>2352</v>
      </c>
      <c r="C1689">
        <v>1572344508</v>
      </c>
      <c r="D1689">
        <v>6</v>
      </c>
      <c r="E1689">
        <v>8</v>
      </c>
      <c r="F1689">
        <v>22</v>
      </c>
      <c r="G1689" s="14" t="s">
        <v>87</v>
      </c>
      <c r="H1689" s="14" t="s">
        <v>128</v>
      </c>
      <c r="I1689" s="14" t="s">
        <v>92</v>
      </c>
      <c r="J1689">
        <v>1</v>
      </c>
      <c r="K1689" s="14" t="s">
        <v>259</v>
      </c>
      <c r="L1689">
        <v>0.65</v>
      </c>
      <c r="M1689">
        <v>9</v>
      </c>
      <c r="N1689">
        <v>8.0500000000000007</v>
      </c>
      <c r="O1689">
        <v>17.25</v>
      </c>
      <c r="P1689" s="14" t="s">
        <v>211</v>
      </c>
      <c r="Q1689" s="14" t="s">
        <v>215</v>
      </c>
      <c r="R1689" s="14" t="s">
        <v>223</v>
      </c>
    </row>
    <row r="1690" spans="1:18" x14ac:dyDescent="0.3">
      <c r="A1690">
        <v>5091769975</v>
      </c>
      <c r="B1690">
        <v>2617</v>
      </c>
      <c r="C1690">
        <v>1572431455</v>
      </c>
      <c r="D1690">
        <v>12</v>
      </c>
      <c r="E1690">
        <v>14</v>
      </c>
      <c r="F1690">
        <v>12</v>
      </c>
      <c r="G1690" s="14" t="s">
        <v>87</v>
      </c>
      <c r="H1690" s="14" t="s">
        <v>128</v>
      </c>
      <c r="I1690" s="14" t="s">
        <v>92</v>
      </c>
      <c r="J1690">
        <v>0</v>
      </c>
      <c r="K1690" s="14" t="s">
        <v>259</v>
      </c>
      <c r="L1690">
        <v>0.6</v>
      </c>
      <c r="M1690">
        <v>8.9</v>
      </c>
      <c r="N1690">
        <v>8.5500000000000007</v>
      </c>
      <c r="O1690">
        <v>16.45</v>
      </c>
      <c r="P1690" s="14" t="s">
        <v>211</v>
      </c>
      <c r="Q1690" s="14" t="s">
        <v>215</v>
      </c>
      <c r="R1690" s="14" t="s">
        <v>224</v>
      </c>
    </row>
    <row r="1691" spans="1:18" x14ac:dyDescent="0.3">
      <c r="A1691">
        <v>5094319319</v>
      </c>
      <c r="B1691">
        <v>2091</v>
      </c>
      <c r="C1691">
        <v>1572596147</v>
      </c>
      <c r="D1691">
        <v>9</v>
      </c>
      <c r="E1691">
        <v>5</v>
      </c>
      <c r="F1691">
        <v>8</v>
      </c>
      <c r="G1691" s="14" t="s">
        <v>87</v>
      </c>
      <c r="H1691" s="14" t="s">
        <v>100</v>
      </c>
      <c r="I1691" s="14" t="s">
        <v>92</v>
      </c>
      <c r="J1691">
        <v>1</v>
      </c>
      <c r="K1691" s="14" t="s">
        <v>259</v>
      </c>
      <c r="L1691">
        <v>0.65</v>
      </c>
      <c r="M1691">
        <v>9.1</v>
      </c>
      <c r="N1691">
        <v>8.4499999999999993</v>
      </c>
      <c r="O1691">
        <v>16.649999999999999</v>
      </c>
      <c r="P1691" s="14" t="s">
        <v>211</v>
      </c>
      <c r="Q1691" s="14" t="s">
        <v>215</v>
      </c>
      <c r="R1691" s="14" t="s">
        <v>224</v>
      </c>
    </row>
    <row r="1692" spans="1:18" x14ac:dyDescent="0.3">
      <c r="A1692">
        <v>5094411266</v>
      </c>
      <c r="B1692">
        <v>3034</v>
      </c>
      <c r="C1692">
        <v>1572601930</v>
      </c>
      <c r="D1692">
        <v>9</v>
      </c>
      <c r="E1692">
        <v>13</v>
      </c>
      <c r="F1692">
        <v>17</v>
      </c>
      <c r="G1692" s="14" t="s">
        <v>87</v>
      </c>
      <c r="H1692" s="14" t="s">
        <v>133</v>
      </c>
      <c r="I1692" s="14" t="s">
        <v>89</v>
      </c>
      <c r="J1692">
        <v>0</v>
      </c>
      <c r="K1692" s="14" t="s">
        <v>259</v>
      </c>
      <c r="L1692">
        <v>0.6</v>
      </c>
      <c r="M1692">
        <v>8.9</v>
      </c>
      <c r="N1692">
        <v>8.8000000000000007</v>
      </c>
      <c r="O1692">
        <v>16.2</v>
      </c>
      <c r="P1692" s="14" t="s">
        <v>211</v>
      </c>
      <c r="Q1692" s="14" t="s">
        <v>215</v>
      </c>
      <c r="R1692" s="14" t="s">
        <v>224</v>
      </c>
    </row>
    <row r="1693" spans="1:18" x14ac:dyDescent="0.3">
      <c r="A1693">
        <v>5094494151</v>
      </c>
      <c r="B1693">
        <v>2864</v>
      </c>
      <c r="C1693">
        <v>1572606480</v>
      </c>
      <c r="D1693">
        <v>4</v>
      </c>
      <c r="E1693">
        <v>7</v>
      </c>
      <c r="F1693">
        <v>25</v>
      </c>
      <c r="G1693" s="14" t="s">
        <v>87</v>
      </c>
      <c r="H1693" s="14" t="s">
        <v>131</v>
      </c>
      <c r="I1693" s="14" t="s">
        <v>89</v>
      </c>
      <c r="J1693">
        <v>1</v>
      </c>
      <c r="K1693" s="14" t="s">
        <v>259</v>
      </c>
      <c r="L1693">
        <v>0.6</v>
      </c>
      <c r="M1693">
        <v>8.4</v>
      </c>
      <c r="N1693">
        <v>8.8000000000000007</v>
      </c>
      <c r="O1693">
        <v>16.5</v>
      </c>
      <c r="P1693" s="14" t="s">
        <v>211</v>
      </c>
      <c r="Q1693" s="14" t="s">
        <v>215</v>
      </c>
      <c r="R1693" s="14" t="s">
        <v>224</v>
      </c>
    </row>
    <row r="1694" spans="1:18" x14ac:dyDescent="0.3">
      <c r="A1694">
        <v>5097067905</v>
      </c>
      <c r="B1694">
        <v>2625</v>
      </c>
      <c r="C1694">
        <v>1572747779</v>
      </c>
      <c r="D1694">
        <v>16</v>
      </c>
      <c r="E1694">
        <v>3</v>
      </c>
      <c r="F1694">
        <v>20</v>
      </c>
      <c r="G1694" s="14" t="s">
        <v>87</v>
      </c>
      <c r="H1694" s="14" t="s">
        <v>167</v>
      </c>
      <c r="I1694" s="14" t="s">
        <v>92</v>
      </c>
      <c r="J1694">
        <v>1</v>
      </c>
      <c r="K1694" s="14" t="s">
        <v>259</v>
      </c>
      <c r="L1694">
        <v>0.6</v>
      </c>
      <c r="M1694">
        <v>8.9499999999999993</v>
      </c>
      <c r="N1694">
        <v>8.35</v>
      </c>
      <c r="O1694">
        <v>16.25</v>
      </c>
      <c r="P1694" s="14" t="s">
        <v>211</v>
      </c>
      <c r="Q1694" s="14" t="s">
        <v>215</v>
      </c>
      <c r="R1694" s="14" t="s">
        <v>224</v>
      </c>
    </row>
    <row r="1695" spans="1:18" x14ac:dyDescent="0.3">
      <c r="A1695">
        <v>5097528379</v>
      </c>
      <c r="B1695">
        <v>2399</v>
      </c>
      <c r="C1695">
        <v>1572773463</v>
      </c>
      <c r="D1695">
        <v>6</v>
      </c>
      <c r="E1695">
        <v>4</v>
      </c>
      <c r="F1695">
        <v>9</v>
      </c>
      <c r="G1695" s="14" t="s">
        <v>87</v>
      </c>
      <c r="H1695" s="14" t="s">
        <v>57</v>
      </c>
      <c r="I1695" s="14" t="s">
        <v>89</v>
      </c>
      <c r="J1695">
        <v>0</v>
      </c>
      <c r="K1695" s="14" t="s">
        <v>259</v>
      </c>
      <c r="L1695">
        <v>0.6</v>
      </c>
      <c r="M1695">
        <v>9.0500000000000007</v>
      </c>
      <c r="N1695">
        <v>8.3000000000000007</v>
      </c>
      <c r="O1695">
        <v>16.45</v>
      </c>
      <c r="P1695" s="14" t="s">
        <v>211</v>
      </c>
      <c r="Q1695" s="14" t="s">
        <v>215</v>
      </c>
      <c r="R1695" s="14" t="s">
        <v>224</v>
      </c>
    </row>
    <row r="1696" spans="1:18" x14ac:dyDescent="0.3">
      <c r="A1696">
        <v>5099907046</v>
      </c>
      <c r="B1696">
        <v>2178</v>
      </c>
      <c r="C1696">
        <v>1572909477</v>
      </c>
      <c r="D1696">
        <v>5</v>
      </c>
      <c r="E1696">
        <v>6</v>
      </c>
      <c r="F1696">
        <v>10</v>
      </c>
      <c r="G1696" s="14" t="s">
        <v>87</v>
      </c>
      <c r="H1696" s="14" t="s">
        <v>57</v>
      </c>
      <c r="I1696" s="14" t="s">
        <v>89</v>
      </c>
      <c r="J1696">
        <v>1</v>
      </c>
      <c r="K1696" s="14" t="s">
        <v>259</v>
      </c>
      <c r="L1696">
        <v>0.6</v>
      </c>
      <c r="M1696">
        <v>8.5</v>
      </c>
      <c r="N1696">
        <v>8.5</v>
      </c>
      <c r="O1696">
        <v>15.95</v>
      </c>
      <c r="P1696" s="14" t="s">
        <v>211</v>
      </c>
      <c r="Q1696" s="14" t="s">
        <v>215</v>
      </c>
      <c r="R1696" s="14" t="s">
        <v>224</v>
      </c>
    </row>
    <row r="1697" spans="1:18" x14ac:dyDescent="0.3">
      <c r="A1697">
        <v>5099935088</v>
      </c>
      <c r="B1697">
        <v>2315</v>
      </c>
      <c r="C1697">
        <v>1572912582</v>
      </c>
      <c r="D1697">
        <v>14</v>
      </c>
      <c r="E1697">
        <v>6</v>
      </c>
      <c r="F1697">
        <v>8</v>
      </c>
      <c r="G1697" s="14" t="s">
        <v>87</v>
      </c>
      <c r="H1697" s="14" t="s">
        <v>152</v>
      </c>
      <c r="I1697" s="14" t="s">
        <v>92</v>
      </c>
      <c r="J1697">
        <v>1</v>
      </c>
      <c r="K1697" s="14" t="s">
        <v>259</v>
      </c>
      <c r="L1697">
        <v>0.65</v>
      </c>
      <c r="M1697">
        <v>9.1</v>
      </c>
      <c r="N1697">
        <v>8.1999999999999993</v>
      </c>
      <c r="O1697">
        <v>16</v>
      </c>
      <c r="P1697" s="14" t="s">
        <v>211</v>
      </c>
      <c r="Q1697" s="14" t="s">
        <v>215</v>
      </c>
      <c r="R1697" s="14" t="s">
        <v>224</v>
      </c>
    </row>
    <row r="1698" spans="1:18" x14ac:dyDescent="0.3">
      <c r="A1698">
        <v>5100099253</v>
      </c>
      <c r="B1698">
        <v>2289</v>
      </c>
      <c r="C1698">
        <v>1572928647</v>
      </c>
      <c r="D1698">
        <v>12</v>
      </c>
      <c r="E1698">
        <v>2</v>
      </c>
      <c r="F1698">
        <v>11</v>
      </c>
      <c r="G1698" s="14" t="s">
        <v>87</v>
      </c>
      <c r="H1698" s="14" t="s">
        <v>146</v>
      </c>
      <c r="I1698" s="14" t="s">
        <v>92</v>
      </c>
      <c r="J1698">
        <v>1</v>
      </c>
      <c r="K1698" s="14" t="s">
        <v>259</v>
      </c>
      <c r="L1698">
        <v>0.7</v>
      </c>
      <c r="M1698">
        <v>9.15</v>
      </c>
      <c r="N1698">
        <v>8.0500000000000007</v>
      </c>
      <c r="O1698">
        <v>16.25</v>
      </c>
      <c r="P1698" s="14" t="s">
        <v>211</v>
      </c>
      <c r="Q1698" s="14" t="s">
        <v>215</v>
      </c>
      <c r="R1698" s="14" t="s">
        <v>224</v>
      </c>
    </row>
    <row r="1699" spans="1:18" x14ac:dyDescent="0.3">
      <c r="A1699">
        <v>5100338352</v>
      </c>
      <c r="B1699">
        <v>2697</v>
      </c>
      <c r="C1699">
        <v>1572947053</v>
      </c>
      <c r="D1699">
        <v>4</v>
      </c>
      <c r="E1699">
        <v>11</v>
      </c>
      <c r="F1699">
        <v>7</v>
      </c>
      <c r="G1699" s="14" t="s">
        <v>87</v>
      </c>
      <c r="H1699" s="14" t="s">
        <v>128</v>
      </c>
      <c r="I1699" s="14" t="s">
        <v>89</v>
      </c>
      <c r="J1699">
        <v>0</v>
      </c>
      <c r="K1699" s="14" t="s">
        <v>259</v>
      </c>
      <c r="L1699">
        <v>0.65</v>
      </c>
      <c r="M1699">
        <v>9.1</v>
      </c>
      <c r="N1699">
        <v>8.5</v>
      </c>
      <c r="O1699">
        <v>15.45</v>
      </c>
      <c r="P1699" s="14" t="s">
        <v>211</v>
      </c>
      <c r="Q1699" s="14" t="s">
        <v>215</v>
      </c>
      <c r="R1699" s="14" t="s">
        <v>224</v>
      </c>
    </row>
    <row r="1700" spans="1:18" x14ac:dyDescent="0.3">
      <c r="A1700">
        <v>5101574944</v>
      </c>
      <c r="B1700">
        <v>1853</v>
      </c>
      <c r="C1700">
        <v>1573031922</v>
      </c>
      <c r="D1700">
        <v>7</v>
      </c>
      <c r="E1700">
        <v>8</v>
      </c>
      <c r="F1700">
        <v>12</v>
      </c>
      <c r="G1700" s="14" t="s">
        <v>87</v>
      </c>
      <c r="H1700" s="14" t="s">
        <v>128</v>
      </c>
      <c r="I1700" s="14" t="s">
        <v>89</v>
      </c>
      <c r="J1700">
        <v>0</v>
      </c>
      <c r="K1700" s="14" t="s">
        <v>259</v>
      </c>
      <c r="L1700">
        <v>0.6</v>
      </c>
      <c r="M1700">
        <v>8.8000000000000007</v>
      </c>
      <c r="N1700">
        <v>8.4</v>
      </c>
      <c r="O1700">
        <v>14.75</v>
      </c>
      <c r="P1700" s="14" t="s">
        <v>211</v>
      </c>
      <c r="Q1700" s="14" t="s">
        <v>215</v>
      </c>
      <c r="R1700" s="14" t="s">
        <v>224</v>
      </c>
    </row>
    <row r="1701" spans="1:18" x14ac:dyDescent="0.3">
      <c r="A1701">
        <v>5101609429</v>
      </c>
      <c r="B1701">
        <v>2514</v>
      </c>
      <c r="C1701">
        <v>1573034287</v>
      </c>
      <c r="D1701">
        <v>19</v>
      </c>
      <c r="E1701">
        <v>5</v>
      </c>
      <c r="F1701">
        <v>24</v>
      </c>
      <c r="G1701" s="14" t="s">
        <v>87</v>
      </c>
      <c r="H1701" s="14" t="s">
        <v>128</v>
      </c>
      <c r="I1701" s="14" t="s">
        <v>89</v>
      </c>
      <c r="J1701">
        <v>1</v>
      </c>
      <c r="K1701" s="14" t="s">
        <v>259</v>
      </c>
      <c r="L1701">
        <v>0.6</v>
      </c>
      <c r="M1701">
        <v>9.1999999999999993</v>
      </c>
      <c r="N1701">
        <v>8.0500000000000007</v>
      </c>
      <c r="O1701">
        <v>14.8</v>
      </c>
      <c r="P1701" s="14" t="s">
        <v>211</v>
      </c>
      <c r="Q1701" s="14" t="s">
        <v>215</v>
      </c>
      <c r="R1701" s="14" t="s">
        <v>224</v>
      </c>
    </row>
    <row r="1702" spans="1:18" x14ac:dyDescent="0.3">
      <c r="A1702">
        <v>5102876713</v>
      </c>
      <c r="B1702">
        <v>3390</v>
      </c>
      <c r="C1702">
        <v>1573121513</v>
      </c>
      <c r="D1702">
        <v>14</v>
      </c>
      <c r="E1702">
        <v>12</v>
      </c>
      <c r="F1702">
        <v>26</v>
      </c>
      <c r="G1702" s="14" t="s">
        <v>87</v>
      </c>
      <c r="H1702" s="14" t="s">
        <v>128</v>
      </c>
      <c r="I1702" s="14" t="s">
        <v>89</v>
      </c>
      <c r="J1702">
        <v>1</v>
      </c>
      <c r="K1702" s="14" t="s">
        <v>259</v>
      </c>
      <c r="L1702">
        <v>0.6</v>
      </c>
      <c r="M1702">
        <v>9.6</v>
      </c>
      <c r="N1702">
        <v>8.5</v>
      </c>
      <c r="O1702">
        <v>15.55</v>
      </c>
      <c r="P1702" s="14" t="s">
        <v>211</v>
      </c>
      <c r="Q1702" s="14" t="s">
        <v>215</v>
      </c>
      <c r="R1702" s="14" t="s">
        <v>224</v>
      </c>
    </row>
    <row r="1703" spans="1:18" x14ac:dyDescent="0.3">
      <c r="A1703">
        <v>5106698182</v>
      </c>
      <c r="B1703">
        <v>1896</v>
      </c>
      <c r="C1703">
        <v>1573346190</v>
      </c>
      <c r="D1703">
        <v>19</v>
      </c>
      <c r="E1703">
        <v>2</v>
      </c>
      <c r="F1703">
        <v>9</v>
      </c>
      <c r="G1703" s="14" t="s">
        <v>87</v>
      </c>
      <c r="H1703" s="14" t="s">
        <v>112</v>
      </c>
      <c r="I1703" s="14" t="s">
        <v>92</v>
      </c>
      <c r="J1703">
        <v>1</v>
      </c>
      <c r="K1703" s="14" t="s">
        <v>259</v>
      </c>
      <c r="L1703">
        <v>0.65</v>
      </c>
      <c r="M1703">
        <v>10.199999999999999</v>
      </c>
      <c r="N1703">
        <v>8.1999999999999993</v>
      </c>
      <c r="O1703">
        <v>15.85</v>
      </c>
      <c r="P1703" s="14" t="s">
        <v>211</v>
      </c>
      <c r="Q1703" s="14" t="s">
        <v>215</v>
      </c>
      <c r="R1703" s="14" t="s">
        <v>224</v>
      </c>
    </row>
    <row r="1704" spans="1:18" x14ac:dyDescent="0.3">
      <c r="A1704">
        <v>5107256738</v>
      </c>
      <c r="B1704">
        <v>2698</v>
      </c>
      <c r="C1704">
        <v>1573379385</v>
      </c>
      <c r="D1704">
        <v>12</v>
      </c>
      <c r="E1704">
        <v>5</v>
      </c>
      <c r="F1704">
        <v>17</v>
      </c>
      <c r="G1704" s="14" t="s">
        <v>87</v>
      </c>
      <c r="H1704" s="14" t="s">
        <v>128</v>
      </c>
      <c r="I1704" s="14" t="s">
        <v>92</v>
      </c>
      <c r="J1704">
        <v>1</v>
      </c>
      <c r="K1704" s="14" t="s">
        <v>259</v>
      </c>
      <c r="L1704">
        <v>0.7</v>
      </c>
      <c r="M1704">
        <v>10.5</v>
      </c>
      <c r="N1704">
        <v>8.15</v>
      </c>
      <c r="O1704">
        <v>16.2</v>
      </c>
      <c r="P1704" s="14" t="s">
        <v>211</v>
      </c>
      <c r="Q1704" s="14" t="s">
        <v>215</v>
      </c>
      <c r="R1704" s="14" t="s">
        <v>224</v>
      </c>
    </row>
    <row r="1705" spans="1:18" x14ac:dyDescent="0.3">
      <c r="A1705">
        <v>5108619161</v>
      </c>
      <c r="B1705">
        <v>2401</v>
      </c>
      <c r="C1705">
        <v>1573466040</v>
      </c>
      <c r="D1705">
        <v>6</v>
      </c>
      <c r="E1705">
        <v>8</v>
      </c>
      <c r="F1705">
        <v>21</v>
      </c>
      <c r="G1705" s="14" t="s">
        <v>87</v>
      </c>
      <c r="H1705" s="14" t="s">
        <v>128</v>
      </c>
      <c r="I1705" s="14" t="s">
        <v>89</v>
      </c>
      <c r="J1705">
        <v>1</v>
      </c>
      <c r="K1705" s="14" t="s">
        <v>259</v>
      </c>
      <c r="L1705">
        <v>0.7</v>
      </c>
      <c r="M1705">
        <v>9.8000000000000007</v>
      </c>
      <c r="N1705">
        <v>7.85</v>
      </c>
      <c r="O1705">
        <v>15.95</v>
      </c>
      <c r="P1705" s="14" t="s">
        <v>233</v>
      </c>
      <c r="Q1705" s="14" t="s">
        <v>215</v>
      </c>
      <c r="R1705" s="14" t="s">
        <v>224</v>
      </c>
    </row>
    <row r="1706" spans="1:18" x14ac:dyDescent="0.3">
      <c r="A1706">
        <v>5111011257</v>
      </c>
      <c r="B1706">
        <v>4377</v>
      </c>
      <c r="C1706">
        <v>1573635122</v>
      </c>
      <c r="D1706">
        <v>17</v>
      </c>
      <c r="E1706">
        <v>15</v>
      </c>
      <c r="F1706">
        <v>21</v>
      </c>
      <c r="G1706" s="14" t="s">
        <v>87</v>
      </c>
      <c r="H1706" s="14" t="s">
        <v>128</v>
      </c>
      <c r="I1706" s="14" t="s">
        <v>92</v>
      </c>
      <c r="J1706">
        <v>0</v>
      </c>
      <c r="K1706" s="14" t="s">
        <v>259</v>
      </c>
      <c r="L1706">
        <v>0.65</v>
      </c>
      <c r="M1706">
        <v>10.199999999999999</v>
      </c>
      <c r="N1706">
        <v>8</v>
      </c>
      <c r="O1706">
        <v>15.7</v>
      </c>
      <c r="P1706" s="14" t="s">
        <v>233</v>
      </c>
      <c r="Q1706" s="14" t="s">
        <v>215</v>
      </c>
      <c r="R1706" s="14" t="s">
        <v>224</v>
      </c>
    </row>
    <row r="1707" spans="1:18" x14ac:dyDescent="0.3">
      <c r="A1707">
        <v>5111085209</v>
      </c>
      <c r="B1707">
        <v>2629</v>
      </c>
      <c r="C1707">
        <v>1573640422</v>
      </c>
      <c r="D1707">
        <v>5</v>
      </c>
      <c r="E1707">
        <v>11</v>
      </c>
      <c r="F1707">
        <v>7</v>
      </c>
      <c r="G1707" s="14" t="s">
        <v>87</v>
      </c>
      <c r="H1707" s="14" t="s">
        <v>128</v>
      </c>
      <c r="I1707" s="14" t="s">
        <v>89</v>
      </c>
      <c r="J1707">
        <v>0</v>
      </c>
      <c r="K1707" s="14" t="s">
        <v>259</v>
      </c>
      <c r="L1707">
        <v>0.6</v>
      </c>
      <c r="M1707">
        <v>10.199999999999999</v>
      </c>
      <c r="N1707">
        <v>8.1</v>
      </c>
      <c r="O1707">
        <v>15.55</v>
      </c>
      <c r="P1707" s="14" t="s">
        <v>233</v>
      </c>
      <c r="Q1707" s="14" t="s">
        <v>215</v>
      </c>
      <c r="R1707" s="14" t="s">
        <v>224</v>
      </c>
    </row>
    <row r="1708" spans="1:18" x14ac:dyDescent="0.3">
      <c r="A1708">
        <v>5112252920</v>
      </c>
      <c r="B1708">
        <v>2377</v>
      </c>
      <c r="C1708">
        <v>1573721881</v>
      </c>
      <c r="D1708">
        <v>7</v>
      </c>
      <c r="E1708">
        <v>7</v>
      </c>
      <c r="F1708">
        <v>15</v>
      </c>
      <c r="G1708" s="14" t="s">
        <v>87</v>
      </c>
      <c r="H1708" s="14" t="s">
        <v>88</v>
      </c>
      <c r="I1708" s="14" t="s">
        <v>92</v>
      </c>
      <c r="J1708">
        <v>1</v>
      </c>
      <c r="K1708" s="14" t="s">
        <v>259</v>
      </c>
      <c r="L1708">
        <v>0.65</v>
      </c>
      <c r="M1708">
        <v>10.15</v>
      </c>
      <c r="N1708">
        <v>7.6</v>
      </c>
      <c r="O1708">
        <v>15.05</v>
      </c>
      <c r="P1708" s="14" t="s">
        <v>233</v>
      </c>
      <c r="Q1708" s="14" t="s">
        <v>214</v>
      </c>
      <c r="R1708" s="14" t="s">
        <v>224</v>
      </c>
    </row>
    <row r="1709" spans="1:18" x14ac:dyDescent="0.3">
      <c r="A1709">
        <v>5112295006</v>
      </c>
      <c r="B1709">
        <v>1577</v>
      </c>
      <c r="C1709">
        <v>1573724908</v>
      </c>
      <c r="D1709">
        <v>13</v>
      </c>
      <c r="E1709">
        <v>2</v>
      </c>
      <c r="F1709">
        <v>16</v>
      </c>
      <c r="G1709" s="14" t="s">
        <v>87</v>
      </c>
      <c r="H1709" s="14" t="s">
        <v>152</v>
      </c>
      <c r="I1709" s="14" t="s">
        <v>92</v>
      </c>
      <c r="J1709">
        <v>1</v>
      </c>
      <c r="K1709" s="14" t="s">
        <v>259</v>
      </c>
      <c r="L1709">
        <v>0.65</v>
      </c>
      <c r="M1709">
        <v>10.5</v>
      </c>
      <c r="N1709">
        <v>7.3</v>
      </c>
      <c r="O1709">
        <v>14.75</v>
      </c>
      <c r="P1709" s="14" t="s">
        <v>233</v>
      </c>
      <c r="Q1709" s="14" t="s">
        <v>214</v>
      </c>
      <c r="R1709" s="14" t="s">
        <v>224</v>
      </c>
    </row>
    <row r="1710" spans="1:18" x14ac:dyDescent="0.3">
      <c r="A1710">
        <v>5113393306</v>
      </c>
      <c r="B1710">
        <v>2246</v>
      </c>
      <c r="C1710">
        <v>1573803245</v>
      </c>
      <c r="D1710">
        <v>13</v>
      </c>
      <c r="E1710">
        <v>4</v>
      </c>
      <c r="F1710">
        <v>8</v>
      </c>
      <c r="G1710" s="14" t="s">
        <v>87</v>
      </c>
      <c r="H1710" s="14" t="s">
        <v>152</v>
      </c>
      <c r="I1710" s="14" t="s">
        <v>89</v>
      </c>
      <c r="J1710">
        <v>1</v>
      </c>
      <c r="K1710" s="14" t="s">
        <v>259</v>
      </c>
      <c r="L1710">
        <v>0.7</v>
      </c>
      <c r="M1710">
        <v>10.55</v>
      </c>
      <c r="N1710">
        <v>6.8</v>
      </c>
      <c r="O1710">
        <v>14.55</v>
      </c>
      <c r="P1710" s="14" t="s">
        <v>233</v>
      </c>
      <c r="Q1710" s="14" t="s">
        <v>214</v>
      </c>
      <c r="R1710" s="14" t="s">
        <v>224</v>
      </c>
    </row>
    <row r="1711" spans="1:18" x14ac:dyDescent="0.3">
      <c r="A1711">
        <v>5113458319</v>
      </c>
      <c r="B1711">
        <v>1430</v>
      </c>
      <c r="C1711">
        <v>1573807973</v>
      </c>
      <c r="D1711">
        <v>6</v>
      </c>
      <c r="E1711">
        <v>1</v>
      </c>
      <c r="F1711">
        <v>3</v>
      </c>
      <c r="G1711" s="14" t="s">
        <v>87</v>
      </c>
      <c r="H1711" s="14" t="s">
        <v>167</v>
      </c>
      <c r="I1711" s="14" t="s">
        <v>92</v>
      </c>
      <c r="J1711">
        <v>1</v>
      </c>
      <c r="K1711" s="14" t="s">
        <v>259</v>
      </c>
      <c r="L1711">
        <v>0.7</v>
      </c>
      <c r="M1711">
        <v>10.4</v>
      </c>
      <c r="N1711">
        <v>6.6</v>
      </c>
      <c r="O1711">
        <v>14.3</v>
      </c>
      <c r="P1711" s="14" t="s">
        <v>233</v>
      </c>
      <c r="Q1711" s="14" t="s">
        <v>214</v>
      </c>
      <c r="R1711" s="14" t="s">
        <v>224</v>
      </c>
    </row>
    <row r="1712" spans="1:18" x14ac:dyDescent="0.3">
      <c r="A1712">
        <v>5113492032</v>
      </c>
      <c r="B1712">
        <v>3085</v>
      </c>
      <c r="C1712">
        <v>1573810322</v>
      </c>
      <c r="D1712">
        <v>7</v>
      </c>
      <c r="E1712">
        <v>9</v>
      </c>
      <c r="F1712">
        <v>16</v>
      </c>
      <c r="G1712" s="14" t="s">
        <v>87</v>
      </c>
      <c r="H1712" s="14" t="s">
        <v>148</v>
      </c>
      <c r="I1712" s="14" t="s">
        <v>92</v>
      </c>
      <c r="J1712">
        <v>0</v>
      </c>
      <c r="K1712" s="14" t="s">
        <v>259</v>
      </c>
      <c r="L1712">
        <v>0.7</v>
      </c>
      <c r="M1712">
        <v>10.3</v>
      </c>
      <c r="N1712">
        <v>6.4</v>
      </c>
      <c r="O1712">
        <v>14.25</v>
      </c>
      <c r="P1712" s="14" t="s">
        <v>233</v>
      </c>
      <c r="Q1712" s="14" t="s">
        <v>214</v>
      </c>
      <c r="R1712" s="14" t="s">
        <v>224</v>
      </c>
    </row>
    <row r="1713" spans="1:18" x14ac:dyDescent="0.3">
      <c r="A1713">
        <v>5113581951</v>
      </c>
      <c r="B1713">
        <v>1765</v>
      </c>
      <c r="C1713">
        <v>1573815956</v>
      </c>
      <c r="D1713">
        <v>10</v>
      </c>
      <c r="E1713">
        <v>4</v>
      </c>
      <c r="F1713">
        <v>10</v>
      </c>
      <c r="G1713" s="14" t="s">
        <v>87</v>
      </c>
      <c r="H1713" s="14" t="s">
        <v>150</v>
      </c>
      <c r="I1713" s="14" t="s">
        <v>92</v>
      </c>
      <c r="J1713">
        <v>1</v>
      </c>
      <c r="K1713" s="14" t="s">
        <v>259</v>
      </c>
      <c r="L1713">
        <v>0.7</v>
      </c>
      <c r="M1713">
        <v>10.6</v>
      </c>
      <c r="N1713">
        <v>6.25</v>
      </c>
      <c r="O1713">
        <v>13.5</v>
      </c>
      <c r="P1713" s="14" t="s">
        <v>233</v>
      </c>
      <c r="Q1713" s="14" t="s">
        <v>214</v>
      </c>
      <c r="R1713" s="14" t="s">
        <v>224</v>
      </c>
    </row>
    <row r="1714" spans="1:18" x14ac:dyDescent="0.3">
      <c r="A1714">
        <v>5113632398</v>
      </c>
      <c r="B1714">
        <v>2809</v>
      </c>
      <c r="C1714">
        <v>1573818565</v>
      </c>
      <c r="D1714">
        <v>8</v>
      </c>
      <c r="E1714">
        <v>9</v>
      </c>
      <c r="F1714">
        <v>18</v>
      </c>
      <c r="G1714" s="14" t="s">
        <v>87</v>
      </c>
      <c r="H1714" s="14" t="s">
        <v>152</v>
      </c>
      <c r="I1714" s="14" t="s">
        <v>89</v>
      </c>
      <c r="J1714">
        <v>0</v>
      </c>
      <c r="K1714" s="14" t="s">
        <v>259</v>
      </c>
      <c r="L1714">
        <v>0.65</v>
      </c>
      <c r="M1714">
        <v>10.199999999999999</v>
      </c>
      <c r="N1714">
        <v>6.55</v>
      </c>
      <c r="O1714">
        <v>13.4</v>
      </c>
      <c r="P1714" s="14" t="s">
        <v>233</v>
      </c>
      <c r="Q1714" s="14" t="s">
        <v>214</v>
      </c>
      <c r="R1714" s="14" t="s">
        <v>224</v>
      </c>
    </row>
    <row r="1715" spans="1:18" x14ac:dyDescent="0.3">
      <c r="A1715">
        <v>5114752386</v>
      </c>
      <c r="B1715">
        <v>2171</v>
      </c>
      <c r="C1715">
        <v>1573887930</v>
      </c>
      <c r="D1715">
        <v>6</v>
      </c>
      <c r="E1715">
        <v>1</v>
      </c>
      <c r="F1715">
        <v>12</v>
      </c>
      <c r="G1715" s="14" t="s">
        <v>87</v>
      </c>
      <c r="H1715" s="14" t="s">
        <v>148</v>
      </c>
      <c r="I1715" s="14" t="s">
        <v>89</v>
      </c>
      <c r="J1715">
        <v>1</v>
      </c>
      <c r="K1715" s="14" t="s">
        <v>259</v>
      </c>
      <c r="L1715">
        <v>0.7</v>
      </c>
      <c r="M1715">
        <v>10.199999999999999</v>
      </c>
      <c r="N1715">
        <v>6.4</v>
      </c>
      <c r="O1715">
        <v>13.55</v>
      </c>
      <c r="P1715" s="14" t="s">
        <v>233</v>
      </c>
      <c r="Q1715" s="14" t="s">
        <v>214</v>
      </c>
      <c r="R1715" s="14" t="s">
        <v>224</v>
      </c>
    </row>
    <row r="1716" spans="1:18" x14ac:dyDescent="0.3">
      <c r="A1716">
        <v>5115065605</v>
      </c>
      <c r="B1716">
        <v>2220</v>
      </c>
      <c r="C1716">
        <v>1573904149</v>
      </c>
      <c r="D1716">
        <v>3</v>
      </c>
      <c r="E1716">
        <v>10</v>
      </c>
      <c r="F1716">
        <v>2</v>
      </c>
      <c r="G1716" s="14" t="s">
        <v>87</v>
      </c>
      <c r="H1716" s="14" t="s">
        <v>148</v>
      </c>
      <c r="I1716" s="14" t="s">
        <v>92</v>
      </c>
      <c r="J1716">
        <v>0</v>
      </c>
      <c r="K1716" s="14" t="s">
        <v>259</v>
      </c>
      <c r="L1716">
        <v>0.65</v>
      </c>
      <c r="M1716">
        <v>10.1</v>
      </c>
      <c r="N1716">
        <v>6.6</v>
      </c>
      <c r="O1716">
        <v>13.15</v>
      </c>
      <c r="P1716" s="14" t="s">
        <v>233</v>
      </c>
      <c r="Q1716" s="14" t="s">
        <v>214</v>
      </c>
      <c r="R1716" s="14" t="s">
        <v>224</v>
      </c>
    </row>
    <row r="1717" spans="1:18" x14ac:dyDescent="0.3">
      <c r="A1717">
        <v>5116544767</v>
      </c>
      <c r="B1717">
        <v>2188</v>
      </c>
      <c r="C1717">
        <v>1573984213</v>
      </c>
      <c r="D1717">
        <v>14</v>
      </c>
      <c r="E1717">
        <v>7</v>
      </c>
      <c r="F1717">
        <v>24</v>
      </c>
      <c r="G1717" s="14" t="s">
        <v>87</v>
      </c>
      <c r="H1717" s="14" t="s">
        <v>128</v>
      </c>
      <c r="I1717" s="14" t="s">
        <v>89</v>
      </c>
      <c r="J1717">
        <v>1</v>
      </c>
      <c r="K1717" s="14" t="s">
        <v>259</v>
      </c>
      <c r="L1717">
        <v>0.65</v>
      </c>
      <c r="M1717">
        <v>10.1</v>
      </c>
      <c r="N1717">
        <v>6.65</v>
      </c>
      <c r="O1717">
        <v>13.95</v>
      </c>
      <c r="P1717" s="14" t="s">
        <v>233</v>
      </c>
      <c r="Q1717" s="14" t="s">
        <v>214</v>
      </c>
      <c r="R1717" s="14" t="s">
        <v>224</v>
      </c>
    </row>
    <row r="1718" spans="1:18" x14ac:dyDescent="0.3">
      <c r="A1718">
        <v>5117886910</v>
      </c>
      <c r="B1718">
        <v>3790</v>
      </c>
      <c r="C1718">
        <v>1574069490</v>
      </c>
      <c r="D1718">
        <v>7</v>
      </c>
      <c r="E1718">
        <v>10</v>
      </c>
      <c r="F1718">
        <v>5</v>
      </c>
      <c r="G1718" s="14" t="s">
        <v>87</v>
      </c>
      <c r="H1718" s="14" t="s">
        <v>152</v>
      </c>
      <c r="I1718" s="14" t="s">
        <v>89</v>
      </c>
      <c r="J1718">
        <v>0</v>
      </c>
      <c r="K1718" s="14" t="s">
        <v>259</v>
      </c>
      <c r="L1718">
        <v>0.6</v>
      </c>
      <c r="M1718">
        <v>9.85</v>
      </c>
      <c r="N1718">
        <v>7.05</v>
      </c>
      <c r="O1718">
        <v>13.65</v>
      </c>
      <c r="P1718" s="14" t="s">
        <v>233</v>
      </c>
      <c r="Q1718" s="14" t="s">
        <v>214</v>
      </c>
      <c r="R1718" s="14" t="s">
        <v>224</v>
      </c>
    </row>
    <row r="1719" spans="1:18" x14ac:dyDescent="0.3">
      <c r="A1719">
        <v>5119141063</v>
      </c>
      <c r="B1719">
        <v>2144</v>
      </c>
      <c r="C1719">
        <v>1574157378</v>
      </c>
      <c r="D1719">
        <v>4</v>
      </c>
      <c r="E1719">
        <v>3</v>
      </c>
      <c r="F1719">
        <v>9</v>
      </c>
      <c r="G1719" s="14" t="s">
        <v>87</v>
      </c>
      <c r="H1719" s="14" t="s">
        <v>177</v>
      </c>
      <c r="I1719" s="14" t="s">
        <v>89</v>
      </c>
      <c r="J1719">
        <v>0</v>
      </c>
      <c r="K1719" s="14" t="s">
        <v>259</v>
      </c>
      <c r="L1719">
        <v>0.6</v>
      </c>
      <c r="M1719">
        <v>9.85</v>
      </c>
      <c r="N1719">
        <v>6.65</v>
      </c>
      <c r="O1719">
        <v>13.75</v>
      </c>
      <c r="P1719" s="14" t="s">
        <v>233</v>
      </c>
      <c r="Q1719" s="14" t="s">
        <v>214</v>
      </c>
      <c r="R1719" s="14" t="s">
        <v>224</v>
      </c>
    </row>
    <row r="1720" spans="1:18" x14ac:dyDescent="0.3">
      <c r="A1720">
        <v>5119180508</v>
      </c>
      <c r="B1720">
        <v>2876</v>
      </c>
      <c r="C1720">
        <v>1574159926</v>
      </c>
      <c r="D1720">
        <v>4</v>
      </c>
      <c r="E1720">
        <v>7</v>
      </c>
      <c r="F1720">
        <v>16</v>
      </c>
      <c r="G1720" s="14" t="s">
        <v>87</v>
      </c>
      <c r="H1720" s="14" t="s">
        <v>148</v>
      </c>
      <c r="I1720" s="14" t="s">
        <v>89</v>
      </c>
      <c r="J1720">
        <v>0</v>
      </c>
      <c r="K1720" s="14" t="s">
        <v>259</v>
      </c>
      <c r="L1720">
        <v>0.6</v>
      </c>
      <c r="M1720">
        <v>9.6999999999999993</v>
      </c>
      <c r="N1720">
        <v>6.6</v>
      </c>
      <c r="O1720">
        <v>13.95</v>
      </c>
      <c r="P1720" s="14" t="s">
        <v>233</v>
      </c>
      <c r="Q1720" s="14" t="s">
        <v>214</v>
      </c>
      <c r="R1720" s="14" t="s">
        <v>224</v>
      </c>
    </row>
    <row r="1721" spans="1:18" x14ac:dyDescent="0.3">
      <c r="A1721">
        <v>5120322015</v>
      </c>
      <c r="B1721">
        <v>1734</v>
      </c>
      <c r="C1721">
        <v>1574240084</v>
      </c>
      <c r="D1721">
        <v>2</v>
      </c>
      <c r="E1721">
        <v>0</v>
      </c>
      <c r="F1721">
        <v>11</v>
      </c>
      <c r="G1721" s="14" t="s">
        <v>87</v>
      </c>
      <c r="H1721" s="14" t="s">
        <v>88</v>
      </c>
      <c r="I1721" s="14" t="s">
        <v>89</v>
      </c>
      <c r="J1721">
        <v>1</v>
      </c>
      <c r="K1721" s="14" t="s">
        <v>259</v>
      </c>
      <c r="L1721">
        <v>0.6</v>
      </c>
      <c r="M1721">
        <v>8.85</v>
      </c>
      <c r="N1721">
        <v>6.35</v>
      </c>
      <c r="O1721">
        <v>13.3</v>
      </c>
      <c r="P1721" s="14" t="s">
        <v>233</v>
      </c>
      <c r="Q1721" s="14" t="s">
        <v>214</v>
      </c>
      <c r="R1721" s="14" t="s">
        <v>224</v>
      </c>
    </row>
    <row r="1722" spans="1:18" x14ac:dyDescent="0.3">
      <c r="A1722">
        <v>5120352032</v>
      </c>
      <c r="B1722">
        <v>2767</v>
      </c>
      <c r="C1722">
        <v>1574242374</v>
      </c>
      <c r="D1722">
        <v>3</v>
      </c>
      <c r="E1722">
        <v>6</v>
      </c>
      <c r="F1722">
        <v>20</v>
      </c>
      <c r="G1722" s="14" t="s">
        <v>87</v>
      </c>
      <c r="H1722" s="14" t="s">
        <v>99</v>
      </c>
      <c r="I1722" s="14" t="s">
        <v>89</v>
      </c>
      <c r="J1722">
        <v>0</v>
      </c>
      <c r="K1722" s="14" t="s">
        <v>259</v>
      </c>
      <c r="L1722">
        <v>0.55000000000000004</v>
      </c>
      <c r="M1722">
        <v>8.3000000000000007</v>
      </c>
      <c r="N1722">
        <v>6.05</v>
      </c>
      <c r="O1722">
        <v>13</v>
      </c>
      <c r="P1722" s="14" t="s">
        <v>233</v>
      </c>
      <c r="Q1722" s="14" t="s">
        <v>214</v>
      </c>
      <c r="R1722" s="14" t="s">
        <v>219</v>
      </c>
    </row>
    <row r="1723" spans="1:18" x14ac:dyDescent="0.3">
      <c r="A1723">
        <v>5121532128</v>
      </c>
      <c r="B1723">
        <v>2356</v>
      </c>
      <c r="C1723">
        <v>1574326801</v>
      </c>
      <c r="D1723">
        <v>10</v>
      </c>
      <c r="E1723">
        <v>3</v>
      </c>
      <c r="F1723">
        <v>18</v>
      </c>
      <c r="G1723" s="14" t="s">
        <v>87</v>
      </c>
      <c r="H1723" s="14" t="s">
        <v>99</v>
      </c>
      <c r="I1723" s="14" t="s">
        <v>92</v>
      </c>
      <c r="J1723">
        <v>1</v>
      </c>
      <c r="K1723" s="14" t="s">
        <v>259</v>
      </c>
      <c r="L1723">
        <v>0.55000000000000004</v>
      </c>
      <c r="M1723">
        <v>7.85</v>
      </c>
      <c r="N1723">
        <v>6.1</v>
      </c>
      <c r="O1723">
        <v>13.45</v>
      </c>
      <c r="P1723" s="14" t="s">
        <v>215</v>
      </c>
      <c r="Q1723" s="14" t="s">
        <v>214</v>
      </c>
      <c r="R1723" s="14" t="s">
        <v>219</v>
      </c>
    </row>
    <row r="1724" spans="1:18" x14ac:dyDescent="0.3">
      <c r="A1724">
        <v>5121577259</v>
      </c>
      <c r="B1724">
        <v>1686</v>
      </c>
      <c r="C1724">
        <v>1574329836</v>
      </c>
      <c r="D1724">
        <v>3</v>
      </c>
      <c r="E1724">
        <v>6</v>
      </c>
      <c r="F1724">
        <v>3</v>
      </c>
      <c r="G1724" s="14" t="s">
        <v>87</v>
      </c>
      <c r="H1724" s="14" t="s">
        <v>128</v>
      </c>
      <c r="I1724" s="14" t="s">
        <v>89</v>
      </c>
      <c r="J1724">
        <v>0</v>
      </c>
      <c r="K1724" s="14" t="s">
        <v>259</v>
      </c>
      <c r="L1724">
        <v>0.5</v>
      </c>
      <c r="M1724">
        <v>7.4</v>
      </c>
      <c r="N1724">
        <v>6.15</v>
      </c>
      <c r="O1724">
        <v>12.75</v>
      </c>
      <c r="P1724" s="14" t="s">
        <v>215</v>
      </c>
      <c r="Q1724" s="14" t="s">
        <v>214</v>
      </c>
      <c r="R1724" s="14" t="s">
        <v>219</v>
      </c>
    </row>
    <row r="1725" spans="1:18" x14ac:dyDescent="0.3">
      <c r="A1725">
        <v>5123006411</v>
      </c>
      <c r="B1725">
        <v>2452</v>
      </c>
      <c r="C1725">
        <v>1574424649</v>
      </c>
      <c r="D1725">
        <v>0</v>
      </c>
      <c r="E1725">
        <v>5</v>
      </c>
      <c r="F1725">
        <v>14</v>
      </c>
      <c r="G1725" s="14" t="s">
        <v>87</v>
      </c>
      <c r="H1725" s="14" t="s">
        <v>88</v>
      </c>
      <c r="I1725" s="14" t="s">
        <v>89</v>
      </c>
      <c r="J1725">
        <v>1</v>
      </c>
      <c r="K1725" s="14" t="s">
        <v>259</v>
      </c>
      <c r="L1725">
        <v>0.5</v>
      </c>
      <c r="M1725">
        <v>7.1</v>
      </c>
      <c r="N1725">
        <v>6</v>
      </c>
      <c r="O1725">
        <v>12.4</v>
      </c>
      <c r="P1725" s="14" t="s">
        <v>215</v>
      </c>
      <c r="Q1725" s="14" t="s">
        <v>214</v>
      </c>
      <c r="R1725" s="14" t="s">
        <v>219</v>
      </c>
    </row>
    <row r="1726" spans="1:18" x14ac:dyDescent="0.3">
      <c r="A1726">
        <v>5123806106</v>
      </c>
      <c r="B1726">
        <v>1930</v>
      </c>
      <c r="C1726">
        <v>1574466993</v>
      </c>
      <c r="D1726">
        <v>8</v>
      </c>
      <c r="E1726">
        <v>4</v>
      </c>
      <c r="F1726">
        <v>13</v>
      </c>
      <c r="G1726" s="14" t="s">
        <v>87</v>
      </c>
      <c r="H1726" s="14" t="s">
        <v>198</v>
      </c>
      <c r="I1726" s="14" t="s">
        <v>92</v>
      </c>
      <c r="J1726">
        <v>1</v>
      </c>
      <c r="K1726" s="14" t="s">
        <v>259</v>
      </c>
      <c r="L1726">
        <v>0.55000000000000004</v>
      </c>
      <c r="M1726">
        <v>6.65</v>
      </c>
      <c r="N1726">
        <v>5.45</v>
      </c>
      <c r="O1726">
        <v>12</v>
      </c>
      <c r="P1726" s="14" t="s">
        <v>217</v>
      </c>
      <c r="Q1726" s="14" t="s">
        <v>218</v>
      </c>
      <c r="R1726" s="14" t="s">
        <v>219</v>
      </c>
    </row>
    <row r="1727" spans="1:18" x14ac:dyDescent="0.3">
      <c r="A1727">
        <v>5124106972</v>
      </c>
      <c r="B1727">
        <v>2478</v>
      </c>
      <c r="C1727">
        <v>1574490445</v>
      </c>
      <c r="D1727">
        <v>6</v>
      </c>
      <c r="E1727">
        <v>10</v>
      </c>
      <c r="F1727">
        <v>8</v>
      </c>
      <c r="G1727" s="14" t="s">
        <v>87</v>
      </c>
      <c r="H1727" s="14" t="s">
        <v>152</v>
      </c>
      <c r="I1727" s="14" t="s">
        <v>89</v>
      </c>
      <c r="J1727">
        <v>0</v>
      </c>
      <c r="K1727" s="14" t="s">
        <v>259</v>
      </c>
      <c r="L1727">
        <v>0.55000000000000004</v>
      </c>
      <c r="M1727">
        <v>6.7</v>
      </c>
      <c r="N1727">
        <v>5.4</v>
      </c>
      <c r="O1727">
        <v>12.05</v>
      </c>
      <c r="P1727" s="14" t="s">
        <v>217</v>
      </c>
      <c r="Q1727" s="14" t="s">
        <v>212</v>
      </c>
      <c r="R1727" s="14" t="s">
        <v>219</v>
      </c>
    </row>
    <row r="1728" spans="1:18" x14ac:dyDescent="0.3">
      <c r="A1728">
        <v>5124319989</v>
      </c>
      <c r="B1728">
        <v>2008</v>
      </c>
      <c r="C1728">
        <v>1574502023</v>
      </c>
      <c r="D1728">
        <v>2</v>
      </c>
      <c r="E1728">
        <v>6</v>
      </c>
      <c r="F1728">
        <v>9</v>
      </c>
      <c r="G1728" s="14" t="s">
        <v>87</v>
      </c>
      <c r="H1728" s="14" t="s">
        <v>155</v>
      </c>
      <c r="I1728" s="14" t="s">
        <v>89</v>
      </c>
      <c r="J1728">
        <v>0</v>
      </c>
      <c r="K1728" s="14" t="s">
        <v>259</v>
      </c>
      <c r="L1728">
        <v>0.5</v>
      </c>
      <c r="M1728">
        <v>6.45</v>
      </c>
      <c r="N1728">
        <v>5.35</v>
      </c>
      <c r="O1728">
        <v>11.75</v>
      </c>
      <c r="P1728" s="14" t="s">
        <v>217</v>
      </c>
      <c r="Q1728" s="14" t="s">
        <v>212</v>
      </c>
      <c r="R1728" s="14" t="s">
        <v>219</v>
      </c>
    </row>
    <row r="1729" spans="1:18" x14ac:dyDescent="0.3">
      <c r="A1729">
        <v>5124369878</v>
      </c>
      <c r="B1729">
        <v>2156</v>
      </c>
      <c r="C1729">
        <v>1574504527</v>
      </c>
      <c r="D1729">
        <v>5</v>
      </c>
      <c r="E1729">
        <v>1</v>
      </c>
      <c r="F1729">
        <v>10</v>
      </c>
      <c r="G1729" s="14" t="s">
        <v>87</v>
      </c>
      <c r="H1729" s="14" t="s">
        <v>169</v>
      </c>
      <c r="I1729" s="14" t="s">
        <v>92</v>
      </c>
      <c r="J1729">
        <v>1</v>
      </c>
      <c r="K1729" s="14" t="s">
        <v>259</v>
      </c>
      <c r="L1729">
        <v>0.5</v>
      </c>
      <c r="M1729">
        <v>6.05</v>
      </c>
      <c r="N1729">
        <v>5.3</v>
      </c>
      <c r="O1729">
        <v>11.45</v>
      </c>
      <c r="P1729" s="14" t="s">
        <v>217</v>
      </c>
      <c r="Q1729" s="14" t="s">
        <v>212</v>
      </c>
      <c r="R1729" s="14" t="s">
        <v>219</v>
      </c>
    </row>
    <row r="1730" spans="1:18" x14ac:dyDescent="0.3">
      <c r="A1730">
        <v>5124431565</v>
      </c>
      <c r="B1730">
        <v>1926</v>
      </c>
      <c r="C1730">
        <v>1574507442</v>
      </c>
      <c r="D1730">
        <v>10</v>
      </c>
      <c r="E1730">
        <v>7</v>
      </c>
      <c r="F1730">
        <v>10</v>
      </c>
      <c r="G1730" s="14" t="s">
        <v>87</v>
      </c>
      <c r="H1730" s="14" t="s">
        <v>128</v>
      </c>
      <c r="I1730" s="14" t="s">
        <v>89</v>
      </c>
      <c r="J1730">
        <v>0</v>
      </c>
      <c r="K1730" s="14" t="s">
        <v>259</v>
      </c>
      <c r="L1730">
        <v>0.45</v>
      </c>
      <c r="M1730">
        <v>5.9</v>
      </c>
      <c r="N1730">
        <v>5.45</v>
      </c>
      <c r="O1730">
        <v>11.55</v>
      </c>
      <c r="P1730" s="14" t="s">
        <v>217</v>
      </c>
      <c r="Q1730" s="14" t="s">
        <v>212</v>
      </c>
      <c r="R1730" s="14" t="s">
        <v>219</v>
      </c>
    </row>
    <row r="1731" spans="1:18" x14ac:dyDescent="0.3">
      <c r="A1731">
        <v>5125431557</v>
      </c>
      <c r="B1731">
        <v>3147</v>
      </c>
      <c r="C1731">
        <v>1574556645</v>
      </c>
      <c r="D1731">
        <v>14</v>
      </c>
      <c r="E1731">
        <v>9</v>
      </c>
      <c r="F1731">
        <v>10</v>
      </c>
      <c r="G1731" s="14" t="s">
        <v>87</v>
      </c>
      <c r="H1731" s="14" t="s">
        <v>128</v>
      </c>
      <c r="I1731" s="14" t="s">
        <v>92</v>
      </c>
      <c r="J1731">
        <v>0</v>
      </c>
      <c r="K1731" s="14" t="s">
        <v>259</v>
      </c>
      <c r="L1731">
        <v>0.4</v>
      </c>
      <c r="M1731">
        <v>6.3</v>
      </c>
      <c r="N1731">
        <v>5.85</v>
      </c>
      <c r="O1731">
        <v>11.9</v>
      </c>
      <c r="P1731" s="14" t="s">
        <v>217</v>
      </c>
      <c r="Q1731" s="14" t="s">
        <v>212</v>
      </c>
      <c r="R1731" s="14" t="s">
        <v>219</v>
      </c>
    </row>
    <row r="1732" spans="1:18" x14ac:dyDescent="0.3">
      <c r="A1732">
        <v>5125495547</v>
      </c>
      <c r="B1732">
        <v>2786</v>
      </c>
      <c r="C1732">
        <v>1574562239</v>
      </c>
      <c r="D1732">
        <v>20</v>
      </c>
      <c r="E1732">
        <v>10</v>
      </c>
      <c r="F1732">
        <v>14</v>
      </c>
      <c r="G1732" s="14" t="s">
        <v>87</v>
      </c>
      <c r="H1732" s="14" t="s">
        <v>100</v>
      </c>
      <c r="I1732" s="14" t="s">
        <v>89</v>
      </c>
      <c r="J1732">
        <v>0</v>
      </c>
      <c r="K1732" s="14" t="s">
        <v>259</v>
      </c>
      <c r="L1732">
        <v>0.4</v>
      </c>
      <c r="M1732">
        <v>6.95</v>
      </c>
      <c r="N1732">
        <v>5.9</v>
      </c>
      <c r="O1732">
        <v>11.8</v>
      </c>
      <c r="P1732" s="14" t="s">
        <v>211</v>
      </c>
      <c r="Q1732" s="14" t="s">
        <v>212</v>
      </c>
      <c r="R1732" s="14" t="s">
        <v>219</v>
      </c>
    </row>
    <row r="1733" spans="1:18" x14ac:dyDescent="0.3">
      <c r="A1733">
        <v>5125999963</v>
      </c>
      <c r="B1733">
        <v>2238</v>
      </c>
      <c r="C1733">
        <v>1574590078</v>
      </c>
      <c r="D1733">
        <v>4</v>
      </c>
      <c r="E1733">
        <v>6</v>
      </c>
      <c r="F1733">
        <v>12</v>
      </c>
      <c r="G1733" s="14" t="s">
        <v>87</v>
      </c>
      <c r="H1733" s="14" t="s">
        <v>199</v>
      </c>
      <c r="I1733" s="14" t="s">
        <v>92</v>
      </c>
      <c r="J1733">
        <v>1</v>
      </c>
      <c r="K1733" s="14" t="s">
        <v>259</v>
      </c>
      <c r="L1733">
        <v>0.4</v>
      </c>
      <c r="M1733">
        <v>6.65</v>
      </c>
      <c r="N1733">
        <v>6</v>
      </c>
      <c r="O1733">
        <v>11.9</v>
      </c>
      <c r="P1733" s="14" t="s">
        <v>211</v>
      </c>
      <c r="Q1733" s="14" t="s">
        <v>212</v>
      </c>
      <c r="R1733" s="14" t="s">
        <v>219</v>
      </c>
    </row>
    <row r="1734" spans="1:18" x14ac:dyDescent="0.3">
      <c r="A1734">
        <v>5127324147</v>
      </c>
      <c r="B1734">
        <v>2237</v>
      </c>
      <c r="C1734">
        <v>1574671669</v>
      </c>
      <c r="D1734">
        <v>6</v>
      </c>
      <c r="E1734">
        <v>8</v>
      </c>
      <c r="F1734">
        <v>15</v>
      </c>
      <c r="G1734" s="14" t="s">
        <v>87</v>
      </c>
      <c r="H1734" s="14" t="s">
        <v>128</v>
      </c>
      <c r="I1734" s="14" t="s">
        <v>89</v>
      </c>
      <c r="J1734">
        <v>1</v>
      </c>
      <c r="K1734" s="14" t="s">
        <v>259</v>
      </c>
      <c r="L1734">
        <v>0.45</v>
      </c>
      <c r="M1734">
        <v>6.55</v>
      </c>
      <c r="N1734">
        <v>5.95</v>
      </c>
      <c r="O1734">
        <v>11.75</v>
      </c>
      <c r="P1734" s="14" t="s">
        <v>211</v>
      </c>
      <c r="Q1734" s="14" t="s">
        <v>212</v>
      </c>
      <c r="R1734" s="14" t="s">
        <v>219</v>
      </c>
    </row>
    <row r="1735" spans="1:18" x14ac:dyDescent="0.3">
      <c r="A1735">
        <v>5127365309</v>
      </c>
      <c r="B1735">
        <v>1564</v>
      </c>
      <c r="C1735">
        <v>1574674565</v>
      </c>
      <c r="D1735">
        <v>0</v>
      </c>
      <c r="E1735">
        <v>3</v>
      </c>
      <c r="F1735">
        <v>1</v>
      </c>
      <c r="G1735" s="14" t="s">
        <v>87</v>
      </c>
      <c r="H1735" s="14" t="s">
        <v>150</v>
      </c>
      <c r="I1735" s="14" t="s">
        <v>92</v>
      </c>
      <c r="J1735">
        <v>0</v>
      </c>
      <c r="K1735" s="14" t="s">
        <v>259</v>
      </c>
      <c r="L1735">
        <v>0.4</v>
      </c>
      <c r="M1735">
        <v>6.25</v>
      </c>
      <c r="N1735">
        <v>6.05</v>
      </c>
      <c r="O1735">
        <v>11.2</v>
      </c>
      <c r="P1735" s="14" t="s">
        <v>211</v>
      </c>
      <c r="Q1735" s="14" t="s">
        <v>212</v>
      </c>
      <c r="R1735" s="14" t="s">
        <v>219</v>
      </c>
    </row>
    <row r="1736" spans="1:18" x14ac:dyDescent="0.3">
      <c r="A1736">
        <v>5127403615</v>
      </c>
      <c r="B1736">
        <v>1875</v>
      </c>
      <c r="C1736">
        <v>1574677049</v>
      </c>
      <c r="D1736">
        <v>3</v>
      </c>
      <c r="E1736">
        <v>0</v>
      </c>
      <c r="F1736">
        <v>6</v>
      </c>
      <c r="G1736" s="14" t="s">
        <v>87</v>
      </c>
      <c r="H1736" s="14" t="s">
        <v>173</v>
      </c>
      <c r="I1736" s="14" t="s">
        <v>89</v>
      </c>
      <c r="J1736">
        <v>1</v>
      </c>
      <c r="K1736" s="14" t="s">
        <v>259</v>
      </c>
      <c r="L1736">
        <v>0.45</v>
      </c>
      <c r="M1736">
        <v>6.25</v>
      </c>
      <c r="N1736">
        <v>5.55</v>
      </c>
      <c r="O1736">
        <v>11.4</v>
      </c>
      <c r="P1736" s="14" t="s">
        <v>211</v>
      </c>
      <c r="Q1736" s="14" t="s">
        <v>212</v>
      </c>
      <c r="R1736" s="14" t="s">
        <v>219</v>
      </c>
    </row>
    <row r="1737" spans="1:18" x14ac:dyDescent="0.3">
      <c r="A1737">
        <v>5128644441</v>
      </c>
      <c r="B1737">
        <v>2525</v>
      </c>
      <c r="C1737">
        <v>1574760378</v>
      </c>
      <c r="D1737">
        <v>6</v>
      </c>
      <c r="E1737">
        <v>9</v>
      </c>
      <c r="F1737">
        <v>8</v>
      </c>
      <c r="G1737" s="14" t="s">
        <v>87</v>
      </c>
      <c r="H1737" s="14" t="s">
        <v>128</v>
      </c>
      <c r="I1737" s="14" t="s">
        <v>92</v>
      </c>
      <c r="J1737">
        <v>0</v>
      </c>
      <c r="K1737" s="14" t="s">
        <v>259</v>
      </c>
      <c r="L1737">
        <v>0.4</v>
      </c>
      <c r="M1737">
        <v>5.85</v>
      </c>
      <c r="N1737">
        <v>5.65</v>
      </c>
      <c r="O1737">
        <v>10.6</v>
      </c>
      <c r="P1737" s="14" t="s">
        <v>211</v>
      </c>
      <c r="Q1737" s="14" t="s">
        <v>212</v>
      </c>
      <c r="R1737" s="14" t="s">
        <v>211</v>
      </c>
    </row>
    <row r="1738" spans="1:18" x14ac:dyDescent="0.3">
      <c r="A1738">
        <v>5128690301</v>
      </c>
      <c r="B1738">
        <v>2329</v>
      </c>
      <c r="C1738">
        <v>1574763444</v>
      </c>
      <c r="D1738">
        <v>8</v>
      </c>
      <c r="E1738">
        <v>5</v>
      </c>
      <c r="F1738">
        <v>26</v>
      </c>
      <c r="G1738" s="14" t="s">
        <v>87</v>
      </c>
      <c r="H1738" s="14" t="s">
        <v>128</v>
      </c>
      <c r="I1738" s="14" t="s">
        <v>89</v>
      </c>
      <c r="J1738">
        <v>1</v>
      </c>
      <c r="K1738" s="14" t="s">
        <v>259</v>
      </c>
      <c r="L1738">
        <v>0.45</v>
      </c>
      <c r="M1738">
        <v>5.9</v>
      </c>
      <c r="N1738">
        <v>5.4</v>
      </c>
      <c r="O1738">
        <v>11.65</v>
      </c>
      <c r="P1738" s="14" t="s">
        <v>211</v>
      </c>
      <c r="Q1738" s="14" t="s">
        <v>212</v>
      </c>
      <c r="R1738" s="14" t="s">
        <v>224</v>
      </c>
    </row>
    <row r="1739" spans="1:18" x14ac:dyDescent="0.3">
      <c r="A1739">
        <v>5130127868</v>
      </c>
      <c r="B1739">
        <v>2402</v>
      </c>
      <c r="C1739">
        <v>1574846224</v>
      </c>
      <c r="D1739">
        <v>3</v>
      </c>
      <c r="E1739">
        <v>7</v>
      </c>
      <c r="F1739">
        <v>9</v>
      </c>
      <c r="G1739" s="14" t="s">
        <v>87</v>
      </c>
      <c r="H1739" s="14" t="s">
        <v>128</v>
      </c>
      <c r="I1739" s="14" t="s">
        <v>89</v>
      </c>
      <c r="J1739">
        <v>0</v>
      </c>
      <c r="K1739" s="14" t="s">
        <v>259</v>
      </c>
      <c r="L1739">
        <v>0.45</v>
      </c>
      <c r="M1739">
        <v>5.85</v>
      </c>
      <c r="N1739">
        <v>5.6</v>
      </c>
      <c r="O1739">
        <v>11.65</v>
      </c>
      <c r="P1739" s="14" t="s">
        <v>211</v>
      </c>
      <c r="Q1739" s="14" t="s">
        <v>212</v>
      </c>
      <c r="R1739" s="14" t="s">
        <v>224</v>
      </c>
    </row>
    <row r="1740" spans="1:18" x14ac:dyDescent="0.3">
      <c r="A1740">
        <v>5130186399</v>
      </c>
      <c r="B1740">
        <v>2482</v>
      </c>
      <c r="C1740">
        <v>1574849234</v>
      </c>
      <c r="D1740">
        <v>7</v>
      </c>
      <c r="E1740">
        <v>4</v>
      </c>
      <c r="F1740">
        <v>12</v>
      </c>
      <c r="G1740" s="14" t="s">
        <v>87</v>
      </c>
      <c r="H1740" s="14" t="s">
        <v>152</v>
      </c>
      <c r="I1740" s="14" t="s">
        <v>92</v>
      </c>
      <c r="J1740">
        <v>1</v>
      </c>
      <c r="K1740" s="14" t="s">
        <v>259</v>
      </c>
      <c r="L1740">
        <v>0.5</v>
      </c>
      <c r="M1740">
        <v>6</v>
      </c>
      <c r="N1740">
        <v>5.45</v>
      </c>
      <c r="O1740">
        <v>11.45</v>
      </c>
      <c r="P1740" s="14" t="s">
        <v>211</v>
      </c>
      <c r="Q1740" s="14" t="s">
        <v>212</v>
      </c>
      <c r="R1740" s="14" t="s">
        <v>224</v>
      </c>
    </row>
    <row r="1741" spans="1:18" x14ac:dyDescent="0.3">
      <c r="A1741">
        <v>5131658428</v>
      </c>
      <c r="B1741">
        <v>1947</v>
      </c>
      <c r="C1741">
        <v>1574930597</v>
      </c>
      <c r="D1741">
        <v>11</v>
      </c>
      <c r="E1741">
        <v>5</v>
      </c>
      <c r="F1741">
        <v>14</v>
      </c>
      <c r="G1741" s="14" t="s">
        <v>87</v>
      </c>
      <c r="H1741" s="14" t="s">
        <v>94</v>
      </c>
      <c r="I1741" s="14" t="s">
        <v>92</v>
      </c>
      <c r="J1741">
        <v>1</v>
      </c>
      <c r="K1741" s="14" t="s">
        <v>259</v>
      </c>
      <c r="L1741">
        <v>0.5</v>
      </c>
      <c r="M1741">
        <v>6.45</v>
      </c>
      <c r="N1741">
        <v>5.7</v>
      </c>
      <c r="O1741">
        <v>11.6</v>
      </c>
      <c r="P1741" s="14" t="s">
        <v>211</v>
      </c>
      <c r="Q1741" s="14" t="s">
        <v>212</v>
      </c>
      <c r="R1741" s="14" t="s">
        <v>224</v>
      </c>
    </row>
    <row r="1742" spans="1:18" x14ac:dyDescent="0.3">
      <c r="A1742">
        <v>5131699481</v>
      </c>
      <c r="B1742">
        <v>2164</v>
      </c>
      <c r="C1742">
        <v>1574933115</v>
      </c>
      <c r="D1742">
        <v>19</v>
      </c>
      <c r="E1742">
        <v>3</v>
      </c>
      <c r="F1742">
        <v>10</v>
      </c>
      <c r="G1742" s="14" t="s">
        <v>87</v>
      </c>
      <c r="H1742" s="14" t="s">
        <v>94</v>
      </c>
      <c r="I1742" s="14" t="s">
        <v>89</v>
      </c>
      <c r="J1742">
        <v>1</v>
      </c>
      <c r="K1742" s="14" t="s">
        <v>259</v>
      </c>
      <c r="L1742">
        <v>0.55000000000000004</v>
      </c>
      <c r="M1742">
        <v>7.25</v>
      </c>
      <c r="N1742">
        <v>5.55</v>
      </c>
      <c r="O1742">
        <v>11.1</v>
      </c>
      <c r="P1742" s="14" t="s">
        <v>211</v>
      </c>
      <c r="Q1742" s="14" t="s">
        <v>212</v>
      </c>
      <c r="R1742" s="14" t="s">
        <v>224</v>
      </c>
    </row>
    <row r="1743" spans="1:18" x14ac:dyDescent="0.3">
      <c r="A1743">
        <v>5132791190</v>
      </c>
      <c r="B1743">
        <v>2081</v>
      </c>
      <c r="C1743">
        <v>1574995266</v>
      </c>
      <c r="D1743">
        <v>9</v>
      </c>
      <c r="E1743">
        <v>6</v>
      </c>
      <c r="F1743">
        <v>14</v>
      </c>
      <c r="G1743" s="14" t="s">
        <v>87</v>
      </c>
      <c r="H1743" s="14" t="s">
        <v>94</v>
      </c>
      <c r="I1743" s="14" t="s">
        <v>92</v>
      </c>
      <c r="J1743">
        <v>1</v>
      </c>
      <c r="K1743" s="14" t="s">
        <v>259</v>
      </c>
      <c r="L1743">
        <v>0.55000000000000004</v>
      </c>
      <c r="M1743">
        <v>7.2</v>
      </c>
      <c r="N1743">
        <v>5.7</v>
      </c>
      <c r="O1743">
        <v>10.9</v>
      </c>
      <c r="P1743" s="14" t="s">
        <v>211</v>
      </c>
      <c r="Q1743" s="14" t="s">
        <v>212</v>
      </c>
      <c r="R1743" s="14" t="s">
        <v>224</v>
      </c>
    </row>
    <row r="1744" spans="1:18" x14ac:dyDescent="0.3">
      <c r="A1744">
        <v>5132821803</v>
      </c>
      <c r="B1744">
        <v>3410</v>
      </c>
      <c r="C1744">
        <v>1574998075</v>
      </c>
      <c r="D1744">
        <v>8</v>
      </c>
      <c r="E1744">
        <v>13</v>
      </c>
      <c r="F1744">
        <v>13</v>
      </c>
      <c r="G1744" s="14" t="s">
        <v>87</v>
      </c>
      <c r="H1744" s="14" t="s">
        <v>94</v>
      </c>
      <c r="I1744" s="14" t="s">
        <v>89</v>
      </c>
      <c r="J1744">
        <v>0</v>
      </c>
      <c r="K1744" s="14" t="s">
        <v>259</v>
      </c>
      <c r="L1744">
        <v>0.55000000000000004</v>
      </c>
      <c r="M1744">
        <v>7.45</v>
      </c>
      <c r="N1744">
        <v>6.05</v>
      </c>
      <c r="O1744">
        <v>11.4</v>
      </c>
      <c r="P1744" s="14" t="s">
        <v>211</v>
      </c>
      <c r="Q1744" s="14" t="s">
        <v>220</v>
      </c>
      <c r="R1744" s="14" t="s">
        <v>224</v>
      </c>
    </row>
    <row r="1745" spans="1:18" x14ac:dyDescent="0.3">
      <c r="A1745">
        <v>5132926431</v>
      </c>
      <c r="B1745">
        <v>3118</v>
      </c>
      <c r="C1745">
        <v>1575006856</v>
      </c>
      <c r="D1745">
        <v>19</v>
      </c>
      <c r="E1745">
        <v>10</v>
      </c>
      <c r="F1745">
        <v>11</v>
      </c>
      <c r="G1745" s="14" t="s">
        <v>87</v>
      </c>
      <c r="H1745" s="14" t="s">
        <v>94</v>
      </c>
      <c r="I1745" s="14" t="s">
        <v>92</v>
      </c>
      <c r="J1745">
        <v>0</v>
      </c>
      <c r="K1745" s="14" t="s">
        <v>259</v>
      </c>
      <c r="L1745">
        <v>0.5</v>
      </c>
      <c r="M1745">
        <v>8.4</v>
      </c>
      <c r="N1745">
        <v>6.3</v>
      </c>
      <c r="O1745">
        <v>11.25</v>
      </c>
      <c r="P1745" s="14" t="s">
        <v>211</v>
      </c>
      <c r="Q1745" s="14" t="s">
        <v>220</v>
      </c>
      <c r="R1745" s="14" t="s">
        <v>224</v>
      </c>
    </row>
    <row r="1746" spans="1:18" x14ac:dyDescent="0.3">
      <c r="A1746">
        <v>5134430003</v>
      </c>
      <c r="B1746">
        <v>3408</v>
      </c>
      <c r="C1746">
        <v>1575092444</v>
      </c>
      <c r="D1746">
        <v>26</v>
      </c>
      <c r="E1746">
        <v>11</v>
      </c>
      <c r="F1746">
        <v>19</v>
      </c>
      <c r="G1746" s="14" t="s">
        <v>87</v>
      </c>
      <c r="H1746" s="14" t="s">
        <v>100</v>
      </c>
      <c r="I1746" s="14" t="s">
        <v>92</v>
      </c>
      <c r="J1746">
        <v>1</v>
      </c>
      <c r="K1746" s="14" t="s">
        <v>259</v>
      </c>
      <c r="L1746">
        <v>0.5</v>
      </c>
      <c r="M1746">
        <v>9.3000000000000007</v>
      </c>
      <c r="N1746">
        <v>6.65</v>
      </c>
      <c r="O1746">
        <v>11.55</v>
      </c>
      <c r="P1746" s="14" t="s">
        <v>224</v>
      </c>
      <c r="Q1746" s="14" t="s">
        <v>220</v>
      </c>
      <c r="R1746" s="14" t="s">
        <v>224</v>
      </c>
    </row>
    <row r="1747" spans="1:18" x14ac:dyDescent="0.3">
      <c r="A1747">
        <v>5134754420</v>
      </c>
      <c r="B1747">
        <v>2950</v>
      </c>
      <c r="C1747">
        <v>1575106706</v>
      </c>
      <c r="D1747">
        <v>11</v>
      </c>
      <c r="E1747">
        <v>9</v>
      </c>
      <c r="F1747">
        <v>17</v>
      </c>
      <c r="G1747" s="14" t="s">
        <v>87</v>
      </c>
      <c r="H1747" s="14" t="s">
        <v>100</v>
      </c>
      <c r="I1747" s="14" t="s">
        <v>92</v>
      </c>
      <c r="J1747">
        <v>1</v>
      </c>
      <c r="K1747" s="14" t="s">
        <v>259</v>
      </c>
      <c r="L1747">
        <v>0.55000000000000004</v>
      </c>
      <c r="M1747">
        <v>9.5500000000000007</v>
      </c>
      <c r="N1747">
        <v>6.6</v>
      </c>
      <c r="O1747">
        <v>12</v>
      </c>
      <c r="P1747" s="14" t="s">
        <v>224</v>
      </c>
      <c r="Q1747" s="14" t="s">
        <v>220</v>
      </c>
      <c r="R1747" s="14" t="s">
        <v>224</v>
      </c>
    </row>
    <row r="1748" spans="1:18" x14ac:dyDescent="0.3">
      <c r="A1748">
        <v>5134835920</v>
      </c>
      <c r="B1748">
        <v>1886</v>
      </c>
      <c r="C1748">
        <v>1575110347</v>
      </c>
      <c r="D1748">
        <v>5</v>
      </c>
      <c r="E1748">
        <v>2</v>
      </c>
      <c r="F1748">
        <v>13</v>
      </c>
      <c r="G1748" s="14" t="s">
        <v>87</v>
      </c>
      <c r="H1748" s="14" t="s">
        <v>88</v>
      </c>
      <c r="I1748" s="14" t="s">
        <v>92</v>
      </c>
      <c r="J1748">
        <v>1</v>
      </c>
      <c r="K1748" s="14" t="s">
        <v>259</v>
      </c>
      <c r="L1748">
        <v>0.6</v>
      </c>
      <c r="M1748">
        <v>9.6999999999999993</v>
      </c>
      <c r="N1748">
        <v>6.4</v>
      </c>
      <c r="O1748">
        <v>12.2</v>
      </c>
      <c r="P1748" s="14" t="s">
        <v>224</v>
      </c>
      <c r="Q1748" s="14" t="s">
        <v>220</v>
      </c>
      <c r="R1748" s="14" t="s">
        <v>224</v>
      </c>
    </row>
    <row r="1749" spans="1:18" x14ac:dyDescent="0.3">
      <c r="A1749">
        <v>5134905096</v>
      </c>
      <c r="B1749">
        <v>2513</v>
      </c>
      <c r="C1749">
        <v>1575113122</v>
      </c>
      <c r="D1749">
        <v>26</v>
      </c>
      <c r="E1749">
        <v>5</v>
      </c>
      <c r="F1749">
        <v>11</v>
      </c>
      <c r="G1749" s="14" t="s">
        <v>87</v>
      </c>
      <c r="H1749" s="14" t="s">
        <v>94</v>
      </c>
      <c r="I1749" s="14" t="s">
        <v>89</v>
      </c>
      <c r="J1749">
        <v>1</v>
      </c>
      <c r="K1749" s="14" t="s">
        <v>259</v>
      </c>
      <c r="L1749">
        <v>0.6</v>
      </c>
      <c r="M1749">
        <v>10.75</v>
      </c>
      <c r="N1749">
        <v>6.6</v>
      </c>
      <c r="O1749">
        <v>12.25</v>
      </c>
      <c r="P1749" s="14" t="s">
        <v>224</v>
      </c>
      <c r="Q1749" s="14" t="s">
        <v>220</v>
      </c>
      <c r="R1749" s="14" t="s">
        <v>224</v>
      </c>
    </row>
    <row r="1750" spans="1:18" x14ac:dyDescent="0.3">
      <c r="A1750">
        <v>5136033277</v>
      </c>
      <c r="B1750">
        <v>3520</v>
      </c>
      <c r="C1750">
        <v>1575166565</v>
      </c>
      <c r="D1750">
        <v>14</v>
      </c>
      <c r="E1750">
        <v>8</v>
      </c>
      <c r="F1750">
        <v>15</v>
      </c>
      <c r="G1750" s="14" t="s">
        <v>87</v>
      </c>
      <c r="H1750" s="14" t="s">
        <v>173</v>
      </c>
      <c r="I1750" s="14" t="s">
        <v>89</v>
      </c>
      <c r="J1750">
        <v>0</v>
      </c>
      <c r="K1750" s="14" t="s">
        <v>259</v>
      </c>
      <c r="L1750">
        <v>0.6</v>
      </c>
      <c r="M1750">
        <v>10.95</v>
      </c>
      <c r="N1750">
        <v>6.65</v>
      </c>
      <c r="O1750">
        <v>12.5</v>
      </c>
      <c r="P1750" s="14" t="s">
        <v>224</v>
      </c>
      <c r="Q1750" s="14" t="s">
        <v>220</v>
      </c>
      <c r="R1750" s="14" t="s">
        <v>224</v>
      </c>
    </row>
    <row r="1751" spans="1:18" x14ac:dyDescent="0.3">
      <c r="A1751">
        <v>5136546725</v>
      </c>
      <c r="B1751">
        <v>2674</v>
      </c>
      <c r="C1751">
        <v>1575193877</v>
      </c>
      <c r="D1751">
        <v>11</v>
      </c>
      <c r="E1751">
        <v>4</v>
      </c>
      <c r="F1751">
        <v>15</v>
      </c>
      <c r="G1751" s="14" t="s">
        <v>87</v>
      </c>
      <c r="H1751" s="14" t="s">
        <v>109</v>
      </c>
      <c r="I1751" s="14" t="s">
        <v>89</v>
      </c>
      <c r="J1751">
        <v>1</v>
      </c>
      <c r="K1751" s="14" t="s">
        <v>259</v>
      </c>
      <c r="L1751">
        <v>0.65</v>
      </c>
      <c r="M1751">
        <v>10.8</v>
      </c>
      <c r="N1751">
        <v>6.4</v>
      </c>
      <c r="O1751">
        <v>12.75</v>
      </c>
      <c r="P1751" s="14" t="s">
        <v>224</v>
      </c>
      <c r="Q1751" s="14" t="s">
        <v>220</v>
      </c>
      <c r="R1751" s="14" t="s">
        <v>224</v>
      </c>
    </row>
    <row r="1752" spans="1:18" x14ac:dyDescent="0.3">
      <c r="A1752">
        <v>5140591671</v>
      </c>
      <c r="B1752">
        <v>1654</v>
      </c>
      <c r="C1752">
        <v>1575451946</v>
      </c>
      <c r="D1752">
        <v>12</v>
      </c>
      <c r="E1752">
        <v>0</v>
      </c>
      <c r="F1752">
        <v>18</v>
      </c>
      <c r="G1752" s="14" t="s">
        <v>87</v>
      </c>
      <c r="H1752" s="14" t="s">
        <v>185</v>
      </c>
      <c r="I1752" s="14" t="s">
        <v>92</v>
      </c>
      <c r="J1752">
        <v>1</v>
      </c>
      <c r="K1752" s="14" t="s">
        <v>259</v>
      </c>
      <c r="L1752">
        <v>0.7</v>
      </c>
      <c r="M1752">
        <v>10.4</v>
      </c>
      <c r="N1752">
        <v>5.9</v>
      </c>
      <c r="O1752">
        <v>12.95</v>
      </c>
      <c r="P1752" s="14" t="s">
        <v>224</v>
      </c>
      <c r="Q1752" s="14" t="s">
        <v>220</v>
      </c>
      <c r="R1752" s="14" t="s">
        <v>224</v>
      </c>
    </row>
    <row r="1753" spans="1:18" x14ac:dyDescent="0.3">
      <c r="A1753">
        <v>5140631844</v>
      </c>
      <c r="B1753">
        <v>2188</v>
      </c>
      <c r="C1753">
        <v>1575454381</v>
      </c>
      <c r="D1753">
        <v>7</v>
      </c>
      <c r="E1753">
        <v>6</v>
      </c>
      <c r="F1753">
        <v>20</v>
      </c>
      <c r="G1753" s="14" t="s">
        <v>87</v>
      </c>
      <c r="H1753" s="14" t="s">
        <v>128</v>
      </c>
      <c r="I1753" s="14" t="s">
        <v>89</v>
      </c>
      <c r="J1753">
        <v>1</v>
      </c>
      <c r="K1753" s="14" t="s">
        <v>259</v>
      </c>
      <c r="L1753">
        <v>0.7</v>
      </c>
      <c r="M1753">
        <v>10.55</v>
      </c>
      <c r="N1753">
        <v>5.9</v>
      </c>
      <c r="O1753">
        <v>13.35</v>
      </c>
      <c r="P1753" s="14" t="s">
        <v>224</v>
      </c>
      <c r="Q1753" s="14" t="s">
        <v>220</v>
      </c>
      <c r="R1753" s="14" t="s">
        <v>224</v>
      </c>
    </row>
    <row r="1754" spans="1:18" x14ac:dyDescent="0.3">
      <c r="A1754">
        <v>5141949986</v>
      </c>
      <c r="B1754">
        <v>2026</v>
      </c>
      <c r="C1754">
        <v>1575538077</v>
      </c>
      <c r="D1754">
        <v>4</v>
      </c>
      <c r="E1754">
        <v>9</v>
      </c>
      <c r="F1754">
        <v>7</v>
      </c>
      <c r="G1754" s="14" t="s">
        <v>87</v>
      </c>
      <c r="H1754" s="14" t="s">
        <v>94</v>
      </c>
      <c r="I1754" s="14" t="s">
        <v>89</v>
      </c>
      <c r="J1754">
        <v>0</v>
      </c>
      <c r="K1754" s="14" t="s">
        <v>259</v>
      </c>
      <c r="L1754">
        <v>0.65</v>
      </c>
      <c r="M1754">
        <v>10.45</v>
      </c>
      <c r="N1754">
        <v>5.95</v>
      </c>
      <c r="O1754">
        <v>12.95</v>
      </c>
      <c r="P1754" s="14" t="s">
        <v>224</v>
      </c>
      <c r="Q1754" s="14" t="s">
        <v>220</v>
      </c>
      <c r="R1754" s="14" t="s">
        <v>224</v>
      </c>
    </row>
    <row r="1755" spans="1:18" x14ac:dyDescent="0.3">
      <c r="A1755">
        <v>5141992851</v>
      </c>
      <c r="B1755">
        <v>1705</v>
      </c>
      <c r="C1755">
        <v>1575540747</v>
      </c>
      <c r="D1755">
        <v>4</v>
      </c>
      <c r="E1755">
        <v>6</v>
      </c>
      <c r="F1755">
        <v>5</v>
      </c>
      <c r="G1755" s="14" t="s">
        <v>87</v>
      </c>
      <c r="H1755" s="14" t="s">
        <v>115</v>
      </c>
      <c r="I1755" s="14" t="s">
        <v>92</v>
      </c>
      <c r="J1755">
        <v>0</v>
      </c>
      <c r="K1755" s="14" t="s">
        <v>259</v>
      </c>
      <c r="L1755">
        <v>0.65</v>
      </c>
      <c r="M1755">
        <v>10.65</v>
      </c>
      <c r="N1755">
        <v>6.1</v>
      </c>
      <c r="O1755">
        <v>13.15</v>
      </c>
      <c r="P1755" s="14" t="s">
        <v>224</v>
      </c>
      <c r="Q1755" s="14" t="s">
        <v>220</v>
      </c>
      <c r="R1755" s="14" t="s">
        <v>224</v>
      </c>
    </row>
    <row r="1756" spans="1:18" x14ac:dyDescent="0.3">
      <c r="A1756">
        <v>5144670642</v>
      </c>
      <c r="B1756">
        <v>2280</v>
      </c>
      <c r="C1756">
        <v>1575706419</v>
      </c>
      <c r="D1756">
        <v>13</v>
      </c>
      <c r="E1756">
        <v>6</v>
      </c>
      <c r="F1756">
        <v>10</v>
      </c>
      <c r="G1756" s="14" t="s">
        <v>87</v>
      </c>
      <c r="H1756" s="14" t="s">
        <v>94</v>
      </c>
      <c r="I1756" s="14" t="s">
        <v>89</v>
      </c>
      <c r="J1756">
        <v>1</v>
      </c>
      <c r="K1756" s="14" t="s">
        <v>259</v>
      </c>
      <c r="L1756">
        <v>0.65</v>
      </c>
      <c r="M1756">
        <v>11.15</v>
      </c>
      <c r="N1756">
        <v>6.4</v>
      </c>
      <c r="O1756">
        <v>13.35</v>
      </c>
      <c r="P1756" s="14" t="s">
        <v>224</v>
      </c>
      <c r="Q1756" s="14" t="s">
        <v>220</v>
      </c>
      <c r="R1756" s="14" t="s">
        <v>224</v>
      </c>
    </row>
    <row r="1757" spans="1:18" x14ac:dyDescent="0.3">
      <c r="A1757">
        <v>5144726167</v>
      </c>
      <c r="B1757">
        <v>1968</v>
      </c>
      <c r="C1757">
        <v>1575709289</v>
      </c>
      <c r="D1757">
        <v>8</v>
      </c>
      <c r="E1757">
        <v>1</v>
      </c>
      <c r="F1757">
        <v>8</v>
      </c>
      <c r="G1757" s="14" t="s">
        <v>87</v>
      </c>
      <c r="H1757" s="14" t="s">
        <v>94</v>
      </c>
      <c r="I1757" s="14" t="s">
        <v>92</v>
      </c>
      <c r="J1757">
        <v>1</v>
      </c>
      <c r="K1757" s="14" t="s">
        <v>259</v>
      </c>
      <c r="L1757">
        <v>0.7</v>
      </c>
      <c r="M1757">
        <v>11.25</v>
      </c>
      <c r="N1757">
        <v>6</v>
      </c>
      <c r="O1757">
        <v>13.35</v>
      </c>
      <c r="P1757" s="14" t="s">
        <v>224</v>
      </c>
      <c r="Q1757" s="14" t="s">
        <v>220</v>
      </c>
      <c r="R1757" s="14" t="s">
        <v>224</v>
      </c>
    </row>
    <row r="1758" spans="1:18" x14ac:dyDescent="0.3">
      <c r="A1758">
        <v>5144775131</v>
      </c>
      <c r="B1758">
        <v>2120</v>
      </c>
      <c r="C1758">
        <v>1575711829</v>
      </c>
      <c r="D1758">
        <v>14</v>
      </c>
      <c r="E1758">
        <v>5</v>
      </c>
      <c r="F1758">
        <v>19</v>
      </c>
      <c r="G1758" s="14" t="s">
        <v>87</v>
      </c>
      <c r="H1758" s="14" t="s">
        <v>100</v>
      </c>
      <c r="I1758" s="14" t="s">
        <v>92</v>
      </c>
      <c r="J1758">
        <v>1</v>
      </c>
      <c r="K1758" s="14" t="s">
        <v>259</v>
      </c>
      <c r="L1758">
        <v>0.7</v>
      </c>
      <c r="M1758">
        <v>11.55</v>
      </c>
      <c r="N1758">
        <v>6</v>
      </c>
      <c r="O1758">
        <v>13</v>
      </c>
      <c r="P1758" s="14" t="s">
        <v>224</v>
      </c>
      <c r="Q1758" s="14" t="s">
        <v>220</v>
      </c>
      <c r="R1758" s="14" t="s">
        <v>211</v>
      </c>
    </row>
    <row r="1759" spans="1:18" x14ac:dyDescent="0.3">
      <c r="A1759">
        <v>5144824802</v>
      </c>
      <c r="B1759">
        <v>1892</v>
      </c>
      <c r="C1759">
        <v>1575714359</v>
      </c>
      <c r="D1759">
        <v>6</v>
      </c>
      <c r="E1759">
        <v>2</v>
      </c>
      <c r="F1759">
        <v>17</v>
      </c>
      <c r="G1759" s="14" t="s">
        <v>87</v>
      </c>
      <c r="H1759" s="14" t="s">
        <v>99</v>
      </c>
      <c r="I1759" s="14" t="s">
        <v>89</v>
      </c>
      <c r="J1759">
        <v>1</v>
      </c>
      <c r="K1759" s="14" t="s">
        <v>259</v>
      </c>
      <c r="L1759">
        <v>0.75</v>
      </c>
      <c r="M1759">
        <v>11.7</v>
      </c>
      <c r="N1759">
        <v>5.75</v>
      </c>
      <c r="O1759">
        <v>13.4</v>
      </c>
      <c r="P1759" s="14" t="s">
        <v>224</v>
      </c>
      <c r="Q1759" s="14" t="s">
        <v>220</v>
      </c>
      <c r="R1759" s="14" t="s">
        <v>211</v>
      </c>
    </row>
    <row r="1760" spans="1:18" x14ac:dyDescent="0.3">
      <c r="A1760">
        <v>5144875454</v>
      </c>
      <c r="B1760">
        <v>2273</v>
      </c>
      <c r="C1760">
        <v>1575716761</v>
      </c>
      <c r="D1760">
        <v>12</v>
      </c>
      <c r="E1760">
        <v>5</v>
      </c>
      <c r="F1760">
        <v>6</v>
      </c>
      <c r="G1760" s="14" t="s">
        <v>87</v>
      </c>
      <c r="H1760" s="14" t="s">
        <v>100</v>
      </c>
      <c r="I1760" s="14" t="s">
        <v>89</v>
      </c>
      <c r="J1760">
        <v>0</v>
      </c>
      <c r="K1760" s="14" t="s">
        <v>259</v>
      </c>
      <c r="L1760">
        <v>0.7</v>
      </c>
      <c r="M1760">
        <v>11.95</v>
      </c>
      <c r="N1760">
        <v>5.8</v>
      </c>
      <c r="O1760">
        <v>13.1</v>
      </c>
      <c r="P1760" s="14" t="s">
        <v>224</v>
      </c>
      <c r="Q1760" s="14" t="s">
        <v>220</v>
      </c>
      <c r="R1760" s="14" t="s">
        <v>211</v>
      </c>
    </row>
    <row r="1761" spans="1:18" x14ac:dyDescent="0.3">
      <c r="A1761">
        <v>5145925300</v>
      </c>
      <c r="B1761">
        <v>2391</v>
      </c>
      <c r="C1761">
        <v>1575771880</v>
      </c>
      <c r="D1761">
        <v>11</v>
      </c>
      <c r="E1761">
        <v>7</v>
      </c>
      <c r="F1761">
        <v>12</v>
      </c>
      <c r="G1761" s="14" t="s">
        <v>87</v>
      </c>
      <c r="H1761" s="14" t="s">
        <v>100</v>
      </c>
      <c r="I1761" s="14" t="s">
        <v>92</v>
      </c>
      <c r="J1761">
        <v>1</v>
      </c>
      <c r="K1761" s="14" t="s">
        <v>259</v>
      </c>
      <c r="L1761">
        <v>0.7</v>
      </c>
      <c r="M1761">
        <v>11.95</v>
      </c>
      <c r="N1761">
        <v>5.9</v>
      </c>
      <c r="O1761">
        <v>13</v>
      </c>
      <c r="P1761" s="14" t="s">
        <v>224</v>
      </c>
      <c r="Q1761" s="14" t="s">
        <v>220</v>
      </c>
      <c r="R1761" s="14" t="s">
        <v>211</v>
      </c>
    </row>
    <row r="1762" spans="1:18" x14ac:dyDescent="0.3">
      <c r="A1762">
        <v>5146413886</v>
      </c>
      <c r="B1762">
        <v>2144</v>
      </c>
      <c r="C1762">
        <v>1575799824</v>
      </c>
      <c r="D1762">
        <v>13</v>
      </c>
      <c r="E1762">
        <v>2</v>
      </c>
      <c r="F1762">
        <v>18</v>
      </c>
      <c r="G1762" s="14" t="s">
        <v>87</v>
      </c>
      <c r="H1762" s="14" t="s">
        <v>94</v>
      </c>
      <c r="I1762" s="14" t="s">
        <v>89</v>
      </c>
      <c r="J1762">
        <v>1</v>
      </c>
      <c r="K1762" s="14" t="s">
        <v>259</v>
      </c>
      <c r="L1762">
        <v>0.7</v>
      </c>
      <c r="M1762">
        <v>11.65</v>
      </c>
      <c r="N1762">
        <v>5.85</v>
      </c>
      <c r="O1762">
        <v>13.4</v>
      </c>
      <c r="P1762" s="14" t="s">
        <v>224</v>
      </c>
      <c r="Q1762" s="14" t="s">
        <v>220</v>
      </c>
      <c r="R1762" s="14" t="s">
        <v>211</v>
      </c>
    </row>
    <row r="1763" spans="1:18" x14ac:dyDescent="0.3">
      <c r="A1763">
        <v>5147798612</v>
      </c>
      <c r="B1763">
        <v>2168</v>
      </c>
      <c r="C1763">
        <v>1575887128</v>
      </c>
      <c r="D1763">
        <v>6</v>
      </c>
      <c r="E1763">
        <v>9</v>
      </c>
      <c r="F1763">
        <v>9</v>
      </c>
      <c r="G1763" s="14" t="s">
        <v>87</v>
      </c>
      <c r="H1763" s="14" t="s">
        <v>199</v>
      </c>
      <c r="I1763" s="14" t="s">
        <v>89</v>
      </c>
      <c r="J1763">
        <v>0</v>
      </c>
      <c r="K1763" s="14" t="s">
        <v>259</v>
      </c>
      <c r="L1763">
        <v>0.65</v>
      </c>
      <c r="M1763">
        <v>11.5</v>
      </c>
      <c r="N1763">
        <v>6</v>
      </c>
      <c r="O1763">
        <v>13.15</v>
      </c>
      <c r="P1763" s="14" t="s">
        <v>224</v>
      </c>
      <c r="Q1763" s="14" t="s">
        <v>220</v>
      </c>
      <c r="R1763" s="14" t="s">
        <v>211</v>
      </c>
    </row>
    <row r="1764" spans="1:18" x14ac:dyDescent="0.3">
      <c r="A1764">
        <v>5149007545</v>
      </c>
      <c r="B1764">
        <v>2785</v>
      </c>
      <c r="C1764">
        <v>1575971057</v>
      </c>
      <c r="D1764">
        <v>10</v>
      </c>
      <c r="E1764">
        <v>5</v>
      </c>
      <c r="F1764">
        <v>21</v>
      </c>
      <c r="G1764" s="14" t="s">
        <v>87</v>
      </c>
      <c r="H1764" s="14" t="s">
        <v>175</v>
      </c>
      <c r="I1764" s="14" t="s">
        <v>92</v>
      </c>
      <c r="J1764">
        <v>1</v>
      </c>
      <c r="K1764" s="14" t="s">
        <v>259</v>
      </c>
      <c r="L1764">
        <v>0.7</v>
      </c>
      <c r="M1764">
        <v>11.6</v>
      </c>
      <c r="N1764">
        <v>5.6</v>
      </c>
      <c r="O1764">
        <v>13.55</v>
      </c>
      <c r="P1764" s="14" t="s">
        <v>224</v>
      </c>
      <c r="Q1764" s="14" t="s">
        <v>218</v>
      </c>
      <c r="R1764" s="14" t="s">
        <v>232</v>
      </c>
    </row>
    <row r="1765" spans="1:18" x14ac:dyDescent="0.3">
      <c r="A1765">
        <v>5150963745</v>
      </c>
      <c r="B1765">
        <v>1927</v>
      </c>
      <c r="C1765">
        <v>1576096967</v>
      </c>
      <c r="D1765">
        <v>1</v>
      </c>
      <c r="E1765">
        <v>8</v>
      </c>
      <c r="F1765">
        <v>2</v>
      </c>
      <c r="G1765" s="14" t="s">
        <v>87</v>
      </c>
      <c r="H1765" s="14" t="s">
        <v>88</v>
      </c>
      <c r="I1765" s="14" t="s">
        <v>89</v>
      </c>
      <c r="J1765">
        <v>0</v>
      </c>
      <c r="K1765" s="14" t="s">
        <v>259</v>
      </c>
      <c r="L1765">
        <v>0.7</v>
      </c>
      <c r="M1765">
        <v>10.7</v>
      </c>
      <c r="N1765">
        <v>5.5</v>
      </c>
      <c r="O1765">
        <v>13.1</v>
      </c>
      <c r="P1765" s="14" t="s">
        <v>224</v>
      </c>
      <c r="Q1765" s="14" t="s">
        <v>218</v>
      </c>
      <c r="R1765" s="14" t="s">
        <v>232</v>
      </c>
    </row>
    <row r="1766" spans="1:18" x14ac:dyDescent="0.3">
      <c r="A1766">
        <v>5150990220</v>
      </c>
      <c r="B1766">
        <v>4017</v>
      </c>
      <c r="C1766">
        <v>1576099277</v>
      </c>
      <c r="D1766">
        <v>5</v>
      </c>
      <c r="E1766">
        <v>14</v>
      </c>
      <c r="F1766">
        <v>20</v>
      </c>
      <c r="G1766" s="14" t="s">
        <v>87</v>
      </c>
      <c r="H1766" s="14" t="s">
        <v>100</v>
      </c>
      <c r="I1766" s="14" t="s">
        <v>92</v>
      </c>
      <c r="J1766">
        <v>1</v>
      </c>
      <c r="K1766" s="14" t="s">
        <v>259</v>
      </c>
      <c r="L1766">
        <v>0.7</v>
      </c>
      <c r="M1766">
        <v>9.65</v>
      </c>
      <c r="N1766">
        <v>5.65</v>
      </c>
      <c r="O1766">
        <v>13.15</v>
      </c>
      <c r="P1766" s="14" t="s">
        <v>224</v>
      </c>
      <c r="Q1766" s="14" t="s">
        <v>217</v>
      </c>
      <c r="R1766" s="14" t="s">
        <v>232</v>
      </c>
    </row>
    <row r="1767" spans="1:18" x14ac:dyDescent="0.3">
      <c r="A1767">
        <v>5151487823</v>
      </c>
      <c r="B1767">
        <v>2187</v>
      </c>
      <c r="C1767">
        <v>1576146240</v>
      </c>
      <c r="D1767">
        <v>11</v>
      </c>
      <c r="E1767">
        <v>6</v>
      </c>
      <c r="F1767">
        <v>4</v>
      </c>
      <c r="G1767" s="14" t="s">
        <v>87</v>
      </c>
      <c r="H1767" s="14" t="s">
        <v>94</v>
      </c>
      <c r="I1767" s="14" t="s">
        <v>92</v>
      </c>
      <c r="J1767">
        <v>1</v>
      </c>
      <c r="K1767" s="14" t="s">
        <v>259</v>
      </c>
      <c r="L1767">
        <v>0.7</v>
      </c>
      <c r="M1767">
        <v>9.65</v>
      </c>
      <c r="N1767">
        <v>5.5</v>
      </c>
      <c r="O1767">
        <v>12.5</v>
      </c>
      <c r="P1767" s="14" t="s">
        <v>224</v>
      </c>
      <c r="Q1767" s="14" t="s">
        <v>217</v>
      </c>
      <c r="R1767" s="14" t="s">
        <v>232</v>
      </c>
    </row>
    <row r="1768" spans="1:18" x14ac:dyDescent="0.3">
      <c r="A1768">
        <v>5152597112</v>
      </c>
      <c r="B1768">
        <v>2017</v>
      </c>
      <c r="C1768">
        <v>1576224259</v>
      </c>
      <c r="D1768">
        <v>9</v>
      </c>
      <c r="E1768">
        <v>10</v>
      </c>
      <c r="F1768">
        <v>3</v>
      </c>
      <c r="G1768" s="14" t="s">
        <v>87</v>
      </c>
      <c r="H1768" s="14" t="s">
        <v>94</v>
      </c>
      <c r="I1768" s="14" t="s">
        <v>92</v>
      </c>
      <c r="J1768">
        <v>1</v>
      </c>
      <c r="K1768" s="14" t="s">
        <v>259</v>
      </c>
      <c r="L1768">
        <v>0.7</v>
      </c>
      <c r="M1768">
        <v>9.85</v>
      </c>
      <c r="N1768">
        <v>5.9</v>
      </c>
      <c r="O1768">
        <v>12</v>
      </c>
      <c r="P1768" s="14" t="s">
        <v>224</v>
      </c>
      <c r="Q1768" s="14" t="s">
        <v>217</v>
      </c>
      <c r="R1768" s="14" t="s">
        <v>232</v>
      </c>
    </row>
    <row r="1769" spans="1:18" x14ac:dyDescent="0.3">
      <c r="A1769">
        <v>5152652198</v>
      </c>
      <c r="B1769">
        <v>1923</v>
      </c>
      <c r="C1769">
        <v>1576228206</v>
      </c>
      <c r="D1769">
        <v>9</v>
      </c>
      <c r="E1769">
        <v>5</v>
      </c>
      <c r="F1769">
        <v>5</v>
      </c>
      <c r="G1769" s="14" t="s">
        <v>87</v>
      </c>
      <c r="H1769" s="14" t="s">
        <v>94</v>
      </c>
      <c r="I1769" s="14" t="s">
        <v>92</v>
      </c>
      <c r="J1769">
        <v>0</v>
      </c>
      <c r="K1769" s="14" t="s">
        <v>259</v>
      </c>
      <c r="L1769">
        <v>0.65</v>
      </c>
      <c r="M1769">
        <v>9</v>
      </c>
      <c r="N1769">
        <v>5.9</v>
      </c>
      <c r="O1769">
        <v>11.7</v>
      </c>
      <c r="P1769" s="14" t="s">
        <v>217</v>
      </c>
      <c r="Q1769" s="14" t="s">
        <v>217</v>
      </c>
      <c r="R1769" s="14" t="s">
        <v>232</v>
      </c>
    </row>
    <row r="1770" spans="1:18" x14ac:dyDescent="0.3">
      <c r="A1770">
        <v>5152701649</v>
      </c>
      <c r="B1770">
        <v>1870</v>
      </c>
      <c r="C1770">
        <v>1576231667</v>
      </c>
      <c r="D1770">
        <v>12</v>
      </c>
      <c r="E1770">
        <v>3</v>
      </c>
      <c r="F1770">
        <v>10</v>
      </c>
      <c r="G1770" s="14" t="s">
        <v>87</v>
      </c>
      <c r="H1770" s="14" t="s">
        <v>94</v>
      </c>
      <c r="I1770" s="14" t="s">
        <v>92</v>
      </c>
      <c r="J1770">
        <v>1</v>
      </c>
      <c r="K1770" s="14" t="s">
        <v>259</v>
      </c>
      <c r="L1770">
        <v>0.7</v>
      </c>
      <c r="M1770">
        <v>8.9</v>
      </c>
      <c r="N1770">
        <v>5.65</v>
      </c>
      <c r="O1770">
        <v>11.45</v>
      </c>
      <c r="P1770" s="14" t="s">
        <v>217</v>
      </c>
      <c r="Q1770" s="14" t="s">
        <v>217</v>
      </c>
      <c r="R1770" s="14" t="s">
        <v>232</v>
      </c>
    </row>
    <row r="1771" spans="1:18" x14ac:dyDescent="0.3">
      <c r="A1771">
        <v>5152737969</v>
      </c>
      <c r="B1771">
        <v>2712</v>
      </c>
      <c r="C1771">
        <v>1576233984</v>
      </c>
      <c r="D1771">
        <v>5</v>
      </c>
      <c r="E1771">
        <v>3</v>
      </c>
      <c r="F1771">
        <v>15</v>
      </c>
      <c r="G1771" s="14" t="s">
        <v>87</v>
      </c>
      <c r="H1771" s="14" t="s">
        <v>173</v>
      </c>
      <c r="I1771" s="14" t="s">
        <v>92</v>
      </c>
      <c r="J1771">
        <v>1</v>
      </c>
      <c r="K1771" s="14" t="s">
        <v>259</v>
      </c>
      <c r="L1771">
        <v>0.7</v>
      </c>
      <c r="M1771">
        <v>8.6</v>
      </c>
      <c r="N1771">
        <v>5.6</v>
      </c>
      <c r="O1771">
        <v>11.45</v>
      </c>
      <c r="P1771" s="14" t="s">
        <v>217</v>
      </c>
      <c r="Q1771" s="14" t="s">
        <v>217</v>
      </c>
      <c r="R1771" s="14" t="s">
        <v>232</v>
      </c>
    </row>
    <row r="1772" spans="1:18" x14ac:dyDescent="0.3">
      <c r="A1772">
        <v>5152794394</v>
      </c>
      <c r="B1772">
        <v>2145</v>
      </c>
      <c r="C1772">
        <v>1576237109</v>
      </c>
      <c r="D1772">
        <v>3</v>
      </c>
      <c r="E1772">
        <v>4</v>
      </c>
      <c r="F1772">
        <v>11</v>
      </c>
      <c r="G1772" s="14" t="s">
        <v>87</v>
      </c>
      <c r="H1772" s="14" t="s">
        <v>131</v>
      </c>
      <c r="I1772" s="14" t="s">
        <v>89</v>
      </c>
      <c r="J1772">
        <v>1</v>
      </c>
      <c r="K1772" s="14" t="s">
        <v>259</v>
      </c>
      <c r="L1772">
        <v>0.7</v>
      </c>
      <c r="M1772">
        <v>8.15</v>
      </c>
      <c r="N1772">
        <v>5.8</v>
      </c>
      <c r="O1772">
        <v>11.1</v>
      </c>
      <c r="P1772" s="14" t="s">
        <v>217</v>
      </c>
      <c r="Q1772" s="14" t="s">
        <v>217</v>
      </c>
      <c r="R1772" s="14" t="s">
        <v>232</v>
      </c>
    </row>
    <row r="1773" spans="1:18" x14ac:dyDescent="0.3">
      <c r="A1773">
        <v>5153769866</v>
      </c>
      <c r="B1773">
        <v>1564</v>
      </c>
      <c r="C1773">
        <v>1576296487</v>
      </c>
      <c r="D1773">
        <v>16</v>
      </c>
      <c r="E1773">
        <v>5</v>
      </c>
      <c r="F1773">
        <v>17</v>
      </c>
      <c r="G1773" s="14" t="s">
        <v>87</v>
      </c>
      <c r="H1773" s="14" t="s">
        <v>100</v>
      </c>
      <c r="I1773" s="14" t="s">
        <v>92</v>
      </c>
      <c r="J1773">
        <v>1</v>
      </c>
      <c r="K1773" s="14" t="s">
        <v>259</v>
      </c>
      <c r="L1773">
        <v>0.7</v>
      </c>
      <c r="M1773">
        <v>8.6</v>
      </c>
      <c r="N1773">
        <v>5.75</v>
      </c>
      <c r="O1773">
        <v>10.95</v>
      </c>
      <c r="P1773" s="14" t="s">
        <v>216</v>
      </c>
      <c r="Q1773" s="14" t="s">
        <v>217</v>
      </c>
      <c r="R1773" s="14" t="s">
        <v>232</v>
      </c>
    </row>
    <row r="1774" spans="1:18" x14ac:dyDescent="0.3">
      <c r="A1774">
        <v>5153797419</v>
      </c>
      <c r="B1774">
        <v>2201</v>
      </c>
      <c r="C1774">
        <v>1576298501</v>
      </c>
      <c r="D1774">
        <v>2</v>
      </c>
      <c r="E1774">
        <v>5</v>
      </c>
      <c r="F1774">
        <v>6</v>
      </c>
      <c r="G1774" s="14" t="s">
        <v>87</v>
      </c>
      <c r="H1774" s="14" t="s">
        <v>94</v>
      </c>
      <c r="I1774" s="14" t="s">
        <v>92</v>
      </c>
      <c r="J1774">
        <v>0</v>
      </c>
      <c r="K1774" s="14" t="s">
        <v>259</v>
      </c>
      <c r="L1774">
        <v>0.7</v>
      </c>
      <c r="M1774">
        <v>8.5</v>
      </c>
      <c r="N1774">
        <v>5.55</v>
      </c>
      <c r="O1774">
        <v>10.9</v>
      </c>
      <c r="P1774" s="14" t="s">
        <v>216</v>
      </c>
      <c r="Q1774" s="14" t="s">
        <v>217</v>
      </c>
      <c r="R1774" s="14" t="s">
        <v>232</v>
      </c>
    </row>
    <row r="1775" spans="1:18" x14ac:dyDescent="0.3">
      <c r="A1775">
        <v>5154213266</v>
      </c>
      <c r="B1775">
        <v>2556</v>
      </c>
      <c r="C1775">
        <v>1576321830</v>
      </c>
      <c r="D1775">
        <v>19</v>
      </c>
      <c r="E1775">
        <v>7</v>
      </c>
      <c r="F1775">
        <v>9</v>
      </c>
      <c r="G1775" s="14" t="s">
        <v>87</v>
      </c>
      <c r="H1775" s="14" t="s">
        <v>94</v>
      </c>
      <c r="I1775" s="14" t="s">
        <v>89</v>
      </c>
      <c r="J1775">
        <v>0</v>
      </c>
      <c r="K1775" s="14" t="s">
        <v>259</v>
      </c>
      <c r="L1775">
        <v>0.7</v>
      </c>
      <c r="M1775">
        <v>9.25</v>
      </c>
      <c r="N1775">
        <v>5.6</v>
      </c>
      <c r="O1775">
        <v>11.1</v>
      </c>
      <c r="P1775" s="14" t="s">
        <v>233</v>
      </c>
      <c r="Q1775" s="14" t="s">
        <v>217</v>
      </c>
      <c r="R1775" s="14" t="s">
        <v>232</v>
      </c>
    </row>
    <row r="1776" spans="1:18" x14ac:dyDescent="0.3">
      <c r="A1776">
        <v>5155216563</v>
      </c>
      <c r="B1776">
        <v>2153</v>
      </c>
      <c r="C1776">
        <v>1576375852</v>
      </c>
      <c r="D1776">
        <v>4</v>
      </c>
      <c r="E1776">
        <v>5</v>
      </c>
      <c r="F1776">
        <v>12</v>
      </c>
      <c r="G1776" s="14" t="s">
        <v>87</v>
      </c>
      <c r="H1776" s="14" t="s">
        <v>100</v>
      </c>
      <c r="I1776" s="14" t="s">
        <v>89</v>
      </c>
      <c r="J1776">
        <v>0</v>
      </c>
      <c r="K1776" s="14" t="s">
        <v>259</v>
      </c>
      <c r="L1776">
        <v>0.65</v>
      </c>
      <c r="M1776">
        <v>8.8000000000000007</v>
      </c>
      <c r="N1776">
        <v>5.55</v>
      </c>
      <c r="O1776">
        <v>11.2</v>
      </c>
      <c r="P1776" s="14" t="s">
        <v>233</v>
      </c>
      <c r="Q1776" s="14" t="s">
        <v>217</v>
      </c>
      <c r="R1776" s="14" t="s">
        <v>232</v>
      </c>
    </row>
    <row r="1777" spans="1:18" x14ac:dyDescent="0.3">
      <c r="A1777">
        <v>5155247940</v>
      </c>
      <c r="B1777">
        <v>2542</v>
      </c>
      <c r="C1777">
        <v>1576378470</v>
      </c>
      <c r="D1777">
        <v>18</v>
      </c>
      <c r="E1777">
        <v>4</v>
      </c>
      <c r="F1777">
        <v>15</v>
      </c>
      <c r="G1777" s="14" t="s">
        <v>87</v>
      </c>
      <c r="H1777" s="14" t="s">
        <v>94</v>
      </c>
      <c r="I1777" s="14" t="s">
        <v>92</v>
      </c>
      <c r="J1777">
        <v>1</v>
      </c>
      <c r="K1777" s="14" t="s">
        <v>259</v>
      </c>
      <c r="L1777">
        <v>0.65</v>
      </c>
      <c r="M1777">
        <v>9.3000000000000007</v>
      </c>
      <c r="N1777">
        <v>5.7</v>
      </c>
      <c r="O1777">
        <v>11.55</v>
      </c>
      <c r="P1777" s="14" t="s">
        <v>233</v>
      </c>
      <c r="Q1777" s="14" t="s">
        <v>217</v>
      </c>
      <c r="R1777" s="14" t="s">
        <v>232</v>
      </c>
    </row>
    <row r="1778" spans="1:18" x14ac:dyDescent="0.3">
      <c r="A1778">
        <v>5155701916</v>
      </c>
      <c r="B1778">
        <v>1989</v>
      </c>
      <c r="C1778">
        <v>1576404678</v>
      </c>
      <c r="D1778">
        <v>8</v>
      </c>
      <c r="E1778">
        <v>4</v>
      </c>
      <c r="F1778">
        <v>10</v>
      </c>
      <c r="G1778" s="14" t="s">
        <v>87</v>
      </c>
      <c r="H1778" s="14" t="s">
        <v>94</v>
      </c>
      <c r="I1778" s="14" t="s">
        <v>92</v>
      </c>
      <c r="J1778">
        <v>1</v>
      </c>
      <c r="K1778" s="14" t="s">
        <v>259</v>
      </c>
      <c r="L1778">
        <v>0.65</v>
      </c>
      <c r="M1778">
        <v>9</v>
      </c>
      <c r="N1778">
        <v>5.65</v>
      </c>
      <c r="O1778">
        <v>11.1</v>
      </c>
      <c r="P1778" s="14" t="s">
        <v>233</v>
      </c>
      <c r="Q1778" s="14" t="s">
        <v>217</v>
      </c>
      <c r="R1778" s="14" t="s">
        <v>232</v>
      </c>
    </row>
    <row r="1779" spans="1:18" x14ac:dyDescent="0.3">
      <c r="A1779">
        <v>5156973204</v>
      </c>
      <c r="B1779">
        <v>1701</v>
      </c>
      <c r="C1779">
        <v>1576486533</v>
      </c>
      <c r="D1779">
        <v>1</v>
      </c>
      <c r="E1779">
        <v>8</v>
      </c>
      <c r="F1779">
        <v>1</v>
      </c>
      <c r="G1779" s="14" t="s">
        <v>87</v>
      </c>
      <c r="H1779" s="14" t="s">
        <v>88</v>
      </c>
      <c r="I1779" s="14" t="s">
        <v>89</v>
      </c>
      <c r="J1779">
        <v>0</v>
      </c>
      <c r="K1779" s="14" t="s">
        <v>259</v>
      </c>
      <c r="L1779">
        <v>0.6</v>
      </c>
      <c r="M1779">
        <v>8.75</v>
      </c>
      <c r="N1779">
        <v>5.95</v>
      </c>
      <c r="O1779">
        <v>10.3</v>
      </c>
      <c r="P1779" s="14" t="s">
        <v>233</v>
      </c>
      <c r="Q1779" s="14" t="s">
        <v>217</v>
      </c>
      <c r="R1779" s="14" t="s">
        <v>232</v>
      </c>
    </row>
    <row r="1780" spans="1:18" x14ac:dyDescent="0.3">
      <c r="A1780">
        <v>5157004137</v>
      </c>
      <c r="B1780">
        <v>2560</v>
      </c>
      <c r="C1780">
        <v>1576488776</v>
      </c>
      <c r="D1780">
        <v>1</v>
      </c>
      <c r="E1780">
        <v>3</v>
      </c>
      <c r="F1780">
        <v>13</v>
      </c>
      <c r="G1780" s="14" t="s">
        <v>87</v>
      </c>
      <c r="H1780" s="14" t="s">
        <v>99</v>
      </c>
      <c r="I1780" s="14" t="s">
        <v>89</v>
      </c>
      <c r="J1780">
        <v>1</v>
      </c>
      <c r="K1780" s="14" t="s">
        <v>259</v>
      </c>
      <c r="L1780">
        <v>0.65</v>
      </c>
      <c r="M1780">
        <v>8.1999999999999993</v>
      </c>
      <c r="N1780">
        <v>5.85</v>
      </c>
      <c r="O1780">
        <v>10.65</v>
      </c>
      <c r="P1780" s="14" t="s">
        <v>233</v>
      </c>
      <c r="Q1780" s="14" t="s">
        <v>217</v>
      </c>
      <c r="R1780" s="14" t="s">
        <v>232</v>
      </c>
    </row>
    <row r="1781" spans="1:18" x14ac:dyDescent="0.3">
      <c r="A1781">
        <v>5158075990</v>
      </c>
      <c r="B1781">
        <v>2668</v>
      </c>
      <c r="C1781">
        <v>1576564430</v>
      </c>
      <c r="D1781">
        <v>5</v>
      </c>
      <c r="E1781">
        <v>10</v>
      </c>
      <c r="F1781">
        <v>8</v>
      </c>
      <c r="G1781" s="14" t="s">
        <v>87</v>
      </c>
      <c r="H1781" s="14" t="s">
        <v>100</v>
      </c>
      <c r="I1781" s="14" t="s">
        <v>89</v>
      </c>
      <c r="J1781">
        <v>0</v>
      </c>
      <c r="K1781" s="14" t="s">
        <v>259</v>
      </c>
      <c r="L1781">
        <v>0.6</v>
      </c>
      <c r="M1781">
        <v>7.9</v>
      </c>
      <c r="N1781">
        <v>6</v>
      </c>
      <c r="O1781">
        <v>10.45</v>
      </c>
      <c r="P1781" s="14" t="s">
        <v>233</v>
      </c>
      <c r="Q1781" s="14" t="s">
        <v>217</v>
      </c>
      <c r="R1781" s="14" t="s">
        <v>232</v>
      </c>
    </row>
    <row r="1782" spans="1:18" x14ac:dyDescent="0.3">
      <c r="A1782">
        <v>5158239545</v>
      </c>
      <c r="B1782">
        <v>2749</v>
      </c>
      <c r="C1782">
        <v>1576577408</v>
      </c>
      <c r="D1782">
        <v>26</v>
      </c>
      <c r="E1782">
        <v>6</v>
      </c>
      <c r="F1782">
        <v>14</v>
      </c>
      <c r="G1782" s="14" t="s">
        <v>87</v>
      </c>
      <c r="H1782" s="14" t="s">
        <v>94</v>
      </c>
      <c r="I1782" s="14" t="s">
        <v>89</v>
      </c>
      <c r="J1782">
        <v>1</v>
      </c>
      <c r="K1782" s="14" t="s">
        <v>259</v>
      </c>
      <c r="L1782">
        <v>0.6</v>
      </c>
      <c r="M1782">
        <v>8.5500000000000007</v>
      </c>
      <c r="N1782">
        <v>6.2</v>
      </c>
      <c r="O1782">
        <v>10.25</v>
      </c>
      <c r="P1782" s="14" t="s">
        <v>224</v>
      </c>
      <c r="Q1782" s="14" t="s">
        <v>217</v>
      </c>
      <c r="R1782" s="14" t="s">
        <v>232</v>
      </c>
    </row>
    <row r="1783" spans="1:18" x14ac:dyDescent="0.3">
      <c r="A1783">
        <v>5159328316</v>
      </c>
      <c r="B1783">
        <v>3075</v>
      </c>
      <c r="C1783">
        <v>1576656826</v>
      </c>
      <c r="D1783">
        <v>25</v>
      </c>
      <c r="E1783">
        <v>8</v>
      </c>
      <c r="F1783">
        <v>11</v>
      </c>
      <c r="G1783" s="14" t="s">
        <v>87</v>
      </c>
      <c r="H1783" s="14" t="s">
        <v>94</v>
      </c>
      <c r="I1783" s="14" t="s">
        <v>89</v>
      </c>
      <c r="J1783">
        <v>0</v>
      </c>
      <c r="K1783" s="14" t="s">
        <v>259</v>
      </c>
      <c r="L1783">
        <v>0.6</v>
      </c>
      <c r="M1783">
        <v>9.5</v>
      </c>
      <c r="N1783">
        <v>6.15</v>
      </c>
      <c r="O1783">
        <v>10.35</v>
      </c>
      <c r="P1783" s="14" t="s">
        <v>224</v>
      </c>
      <c r="Q1783" s="14" t="s">
        <v>217</v>
      </c>
      <c r="R1783" s="14" t="s">
        <v>232</v>
      </c>
    </row>
    <row r="1784" spans="1:18" x14ac:dyDescent="0.3">
      <c r="A1784">
        <v>5159380580</v>
      </c>
      <c r="B1784">
        <v>2452</v>
      </c>
      <c r="C1784">
        <v>1576660769</v>
      </c>
      <c r="D1784">
        <v>9</v>
      </c>
      <c r="E1784">
        <v>8</v>
      </c>
      <c r="F1784">
        <v>9</v>
      </c>
      <c r="G1784" s="14" t="s">
        <v>87</v>
      </c>
      <c r="H1784" s="14" t="s">
        <v>94</v>
      </c>
      <c r="I1784" s="14" t="s">
        <v>92</v>
      </c>
      <c r="J1784">
        <v>0</v>
      </c>
      <c r="K1784" s="14" t="s">
        <v>259</v>
      </c>
      <c r="L1784">
        <v>0.55000000000000004</v>
      </c>
      <c r="M1784">
        <v>9.4499999999999993</v>
      </c>
      <c r="N1784">
        <v>6.3</v>
      </c>
      <c r="O1784">
        <v>9.75</v>
      </c>
      <c r="P1784" s="14" t="s">
        <v>224</v>
      </c>
      <c r="Q1784" s="14" t="s">
        <v>217</v>
      </c>
      <c r="R1784" s="14" t="s">
        <v>211</v>
      </c>
    </row>
    <row r="1785" spans="1:18" x14ac:dyDescent="0.3">
      <c r="A1785">
        <v>5160589787</v>
      </c>
      <c r="B1785">
        <v>2096</v>
      </c>
      <c r="C1785">
        <v>1576748073</v>
      </c>
      <c r="D1785">
        <v>14</v>
      </c>
      <c r="E1785">
        <v>3</v>
      </c>
      <c r="F1785">
        <v>5</v>
      </c>
      <c r="G1785" s="14" t="s">
        <v>87</v>
      </c>
      <c r="H1785" s="14" t="s">
        <v>94</v>
      </c>
      <c r="I1785" s="14" t="s">
        <v>92</v>
      </c>
      <c r="J1785">
        <v>1</v>
      </c>
      <c r="K1785" s="14" t="s">
        <v>259</v>
      </c>
      <c r="L1785">
        <v>0.6</v>
      </c>
      <c r="M1785">
        <v>10.1</v>
      </c>
      <c r="N1785">
        <v>6.05</v>
      </c>
      <c r="O1785">
        <v>9.9</v>
      </c>
      <c r="P1785" s="14" t="s">
        <v>224</v>
      </c>
      <c r="Q1785" s="14" t="s">
        <v>217</v>
      </c>
      <c r="R1785" s="14" t="s">
        <v>211</v>
      </c>
    </row>
    <row r="1786" spans="1:18" x14ac:dyDescent="0.3">
      <c r="A1786">
        <v>5160629424</v>
      </c>
      <c r="B1786">
        <v>1754</v>
      </c>
      <c r="C1786">
        <v>1576750854</v>
      </c>
      <c r="D1786">
        <v>3</v>
      </c>
      <c r="E1786">
        <v>6</v>
      </c>
      <c r="F1786">
        <v>1</v>
      </c>
      <c r="G1786" s="14" t="s">
        <v>87</v>
      </c>
      <c r="H1786" s="14" t="s">
        <v>94</v>
      </c>
      <c r="I1786" s="14" t="s">
        <v>89</v>
      </c>
      <c r="J1786">
        <v>0</v>
      </c>
      <c r="K1786" s="14" t="s">
        <v>259</v>
      </c>
      <c r="L1786">
        <v>0.55000000000000004</v>
      </c>
      <c r="M1786">
        <v>10</v>
      </c>
      <c r="N1786">
        <v>5.65</v>
      </c>
      <c r="O1786">
        <v>8.9499999999999993</v>
      </c>
      <c r="P1786" s="14" t="s">
        <v>224</v>
      </c>
      <c r="Q1786" s="14" t="s">
        <v>212</v>
      </c>
      <c r="R1786" s="14" t="s">
        <v>215</v>
      </c>
    </row>
    <row r="1787" spans="1:18" x14ac:dyDescent="0.3">
      <c r="A1787">
        <v>5160672174</v>
      </c>
      <c r="B1787">
        <v>4414</v>
      </c>
      <c r="C1787">
        <v>1576753512</v>
      </c>
      <c r="D1787">
        <v>21</v>
      </c>
      <c r="E1787">
        <v>12</v>
      </c>
      <c r="F1787">
        <v>24</v>
      </c>
      <c r="G1787" s="14" t="s">
        <v>87</v>
      </c>
      <c r="H1787" s="14" t="s">
        <v>94</v>
      </c>
      <c r="I1787" s="14" t="s">
        <v>89</v>
      </c>
      <c r="J1787">
        <v>0</v>
      </c>
      <c r="K1787" s="14" t="s">
        <v>259</v>
      </c>
      <c r="L1787">
        <v>0.5</v>
      </c>
      <c r="M1787">
        <v>10.5</v>
      </c>
      <c r="N1787">
        <v>5.95</v>
      </c>
      <c r="O1787">
        <v>9.9499999999999993</v>
      </c>
      <c r="P1787" s="14" t="s">
        <v>224</v>
      </c>
      <c r="Q1787" s="14" t="s">
        <v>210</v>
      </c>
      <c r="R1787" s="14" t="s">
        <v>219</v>
      </c>
    </row>
    <row r="1788" spans="1:18" x14ac:dyDescent="0.3">
      <c r="A1788">
        <v>5161618315</v>
      </c>
      <c r="B1788">
        <v>2436</v>
      </c>
      <c r="C1788">
        <v>1576817818</v>
      </c>
      <c r="D1788">
        <v>22</v>
      </c>
      <c r="E1788">
        <v>3</v>
      </c>
      <c r="F1788">
        <v>16</v>
      </c>
      <c r="G1788" s="14" t="s">
        <v>87</v>
      </c>
      <c r="H1788" s="14" t="s">
        <v>94</v>
      </c>
      <c r="I1788" s="14" t="s">
        <v>92</v>
      </c>
      <c r="J1788">
        <v>1</v>
      </c>
      <c r="K1788" s="14" t="s">
        <v>259</v>
      </c>
      <c r="L1788">
        <v>0.5</v>
      </c>
      <c r="M1788">
        <v>11.15</v>
      </c>
      <c r="N1788">
        <v>5.6</v>
      </c>
      <c r="O1788">
        <v>10.6</v>
      </c>
      <c r="P1788" s="14" t="s">
        <v>224</v>
      </c>
      <c r="Q1788" s="14" t="s">
        <v>210</v>
      </c>
      <c r="R1788" s="14" t="s">
        <v>219</v>
      </c>
    </row>
    <row r="1789" spans="1:18" x14ac:dyDescent="0.3">
      <c r="A1789">
        <v>5167212885</v>
      </c>
      <c r="B1789">
        <v>1340</v>
      </c>
      <c r="C1789">
        <v>1577166913</v>
      </c>
      <c r="D1789">
        <v>1</v>
      </c>
      <c r="E1789">
        <v>2</v>
      </c>
      <c r="F1789">
        <v>4</v>
      </c>
      <c r="G1789" s="14" t="s">
        <v>87</v>
      </c>
      <c r="H1789" s="14" t="s">
        <v>100</v>
      </c>
      <c r="I1789" s="14" t="s">
        <v>89</v>
      </c>
      <c r="J1789">
        <v>0</v>
      </c>
      <c r="K1789" s="14" t="s">
        <v>259</v>
      </c>
      <c r="L1789">
        <v>0.5</v>
      </c>
      <c r="M1789">
        <v>10.75</v>
      </c>
      <c r="N1789">
        <v>5.45</v>
      </c>
      <c r="O1789">
        <v>10.55</v>
      </c>
      <c r="P1789" s="14" t="s">
        <v>224</v>
      </c>
      <c r="Q1789" s="14" t="s">
        <v>210</v>
      </c>
      <c r="R1789" s="14" t="s">
        <v>219</v>
      </c>
    </row>
    <row r="1790" spans="1:18" x14ac:dyDescent="0.3">
      <c r="A1790">
        <v>5168402153</v>
      </c>
      <c r="B1790">
        <v>2130</v>
      </c>
      <c r="C1790">
        <v>1577244014</v>
      </c>
      <c r="D1790">
        <v>5</v>
      </c>
      <c r="E1790">
        <v>8</v>
      </c>
      <c r="F1790">
        <v>4</v>
      </c>
      <c r="G1790" s="14" t="s">
        <v>87</v>
      </c>
      <c r="H1790" s="14" t="s">
        <v>94</v>
      </c>
      <c r="I1790" s="14" t="s">
        <v>89</v>
      </c>
      <c r="J1790">
        <v>0</v>
      </c>
      <c r="K1790" s="14" t="s">
        <v>259</v>
      </c>
      <c r="L1790">
        <v>0.45</v>
      </c>
      <c r="M1790">
        <v>10.4</v>
      </c>
      <c r="N1790">
        <v>5.7</v>
      </c>
      <c r="O1790">
        <v>10.25</v>
      </c>
      <c r="P1790" s="14" t="s">
        <v>224</v>
      </c>
      <c r="Q1790" s="14" t="s">
        <v>210</v>
      </c>
      <c r="R1790" s="14" t="s">
        <v>219</v>
      </c>
    </row>
    <row r="1791" spans="1:18" x14ac:dyDescent="0.3">
      <c r="A1791">
        <v>5168427291</v>
      </c>
      <c r="B1791">
        <v>2965</v>
      </c>
      <c r="C1791">
        <v>1577246509</v>
      </c>
      <c r="D1791">
        <v>8</v>
      </c>
      <c r="E1791">
        <v>13</v>
      </c>
      <c r="F1791">
        <v>12</v>
      </c>
      <c r="G1791" s="14" t="s">
        <v>87</v>
      </c>
      <c r="H1791" s="14" t="s">
        <v>109</v>
      </c>
      <c r="I1791" s="14" t="s">
        <v>92</v>
      </c>
      <c r="J1791">
        <v>0</v>
      </c>
      <c r="K1791" s="14" t="s">
        <v>259</v>
      </c>
      <c r="L1791">
        <v>0.4</v>
      </c>
      <c r="M1791">
        <v>10.55</v>
      </c>
      <c r="N1791">
        <v>6.2</v>
      </c>
      <c r="O1791">
        <v>10.1</v>
      </c>
      <c r="P1791" s="14" t="s">
        <v>224</v>
      </c>
      <c r="Q1791" s="14" t="s">
        <v>220</v>
      </c>
      <c r="R1791" s="14" t="s">
        <v>219</v>
      </c>
    </row>
    <row r="1792" spans="1:18" x14ac:dyDescent="0.3">
      <c r="A1792">
        <v>5168523166</v>
      </c>
      <c r="B1792">
        <v>1879</v>
      </c>
      <c r="C1792">
        <v>1577254567</v>
      </c>
      <c r="D1792">
        <v>10</v>
      </c>
      <c r="E1792">
        <v>2</v>
      </c>
      <c r="F1792">
        <v>4</v>
      </c>
      <c r="G1792" s="14" t="s">
        <v>87</v>
      </c>
      <c r="H1792" s="14" t="s">
        <v>94</v>
      </c>
      <c r="I1792" s="14" t="s">
        <v>89</v>
      </c>
      <c r="J1792">
        <v>1</v>
      </c>
      <c r="K1792" s="14" t="s">
        <v>259</v>
      </c>
      <c r="L1792">
        <v>0.4</v>
      </c>
      <c r="M1792">
        <v>10.9</v>
      </c>
      <c r="N1792">
        <v>6.1</v>
      </c>
      <c r="O1792">
        <v>9.75</v>
      </c>
      <c r="P1792" s="14" t="s">
        <v>224</v>
      </c>
      <c r="Q1792" s="14" t="s">
        <v>220</v>
      </c>
      <c r="R1792" s="14" t="s">
        <v>219</v>
      </c>
    </row>
    <row r="1793" spans="1:18" x14ac:dyDescent="0.3">
      <c r="A1793">
        <v>5168636242</v>
      </c>
      <c r="B1793">
        <v>3539</v>
      </c>
      <c r="C1793">
        <v>1577262570</v>
      </c>
      <c r="D1793">
        <v>10</v>
      </c>
      <c r="E1793">
        <v>13</v>
      </c>
      <c r="F1793">
        <v>19</v>
      </c>
      <c r="G1793" s="14" t="s">
        <v>87</v>
      </c>
      <c r="H1793" s="14" t="s">
        <v>100</v>
      </c>
      <c r="I1793" s="14" t="s">
        <v>89</v>
      </c>
      <c r="J1793">
        <v>0</v>
      </c>
      <c r="K1793" s="14" t="s">
        <v>259</v>
      </c>
      <c r="L1793">
        <v>0.35</v>
      </c>
      <c r="M1793">
        <v>10.6</v>
      </c>
      <c r="N1793">
        <v>6.5</v>
      </c>
      <c r="O1793">
        <v>9.85</v>
      </c>
      <c r="P1793" s="14" t="s">
        <v>224</v>
      </c>
      <c r="Q1793" s="14" t="s">
        <v>220</v>
      </c>
      <c r="R1793" s="14" t="s">
        <v>219</v>
      </c>
    </row>
    <row r="1794" spans="1:18" x14ac:dyDescent="0.3">
      <c r="A1794">
        <v>5168721152</v>
      </c>
      <c r="B1794">
        <v>2731</v>
      </c>
      <c r="C1794">
        <v>1577267920</v>
      </c>
      <c r="D1794">
        <v>10</v>
      </c>
      <c r="E1794">
        <v>14</v>
      </c>
      <c r="F1794">
        <v>17</v>
      </c>
      <c r="G1794" s="14" t="s">
        <v>87</v>
      </c>
      <c r="H1794" s="14" t="s">
        <v>94</v>
      </c>
      <c r="I1794" s="14" t="s">
        <v>92</v>
      </c>
      <c r="J1794">
        <v>0</v>
      </c>
      <c r="K1794" s="14" t="s">
        <v>259</v>
      </c>
      <c r="L1794">
        <v>0.35</v>
      </c>
      <c r="M1794">
        <v>11</v>
      </c>
      <c r="N1794">
        <v>6.95</v>
      </c>
      <c r="O1794">
        <v>10.4</v>
      </c>
      <c r="P1794" s="14" t="s">
        <v>224</v>
      </c>
      <c r="Q1794" s="14" t="s">
        <v>217</v>
      </c>
      <c r="R1794" s="14" t="s">
        <v>219</v>
      </c>
    </row>
    <row r="1795" spans="1:18" x14ac:dyDescent="0.3">
      <c r="A1795">
        <v>5168786291</v>
      </c>
      <c r="B1795">
        <v>1927</v>
      </c>
      <c r="C1795">
        <v>1577271644</v>
      </c>
      <c r="D1795">
        <v>6</v>
      </c>
      <c r="E1795">
        <v>5</v>
      </c>
      <c r="F1795">
        <v>4</v>
      </c>
      <c r="G1795" s="14" t="s">
        <v>87</v>
      </c>
      <c r="H1795" s="14" t="s">
        <v>94</v>
      </c>
      <c r="I1795" s="14" t="s">
        <v>89</v>
      </c>
      <c r="J1795">
        <v>0</v>
      </c>
      <c r="K1795" s="14" t="s">
        <v>259</v>
      </c>
      <c r="L1795">
        <v>0.35</v>
      </c>
      <c r="M1795">
        <v>10.35</v>
      </c>
      <c r="N1795">
        <v>6.85</v>
      </c>
      <c r="O1795">
        <v>10.15</v>
      </c>
      <c r="P1795" s="14" t="s">
        <v>224</v>
      </c>
      <c r="Q1795" s="14" t="s">
        <v>217</v>
      </c>
      <c r="R1795" s="14" t="s">
        <v>219</v>
      </c>
    </row>
    <row r="1796" spans="1:18" x14ac:dyDescent="0.3">
      <c r="A1796">
        <v>5168855237</v>
      </c>
      <c r="B1796">
        <v>2311</v>
      </c>
      <c r="C1796">
        <v>1577275038</v>
      </c>
      <c r="D1796">
        <v>8</v>
      </c>
      <c r="E1796">
        <v>7</v>
      </c>
      <c r="F1796">
        <v>7</v>
      </c>
      <c r="G1796" s="14" t="s">
        <v>87</v>
      </c>
      <c r="H1796" s="14" t="s">
        <v>94</v>
      </c>
      <c r="I1796" s="14" t="s">
        <v>92</v>
      </c>
      <c r="J1796">
        <v>0</v>
      </c>
      <c r="K1796" s="14" t="s">
        <v>259</v>
      </c>
      <c r="L1796">
        <v>0.35</v>
      </c>
      <c r="M1796">
        <v>10.55</v>
      </c>
      <c r="N1796">
        <v>6.95</v>
      </c>
      <c r="O1796">
        <v>9.9</v>
      </c>
      <c r="P1796" s="14" t="s">
        <v>224</v>
      </c>
      <c r="Q1796" s="14" t="s">
        <v>217</v>
      </c>
      <c r="R1796" s="14" t="s">
        <v>219</v>
      </c>
    </row>
    <row r="1797" spans="1:18" x14ac:dyDescent="0.3">
      <c r="A1797">
        <v>5169812539</v>
      </c>
      <c r="B1797">
        <v>2274</v>
      </c>
      <c r="C1797">
        <v>1577337454</v>
      </c>
      <c r="D1797">
        <v>9</v>
      </c>
      <c r="E1797">
        <v>3</v>
      </c>
      <c r="F1797">
        <v>18</v>
      </c>
      <c r="G1797" s="14" t="s">
        <v>87</v>
      </c>
      <c r="H1797" s="14" t="s">
        <v>148</v>
      </c>
      <c r="I1797" s="14" t="s">
        <v>92</v>
      </c>
      <c r="J1797">
        <v>1</v>
      </c>
      <c r="K1797" s="14" t="s">
        <v>259</v>
      </c>
      <c r="L1797">
        <v>0.35</v>
      </c>
      <c r="M1797">
        <v>10.1</v>
      </c>
      <c r="N1797">
        <v>6.9</v>
      </c>
      <c r="O1797">
        <v>10.050000000000001</v>
      </c>
      <c r="P1797" s="14" t="s">
        <v>224</v>
      </c>
      <c r="Q1797" s="14" t="s">
        <v>217</v>
      </c>
      <c r="R1797" s="14" t="s">
        <v>219</v>
      </c>
    </row>
    <row r="1798" spans="1:18" x14ac:dyDescent="0.3">
      <c r="A1798">
        <v>5170014577</v>
      </c>
      <c r="B1798">
        <v>2095</v>
      </c>
      <c r="C1798">
        <v>1577351937</v>
      </c>
      <c r="D1798">
        <v>12</v>
      </c>
      <c r="E1798">
        <v>5</v>
      </c>
      <c r="F1798">
        <v>18</v>
      </c>
      <c r="G1798" s="14" t="s">
        <v>87</v>
      </c>
      <c r="H1798" s="14" t="s">
        <v>94</v>
      </c>
      <c r="I1798" s="14" t="s">
        <v>89</v>
      </c>
      <c r="J1798">
        <v>1</v>
      </c>
      <c r="K1798" s="14" t="s">
        <v>259</v>
      </c>
      <c r="L1798">
        <v>0.35</v>
      </c>
      <c r="M1798">
        <v>10.3</v>
      </c>
      <c r="N1798">
        <v>6.95</v>
      </c>
      <c r="O1798">
        <v>10.45</v>
      </c>
      <c r="P1798" s="14" t="s">
        <v>224</v>
      </c>
      <c r="Q1798" s="14" t="s">
        <v>217</v>
      </c>
      <c r="R1798" s="14" t="s">
        <v>219</v>
      </c>
    </row>
    <row r="1799" spans="1:18" x14ac:dyDescent="0.3">
      <c r="A1799">
        <v>5170067696</v>
      </c>
      <c r="B1799">
        <v>3169</v>
      </c>
      <c r="C1799">
        <v>1577355308</v>
      </c>
      <c r="D1799">
        <v>6</v>
      </c>
      <c r="E1799">
        <v>7</v>
      </c>
      <c r="F1799">
        <v>33</v>
      </c>
      <c r="G1799" s="14" t="s">
        <v>87</v>
      </c>
      <c r="H1799" s="14" t="s">
        <v>49</v>
      </c>
      <c r="I1799" s="14" t="s">
        <v>89</v>
      </c>
      <c r="J1799">
        <v>1</v>
      </c>
      <c r="K1799" s="14" t="s">
        <v>259</v>
      </c>
      <c r="L1799">
        <v>0.4</v>
      </c>
      <c r="M1799">
        <v>10.55</v>
      </c>
      <c r="N1799">
        <v>6.9</v>
      </c>
      <c r="O1799">
        <v>12.05</v>
      </c>
      <c r="P1799" s="14" t="s">
        <v>224</v>
      </c>
      <c r="Q1799" s="14" t="s">
        <v>217</v>
      </c>
      <c r="R1799" s="14" t="s">
        <v>235</v>
      </c>
    </row>
    <row r="1800" spans="1:18" x14ac:dyDescent="0.3">
      <c r="A1800">
        <v>5171017148</v>
      </c>
      <c r="B1800">
        <v>2550</v>
      </c>
      <c r="C1800">
        <v>1577412999</v>
      </c>
      <c r="D1800">
        <v>1</v>
      </c>
      <c r="E1800">
        <v>11</v>
      </c>
      <c r="F1800">
        <v>20</v>
      </c>
      <c r="G1800" s="14" t="s">
        <v>87</v>
      </c>
      <c r="H1800" s="14" t="s">
        <v>88</v>
      </c>
      <c r="I1800" s="14" t="s">
        <v>89</v>
      </c>
      <c r="J1800">
        <v>1</v>
      </c>
      <c r="K1800" s="14" t="s">
        <v>259</v>
      </c>
      <c r="L1800">
        <v>0.4</v>
      </c>
      <c r="M1800">
        <v>10.55</v>
      </c>
      <c r="N1800">
        <v>7.3</v>
      </c>
      <c r="O1800">
        <v>12.4</v>
      </c>
      <c r="P1800" s="14" t="s">
        <v>224</v>
      </c>
      <c r="Q1800" s="14" t="s">
        <v>217</v>
      </c>
      <c r="R1800" s="14" t="s">
        <v>235</v>
      </c>
    </row>
    <row r="1801" spans="1:18" x14ac:dyDescent="0.3">
      <c r="A1801">
        <v>5171147165</v>
      </c>
      <c r="B1801">
        <v>1578</v>
      </c>
      <c r="C1801">
        <v>1577424599</v>
      </c>
      <c r="D1801">
        <v>2</v>
      </c>
      <c r="E1801">
        <v>7</v>
      </c>
      <c r="F1801">
        <v>1</v>
      </c>
      <c r="G1801" s="14" t="s">
        <v>87</v>
      </c>
      <c r="H1801" s="14" t="s">
        <v>148</v>
      </c>
      <c r="I1801" s="14" t="s">
        <v>92</v>
      </c>
      <c r="J1801">
        <v>0</v>
      </c>
      <c r="K1801" s="14" t="s">
        <v>259</v>
      </c>
      <c r="L1801">
        <v>0.4</v>
      </c>
      <c r="M1801">
        <v>10.4</v>
      </c>
      <c r="N1801">
        <v>7.15</v>
      </c>
      <c r="O1801">
        <v>12.05</v>
      </c>
      <c r="P1801" s="14" t="s">
        <v>224</v>
      </c>
      <c r="Q1801" s="14" t="s">
        <v>217</v>
      </c>
      <c r="R1801" s="14" t="s">
        <v>235</v>
      </c>
    </row>
    <row r="1802" spans="1:18" x14ac:dyDescent="0.3">
      <c r="A1802">
        <v>5172196428</v>
      </c>
      <c r="B1802">
        <v>2134</v>
      </c>
      <c r="C1802">
        <v>1577480047</v>
      </c>
      <c r="D1802">
        <v>2</v>
      </c>
      <c r="E1802">
        <v>6</v>
      </c>
      <c r="F1802">
        <v>16</v>
      </c>
      <c r="G1802" s="14" t="s">
        <v>87</v>
      </c>
      <c r="H1802" s="14" t="s">
        <v>99</v>
      </c>
      <c r="I1802" s="14" t="s">
        <v>89</v>
      </c>
      <c r="J1802">
        <v>1</v>
      </c>
      <c r="K1802" s="14" t="s">
        <v>259</v>
      </c>
      <c r="L1802">
        <v>0.4</v>
      </c>
      <c r="M1802">
        <v>9.1999999999999993</v>
      </c>
      <c r="N1802">
        <v>7.15</v>
      </c>
      <c r="O1802">
        <v>12.15</v>
      </c>
      <c r="P1802" s="14" t="s">
        <v>221</v>
      </c>
      <c r="Q1802" s="14" t="s">
        <v>217</v>
      </c>
      <c r="R1802" s="14" t="s">
        <v>235</v>
      </c>
    </row>
    <row r="1803" spans="1:18" x14ac:dyDescent="0.3">
      <c r="A1803">
        <v>5172474979</v>
      </c>
      <c r="B1803">
        <v>2449</v>
      </c>
      <c r="C1803">
        <v>1577504988</v>
      </c>
      <c r="D1803">
        <v>2</v>
      </c>
      <c r="E1803">
        <v>8</v>
      </c>
      <c r="F1803">
        <v>7</v>
      </c>
      <c r="G1803" s="14" t="s">
        <v>87</v>
      </c>
      <c r="H1803" s="14" t="s">
        <v>100</v>
      </c>
      <c r="I1803" s="14" t="s">
        <v>89</v>
      </c>
      <c r="J1803">
        <v>0</v>
      </c>
      <c r="K1803" s="14" t="s">
        <v>259</v>
      </c>
      <c r="L1803">
        <v>0.4</v>
      </c>
      <c r="M1803">
        <v>8.0500000000000007</v>
      </c>
      <c r="N1803">
        <v>7.15</v>
      </c>
      <c r="O1803">
        <v>11.95</v>
      </c>
      <c r="P1803" s="14" t="s">
        <v>229</v>
      </c>
      <c r="Q1803" s="14" t="s">
        <v>217</v>
      </c>
      <c r="R1803" s="14" t="s">
        <v>235</v>
      </c>
    </row>
    <row r="1804" spans="1:18" x14ac:dyDescent="0.3">
      <c r="A1804">
        <v>5172530574</v>
      </c>
      <c r="B1804">
        <v>4239</v>
      </c>
      <c r="C1804">
        <v>1577509015</v>
      </c>
      <c r="D1804">
        <v>4</v>
      </c>
      <c r="E1804">
        <v>9</v>
      </c>
      <c r="F1804">
        <v>29</v>
      </c>
      <c r="G1804" s="14" t="s">
        <v>87</v>
      </c>
      <c r="H1804" s="14" t="s">
        <v>94</v>
      </c>
      <c r="I1804" s="14" t="s">
        <v>92</v>
      </c>
      <c r="J1804">
        <v>0</v>
      </c>
      <c r="K1804" s="14" t="s">
        <v>259</v>
      </c>
      <c r="L1804">
        <v>0.4</v>
      </c>
      <c r="M1804">
        <v>7.8</v>
      </c>
      <c r="N1804">
        <v>7.2</v>
      </c>
      <c r="O1804">
        <v>12.95</v>
      </c>
      <c r="P1804" s="14" t="s">
        <v>229</v>
      </c>
      <c r="Q1804" s="14" t="s">
        <v>217</v>
      </c>
      <c r="R1804" s="14" t="s">
        <v>235</v>
      </c>
    </row>
    <row r="1805" spans="1:18" x14ac:dyDescent="0.3">
      <c r="A1805">
        <v>5172984008</v>
      </c>
      <c r="B1805">
        <v>2716</v>
      </c>
      <c r="C1805">
        <v>1577533274</v>
      </c>
      <c r="D1805">
        <v>19</v>
      </c>
      <c r="E1805">
        <v>7</v>
      </c>
      <c r="F1805">
        <v>7</v>
      </c>
      <c r="G1805" s="14" t="s">
        <v>87</v>
      </c>
      <c r="H1805" s="14" t="s">
        <v>94</v>
      </c>
      <c r="I1805" s="14" t="s">
        <v>89</v>
      </c>
      <c r="J1805">
        <v>0</v>
      </c>
      <c r="K1805" s="14" t="s">
        <v>259</v>
      </c>
      <c r="L1805">
        <v>0.35</v>
      </c>
      <c r="M1805">
        <v>8.0500000000000007</v>
      </c>
      <c r="N1805">
        <v>7.4</v>
      </c>
      <c r="O1805">
        <v>13.05</v>
      </c>
      <c r="P1805" s="14" t="s">
        <v>229</v>
      </c>
      <c r="Q1805" s="14" t="s">
        <v>217</v>
      </c>
      <c r="R1805" s="14" t="s">
        <v>235</v>
      </c>
    </row>
    <row r="1806" spans="1:18" x14ac:dyDescent="0.3">
      <c r="A1806">
        <v>5173876856</v>
      </c>
      <c r="B1806">
        <v>2732</v>
      </c>
      <c r="C1806">
        <v>1577577363</v>
      </c>
      <c r="D1806">
        <v>2</v>
      </c>
      <c r="E1806">
        <v>11</v>
      </c>
      <c r="F1806">
        <v>11</v>
      </c>
      <c r="G1806" s="14" t="s">
        <v>87</v>
      </c>
      <c r="H1806" s="14" t="s">
        <v>99</v>
      </c>
      <c r="I1806" s="14" t="s">
        <v>89</v>
      </c>
      <c r="J1806">
        <v>0</v>
      </c>
      <c r="K1806" s="14" t="s">
        <v>259</v>
      </c>
      <c r="L1806">
        <v>0.35</v>
      </c>
      <c r="M1806">
        <v>8</v>
      </c>
      <c r="N1806">
        <v>7.65</v>
      </c>
      <c r="O1806">
        <v>13.55</v>
      </c>
      <c r="P1806" s="14" t="s">
        <v>229</v>
      </c>
      <c r="Q1806" s="14" t="s">
        <v>217</v>
      </c>
      <c r="R1806" s="14" t="s">
        <v>235</v>
      </c>
    </row>
    <row r="1807" spans="1:18" x14ac:dyDescent="0.3">
      <c r="A1807">
        <v>5173912071</v>
      </c>
      <c r="B1807">
        <v>1901</v>
      </c>
      <c r="C1807">
        <v>1577580995</v>
      </c>
      <c r="D1807">
        <v>5</v>
      </c>
      <c r="E1807">
        <v>4</v>
      </c>
      <c r="F1807">
        <v>15</v>
      </c>
      <c r="G1807" s="14" t="s">
        <v>87</v>
      </c>
      <c r="H1807" s="14" t="s">
        <v>94</v>
      </c>
      <c r="I1807" s="14" t="s">
        <v>89</v>
      </c>
      <c r="J1807">
        <v>1</v>
      </c>
      <c r="K1807" s="14" t="s">
        <v>259</v>
      </c>
      <c r="L1807">
        <v>0.4</v>
      </c>
      <c r="M1807">
        <v>7.2</v>
      </c>
      <c r="N1807">
        <v>7.25</v>
      </c>
      <c r="O1807">
        <v>13.1</v>
      </c>
      <c r="P1807" s="14" t="s">
        <v>229</v>
      </c>
      <c r="Q1807" s="14" t="s">
        <v>217</v>
      </c>
      <c r="R1807" s="14" t="s">
        <v>235</v>
      </c>
    </row>
    <row r="1808" spans="1:18" x14ac:dyDescent="0.3">
      <c r="A1808">
        <v>5174513038</v>
      </c>
      <c r="B1808">
        <v>3356</v>
      </c>
      <c r="C1808">
        <v>1577617222</v>
      </c>
      <c r="D1808">
        <v>16</v>
      </c>
      <c r="E1808">
        <v>8</v>
      </c>
      <c r="F1808">
        <v>17</v>
      </c>
      <c r="G1808" s="14" t="s">
        <v>87</v>
      </c>
      <c r="H1808" s="14" t="s">
        <v>94</v>
      </c>
      <c r="I1808" s="14" t="s">
        <v>89</v>
      </c>
      <c r="J1808">
        <v>0</v>
      </c>
      <c r="K1808" s="14" t="s">
        <v>259</v>
      </c>
      <c r="L1808">
        <v>0.35</v>
      </c>
      <c r="M1808">
        <v>6.9</v>
      </c>
      <c r="N1808">
        <v>7.5</v>
      </c>
      <c r="O1808">
        <v>13.15</v>
      </c>
      <c r="P1808" s="14" t="s">
        <v>233</v>
      </c>
      <c r="Q1808" s="14" t="s">
        <v>217</v>
      </c>
      <c r="R1808" s="14" t="s">
        <v>235</v>
      </c>
    </row>
    <row r="1809" spans="1:18" x14ac:dyDescent="0.3">
      <c r="A1809">
        <v>5175284797</v>
      </c>
      <c r="B1809">
        <v>2412</v>
      </c>
      <c r="C1809">
        <v>1577652408</v>
      </c>
      <c r="D1809">
        <v>7</v>
      </c>
      <c r="E1809">
        <v>8</v>
      </c>
      <c r="F1809">
        <v>21</v>
      </c>
      <c r="G1809" s="14" t="s">
        <v>87</v>
      </c>
      <c r="H1809" s="14" t="s">
        <v>100</v>
      </c>
      <c r="I1809" s="14" t="s">
        <v>92</v>
      </c>
      <c r="J1809">
        <v>1</v>
      </c>
      <c r="K1809" s="14" t="s">
        <v>259</v>
      </c>
      <c r="L1809">
        <v>0.4</v>
      </c>
      <c r="M1809">
        <v>7.2</v>
      </c>
      <c r="N1809">
        <v>7.8</v>
      </c>
      <c r="O1809">
        <v>14</v>
      </c>
      <c r="P1809" s="14" t="s">
        <v>233</v>
      </c>
      <c r="Q1809" s="14" t="s">
        <v>217</v>
      </c>
      <c r="R1809" s="14" t="s">
        <v>235</v>
      </c>
    </row>
    <row r="1810" spans="1:18" x14ac:dyDescent="0.3">
      <c r="A1810">
        <v>5175382154</v>
      </c>
      <c r="B1810">
        <v>2648</v>
      </c>
      <c r="C1810">
        <v>1577659721</v>
      </c>
      <c r="D1810">
        <v>4</v>
      </c>
      <c r="E1810">
        <v>7</v>
      </c>
      <c r="F1810">
        <v>12</v>
      </c>
      <c r="G1810" s="14" t="s">
        <v>87</v>
      </c>
      <c r="H1810" s="14" t="s">
        <v>100</v>
      </c>
      <c r="I1810" s="14" t="s">
        <v>89</v>
      </c>
      <c r="J1810">
        <v>0</v>
      </c>
      <c r="K1810" s="14" t="s">
        <v>259</v>
      </c>
      <c r="L1810">
        <v>0.4</v>
      </c>
      <c r="M1810">
        <v>7.15</v>
      </c>
      <c r="N1810">
        <v>7.75</v>
      </c>
      <c r="O1810">
        <v>14.4</v>
      </c>
      <c r="P1810" s="14" t="s">
        <v>233</v>
      </c>
      <c r="Q1810" s="14" t="s">
        <v>217</v>
      </c>
      <c r="R1810" s="14" t="s">
        <v>235</v>
      </c>
    </row>
    <row r="1811" spans="1:18" x14ac:dyDescent="0.3">
      <c r="A1811">
        <v>5175417293</v>
      </c>
      <c r="B1811">
        <v>3267</v>
      </c>
      <c r="C1811">
        <v>1577663007</v>
      </c>
      <c r="D1811">
        <v>5</v>
      </c>
      <c r="E1811">
        <v>9</v>
      </c>
      <c r="F1811">
        <v>22</v>
      </c>
      <c r="G1811" s="14" t="s">
        <v>87</v>
      </c>
      <c r="H1811" s="14" t="s">
        <v>131</v>
      </c>
      <c r="I1811" s="14" t="s">
        <v>92</v>
      </c>
      <c r="J1811">
        <v>1</v>
      </c>
      <c r="K1811" s="14" t="s">
        <v>259</v>
      </c>
      <c r="L1811">
        <v>0.45</v>
      </c>
      <c r="M1811">
        <v>7</v>
      </c>
      <c r="N1811">
        <v>7.55</v>
      </c>
      <c r="O1811">
        <v>14.9</v>
      </c>
      <c r="P1811" s="14" t="s">
        <v>233</v>
      </c>
      <c r="Q1811" s="14" t="s">
        <v>217</v>
      </c>
      <c r="R1811" s="14" t="s">
        <v>235</v>
      </c>
    </row>
    <row r="1812" spans="1:18" x14ac:dyDescent="0.3">
      <c r="A1812">
        <v>5175452991</v>
      </c>
      <c r="B1812">
        <v>2568</v>
      </c>
      <c r="C1812">
        <v>1577666748</v>
      </c>
      <c r="D1812">
        <v>7</v>
      </c>
      <c r="E1812">
        <v>6</v>
      </c>
      <c r="F1812">
        <v>16</v>
      </c>
      <c r="G1812" s="14" t="s">
        <v>87</v>
      </c>
      <c r="H1812" s="14" t="s">
        <v>88</v>
      </c>
      <c r="I1812" s="14" t="s">
        <v>92</v>
      </c>
      <c r="J1812">
        <v>1</v>
      </c>
      <c r="K1812" s="14" t="s">
        <v>259</v>
      </c>
      <c r="L1812">
        <v>0.45</v>
      </c>
      <c r="M1812">
        <v>6.85</v>
      </c>
      <c r="N1812">
        <v>7.75</v>
      </c>
      <c r="O1812">
        <v>15.5</v>
      </c>
      <c r="P1812" s="14" t="s">
        <v>233</v>
      </c>
      <c r="Q1812" s="14" t="s">
        <v>217</v>
      </c>
      <c r="R1812" s="14" t="s">
        <v>235</v>
      </c>
    </row>
    <row r="1813" spans="1:18" x14ac:dyDescent="0.3">
      <c r="A1813">
        <v>5175551310</v>
      </c>
      <c r="B1813">
        <v>1643</v>
      </c>
      <c r="C1813">
        <v>1577676075</v>
      </c>
      <c r="D1813">
        <v>3</v>
      </c>
      <c r="E1813">
        <v>7</v>
      </c>
      <c r="F1813">
        <v>7</v>
      </c>
      <c r="G1813" s="14" t="s">
        <v>87</v>
      </c>
      <c r="H1813" s="14" t="s">
        <v>49</v>
      </c>
      <c r="I1813" s="14" t="s">
        <v>92</v>
      </c>
      <c r="J1813">
        <v>0</v>
      </c>
      <c r="K1813" s="14" t="s">
        <v>259</v>
      </c>
      <c r="L1813">
        <v>0.45</v>
      </c>
      <c r="M1813">
        <v>6.5</v>
      </c>
      <c r="N1813">
        <v>7.45</v>
      </c>
      <c r="O1813">
        <v>14.9</v>
      </c>
      <c r="P1813" s="14" t="s">
        <v>233</v>
      </c>
      <c r="Q1813" s="14" t="s">
        <v>217</v>
      </c>
      <c r="R1813" s="14" t="s">
        <v>235</v>
      </c>
    </row>
    <row r="1814" spans="1:18" x14ac:dyDescent="0.3">
      <c r="A1814">
        <v>5175578043</v>
      </c>
      <c r="B1814">
        <v>3536</v>
      </c>
      <c r="C1814">
        <v>1577678375</v>
      </c>
      <c r="D1814">
        <v>17</v>
      </c>
      <c r="E1814">
        <v>8</v>
      </c>
      <c r="F1814">
        <v>13</v>
      </c>
      <c r="G1814" s="14" t="s">
        <v>87</v>
      </c>
      <c r="H1814" s="14" t="s">
        <v>94</v>
      </c>
      <c r="I1814" s="14" t="s">
        <v>89</v>
      </c>
      <c r="J1814">
        <v>1</v>
      </c>
      <c r="K1814" s="14" t="s">
        <v>259</v>
      </c>
      <c r="L1814">
        <v>0.5</v>
      </c>
      <c r="M1814">
        <v>6.85</v>
      </c>
      <c r="N1814">
        <v>7.15</v>
      </c>
      <c r="O1814">
        <v>14.7</v>
      </c>
      <c r="P1814" s="14" t="s">
        <v>233</v>
      </c>
      <c r="Q1814" s="14" t="s">
        <v>218</v>
      </c>
      <c r="R1814" s="14" t="s">
        <v>235</v>
      </c>
    </row>
    <row r="1815" spans="1:18" x14ac:dyDescent="0.3">
      <c r="A1815">
        <v>5175960540</v>
      </c>
      <c r="B1815">
        <v>2499</v>
      </c>
      <c r="C1815">
        <v>1577703974</v>
      </c>
      <c r="D1815">
        <v>6</v>
      </c>
      <c r="E1815">
        <v>1</v>
      </c>
      <c r="F1815">
        <v>15</v>
      </c>
      <c r="G1815" s="14" t="s">
        <v>87</v>
      </c>
      <c r="H1815" s="14" t="s">
        <v>146</v>
      </c>
      <c r="I1815" s="14" t="s">
        <v>92</v>
      </c>
      <c r="J1815">
        <v>1</v>
      </c>
      <c r="K1815" s="14" t="s">
        <v>259</v>
      </c>
      <c r="L1815">
        <v>0.55000000000000004</v>
      </c>
      <c r="M1815">
        <v>6.85</v>
      </c>
      <c r="N1815">
        <v>6.95</v>
      </c>
      <c r="O1815">
        <v>15.25</v>
      </c>
      <c r="P1815" s="14" t="s">
        <v>233</v>
      </c>
      <c r="Q1815" s="14" t="s">
        <v>218</v>
      </c>
      <c r="R1815" s="14" t="s">
        <v>235</v>
      </c>
    </row>
    <row r="1816" spans="1:18" x14ac:dyDescent="0.3">
      <c r="A1816">
        <v>5176027385</v>
      </c>
      <c r="B1816">
        <v>1793</v>
      </c>
      <c r="C1816">
        <v>1577707172</v>
      </c>
      <c r="D1816">
        <v>3</v>
      </c>
      <c r="E1816">
        <v>6</v>
      </c>
      <c r="F1816">
        <v>12</v>
      </c>
      <c r="G1816" s="14" t="s">
        <v>87</v>
      </c>
      <c r="H1816" s="14" t="s">
        <v>49</v>
      </c>
      <c r="I1816" s="14" t="s">
        <v>89</v>
      </c>
      <c r="J1816">
        <v>0</v>
      </c>
      <c r="K1816" s="14" t="s">
        <v>259</v>
      </c>
      <c r="L1816">
        <v>0.55000000000000004</v>
      </c>
      <c r="M1816">
        <v>6.6</v>
      </c>
      <c r="N1816">
        <v>6.9</v>
      </c>
      <c r="O1816">
        <v>15.5</v>
      </c>
      <c r="P1816" s="14" t="s">
        <v>233</v>
      </c>
      <c r="Q1816" s="14" t="s">
        <v>218</v>
      </c>
      <c r="R1816" s="14" t="s">
        <v>235</v>
      </c>
    </row>
    <row r="1817" spans="1:18" x14ac:dyDescent="0.3">
      <c r="A1817">
        <v>5176713456</v>
      </c>
      <c r="B1817">
        <v>2202</v>
      </c>
      <c r="C1817">
        <v>1577740647</v>
      </c>
      <c r="D1817">
        <v>2</v>
      </c>
      <c r="E1817">
        <v>4</v>
      </c>
      <c r="F1817">
        <v>21</v>
      </c>
      <c r="G1817" s="14" t="s">
        <v>87</v>
      </c>
      <c r="H1817" s="14" t="s">
        <v>99</v>
      </c>
      <c r="I1817" s="14" t="s">
        <v>92</v>
      </c>
      <c r="J1817">
        <v>1</v>
      </c>
      <c r="K1817" s="14" t="s">
        <v>259</v>
      </c>
      <c r="L1817">
        <v>0.55000000000000004</v>
      </c>
      <c r="M1817">
        <v>6.25</v>
      </c>
      <c r="N1817">
        <v>6.95</v>
      </c>
      <c r="O1817">
        <v>15.65</v>
      </c>
      <c r="P1817" s="14" t="s">
        <v>233</v>
      </c>
      <c r="Q1817" s="14" t="s">
        <v>218</v>
      </c>
      <c r="R1817" s="14" t="s">
        <v>235</v>
      </c>
    </row>
    <row r="1818" spans="1:18" x14ac:dyDescent="0.3">
      <c r="A1818">
        <v>5176937335</v>
      </c>
      <c r="B1818">
        <v>2521</v>
      </c>
      <c r="C1818">
        <v>1577761195</v>
      </c>
      <c r="D1818">
        <v>11</v>
      </c>
      <c r="E1818">
        <v>4</v>
      </c>
      <c r="F1818">
        <v>12</v>
      </c>
      <c r="G1818" s="14" t="s">
        <v>87</v>
      </c>
      <c r="H1818" s="14" t="s">
        <v>94</v>
      </c>
      <c r="I1818" s="14" t="s">
        <v>92</v>
      </c>
      <c r="J1818">
        <v>1</v>
      </c>
      <c r="K1818" s="14" t="s">
        <v>259</v>
      </c>
      <c r="L1818">
        <v>0.55000000000000004</v>
      </c>
      <c r="M1818">
        <v>6.2</v>
      </c>
      <c r="N1818">
        <v>6.9</v>
      </c>
      <c r="O1818">
        <v>15.35</v>
      </c>
      <c r="P1818" s="14" t="s">
        <v>233</v>
      </c>
      <c r="Q1818" s="14" t="s">
        <v>218</v>
      </c>
      <c r="R1818" s="14" t="s">
        <v>235</v>
      </c>
    </row>
    <row r="1819" spans="1:18" x14ac:dyDescent="0.3">
      <c r="A1819">
        <v>5176979610</v>
      </c>
      <c r="B1819">
        <v>1798</v>
      </c>
      <c r="C1819">
        <v>1577764796</v>
      </c>
      <c r="D1819">
        <v>4</v>
      </c>
      <c r="E1819">
        <v>3</v>
      </c>
      <c r="F1819">
        <v>18</v>
      </c>
      <c r="G1819" s="14" t="s">
        <v>87</v>
      </c>
      <c r="H1819" s="14" t="s">
        <v>99</v>
      </c>
      <c r="I1819" s="14" t="s">
        <v>89</v>
      </c>
      <c r="J1819">
        <v>1</v>
      </c>
      <c r="K1819" s="14" t="s">
        <v>259</v>
      </c>
      <c r="L1819">
        <v>0.55000000000000004</v>
      </c>
      <c r="M1819">
        <v>6.1</v>
      </c>
      <c r="N1819">
        <v>6.7</v>
      </c>
      <c r="O1819">
        <v>14.6</v>
      </c>
      <c r="P1819" s="14" t="s">
        <v>233</v>
      </c>
      <c r="Q1819" s="14" t="s">
        <v>218</v>
      </c>
      <c r="R1819" s="14" t="s">
        <v>231</v>
      </c>
    </row>
    <row r="1820" spans="1:18" x14ac:dyDescent="0.3">
      <c r="A1820">
        <v>5177322368</v>
      </c>
      <c r="B1820">
        <v>2351</v>
      </c>
      <c r="C1820">
        <v>1577787974</v>
      </c>
      <c r="D1820">
        <v>12</v>
      </c>
      <c r="E1820">
        <v>5</v>
      </c>
      <c r="F1820">
        <v>13</v>
      </c>
      <c r="G1820" s="14" t="s">
        <v>87</v>
      </c>
      <c r="H1820" s="14" t="s">
        <v>94</v>
      </c>
      <c r="I1820" s="14" t="s">
        <v>89</v>
      </c>
      <c r="J1820">
        <v>1</v>
      </c>
      <c r="K1820" s="14" t="s">
        <v>259</v>
      </c>
      <c r="L1820">
        <v>0.55000000000000004</v>
      </c>
      <c r="M1820">
        <v>6.65</v>
      </c>
      <c r="N1820">
        <v>6.4</v>
      </c>
      <c r="O1820">
        <v>14.25</v>
      </c>
      <c r="P1820" s="14" t="s">
        <v>233</v>
      </c>
      <c r="Q1820" s="14" t="s">
        <v>218</v>
      </c>
      <c r="R1820" s="14" t="s">
        <v>231</v>
      </c>
    </row>
    <row r="1821" spans="1:18" x14ac:dyDescent="0.3">
      <c r="A1821">
        <v>5178313251</v>
      </c>
      <c r="B1821">
        <v>2324</v>
      </c>
      <c r="C1821">
        <v>1577854686</v>
      </c>
      <c r="D1821">
        <v>20</v>
      </c>
      <c r="E1821">
        <v>1</v>
      </c>
      <c r="F1821">
        <v>10</v>
      </c>
      <c r="G1821" s="14" t="s">
        <v>87</v>
      </c>
      <c r="H1821" s="14" t="s">
        <v>148</v>
      </c>
      <c r="I1821" s="14" t="s">
        <v>92</v>
      </c>
      <c r="J1821">
        <v>1</v>
      </c>
      <c r="K1821" s="14" t="s">
        <v>259</v>
      </c>
      <c r="L1821">
        <v>0.6</v>
      </c>
      <c r="M1821">
        <v>7.55</v>
      </c>
      <c r="N1821">
        <v>6.1</v>
      </c>
      <c r="O1821">
        <v>14.7</v>
      </c>
      <c r="P1821" s="14" t="s">
        <v>211</v>
      </c>
      <c r="Q1821" s="14" t="s">
        <v>218</v>
      </c>
      <c r="R1821" s="14" t="s">
        <v>231</v>
      </c>
    </row>
    <row r="1822" spans="1:18" x14ac:dyDescent="0.3">
      <c r="A1822">
        <v>5178359149</v>
      </c>
      <c r="B1822">
        <v>1777</v>
      </c>
      <c r="C1822">
        <v>1577857836</v>
      </c>
      <c r="D1822">
        <v>10</v>
      </c>
      <c r="E1822">
        <v>1</v>
      </c>
      <c r="F1822">
        <v>13</v>
      </c>
      <c r="G1822" s="14" t="s">
        <v>87</v>
      </c>
      <c r="H1822" s="14" t="s">
        <v>94</v>
      </c>
      <c r="I1822" s="14" t="s">
        <v>92</v>
      </c>
      <c r="J1822">
        <v>1</v>
      </c>
      <c r="K1822" s="14" t="s">
        <v>259</v>
      </c>
      <c r="L1822">
        <v>0.6</v>
      </c>
      <c r="M1822">
        <v>7.95</v>
      </c>
      <c r="N1822">
        <v>5.85</v>
      </c>
      <c r="O1822">
        <v>14.55</v>
      </c>
      <c r="P1822" s="14" t="s">
        <v>211</v>
      </c>
      <c r="Q1822" s="14" t="s">
        <v>218</v>
      </c>
      <c r="R1822" s="14" t="s">
        <v>231</v>
      </c>
    </row>
    <row r="1823" spans="1:18" x14ac:dyDescent="0.3">
      <c r="A1823">
        <v>5178490555</v>
      </c>
      <c r="B1823">
        <v>3103</v>
      </c>
      <c r="C1823">
        <v>1577865224</v>
      </c>
      <c r="D1823">
        <v>6</v>
      </c>
      <c r="E1823">
        <v>5</v>
      </c>
      <c r="F1823">
        <v>3</v>
      </c>
      <c r="G1823" s="14" t="s">
        <v>87</v>
      </c>
      <c r="H1823" s="14" t="s">
        <v>167</v>
      </c>
      <c r="I1823" s="14" t="s">
        <v>92</v>
      </c>
      <c r="J1823">
        <v>0</v>
      </c>
      <c r="K1823" s="14" t="s">
        <v>259</v>
      </c>
      <c r="L1823">
        <v>0.6</v>
      </c>
      <c r="M1823">
        <v>8.15</v>
      </c>
      <c r="N1823">
        <v>5.7</v>
      </c>
      <c r="O1823">
        <v>14.35</v>
      </c>
      <c r="P1823" s="14" t="s">
        <v>211</v>
      </c>
      <c r="Q1823" s="14" t="s">
        <v>218</v>
      </c>
      <c r="R1823" s="14" t="s">
        <v>231</v>
      </c>
    </row>
    <row r="1824" spans="1:18" x14ac:dyDescent="0.3">
      <c r="A1824">
        <v>5178567383</v>
      </c>
      <c r="B1824">
        <v>2119</v>
      </c>
      <c r="C1824">
        <v>1577868990</v>
      </c>
      <c r="D1824">
        <v>20</v>
      </c>
      <c r="E1824">
        <v>2</v>
      </c>
      <c r="F1824">
        <v>9</v>
      </c>
      <c r="G1824" s="14" t="s">
        <v>87</v>
      </c>
      <c r="H1824" s="14" t="s">
        <v>94</v>
      </c>
      <c r="I1824" s="14" t="s">
        <v>89</v>
      </c>
      <c r="J1824">
        <v>1</v>
      </c>
      <c r="K1824" s="14" t="s">
        <v>259</v>
      </c>
      <c r="L1824">
        <v>0.65</v>
      </c>
      <c r="M1824">
        <v>8.9499999999999993</v>
      </c>
      <c r="N1824">
        <v>5.35</v>
      </c>
      <c r="O1824">
        <v>13.35</v>
      </c>
      <c r="P1824" s="14" t="s">
        <v>211</v>
      </c>
      <c r="Q1824" s="14" t="s">
        <v>218</v>
      </c>
      <c r="R1824" s="14" t="s">
        <v>229</v>
      </c>
    </row>
    <row r="1825" spans="1:18" x14ac:dyDescent="0.3">
      <c r="A1825">
        <v>5178625392</v>
      </c>
      <c r="B1825">
        <v>2421</v>
      </c>
      <c r="C1825">
        <v>1577871819</v>
      </c>
      <c r="D1825">
        <v>5</v>
      </c>
      <c r="E1825">
        <v>5</v>
      </c>
      <c r="F1825">
        <v>9</v>
      </c>
      <c r="G1825" s="14" t="s">
        <v>87</v>
      </c>
      <c r="H1825" s="14" t="s">
        <v>133</v>
      </c>
      <c r="I1825" s="14" t="s">
        <v>89</v>
      </c>
      <c r="J1825">
        <v>0</v>
      </c>
      <c r="K1825" s="14" t="s">
        <v>259</v>
      </c>
      <c r="L1825">
        <v>0.65</v>
      </c>
      <c r="M1825">
        <v>8.25</v>
      </c>
      <c r="N1825">
        <v>5.25</v>
      </c>
      <c r="O1825">
        <v>13.45</v>
      </c>
      <c r="P1825" s="14" t="s">
        <v>211</v>
      </c>
      <c r="Q1825" s="14" t="s">
        <v>218</v>
      </c>
      <c r="R1825" s="14" t="s">
        <v>229</v>
      </c>
    </row>
    <row r="1826" spans="1:18" x14ac:dyDescent="0.3">
      <c r="A1826">
        <v>5179914715</v>
      </c>
      <c r="B1826">
        <v>2691</v>
      </c>
      <c r="C1826">
        <v>1577952338</v>
      </c>
      <c r="D1826">
        <v>15</v>
      </c>
      <c r="E1826">
        <v>6</v>
      </c>
      <c r="F1826">
        <v>13</v>
      </c>
      <c r="G1826" s="14" t="s">
        <v>87</v>
      </c>
      <c r="H1826" s="14" t="s">
        <v>94</v>
      </c>
      <c r="I1826" s="14" t="s">
        <v>92</v>
      </c>
      <c r="J1826">
        <v>1</v>
      </c>
      <c r="K1826" s="14" t="s">
        <v>259</v>
      </c>
      <c r="L1826">
        <v>0.7</v>
      </c>
      <c r="M1826">
        <v>8.9</v>
      </c>
      <c r="N1826">
        <v>5</v>
      </c>
      <c r="O1826">
        <v>13.55</v>
      </c>
      <c r="P1826" s="14" t="s">
        <v>211</v>
      </c>
      <c r="Q1826" s="14" t="s">
        <v>222</v>
      </c>
      <c r="R1826" s="14" t="s">
        <v>229</v>
      </c>
    </row>
    <row r="1827" spans="1:18" x14ac:dyDescent="0.3">
      <c r="A1827">
        <v>5179968512</v>
      </c>
      <c r="B1827">
        <v>2922</v>
      </c>
      <c r="C1827">
        <v>1577955783</v>
      </c>
      <c r="D1827">
        <v>14</v>
      </c>
      <c r="E1827">
        <v>4</v>
      </c>
      <c r="F1827">
        <v>8</v>
      </c>
      <c r="G1827" s="14" t="s">
        <v>87</v>
      </c>
      <c r="H1827" s="14" t="s">
        <v>94</v>
      </c>
      <c r="I1827" s="14" t="s">
        <v>92</v>
      </c>
      <c r="J1827">
        <v>0</v>
      </c>
      <c r="K1827" s="14" t="s">
        <v>259</v>
      </c>
      <c r="L1827">
        <v>0.65</v>
      </c>
      <c r="M1827">
        <v>9.35</v>
      </c>
      <c r="N1827">
        <v>5</v>
      </c>
      <c r="O1827">
        <v>13.2</v>
      </c>
      <c r="P1827" s="14" t="s">
        <v>211</v>
      </c>
      <c r="Q1827" s="14" t="s">
        <v>222</v>
      </c>
      <c r="R1827" s="14" t="s">
        <v>229</v>
      </c>
    </row>
    <row r="1828" spans="1:18" x14ac:dyDescent="0.3">
      <c r="A1828">
        <v>5181497325</v>
      </c>
      <c r="B1828">
        <v>2077</v>
      </c>
      <c r="C1828">
        <v>1578049799</v>
      </c>
      <c r="D1828">
        <v>2</v>
      </c>
      <c r="E1828">
        <v>8</v>
      </c>
      <c r="F1828">
        <v>12</v>
      </c>
      <c r="G1828" s="14" t="s">
        <v>87</v>
      </c>
      <c r="H1828" s="14" t="s">
        <v>150</v>
      </c>
      <c r="I1828" s="14" t="s">
        <v>89</v>
      </c>
      <c r="J1828">
        <v>0</v>
      </c>
      <c r="K1828" s="14" t="s">
        <v>259</v>
      </c>
      <c r="L1828">
        <v>0.65</v>
      </c>
      <c r="M1828">
        <v>8.65</v>
      </c>
      <c r="N1828">
        <v>5</v>
      </c>
      <c r="O1828">
        <v>12.95</v>
      </c>
      <c r="P1828" s="14" t="s">
        <v>211</v>
      </c>
      <c r="Q1828" s="14" t="s">
        <v>222</v>
      </c>
      <c r="R1828" s="14" t="s">
        <v>229</v>
      </c>
    </row>
    <row r="1829" spans="1:18" x14ac:dyDescent="0.3">
      <c r="A1829">
        <v>5181552860</v>
      </c>
      <c r="B1829">
        <v>1958</v>
      </c>
      <c r="C1829">
        <v>1578052424</v>
      </c>
      <c r="D1829">
        <v>2</v>
      </c>
      <c r="E1829">
        <v>8</v>
      </c>
      <c r="F1829">
        <v>4</v>
      </c>
      <c r="G1829" s="14" t="s">
        <v>87</v>
      </c>
      <c r="H1829" s="14" t="s">
        <v>49</v>
      </c>
      <c r="I1829" s="14" t="s">
        <v>89</v>
      </c>
      <c r="J1829">
        <v>0</v>
      </c>
      <c r="K1829" s="14" t="s">
        <v>259</v>
      </c>
      <c r="L1829">
        <v>0.6</v>
      </c>
      <c r="M1829">
        <v>8.4</v>
      </c>
      <c r="N1829">
        <v>5</v>
      </c>
      <c r="O1829">
        <v>12.1</v>
      </c>
      <c r="P1829" s="14" t="s">
        <v>211</v>
      </c>
      <c r="Q1829" s="14" t="s">
        <v>222</v>
      </c>
      <c r="R1829" s="14" t="s">
        <v>229</v>
      </c>
    </row>
    <row r="1830" spans="1:18" x14ac:dyDescent="0.3">
      <c r="A1830">
        <v>5181621070</v>
      </c>
      <c r="B1830">
        <v>2272</v>
      </c>
      <c r="C1830">
        <v>1578055296</v>
      </c>
      <c r="D1830">
        <v>15</v>
      </c>
      <c r="E1830">
        <v>6</v>
      </c>
      <c r="F1830">
        <v>10</v>
      </c>
      <c r="G1830" s="14" t="s">
        <v>87</v>
      </c>
      <c r="H1830" s="14" t="s">
        <v>94</v>
      </c>
      <c r="I1830" s="14" t="s">
        <v>89</v>
      </c>
      <c r="J1830">
        <v>1</v>
      </c>
      <c r="K1830" s="14" t="s">
        <v>259</v>
      </c>
      <c r="L1830">
        <v>0.65</v>
      </c>
      <c r="M1830">
        <v>8.9499999999999993</v>
      </c>
      <c r="N1830">
        <v>4.95</v>
      </c>
      <c r="O1830">
        <v>12</v>
      </c>
      <c r="P1830" s="14" t="s">
        <v>211</v>
      </c>
      <c r="Q1830" s="14" t="s">
        <v>222</v>
      </c>
      <c r="R1830" s="14" t="s">
        <v>229</v>
      </c>
    </row>
    <row r="1831" spans="1:18" x14ac:dyDescent="0.3">
      <c r="A1831">
        <v>5182495029</v>
      </c>
      <c r="B1831">
        <v>2655</v>
      </c>
      <c r="C1831">
        <v>1578106753</v>
      </c>
      <c r="D1831">
        <v>7</v>
      </c>
      <c r="E1831">
        <v>7</v>
      </c>
      <c r="F1831">
        <v>11</v>
      </c>
      <c r="G1831" s="14" t="s">
        <v>87</v>
      </c>
      <c r="H1831" s="14" t="s">
        <v>94</v>
      </c>
      <c r="I1831" s="14" t="s">
        <v>92</v>
      </c>
      <c r="J1831">
        <v>0</v>
      </c>
      <c r="K1831" s="14" t="s">
        <v>259</v>
      </c>
      <c r="L1831">
        <v>0.6</v>
      </c>
      <c r="M1831">
        <v>9.0500000000000007</v>
      </c>
      <c r="N1831">
        <v>4.8499999999999996</v>
      </c>
      <c r="O1831">
        <v>11.45</v>
      </c>
      <c r="P1831" s="14" t="s">
        <v>211</v>
      </c>
      <c r="Q1831" s="14" t="s">
        <v>227</v>
      </c>
      <c r="R1831" s="14" t="s">
        <v>232</v>
      </c>
    </row>
    <row r="1832" spans="1:18" x14ac:dyDescent="0.3">
      <c r="A1832">
        <v>5182535925</v>
      </c>
      <c r="B1832">
        <v>2662</v>
      </c>
      <c r="C1832">
        <v>1578110116</v>
      </c>
      <c r="D1832">
        <v>10</v>
      </c>
      <c r="E1832">
        <v>11</v>
      </c>
      <c r="F1832">
        <v>9</v>
      </c>
      <c r="G1832" s="14" t="s">
        <v>87</v>
      </c>
      <c r="H1832" s="14" t="s">
        <v>94</v>
      </c>
      <c r="I1832" s="14" t="s">
        <v>89</v>
      </c>
      <c r="J1832">
        <v>0</v>
      </c>
      <c r="K1832" s="14" t="s">
        <v>259</v>
      </c>
      <c r="L1832">
        <v>0.55000000000000004</v>
      </c>
      <c r="M1832">
        <v>9.1999999999999993</v>
      </c>
      <c r="N1832">
        <v>5.0999999999999996</v>
      </c>
      <c r="O1832">
        <v>11.1</v>
      </c>
      <c r="P1832" s="14" t="s">
        <v>211</v>
      </c>
      <c r="Q1832" s="14" t="s">
        <v>218</v>
      </c>
      <c r="R1832" s="14" t="s">
        <v>232</v>
      </c>
    </row>
    <row r="1833" spans="1:18" x14ac:dyDescent="0.3">
      <c r="A1833">
        <v>5183880309</v>
      </c>
      <c r="B1833">
        <v>1925</v>
      </c>
      <c r="C1833">
        <v>1578178197</v>
      </c>
      <c r="D1833">
        <v>8</v>
      </c>
      <c r="E1833">
        <v>5</v>
      </c>
      <c r="F1833">
        <v>15</v>
      </c>
      <c r="G1833" s="14" t="s">
        <v>87</v>
      </c>
      <c r="H1833" s="14" t="s">
        <v>100</v>
      </c>
      <c r="I1833" s="14" t="s">
        <v>92</v>
      </c>
      <c r="J1833">
        <v>1</v>
      </c>
      <c r="K1833" s="14" t="s">
        <v>259</v>
      </c>
      <c r="L1833">
        <v>0.6</v>
      </c>
      <c r="M1833">
        <v>9.4499999999999993</v>
      </c>
      <c r="N1833">
        <v>5</v>
      </c>
      <c r="O1833">
        <v>11.5</v>
      </c>
      <c r="P1833" s="14" t="s">
        <v>211</v>
      </c>
      <c r="Q1833" s="14" t="s">
        <v>218</v>
      </c>
      <c r="R1833" s="14" t="s">
        <v>232</v>
      </c>
    </row>
    <row r="1834" spans="1:18" x14ac:dyDescent="0.3">
      <c r="A1834">
        <v>5183985213</v>
      </c>
      <c r="B1834">
        <v>2977</v>
      </c>
      <c r="C1834">
        <v>1578188323</v>
      </c>
      <c r="D1834">
        <v>2</v>
      </c>
      <c r="E1834">
        <v>6</v>
      </c>
      <c r="F1834">
        <v>16</v>
      </c>
      <c r="G1834" s="14" t="s">
        <v>87</v>
      </c>
      <c r="H1834" s="14" t="s">
        <v>100</v>
      </c>
      <c r="I1834" s="14" t="s">
        <v>89</v>
      </c>
      <c r="J1834">
        <v>1</v>
      </c>
      <c r="K1834" s="14" t="s">
        <v>259</v>
      </c>
      <c r="L1834">
        <v>0.6</v>
      </c>
      <c r="M1834">
        <v>8.6999999999999993</v>
      </c>
      <c r="N1834">
        <v>4.9000000000000004</v>
      </c>
      <c r="O1834">
        <v>11.65</v>
      </c>
      <c r="P1834" s="14" t="s">
        <v>211</v>
      </c>
      <c r="Q1834" s="14" t="s">
        <v>218</v>
      </c>
      <c r="R1834" s="14" t="s">
        <v>232</v>
      </c>
    </row>
    <row r="1835" spans="1:18" x14ac:dyDescent="0.3">
      <c r="A1835">
        <v>5184474120</v>
      </c>
      <c r="B1835">
        <v>2547</v>
      </c>
      <c r="C1835">
        <v>1578218253</v>
      </c>
      <c r="D1835">
        <v>3</v>
      </c>
      <c r="E1835">
        <v>12</v>
      </c>
      <c r="F1835">
        <v>8</v>
      </c>
      <c r="G1835" s="14" t="s">
        <v>87</v>
      </c>
      <c r="H1835" s="14" t="s">
        <v>175</v>
      </c>
      <c r="I1835" s="14" t="s">
        <v>92</v>
      </c>
      <c r="J1835">
        <v>0</v>
      </c>
      <c r="K1835" s="14" t="s">
        <v>259</v>
      </c>
      <c r="L1835">
        <v>0.55000000000000004</v>
      </c>
      <c r="M1835">
        <v>8.5500000000000007</v>
      </c>
      <c r="N1835">
        <v>5.45</v>
      </c>
      <c r="O1835">
        <v>11.3</v>
      </c>
      <c r="P1835" s="14" t="s">
        <v>211</v>
      </c>
      <c r="Q1835" s="14" t="s">
        <v>210</v>
      </c>
      <c r="R1835" s="14" t="s">
        <v>232</v>
      </c>
    </row>
    <row r="1836" spans="1:18" x14ac:dyDescent="0.3">
      <c r="A1836">
        <v>5185806487</v>
      </c>
      <c r="B1836">
        <v>2321</v>
      </c>
      <c r="C1836">
        <v>1578300079</v>
      </c>
      <c r="D1836">
        <v>6</v>
      </c>
      <c r="E1836">
        <v>7</v>
      </c>
      <c r="F1836">
        <v>15</v>
      </c>
      <c r="G1836" s="14" t="s">
        <v>87</v>
      </c>
      <c r="H1836" s="14" t="s">
        <v>100</v>
      </c>
      <c r="I1836" s="14" t="s">
        <v>92</v>
      </c>
      <c r="J1836">
        <v>1</v>
      </c>
      <c r="K1836" s="14" t="s">
        <v>259</v>
      </c>
      <c r="L1836">
        <v>0.6</v>
      </c>
      <c r="M1836">
        <v>8.6999999999999993</v>
      </c>
      <c r="N1836">
        <v>5.5</v>
      </c>
      <c r="O1836">
        <v>11.45</v>
      </c>
      <c r="P1836" s="14" t="s">
        <v>211</v>
      </c>
      <c r="Q1836" s="14" t="s">
        <v>210</v>
      </c>
      <c r="R1836" s="14" t="s">
        <v>232</v>
      </c>
    </row>
    <row r="1837" spans="1:18" x14ac:dyDescent="0.3">
      <c r="A1837">
        <v>5186789302</v>
      </c>
      <c r="B1837">
        <v>3835</v>
      </c>
      <c r="C1837">
        <v>1578354890</v>
      </c>
      <c r="D1837">
        <v>10</v>
      </c>
      <c r="E1837">
        <v>15</v>
      </c>
      <c r="F1837">
        <v>22</v>
      </c>
      <c r="G1837" s="14" t="s">
        <v>87</v>
      </c>
      <c r="H1837" s="14" t="s">
        <v>100</v>
      </c>
      <c r="I1837" s="14" t="s">
        <v>92</v>
      </c>
      <c r="J1837">
        <v>1</v>
      </c>
      <c r="K1837" s="14" t="s">
        <v>259</v>
      </c>
      <c r="L1837">
        <v>0.6</v>
      </c>
      <c r="M1837">
        <v>9.1</v>
      </c>
      <c r="N1837">
        <v>6.05</v>
      </c>
      <c r="O1837">
        <v>11.5</v>
      </c>
      <c r="P1837" s="14" t="s">
        <v>211</v>
      </c>
      <c r="Q1837" s="14" t="s">
        <v>214</v>
      </c>
      <c r="R1837" s="14" t="s">
        <v>229</v>
      </c>
    </row>
    <row r="1838" spans="1:18" x14ac:dyDescent="0.3">
      <c r="A1838">
        <v>5186834206</v>
      </c>
      <c r="B1838">
        <v>2521</v>
      </c>
      <c r="C1838">
        <v>1578359877</v>
      </c>
      <c r="D1838">
        <v>8</v>
      </c>
      <c r="E1838">
        <v>5</v>
      </c>
      <c r="F1838">
        <v>18</v>
      </c>
      <c r="G1838" s="14" t="s">
        <v>87</v>
      </c>
      <c r="H1838" s="14" t="s">
        <v>99</v>
      </c>
      <c r="I1838" s="14" t="s">
        <v>92</v>
      </c>
      <c r="J1838">
        <v>1</v>
      </c>
      <c r="K1838" s="14" t="s">
        <v>259</v>
      </c>
      <c r="L1838">
        <v>0.6</v>
      </c>
      <c r="M1838">
        <v>8.9499999999999993</v>
      </c>
      <c r="N1838">
        <v>6.1</v>
      </c>
      <c r="O1838">
        <v>11.8</v>
      </c>
      <c r="P1838" s="14" t="s">
        <v>211</v>
      </c>
      <c r="Q1838" s="14" t="s">
        <v>214</v>
      </c>
      <c r="R1838" s="14" t="s">
        <v>229</v>
      </c>
    </row>
    <row r="1839" spans="1:18" x14ac:dyDescent="0.3">
      <c r="A1839">
        <v>5186874612</v>
      </c>
      <c r="B1839">
        <v>3440</v>
      </c>
      <c r="C1839">
        <v>1578364142</v>
      </c>
      <c r="D1839">
        <v>18</v>
      </c>
      <c r="E1839">
        <v>5</v>
      </c>
      <c r="F1839">
        <v>32</v>
      </c>
      <c r="G1839" s="14" t="s">
        <v>87</v>
      </c>
      <c r="H1839" s="14" t="s">
        <v>133</v>
      </c>
      <c r="I1839" s="14" t="s">
        <v>92</v>
      </c>
      <c r="J1839">
        <v>1</v>
      </c>
      <c r="K1839" s="14" t="s">
        <v>259</v>
      </c>
      <c r="L1839">
        <v>0.6</v>
      </c>
      <c r="M1839">
        <v>9.65</v>
      </c>
      <c r="N1839">
        <v>6.2</v>
      </c>
      <c r="O1839">
        <v>12.5</v>
      </c>
      <c r="P1839" s="14" t="s">
        <v>211</v>
      </c>
      <c r="Q1839" s="14" t="s">
        <v>214</v>
      </c>
      <c r="R1839" s="14" t="s">
        <v>236</v>
      </c>
    </row>
    <row r="1840" spans="1:18" x14ac:dyDescent="0.3">
      <c r="A1840">
        <v>5186981658</v>
      </c>
      <c r="B1840">
        <v>1703</v>
      </c>
      <c r="C1840">
        <v>1578374332</v>
      </c>
      <c r="D1840">
        <v>0</v>
      </c>
      <c r="E1840">
        <v>6</v>
      </c>
      <c r="F1840">
        <v>1</v>
      </c>
      <c r="G1840" s="14" t="s">
        <v>87</v>
      </c>
      <c r="H1840" s="14" t="s">
        <v>99</v>
      </c>
      <c r="I1840" s="14" t="s">
        <v>92</v>
      </c>
      <c r="J1840">
        <v>0</v>
      </c>
      <c r="K1840" s="14" t="s">
        <v>259</v>
      </c>
      <c r="L1840">
        <v>0.55000000000000004</v>
      </c>
      <c r="M1840">
        <v>9.0500000000000007</v>
      </c>
      <c r="N1840">
        <v>6.25</v>
      </c>
      <c r="O1840">
        <v>11.9</v>
      </c>
      <c r="P1840" s="14" t="s">
        <v>211</v>
      </c>
      <c r="Q1840" s="14" t="s">
        <v>214</v>
      </c>
      <c r="R1840" s="14" t="s">
        <v>236</v>
      </c>
    </row>
    <row r="1841" spans="1:18" x14ac:dyDescent="0.3">
      <c r="A1841">
        <v>5187007215</v>
      </c>
      <c r="B1841">
        <v>2028</v>
      </c>
      <c r="C1841">
        <v>1578376567</v>
      </c>
      <c r="D1841">
        <v>7</v>
      </c>
      <c r="E1841">
        <v>3</v>
      </c>
      <c r="F1841">
        <v>10</v>
      </c>
      <c r="G1841" s="14" t="s">
        <v>87</v>
      </c>
      <c r="H1841" s="14" t="s">
        <v>100</v>
      </c>
      <c r="I1841" s="14" t="s">
        <v>92</v>
      </c>
      <c r="J1841">
        <v>1</v>
      </c>
      <c r="K1841" s="14" t="s">
        <v>259</v>
      </c>
      <c r="L1841">
        <v>0.55000000000000004</v>
      </c>
      <c r="M1841">
        <v>8.4</v>
      </c>
      <c r="N1841">
        <v>6.35</v>
      </c>
      <c r="O1841">
        <v>11.9</v>
      </c>
      <c r="P1841" s="14" t="s">
        <v>211</v>
      </c>
      <c r="Q1841" s="14" t="s">
        <v>214</v>
      </c>
      <c r="R1841" s="14" t="s">
        <v>236</v>
      </c>
    </row>
    <row r="1842" spans="1:18" x14ac:dyDescent="0.3">
      <c r="A1842">
        <v>5187146903</v>
      </c>
      <c r="B1842">
        <v>1827</v>
      </c>
      <c r="C1842">
        <v>1578387106</v>
      </c>
      <c r="D1842">
        <v>7</v>
      </c>
      <c r="E1842">
        <v>1</v>
      </c>
      <c r="F1842">
        <v>18</v>
      </c>
      <c r="G1842" s="14" t="s">
        <v>87</v>
      </c>
      <c r="H1842" s="14" t="s">
        <v>100</v>
      </c>
      <c r="I1842" s="14" t="s">
        <v>89</v>
      </c>
      <c r="J1842">
        <v>1</v>
      </c>
      <c r="K1842" s="14" t="s">
        <v>259</v>
      </c>
      <c r="L1842">
        <v>0.55000000000000004</v>
      </c>
      <c r="M1842">
        <v>8.25</v>
      </c>
      <c r="N1842">
        <v>6.35</v>
      </c>
      <c r="O1842">
        <v>12.15</v>
      </c>
      <c r="P1842" s="14" t="s">
        <v>211</v>
      </c>
      <c r="Q1842" s="14" t="s">
        <v>214</v>
      </c>
      <c r="R1842" s="14" t="s">
        <v>236</v>
      </c>
    </row>
    <row r="1843" spans="1:18" x14ac:dyDescent="0.3">
      <c r="A1843">
        <v>5187203195</v>
      </c>
      <c r="B1843">
        <v>2418</v>
      </c>
      <c r="C1843">
        <v>1578390807</v>
      </c>
      <c r="D1843">
        <v>5</v>
      </c>
      <c r="E1843">
        <v>5</v>
      </c>
      <c r="F1843">
        <v>7</v>
      </c>
      <c r="G1843" s="14" t="s">
        <v>87</v>
      </c>
      <c r="H1843" s="14" t="s">
        <v>94</v>
      </c>
      <c r="I1843" s="14" t="s">
        <v>89</v>
      </c>
      <c r="J1843">
        <v>0</v>
      </c>
      <c r="K1843" s="14" t="s">
        <v>259</v>
      </c>
      <c r="L1843">
        <v>0.55000000000000004</v>
      </c>
      <c r="M1843">
        <v>8.1999999999999993</v>
      </c>
      <c r="N1843">
        <v>6.35</v>
      </c>
      <c r="O1843">
        <v>12.35</v>
      </c>
      <c r="P1843" s="14" t="s">
        <v>211</v>
      </c>
      <c r="Q1843" s="14" t="s">
        <v>214</v>
      </c>
      <c r="R1843" s="14" t="s">
        <v>236</v>
      </c>
    </row>
    <row r="1844" spans="1:18" x14ac:dyDescent="0.3">
      <c r="A1844">
        <v>5188445498</v>
      </c>
      <c r="B1844">
        <v>1737</v>
      </c>
      <c r="C1844">
        <v>1578473636</v>
      </c>
      <c r="D1844">
        <v>3</v>
      </c>
      <c r="E1844">
        <v>4</v>
      </c>
      <c r="F1844">
        <v>11</v>
      </c>
      <c r="G1844" s="14" t="s">
        <v>87</v>
      </c>
      <c r="H1844" s="14" t="s">
        <v>100</v>
      </c>
      <c r="I1844" s="14" t="s">
        <v>92</v>
      </c>
      <c r="J1844">
        <v>1</v>
      </c>
      <c r="K1844" s="14" t="s">
        <v>259</v>
      </c>
      <c r="L1844">
        <v>0.55000000000000004</v>
      </c>
      <c r="M1844">
        <v>7.35</v>
      </c>
      <c r="N1844">
        <v>6.45</v>
      </c>
      <c r="O1844">
        <v>12.45</v>
      </c>
      <c r="P1844" s="14" t="s">
        <v>228</v>
      </c>
      <c r="Q1844" s="14" t="s">
        <v>214</v>
      </c>
      <c r="R1844" s="14" t="s">
        <v>236</v>
      </c>
    </row>
    <row r="1845" spans="1:18" x14ac:dyDescent="0.3">
      <c r="A1845">
        <v>5188480319</v>
      </c>
      <c r="B1845">
        <v>2013</v>
      </c>
      <c r="C1845">
        <v>1578476023</v>
      </c>
      <c r="D1845">
        <v>5</v>
      </c>
      <c r="E1845">
        <v>4</v>
      </c>
      <c r="F1845">
        <v>20</v>
      </c>
      <c r="G1845" s="14" t="s">
        <v>87</v>
      </c>
      <c r="H1845" s="14" t="s">
        <v>100</v>
      </c>
      <c r="I1845" s="14" t="s">
        <v>92</v>
      </c>
      <c r="J1845">
        <v>1</v>
      </c>
      <c r="K1845" s="14" t="s">
        <v>259</v>
      </c>
      <c r="L1845">
        <v>0.6</v>
      </c>
      <c r="M1845">
        <v>7.35</v>
      </c>
      <c r="N1845">
        <v>6.4</v>
      </c>
      <c r="O1845">
        <v>13</v>
      </c>
      <c r="P1845" s="14" t="s">
        <v>228</v>
      </c>
      <c r="Q1845" s="14" t="s">
        <v>214</v>
      </c>
      <c r="R1845" s="14" t="s">
        <v>236</v>
      </c>
    </row>
    <row r="1846" spans="1:18" x14ac:dyDescent="0.3">
      <c r="A1846">
        <v>5189720583</v>
      </c>
      <c r="B1846">
        <v>2105</v>
      </c>
      <c r="C1846">
        <v>1578558797</v>
      </c>
      <c r="D1846">
        <v>2</v>
      </c>
      <c r="E1846">
        <v>12</v>
      </c>
      <c r="F1846">
        <v>9</v>
      </c>
      <c r="G1846" s="14" t="s">
        <v>87</v>
      </c>
      <c r="H1846" s="14" t="s">
        <v>100</v>
      </c>
      <c r="I1846" s="14" t="s">
        <v>92</v>
      </c>
      <c r="J1846">
        <v>0</v>
      </c>
      <c r="K1846" s="14" t="s">
        <v>259</v>
      </c>
      <c r="L1846">
        <v>0.55000000000000004</v>
      </c>
      <c r="M1846">
        <v>6.7</v>
      </c>
      <c r="N1846">
        <v>6.7</v>
      </c>
      <c r="O1846">
        <v>12.8</v>
      </c>
      <c r="P1846" s="14" t="s">
        <v>228</v>
      </c>
      <c r="Q1846" s="14" t="s">
        <v>214</v>
      </c>
      <c r="R1846" s="14" t="s">
        <v>236</v>
      </c>
    </row>
    <row r="1847" spans="1:18" x14ac:dyDescent="0.3">
      <c r="A1847">
        <v>5189757369</v>
      </c>
      <c r="B1847">
        <v>3514</v>
      </c>
      <c r="C1847">
        <v>1578561349</v>
      </c>
      <c r="D1847">
        <v>21</v>
      </c>
      <c r="E1847">
        <v>9</v>
      </c>
      <c r="F1847">
        <v>18</v>
      </c>
      <c r="G1847" s="14" t="s">
        <v>87</v>
      </c>
      <c r="H1847" s="14" t="s">
        <v>94</v>
      </c>
      <c r="I1847" s="14" t="s">
        <v>89</v>
      </c>
      <c r="J1847">
        <v>1</v>
      </c>
      <c r="K1847" s="14" t="s">
        <v>259</v>
      </c>
      <c r="L1847">
        <v>0.6</v>
      </c>
      <c r="M1847">
        <v>7.05</v>
      </c>
      <c r="N1847">
        <v>6.95</v>
      </c>
      <c r="O1847">
        <v>13.3</v>
      </c>
      <c r="P1847" s="14" t="s">
        <v>232</v>
      </c>
      <c r="Q1847" s="14" t="s">
        <v>214</v>
      </c>
      <c r="R1847" s="14" t="s">
        <v>236</v>
      </c>
    </row>
    <row r="1848" spans="1:18" x14ac:dyDescent="0.3">
      <c r="A1848">
        <v>5190989084</v>
      </c>
      <c r="B1848">
        <v>2727</v>
      </c>
      <c r="C1848">
        <v>1578646542</v>
      </c>
      <c r="D1848">
        <v>9</v>
      </c>
      <c r="E1848">
        <v>10</v>
      </c>
      <c r="F1848">
        <v>15</v>
      </c>
      <c r="G1848" s="14" t="s">
        <v>87</v>
      </c>
      <c r="H1848" s="14" t="s">
        <v>100</v>
      </c>
      <c r="I1848" s="14" t="s">
        <v>92</v>
      </c>
      <c r="J1848">
        <v>0</v>
      </c>
      <c r="K1848" s="14" t="s">
        <v>259</v>
      </c>
      <c r="L1848">
        <v>0.6</v>
      </c>
      <c r="M1848">
        <v>7.4</v>
      </c>
      <c r="N1848">
        <v>7.05</v>
      </c>
      <c r="O1848">
        <v>13.45</v>
      </c>
      <c r="P1848" s="14" t="s">
        <v>232</v>
      </c>
      <c r="Q1848" s="14" t="s">
        <v>214</v>
      </c>
      <c r="R1848" s="14" t="s">
        <v>236</v>
      </c>
    </row>
    <row r="1849" spans="1:18" x14ac:dyDescent="0.3">
      <c r="A1849">
        <v>5191033198</v>
      </c>
      <c r="B1849">
        <v>3219</v>
      </c>
      <c r="C1849">
        <v>1578649621</v>
      </c>
      <c r="D1849">
        <v>9</v>
      </c>
      <c r="E1849">
        <v>13</v>
      </c>
      <c r="F1849">
        <v>16</v>
      </c>
      <c r="G1849" s="14" t="s">
        <v>87</v>
      </c>
      <c r="H1849" s="14" t="s">
        <v>100</v>
      </c>
      <c r="I1849" s="14" t="s">
        <v>89</v>
      </c>
      <c r="J1849">
        <v>0</v>
      </c>
      <c r="K1849" s="14" t="s">
        <v>259</v>
      </c>
      <c r="L1849">
        <v>0.6</v>
      </c>
      <c r="M1849">
        <v>7.75</v>
      </c>
      <c r="N1849">
        <v>7.3</v>
      </c>
      <c r="O1849">
        <v>14.05</v>
      </c>
      <c r="P1849" s="14" t="s">
        <v>232</v>
      </c>
      <c r="Q1849" s="14" t="s">
        <v>214</v>
      </c>
      <c r="R1849" s="14" t="s">
        <v>236</v>
      </c>
    </row>
    <row r="1850" spans="1:18" x14ac:dyDescent="0.3">
      <c r="A1850">
        <v>5191095441</v>
      </c>
      <c r="B1850">
        <v>2271</v>
      </c>
      <c r="C1850">
        <v>1578653572</v>
      </c>
      <c r="D1850">
        <v>2</v>
      </c>
      <c r="E1850">
        <v>7</v>
      </c>
      <c r="F1850">
        <v>8</v>
      </c>
      <c r="G1850" s="14" t="s">
        <v>87</v>
      </c>
      <c r="H1850" s="14" t="s">
        <v>88</v>
      </c>
      <c r="I1850" s="14" t="s">
        <v>89</v>
      </c>
      <c r="J1850">
        <v>0</v>
      </c>
      <c r="K1850" s="14" t="s">
        <v>259</v>
      </c>
      <c r="L1850">
        <v>0.55000000000000004</v>
      </c>
      <c r="M1850">
        <v>7.1</v>
      </c>
      <c r="N1850">
        <v>7.35</v>
      </c>
      <c r="O1850">
        <v>13.95</v>
      </c>
      <c r="P1850" s="14" t="s">
        <v>232</v>
      </c>
      <c r="Q1850" s="14" t="s">
        <v>214</v>
      </c>
      <c r="R1850" s="14" t="s">
        <v>236</v>
      </c>
    </row>
    <row r="1851" spans="1:18" x14ac:dyDescent="0.3">
      <c r="A1851">
        <v>5191992497</v>
      </c>
      <c r="B1851">
        <v>1762</v>
      </c>
      <c r="C1851">
        <v>1578704843</v>
      </c>
      <c r="D1851">
        <v>18</v>
      </c>
      <c r="E1851">
        <v>3</v>
      </c>
      <c r="F1851">
        <v>15</v>
      </c>
      <c r="G1851" s="14" t="s">
        <v>87</v>
      </c>
      <c r="H1851" s="14" t="s">
        <v>94</v>
      </c>
      <c r="I1851" s="14" t="s">
        <v>92</v>
      </c>
      <c r="J1851">
        <v>1</v>
      </c>
      <c r="K1851" s="14" t="s">
        <v>259</v>
      </c>
      <c r="L1851">
        <v>0.6</v>
      </c>
      <c r="M1851">
        <v>7.65</v>
      </c>
      <c r="N1851">
        <v>7.15</v>
      </c>
      <c r="O1851">
        <v>14.15</v>
      </c>
      <c r="P1851" s="14" t="s">
        <v>232</v>
      </c>
      <c r="Q1851" s="14" t="s">
        <v>214</v>
      </c>
      <c r="R1851" s="14" t="s">
        <v>236</v>
      </c>
    </row>
    <row r="1852" spans="1:18" x14ac:dyDescent="0.3">
      <c r="A1852">
        <v>5192017579</v>
      </c>
      <c r="B1852">
        <v>1795</v>
      </c>
      <c r="C1852">
        <v>1578707420</v>
      </c>
      <c r="D1852">
        <v>4</v>
      </c>
      <c r="E1852">
        <v>7</v>
      </c>
      <c r="F1852">
        <v>3</v>
      </c>
      <c r="G1852" s="14" t="s">
        <v>87</v>
      </c>
      <c r="H1852" s="14" t="s">
        <v>146</v>
      </c>
      <c r="I1852" s="14" t="s">
        <v>89</v>
      </c>
      <c r="J1852">
        <v>0</v>
      </c>
      <c r="K1852" s="14" t="s">
        <v>259</v>
      </c>
      <c r="L1852">
        <v>0.6</v>
      </c>
      <c r="M1852">
        <v>7.35</v>
      </c>
      <c r="N1852">
        <v>6.95</v>
      </c>
      <c r="O1852">
        <v>13.85</v>
      </c>
      <c r="P1852" s="14" t="s">
        <v>232</v>
      </c>
      <c r="Q1852" s="14" t="s">
        <v>214</v>
      </c>
      <c r="R1852" s="14" t="s">
        <v>236</v>
      </c>
    </row>
    <row r="1853" spans="1:18" x14ac:dyDescent="0.3">
      <c r="A1853">
        <v>5192358876</v>
      </c>
      <c r="B1853">
        <v>3234</v>
      </c>
      <c r="C1853">
        <v>1578731348</v>
      </c>
      <c r="D1853">
        <v>13</v>
      </c>
      <c r="E1853">
        <v>13</v>
      </c>
      <c r="F1853">
        <v>34</v>
      </c>
      <c r="G1853" s="14" t="s">
        <v>87</v>
      </c>
      <c r="H1853" s="14" t="s">
        <v>99</v>
      </c>
      <c r="I1853" s="14" t="s">
        <v>92</v>
      </c>
      <c r="J1853">
        <v>1</v>
      </c>
      <c r="K1853" s="14" t="s">
        <v>259</v>
      </c>
      <c r="L1853">
        <v>0.6</v>
      </c>
      <c r="M1853">
        <v>7.6</v>
      </c>
      <c r="N1853">
        <v>7.35</v>
      </c>
      <c r="O1853">
        <v>14.8</v>
      </c>
      <c r="P1853" s="14" t="s">
        <v>232</v>
      </c>
      <c r="Q1853" s="14" t="s">
        <v>214</v>
      </c>
      <c r="R1853" s="14" t="s">
        <v>234</v>
      </c>
    </row>
    <row r="1854" spans="1:18" x14ac:dyDescent="0.3">
      <c r="A1854">
        <v>5192550545</v>
      </c>
      <c r="B1854">
        <v>2000</v>
      </c>
      <c r="C1854">
        <v>1578741549</v>
      </c>
      <c r="D1854">
        <v>9</v>
      </c>
      <c r="E1854">
        <v>3</v>
      </c>
      <c r="F1854">
        <v>12</v>
      </c>
      <c r="G1854" s="14" t="s">
        <v>87</v>
      </c>
      <c r="H1854" s="14" t="s">
        <v>100</v>
      </c>
      <c r="I1854" s="14" t="s">
        <v>89</v>
      </c>
      <c r="J1854">
        <v>1</v>
      </c>
      <c r="K1854" s="14" t="s">
        <v>259</v>
      </c>
      <c r="L1854">
        <v>0.6</v>
      </c>
      <c r="M1854">
        <v>7.95</v>
      </c>
      <c r="N1854">
        <v>7.2</v>
      </c>
      <c r="O1854">
        <v>14.6</v>
      </c>
      <c r="P1854" s="14" t="s">
        <v>232</v>
      </c>
      <c r="Q1854" s="14" t="s">
        <v>214</v>
      </c>
      <c r="R1854" s="14" t="s">
        <v>234</v>
      </c>
    </row>
    <row r="1855" spans="1:18" x14ac:dyDescent="0.3">
      <c r="A1855">
        <v>5192602573</v>
      </c>
      <c r="B1855">
        <v>2936</v>
      </c>
      <c r="C1855">
        <v>1578743924</v>
      </c>
      <c r="D1855">
        <v>8</v>
      </c>
      <c r="E1855">
        <v>5</v>
      </c>
      <c r="F1855">
        <v>26</v>
      </c>
      <c r="G1855" s="14" t="s">
        <v>87</v>
      </c>
      <c r="H1855" s="14" t="s">
        <v>99</v>
      </c>
      <c r="I1855" s="14" t="s">
        <v>92</v>
      </c>
      <c r="J1855">
        <v>1</v>
      </c>
      <c r="K1855" s="14" t="s">
        <v>259</v>
      </c>
      <c r="L1855">
        <v>0.65</v>
      </c>
      <c r="M1855">
        <v>8.1999999999999993</v>
      </c>
      <c r="N1855">
        <v>6.85</v>
      </c>
      <c r="O1855">
        <v>15.5</v>
      </c>
      <c r="P1855" s="14" t="s">
        <v>232</v>
      </c>
      <c r="Q1855" s="14" t="s">
        <v>214</v>
      </c>
      <c r="R1855" s="14" t="s">
        <v>234</v>
      </c>
    </row>
    <row r="1856" spans="1:18" x14ac:dyDescent="0.3">
      <c r="A1856">
        <v>5193507374</v>
      </c>
      <c r="B1856">
        <v>1943</v>
      </c>
      <c r="C1856">
        <v>1578794350</v>
      </c>
      <c r="D1856">
        <v>5</v>
      </c>
      <c r="E1856">
        <v>9</v>
      </c>
      <c r="F1856">
        <v>6</v>
      </c>
      <c r="G1856" s="14" t="s">
        <v>87</v>
      </c>
      <c r="H1856" s="14" t="s">
        <v>100</v>
      </c>
      <c r="I1856" s="14" t="s">
        <v>89</v>
      </c>
      <c r="J1856">
        <v>0</v>
      </c>
      <c r="K1856" s="14" t="s">
        <v>259</v>
      </c>
      <c r="L1856">
        <v>0.6</v>
      </c>
      <c r="M1856">
        <v>8.15</v>
      </c>
      <c r="N1856">
        <v>6.95</v>
      </c>
      <c r="O1856">
        <v>15.05</v>
      </c>
      <c r="P1856" s="14" t="s">
        <v>232</v>
      </c>
      <c r="Q1856" s="14" t="s">
        <v>214</v>
      </c>
      <c r="R1856" s="14" t="s">
        <v>234</v>
      </c>
    </row>
    <row r="1857" spans="1:18" x14ac:dyDescent="0.3">
      <c r="A1857">
        <v>5193941958</v>
      </c>
      <c r="B1857">
        <v>3669</v>
      </c>
      <c r="C1857">
        <v>1578821653</v>
      </c>
      <c r="D1857">
        <v>8</v>
      </c>
      <c r="E1857">
        <v>12</v>
      </c>
      <c r="F1857">
        <v>24</v>
      </c>
      <c r="G1857" s="14" t="s">
        <v>87</v>
      </c>
      <c r="H1857" s="14" t="s">
        <v>175</v>
      </c>
      <c r="I1857" s="14" t="s">
        <v>89</v>
      </c>
      <c r="J1857">
        <v>0</v>
      </c>
      <c r="K1857" s="14" t="s">
        <v>259</v>
      </c>
      <c r="L1857">
        <v>0.55000000000000004</v>
      </c>
      <c r="M1857">
        <v>8.0500000000000007</v>
      </c>
      <c r="N1857">
        <v>6.8</v>
      </c>
      <c r="O1857">
        <v>15.15</v>
      </c>
      <c r="P1857" s="14" t="s">
        <v>232</v>
      </c>
      <c r="Q1857" s="14" t="s">
        <v>220</v>
      </c>
      <c r="R1857" s="14" t="s">
        <v>234</v>
      </c>
    </row>
    <row r="1858" spans="1:18" x14ac:dyDescent="0.3">
      <c r="A1858">
        <v>5195226611</v>
      </c>
      <c r="B1858">
        <v>2712</v>
      </c>
      <c r="C1858">
        <v>1578905693</v>
      </c>
      <c r="D1858">
        <v>9</v>
      </c>
      <c r="E1858">
        <v>12</v>
      </c>
      <c r="F1858">
        <v>8</v>
      </c>
      <c r="G1858" s="14" t="s">
        <v>87</v>
      </c>
      <c r="H1858" s="14" t="s">
        <v>175</v>
      </c>
      <c r="I1858" s="14" t="s">
        <v>89</v>
      </c>
      <c r="J1858">
        <v>0</v>
      </c>
      <c r="K1858" s="14" t="s">
        <v>259</v>
      </c>
      <c r="L1858">
        <v>0.5</v>
      </c>
      <c r="M1858">
        <v>8.1</v>
      </c>
      <c r="N1858">
        <v>7.15</v>
      </c>
      <c r="O1858">
        <v>14.65</v>
      </c>
      <c r="P1858" s="14" t="s">
        <v>232</v>
      </c>
      <c r="Q1858" s="14" t="s">
        <v>220</v>
      </c>
      <c r="R1858" s="14" t="s">
        <v>234</v>
      </c>
    </row>
    <row r="1859" spans="1:18" x14ac:dyDescent="0.3">
      <c r="A1859">
        <v>5195271039</v>
      </c>
      <c r="B1859">
        <v>1760</v>
      </c>
      <c r="C1859">
        <v>1578908992</v>
      </c>
      <c r="D1859">
        <v>6</v>
      </c>
      <c r="E1859">
        <v>4</v>
      </c>
      <c r="F1859">
        <v>6</v>
      </c>
      <c r="G1859" s="14" t="s">
        <v>87</v>
      </c>
      <c r="H1859" s="14" t="s">
        <v>94</v>
      </c>
      <c r="I1859" s="14" t="s">
        <v>89</v>
      </c>
      <c r="J1859">
        <v>1</v>
      </c>
      <c r="K1859" s="14" t="s">
        <v>259</v>
      </c>
      <c r="L1859">
        <v>0.5</v>
      </c>
      <c r="M1859">
        <v>7.5</v>
      </c>
      <c r="N1859">
        <v>7.1</v>
      </c>
      <c r="O1859">
        <v>13.35</v>
      </c>
      <c r="P1859" s="14" t="s">
        <v>232</v>
      </c>
      <c r="Q1859" s="14" t="s">
        <v>220</v>
      </c>
      <c r="R1859" s="14" t="s">
        <v>234</v>
      </c>
    </row>
    <row r="1860" spans="1:18" x14ac:dyDescent="0.3">
      <c r="A1860">
        <v>5196387912</v>
      </c>
      <c r="B1860">
        <v>1706</v>
      </c>
      <c r="C1860">
        <v>1578988604</v>
      </c>
      <c r="D1860">
        <v>3</v>
      </c>
      <c r="E1860">
        <v>5</v>
      </c>
      <c r="F1860">
        <v>20</v>
      </c>
      <c r="G1860" s="14" t="s">
        <v>87</v>
      </c>
      <c r="H1860" s="14" t="s">
        <v>100</v>
      </c>
      <c r="I1860" s="14" t="s">
        <v>92</v>
      </c>
      <c r="J1860">
        <v>1</v>
      </c>
      <c r="K1860" s="14" t="s">
        <v>259</v>
      </c>
      <c r="L1860">
        <v>0.55000000000000004</v>
      </c>
      <c r="M1860">
        <v>7.65</v>
      </c>
      <c r="N1860">
        <v>7.05</v>
      </c>
      <c r="O1860">
        <v>14.3</v>
      </c>
      <c r="P1860" s="14" t="s">
        <v>232</v>
      </c>
      <c r="Q1860" s="14" t="s">
        <v>220</v>
      </c>
      <c r="R1860" s="14" t="s">
        <v>234</v>
      </c>
    </row>
    <row r="1861" spans="1:18" x14ac:dyDescent="0.3">
      <c r="A1861">
        <v>5196416403</v>
      </c>
      <c r="B1861">
        <v>2635</v>
      </c>
      <c r="C1861">
        <v>1578990771</v>
      </c>
      <c r="D1861">
        <v>7</v>
      </c>
      <c r="E1861">
        <v>10</v>
      </c>
      <c r="F1861">
        <v>14</v>
      </c>
      <c r="G1861" s="14" t="s">
        <v>87</v>
      </c>
      <c r="H1861" s="14" t="s">
        <v>99</v>
      </c>
      <c r="I1861" s="14" t="s">
        <v>89</v>
      </c>
      <c r="J1861">
        <v>0</v>
      </c>
      <c r="K1861" s="14" t="s">
        <v>259</v>
      </c>
      <c r="L1861">
        <v>0.5</v>
      </c>
      <c r="M1861">
        <v>7.65</v>
      </c>
      <c r="N1861">
        <v>7.4</v>
      </c>
      <c r="O1861">
        <v>14.5</v>
      </c>
      <c r="P1861" s="14" t="s">
        <v>232</v>
      </c>
      <c r="Q1861" s="14" t="s">
        <v>220</v>
      </c>
      <c r="R1861" s="14" t="s">
        <v>234</v>
      </c>
    </row>
    <row r="1862" spans="1:18" x14ac:dyDescent="0.3">
      <c r="A1862">
        <v>5196477347</v>
      </c>
      <c r="B1862">
        <v>1516</v>
      </c>
      <c r="C1862">
        <v>1578995277</v>
      </c>
      <c r="D1862">
        <v>4</v>
      </c>
      <c r="E1862">
        <v>11</v>
      </c>
      <c r="F1862">
        <v>4</v>
      </c>
      <c r="G1862" s="14" t="s">
        <v>87</v>
      </c>
      <c r="H1862" s="14" t="s">
        <v>100</v>
      </c>
      <c r="I1862" s="14" t="s">
        <v>92</v>
      </c>
      <c r="J1862">
        <v>0</v>
      </c>
      <c r="K1862" s="14" t="s">
        <v>259</v>
      </c>
      <c r="L1862">
        <v>0.45</v>
      </c>
      <c r="M1862">
        <v>7.5</v>
      </c>
      <c r="N1862">
        <v>7.9</v>
      </c>
      <c r="O1862">
        <v>13.8</v>
      </c>
      <c r="P1862" s="14" t="s">
        <v>232</v>
      </c>
      <c r="Q1862" s="14" t="s">
        <v>220</v>
      </c>
      <c r="R1862" s="14" t="s">
        <v>234</v>
      </c>
    </row>
    <row r="1863" spans="1:18" x14ac:dyDescent="0.3">
      <c r="A1863">
        <v>5197525387</v>
      </c>
      <c r="B1863">
        <v>1786</v>
      </c>
      <c r="C1863">
        <v>1579069096</v>
      </c>
      <c r="D1863">
        <v>5</v>
      </c>
      <c r="E1863">
        <v>4</v>
      </c>
      <c r="F1863">
        <v>22</v>
      </c>
      <c r="G1863" s="14" t="s">
        <v>87</v>
      </c>
      <c r="H1863" s="14" t="s">
        <v>99</v>
      </c>
      <c r="I1863" s="14" t="s">
        <v>92</v>
      </c>
      <c r="J1863">
        <v>1</v>
      </c>
      <c r="K1863" s="14" t="s">
        <v>259</v>
      </c>
      <c r="L1863">
        <v>0.5</v>
      </c>
      <c r="M1863">
        <v>7.5</v>
      </c>
      <c r="N1863">
        <v>7.85</v>
      </c>
      <c r="O1863">
        <v>14.55</v>
      </c>
      <c r="P1863" s="14" t="s">
        <v>232</v>
      </c>
      <c r="Q1863" s="14" t="s">
        <v>220</v>
      </c>
      <c r="R1863" s="14" t="s">
        <v>234</v>
      </c>
    </row>
    <row r="1864" spans="1:18" x14ac:dyDescent="0.3">
      <c r="A1864">
        <v>5197630240</v>
      </c>
      <c r="B1864">
        <v>3480</v>
      </c>
      <c r="C1864">
        <v>1579077057</v>
      </c>
      <c r="D1864">
        <v>20</v>
      </c>
      <c r="E1864">
        <v>9</v>
      </c>
      <c r="F1864">
        <v>21</v>
      </c>
      <c r="G1864" s="14" t="s">
        <v>87</v>
      </c>
      <c r="H1864" s="14" t="s">
        <v>94</v>
      </c>
      <c r="I1864" s="14" t="s">
        <v>92</v>
      </c>
      <c r="J1864">
        <v>1</v>
      </c>
      <c r="K1864" s="14" t="s">
        <v>259</v>
      </c>
      <c r="L1864">
        <v>0.5</v>
      </c>
      <c r="M1864">
        <v>8.35</v>
      </c>
      <c r="N1864">
        <v>8.1</v>
      </c>
      <c r="O1864">
        <v>15.05</v>
      </c>
      <c r="P1864" s="14" t="s">
        <v>232</v>
      </c>
      <c r="Q1864" s="14" t="s">
        <v>220</v>
      </c>
      <c r="R1864" s="14" t="s">
        <v>234</v>
      </c>
    </row>
    <row r="1865" spans="1:18" x14ac:dyDescent="0.3">
      <c r="A1865">
        <v>5197696628</v>
      </c>
      <c r="B1865">
        <v>2201</v>
      </c>
      <c r="C1865">
        <v>1579081898</v>
      </c>
      <c r="D1865">
        <v>1</v>
      </c>
      <c r="E1865">
        <v>11</v>
      </c>
      <c r="F1865">
        <v>6</v>
      </c>
      <c r="G1865" s="14" t="s">
        <v>87</v>
      </c>
      <c r="H1865" s="14" t="s">
        <v>100</v>
      </c>
      <c r="I1865" s="14" t="s">
        <v>89</v>
      </c>
      <c r="J1865">
        <v>0</v>
      </c>
      <c r="K1865" s="14" t="s">
        <v>259</v>
      </c>
      <c r="L1865">
        <v>0.45</v>
      </c>
      <c r="M1865">
        <v>8.15</v>
      </c>
      <c r="N1865">
        <v>8.4499999999999993</v>
      </c>
      <c r="O1865">
        <v>14.35</v>
      </c>
      <c r="P1865" s="14" t="s">
        <v>232</v>
      </c>
      <c r="Q1865" s="14" t="s">
        <v>220</v>
      </c>
      <c r="R1865" s="14" t="s">
        <v>234</v>
      </c>
    </row>
    <row r="1866" spans="1:18" x14ac:dyDescent="0.3">
      <c r="A1866">
        <v>5198827574</v>
      </c>
      <c r="B1866">
        <v>2358</v>
      </c>
      <c r="C1866">
        <v>1579162850</v>
      </c>
      <c r="D1866">
        <v>17</v>
      </c>
      <c r="E1866">
        <v>3</v>
      </c>
      <c r="F1866">
        <v>12</v>
      </c>
      <c r="G1866" s="14" t="s">
        <v>87</v>
      </c>
      <c r="H1866" s="14" t="s">
        <v>94</v>
      </c>
      <c r="I1866" s="14" t="s">
        <v>92</v>
      </c>
      <c r="J1866">
        <v>1</v>
      </c>
      <c r="K1866" s="14" t="s">
        <v>259</v>
      </c>
      <c r="L1866">
        <v>0.5</v>
      </c>
      <c r="M1866">
        <v>8.9</v>
      </c>
      <c r="N1866">
        <v>8</v>
      </c>
      <c r="O1866">
        <v>14.5</v>
      </c>
      <c r="P1866" s="14" t="s">
        <v>232</v>
      </c>
      <c r="Q1866" s="14" t="s">
        <v>220</v>
      </c>
      <c r="R1866" s="14" t="s">
        <v>234</v>
      </c>
    </row>
    <row r="1867" spans="1:18" x14ac:dyDescent="0.3">
      <c r="A1867">
        <v>5198890886</v>
      </c>
      <c r="B1867">
        <v>2626</v>
      </c>
      <c r="C1867">
        <v>1579167519</v>
      </c>
      <c r="D1867">
        <v>15</v>
      </c>
      <c r="E1867">
        <v>6</v>
      </c>
      <c r="F1867">
        <v>22</v>
      </c>
      <c r="G1867" s="14" t="s">
        <v>87</v>
      </c>
      <c r="H1867" s="14" t="s">
        <v>99</v>
      </c>
      <c r="I1867" s="14" t="s">
        <v>89</v>
      </c>
      <c r="J1867">
        <v>1</v>
      </c>
      <c r="K1867" s="14" t="s">
        <v>259</v>
      </c>
      <c r="L1867">
        <v>0.5</v>
      </c>
      <c r="M1867">
        <v>8.6</v>
      </c>
      <c r="N1867">
        <v>7.85</v>
      </c>
      <c r="O1867">
        <v>14.7</v>
      </c>
      <c r="P1867" s="14" t="s">
        <v>211</v>
      </c>
      <c r="Q1867" s="14" t="s">
        <v>220</v>
      </c>
      <c r="R1867" s="14" t="s">
        <v>234</v>
      </c>
    </row>
    <row r="1868" spans="1:18" x14ac:dyDescent="0.3">
      <c r="A1868">
        <v>5200111526</v>
      </c>
      <c r="B1868">
        <v>3308</v>
      </c>
      <c r="C1868">
        <v>1579256063</v>
      </c>
      <c r="D1868">
        <v>18</v>
      </c>
      <c r="E1868">
        <v>10</v>
      </c>
      <c r="F1868">
        <v>10</v>
      </c>
      <c r="G1868" s="14" t="s">
        <v>87</v>
      </c>
      <c r="H1868" s="14" t="s">
        <v>94</v>
      </c>
      <c r="I1868" s="14" t="s">
        <v>92</v>
      </c>
      <c r="J1868">
        <v>0</v>
      </c>
      <c r="K1868" s="14" t="s">
        <v>259</v>
      </c>
      <c r="L1868">
        <v>0.5</v>
      </c>
      <c r="M1868">
        <v>9.0500000000000007</v>
      </c>
      <c r="N1868">
        <v>7.85</v>
      </c>
      <c r="O1868">
        <v>14.45</v>
      </c>
      <c r="P1868" s="14" t="s">
        <v>211</v>
      </c>
      <c r="Q1868" s="14" t="s">
        <v>220</v>
      </c>
      <c r="R1868" s="14" t="s">
        <v>234</v>
      </c>
    </row>
    <row r="1869" spans="1:18" x14ac:dyDescent="0.3">
      <c r="A1869">
        <v>5201325991</v>
      </c>
      <c r="B1869">
        <v>2569</v>
      </c>
      <c r="C1869">
        <v>1579333804</v>
      </c>
      <c r="D1869">
        <v>3</v>
      </c>
      <c r="E1869">
        <v>8</v>
      </c>
      <c r="F1869">
        <v>11</v>
      </c>
      <c r="G1869" s="14" t="s">
        <v>87</v>
      </c>
      <c r="H1869" s="14" t="s">
        <v>100</v>
      </c>
      <c r="I1869" s="14" t="s">
        <v>92</v>
      </c>
      <c r="J1869">
        <v>0</v>
      </c>
      <c r="K1869" s="14" t="s">
        <v>259</v>
      </c>
      <c r="L1869">
        <v>0.5</v>
      </c>
      <c r="M1869">
        <v>8.75</v>
      </c>
      <c r="N1869">
        <v>7.6</v>
      </c>
      <c r="O1869">
        <v>14.2</v>
      </c>
      <c r="P1869" s="14" t="s">
        <v>211</v>
      </c>
      <c r="Q1869" s="14" t="s">
        <v>220</v>
      </c>
      <c r="R1869" s="14" t="s">
        <v>234</v>
      </c>
    </row>
    <row r="1870" spans="1:18" x14ac:dyDescent="0.3">
      <c r="A1870">
        <v>5201430089</v>
      </c>
      <c r="B1870">
        <v>2417</v>
      </c>
      <c r="C1870">
        <v>1579339648</v>
      </c>
      <c r="D1870">
        <v>8</v>
      </c>
      <c r="E1870">
        <v>8</v>
      </c>
      <c r="F1870">
        <v>7</v>
      </c>
      <c r="G1870" s="14" t="s">
        <v>87</v>
      </c>
      <c r="H1870" s="14" t="s">
        <v>99</v>
      </c>
      <c r="I1870" s="14" t="s">
        <v>92</v>
      </c>
      <c r="J1870">
        <v>1</v>
      </c>
      <c r="K1870" s="14" t="s">
        <v>259</v>
      </c>
      <c r="L1870">
        <v>0.55000000000000004</v>
      </c>
      <c r="M1870">
        <v>9.0500000000000007</v>
      </c>
      <c r="N1870">
        <v>7.65</v>
      </c>
      <c r="O1870">
        <v>14.15</v>
      </c>
      <c r="P1870" s="14" t="s">
        <v>211</v>
      </c>
      <c r="Q1870" s="14" t="s">
        <v>220</v>
      </c>
      <c r="R1870" s="14" t="s">
        <v>234</v>
      </c>
    </row>
    <row r="1871" spans="1:18" x14ac:dyDescent="0.3">
      <c r="A1871">
        <v>5201485154</v>
      </c>
      <c r="B1871">
        <v>4663</v>
      </c>
      <c r="C1871">
        <v>1579342749</v>
      </c>
      <c r="D1871">
        <v>28</v>
      </c>
      <c r="E1871">
        <v>9</v>
      </c>
      <c r="F1871">
        <v>30</v>
      </c>
      <c r="G1871" s="14" t="s">
        <v>87</v>
      </c>
      <c r="H1871" s="14" t="s">
        <v>94</v>
      </c>
      <c r="I1871" s="14" t="s">
        <v>89</v>
      </c>
      <c r="J1871">
        <v>0</v>
      </c>
      <c r="K1871" s="14" t="s">
        <v>259</v>
      </c>
      <c r="L1871">
        <v>0.5</v>
      </c>
      <c r="M1871">
        <v>9.5500000000000007</v>
      </c>
      <c r="N1871">
        <v>7.95</v>
      </c>
      <c r="O1871">
        <v>14.9</v>
      </c>
      <c r="P1871" s="14" t="s">
        <v>223</v>
      </c>
      <c r="Q1871" s="14" t="s">
        <v>220</v>
      </c>
      <c r="R1871" s="14" t="s">
        <v>234</v>
      </c>
    </row>
    <row r="1872" spans="1:18" x14ac:dyDescent="0.3">
      <c r="A1872">
        <v>5201596744</v>
      </c>
      <c r="B1872">
        <v>2614</v>
      </c>
      <c r="C1872">
        <v>1579348263</v>
      </c>
      <c r="D1872">
        <v>4</v>
      </c>
      <c r="E1872">
        <v>4</v>
      </c>
      <c r="F1872">
        <v>19</v>
      </c>
      <c r="G1872" s="14" t="s">
        <v>87</v>
      </c>
      <c r="H1872" s="14" t="s">
        <v>99</v>
      </c>
      <c r="I1872" s="14" t="s">
        <v>92</v>
      </c>
      <c r="J1872">
        <v>1</v>
      </c>
      <c r="K1872" s="14" t="s">
        <v>259</v>
      </c>
      <c r="L1872">
        <v>0.55000000000000004</v>
      </c>
      <c r="M1872">
        <v>9.5500000000000007</v>
      </c>
      <c r="N1872">
        <v>7.8</v>
      </c>
      <c r="O1872">
        <v>15.7</v>
      </c>
      <c r="P1872" s="14" t="s">
        <v>223</v>
      </c>
      <c r="Q1872" s="14" t="s">
        <v>220</v>
      </c>
      <c r="R1872" s="14" t="s">
        <v>234</v>
      </c>
    </row>
    <row r="1873" spans="1:18" x14ac:dyDescent="0.3">
      <c r="A1873">
        <v>5202892477</v>
      </c>
      <c r="B1873">
        <v>2894</v>
      </c>
      <c r="C1873">
        <v>1579427193</v>
      </c>
      <c r="D1873">
        <v>2</v>
      </c>
      <c r="E1873">
        <v>5</v>
      </c>
      <c r="F1873">
        <v>19</v>
      </c>
      <c r="G1873" s="14" t="s">
        <v>87</v>
      </c>
      <c r="H1873" s="14" t="s">
        <v>99</v>
      </c>
      <c r="I1873" s="14" t="s">
        <v>89</v>
      </c>
      <c r="J1873">
        <v>0</v>
      </c>
      <c r="K1873" s="14" t="s">
        <v>259</v>
      </c>
      <c r="L1873">
        <v>0.5</v>
      </c>
      <c r="M1873">
        <v>9</v>
      </c>
      <c r="N1873">
        <v>7.4</v>
      </c>
      <c r="O1873">
        <v>14.95</v>
      </c>
      <c r="P1873" s="14" t="s">
        <v>223</v>
      </c>
      <c r="Q1873" s="14" t="s">
        <v>210</v>
      </c>
      <c r="R1873" s="14" t="s">
        <v>225</v>
      </c>
    </row>
    <row r="1874" spans="1:18" x14ac:dyDescent="0.3">
      <c r="A1874">
        <v>5204170702</v>
      </c>
      <c r="B1874">
        <v>1801</v>
      </c>
      <c r="C1874">
        <v>1579509666</v>
      </c>
      <c r="D1874">
        <v>1</v>
      </c>
      <c r="E1874">
        <v>13</v>
      </c>
      <c r="F1874">
        <v>3</v>
      </c>
      <c r="G1874" s="14" t="s">
        <v>87</v>
      </c>
      <c r="H1874" s="14" t="s">
        <v>49</v>
      </c>
      <c r="I1874" s="14" t="s">
        <v>89</v>
      </c>
      <c r="J1874">
        <v>0</v>
      </c>
      <c r="K1874" s="14" t="s">
        <v>259</v>
      </c>
      <c r="L1874">
        <v>0.45</v>
      </c>
      <c r="M1874">
        <v>8.6</v>
      </c>
      <c r="N1874">
        <v>7.9</v>
      </c>
      <c r="O1874">
        <v>14.5</v>
      </c>
      <c r="P1874" s="14" t="s">
        <v>223</v>
      </c>
      <c r="Q1874" s="14" t="s">
        <v>220</v>
      </c>
      <c r="R1874" s="14" t="s">
        <v>225</v>
      </c>
    </row>
    <row r="1875" spans="1:18" x14ac:dyDescent="0.3">
      <c r="A1875">
        <v>5204203436</v>
      </c>
      <c r="B1875">
        <v>3098</v>
      </c>
      <c r="C1875">
        <v>1579511886</v>
      </c>
      <c r="D1875">
        <v>3</v>
      </c>
      <c r="E1875">
        <v>4</v>
      </c>
      <c r="F1875">
        <v>16</v>
      </c>
      <c r="G1875" s="14" t="s">
        <v>87</v>
      </c>
      <c r="H1875" s="14" t="s">
        <v>88</v>
      </c>
      <c r="I1875" s="14" t="s">
        <v>92</v>
      </c>
      <c r="J1875">
        <v>1</v>
      </c>
      <c r="K1875" s="14" t="s">
        <v>259</v>
      </c>
      <c r="L1875">
        <v>0.45</v>
      </c>
      <c r="M1875">
        <v>8.35</v>
      </c>
      <c r="N1875">
        <v>7.85</v>
      </c>
      <c r="O1875">
        <v>14</v>
      </c>
      <c r="P1875" s="14" t="s">
        <v>223</v>
      </c>
      <c r="Q1875" s="14" t="s">
        <v>220</v>
      </c>
      <c r="R1875" s="14" t="s">
        <v>225</v>
      </c>
    </row>
    <row r="1876" spans="1:18" x14ac:dyDescent="0.3">
      <c r="A1876">
        <v>5205469360</v>
      </c>
      <c r="B1876">
        <v>2678</v>
      </c>
      <c r="C1876">
        <v>1579596633</v>
      </c>
      <c r="D1876">
        <v>2</v>
      </c>
      <c r="E1876">
        <v>11</v>
      </c>
      <c r="F1876">
        <v>13</v>
      </c>
      <c r="G1876" s="14" t="s">
        <v>87</v>
      </c>
      <c r="H1876" s="14" t="s">
        <v>133</v>
      </c>
      <c r="I1876" s="14" t="s">
        <v>89</v>
      </c>
      <c r="J1876">
        <v>0</v>
      </c>
      <c r="K1876" s="14" t="s">
        <v>259</v>
      </c>
      <c r="L1876">
        <v>0.45</v>
      </c>
      <c r="M1876">
        <v>8.1999999999999993</v>
      </c>
      <c r="N1876">
        <v>7.95</v>
      </c>
      <c r="O1876">
        <v>14.35</v>
      </c>
      <c r="P1876" s="14" t="s">
        <v>223</v>
      </c>
      <c r="Q1876" s="14" t="s">
        <v>220</v>
      </c>
      <c r="R1876" s="14" t="s">
        <v>225</v>
      </c>
    </row>
    <row r="1877" spans="1:18" x14ac:dyDescent="0.3">
      <c r="A1877">
        <v>5205525566</v>
      </c>
      <c r="B1877">
        <v>2647</v>
      </c>
      <c r="C1877">
        <v>1579600485</v>
      </c>
      <c r="D1877">
        <v>16</v>
      </c>
      <c r="E1877">
        <v>8</v>
      </c>
      <c r="F1877">
        <v>16</v>
      </c>
      <c r="G1877" s="14" t="s">
        <v>87</v>
      </c>
      <c r="H1877" s="14" t="s">
        <v>94</v>
      </c>
      <c r="I1877" s="14" t="s">
        <v>92</v>
      </c>
      <c r="J1877">
        <v>1</v>
      </c>
      <c r="K1877" s="14" t="s">
        <v>259</v>
      </c>
      <c r="L1877">
        <v>0.5</v>
      </c>
      <c r="M1877">
        <v>8.6</v>
      </c>
      <c r="N1877">
        <v>7.75</v>
      </c>
      <c r="O1877">
        <v>13.95</v>
      </c>
      <c r="P1877" s="14" t="s">
        <v>223</v>
      </c>
      <c r="Q1877" s="14" t="s">
        <v>220</v>
      </c>
      <c r="R1877" s="14" t="s">
        <v>225</v>
      </c>
    </row>
    <row r="1878" spans="1:18" x14ac:dyDescent="0.3">
      <c r="A1878">
        <v>5206769552</v>
      </c>
      <c r="B1878">
        <v>1779</v>
      </c>
      <c r="C1878">
        <v>1579686492</v>
      </c>
      <c r="D1878">
        <v>5</v>
      </c>
      <c r="E1878">
        <v>0</v>
      </c>
      <c r="F1878">
        <v>5</v>
      </c>
      <c r="G1878" s="14" t="s">
        <v>87</v>
      </c>
      <c r="H1878" s="14" t="s">
        <v>94</v>
      </c>
      <c r="I1878" s="14" t="s">
        <v>89</v>
      </c>
      <c r="J1878">
        <v>1</v>
      </c>
      <c r="K1878" s="14" t="s">
        <v>259</v>
      </c>
      <c r="L1878">
        <v>0.55000000000000004</v>
      </c>
      <c r="M1878">
        <v>8.4</v>
      </c>
      <c r="N1878">
        <v>7.15</v>
      </c>
      <c r="O1878">
        <v>13.8</v>
      </c>
      <c r="P1878" s="14" t="s">
        <v>223</v>
      </c>
      <c r="Q1878" s="14" t="s">
        <v>220</v>
      </c>
      <c r="R1878" s="14" t="s">
        <v>225</v>
      </c>
    </row>
    <row r="1879" spans="1:18" x14ac:dyDescent="0.3">
      <c r="A1879">
        <v>5207957339</v>
      </c>
      <c r="B1879">
        <v>2928</v>
      </c>
      <c r="C1879">
        <v>1579769346</v>
      </c>
      <c r="D1879">
        <v>19</v>
      </c>
      <c r="E1879">
        <v>5</v>
      </c>
      <c r="F1879">
        <v>19</v>
      </c>
      <c r="G1879" s="14" t="s">
        <v>87</v>
      </c>
      <c r="H1879" s="14" t="s">
        <v>94</v>
      </c>
      <c r="I1879" s="14" t="s">
        <v>89</v>
      </c>
      <c r="J1879">
        <v>1</v>
      </c>
      <c r="K1879" s="14" t="s">
        <v>259</v>
      </c>
      <c r="L1879">
        <v>0.55000000000000004</v>
      </c>
      <c r="M1879">
        <v>9.0500000000000007</v>
      </c>
      <c r="N1879">
        <v>7.2</v>
      </c>
      <c r="O1879">
        <v>14.45</v>
      </c>
      <c r="P1879" s="14" t="s">
        <v>223</v>
      </c>
      <c r="Q1879" s="14" t="s">
        <v>220</v>
      </c>
      <c r="R1879" s="14" t="s">
        <v>225</v>
      </c>
    </row>
    <row r="1880" spans="1:18" x14ac:dyDescent="0.3">
      <c r="A1880">
        <v>5210136274</v>
      </c>
      <c r="B1880">
        <v>2837</v>
      </c>
      <c r="C1880">
        <v>1579918821</v>
      </c>
      <c r="D1880">
        <v>5</v>
      </c>
      <c r="E1880">
        <v>9</v>
      </c>
      <c r="F1880">
        <v>12</v>
      </c>
      <c r="G1880" s="14" t="s">
        <v>87</v>
      </c>
      <c r="H1880" s="14" t="s">
        <v>88</v>
      </c>
      <c r="I1880" s="14" t="s">
        <v>92</v>
      </c>
      <c r="J1880">
        <v>0</v>
      </c>
      <c r="K1880" s="14" t="s">
        <v>259</v>
      </c>
      <c r="L1880">
        <v>0.5</v>
      </c>
      <c r="M1880">
        <v>9.15</v>
      </c>
      <c r="N1880">
        <v>7.4</v>
      </c>
      <c r="O1880">
        <v>14.05</v>
      </c>
      <c r="P1880" s="14" t="s">
        <v>223</v>
      </c>
      <c r="Q1880" s="14" t="s">
        <v>220</v>
      </c>
      <c r="R1880" s="14" t="s">
        <v>225</v>
      </c>
    </row>
    <row r="1881" spans="1:18" x14ac:dyDescent="0.3">
      <c r="A1881">
        <v>5210174751</v>
      </c>
      <c r="B1881">
        <v>2719</v>
      </c>
      <c r="C1881">
        <v>1579922486</v>
      </c>
      <c r="D1881">
        <v>4</v>
      </c>
      <c r="E1881">
        <v>10</v>
      </c>
      <c r="F1881">
        <v>12</v>
      </c>
      <c r="G1881" s="14" t="s">
        <v>87</v>
      </c>
      <c r="H1881" s="14" t="s">
        <v>88</v>
      </c>
      <c r="I1881" s="14" t="s">
        <v>92</v>
      </c>
      <c r="J1881">
        <v>0</v>
      </c>
      <c r="K1881" s="14" t="s">
        <v>259</v>
      </c>
      <c r="L1881">
        <v>0.5</v>
      </c>
      <c r="M1881">
        <v>9</v>
      </c>
      <c r="N1881">
        <v>7.4</v>
      </c>
      <c r="O1881">
        <v>13.95</v>
      </c>
      <c r="P1881" s="14" t="s">
        <v>223</v>
      </c>
      <c r="Q1881" s="14" t="s">
        <v>220</v>
      </c>
      <c r="R1881" s="14" t="s">
        <v>225</v>
      </c>
    </row>
    <row r="1882" spans="1:18" x14ac:dyDescent="0.3">
      <c r="A1882">
        <v>5210262984</v>
      </c>
      <c r="B1882">
        <v>3626</v>
      </c>
      <c r="C1882">
        <v>1579929842</v>
      </c>
      <c r="D1882">
        <v>12</v>
      </c>
      <c r="E1882">
        <v>7</v>
      </c>
      <c r="F1882">
        <v>21</v>
      </c>
      <c r="G1882" s="14" t="s">
        <v>87</v>
      </c>
      <c r="H1882" s="14" t="s">
        <v>100</v>
      </c>
      <c r="I1882" s="14" t="s">
        <v>89</v>
      </c>
      <c r="J1882">
        <v>1</v>
      </c>
      <c r="K1882" s="14" t="s">
        <v>259</v>
      </c>
      <c r="L1882">
        <v>0.55000000000000004</v>
      </c>
      <c r="M1882">
        <v>9.4</v>
      </c>
      <c r="N1882">
        <v>7.2</v>
      </c>
      <c r="O1882">
        <v>14.8</v>
      </c>
      <c r="P1882" s="14" t="s">
        <v>223</v>
      </c>
      <c r="Q1882" s="14" t="s">
        <v>220</v>
      </c>
      <c r="R1882" s="14" t="s">
        <v>225</v>
      </c>
    </row>
    <row r="1883" spans="1:18" x14ac:dyDescent="0.3">
      <c r="A1883">
        <v>5210684709</v>
      </c>
      <c r="B1883">
        <v>3220</v>
      </c>
      <c r="C1883">
        <v>1579953972</v>
      </c>
      <c r="D1883">
        <v>4</v>
      </c>
      <c r="E1883">
        <v>13</v>
      </c>
      <c r="F1883">
        <v>25</v>
      </c>
      <c r="G1883" s="14" t="s">
        <v>87</v>
      </c>
      <c r="H1883" s="14" t="s">
        <v>100</v>
      </c>
      <c r="I1883" s="14" t="s">
        <v>89</v>
      </c>
      <c r="J1883">
        <v>0</v>
      </c>
      <c r="K1883" s="14" t="s">
        <v>259</v>
      </c>
      <c r="L1883">
        <v>0.5</v>
      </c>
      <c r="M1883">
        <v>9.35</v>
      </c>
      <c r="N1883">
        <v>7.65</v>
      </c>
      <c r="O1883">
        <v>14.95</v>
      </c>
      <c r="P1883" s="14" t="s">
        <v>223</v>
      </c>
      <c r="Q1883" s="14" t="s">
        <v>220</v>
      </c>
      <c r="R1883" s="14" t="s">
        <v>225</v>
      </c>
    </row>
    <row r="1884" spans="1:18" x14ac:dyDescent="0.3">
      <c r="A1884">
        <v>5211978071</v>
      </c>
      <c r="B1884">
        <v>2400</v>
      </c>
      <c r="C1884">
        <v>1580030438</v>
      </c>
      <c r="D1884">
        <v>5</v>
      </c>
      <c r="E1884">
        <v>5</v>
      </c>
      <c r="F1884">
        <v>18</v>
      </c>
      <c r="G1884" s="14" t="s">
        <v>87</v>
      </c>
      <c r="H1884" s="14" t="s">
        <v>99</v>
      </c>
      <c r="I1884" s="14" t="s">
        <v>89</v>
      </c>
      <c r="J1884">
        <v>1</v>
      </c>
      <c r="K1884" s="14" t="s">
        <v>259</v>
      </c>
      <c r="L1884">
        <v>0.5</v>
      </c>
      <c r="M1884">
        <v>8.6</v>
      </c>
      <c r="N1884">
        <v>7.45</v>
      </c>
      <c r="O1884">
        <v>14.8</v>
      </c>
      <c r="P1884" s="14" t="s">
        <v>223</v>
      </c>
      <c r="Q1884" s="14" t="s">
        <v>220</v>
      </c>
      <c r="R1884" s="14" t="s">
        <v>225</v>
      </c>
    </row>
    <row r="1885" spans="1:18" x14ac:dyDescent="0.3">
      <c r="A1885">
        <v>5212037283</v>
      </c>
      <c r="B1885">
        <v>3183</v>
      </c>
      <c r="C1885">
        <v>1580033462</v>
      </c>
      <c r="D1885">
        <v>13</v>
      </c>
      <c r="E1885">
        <v>6</v>
      </c>
      <c r="F1885">
        <v>29</v>
      </c>
      <c r="G1885" s="14" t="s">
        <v>87</v>
      </c>
      <c r="H1885" s="14" t="s">
        <v>173</v>
      </c>
      <c r="I1885" s="14" t="s">
        <v>89</v>
      </c>
      <c r="J1885">
        <v>1</v>
      </c>
      <c r="K1885" s="14" t="s">
        <v>259</v>
      </c>
      <c r="L1885">
        <v>0.55000000000000004</v>
      </c>
      <c r="M1885">
        <v>9.1999999999999993</v>
      </c>
      <c r="N1885">
        <v>7.2</v>
      </c>
      <c r="O1885">
        <v>15.95</v>
      </c>
      <c r="P1885" s="14" t="s">
        <v>223</v>
      </c>
      <c r="Q1885" s="14" t="s">
        <v>220</v>
      </c>
      <c r="R1885" s="14" t="s">
        <v>225</v>
      </c>
    </row>
    <row r="1886" spans="1:18" x14ac:dyDescent="0.3">
      <c r="A1886">
        <v>5213252000</v>
      </c>
      <c r="B1886">
        <v>2280</v>
      </c>
      <c r="C1886">
        <v>1580106498</v>
      </c>
      <c r="D1886">
        <v>5</v>
      </c>
      <c r="E1886">
        <v>3</v>
      </c>
      <c r="F1886">
        <v>6</v>
      </c>
      <c r="G1886" s="14" t="s">
        <v>87</v>
      </c>
      <c r="H1886" s="14" t="s">
        <v>94</v>
      </c>
      <c r="I1886" s="14" t="s">
        <v>89</v>
      </c>
      <c r="J1886">
        <v>0</v>
      </c>
      <c r="K1886" s="14" t="s">
        <v>259</v>
      </c>
      <c r="L1886">
        <v>0.5</v>
      </c>
      <c r="M1886">
        <v>8.6</v>
      </c>
      <c r="N1886">
        <v>7.2</v>
      </c>
      <c r="O1886">
        <v>15.65</v>
      </c>
      <c r="P1886" s="14" t="s">
        <v>223</v>
      </c>
      <c r="Q1886" s="14" t="s">
        <v>220</v>
      </c>
      <c r="R1886" s="14" t="s">
        <v>225</v>
      </c>
    </row>
    <row r="1887" spans="1:18" x14ac:dyDescent="0.3">
      <c r="A1887">
        <v>5214925961</v>
      </c>
      <c r="B1887">
        <v>1711</v>
      </c>
      <c r="C1887">
        <v>1580203430</v>
      </c>
      <c r="D1887">
        <v>5</v>
      </c>
      <c r="E1887">
        <v>0</v>
      </c>
      <c r="F1887">
        <v>11</v>
      </c>
      <c r="G1887" s="14" t="s">
        <v>87</v>
      </c>
      <c r="H1887" s="14" t="s">
        <v>99</v>
      </c>
      <c r="I1887" s="14" t="s">
        <v>89</v>
      </c>
      <c r="J1887">
        <v>1</v>
      </c>
      <c r="K1887" s="14" t="s">
        <v>259</v>
      </c>
      <c r="L1887">
        <v>0.5</v>
      </c>
      <c r="M1887">
        <v>8.1</v>
      </c>
      <c r="N1887">
        <v>6.9</v>
      </c>
      <c r="O1887">
        <v>15.1</v>
      </c>
      <c r="P1887" s="14" t="s">
        <v>223</v>
      </c>
      <c r="Q1887" s="14" t="s">
        <v>220</v>
      </c>
      <c r="R1887" s="14" t="s">
        <v>225</v>
      </c>
    </row>
    <row r="1888" spans="1:18" x14ac:dyDescent="0.3">
      <c r="A1888">
        <v>5214973111</v>
      </c>
      <c r="B1888">
        <v>1965</v>
      </c>
      <c r="C1888">
        <v>1580206065</v>
      </c>
      <c r="D1888">
        <v>14</v>
      </c>
      <c r="E1888">
        <v>1</v>
      </c>
      <c r="F1888">
        <v>11</v>
      </c>
      <c r="G1888" s="14" t="s">
        <v>87</v>
      </c>
      <c r="H1888" s="14" t="s">
        <v>94</v>
      </c>
      <c r="I1888" s="14" t="s">
        <v>89</v>
      </c>
      <c r="J1888">
        <v>1</v>
      </c>
      <c r="K1888" s="14" t="s">
        <v>259</v>
      </c>
      <c r="L1888">
        <v>0.55000000000000004</v>
      </c>
      <c r="M1888">
        <v>7.9</v>
      </c>
      <c r="N1888">
        <v>6.45</v>
      </c>
      <c r="O1888">
        <v>15.15</v>
      </c>
      <c r="P1888" s="14" t="s">
        <v>223</v>
      </c>
      <c r="Q1888" s="14" t="s">
        <v>220</v>
      </c>
      <c r="R1888" s="14" t="s">
        <v>225</v>
      </c>
    </row>
    <row r="1889" spans="1:18" x14ac:dyDescent="0.3">
      <c r="A1889">
        <v>5216473607</v>
      </c>
      <c r="B1889">
        <v>1803</v>
      </c>
      <c r="C1889">
        <v>1580293781</v>
      </c>
      <c r="D1889">
        <v>3</v>
      </c>
      <c r="E1889">
        <v>7</v>
      </c>
      <c r="F1889">
        <v>5</v>
      </c>
      <c r="G1889" s="14" t="s">
        <v>87</v>
      </c>
      <c r="H1889" s="14" t="s">
        <v>133</v>
      </c>
      <c r="I1889" s="14" t="s">
        <v>89</v>
      </c>
      <c r="J1889">
        <v>0</v>
      </c>
      <c r="K1889" s="14" t="s">
        <v>259</v>
      </c>
      <c r="L1889">
        <v>0.55000000000000004</v>
      </c>
      <c r="M1889">
        <v>7.9</v>
      </c>
      <c r="N1889">
        <v>6.4</v>
      </c>
      <c r="O1889">
        <v>14.85</v>
      </c>
      <c r="P1889" s="14" t="s">
        <v>223</v>
      </c>
      <c r="Q1889" s="14" t="s">
        <v>220</v>
      </c>
      <c r="R1889" s="14" t="s">
        <v>225</v>
      </c>
    </row>
    <row r="1890" spans="1:18" x14ac:dyDescent="0.3">
      <c r="A1890">
        <v>5218015523</v>
      </c>
      <c r="B1890">
        <v>1996</v>
      </c>
      <c r="C1890">
        <v>1580380888</v>
      </c>
      <c r="D1890">
        <v>11</v>
      </c>
      <c r="E1890">
        <v>4</v>
      </c>
      <c r="F1890">
        <v>15</v>
      </c>
      <c r="G1890" s="14" t="s">
        <v>87</v>
      </c>
      <c r="H1890" s="14" t="s">
        <v>94</v>
      </c>
      <c r="I1890" s="14" t="s">
        <v>92</v>
      </c>
      <c r="J1890">
        <v>1</v>
      </c>
      <c r="K1890" s="14" t="s">
        <v>259</v>
      </c>
      <c r="L1890">
        <v>0.55000000000000004</v>
      </c>
      <c r="M1890">
        <v>8.0500000000000007</v>
      </c>
      <c r="N1890">
        <v>6.2</v>
      </c>
      <c r="O1890">
        <v>15.25</v>
      </c>
      <c r="P1890" s="14" t="s">
        <v>223</v>
      </c>
      <c r="Q1890" s="14" t="s">
        <v>220</v>
      </c>
      <c r="R1890" s="14" t="s">
        <v>225</v>
      </c>
    </row>
    <row r="1891" spans="1:18" x14ac:dyDescent="0.3">
      <c r="A1891">
        <v>5219407817</v>
      </c>
      <c r="B1891">
        <v>2926</v>
      </c>
      <c r="C1891">
        <v>1580462920</v>
      </c>
      <c r="D1891">
        <v>9</v>
      </c>
      <c r="E1891">
        <v>8</v>
      </c>
      <c r="F1891">
        <v>16</v>
      </c>
      <c r="G1891" s="14" t="s">
        <v>87</v>
      </c>
      <c r="H1891" s="14" t="s">
        <v>94</v>
      </c>
      <c r="I1891" s="14" t="s">
        <v>92</v>
      </c>
      <c r="J1891">
        <v>1</v>
      </c>
      <c r="K1891" s="14" t="s">
        <v>259</v>
      </c>
      <c r="L1891">
        <v>0.6</v>
      </c>
      <c r="M1891">
        <v>7.1</v>
      </c>
      <c r="N1891">
        <v>6.15</v>
      </c>
      <c r="O1891">
        <v>14.55</v>
      </c>
      <c r="P1891" s="14" t="s">
        <v>233</v>
      </c>
      <c r="Q1891" s="14" t="s">
        <v>220</v>
      </c>
      <c r="R1891" s="14" t="s">
        <v>231</v>
      </c>
    </row>
    <row r="1892" spans="1:18" x14ac:dyDescent="0.3">
      <c r="A1892">
        <v>5219522334</v>
      </c>
      <c r="B1892">
        <v>2058</v>
      </c>
      <c r="C1892">
        <v>1580468603</v>
      </c>
      <c r="D1892">
        <v>13</v>
      </c>
      <c r="E1892">
        <v>3</v>
      </c>
      <c r="F1892">
        <v>8</v>
      </c>
      <c r="G1892" s="14" t="s">
        <v>87</v>
      </c>
      <c r="H1892" s="14" t="s">
        <v>100</v>
      </c>
      <c r="I1892" s="14" t="s">
        <v>89</v>
      </c>
      <c r="J1892">
        <v>1</v>
      </c>
      <c r="K1892" s="14" t="s">
        <v>259</v>
      </c>
      <c r="L1892">
        <v>0.6</v>
      </c>
      <c r="M1892">
        <v>7.55</v>
      </c>
      <c r="N1892">
        <v>6.1</v>
      </c>
      <c r="O1892">
        <v>14</v>
      </c>
      <c r="P1892" s="14" t="s">
        <v>233</v>
      </c>
      <c r="Q1892" s="14" t="s">
        <v>220</v>
      </c>
      <c r="R1892" s="14" t="s">
        <v>231</v>
      </c>
    </row>
    <row r="1893" spans="1:18" x14ac:dyDescent="0.3">
      <c r="A1893">
        <v>5220576726</v>
      </c>
      <c r="B1893">
        <v>2487</v>
      </c>
      <c r="C1893">
        <v>1580524008</v>
      </c>
      <c r="D1893">
        <v>5</v>
      </c>
      <c r="E1893">
        <v>11</v>
      </c>
      <c r="F1893">
        <v>17</v>
      </c>
      <c r="G1893" s="14" t="s">
        <v>87</v>
      </c>
      <c r="H1893" s="14" t="s">
        <v>100</v>
      </c>
      <c r="I1893" s="14" t="s">
        <v>92</v>
      </c>
      <c r="J1893">
        <v>0</v>
      </c>
      <c r="K1893" s="14" t="s">
        <v>259</v>
      </c>
      <c r="L1893">
        <v>0.6</v>
      </c>
      <c r="M1893">
        <v>7.7</v>
      </c>
      <c r="N1893">
        <v>6.4</v>
      </c>
      <c r="O1893">
        <v>13.9</v>
      </c>
      <c r="P1893" s="14" t="s">
        <v>233</v>
      </c>
      <c r="Q1893" s="14" t="s">
        <v>220</v>
      </c>
      <c r="R1893" s="14" t="s">
        <v>231</v>
      </c>
    </row>
    <row r="1894" spans="1:18" x14ac:dyDescent="0.3">
      <c r="A1894">
        <v>5222313920</v>
      </c>
      <c r="B1894">
        <v>4290</v>
      </c>
      <c r="C1894">
        <v>1580609255</v>
      </c>
      <c r="D1894">
        <v>28</v>
      </c>
      <c r="E1894">
        <v>11</v>
      </c>
      <c r="F1894">
        <v>19</v>
      </c>
      <c r="G1894" s="14" t="s">
        <v>87</v>
      </c>
      <c r="H1894" s="14" t="s">
        <v>94</v>
      </c>
      <c r="I1894" s="14" t="s">
        <v>92</v>
      </c>
      <c r="J1894">
        <v>0</v>
      </c>
      <c r="K1894" s="14" t="s">
        <v>259</v>
      </c>
      <c r="L1894">
        <v>0.6</v>
      </c>
      <c r="M1894">
        <v>9.0500000000000007</v>
      </c>
      <c r="N1894">
        <v>6.3</v>
      </c>
      <c r="O1894">
        <v>14.7</v>
      </c>
      <c r="P1894" s="14" t="s">
        <v>223</v>
      </c>
      <c r="Q1894" s="14" t="s">
        <v>220</v>
      </c>
      <c r="R1894" s="14" t="s">
        <v>231</v>
      </c>
    </row>
    <row r="1895" spans="1:18" x14ac:dyDescent="0.3">
      <c r="A1895">
        <v>5222888531</v>
      </c>
      <c r="B1895">
        <v>1968</v>
      </c>
      <c r="C1895">
        <v>1580638252</v>
      </c>
      <c r="D1895">
        <v>3</v>
      </c>
      <c r="E1895">
        <v>8</v>
      </c>
      <c r="F1895">
        <v>1</v>
      </c>
      <c r="G1895" s="14" t="s">
        <v>87</v>
      </c>
      <c r="H1895" s="14" t="s">
        <v>94</v>
      </c>
      <c r="I1895" s="14" t="s">
        <v>89</v>
      </c>
      <c r="J1895">
        <v>0</v>
      </c>
      <c r="K1895" s="14" t="s">
        <v>259</v>
      </c>
      <c r="L1895">
        <v>0.55000000000000004</v>
      </c>
      <c r="M1895">
        <v>9.0500000000000007</v>
      </c>
      <c r="N1895">
        <v>6.5</v>
      </c>
      <c r="O1895">
        <v>13.95</v>
      </c>
      <c r="P1895" s="14" t="s">
        <v>223</v>
      </c>
      <c r="Q1895" s="14" t="s">
        <v>220</v>
      </c>
      <c r="R1895" s="14" t="s">
        <v>231</v>
      </c>
    </row>
    <row r="1896" spans="1:18" x14ac:dyDescent="0.3">
      <c r="A1896">
        <v>5224535743</v>
      </c>
      <c r="B1896">
        <v>3083</v>
      </c>
      <c r="C1896">
        <v>1580724855</v>
      </c>
      <c r="D1896">
        <v>20</v>
      </c>
      <c r="E1896">
        <v>8</v>
      </c>
      <c r="F1896">
        <v>11</v>
      </c>
      <c r="G1896" s="14" t="s">
        <v>87</v>
      </c>
      <c r="H1896" s="14" t="s">
        <v>94</v>
      </c>
      <c r="I1896" s="14" t="s">
        <v>89</v>
      </c>
      <c r="J1896">
        <v>0</v>
      </c>
      <c r="K1896" s="14" t="s">
        <v>259</v>
      </c>
      <c r="L1896">
        <v>0.55000000000000004</v>
      </c>
      <c r="M1896">
        <v>9.9499999999999993</v>
      </c>
      <c r="N1896">
        <v>6.35</v>
      </c>
      <c r="O1896">
        <v>13.85</v>
      </c>
      <c r="P1896" s="14" t="s">
        <v>223</v>
      </c>
      <c r="Q1896" s="14" t="s">
        <v>220</v>
      </c>
      <c r="R1896" s="14" t="s">
        <v>231</v>
      </c>
    </row>
    <row r="1897" spans="1:18" x14ac:dyDescent="0.3">
      <c r="A1897">
        <v>5226031974</v>
      </c>
      <c r="B1897">
        <v>2347</v>
      </c>
      <c r="C1897">
        <v>1580809846</v>
      </c>
      <c r="D1897">
        <v>3</v>
      </c>
      <c r="E1897">
        <v>8</v>
      </c>
      <c r="F1897">
        <v>6</v>
      </c>
      <c r="G1897" s="14" t="s">
        <v>87</v>
      </c>
      <c r="H1897" s="14" t="s">
        <v>94</v>
      </c>
      <c r="I1897" s="14" t="s">
        <v>92</v>
      </c>
      <c r="J1897">
        <v>0</v>
      </c>
      <c r="K1897" s="14" t="s">
        <v>259</v>
      </c>
      <c r="L1897">
        <v>0.5</v>
      </c>
      <c r="M1897">
        <v>9.3000000000000007</v>
      </c>
      <c r="N1897">
        <v>6.35</v>
      </c>
      <c r="O1897">
        <v>13.35</v>
      </c>
      <c r="P1897" s="14" t="s">
        <v>223</v>
      </c>
      <c r="Q1897" s="14" t="s">
        <v>220</v>
      </c>
      <c r="R1897" s="14" t="s">
        <v>231</v>
      </c>
    </row>
    <row r="1898" spans="1:18" x14ac:dyDescent="0.3">
      <c r="A1898">
        <v>5226087152</v>
      </c>
      <c r="B1898">
        <v>3588</v>
      </c>
      <c r="C1898">
        <v>1580812694</v>
      </c>
      <c r="D1898">
        <v>16</v>
      </c>
      <c r="E1898">
        <v>7</v>
      </c>
      <c r="F1898">
        <v>18</v>
      </c>
      <c r="G1898" s="14" t="s">
        <v>87</v>
      </c>
      <c r="H1898" s="14" t="s">
        <v>199</v>
      </c>
      <c r="I1898" s="14" t="s">
        <v>92</v>
      </c>
      <c r="J1898">
        <v>1</v>
      </c>
      <c r="K1898" s="14" t="s">
        <v>259</v>
      </c>
      <c r="L1898">
        <v>0.5</v>
      </c>
      <c r="M1898">
        <v>9.85</v>
      </c>
      <c r="N1898">
        <v>6.7</v>
      </c>
      <c r="O1898">
        <v>14</v>
      </c>
      <c r="P1898" s="14" t="s">
        <v>223</v>
      </c>
      <c r="Q1898" s="14" t="s">
        <v>220</v>
      </c>
      <c r="R1898" s="14" t="s">
        <v>231</v>
      </c>
    </row>
    <row r="1899" spans="1:18" x14ac:dyDescent="0.3">
      <c r="A1899">
        <v>5227526855</v>
      </c>
      <c r="B1899">
        <v>1810</v>
      </c>
      <c r="C1899">
        <v>1580893932</v>
      </c>
      <c r="D1899">
        <v>8</v>
      </c>
      <c r="E1899">
        <v>4</v>
      </c>
      <c r="F1899">
        <v>18</v>
      </c>
      <c r="G1899" s="14" t="s">
        <v>87</v>
      </c>
      <c r="H1899" s="14" t="s">
        <v>99</v>
      </c>
      <c r="I1899" s="14" t="s">
        <v>92</v>
      </c>
      <c r="J1899">
        <v>1</v>
      </c>
      <c r="K1899" s="14" t="s">
        <v>259</v>
      </c>
      <c r="L1899">
        <v>0.5</v>
      </c>
      <c r="M1899">
        <v>9.3000000000000007</v>
      </c>
      <c r="N1899">
        <v>6.65</v>
      </c>
      <c r="O1899">
        <v>13.95</v>
      </c>
      <c r="P1899" s="14" t="s">
        <v>223</v>
      </c>
      <c r="Q1899" s="14" t="s">
        <v>220</v>
      </c>
      <c r="R1899" s="14" t="s">
        <v>231</v>
      </c>
    </row>
    <row r="1900" spans="1:18" x14ac:dyDescent="0.3">
      <c r="A1900">
        <v>5227577912</v>
      </c>
      <c r="B1900">
        <v>1549</v>
      </c>
      <c r="C1900">
        <v>1580896510</v>
      </c>
      <c r="D1900">
        <v>6</v>
      </c>
      <c r="E1900">
        <v>7</v>
      </c>
      <c r="F1900">
        <v>9</v>
      </c>
      <c r="G1900" s="14" t="s">
        <v>87</v>
      </c>
      <c r="H1900" s="14" t="s">
        <v>94</v>
      </c>
      <c r="I1900" s="14" t="s">
        <v>89</v>
      </c>
      <c r="J1900">
        <v>0</v>
      </c>
      <c r="K1900" s="14" t="s">
        <v>259</v>
      </c>
      <c r="L1900">
        <v>0.5</v>
      </c>
      <c r="M1900">
        <v>9.35</v>
      </c>
      <c r="N1900">
        <v>6.55</v>
      </c>
      <c r="O1900">
        <v>13.8</v>
      </c>
      <c r="P1900" s="14" t="s">
        <v>223</v>
      </c>
      <c r="Q1900" s="14" t="s">
        <v>220</v>
      </c>
      <c r="R1900" s="14" t="s">
        <v>231</v>
      </c>
    </row>
    <row r="1901" spans="1:18" x14ac:dyDescent="0.3">
      <c r="A1901">
        <v>5229136185</v>
      </c>
      <c r="B1901">
        <v>1585</v>
      </c>
      <c r="C1901">
        <v>1580983029</v>
      </c>
      <c r="D1901">
        <v>1</v>
      </c>
      <c r="E1901">
        <v>5</v>
      </c>
      <c r="F1901">
        <v>0</v>
      </c>
      <c r="G1901" s="14" t="s">
        <v>87</v>
      </c>
      <c r="H1901" s="14" t="s">
        <v>175</v>
      </c>
      <c r="I1901" s="14" t="s">
        <v>92</v>
      </c>
      <c r="J1901">
        <v>0</v>
      </c>
      <c r="K1901" s="14" t="s">
        <v>259</v>
      </c>
      <c r="L1901">
        <v>0.5</v>
      </c>
      <c r="M1901">
        <v>9.1999999999999993</v>
      </c>
      <c r="N1901">
        <v>6.3</v>
      </c>
      <c r="O1901">
        <v>13.2</v>
      </c>
      <c r="P1901" s="14" t="s">
        <v>223</v>
      </c>
      <c r="Q1901" s="14" t="s">
        <v>220</v>
      </c>
      <c r="R1901" s="14" t="s">
        <v>231</v>
      </c>
    </row>
    <row r="1902" spans="1:18" x14ac:dyDescent="0.3">
      <c r="A1902">
        <v>5229178780</v>
      </c>
      <c r="B1902">
        <v>1906</v>
      </c>
      <c r="C1902">
        <v>1580985082</v>
      </c>
      <c r="D1902">
        <v>2</v>
      </c>
      <c r="E1902">
        <v>5</v>
      </c>
      <c r="F1902">
        <v>8</v>
      </c>
      <c r="G1902" s="14" t="s">
        <v>87</v>
      </c>
      <c r="H1902" s="14" t="s">
        <v>100</v>
      </c>
      <c r="I1902" s="14" t="s">
        <v>92</v>
      </c>
      <c r="J1902">
        <v>1</v>
      </c>
      <c r="K1902" s="14" t="s">
        <v>259</v>
      </c>
      <c r="L1902">
        <v>0.5</v>
      </c>
      <c r="M1902">
        <v>8.6999999999999993</v>
      </c>
      <c r="N1902">
        <v>6.2</v>
      </c>
      <c r="O1902">
        <v>12.55</v>
      </c>
      <c r="P1902" s="14" t="s">
        <v>223</v>
      </c>
      <c r="Q1902" s="14" t="s">
        <v>220</v>
      </c>
      <c r="R1902" s="14" t="s">
        <v>231</v>
      </c>
    </row>
    <row r="1903" spans="1:18" x14ac:dyDescent="0.3">
      <c r="A1903">
        <v>5230647353</v>
      </c>
      <c r="B1903">
        <v>2440</v>
      </c>
      <c r="C1903">
        <v>1581066063</v>
      </c>
      <c r="D1903">
        <v>2</v>
      </c>
      <c r="E1903">
        <v>7</v>
      </c>
      <c r="F1903">
        <v>14</v>
      </c>
      <c r="G1903" s="14" t="s">
        <v>87</v>
      </c>
      <c r="H1903" s="14" t="s">
        <v>100</v>
      </c>
      <c r="I1903" s="14" t="s">
        <v>89</v>
      </c>
      <c r="J1903">
        <v>0</v>
      </c>
      <c r="K1903" s="14" t="s">
        <v>259</v>
      </c>
      <c r="L1903">
        <v>0.5</v>
      </c>
      <c r="M1903">
        <v>8.6</v>
      </c>
      <c r="N1903">
        <v>5.9</v>
      </c>
      <c r="O1903">
        <v>12</v>
      </c>
      <c r="P1903" s="14" t="s">
        <v>223</v>
      </c>
      <c r="Q1903" s="14" t="s">
        <v>218</v>
      </c>
      <c r="R1903" s="14" t="s">
        <v>231</v>
      </c>
    </row>
    <row r="1904" spans="1:18" x14ac:dyDescent="0.3">
      <c r="A1904">
        <v>5256883892</v>
      </c>
      <c r="B1904">
        <v>2421</v>
      </c>
      <c r="C1904">
        <v>1582446834</v>
      </c>
      <c r="D1904">
        <v>2</v>
      </c>
      <c r="E1904">
        <v>3</v>
      </c>
      <c r="F1904">
        <v>14</v>
      </c>
      <c r="G1904" s="14" t="s">
        <v>87</v>
      </c>
      <c r="H1904" s="14" t="s">
        <v>99</v>
      </c>
      <c r="I1904" s="14" t="s">
        <v>89</v>
      </c>
      <c r="J1904">
        <v>1</v>
      </c>
      <c r="K1904" s="14" t="s">
        <v>259</v>
      </c>
      <c r="L1904">
        <v>0.5</v>
      </c>
      <c r="M1904">
        <v>8.4499999999999993</v>
      </c>
      <c r="N1904">
        <v>5.8</v>
      </c>
      <c r="O1904">
        <v>11.8</v>
      </c>
      <c r="P1904" s="14" t="s">
        <v>223</v>
      </c>
      <c r="Q1904" s="14" t="s">
        <v>218</v>
      </c>
      <c r="R1904" s="14" t="s">
        <v>231</v>
      </c>
    </row>
    <row r="1905" spans="1:18" x14ac:dyDescent="0.3">
      <c r="A1905">
        <v>5256973694</v>
      </c>
      <c r="B1905">
        <v>2205</v>
      </c>
      <c r="C1905">
        <v>1582450063</v>
      </c>
      <c r="D1905">
        <v>13</v>
      </c>
      <c r="E1905">
        <v>5</v>
      </c>
      <c r="F1905">
        <v>9</v>
      </c>
      <c r="G1905" s="14" t="s">
        <v>87</v>
      </c>
      <c r="H1905" s="14" t="s">
        <v>94</v>
      </c>
      <c r="I1905" s="14" t="s">
        <v>89</v>
      </c>
      <c r="J1905">
        <v>1</v>
      </c>
      <c r="K1905" s="14" t="s">
        <v>259</v>
      </c>
      <c r="L1905">
        <v>0.5</v>
      </c>
      <c r="M1905">
        <v>8.4499999999999993</v>
      </c>
      <c r="N1905">
        <v>5.75</v>
      </c>
      <c r="O1905">
        <v>10.8</v>
      </c>
      <c r="P1905" s="14" t="s">
        <v>223</v>
      </c>
      <c r="Q1905" s="14" t="s">
        <v>218</v>
      </c>
      <c r="R1905" s="14" t="s">
        <v>233</v>
      </c>
    </row>
    <row r="1906" spans="1:18" x14ac:dyDescent="0.3">
      <c r="A1906">
        <v>5257062567</v>
      </c>
      <c r="B1906">
        <v>2089</v>
      </c>
      <c r="C1906">
        <v>1582453432</v>
      </c>
      <c r="D1906">
        <v>2</v>
      </c>
      <c r="E1906">
        <v>4</v>
      </c>
      <c r="F1906">
        <v>7</v>
      </c>
      <c r="G1906" s="14" t="s">
        <v>87</v>
      </c>
      <c r="H1906" s="14" t="s">
        <v>150</v>
      </c>
      <c r="I1906" s="14" t="s">
        <v>89</v>
      </c>
      <c r="J1906">
        <v>0</v>
      </c>
      <c r="K1906" s="14" t="s">
        <v>259</v>
      </c>
      <c r="L1906">
        <v>0.5</v>
      </c>
      <c r="M1906">
        <v>8.3000000000000007</v>
      </c>
      <c r="N1906">
        <v>5.8</v>
      </c>
      <c r="O1906">
        <v>10.85</v>
      </c>
      <c r="P1906" s="14" t="s">
        <v>223</v>
      </c>
      <c r="Q1906" s="14" t="s">
        <v>218</v>
      </c>
      <c r="R1906" s="14" t="s">
        <v>233</v>
      </c>
    </row>
    <row r="1907" spans="1:18" x14ac:dyDescent="0.3">
      <c r="A1907">
        <v>5260504581</v>
      </c>
      <c r="B1907">
        <v>2610</v>
      </c>
      <c r="C1907">
        <v>1582623503</v>
      </c>
      <c r="D1907">
        <v>13</v>
      </c>
      <c r="E1907">
        <v>5</v>
      </c>
      <c r="F1907">
        <v>14</v>
      </c>
      <c r="G1907" s="14" t="s">
        <v>87</v>
      </c>
      <c r="H1907" s="14" t="s">
        <v>199</v>
      </c>
      <c r="I1907" s="14" t="s">
        <v>89</v>
      </c>
      <c r="J1907">
        <v>1</v>
      </c>
      <c r="K1907" s="14" t="s">
        <v>259</v>
      </c>
      <c r="L1907">
        <v>0.5</v>
      </c>
      <c r="M1907">
        <v>8.6999999999999993</v>
      </c>
      <c r="N1907">
        <v>6.05</v>
      </c>
      <c r="O1907">
        <v>11</v>
      </c>
      <c r="P1907" s="14" t="s">
        <v>223</v>
      </c>
      <c r="Q1907" s="14" t="s">
        <v>218</v>
      </c>
      <c r="R1907" s="14" t="s">
        <v>233</v>
      </c>
    </row>
    <row r="1908" spans="1:18" x14ac:dyDescent="0.3">
      <c r="A1908">
        <v>5260576443</v>
      </c>
      <c r="B1908">
        <v>1902</v>
      </c>
      <c r="C1908">
        <v>1582626939</v>
      </c>
      <c r="D1908">
        <v>5</v>
      </c>
      <c r="E1908">
        <v>6</v>
      </c>
      <c r="F1908">
        <v>2</v>
      </c>
      <c r="G1908" s="14" t="s">
        <v>87</v>
      </c>
      <c r="H1908" s="14" t="s">
        <v>94</v>
      </c>
      <c r="I1908" s="14" t="s">
        <v>89</v>
      </c>
      <c r="J1908">
        <v>0</v>
      </c>
      <c r="K1908" s="14" t="s">
        <v>259</v>
      </c>
      <c r="L1908">
        <v>0.45</v>
      </c>
      <c r="M1908">
        <v>8.25</v>
      </c>
      <c r="N1908">
        <v>6.3</v>
      </c>
      <c r="O1908">
        <v>10.55</v>
      </c>
      <c r="P1908" s="14" t="s">
        <v>223</v>
      </c>
      <c r="Q1908" s="14" t="s">
        <v>218</v>
      </c>
      <c r="R1908" s="14" t="s">
        <v>233</v>
      </c>
    </row>
    <row r="1909" spans="1:18" x14ac:dyDescent="0.3">
      <c r="A1909">
        <v>5262079922</v>
      </c>
      <c r="B1909">
        <v>2046</v>
      </c>
      <c r="C1909">
        <v>1582708305</v>
      </c>
      <c r="D1909">
        <v>7</v>
      </c>
      <c r="E1909">
        <v>4</v>
      </c>
      <c r="F1909">
        <v>13</v>
      </c>
      <c r="G1909" s="14" t="s">
        <v>87</v>
      </c>
      <c r="H1909" s="14" t="s">
        <v>94</v>
      </c>
      <c r="I1909" s="14" t="s">
        <v>89</v>
      </c>
      <c r="J1909">
        <v>1</v>
      </c>
      <c r="K1909" s="14" t="s">
        <v>259</v>
      </c>
      <c r="L1909">
        <v>0.5</v>
      </c>
      <c r="M1909">
        <v>8.4499999999999993</v>
      </c>
      <c r="N1909">
        <v>6.15</v>
      </c>
      <c r="O1909">
        <v>10.95</v>
      </c>
      <c r="P1909" s="14" t="s">
        <v>223</v>
      </c>
      <c r="Q1909" s="14" t="s">
        <v>218</v>
      </c>
      <c r="R1909" s="14" t="s">
        <v>233</v>
      </c>
    </row>
    <row r="1910" spans="1:18" x14ac:dyDescent="0.3">
      <c r="A1910">
        <v>5262127791</v>
      </c>
      <c r="B1910">
        <v>2543</v>
      </c>
      <c r="C1910">
        <v>1582710747</v>
      </c>
      <c r="D1910">
        <v>7</v>
      </c>
      <c r="E1910">
        <v>4</v>
      </c>
      <c r="F1910">
        <v>14</v>
      </c>
      <c r="G1910" s="14" t="s">
        <v>87</v>
      </c>
      <c r="H1910" s="14" t="s">
        <v>199</v>
      </c>
      <c r="I1910" s="14" t="s">
        <v>89</v>
      </c>
      <c r="J1910">
        <v>1</v>
      </c>
      <c r="K1910" s="14" t="s">
        <v>259</v>
      </c>
      <c r="L1910">
        <v>0.5</v>
      </c>
      <c r="M1910">
        <v>8.25</v>
      </c>
      <c r="N1910">
        <v>6.15</v>
      </c>
      <c r="O1910">
        <v>10.9</v>
      </c>
      <c r="P1910" s="14" t="s">
        <v>223</v>
      </c>
      <c r="Q1910" s="14" t="s">
        <v>218</v>
      </c>
      <c r="R1910" s="14" t="s">
        <v>233</v>
      </c>
    </row>
    <row r="1911" spans="1:18" x14ac:dyDescent="0.3">
      <c r="A1911">
        <v>5265087568</v>
      </c>
      <c r="B1911">
        <v>2659</v>
      </c>
      <c r="C1911">
        <v>1582872143</v>
      </c>
      <c r="D1911">
        <v>6</v>
      </c>
      <c r="E1911">
        <v>9</v>
      </c>
      <c r="F1911">
        <v>28</v>
      </c>
      <c r="G1911" s="14" t="s">
        <v>87</v>
      </c>
      <c r="H1911" s="14" t="s">
        <v>99</v>
      </c>
      <c r="I1911" s="14" t="s">
        <v>92</v>
      </c>
      <c r="J1911">
        <v>1</v>
      </c>
      <c r="K1911" s="14" t="s">
        <v>259</v>
      </c>
      <c r="L1911">
        <v>0.5</v>
      </c>
      <c r="M1911">
        <v>8.1</v>
      </c>
      <c r="N1911">
        <v>6.2</v>
      </c>
      <c r="O1911">
        <v>11.5</v>
      </c>
      <c r="P1911" s="14" t="s">
        <v>223</v>
      </c>
      <c r="Q1911" s="14" t="s">
        <v>218</v>
      </c>
      <c r="R1911" s="14" t="s">
        <v>223</v>
      </c>
    </row>
    <row r="1912" spans="1:18" x14ac:dyDescent="0.3">
      <c r="A1912">
        <v>5265165755</v>
      </c>
      <c r="B1912">
        <v>2873</v>
      </c>
      <c r="C1912">
        <v>1582876391</v>
      </c>
      <c r="D1912">
        <v>4</v>
      </c>
      <c r="E1912">
        <v>7</v>
      </c>
      <c r="F1912">
        <v>19</v>
      </c>
      <c r="G1912" s="14" t="s">
        <v>87</v>
      </c>
      <c r="H1912" s="14" t="s">
        <v>99</v>
      </c>
      <c r="I1912" s="14" t="s">
        <v>89</v>
      </c>
      <c r="J1912">
        <v>0</v>
      </c>
      <c r="K1912" s="14" t="s">
        <v>259</v>
      </c>
      <c r="L1912">
        <v>0.45</v>
      </c>
      <c r="M1912">
        <v>7.65</v>
      </c>
      <c r="N1912">
        <v>6.4</v>
      </c>
      <c r="O1912">
        <v>12.05</v>
      </c>
      <c r="P1912" s="14" t="s">
        <v>223</v>
      </c>
      <c r="Q1912" s="14" t="s">
        <v>218</v>
      </c>
      <c r="R1912" s="14" t="s">
        <v>223</v>
      </c>
    </row>
    <row r="1913" spans="1:18" x14ac:dyDescent="0.3">
      <c r="A1913">
        <v>5265265013</v>
      </c>
      <c r="B1913">
        <v>2044</v>
      </c>
      <c r="C1913">
        <v>1582881386</v>
      </c>
      <c r="D1913">
        <v>1</v>
      </c>
      <c r="E1913">
        <v>6</v>
      </c>
      <c r="F1913">
        <v>9</v>
      </c>
      <c r="G1913" s="14" t="s">
        <v>87</v>
      </c>
      <c r="H1913" s="14" t="s">
        <v>88</v>
      </c>
      <c r="I1913" s="14" t="s">
        <v>92</v>
      </c>
      <c r="J1913">
        <v>0</v>
      </c>
      <c r="K1913" s="14" t="s">
        <v>259</v>
      </c>
      <c r="L1913">
        <v>0.45</v>
      </c>
      <c r="M1913">
        <v>7.45</v>
      </c>
      <c r="N1913">
        <v>6.15</v>
      </c>
      <c r="O1913">
        <v>11.65</v>
      </c>
      <c r="P1913" s="14" t="s">
        <v>223</v>
      </c>
      <c r="Q1913" s="14" t="s">
        <v>218</v>
      </c>
      <c r="R1913" s="14" t="s">
        <v>223</v>
      </c>
    </row>
    <row r="1914" spans="1:18" x14ac:dyDescent="0.3">
      <c r="A1914">
        <v>5265319456</v>
      </c>
      <c r="B1914">
        <v>2382</v>
      </c>
      <c r="C1914">
        <v>1582884176</v>
      </c>
      <c r="D1914">
        <v>8</v>
      </c>
      <c r="E1914">
        <v>7</v>
      </c>
      <c r="F1914">
        <v>8</v>
      </c>
      <c r="G1914" s="14" t="s">
        <v>87</v>
      </c>
      <c r="H1914" s="14" t="s">
        <v>94</v>
      </c>
      <c r="I1914" s="14" t="s">
        <v>89</v>
      </c>
      <c r="J1914">
        <v>0</v>
      </c>
      <c r="K1914" s="14" t="s">
        <v>259</v>
      </c>
      <c r="L1914">
        <v>0.45</v>
      </c>
      <c r="M1914">
        <v>6.45</v>
      </c>
      <c r="N1914">
        <v>5.95</v>
      </c>
      <c r="O1914">
        <v>11.1</v>
      </c>
      <c r="P1914" s="14" t="s">
        <v>211</v>
      </c>
      <c r="Q1914" s="14" t="s">
        <v>222</v>
      </c>
      <c r="R1914" s="14" t="s">
        <v>223</v>
      </c>
    </row>
    <row r="1915" spans="1:18" x14ac:dyDescent="0.3">
      <c r="A1915">
        <v>5265466898</v>
      </c>
      <c r="B1915">
        <v>2746</v>
      </c>
      <c r="C1915">
        <v>1582890468</v>
      </c>
      <c r="D1915">
        <v>18</v>
      </c>
      <c r="E1915">
        <v>4</v>
      </c>
      <c r="F1915">
        <v>13</v>
      </c>
      <c r="G1915" s="14" t="s">
        <v>87</v>
      </c>
      <c r="H1915" s="14" t="s">
        <v>94</v>
      </c>
      <c r="I1915" s="14" t="s">
        <v>89</v>
      </c>
      <c r="J1915">
        <v>1</v>
      </c>
      <c r="K1915" s="14" t="s">
        <v>259</v>
      </c>
      <c r="L1915">
        <v>0.5</v>
      </c>
      <c r="M1915">
        <v>7.2</v>
      </c>
      <c r="N1915">
        <v>5.75</v>
      </c>
      <c r="O1915">
        <v>11.7</v>
      </c>
      <c r="P1915" s="14" t="s">
        <v>211</v>
      </c>
      <c r="Q1915" s="14" t="s">
        <v>222</v>
      </c>
      <c r="R1915" s="14" t="s">
        <v>223</v>
      </c>
    </row>
    <row r="1916" spans="1:18" x14ac:dyDescent="0.3">
      <c r="A1916">
        <v>5266452401</v>
      </c>
      <c r="B1916">
        <v>2778</v>
      </c>
      <c r="C1916">
        <v>1582939411</v>
      </c>
      <c r="D1916">
        <v>18</v>
      </c>
      <c r="E1916">
        <v>5</v>
      </c>
      <c r="F1916">
        <v>13</v>
      </c>
      <c r="G1916" s="14" t="s">
        <v>87</v>
      </c>
      <c r="H1916" s="14" t="s">
        <v>94</v>
      </c>
      <c r="I1916" s="14" t="s">
        <v>89</v>
      </c>
      <c r="J1916">
        <v>1</v>
      </c>
      <c r="K1916" s="14" t="s">
        <v>259</v>
      </c>
      <c r="L1916">
        <v>0.55000000000000004</v>
      </c>
      <c r="M1916">
        <v>7.1</v>
      </c>
      <c r="N1916">
        <v>5.6</v>
      </c>
      <c r="O1916">
        <v>11.8</v>
      </c>
      <c r="P1916" s="14" t="s">
        <v>228</v>
      </c>
      <c r="Q1916" s="14" t="s">
        <v>222</v>
      </c>
      <c r="R1916" s="14" t="s">
        <v>223</v>
      </c>
    </row>
    <row r="1917" spans="1:18" x14ac:dyDescent="0.3">
      <c r="A1917">
        <v>5266950738</v>
      </c>
      <c r="B1917">
        <v>2529</v>
      </c>
      <c r="C1917">
        <v>1582965637</v>
      </c>
      <c r="D1917">
        <v>4</v>
      </c>
      <c r="E1917">
        <v>6</v>
      </c>
      <c r="F1917">
        <v>11</v>
      </c>
      <c r="G1917" s="14" t="s">
        <v>87</v>
      </c>
      <c r="H1917" s="14" t="s">
        <v>99</v>
      </c>
      <c r="I1917" s="14" t="s">
        <v>89</v>
      </c>
      <c r="J1917">
        <v>0</v>
      </c>
      <c r="K1917" s="14" t="s">
        <v>259</v>
      </c>
      <c r="L1917">
        <v>0.55000000000000004</v>
      </c>
      <c r="M1917">
        <v>7.15</v>
      </c>
      <c r="N1917">
        <v>5.5</v>
      </c>
      <c r="O1917">
        <v>12.05</v>
      </c>
      <c r="P1917" s="14" t="s">
        <v>228</v>
      </c>
      <c r="Q1917" s="14" t="s">
        <v>222</v>
      </c>
      <c r="R1917" s="14" t="s">
        <v>223</v>
      </c>
    </row>
    <row r="1918" spans="1:18" x14ac:dyDescent="0.3">
      <c r="A1918">
        <v>5268479060</v>
      </c>
      <c r="B1918">
        <v>3077</v>
      </c>
      <c r="C1918">
        <v>1583030280</v>
      </c>
      <c r="D1918">
        <v>3</v>
      </c>
      <c r="E1918">
        <v>6</v>
      </c>
      <c r="F1918">
        <v>20</v>
      </c>
      <c r="G1918" s="14" t="s">
        <v>87</v>
      </c>
      <c r="H1918" s="14" t="s">
        <v>99</v>
      </c>
      <c r="I1918" s="14" t="s">
        <v>92</v>
      </c>
      <c r="J1918">
        <v>1</v>
      </c>
      <c r="K1918" s="14" t="s">
        <v>259</v>
      </c>
      <c r="L1918">
        <v>0.55000000000000004</v>
      </c>
      <c r="M1918">
        <v>6.5</v>
      </c>
      <c r="N1918">
        <v>5.45</v>
      </c>
      <c r="O1918">
        <v>12.15</v>
      </c>
      <c r="P1918" s="14" t="s">
        <v>228</v>
      </c>
      <c r="Q1918" s="14" t="s">
        <v>222</v>
      </c>
      <c r="R1918" s="14" t="s">
        <v>223</v>
      </c>
    </row>
    <row r="1919" spans="1:18" x14ac:dyDescent="0.3">
      <c r="A1919">
        <v>5268936733</v>
      </c>
      <c r="B1919">
        <v>2473</v>
      </c>
      <c r="C1919">
        <v>1583050813</v>
      </c>
      <c r="D1919">
        <v>5</v>
      </c>
      <c r="E1919">
        <v>3</v>
      </c>
      <c r="F1919">
        <v>17</v>
      </c>
      <c r="G1919" s="14" t="s">
        <v>87</v>
      </c>
      <c r="H1919" s="14" t="s">
        <v>99</v>
      </c>
      <c r="I1919" s="14" t="s">
        <v>92</v>
      </c>
      <c r="J1919">
        <v>1</v>
      </c>
      <c r="K1919" s="14" t="s">
        <v>259</v>
      </c>
      <c r="L1919">
        <v>0.55000000000000004</v>
      </c>
      <c r="M1919">
        <v>6.35</v>
      </c>
      <c r="N1919">
        <v>5.4</v>
      </c>
      <c r="O1919">
        <v>12.1</v>
      </c>
      <c r="P1919" s="14" t="s">
        <v>228</v>
      </c>
      <c r="Q1919" s="14" t="s">
        <v>222</v>
      </c>
      <c r="R1919" s="14" t="s">
        <v>223</v>
      </c>
    </row>
    <row r="1920" spans="1:18" x14ac:dyDescent="0.3">
      <c r="A1920">
        <v>5269039715</v>
      </c>
      <c r="B1920">
        <v>2563</v>
      </c>
      <c r="C1920">
        <v>1583054433</v>
      </c>
      <c r="D1920">
        <v>5</v>
      </c>
      <c r="E1920">
        <v>10</v>
      </c>
      <c r="F1920">
        <v>9</v>
      </c>
      <c r="G1920" s="14" t="s">
        <v>87</v>
      </c>
      <c r="H1920" s="14" t="s">
        <v>199</v>
      </c>
      <c r="I1920" s="14" t="s">
        <v>92</v>
      </c>
      <c r="J1920">
        <v>0</v>
      </c>
      <c r="K1920" s="14" t="s">
        <v>259</v>
      </c>
      <c r="L1920">
        <v>0.55000000000000004</v>
      </c>
      <c r="M1920">
        <v>6.3</v>
      </c>
      <c r="N1920">
        <v>5.55</v>
      </c>
      <c r="O1920">
        <v>12.1</v>
      </c>
      <c r="P1920" s="14" t="s">
        <v>228</v>
      </c>
      <c r="Q1920" s="14" t="s">
        <v>212</v>
      </c>
      <c r="R1920" s="14" t="s">
        <v>223</v>
      </c>
    </row>
    <row r="1921" spans="1:18" x14ac:dyDescent="0.3">
      <c r="A1921">
        <v>5270305699</v>
      </c>
      <c r="B1921">
        <v>2005</v>
      </c>
      <c r="C1921">
        <v>1583104056</v>
      </c>
      <c r="D1921">
        <v>3</v>
      </c>
      <c r="E1921">
        <v>7</v>
      </c>
      <c r="F1921">
        <v>11</v>
      </c>
      <c r="G1921" s="14" t="s">
        <v>87</v>
      </c>
      <c r="H1921" s="14" t="s">
        <v>88</v>
      </c>
      <c r="I1921" s="14" t="s">
        <v>92</v>
      </c>
      <c r="J1921">
        <v>1</v>
      </c>
      <c r="K1921" s="14" t="s">
        <v>259</v>
      </c>
      <c r="L1921">
        <v>0.6</v>
      </c>
      <c r="M1921">
        <v>6.4</v>
      </c>
      <c r="N1921">
        <v>5.65</v>
      </c>
      <c r="O1921">
        <v>12.65</v>
      </c>
      <c r="P1921" s="14" t="s">
        <v>228</v>
      </c>
      <c r="Q1921" s="14" t="s">
        <v>212</v>
      </c>
      <c r="R1921" s="14" t="s">
        <v>223</v>
      </c>
    </row>
    <row r="1922" spans="1:18" x14ac:dyDescent="0.3">
      <c r="A1922">
        <v>5270336566</v>
      </c>
      <c r="B1922">
        <v>2197</v>
      </c>
      <c r="C1922">
        <v>1583107077</v>
      </c>
      <c r="D1922">
        <v>3</v>
      </c>
      <c r="E1922">
        <v>8</v>
      </c>
      <c r="F1922">
        <v>11</v>
      </c>
      <c r="G1922" s="14" t="s">
        <v>87</v>
      </c>
      <c r="H1922" s="14" t="s">
        <v>99</v>
      </c>
      <c r="I1922" s="14" t="s">
        <v>89</v>
      </c>
      <c r="J1922">
        <v>0</v>
      </c>
      <c r="K1922" s="14" t="s">
        <v>259</v>
      </c>
      <c r="L1922">
        <v>0.55000000000000004</v>
      </c>
      <c r="M1922">
        <v>6.45</v>
      </c>
      <c r="N1922">
        <v>5.8</v>
      </c>
      <c r="O1922">
        <v>12.8</v>
      </c>
      <c r="P1922" s="14" t="s">
        <v>228</v>
      </c>
      <c r="Q1922" s="14" t="s">
        <v>212</v>
      </c>
      <c r="R1922" s="14" t="s">
        <v>223</v>
      </c>
    </row>
    <row r="1923" spans="1:18" x14ac:dyDescent="0.3">
      <c r="A1923">
        <v>5270365096</v>
      </c>
      <c r="B1923">
        <v>1785</v>
      </c>
      <c r="C1923">
        <v>1583110003</v>
      </c>
      <c r="D1923">
        <v>3</v>
      </c>
      <c r="E1923">
        <v>3</v>
      </c>
      <c r="F1923">
        <v>22</v>
      </c>
      <c r="G1923" s="14" t="s">
        <v>87</v>
      </c>
      <c r="H1923" s="14" t="s">
        <v>99</v>
      </c>
      <c r="I1923" s="14" t="s">
        <v>92</v>
      </c>
      <c r="J1923">
        <v>1</v>
      </c>
      <c r="K1923" s="14" t="s">
        <v>259</v>
      </c>
      <c r="L1923">
        <v>0.6</v>
      </c>
      <c r="M1923">
        <v>6.5</v>
      </c>
      <c r="N1923">
        <v>5.6</v>
      </c>
      <c r="O1923">
        <v>13.2</v>
      </c>
      <c r="P1923" s="14" t="s">
        <v>228</v>
      </c>
      <c r="Q1923" s="14" t="s">
        <v>212</v>
      </c>
      <c r="R1923" s="14" t="s">
        <v>223</v>
      </c>
    </row>
    <row r="1924" spans="1:18" x14ac:dyDescent="0.3">
      <c r="A1924">
        <v>5270582884</v>
      </c>
      <c r="B1924">
        <v>2814</v>
      </c>
      <c r="C1924">
        <v>1583126778</v>
      </c>
      <c r="D1924">
        <v>1</v>
      </c>
      <c r="E1924">
        <v>8</v>
      </c>
      <c r="F1924">
        <v>19</v>
      </c>
      <c r="G1924" s="14" t="s">
        <v>87</v>
      </c>
      <c r="H1924" s="14" t="s">
        <v>99</v>
      </c>
      <c r="I1924" s="14" t="s">
        <v>89</v>
      </c>
      <c r="J1924">
        <v>0</v>
      </c>
      <c r="K1924" s="14" t="s">
        <v>259</v>
      </c>
      <c r="L1924">
        <v>0.55000000000000004</v>
      </c>
      <c r="M1924">
        <v>6.45</v>
      </c>
      <c r="N1924">
        <v>5.85</v>
      </c>
      <c r="O1924">
        <v>13.45</v>
      </c>
      <c r="P1924" s="14" t="s">
        <v>228</v>
      </c>
      <c r="Q1924" s="14" t="s">
        <v>212</v>
      </c>
      <c r="R1924" s="14" t="s">
        <v>223</v>
      </c>
    </row>
    <row r="1925" spans="1:18" x14ac:dyDescent="0.3">
      <c r="A1925">
        <v>5270839762</v>
      </c>
      <c r="B1925">
        <v>1912</v>
      </c>
      <c r="C1925">
        <v>1583141000</v>
      </c>
      <c r="D1925">
        <v>5</v>
      </c>
      <c r="E1925">
        <v>2</v>
      </c>
      <c r="F1925">
        <v>22</v>
      </c>
      <c r="G1925" s="14" t="s">
        <v>87</v>
      </c>
      <c r="H1925" s="14" t="s">
        <v>88</v>
      </c>
      <c r="I1925" s="14" t="s">
        <v>89</v>
      </c>
      <c r="J1925">
        <v>1</v>
      </c>
      <c r="K1925" s="14" t="s">
        <v>259</v>
      </c>
      <c r="L1925">
        <v>0.55000000000000004</v>
      </c>
      <c r="M1925">
        <v>6.05</v>
      </c>
      <c r="N1925">
        <v>5.7</v>
      </c>
      <c r="O1925">
        <v>14.1</v>
      </c>
      <c r="P1925" s="14" t="s">
        <v>228</v>
      </c>
      <c r="Q1925" s="14" t="s">
        <v>212</v>
      </c>
      <c r="R1925" s="14" t="s">
        <v>223</v>
      </c>
    </row>
    <row r="1926" spans="1:18" x14ac:dyDescent="0.3">
      <c r="A1926">
        <v>5270890110</v>
      </c>
      <c r="B1926">
        <v>2611</v>
      </c>
      <c r="C1926">
        <v>1583143540</v>
      </c>
      <c r="D1926">
        <v>3</v>
      </c>
      <c r="E1926">
        <v>6</v>
      </c>
      <c r="F1926">
        <v>14</v>
      </c>
      <c r="G1926" s="14" t="s">
        <v>87</v>
      </c>
      <c r="H1926" s="14" t="s">
        <v>173</v>
      </c>
      <c r="I1926" s="14" t="s">
        <v>89</v>
      </c>
      <c r="J1926">
        <v>1</v>
      </c>
      <c r="K1926" s="14" t="s">
        <v>259</v>
      </c>
      <c r="L1926">
        <v>0.6</v>
      </c>
      <c r="M1926">
        <v>6.1</v>
      </c>
      <c r="N1926">
        <v>5.8</v>
      </c>
      <c r="O1926">
        <v>14.45</v>
      </c>
      <c r="P1926" s="14" t="s">
        <v>228</v>
      </c>
      <c r="Q1926" s="14" t="s">
        <v>212</v>
      </c>
      <c r="R1926" s="14" t="s">
        <v>223</v>
      </c>
    </row>
    <row r="1927" spans="1:18" x14ac:dyDescent="0.3">
      <c r="A1927">
        <v>5271897726</v>
      </c>
      <c r="B1927">
        <v>1930</v>
      </c>
      <c r="C1927">
        <v>1583185483</v>
      </c>
      <c r="D1927">
        <v>3</v>
      </c>
      <c r="E1927">
        <v>5</v>
      </c>
      <c r="F1927">
        <v>6</v>
      </c>
      <c r="G1927" s="14" t="s">
        <v>87</v>
      </c>
      <c r="H1927" s="14" t="s">
        <v>88</v>
      </c>
      <c r="I1927" s="14" t="s">
        <v>92</v>
      </c>
      <c r="J1927">
        <v>1</v>
      </c>
      <c r="K1927" s="14" t="s">
        <v>259</v>
      </c>
      <c r="L1927">
        <v>0.6</v>
      </c>
      <c r="M1927">
        <v>5.6</v>
      </c>
      <c r="N1927">
        <v>5.8</v>
      </c>
      <c r="O1927">
        <v>14.05</v>
      </c>
      <c r="P1927" s="14" t="s">
        <v>228</v>
      </c>
      <c r="Q1927" s="14" t="s">
        <v>212</v>
      </c>
      <c r="R1927" s="14" t="s">
        <v>223</v>
      </c>
    </row>
    <row r="1928" spans="1:18" x14ac:dyDescent="0.3">
      <c r="A1928">
        <v>5271922933</v>
      </c>
      <c r="B1928">
        <v>2837</v>
      </c>
      <c r="C1928">
        <v>1583190002</v>
      </c>
      <c r="D1928">
        <v>8</v>
      </c>
      <c r="E1928">
        <v>2</v>
      </c>
      <c r="F1928">
        <v>11</v>
      </c>
      <c r="G1928" s="14" t="s">
        <v>87</v>
      </c>
      <c r="H1928" s="14" t="s">
        <v>146</v>
      </c>
      <c r="I1928" s="14" t="s">
        <v>92</v>
      </c>
      <c r="J1928">
        <v>1</v>
      </c>
      <c r="K1928" s="14" t="s">
        <v>259</v>
      </c>
      <c r="L1928">
        <v>0.65</v>
      </c>
      <c r="M1928">
        <v>5.75</v>
      </c>
      <c r="N1928">
        <v>5.6</v>
      </c>
      <c r="O1928">
        <v>14.5</v>
      </c>
      <c r="P1928" s="14" t="s">
        <v>228</v>
      </c>
      <c r="Q1928" s="14" t="s">
        <v>212</v>
      </c>
      <c r="R1928" s="14" t="s">
        <v>223</v>
      </c>
    </row>
    <row r="1929" spans="1:18" x14ac:dyDescent="0.3">
      <c r="A1929">
        <v>5272210384</v>
      </c>
      <c r="B1929">
        <v>1725</v>
      </c>
      <c r="C1929">
        <v>1583213958</v>
      </c>
      <c r="D1929">
        <v>5</v>
      </c>
      <c r="E1929">
        <v>4</v>
      </c>
      <c r="F1929">
        <v>3</v>
      </c>
      <c r="G1929" s="14" t="s">
        <v>87</v>
      </c>
      <c r="H1929" s="14" t="s">
        <v>99</v>
      </c>
      <c r="I1929" s="14" t="s">
        <v>92</v>
      </c>
      <c r="J1929">
        <v>0</v>
      </c>
      <c r="K1929" s="14" t="s">
        <v>259</v>
      </c>
      <c r="L1929">
        <v>0.6</v>
      </c>
      <c r="M1929">
        <v>5.65</v>
      </c>
      <c r="N1929">
        <v>5.6</v>
      </c>
      <c r="O1929">
        <v>14</v>
      </c>
      <c r="P1929" s="14" t="s">
        <v>228</v>
      </c>
      <c r="Q1929" s="14" t="s">
        <v>212</v>
      </c>
      <c r="R1929" s="14" t="s">
        <v>223</v>
      </c>
    </row>
    <row r="1930" spans="1:18" x14ac:dyDescent="0.3">
      <c r="A1930">
        <v>5272466762</v>
      </c>
      <c r="B1930">
        <v>2481</v>
      </c>
      <c r="C1930">
        <v>1583227878</v>
      </c>
      <c r="D1930">
        <v>4</v>
      </c>
      <c r="E1930">
        <v>6</v>
      </c>
      <c r="F1930">
        <v>21</v>
      </c>
      <c r="G1930" s="14" t="s">
        <v>87</v>
      </c>
      <c r="H1930" s="14" t="s">
        <v>94</v>
      </c>
      <c r="I1930" s="14" t="s">
        <v>89</v>
      </c>
      <c r="J1930">
        <v>1</v>
      </c>
      <c r="K1930" s="14" t="s">
        <v>259</v>
      </c>
      <c r="L1930">
        <v>0.6</v>
      </c>
      <c r="M1930">
        <v>5.5</v>
      </c>
      <c r="N1930">
        <v>5.7</v>
      </c>
      <c r="O1930">
        <v>14.35</v>
      </c>
      <c r="P1930" s="14" t="s">
        <v>228</v>
      </c>
      <c r="Q1930" s="14" t="s">
        <v>212</v>
      </c>
      <c r="R1930" s="14" t="s">
        <v>223</v>
      </c>
    </row>
    <row r="1931" spans="1:18" x14ac:dyDescent="0.3">
      <c r="A1931">
        <v>5272538261</v>
      </c>
      <c r="B1931">
        <v>2233</v>
      </c>
      <c r="C1931">
        <v>1583231377</v>
      </c>
      <c r="D1931">
        <v>7</v>
      </c>
      <c r="E1931">
        <v>6</v>
      </c>
      <c r="F1931">
        <v>6</v>
      </c>
      <c r="G1931" s="14" t="s">
        <v>87</v>
      </c>
      <c r="H1931" s="14" t="s">
        <v>94</v>
      </c>
      <c r="I1931" s="14" t="s">
        <v>89</v>
      </c>
      <c r="J1931">
        <v>0</v>
      </c>
      <c r="K1931" s="14" t="s">
        <v>259</v>
      </c>
      <c r="L1931">
        <v>0.55000000000000004</v>
      </c>
      <c r="M1931">
        <v>5.55</v>
      </c>
      <c r="N1931">
        <v>5.55</v>
      </c>
      <c r="O1931">
        <v>13.25</v>
      </c>
      <c r="P1931" s="14" t="s">
        <v>228</v>
      </c>
      <c r="Q1931" s="14" t="s">
        <v>212</v>
      </c>
      <c r="R1931" s="14" t="s">
        <v>229</v>
      </c>
    </row>
    <row r="1932" spans="1:18" x14ac:dyDescent="0.3">
      <c r="A1932">
        <v>5274127032</v>
      </c>
      <c r="B1932">
        <v>2616</v>
      </c>
      <c r="C1932">
        <v>1583315666</v>
      </c>
      <c r="D1932">
        <v>10</v>
      </c>
      <c r="E1932">
        <v>6</v>
      </c>
      <c r="F1932">
        <v>14</v>
      </c>
      <c r="G1932" s="14" t="s">
        <v>87</v>
      </c>
      <c r="H1932" s="14" t="s">
        <v>94</v>
      </c>
      <c r="I1932" s="14" t="s">
        <v>92</v>
      </c>
      <c r="J1932">
        <v>0</v>
      </c>
      <c r="K1932" s="14" t="s">
        <v>259</v>
      </c>
      <c r="L1932">
        <v>0.55000000000000004</v>
      </c>
      <c r="M1932">
        <v>5.85</v>
      </c>
      <c r="N1932">
        <v>5.5</v>
      </c>
      <c r="O1932">
        <v>13</v>
      </c>
      <c r="P1932" s="14" t="s">
        <v>228</v>
      </c>
      <c r="Q1932" s="14" t="s">
        <v>212</v>
      </c>
      <c r="R1932" s="14" t="s">
        <v>229</v>
      </c>
    </row>
    <row r="1933" spans="1:18" x14ac:dyDescent="0.3">
      <c r="A1933">
        <v>5275265802</v>
      </c>
      <c r="B1933">
        <v>2609</v>
      </c>
      <c r="C1933">
        <v>1583371622</v>
      </c>
      <c r="D1933">
        <v>5</v>
      </c>
      <c r="E1933">
        <v>6</v>
      </c>
      <c r="F1933">
        <v>17</v>
      </c>
      <c r="G1933" s="14" t="s">
        <v>87</v>
      </c>
      <c r="H1933" s="14" t="s">
        <v>99</v>
      </c>
      <c r="I1933" s="14" t="s">
        <v>89</v>
      </c>
      <c r="J1933">
        <v>1</v>
      </c>
      <c r="K1933" s="14" t="s">
        <v>259</v>
      </c>
      <c r="L1933">
        <v>0.6</v>
      </c>
      <c r="M1933">
        <v>6.05</v>
      </c>
      <c r="N1933">
        <v>5.5</v>
      </c>
      <c r="O1933">
        <v>13.4</v>
      </c>
      <c r="P1933" s="14" t="s">
        <v>228</v>
      </c>
      <c r="Q1933" s="14" t="s">
        <v>212</v>
      </c>
      <c r="R1933" s="14" t="s">
        <v>229</v>
      </c>
    </row>
    <row r="1934" spans="1:18" x14ac:dyDescent="0.3">
      <c r="A1934">
        <v>5275476035</v>
      </c>
      <c r="B1934">
        <v>2793</v>
      </c>
      <c r="C1934">
        <v>1583387035</v>
      </c>
      <c r="D1934">
        <v>3</v>
      </c>
      <c r="E1934">
        <v>9</v>
      </c>
      <c r="F1934">
        <v>22</v>
      </c>
      <c r="G1934" s="14" t="s">
        <v>87</v>
      </c>
      <c r="H1934" s="14" t="s">
        <v>88</v>
      </c>
      <c r="I1934" s="14" t="s">
        <v>89</v>
      </c>
      <c r="J1934">
        <v>1</v>
      </c>
      <c r="K1934" s="14" t="s">
        <v>259</v>
      </c>
      <c r="L1934">
        <v>0.65</v>
      </c>
      <c r="M1934">
        <v>5.8</v>
      </c>
      <c r="N1934">
        <v>5.6</v>
      </c>
      <c r="O1934">
        <v>14.1</v>
      </c>
      <c r="P1934" s="14" t="s">
        <v>228</v>
      </c>
      <c r="Q1934" s="14" t="s">
        <v>212</v>
      </c>
      <c r="R1934" s="14" t="s">
        <v>229</v>
      </c>
    </row>
    <row r="1935" spans="1:18" x14ac:dyDescent="0.3">
      <c r="A1935">
        <v>5275570125</v>
      </c>
      <c r="B1935">
        <v>2139</v>
      </c>
      <c r="C1935">
        <v>1583392580</v>
      </c>
      <c r="D1935">
        <v>13</v>
      </c>
      <c r="E1935">
        <v>1</v>
      </c>
      <c r="F1935">
        <v>12</v>
      </c>
      <c r="G1935" s="14" t="s">
        <v>87</v>
      </c>
      <c r="H1935" s="14" t="s">
        <v>94</v>
      </c>
      <c r="I1935" s="14" t="s">
        <v>92</v>
      </c>
      <c r="J1935">
        <v>1</v>
      </c>
      <c r="K1935" s="14" t="s">
        <v>259</v>
      </c>
      <c r="L1935">
        <v>0.65</v>
      </c>
      <c r="M1935">
        <v>5.55</v>
      </c>
      <c r="N1935">
        <v>5.45</v>
      </c>
      <c r="O1935">
        <v>14.05</v>
      </c>
      <c r="P1935" s="14" t="s">
        <v>228</v>
      </c>
      <c r="Q1935" s="14" t="s">
        <v>212</v>
      </c>
      <c r="R1935" s="14" t="s">
        <v>229</v>
      </c>
    </row>
    <row r="1936" spans="1:18" x14ac:dyDescent="0.3">
      <c r="A1936">
        <v>5275753965</v>
      </c>
      <c r="B1936">
        <v>2306</v>
      </c>
      <c r="C1936">
        <v>1583402125</v>
      </c>
      <c r="D1936">
        <v>4</v>
      </c>
      <c r="E1936">
        <v>7</v>
      </c>
      <c r="F1936">
        <v>17</v>
      </c>
      <c r="G1936" s="14" t="s">
        <v>87</v>
      </c>
      <c r="H1936" s="14" t="s">
        <v>99</v>
      </c>
      <c r="I1936" s="14" t="s">
        <v>92</v>
      </c>
      <c r="J1936">
        <v>1</v>
      </c>
      <c r="K1936" s="14" t="s">
        <v>259</v>
      </c>
      <c r="L1936">
        <v>0.65</v>
      </c>
      <c r="M1936">
        <v>4.8499999999999996</v>
      </c>
      <c r="N1936">
        <v>5.55</v>
      </c>
      <c r="O1936">
        <v>14.25</v>
      </c>
      <c r="P1936" s="14" t="s">
        <v>220</v>
      </c>
      <c r="Q1936" s="14" t="s">
        <v>212</v>
      </c>
      <c r="R1936" s="14" t="s">
        <v>229</v>
      </c>
    </row>
    <row r="1937" spans="1:18" x14ac:dyDescent="0.3">
      <c r="A1937">
        <v>5276854182</v>
      </c>
      <c r="B1937">
        <v>3559</v>
      </c>
      <c r="C1937">
        <v>1583455749</v>
      </c>
      <c r="D1937">
        <v>7</v>
      </c>
      <c r="E1937">
        <v>4</v>
      </c>
      <c r="F1937">
        <v>14</v>
      </c>
      <c r="G1937" s="14" t="s">
        <v>87</v>
      </c>
      <c r="H1937" s="14" t="s">
        <v>199</v>
      </c>
      <c r="I1937" s="14" t="s">
        <v>92</v>
      </c>
      <c r="J1937">
        <v>1</v>
      </c>
      <c r="K1937" s="14" t="s">
        <v>259</v>
      </c>
      <c r="L1937">
        <v>0.7</v>
      </c>
      <c r="M1937">
        <v>5</v>
      </c>
      <c r="N1937">
        <v>5.45</v>
      </c>
      <c r="O1937">
        <v>14.4</v>
      </c>
      <c r="P1937" s="14" t="s">
        <v>220</v>
      </c>
      <c r="Q1937" s="14" t="s">
        <v>212</v>
      </c>
      <c r="R1937" s="14" t="s">
        <v>229</v>
      </c>
    </row>
    <row r="1938" spans="1:18" x14ac:dyDescent="0.3">
      <c r="A1938">
        <v>5276933516</v>
      </c>
      <c r="B1938">
        <v>2274</v>
      </c>
      <c r="C1938">
        <v>1583462972</v>
      </c>
      <c r="D1938">
        <v>0</v>
      </c>
      <c r="E1938">
        <v>10</v>
      </c>
      <c r="F1938">
        <v>6</v>
      </c>
      <c r="G1938" s="14" t="s">
        <v>87</v>
      </c>
      <c r="H1938" s="14" t="s">
        <v>199</v>
      </c>
      <c r="I1938" s="14" t="s">
        <v>92</v>
      </c>
      <c r="J1938">
        <v>0</v>
      </c>
      <c r="K1938" s="14" t="s">
        <v>259</v>
      </c>
      <c r="L1938">
        <v>0.65</v>
      </c>
      <c r="M1938">
        <v>4.8499999999999996</v>
      </c>
      <c r="N1938">
        <v>5.65</v>
      </c>
      <c r="O1938">
        <v>13.7</v>
      </c>
      <c r="P1938" s="14" t="s">
        <v>220</v>
      </c>
      <c r="Q1938" s="14" t="s">
        <v>212</v>
      </c>
      <c r="R1938" s="14" t="s">
        <v>229</v>
      </c>
    </row>
    <row r="1939" spans="1:18" x14ac:dyDescent="0.3">
      <c r="A1939">
        <v>5276971759</v>
      </c>
      <c r="B1939">
        <v>1427</v>
      </c>
      <c r="C1939">
        <v>1583465933</v>
      </c>
      <c r="D1939">
        <v>0</v>
      </c>
      <c r="E1939">
        <v>7</v>
      </c>
      <c r="F1939">
        <v>4</v>
      </c>
      <c r="G1939" s="14" t="s">
        <v>87</v>
      </c>
      <c r="H1939" s="14" t="s">
        <v>199</v>
      </c>
      <c r="I1939" s="14" t="s">
        <v>89</v>
      </c>
      <c r="J1939">
        <v>0</v>
      </c>
      <c r="K1939" s="14" t="s">
        <v>259</v>
      </c>
      <c r="L1939">
        <v>0.6</v>
      </c>
      <c r="M1939">
        <v>4.5999999999999996</v>
      </c>
      <c r="N1939">
        <v>5.85</v>
      </c>
      <c r="O1939">
        <v>13.05</v>
      </c>
      <c r="P1939" s="14" t="s">
        <v>220</v>
      </c>
      <c r="Q1939" s="14" t="s">
        <v>212</v>
      </c>
      <c r="R1939" s="14" t="s">
        <v>229</v>
      </c>
    </row>
    <row r="1940" spans="1:18" x14ac:dyDescent="0.3">
      <c r="A1940">
        <v>5277003024</v>
      </c>
      <c r="B1940">
        <v>4529</v>
      </c>
      <c r="C1940">
        <v>1583468282</v>
      </c>
      <c r="D1940">
        <v>11</v>
      </c>
      <c r="E1940">
        <v>14</v>
      </c>
      <c r="F1940">
        <v>12</v>
      </c>
      <c r="G1940" s="14" t="s">
        <v>87</v>
      </c>
      <c r="H1940" s="14" t="s">
        <v>203</v>
      </c>
      <c r="I1940" s="14" t="s">
        <v>92</v>
      </c>
      <c r="J1940">
        <v>0</v>
      </c>
      <c r="K1940" s="14" t="s">
        <v>259</v>
      </c>
      <c r="L1940">
        <v>0.6</v>
      </c>
      <c r="M1940">
        <v>4.9000000000000004</v>
      </c>
      <c r="N1940">
        <v>6.05</v>
      </c>
      <c r="O1940">
        <v>13.2</v>
      </c>
      <c r="P1940" s="14" t="s">
        <v>220</v>
      </c>
      <c r="Q1940" s="14" t="s">
        <v>217</v>
      </c>
      <c r="R1940" s="14" t="s">
        <v>229</v>
      </c>
    </row>
    <row r="1941" spans="1:18" x14ac:dyDescent="0.3">
      <c r="A1941">
        <v>5277089263</v>
      </c>
      <c r="B1941">
        <v>2332</v>
      </c>
      <c r="C1941">
        <v>1583473814</v>
      </c>
      <c r="D1941">
        <v>7</v>
      </c>
      <c r="E1941">
        <v>4</v>
      </c>
      <c r="F1941">
        <v>9</v>
      </c>
      <c r="G1941" s="14" t="s">
        <v>87</v>
      </c>
      <c r="H1941" s="14" t="s">
        <v>94</v>
      </c>
      <c r="I1941" s="14" t="s">
        <v>89</v>
      </c>
      <c r="J1941">
        <v>0</v>
      </c>
      <c r="K1941" s="14" t="s">
        <v>259</v>
      </c>
      <c r="L1941">
        <v>0.55000000000000004</v>
      </c>
      <c r="M1941">
        <v>5.0999999999999996</v>
      </c>
      <c r="N1941">
        <v>5.9</v>
      </c>
      <c r="O1941">
        <v>13.1</v>
      </c>
      <c r="P1941" s="14" t="s">
        <v>220</v>
      </c>
      <c r="Q1941" s="14" t="s">
        <v>217</v>
      </c>
      <c r="R1941" s="14" t="s">
        <v>229</v>
      </c>
    </row>
    <row r="1942" spans="1:18" x14ac:dyDescent="0.3">
      <c r="A1942">
        <v>5277476378</v>
      </c>
      <c r="B1942">
        <v>2333</v>
      </c>
      <c r="C1942">
        <v>1583493200</v>
      </c>
      <c r="D1942">
        <v>2</v>
      </c>
      <c r="E1942">
        <v>11</v>
      </c>
      <c r="F1942">
        <v>4</v>
      </c>
      <c r="G1942" s="14" t="s">
        <v>87</v>
      </c>
      <c r="H1942" s="14" t="s">
        <v>94</v>
      </c>
      <c r="I1942" s="14" t="s">
        <v>89</v>
      </c>
      <c r="J1942">
        <v>0</v>
      </c>
      <c r="K1942" s="14" t="s">
        <v>259</v>
      </c>
      <c r="L1942">
        <v>0.55000000000000004</v>
      </c>
      <c r="M1942">
        <v>5.05</v>
      </c>
      <c r="N1942">
        <v>6.05</v>
      </c>
      <c r="O1942">
        <v>12.75</v>
      </c>
      <c r="P1942" s="14" t="s">
        <v>220</v>
      </c>
      <c r="Q1942" s="14" t="s">
        <v>217</v>
      </c>
      <c r="R1942" s="14" t="s">
        <v>229</v>
      </c>
    </row>
    <row r="1943" spans="1:18" x14ac:dyDescent="0.3">
      <c r="A1943">
        <v>5277557117</v>
      </c>
      <c r="B1943">
        <v>1916</v>
      </c>
      <c r="C1943">
        <v>1583496158</v>
      </c>
      <c r="D1943">
        <v>20</v>
      </c>
      <c r="E1943">
        <v>2</v>
      </c>
      <c r="F1943">
        <v>17</v>
      </c>
      <c r="G1943" s="14" t="s">
        <v>87</v>
      </c>
      <c r="H1943" s="14" t="s">
        <v>94</v>
      </c>
      <c r="I1943" s="14" t="s">
        <v>92</v>
      </c>
      <c r="J1943">
        <v>1</v>
      </c>
      <c r="K1943" s="14" t="s">
        <v>259</v>
      </c>
      <c r="L1943">
        <v>0.55000000000000004</v>
      </c>
      <c r="M1943">
        <v>5.9</v>
      </c>
      <c r="N1943">
        <v>6</v>
      </c>
      <c r="O1943">
        <v>12.5</v>
      </c>
      <c r="P1943" s="14" t="s">
        <v>211</v>
      </c>
      <c r="Q1943" s="14" t="s">
        <v>217</v>
      </c>
      <c r="R1943" s="14" t="s">
        <v>229</v>
      </c>
    </row>
    <row r="1944" spans="1:18" x14ac:dyDescent="0.3">
      <c r="A1944">
        <v>5278735600</v>
      </c>
      <c r="B1944">
        <v>2498</v>
      </c>
      <c r="C1944">
        <v>1583551933</v>
      </c>
      <c r="D1944">
        <v>13</v>
      </c>
      <c r="E1944">
        <v>3</v>
      </c>
      <c r="F1944">
        <v>14</v>
      </c>
      <c r="G1944" s="14" t="s">
        <v>87</v>
      </c>
      <c r="H1944" s="14" t="s">
        <v>94</v>
      </c>
      <c r="I1944" s="14" t="s">
        <v>89</v>
      </c>
      <c r="J1944">
        <v>1</v>
      </c>
      <c r="K1944" s="14" t="s">
        <v>259</v>
      </c>
      <c r="L1944">
        <v>0.6</v>
      </c>
      <c r="M1944">
        <v>6.5</v>
      </c>
      <c r="N1944">
        <v>5.75</v>
      </c>
      <c r="O1944">
        <v>12.25</v>
      </c>
      <c r="P1944" s="14" t="s">
        <v>211</v>
      </c>
      <c r="Q1944" s="14" t="s">
        <v>217</v>
      </c>
      <c r="R1944" s="14" t="s">
        <v>229</v>
      </c>
    </row>
    <row r="1945" spans="1:18" x14ac:dyDescent="0.3">
      <c r="A1945">
        <v>5278791775</v>
      </c>
      <c r="B1945">
        <v>2369</v>
      </c>
      <c r="C1945">
        <v>1583555334</v>
      </c>
      <c r="D1945">
        <v>6</v>
      </c>
      <c r="E1945">
        <v>10</v>
      </c>
      <c r="F1945">
        <v>14</v>
      </c>
      <c r="G1945" s="14" t="s">
        <v>87</v>
      </c>
      <c r="H1945" s="14" t="s">
        <v>100</v>
      </c>
      <c r="I1945" s="14" t="s">
        <v>89</v>
      </c>
      <c r="J1945">
        <v>0</v>
      </c>
      <c r="K1945" s="14" t="s">
        <v>259</v>
      </c>
      <c r="L1945">
        <v>0.55000000000000004</v>
      </c>
      <c r="M1945">
        <v>6.55</v>
      </c>
      <c r="N1945">
        <v>6.15</v>
      </c>
      <c r="O1945">
        <v>11.85</v>
      </c>
      <c r="P1945" s="14" t="s">
        <v>211</v>
      </c>
      <c r="Q1945" s="14" t="s">
        <v>217</v>
      </c>
      <c r="R1945" s="14" t="s">
        <v>229</v>
      </c>
    </row>
    <row r="1946" spans="1:18" x14ac:dyDescent="0.3">
      <c r="A1946">
        <v>5279307805</v>
      </c>
      <c r="B1946">
        <v>1175</v>
      </c>
      <c r="C1946">
        <v>1583577347</v>
      </c>
      <c r="D1946">
        <v>0</v>
      </c>
      <c r="E1946">
        <v>5</v>
      </c>
      <c r="F1946">
        <v>1</v>
      </c>
      <c r="G1946" s="14" t="s">
        <v>87</v>
      </c>
      <c r="H1946" s="14" t="s">
        <v>173</v>
      </c>
      <c r="I1946" s="14" t="s">
        <v>92</v>
      </c>
      <c r="J1946">
        <v>0</v>
      </c>
      <c r="K1946" s="14" t="s">
        <v>259</v>
      </c>
      <c r="L1946">
        <v>0.5</v>
      </c>
      <c r="M1946">
        <v>6.4</v>
      </c>
      <c r="N1946">
        <v>6.1</v>
      </c>
      <c r="O1946">
        <v>11.2</v>
      </c>
      <c r="P1946" s="14" t="s">
        <v>211</v>
      </c>
      <c r="Q1946" s="14" t="s">
        <v>217</v>
      </c>
      <c r="R1946" s="14" t="s">
        <v>229</v>
      </c>
    </row>
    <row r="1947" spans="1:18" x14ac:dyDescent="0.3">
      <c r="A1947">
        <v>5279350300</v>
      </c>
      <c r="B1947">
        <v>2060</v>
      </c>
      <c r="C1947">
        <v>1583578953</v>
      </c>
      <c r="D1947">
        <v>0</v>
      </c>
      <c r="E1947">
        <v>9</v>
      </c>
      <c r="F1947">
        <v>8</v>
      </c>
      <c r="G1947" s="14" t="s">
        <v>87</v>
      </c>
      <c r="H1947" s="14" t="s">
        <v>98</v>
      </c>
      <c r="I1947" s="14" t="s">
        <v>89</v>
      </c>
      <c r="J1947">
        <v>0</v>
      </c>
      <c r="K1947" s="14" t="s">
        <v>259</v>
      </c>
      <c r="L1947">
        <v>0.45</v>
      </c>
      <c r="M1947">
        <v>6.25</v>
      </c>
      <c r="N1947">
        <v>6.3</v>
      </c>
      <c r="O1947">
        <v>11.3</v>
      </c>
      <c r="P1947" s="14" t="s">
        <v>211</v>
      </c>
      <c r="Q1947" s="14" t="s">
        <v>217</v>
      </c>
      <c r="R1947" s="14" t="s">
        <v>229</v>
      </c>
    </row>
    <row r="1948" spans="1:18" x14ac:dyDescent="0.3">
      <c r="A1948">
        <v>5279431578</v>
      </c>
      <c r="B1948">
        <v>3042</v>
      </c>
      <c r="C1948">
        <v>1583581695</v>
      </c>
      <c r="D1948">
        <v>7</v>
      </c>
      <c r="E1948">
        <v>6</v>
      </c>
      <c r="F1948">
        <v>15</v>
      </c>
      <c r="G1948" s="14" t="s">
        <v>87</v>
      </c>
      <c r="H1948" s="14" t="s">
        <v>94</v>
      </c>
      <c r="I1948" s="14" t="s">
        <v>92</v>
      </c>
      <c r="J1948">
        <v>0</v>
      </c>
      <c r="K1948" s="14" t="s">
        <v>259</v>
      </c>
      <c r="L1948">
        <v>0.4</v>
      </c>
      <c r="M1948">
        <v>6.2</v>
      </c>
      <c r="N1948">
        <v>6.5</v>
      </c>
      <c r="O1948">
        <v>11.5</v>
      </c>
      <c r="P1948" s="14" t="s">
        <v>211</v>
      </c>
      <c r="Q1948" s="14" t="s">
        <v>217</v>
      </c>
      <c r="R1948" s="14" t="s">
        <v>229</v>
      </c>
    </row>
    <row r="1949" spans="1:18" x14ac:dyDescent="0.3">
      <c r="A1949">
        <v>5280542053</v>
      </c>
      <c r="B1949">
        <v>2660</v>
      </c>
      <c r="C1949">
        <v>1583626041</v>
      </c>
      <c r="D1949">
        <v>13</v>
      </c>
      <c r="E1949">
        <v>4</v>
      </c>
      <c r="F1949">
        <v>13</v>
      </c>
      <c r="G1949" s="14" t="s">
        <v>87</v>
      </c>
      <c r="H1949" s="14" t="s">
        <v>141</v>
      </c>
      <c r="I1949" s="14" t="s">
        <v>92</v>
      </c>
      <c r="J1949">
        <v>1</v>
      </c>
      <c r="K1949" s="14" t="s">
        <v>259</v>
      </c>
      <c r="L1949">
        <v>0.45</v>
      </c>
      <c r="M1949">
        <v>6.6</v>
      </c>
      <c r="N1949">
        <v>6.5</v>
      </c>
      <c r="O1949">
        <v>12</v>
      </c>
      <c r="P1949" s="14" t="s">
        <v>211</v>
      </c>
      <c r="Q1949" s="14" t="s">
        <v>217</v>
      </c>
      <c r="R1949" s="14" t="s">
        <v>229</v>
      </c>
    </row>
    <row r="1950" spans="1:18" x14ac:dyDescent="0.3">
      <c r="A1950">
        <v>5281297881</v>
      </c>
      <c r="B1950">
        <v>2395</v>
      </c>
      <c r="C1950">
        <v>1583662984</v>
      </c>
      <c r="D1950">
        <v>8</v>
      </c>
      <c r="E1950">
        <v>9</v>
      </c>
      <c r="F1950">
        <v>3</v>
      </c>
      <c r="G1950" s="14" t="s">
        <v>87</v>
      </c>
      <c r="H1950" s="14" t="s">
        <v>94</v>
      </c>
      <c r="I1950" s="14" t="s">
        <v>92</v>
      </c>
      <c r="J1950">
        <v>0</v>
      </c>
      <c r="K1950" s="14" t="s">
        <v>259</v>
      </c>
      <c r="L1950">
        <v>0.4</v>
      </c>
      <c r="M1950">
        <v>6.8</v>
      </c>
      <c r="N1950">
        <v>6.65</v>
      </c>
      <c r="O1950">
        <v>11.1</v>
      </c>
      <c r="P1950" s="14" t="s">
        <v>211</v>
      </c>
      <c r="Q1950" s="14" t="s">
        <v>217</v>
      </c>
      <c r="R1950" s="14" t="s">
        <v>229</v>
      </c>
    </row>
    <row r="1951" spans="1:18" x14ac:dyDescent="0.3">
      <c r="A1951">
        <v>5282647909</v>
      </c>
      <c r="B1951">
        <v>2509</v>
      </c>
      <c r="C1951">
        <v>1583724460</v>
      </c>
      <c r="D1951">
        <v>18</v>
      </c>
      <c r="E1951">
        <v>3</v>
      </c>
      <c r="F1951">
        <v>25</v>
      </c>
      <c r="G1951" s="14" t="s">
        <v>87</v>
      </c>
      <c r="H1951" s="14" t="s">
        <v>94</v>
      </c>
      <c r="I1951" s="14" t="s">
        <v>89</v>
      </c>
      <c r="J1951">
        <v>1</v>
      </c>
      <c r="K1951" s="14" t="s">
        <v>259</v>
      </c>
      <c r="L1951">
        <v>0.45</v>
      </c>
      <c r="M1951">
        <v>7.35</v>
      </c>
      <c r="N1951">
        <v>6.5</v>
      </c>
      <c r="O1951">
        <v>12.05</v>
      </c>
      <c r="P1951" s="14" t="s">
        <v>211</v>
      </c>
      <c r="Q1951" s="14" t="s">
        <v>217</v>
      </c>
      <c r="R1951" s="14" t="s">
        <v>221</v>
      </c>
    </row>
    <row r="1952" spans="1:18" x14ac:dyDescent="0.3">
      <c r="A1952">
        <v>5282818848</v>
      </c>
      <c r="B1952">
        <v>1583</v>
      </c>
      <c r="C1952">
        <v>1583735654</v>
      </c>
      <c r="D1952">
        <v>17</v>
      </c>
      <c r="E1952">
        <v>5</v>
      </c>
      <c r="F1952">
        <v>10</v>
      </c>
      <c r="G1952" s="14" t="s">
        <v>87</v>
      </c>
      <c r="H1952" s="14" t="s">
        <v>94</v>
      </c>
      <c r="I1952" s="14" t="s">
        <v>92</v>
      </c>
      <c r="J1952">
        <v>1</v>
      </c>
      <c r="K1952" s="14" t="s">
        <v>259</v>
      </c>
      <c r="L1952">
        <v>0.5</v>
      </c>
      <c r="M1952">
        <v>7.7</v>
      </c>
      <c r="N1952">
        <v>6.45</v>
      </c>
      <c r="O1952">
        <v>11.85</v>
      </c>
      <c r="P1952" s="14" t="s">
        <v>211</v>
      </c>
      <c r="Q1952" s="14" t="s">
        <v>217</v>
      </c>
      <c r="R1952" s="14" t="s">
        <v>221</v>
      </c>
    </row>
    <row r="1953" spans="1:18" x14ac:dyDescent="0.3">
      <c r="A1953">
        <v>5283009568</v>
      </c>
      <c r="B1953">
        <v>2620</v>
      </c>
      <c r="C1953">
        <v>1583744996</v>
      </c>
      <c r="D1953">
        <v>15</v>
      </c>
      <c r="E1953">
        <v>3</v>
      </c>
      <c r="F1953">
        <v>20</v>
      </c>
      <c r="G1953" s="14" t="s">
        <v>87</v>
      </c>
      <c r="H1953" s="14" t="s">
        <v>98</v>
      </c>
      <c r="I1953" s="14" t="s">
        <v>89</v>
      </c>
      <c r="J1953">
        <v>1</v>
      </c>
      <c r="K1953" s="14" t="s">
        <v>259</v>
      </c>
      <c r="L1953">
        <v>0.5</v>
      </c>
      <c r="M1953">
        <v>8.1999999999999993</v>
      </c>
      <c r="N1953">
        <v>6.3</v>
      </c>
      <c r="O1953">
        <v>12</v>
      </c>
      <c r="P1953" s="14" t="s">
        <v>211</v>
      </c>
      <c r="Q1953" s="14" t="s">
        <v>217</v>
      </c>
      <c r="R1953" s="14" t="s">
        <v>221</v>
      </c>
    </row>
    <row r="1954" spans="1:18" x14ac:dyDescent="0.3">
      <c r="A1954">
        <v>5283095453</v>
      </c>
      <c r="B1954">
        <v>2747</v>
      </c>
      <c r="C1954">
        <v>1583748625</v>
      </c>
      <c r="D1954">
        <v>3</v>
      </c>
      <c r="E1954">
        <v>10</v>
      </c>
      <c r="F1954">
        <v>10</v>
      </c>
      <c r="G1954" s="14" t="s">
        <v>87</v>
      </c>
      <c r="H1954" s="14" t="s">
        <v>100</v>
      </c>
      <c r="I1954" s="14" t="s">
        <v>92</v>
      </c>
      <c r="J1954">
        <v>0</v>
      </c>
      <c r="K1954" s="14" t="s">
        <v>259</v>
      </c>
      <c r="L1954">
        <v>0.45</v>
      </c>
      <c r="M1954">
        <v>8.1999999999999993</v>
      </c>
      <c r="N1954">
        <v>6.35</v>
      </c>
      <c r="O1954">
        <v>11.4</v>
      </c>
      <c r="P1954" s="14" t="s">
        <v>211</v>
      </c>
      <c r="Q1954" s="14" t="s">
        <v>217</v>
      </c>
      <c r="R1954" s="14" t="s">
        <v>221</v>
      </c>
    </row>
    <row r="1955" spans="1:18" x14ac:dyDescent="0.3">
      <c r="A1955">
        <v>5284854697</v>
      </c>
      <c r="B1955">
        <v>2217</v>
      </c>
      <c r="C1955">
        <v>1583836671</v>
      </c>
      <c r="D1955">
        <v>2</v>
      </c>
      <c r="E1955">
        <v>4</v>
      </c>
      <c r="F1955">
        <v>9</v>
      </c>
      <c r="G1955" s="14" t="s">
        <v>87</v>
      </c>
      <c r="H1955" s="14" t="s">
        <v>94</v>
      </c>
      <c r="I1955" s="14" t="s">
        <v>89</v>
      </c>
      <c r="J1955">
        <v>0</v>
      </c>
      <c r="K1955" s="14" t="s">
        <v>259</v>
      </c>
      <c r="L1955">
        <v>0.4</v>
      </c>
      <c r="M1955">
        <v>7.65</v>
      </c>
      <c r="N1955">
        <v>6.5</v>
      </c>
      <c r="O1955">
        <v>11.25</v>
      </c>
      <c r="P1955" s="14" t="s">
        <v>211</v>
      </c>
      <c r="Q1955" s="14" t="s">
        <v>217</v>
      </c>
      <c r="R1955" s="14" t="s">
        <v>221</v>
      </c>
    </row>
    <row r="1956" spans="1:18" x14ac:dyDescent="0.3">
      <c r="A1956">
        <v>5286227413</v>
      </c>
      <c r="B1956">
        <v>380</v>
      </c>
      <c r="C1956">
        <v>1583910511</v>
      </c>
      <c r="D1956">
        <v>0</v>
      </c>
      <c r="E1956">
        <v>1</v>
      </c>
      <c r="F1956">
        <v>0</v>
      </c>
      <c r="G1956" s="14" t="s">
        <v>87</v>
      </c>
      <c r="H1956" s="14" t="s">
        <v>203</v>
      </c>
      <c r="I1956" s="14" t="s">
        <v>89</v>
      </c>
      <c r="J1956">
        <v>1</v>
      </c>
      <c r="K1956" s="14" t="s">
        <v>259</v>
      </c>
      <c r="L1956">
        <v>0.4</v>
      </c>
      <c r="M1956">
        <v>7.45</v>
      </c>
      <c r="N1956">
        <v>6.2</v>
      </c>
      <c r="O1956">
        <v>10.4</v>
      </c>
      <c r="P1956" s="14" t="s">
        <v>211</v>
      </c>
      <c r="Q1956" s="14" t="s">
        <v>217</v>
      </c>
      <c r="R1956" s="14" t="s">
        <v>221</v>
      </c>
    </row>
    <row r="1957" spans="1:18" x14ac:dyDescent="0.3">
      <c r="A1957">
        <v>5286464621</v>
      </c>
      <c r="B1957">
        <v>2055</v>
      </c>
      <c r="C1957">
        <v>1583922822</v>
      </c>
      <c r="D1957">
        <v>13</v>
      </c>
      <c r="E1957">
        <v>3</v>
      </c>
      <c r="F1957">
        <v>8</v>
      </c>
      <c r="G1957" s="14" t="s">
        <v>87</v>
      </c>
      <c r="H1957" s="14" t="s">
        <v>94</v>
      </c>
      <c r="I1957" s="14" t="s">
        <v>92</v>
      </c>
      <c r="J1957">
        <v>1</v>
      </c>
      <c r="K1957" s="14" t="s">
        <v>259</v>
      </c>
      <c r="L1957">
        <v>0.4</v>
      </c>
      <c r="M1957">
        <v>7.75</v>
      </c>
      <c r="N1957">
        <v>6.15</v>
      </c>
      <c r="O1957">
        <v>10.1</v>
      </c>
      <c r="P1957" s="14" t="s">
        <v>211</v>
      </c>
      <c r="Q1957" s="14" t="s">
        <v>217</v>
      </c>
      <c r="R1957" s="14" t="s">
        <v>221</v>
      </c>
    </row>
    <row r="1958" spans="1:18" x14ac:dyDescent="0.3">
      <c r="A1958">
        <v>5287973628</v>
      </c>
      <c r="B1958">
        <v>2474</v>
      </c>
      <c r="C1958">
        <v>1584003930</v>
      </c>
      <c r="D1958">
        <v>15</v>
      </c>
      <c r="E1958">
        <v>6</v>
      </c>
      <c r="F1958">
        <v>5</v>
      </c>
      <c r="G1958" s="14" t="s">
        <v>87</v>
      </c>
      <c r="H1958" s="14" t="s">
        <v>94</v>
      </c>
      <c r="I1958" s="14" t="s">
        <v>89</v>
      </c>
      <c r="J1958">
        <v>1</v>
      </c>
      <c r="K1958" s="14" t="s">
        <v>259</v>
      </c>
      <c r="L1958">
        <v>0.45</v>
      </c>
      <c r="M1958">
        <v>8.5</v>
      </c>
      <c r="N1958">
        <v>5.95</v>
      </c>
      <c r="O1958">
        <v>10.050000000000001</v>
      </c>
      <c r="P1958" s="14" t="s">
        <v>211</v>
      </c>
      <c r="Q1958" s="14" t="s">
        <v>217</v>
      </c>
      <c r="R1958" s="14" t="s">
        <v>221</v>
      </c>
    </row>
    <row r="1959" spans="1:18" x14ac:dyDescent="0.3">
      <c r="A1959">
        <v>5288034919</v>
      </c>
      <c r="B1959">
        <v>2034</v>
      </c>
      <c r="C1959">
        <v>1584007076</v>
      </c>
      <c r="D1959">
        <v>7</v>
      </c>
      <c r="E1959">
        <v>5</v>
      </c>
      <c r="F1959">
        <v>18</v>
      </c>
      <c r="G1959" s="14" t="s">
        <v>87</v>
      </c>
      <c r="H1959" s="14" t="s">
        <v>141</v>
      </c>
      <c r="I1959" s="14" t="s">
        <v>92</v>
      </c>
      <c r="J1959">
        <v>1</v>
      </c>
      <c r="K1959" s="14" t="s">
        <v>259</v>
      </c>
      <c r="L1959">
        <v>0.5</v>
      </c>
      <c r="M1959">
        <v>8.85</v>
      </c>
      <c r="N1959">
        <v>5.85</v>
      </c>
      <c r="O1959">
        <v>10.75</v>
      </c>
      <c r="P1959" s="14" t="s">
        <v>211</v>
      </c>
      <c r="Q1959" s="14" t="s">
        <v>217</v>
      </c>
      <c r="R1959" s="14" t="s">
        <v>221</v>
      </c>
    </row>
    <row r="1960" spans="1:18" x14ac:dyDescent="0.3">
      <c r="A1960">
        <v>5289103523</v>
      </c>
      <c r="B1960">
        <v>2176</v>
      </c>
      <c r="C1960">
        <v>1584053781</v>
      </c>
      <c r="D1960">
        <v>6</v>
      </c>
      <c r="E1960">
        <v>7</v>
      </c>
      <c r="F1960">
        <v>19</v>
      </c>
      <c r="G1960" s="14" t="s">
        <v>87</v>
      </c>
      <c r="H1960" s="14" t="s">
        <v>99</v>
      </c>
      <c r="I1960" s="14" t="s">
        <v>92</v>
      </c>
      <c r="J1960">
        <v>1</v>
      </c>
      <c r="K1960" s="14" t="s">
        <v>259</v>
      </c>
      <c r="L1960">
        <v>0.55000000000000004</v>
      </c>
      <c r="M1960">
        <v>8.6</v>
      </c>
      <c r="N1960">
        <v>5.5</v>
      </c>
      <c r="O1960">
        <v>11.1</v>
      </c>
      <c r="P1960" s="14" t="s">
        <v>211</v>
      </c>
      <c r="Q1960" s="14" t="s">
        <v>218</v>
      </c>
      <c r="R1960" s="14" t="s">
        <v>221</v>
      </c>
    </row>
    <row r="1961" spans="1:18" x14ac:dyDescent="0.3">
      <c r="A1961">
        <v>5289140556</v>
      </c>
      <c r="B1961">
        <v>1460</v>
      </c>
      <c r="C1961">
        <v>1584056963</v>
      </c>
      <c r="D1961">
        <v>0</v>
      </c>
      <c r="E1961">
        <v>4</v>
      </c>
      <c r="F1961">
        <v>0</v>
      </c>
      <c r="G1961" s="14" t="s">
        <v>87</v>
      </c>
      <c r="H1961" s="14" t="s">
        <v>162</v>
      </c>
      <c r="I1961" s="14" t="s">
        <v>92</v>
      </c>
      <c r="J1961">
        <v>0</v>
      </c>
      <c r="K1961" s="14" t="s">
        <v>259</v>
      </c>
      <c r="L1961">
        <v>0.55000000000000004</v>
      </c>
      <c r="M1961">
        <v>8.25</v>
      </c>
      <c r="N1961">
        <v>5.5</v>
      </c>
      <c r="O1961">
        <v>10.65</v>
      </c>
      <c r="P1961" s="14" t="s">
        <v>211</v>
      </c>
      <c r="Q1961" s="14" t="s">
        <v>218</v>
      </c>
      <c r="R1961" s="14" t="s">
        <v>221</v>
      </c>
    </row>
    <row r="1962" spans="1:18" x14ac:dyDescent="0.3">
      <c r="A1962">
        <v>5289217056</v>
      </c>
      <c r="B1962">
        <v>2101</v>
      </c>
      <c r="C1962">
        <v>1584064339</v>
      </c>
      <c r="D1962">
        <v>0</v>
      </c>
      <c r="E1962">
        <v>12</v>
      </c>
      <c r="F1962">
        <v>10</v>
      </c>
      <c r="G1962" s="14" t="s">
        <v>87</v>
      </c>
      <c r="H1962" s="14" t="s">
        <v>100</v>
      </c>
      <c r="I1962" s="14" t="s">
        <v>92</v>
      </c>
      <c r="J1962">
        <v>0</v>
      </c>
      <c r="K1962" s="14" t="s">
        <v>259</v>
      </c>
      <c r="L1962">
        <v>0.55000000000000004</v>
      </c>
      <c r="M1962">
        <v>8.15</v>
      </c>
      <c r="N1962">
        <v>5.55</v>
      </c>
      <c r="O1962">
        <v>10.95</v>
      </c>
      <c r="P1962" s="14" t="s">
        <v>211</v>
      </c>
      <c r="Q1962" s="14" t="s">
        <v>210</v>
      </c>
      <c r="R1962" s="14" t="s">
        <v>221</v>
      </c>
    </row>
    <row r="1963" spans="1:18" x14ac:dyDescent="0.3">
      <c r="A1963">
        <v>5289252810</v>
      </c>
      <c r="B1963">
        <v>2958</v>
      </c>
      <c r="C1963">
        <v>1584067168</v>
      </c>
      <c r="D1963">
        <v>7</v>
      </c>
      <c r="E1963">
        <v>10</v>
      </c>
      <c r="F1963">
        <v>12</v>
      </c>
      <c r="G1963" s="14" t="s">
        <v>87</v>
      </c>
      <c r="H1963" s="14" t="s">
        <v>88</v>
      </c>
      <c r="I1963" s="14" t="s">
        <v>89</v>
      </c>
      <c r="J1963">
        <v>1</v>
      </c>
      <c r="K1963" s="14" t="s">
        <v>259</v>
      </c>
      <c r="L1963">
        <v>0.55000000000000004</v>
      </c>
      <c r="M1963">
        <v>7.5</v>
      </c>
      <c r="N1963">
        <v>5.95</v>
      </c>
      <c r="O1963">
        <v>10.7</v>
      </c>
      <c r="P1963" s="14" t="s">
        <v>228</v>
      </c>
      <c r="Q1963" s="14" t="s">
        <v>210</v>
      </c>
      <c r="R1963" s="14" t="s">
        <v>221</v>
      </c>
    </row>
    <row r="1964" spans="1:18" x14ac:dyDescent="0.3">
      <c r="A1964">
        <v>5289301483</v>
      </c>
      <c r="B1964">
        <v>2102</v>
      </c>
      <c r="C1964">
        <v>1584070777</v>
      </c>
      <c r="D1964">
        <v>5</v>
      </c>
      <c r="E1964">
        <v>0</v>
      </c>
      <c r="F1964">
        <v>21</v>
      </c>
      <c r="G1964" s="14" t="s">
        <v>87</v>
      </c>
      <c r="H1964" s="14" t="s">
        <v>99</v>
      </c>
      <c r="I1964" s="14" t="s">
        <v>92</v>
      </c>
      <c r="J1964">
        <v>1</v>
      </c>
      <c r="K1964" s="14" t="s">
        <v>259</v>
      </c>
      <c r="L1964">
        <v>0.55000000000000004</v>
      </c>
      <c r="M1964">
        <v>7.1</v>
      </c>
      <c r="N1964">
        <v>5.8</v>
      </c>
      <c r="O1964">
        <v>11.05</v>
      </c>
      <c r="P1964" s="14" t="s">
        <v>228</v>
      </c>
      <c r="Q1964" s="14" t="s">
        <v>210</v>
      </c>
      <c r="R1964" s="14" t="s">
        <v>221</v>
      </c>
    </row>
    <row r="1965" spans="1:18" x14ac:dyDescent="0.3">
      <c r="A1965">
        <v>5289340557</v>
      </c>
      <c r="B1965">
        <v>2491</v>
      </c>
      <c r="C1965">
        <v>1584073638</v>
      </c>
      <c r="D1965">
        <v>6</v>
      </c>
      <c r="E1965">
        <v>12</v>
      </c>
      <c r="F1965">
        <v>10</v>
      </c>
      <c r="G1965" s="14" t="s">
        <v>87</v>
      </c>
      <c r="H1965" s="14" t="s">
        <v>94</v>
      </c>
      <c r="I1965" s="14" t="s">
        <v>92</v>
      </c>
      <c r="J1965">
        <v>0</v>
      </c>
      <c r="K1965" s="14" t="s">
        <v>259</v>
      </c>
      <c r="L1965">
        <v>0.55000000000000004</v>
      </c>
      <c r="M1965">
        <v>7.1</v>
      </c>
      <c r="N1965">
        <v>5.9</v>
      </c>
      <c r="O1965">
        <v>10.85</v>
      </c>
      <c r="P1965" s="14" t="s">
        <v>228</v>
      </c>
      <c r="Q1965" s="14" t="s">
        <v>210</v>
      </c>
      <c r="R1965" s="14" t="s">
        <v>221</v>
      </c>
    </row>
    <row r="1966" spans="1:18" x14ac:dyDescent="0.3">
      <c r="A1966">
        <v>5289385567</v>
      </c>
      <c r="B1966">
        <v>1792</v>
      </c>
      <c r="C1966">
        <v>1584076702</v>
      </c>
      <c r="D1966">
        <v>0</v>
      </c>
      <c r="E1966">
        <v>3</v>
      </c>
      <c r="F1966">
        <v>21</v>
      </c>
      <c r="G1966" s="14" t="s">
        <v>87</v>
      </c>
      <c r="H1966" s="14" t="s">
        <v>99</v>
      </c>
      <c r="I1966" s="14" t="s">
        <v>92</v>
      </c>
      <c r="J1966">
        <v>1</v>
      </c>
      <c r="K1966" s="14" t="s">
        <v>259</v>
      </c>
      <c r="L1966">
        <v>0.6</v>
      </c>
      <c r="M1966">
        <v>7.1</v>
      </c>
      <c r="N1966">
        <v>5.8</v>
      </c>
      <c r="O1966">
        <v>11.85</v>
      </c>
      <c r="P1966" s="14" t="s">
        <v>228</v>
      </c>
      <c r="Q1966" s="14" t="s">
        <v>210</v>
      </c>
      <c r="R1966" s="14" t="s">
        <v>221</v>
      </c>
    </row>
    <row r="1967" spans="1:18" x14ac:dyDescent="0.3">
      <c r="A1967">
        <v>5289713656</v>
      </c>
      <c r="B1967">
        <v>1861</v>
      </c>
      <c r="C1967">
        <v>1584094545</v>
      </c>
      <c r="D1967">
        <v>12</v>
      </c>
      <c r="E1967">
        <v>1</v>
      </c>
      <c r="F1967">
        <v>10</v>
      </c>
      <c r="G1967" s="14" t="s">
        <v>87</v>
      </c>
      <c r="H1967" s="14" t="s">
        <v>94</v>
      </c>
      <c r="I1967" s="14" t="s">
        <v>89</v>
      </c>
      <c r="J1967">
        <v>1</v>
      </c>
      <c r="K1967" s="14" t="s">
        <v>259</v>
      </c>
      <c r="L1967">
        <v>0.65</v>
      </c>
      <c r="M1967">
        <v>7.7</v>
      </c>
      <c r="N1967">
        <v>5.4</v>
      </c>
      <c r="O1967">
        <v>11.95</v>
      </c>
      <c r="P1967" s="14" t="s">
        <v>228</v>
      </c>
      <c r="Q1967" s="14" t="s">
        <v>210</v>
      </c>
      <c r="R1967" s="14" t="s">
        <v>221</v>
      </c>
    </row>
    <row r="1968" spans="1:18" x14ac:dyDescent="0.3">
      <c r="A1968">
        <v>5289776772</v>
      </c>
      <c r="B1968">
        <v>1561</v>
      </c>
      <c r="C1968">
        <v>1584097373</v>
      </c>
      <c r="D1968">
        <v>8</v>
      </c>
      <c r="E1968">
        <v>1</v>
      </c>
      <c r="F1968">
        <v>11</v>
      </c>
      <c r="G1968" s="14" t="s">
        <v>87</v>
      </c>
      <c r="H1968" s="14" t="s">
        <v>148</v>
      </c>
      <c r="I1968" s="14" t="s">
        <v>92</v>
      </c>
      <c r="J1968">
        <v>1</v>
      </c>
      <c r="K1968" s="14" t="s">
        <v>259</v>
      </c>
      <c r="L1968">
        <v>0.7</v>
      </c>
      <c r="M1968">
        <v>7.75</v>
      </c>
      <c r="N1968">
        <v>5.15</v>
      </c>
      <c r="O1968">
        <v>11.75</v>
      </c>
      <c r="P1968" s="14" t="s">
        <v>228</v>
      </c>
      <c r="Q1968" s="14" t="s">
        <v>210</v>
      </c>
      <c r="R1968" s="14" t="s">
        <v>221</v>
      </c>
    </row>
    <row r="1969" spans="1:18" x14ac:dyDescent="0.3">
      <c r="A1969">
        <v>5289835606</v>
      </c>
      <c r="B1969">
        <v>1784</v>
      </c>
      <c r="C1969">
        <v>1584099691</v>
      </c>
      <c r="D1969">
        <v>16</v>
      </c>
      <c r="E1969">
        <v>4</v>
      </c>
      <c r="F1969">
        <v>10</v>
      </c>
      <c r="G1969" s="14" t="s">
        <v>87</v>
      </c>
      <c r="H1969" s="14" t="s">
        <v>141</v>
      </c>
      <c r="I1969" s="14" t="s">
        <v>92</v>
      </c>
      <c r="J1969">
        <v>1</v>
      </c>
      <c r="K1969" s="14" t="s">
        <v>259</v>
      </c>
      <c r="L1969">
        <v>0.7</v>
      </c>
      <c r="M1969">
        <v>7.9</v>
      </c>
      <c r="N1969">
        <v>5.15</v>
      </c>
      <c r="O1969">
        <v>11.6</v>
      </c>
      <c r="P1969" s="14" t="s">
        <v>228</v>
      </c>
      <c r="Q1969" s="14" t="s">
        <v>210</v>
      </c>
      <c r="R1969" s="14" t="s">
        <v>221</v>
      </c>
    </row>
    <row r="1970" spans="1:18" x14ac:dyDescent="0.3">
      <c r="A1970">
        <v>5291535989</v>
      </c>
      <c r="B1970">
        <v>1744</v>
      </c>
      <c r="C1970">
        <v>1584178376</v>
      </c>
      <c r="D1970">
        <v>2</v>
      </c>
      <c r="E1970">
        <v>10</v>
      </c>
      <c r="F1970">
        <v>6</v>
      </c>
      <c r="G1970" s="14" t="s">
        <v>87</v>
      </c>
      <c r="H1970" s="14" t="s">
        <v>49</v>
      </c>
      <c r="I1970" s="14" t="s">
        <v>89</v>
      </c>
      <c r="J1970">
        <v>0</v>
      </c>
      <c r="K1970" s="14" t="s">
        <v>259</v>
      </c>
      <c r="L1970">
        <v>0.7</v>
      </c>
      <c r="M1970">
        <v>7.6</v>
      </c>
      <c r="N1970">
        <v>5.2</v>
      </c>
      <c r="O1970">
        <v>11.75</v>
      </c>
      <c r="P1970" s="14" t="s">
        <v>228</v>
      </c>
      <c r="Q1970" s="14" t="s">
        <v>210</v>
      </c>
      <c r="R1970" s="14" t="s">
        <v>221</v>
      </c>
    </row>
    <row r="1971" spans="1:18" x14ac:dyDescent="0.3">
      <c r="A1971">
        <v>5291597021</v>
      </c>
      <c r="B1971">
        <v>3221</v>
      </c>
      <c r="C1971">
        <v>1584180732</v>
      </c>
      <c r="D1971">
        <v>5</v>
      </c>
      <c r="E1971">
        <v>12</v>
      </c>
      <c r="F1971">
        <v>23</v>
      </c>
      <c r="G1971" s="14" t="s">
        <v>87</v>
      </c>
      <c r="H1971" s="14" t="s">
        <v>128</v>
      </c>
      <c r="I1971" s="14" t="s">
        <v>92</v>
      </c>
      <c r="J1971">
        <v>0</v>
      </c>
      <c r="K1971" s="14" t="s">
        <v>259</v>
      </c>
      <c r="L1971">
        <v>0.65</v>
      </c>
      <c r="M1971">
        <v>6.95</v>
      </c>
      <c r="N1971">
        <v>5.65</v>
      </c>
      <c r="O1971">
        <v>11.65</v>
      </c>
      <c r="P1971" s="14" t="s">
        <v>215</v>
      </c>
      <c r="Q1971" s="14" t="s">
        <v>210</v>
      </c>
      <c r="R1971" s="14" t="s">
        <v>230</v>
      </c>
    </row>
    <row r="1972" spans="1:18" x14ac:dyDescent="0.3">
      <c r="A1972">
        <v>5291711692</v>
      </c>
      <c r="B1972">
        <v>2634</v>
      </c>
      <c r="C1972">
        <v>1584184970</v>
      </c>
      <c r="D1972">
        <v>21</v>
      </c>
      <c r="E1972">
        <v>4</v>
      </c>
      <c r="F1972">
        <v>14</v>
      </c>
      <c r="G1972" s="14" t="s">
        <v>87</v>
      </c>
      <c r="H1972" s="14" t="s">
        <v>94</v>
      </c>
      <c r="I1972" s="14" t="s">
        <v>89</v>
      </c>
      <c r="J1972">
        <v>1</v>
      </c>
      <c r="K1972" s="14" t="s">
        <v>259</v>
      </c>
      <c r="L1972">
        <v>0.65</v>
      </c>
      <c r="M1972">
        <v>7.15</v>
      </c>
      <c r="N1972">
        <v>5.6</v>
      </c>
      <c r="O1972">
        <v>11.85</v>
      </c>
      <c r="P1972" s="14" t="s">
        <v>232</v>
      </c>
      <c r="Q1972" s="14" t="s">
        <v>210</v>
      </c>
      <c r="R1972" s="14" t="s">
        <v>230</v>
      </c>
    </row>
    <row r="1973" spans="1:18" x14ac:dyDescent="0.3">
      <c r="A1973">
        <v>5293236623</v>
      </c>
      <c r="B1973">
        <v>3079</v>
      </c>
      <c r="C1973">
        <v>1584249451</v>
      </c>
      <c r="D1973">
        <v>12</v>
      </c>
      <c r="E1973">
        <v>9</v>
      </c>
      <c r="F1973">
        <v>10</v>
      </c>
      <c r="G1973" s="14" t="s">
        <v>87</v>
      </c>
      <c r="H1973" s="14" t="s">
        <v>94</v>
      </c>
      <c r="I1973" s="14" t="s">
        <v>92</v>
      </c>
      <c r="J1973">
        <v>0</v>
      </c>
      <c r="K1973" s="14" t="s">
        <v>259</v>
      </c>
      <c r="L1973">
        <v>0.6</v>
      </c>
      <c r="M1973">
        <v>7</v>
      </c>
      <c r="N1973">
        <v>5.9</v>
      </c>
      <c r="O1973">
        <v>11.35</v>
      </c>
      <c r="P1973" s="14" t="s">
        <v>232</v>
      </c>
      <c r="Q1973" s="14" t="s">
        <v>210</v>
      </c>
      <c r="R1973" s="14" t="s">
        <v>230</v>
      </c>
    </row>
    <row r="1974" spans="1:18" x14ac:dyDescent="0.3">
      <c r="A1974">
        <v>5293331501</v>
      </c>
      <c r="B1974">
        <v>2249</v>
      </c>
      <c r="C1974">
        <v>1584253730</v>
      </c>
      <c r="D1974">
        <v>6</v>
      </c>
      <c r="E1974">
        <v>4</v>
      </c>
      <c r="F1974">
        <v>9</v>
      </c>
      <c r="G1974" s="14" t="s">
        <v>87</v>
      </c>
      <c r="H1974" s="14" t="s">
        <v>94</v>
      </c>
      <c r="I1974" s="14" t="s">
        <v>89</v>
      </c>
      <c r="J1974">
        <v>1</v>
      </c>
      <c r="K1974" s="14" t="s">
        <v>259</v>
      </c>
      <c r="L1974">
        <v>0.65</v>
      </c>
      <c r="M1974">
        <v>7.15</v>
      </c>
      <c r="N1974">
        <v>5.6</v>
      </c>
      <c r="O1974">
        <v>11.3</v>
      </c>
      <c r="P1974" s="14" t="s">
        <v>232</v>
      </c>
      <c r="Q1974" s="14" t="s">
        <v>210</v>
      </c>
      <c r="R1974" s="14" t="s">
        <v>230</v>
      </c>
    </row>
    <row r="1975" spans="1:18" x14ac:dyDescent="0.3">
      <c r="A1975">
        <v>5293647143</v>
      </c>
      <c r="B1975">
        <v>2883</v>
      </c>
      <c r="C1975">
        <v>1584265792</v>
      </c>
      <c r="D1975">
        <v>6</v>
      </c>
      <c r="E1975">
        <v>11</v>
      </c>
      <c r="F1975">
        <v>13</v>
      </c>
      <c r="G1975" s="14" t="s">
        <v>87</v>
      </c>
      <c r="H1975" s="14" t="s">
        <v>141</v>
      </c>
      <c r="I1975" s="14" t="s">
        <v>92</v>
      </c>
      <c r="J1975">
        <v>0</v>
      </c>
      <c r="K1975" s="14" t="s">
        <v>259</v>
      </c>
      <c r="L1975">
        <v>0.65</v>
      </c>
      <c r="M1975">
        <v>7.35</v>
      </c>
      <c r="N1975">
        <v>5.95</v>
      </c>
      <c r="O1975">
        <v>11.5</v>
      </c>
      <c r="P1975" s="14" t="s">
        <v>232</v>
      </c>
      <c r="Q1975" s="14" t="s">
        <v>210</v>
      </c>
      <c r="R1975" s="14" t="s">
        <v>230</v>
      </c>
    </row>
    <row r="1976" spans="1:18" x14ac:dyDescent="0.3">
      <c r="A1976">
        <v>5293739524</v>
      </c>
      <c r="B1976">
        <v>2024</v>
      </c>
      <c r="C1976">
        <v>1584269173</v>
      </c>
      <c r="D1976">
        <v>3</v>
      </c>
      <c r="E1976">
        <v>8</v>
      </c>
      <c r="F1976">
        <v>10</v>
      </c>
      <c r="G1976" s="14" t="s">
        <v>87</v>
      </c>
      <c r="H1976" s="14" t="s">
        <v>152</v>
      </c>
      <c r="I1976" s="14" t="s">
        <v>92</v>
      </c>
      <c r="J1976">
        <v>0</v>
      </c>
      <c r="K1976" s="14" t="s">
        <v>259</v>
      </c>
      <c r="L1976">
        <v>0.6</v>
      </c>
      <c r="M1976">
        <v>7.5</v>
      </c>
      <c r="N1976">
        <v>6.3</v>
      </c>
      <c r="O1976">
        <v>12</v>
      </c>
      <c r="P1976" s="14" t="s">
        <v>232</v>
      </c>
      <c r="Q1976" s="14" t="s">
        <v>210</v>
      </c>
      <c r="R1976" s="14" t="s">
        <v>230</v>
      </c>
    </row>
    <row r="1977" spans="1:18" x14ac:dyDescent="0.3">
      <c r="A1977">
        <v>5294802876</v>
      </c>
      <c r="B1977">
        <v>1829</v>
      </c>
      <c r="C1977">
        <v>1584304468</v>
      </c>
      <c r="D1977">
        <v>0</v>
      </c>
      <c r="E1977">
        <v>6</v>
      </c>
      <c r="F1977">
        <v>3</v>
      </c>
      <c r="G1977" s="14" t="s">
        <v>87</v>
      </c>
      <c r="H1977" s="14" t="s">
        <v>94</v>
      </c>
      <c r="I1977" s="14" t="s">
        <v>89</v>
      </c>
      <c r="J1977">
        <v>0</v>
      </c>
      <c r="K1977" s="14" t="s">
        <v>259</v>
      </c>
      <c r="L1977">
        <v>0.55000000000000004</v>
      </c>
      <c r="M1977">
        <v>6.85</v>
      </c>
      <c r="N1977">
        <v>6.45</v>
      </c>
      <c r="O1977">
        <v>11.75</v>
      </c>
      <c r="P1977" s="14" t="s">
        <v>232</v>
      </c>
      <c r="Q1977" s="14" t="s">
        <v>210</v>
      </c>
      <c r="R1977" s="14" t="s">
        <v>230</v>
      </c>
    </row>
    <row r="1978" spans="1:18" x14ac:dyDescent="0.3">
      <c r="A1978">
        <v>5297393173</v>
      </c>
      <c r="B1978">
        <v>1819</v>
      </c>
      <c r="C1978">
        <v>1584441051</v>
      </c>
      <c r="D1978">
        <v>8</v>
      </c>
      <c r="E1978">
        <v>2</v>
      </c>
      <c r="F1978">
        <v>6</v>
      </c>
      <c r="G1978" s="14" t="s">
        <v>87</v>
      </c>
      <c r="H1978" s="14" t="s">
        <v>94</v>
      </c>
      <c r="I1978" s="14" t="s">
        <v>89</v>
      </c>
      <c r="J1978">
        <v>1</v>
      </c>
      <c r="K1978" s="14" t="s">
        <v>259</v>
      </c>
      <c r="L1978">
        <v>0.55000000000000004</v>
      </c>
      <c r="M1978">
        <v>6.5</v>
      </c>
      <c r="N1978">
        <v>6.25</v>
      </c>
      <c r="O1978">
        <v>11.8</v>
      </c>
      <c r="P1978" s="14" t="s">
        <v>232</v>
      </c>
      <c r="Q1978" s="14" t="s">
        <v>210</v>
      </c>
      <c r="R1978" s="14" t="s">
        <v>230</v>
      </c>
    </row>
    <row r="1979" spans="1:18" x14ac:dyDescent="0.3">
      <c r="A1979">
        <v>5299215793</v>
      </c>
      <c r="B1979">
        <v>2145</v>
      </c>
      <c r="C1979">
        <v>1584526951</v>
      </c>
      <c r="D1979">
        <v>27</v>
      </c>
      <c r="E1979">
        <v>1</v>
      </c>
      <c r="F1979">
        <v>3</v>
      </c>
      <c r="G1979" s="14" t="s">
        <v>87</v>
      </c>
      <c r="H1979" s="14" t="s">
        <v>94</v>
      </c>
      <c r="I1979" s="14" t="s">
        <v>92</v>
      </c>
      <c r="J1979">
        <v>1</v>
      </c>
      <c r="K1979" s="14" t="s">
        <v>259</v>
      </c>
      <c r="L1979">
        <v>0.55000000000000004</v>
      </c>
      <c r="M1979">
        <v>7.5</v>
      </c>
      <c r="N1979">
        <v>6.05</v>
      </c>
      <c r="O1979">
        <v>11.05</v>
      </c>
      <c r="P1979" s="14" t="s">
        <v>226</v>
      </c>
      <c r="Q1979" s="14" t="s">
        <v>210</v>
      </c>
      <c r="R1979" s="14" t="s">
        <v>230</v>
      </c>
    </row>
    <row r="1980" spans="1:18" x14ac:dyDescent="0.3">
      <c r="A1980">
        <v>5300732519</v>
      </c>
      <c r="B1980">
        <v>2010</v>
      </c>
      <c r="C1980">
        <v>1584596206</v>
      </c>
      <c r="D1980">
        <v>10</v>
      </c>
      <c r="E1980">
        <v>2</v>
      </c>
      <c r="F1980">
        <v>9</v>
      </c>
      <c r="G1980" s="14" t="s">
        <v>87</v>
      </c>
      <c r="H1980" s="14" t="s">
        <v>160</v>
      </c>
      <c r="I1980" s="14" t="s">
        <v>92</v>
      </c>
      <c r="J1980">
        <v>1</v>
      </c>
      <c r="K1980" s="14" t="s">
        <v>259</v>
      </c>
      <c r="L1980">
        <v>0.55000000000000004</v>
      </c>
      <c r="M1980">
        <v>7.7</v>
      </c>
      <c r="N1980">
        <v>5.8</v>
      </c>
      <c r="O1980">
        <v>10.55</v>
      </c>
      <c r="P1980" s="14" t="s">
        <v>226</v>
      </c>
      <c r="Q1980" s="14" t="s">
        <v>210</v>
      </c>
      <c r="R1980" s="14" t="s">
        <v>230</v>
      </c>
    </row>
    <row r="1981" spans="1:18" x14ac:dyDescent="0.3">
      <c r="A1981">
        <v>5302162883</v>
      </c>
      <c r="B1981">
        <v>2388</v>
      </c>
      <c r="C1981">
        <v>1584653440</v>
      </c>
      <c r="D1981">
        <v>7</v>
      </c>
      <c r="E1981">
        <v>7</v>
      </c>
      <c r="F1981">
        <v>5</v>
      </c>
      <c r="G1981" s="14" t="s">
        <v>87</v>
      </c>
      <c r="H1981" s="14" t="s">
        <v>98</v>
      </c>
      <c r="I1981" s="14" t="s">
        <v>89</v>
      </c>
      <c r="J1981">
        <v>0</v>
      </c>
      <c r="K1981" s="14" t="s">
        <v>259</v>
      </c>
      <c r="L1981">
        <v>0.55000000000000004</v>
      </c>
      <c r="M1981">
        <v>8.0500000000000007</v>
      </c>
      <c r="N1981">
        <v>5.95</v>
      </c>
      <c r="O1981">
        <v>10.8</v>
      </c>
      <c r="P1981" s="14" t="s">
        <v>226</v>
      </c>
      <c r="Q1981" s="14" t="s">
        <v>210</v>
      </c>
      <c r="R1981" s="14" t="s">
        <v>230</v>
      </c>
    </row>
    <row r="1982" spans="1:18" x14ac:dyDescent="0.3">
      <c r="A1982">
        <v>5302375002</v>
      </c>
      <c r="B1982">
        <v>2233</v>
      </c>
      <c r="C1982">
        <v>1584669488</v>
      </c>
      <c r="D1982">
        <v>11</v>
      </c>
      <c r="E1982">
        <v>6</v>
      </c>
      <c r="F1982">
        <v>6</v>
      </c>
      <c r="G1982" s="14" t="s">
        <v>87</v>
      </c>
      <c r="H1982" s="14" t="s">
        <v>94</v>
      </c>
      <c r="I1982" s="14" t="s">
        <v>92</v>
      </c>
      <c r="J1982">
        <v>0</v>
      </c>
      <c r="K1982" s="14" t="s">
        <v>259</v>
      </c>
      <c r="L1982">
        <v>0.55000000000000004</v>
      </c>
      <c r="M1982">
        <v>8.6</v>
      </c>
      <c r="N1982">
        <v>5.65</v>
      </c>
      <c r="O1982">
        <v>10.6</v>
      </c>
      <c r="P1982" s="14" t="s">
        <v>226</v>
      </c>
      <c r="Q1982" s="14" t="s">
        <v>210</v>
      </c>
      <c r="R1982" s="14" t="s">
        <v>230</v>
      </c>
    </row>
    <row r="1983" spans="1:18" x14ac:dyDescent="0.3">
      <c r="A1983">
        <v>5303003868</v>
      </c>
      <c r="B1983">
        <v>2064</v>
      </c>
      <c r="C1983">
        <v>1584703700</v>
      </c>
      <c r="D1983">
        <v>9</v>
      </c>
      <c r="E1983">
        <v>5</v>
      </c>
      <c r="F1983">
        <v>18</v>
      </c>
      <c r="G1983" s="14" t="s">
        <v>87</v>
      </c>
      <c r="H1983" s="14" t="s">
        <v>128</v>
      </c>
      <c r="I1983" s="14" t="s">
        <v>92</v>
      </c>
      <c r="J1983">
        <v>1</v>
      </c>
      <c r="K1983" s="14" t="s">
        <v>259</v>
      </c>
      <c r="L1983">
        <v>0.55000000000000004</v>
      </c>
      <c r="M1983">
        <v>8.6999999999999993</v>
      </c>
      <c r="N1983">
        <v>5.4</v>
      </c>
      <c r="O1983">
        <v>10.9</v>
      </c>
      <c r="P1983" s="14" t="s">
        <v>226</v>
      </c>
      <c r="Q1983" s="14" t="s">
        <v>210</v>
      </c>
      <c r="R1983" s="14" t="s">
        <v>230</v>
      </c>
    </row>
    <row r="1984" spans="1:18" x14ac:dyDescent="0.3">
      <c r="A1984">
        <v>5304318178</v>
      </c>
      <c r="B1984">
        <v>2850</v>
      </c>
      <c r="C1984">
        <v>1584757928</v>
      </c>
      <c r="D1984">
        <v>22</v>
      </c>
      <c r="E1984">
        <v>10</v>
      </c>
      <c r="F1984">
        <v>18</v>
      </c>
      <c r="G1984" s="14" t="s">
        <v>87</v>
      </c>
      <c r="H1984" s="14" t="s">
        <v>94</v>
      </c>
      <c r="I1984" s="14" t="s">
        <v>89</v>
      </c>
      <c r="J1984">
        <v>1</v>
      </c>
      <c r="K1984" s="14" t="s">
        <v>258</v>
      </c>
      <c r="L1984">
        <v>0.55000000000000004</v>
      </c>
      <c r="M1984">
        <v>9.5500000000000007</v>
      </c>
      <c r="N1984">
        <v>5.9</v>
      </c>
      <c r="O1984">
        <v>10.75</v>
      </c>
      <c r="P1984" s="14" t="s">
        <v>226</v>
      </c>
      <c r="Q1984" s="14" t="s">
        <v>210</v>
      </c>
      <c r="R1984" s="14" t="s">
        <v>230</v>
      </c>
    </row>
    <row r="1985" spans="1:18" x14ac:dyDescent="0.3">
      <c r="A1985">
        <v>5304443042</v>
      </c>
      <c r="B1985">
        <v>2086</v>
      </c>
      <c r="C1985">
        <v>1584764980</v>
      </c>
      <c r="D1985">
        <v>2</v>
      </c>
      <c r="E1985">
        <v>11</v>
      </c>
      <c r="F1985">
        <v>10</v>
      </c>
      <c r="G1985" s="14" t="s">
        <v>87</v>
      </c>
      <c r="H1985" s="14" t="s">
        <v>88</v>
      </c>
      <c r="I1985" s="14" t="s">
        <v>89</v>
      </c>
      <c r="J1985">
        <v>0</v>
      </c>
      <c r="K1985" s="14" t="s">
        <v>258</v>
      </c>
      <c r="L1985">
        <v>0.55000000000000004</v>
      </c>
      <c r="M1985">
        <v>9.35</v>
      </c>
      <c r="N1985">
        <v>5.85</v>
      </c>
      <c r="O1985">
        <v>10.75</v>
      </c>
      <c r="P1985" s="14" t="s">
        <v>226</v>
      </c>
      <c r="Q1985" s="14" t="s">
        <v>210</v>
      </c>
      <c r="R1985" s="14" t="s">
        <v>230</v>
      </c>
    </row>
    <row r="1986" spans="1:18" x14ac:dyDescent="0.3">
      <c r="A1986">
        <v>5304785744</v>
      </c>
      <c r="B1986">
        <v>2239</v>
      </c>
      <c r="C1986">
        <v>1584780164</v>
      </c>
      <c r="D1986">
        <v>8</v>
      </c>
      <c r="E1986">
        <v>5</v>
      </c>
      <c r="F1986">
        <v>12</v>
      </c>
      <c r="G1986" s="14" t="s">
        <v>87</v>
      </c>
      <c r="H1986" s="14" t="s">
        <v>100</v>
      </c>
      <c r="I1986" s="14" t="s">
        <v>92</v>
      </c>
      <c r="J1986">
        <v>0</v>
      </c>
      <c r="K1986" s="14" t="s">
        <v>259</v>
      </c>
      <c r="L1986">
        <v>0.5</v>
      </c>
      <c r="M1986">
        <v>9.75</v>
      </c>
      <c r="N1986">
        <v>5.95</v>
      </c>
      <c r="O1986">
        <v>10.3</v>
      </c>
      <c r="P1986" s="14" t="s">
        <v>226</v>
      </c>
      <c r="Q1986" s="14" t="s">
        <v>210</v>
      </c>
      <c r="R1986" s="14" t="s">
        <v>230</v>
      </c>
    </row>
    <row r="1987" spans="1:18" x14ac:dyDescent="0.3">
      <c r="A1987">
        <v>5306341156</v>
      </c>
      <c r="B1987">
        <v>3167</v>
      </c>
      <c r="C1987">
        <v>1584835666</v>
      </c>
      <c r="D1987">
        <v>7</v>
      </c>
      <c r="E1987">
        <v>9</v>
      </c>
      <c r="F1987">
        <v>23</v>
      </c>
      <c r="G1987" s="14" t="s">
        <v>87</v>
      </c>
      <c r="H1987" s="14" t="s">
        <v>99</v>
      </c>
      <c r="I1987" s="14" t="s">
        <v>92</v>
      </c>
      <c r="J1987">
        <v>0</v>
      </c>
      <c r="K1987" s="14" t="s">
        <v>259</v>
      </c>
      <c r="L1987">
        <v>0.45</v>
      </c>
      <c r="M1987">
        <v>9.5</v>
      </c>
      <c r="N1987">
        <v>6.35</v>
      </c>
      <c r="O1987">
        <v>10.95</v>
      </c>
      <c r="P1987" s="14" t="s">
        <v>226</v>
      </c>
      <c r="Q1987" s="14" t="s">
        <v>210</v>
      </c>
      <c r="R1987" s="14" t="s">
        <v>230</v>
      </c>
    </row>
    <row r="1988" spans="1:18" x14ac:dyDescent="0.3">
      <c r="A1988">
        <v>5306909111</v>
      </c>
      <c r="B1988">
        <v>2116</v>
      </c>
      <c r="C1988">
        <v>1584864683</v>
      </c>
      <c r="D1988">
        <v>3</v>
      </c>
      <c r="E1988">
        <v>6</v>
      </c>
      <c r="F1988">
        <v>7</v>
      </c>
      <c r="G1988" s="14" t="s">
        <v>87</v>
      </c>
      <c r="H1988" s="14" t="s">
        <v>99</v>
      </c>
      <c r="I1988" s="14" t="s">
        <v>92</v>
      </c>
      <c r="J1988">
        <v>0</v>
      </c>
      <c r="K1988" s="14" t="s">
        <v>259</v>
      </c>
      <c r="L1988">
        <v>0.4</v>
      </c>
      <c r="M1988">
        <v>9.25</v>
      </c>
      <c r="N1988">
        <v>6.6</v>
      </c>
      <c r="O1988">
        <v>10.75</v>
      </c>
      <c r="P1988" s="14" t="s">
        <v>226</v>
      </c>
      <c r="Q1988" s="14" t="s">
        <v>210</v>
      </c>
      <c r="R1988" s="14" t="s">
        <v>230</v>
      </c>
    </row>
    <row r="1989" spans="1:18" x14ac:dyDescent="0.3">
      <c r="A1989">
        <v>5306982509</v>
      </c>
      <c r="B1989">
        <v>3190</v>
      </c>
      <c r="C1989">
        <v>1584867356</v>
      </c>
      <c r="D1989">
        <v>9</v>
      </c>
      <c r="E1989">
        <v>8</v>
      </c>
      <c r="F1989">
        <v>18</v>
      </c>
      <c r="G1989" s="14" t="s">
        <v>87</v>
      </c>
      <c r="H1989" s="14" t="s">
        <v>88</v>
      </c>
      <c r="I1989" s="14" t="s">
        <v>92</v>
      </c>
      <c r="J1989">
        <v>1</v>
      </c>
      <c r="K1989" s="14" t="s">
        <v>259</v>
      </c>
      <c r="L1989">
        <v>0.4</v>
      </c>
      <c r="M1989">
        <v>8.9</v>
      </c>
      <c r="N1989">
        <v>6.8</v>
      </c>
      <c r="O1989">
        <v>11.15</v>
      </c>
      <c r="P1989" s="14" t="s">
        <v>226</v>
      </c>
      <c r="Q1989" s="14" t="s">
        <v>210</v>
      </c>
      <c r="R1989" s="14" t="s">
        <v>230</v>
      </c>
    </row>
    <row r="1990" spans="1:18" x14ac:dyDescent="0.3">
      <c r="A1990">
        <v>5308446781</v>
      </c>
      <c r="B1990">
        <v>4007</v>
      </c>
      <c r="C1990">
        <v>1584918382</v>
      </c>
      <c r="D1990">
        <v>10</v>
      </c>
      <c r="E1990">
        <v>8</v>
      </c>
      <c r="F1990">
        <v>19</v>
      </c>
      <c r="G1990" s="14" t="s">
        <v>87</v>
      </c>
      <c r="H1990" s="14" t="s">
        <v>88</v>
      </c>
      <c r="I1990" s="14" t="s">
        <v>89</v>
      </c>
      <c r="J1990">
        <v>1</v>
      </c>
      <c r="K1990" s="14" t="s">
        <v>259</v>
      </c>
      <c r="L1990">
        <v>0.45</v>
      </c>
      <c r="M1990">
        <v>9.3000000000000007</v>
      </c>
      <c r="N1990">
        <v>6.7</v>
      </c>
      <c r="O1990">
        <v>11.8</v>
      </c>
      <c r="P1990" s="14" t="s">
        <v>226</v>
      </c>
      <c r="Q1990" s="14" t="s">
        <v>210</v>
      </c>
      <c r="R1990" s="14" t="s">
        <v>230</v>
      </c>
    </row>
    <row r="1991" spans="1:18" x14ac:dyDescent="0.3">
      <c r="A1991">
        <v>5309054299</v>
      </c>
      <c r="B1991">
        <v>2185</v>
      </c>
      <c r="C1991">
        <v>1584955912</v>
      </c>
      <c r="D1991">
        <v>9</v>
      </c>
      <c r="E1991">
        <v>6</v>
      </c>
      <c r="F1991">
        <v>11</v>
      </c>
      <c r="G1991" s="14" t="s">
        <v>87</v>
      </c>
      <c r="H1991" s="14" t="s">
        <v>94</v>
      </c>
      <c r="I1991" s="14" t="s">
        <v>92</v>
      </c>
      <c r="J1991">
        <v>1</v>
      </c>
      <c r="K1991" s="14" t="s">
        <v>258</v>
      </c>
      <c r="L1991">
        <v>0.5</v>
      </c>
      <c r="M1991">
        <v>9.5</v>
      </c>
      <c r="N1991">
        <v>6.4</v>
      </c>
      <c r="O1991">
        <v>11.2</v>
      </c>
      <c r="P1991" s="14" t="s">
        <v>226</v>
      </c>
      <c r="Q1991" s="14" t="s">
        <v>218</v>
      </c>
      <c r="R1991" s="14" t="s">
        <v>230</v>
      </c>
    </row>
    <row r="1992" spans="1:18" x14ac:dyDescent="0.3">
      <c r="A1992">
        <v>5310524080</v>
      </c>
      <c r="B1992">
        <v>1992</v>
      </c>
      <c r="C1992">
        <v>1585018553</v>
      </c>
      <c r="D1992">
        <v>2</v>
      </c>
      <c r="E1992">
        <v>2</v>
      </c>
      <c r="F1992">
        <v>13</v>
      </c>
      <c r="G1992" s="14" t="s">
        <v>87</v>
      </c>
      <c r="H1992" s="14" t="s">
        <v>99</v>
      </c>
      <c r="I1992" s="14" t="s">
        <v>92</v>
      </c>
      <c r="J1992">
        <v>1</v>
      </c>
      <c r="K1992" s="14" t="s">
        <v>259</v>
      </c>
      <c r="L1992">
        <v>0.5</v>
      </c>
      <c r="M1992">
        <v>8.5500000000000007</v>
      </c>
      <c r="N1992">
        <v>6.3</v>
      </c>
      <c r="O1992">
        <v>11.15</v>
      </c>
      <c r="P1992" s="14" t="s">
        <v>226</v>
      </c>
      <c r="Q1992" s="14" t="s">
        <v>218</v>
      </c>
      <c r="R1992" s="14" t="s">
        <v>230</v>
      </c>
    </row>
    <row r="1993" spans="1:18" x14ac:dyDescent="0.3">
      <c r="A1993">
        <v>5310850099</v>
      </c>
      <c r="B1993">
        <v>2810</v>
      </c>
      <c r="C1993">
        <v>1585037648</v>
      </c>
      <c r="D1993">
        <v>8</v>
      </c>
      <c r="E1993">
        <v>9</v>
      </c>
      <c r="F1993">
        <v>17</v>
      </c>
      <c r="G1993" s="14" t="s">
        <v>87</v>
      </c>
      <c r="H1993" s="14" t="s">
        <v>173</v>
      </c>
      <c r="I1993" s="14" t="s">
        <v>89</v>
      </c>
      <c r="J1993">
        <v>1</v>
      </c>
      <c r="K1993" s="14" t="s">
        <v>259</v>
      </c>
      <c r="L1993">
        <v>0.55000000000000004</v>
      </c>
      <c r="M1993">
        <v>8.35</v>
      </c>
      <c r="N1993">
        <v>6.3</v>
      </c>
      <c r="O1993">
        <v>11.5</v>
      </c>
      <c r="P1993" s="14" t="s">
        <v>226</v>
      </c>
      <c r="Q1993" s="14" t="s">
        <v>218</v>
      </c>
      <c r="R1993" s="14" t="s">
        <v>230</v>
      </c>
    </row>
    <row r="1994" spans="1:18" x14ac:dyDescent="0.3">
      <c r="A1994">
        <v>5312405616</v>
      </c>
      <c r="B1994">
        <v>1976</v>
      </c>
      <c r="C1994">
        <v>1585103695</v>
      </c>
      <c r="D1994">
        <v>8</v>
      </c>
      <c r="E1994">
        <v>4</v>
      </c>
      <c r="F1994">
        <v>11</v>
      </c>
      <c r="G1994" s="14" t="s">
        <v>87</v>
      </c>
      <c r="H1994" s="14" t="s">
        <v>94</v>
      </c>
      <c r="I1994" s="14" t="s">
        <v>92</v>
      </c>
      <c r="J1994">
        <v>1</v>
      </c>
      <c r="K1994" s="14" t="s">
        <v>259</v>
      </c>
      <c r="L1994">
        <v>0.55000000000000004</v>
      </c>
      <c r="M1994">
        <v>8.4499999999999993</v>
      </c>
      <c r="N1994">
        <v>6.3</v>
      </c>
      <c r="O1994">
        <v>11.6</v>
      </c>
      <c r="P1994" s="14" t="s">
        <v>226</v>
      </c>
      <c r="Q1994" s="14" t="s">
        <v>218</v>
      </c>
      <c r="R1994" s="14" t="s">
        <v>230</v>
      </c>
    </row>
    <row r="1995" spans="1:18" x14ac:dyDescent="0.3">
      <c r="A1995">
        <v>5312613103</v>
      </c>
      <c r="B1995">
        <v>2678</v>
      </c>
      <c r="C1995">
        <v>1585117297</v>
      </c>
      <c r="D1995">
        <v>11</v>
      </c>
      <c r="E1995">
        <v>11</v>
      </c>
      <c r="F1995">
        <v>13</v>
      </c>
      <c r="G1995" s="14" t="s">
        <v>87</v>
      </c>
      <c r="H1995" s="14" t="s">
        <v>94</v>
      </c>
      <c r="I1995" s="14" t="s">
        <v>92</v>
      </c>
      <c r="J1995">
        <v>0</v>
      </c>
      <c r="K1995" s="14" t="s">
        <v>259</v>
      </c>
      <c r="L1995">
        <v>0.55000000000000004</v>
      </c>
      <c r="M1995">
        <v>8.6999999999999993</v>
      </c>
      <c r="N1995">
        <v>6.3</v>
      </c>
      <c r="O1995">
        <v>11.6</v>
      </c>
      <c r="P1995" s="14" t="s">
        <v>226</v>
      </c>
      <c r="Q1995" s="14" t="s">
        <v>218</v>
      </c>
      <c r="R1995" s="14" t="s">
        <v>230</v>
      </c>
    </row>
    <row r="1996" spans="1:18" x14ac:dyDescent="0.3">
      <c r="A1996">
        <v>5312813341</v>
      </c>
      <c r="B1996">
        <v>2237</v>
      </c>
      <c r="C1996">
        <v>1585127259</v>
      </c>
      <c r="D1996">
        <v>8</v>
      </c>
      <c r="E1996">
        <v>3</v>
      </c>
      <c r="F1996">
        <v>18</v>
      </c>
      <c r="G1996" s="14" t="s">
        <v>87</v>
      </c>
      <c r="H1996" s="14" t="s">
        <v>99</v>
      </c>
      <c r="I1996" s="14" t="s">
        <v>89</v>
      </c>
      <c r="J1996">
        <v>1</v>
      </c>
      <c r="K1996" s="14" t="s">
        <v>258</v>
      </c>
      <c r="L1996">
        <v>0.6</v>
      </c>
      <c r="M1996">
        <v>8.9499999999999993</v>
      </c>
      <c r="N1996">
        <v>6.05</v>
      </c>
      <c r="O1996">
        <v>12</v>
      </c>
      <c r="P1996" s="14" t="s">
        <v>226</v>
      </c>
      <c r="Q1996" s="14" t="s">
        <v>218</v>
      </c>
      <c r="R1996" s="14" t="s">
        <v>230</v>
      </c>
    </row>
    <row r="1997" spans="1:18" x14ac:dyDescent="0.3">
      <c r="A1997">
        <v>5312881851</v>
      </c>
      <c r="B1997">
        <v>1724</v>
      </c>
      <c r="C1997">
        <v>1585130413</v>
      </c>
      <c r="D1997">
        <v>3</v>
      </c>
      <c r="E1997">
        <v>4</v>
      </c>
      <c r="F1997">
        <v>5</v>
      </c>
      <c r="G1997" s="14" t="s">
        <v>87</v>
      </c>
      <c r="H1997" s="14" t="s">
        <v>128</v>
      </c>
      <c r="I1997" s="14" t="s">
        <v>89</v>
      </c>
      <c r="J1997">
        <v>0</v>
      </c>
      <c r="K1997" s="14" t="s">
        <v>258</v>
      </c>
      <c r="L1997">
        <v>0.6</v>
      </c>
      <c r="M1997">
        <v>9.1</v>
      </c>
      <c r="N1997">
        <v>5.95</v>
      </c>
      <c r="O1997">
        <v>12.1</v>
      </c>
      <c r="P1997" s="14" t="s">
        <v>226</v>
      </c>
      <c r="Q1997" s="14" t="s">
        <v>218</v>
      </c>
      <c r="R1997" s="14" t="s">
        <v>230</v>
      </c>
    </row>
    <row r="1998" spans="1:18" x14ac:dyDescent="0.3">
      <c r="A1998">
        <v>5314177319</v>
      </c>
      <c r="B1998">
        <v>1353</v>
      </c>
      <c r="C1998">
        <v>1585182456</v>
      </c>
      <c r="D1998">
        <v>1</v>
      </c>
      <c r="E1998">
        <v>2</v>
      </c>
      <c r="F1998">
        <v>6</v>
      </c>
      <c r="G1998" s="14" t="s">
        <v>87</v>
      </c>
      <c r="H1998" s="14" t="s">
        <v>133</v>
      </c>
      <c r="I1998" s="14" t="s">
        <v>92</v>
      </c>
      <c r="J1998">
        <v>1</v>
      </c>
      <c r="K1998" s="14" t="s">
        <v>259</v>
      </c>
      <c r="L1998">
        <v>0.6</v>
      </c>
      <c r="M1998">
        <v>8.75</v>
      </c>
      <c r="N1998">
        <v>5.95</v>
      </c>
      <c r="O1998">
        <v>12.1</v>
      </c>
      <c r="P1998" s="14" t="s">
        <v>226</v>
      </c>
      <c r="Q1998" s="14" t="s">
        <v>218</v>
      </c>
      <c r="R1998" s="14" t="s">
        <v>230</v>
      </c>
    </row>
    <row r="1999" spans="1:18" x14ac:dyDescent="0.3">
      <c r="A1999">
        <v>5314628957</v>
      </c>
      <c r="B1999">
        <v>2719</v>
      </c>
      <c r="C1999">
        <v>1585210811</v>
      </c>
      <c r="D1999">
        <v>11</v>
      </c>
      <c r="E1999">
        <v>6</v>
      </c>
      <c r="F1999">
        <v>9</v>
      </c>
      <c r="G1999" s="14" t="s">
        <v>87</v>
      </c>
      <c r="H1999" s="14" t="s">
        <v>133</v>
      </c>
      <c r="I1999" s="14" t="s">
        <v>92</v>
      </c>
      <c r="J1999">
        <v>0</v>
      </c>
      <c r="K1999" s="14" t="s">
        <v>259</v>
      </c>
      <c r="L1999">
        <v>0.55000000000000004</v>
      </c>
      <c r="M1999">
        <v>7.95</v>
      </c>
      <c r="N1999">
        <v>6.2</v>
      </c>
      <c r="O1999">
        <v>12.4</v>
      </c>
      <c r="P1999" s="14" t="s">
        <v>229</v>
      </c>
      <c r="Q1999" s="14" t="s">
        <v>218</v>
      </c>
      <c r="R1999" s="14" t="s">
        <v>230</v>
      </c>
    </row>
    <row r="2000" spans="1:18" x14ac:dyDescent="0.3">
      <c r="A2000">
        <v>5314704459</v>
      </c>
      <c r="B2000">
        <v>2917</v>
      </c>
      <c r="C2000">
        <v>1585214261</v>
      </c>
      <c r="D2000">
        <v>21</v>
      </c>
      <c r="E2000">
        <v>5</v>
      </c>
      <c r="F2000">
        <v>8</v>
      </c>
      <c r="G2000" s="14" t="s">
        <v>87</v>
      </c>
      <c r="H2000" s="14" t="s">
        <v>133</v>
      </c>
      <c r="I2000" s="14" t="s">
        <v>89</v>
      </c>
      <c r="J2000">
        <v>1</v>
      </c>
      <c r="K2000" s="14" t="s">
        <v>258</v>
      </c>
      <c r="L2000">
        <v>0.55000000000000004</v>
      </c>
      <c r="M2000">
        <v>8.5</v>
      </c>
      <c r="N2000">
        <v>6.35</v>
      </c>
      <c r="O2000">
        <v>12.35</v>
      </c>
      <c r="P2000" s="14" t="s">
        <v>229</v>
      </c>
      <c r="Q2000" s="14" t="s">
        <v>218</v>
      </c>
      <c r="R2000" s="14" t="s">
        <v>230</v>
      </c>
    </row>
    <row r="2001" spans="1:18" x14ac:dyDescent="0.3">
      <c r="A2001">
        <v>5314783403</v>
      </c>
      <c r="B2001">
        <v>2124</v>
      </c>
      <c r="C2001">
        <v>1585217774</v>
      </c>
      <c r="D2001">
        <v>10</v>
      </c>
      <c r="E2001">
        <v>5</v>
      </c>
      <c r="F2001">
        <v>9</v>
      </c>
      <c r="G2001" s="14" t="s">
        <v>87</v>
      </c>
      <c r="H2001" s="14" t="s">
        <v>141</v>
      </c>
      <c r="I2001" s="14" t="s">
        <v>92</v>
      </c>
      <c r="J2001">
        <v>1</v>
      </c>
      <c r="K2001" s="14" t="s">
        <v>259</v>
      </c>
      <c r="L2001">
        <v>0.6</v>
      </c>
      <c r="M2001">
        <v>8.65</v>
      </c>
      <c r="N2001">
        <v>6.25</v>
      </c>
      <c r="O2001">
        <v>12.55</v>
      </c>
      <c r="P2001" s="14" t="s">
        <v>229</v>
      </c>
      <c r="Q2001" s="14" t="s">
        <v>218</v>
      </c>
      <c r="R2001" s="14" t="s">
        <v>230</v>
      </c>
    </row>
    <row r="2002" spans="1:18" x14ac:dyDescent="0.3">
      <c r="A2002">
        <v>5316191544</v>
      </c>
      <c r="B2002">
        <v>1871</v>
      </c>
      <c r="C2002">
        <v>1585276568</v>
      </c>
      <c r="D2002">
        <v>7</v>
      </c>
      <c r="E2002">
        <v>5</v>
      </c>
      <c r="F2002">
        <v>15</v>
      </c>
      <c r="G2002" s="14" t="s">
        <v>87</v>
      </c>
      <c r="H2002" s="14" t="s">
        <v>57</v>
      </c>
      <c r="I2002" s="14" t="s">
        <v>92</v>
      </c>
      <c r="J2002">
        <v>1</v>
      </c>
      <c r="K2002" s="14" t="s">
        <v>259</v>
      </c>
      <c r="L2002">
        <v>0.65</v>
      </c>
      <c r="M2002">
        <v>8.4499999999999993</v>
      </c>
      <c r="N2002">
        <v>6.2</v>
      </c>
      <c r="O2002">
        <v>13</v>
      </c>
      <c r="P2002" s="14" t="s">
        <v>229</v>
      </c>
      <c r="Q2002" s="14" t="s">
        <v>218</v>
      </c>
      <c r="R2002" s="14" t="s">
        <v>230</v>
      </c>
    </row>
    <row r="2003" spans="1:18" x14ac:dyDescent="0.3">
      <c r="A2003">
        <v>5316861649</v>
      </c>
      <c r="B2003">
        <v>1681</v>
      </c>
      <c r="C2003">
        <v>1585309920</v>
      </c>
      <c r="D2003">
        <v>7</v>
      </c>
      <c r="E2003">
        <v>5</v>
      </c>
      <c r="F2003">
        <v>5</v>
      </c>
      <c r="G2003" s="14" t="s">
        <v>87</v>
      </c>
      <c r="H2003" s="14" t="s">
        <v>94</v>
      </c>
      <c r="I2003" s="14" t="s">
        <v>89</v>
      </c>
      <c r="J2003">
        <v>0</v>
      </c>
      <c r="K2003" s="14" t="s">
        <v>258</v>
      </c>
      <c r="L2003">
        <v>0.6</v>
      </c>
      <c r="M2003">
        <v>8.35</v>
      </c>
      <c r="N2003">
        <v>6.2</v>
      </c>
      <c r="O2003">
        <v>12.35</v>
      </c>
      <c r="P2003" s="14" t="s">
        <v>229</v>
      </c>
      <c r="Q2003" s="14" t="s">
        <v>218</v>
      </c>
      <c r="R2003" s="14" t="s">
        <v>230</v>
      </c>
    </row>
    <row r="2004" spans="1:18" x14ac:dyDescent="0.3">
      <c r="A2004">
        <v>5318818180</v>
      </c>
      <c r="B2004">
        <v>2569</v>
      </c>
      <c r="C2004">
        <v>1585389177</v>
      </c>
      <c r="D2004">
        <v>2</v>
      </c>
      <c r="E2004">
        <v>10</v>
      </c>
      <c r="F2004">
        <v>8</v>
      </c>
      <c r="G2004" s="14" t="s">
        <v>87</v>
      </c>
      <c r="H2004" s="14" t="s">
        <v>133</v>
      </c>
      <c r="I2004" s="14" t="s">
        <v>92</v>
      </c>
      <c r="J2004">
        <v>1</v>
      </c>
      <c r="K2004" s="14" t="s">
        <v>258</v>
      </c>
      <c r="L2004">
        <v>0.6</v>
      </c>
      <c r="M2004">
        <v>7.35</v>
      </c>
      <c r="N2004">
        <v>6.2</v>
      </c>
      <c r="O2004">
        <v>11.85</v>
      </c>
      <c r="P2004" s="14" t="s">
        <v>232</v>
      </c>
      <c r="Q2004" s="14" t="s">
        <v>218</v>
      </c>
      <c r="R2004" s="14" t="s">
        <v>230</v>
      </c>
    </row>
    <row r="2005" spans="1:18" x14ac:dyDescent="0.3">
      <c r="A2005">
        <v>5318905818</v>
      </c>
      <c r="B2005">
        <v>2789</v>
      </c>
      <c r="C2005">
        <v>1585392449</v>
      </c>
      <c r="D2005">
        <v>6</v>
      </c>
      <c r="E2005">
        <v>5</v>
      </c>
      <c r="F2005">
        <v>22</v>
      </c>
      <c r="G2005" s="14" t="s">
        <v>87</v>
      </c>
      <c r="H2005" s="14" t="s">
        <v>100</v>
      </c>
      <c r="I2005" s="14" t="s">
        <v>92</v>
      </c>
      <c r="J2005">
        <v>1</v>
      </c>
      <c r="K2005" s="14" t="s">
        <v>258</v>
      </c>
      <c r="L2005">
        <v>0.65</v>
      </c>
      <c r="M2005">
        <v>7.55</v>
      </c>
      <c r="N2005">
        <v>5.9</v>
      </c>
      <c r="O2005">
        <v>12.45</v>
      </c>
      <c r="P2005" s="14" t="s">
        <v>232</v>
      </c>
      <c r="Q2005" s="14" t="s">
        <v>218</v>
      </c>
      <c r="R2005" s="14" t="s">
        <v>230</v>
      </c>
    </row>
    <row r="2006" spans="1:18" x14ac:dyDescent="0.3">
      <c r="A2006">
        <v>5320325152</v>
      </c>
      <c r="B2006">
        <v>2105</v>
      </c>
      <c r="C2006">
        <v>1585440697</v>
      </c>
      <c r="D2006">
        <v>7</v>
      </c>
      <c r="E2006">
        <v>5</v>
      </c>
      <c r="F2006">
        <v>5</v>
      </c>
      <c r="G2006" s="14" t="s">
        <v>87</v>
      </c>
      <c r="H2006" s="14" t="s">
        <v>94</v>
      </c>
      <c r="I2006" s="14" t="s">
        <v>92</v>
      </c>
      <c r="J2006">
        <v>0</v>
      </c>
      <c r="K2006" s="14" t="s">
        <v>259</v>
      </c>
      <c r="L2006">
        <v>0.65</v>
      </c>
      <c r="M2006">
        <v>7.5</v>
      </c>
      <c r="N2006">
        <v>5.9</v>
      </c>
      <c r="O2006">
        <v>12.1</v>
      </c>
      <c r="P2006" s="14" t="s">
        <v>232</v>
      </c>
      <c r="Q2006" s="14" t="s">
        <v>218</v>
      </c>
      <c r="R2006" s="14" t="s">
        <v>230</v>
      </c>
    </row>
    <row r="2007" spans="1:18" x14ac:dyDescent="0.3">
      <c r="A2007">
        <v>5320786946</v>
      </c>
      <c r="B2007">
        <v>2806</v>
      </c>
      <c r="C2007">
        <v>1585465318</v>
      </c>
      <c r="D2007">
        <v>9</v>
      </c>
      <c r="E2007">
        <v>2</v>
      </c>
      <c r="F2007">
        <v>26</v>
      </c>
      <c r="G2007" s="14" t="s">
        <v>87</v>
      </c>
      <c r="H2007" s="14" t="s">
        <v>88</v>
      </c>
      <c r="I2007" s="14" t="s">
        <v>89</v>
      </c>
      <c r="J2007">
        <v>1</v>
      </c>
      <c r="K2007" s="14" t="s">
        <v>258</v>
      </c>
      <c r="L2007">
        <v>0.7</v>
      </c>
      <c r="M2007">
        <v>7.6</v>
      </c>
      <c r="N2007">
        <v>5.55</v>
      </c>
      <c r="O2007">
        <v>12.25</v>
      </c>
      <c r="P2007" s="14" t="s">
        <v>232</v>
      </c>
      <c r="Q2007" s="14" t="s">
        <v>218</v>
      </c>
      <c r="R2007" s="14" t="s">
        <v>224</v>
      </c>
    </row>
    <row r="2008" spans="1:18" x14ac:dyDescent="0.3">
      <c r="A2008">
        <v>5320982798</v>
      </c>
      <c r="B2008">
        <v>1941</v>
      </c>
      <c r="C2008">
        <v>1585472399</v>
      </c>
      <c r="D2008">
        <v>3</v>
      </c>
      <c r="E2008">
        <v>8</v>
      </c>
      <c r="F2008">
        <v>10</v>
      </c>
      <c r="G2008" s="14" t="s">
        <v>87</v>
      </c>
      <c r="H2008" s="14" t="s">
        <v>88</v>
      </c>
      <c r="I2008" s="14" t="s">
        <v>92</v>
      </c>
      <c r="J2008">
        <v>0</v>
      </c>
      <c r="K2008" s="14" t="s">
        <v>258</v>
      </c>
      <c r="L2008">
        <v>0.7</v>
      </c>
      <c r="M2008">
        <v>7.6</v>
      </c>
      <c r="N2008">
        <v>5.65</v>
      </c>
      <c r="O2008">
        <v>12.4</v>
      </c>
      <c r="P2008" s="14" t="s">
        <v>232</v>
      </c>
      <c r="Q2008" s="14" t="s">
        <v>218</v>
      </c>
      <c r="R2008" s="14" t="s">
        <v>224</v>
      </c>
    </row>
    <row r="2009" spans="1:18" x14ac:dyDescent="0.3">
      <c r="A2009">
        <v>5321141337</v>
      </c>
      <c r="B2009">
        <v>1945</v>
      </c>
      <c r="C2009">
        <v>1585478013</v>
      </c>
      <c r="D2009">
        <v>6</v>
      </c>
      <c r="E2009">
        <v>7</v>
      </c>
      <c r="F2009">
        <v>10</v>
      </c>
      <c r="G2009" s="14" t="s">
        <v>87</v>
      </c>
      <c r="H2009" s="14" t="s">
        <v>94</v>
      </c>
      <c r="I2009" s="14" t="s">
        <v>92</v>
      </c>
      <c r="J2009">
        <v>0</v>
      </c>
      <c r="K2009" s="14" t="s">
        <v>258</v>
      </c>
      <c r="L2009">
        <v>0.65</v>
      </c>
      <c r="M2009">
        <v>7.45</v>
      </c>
      <c r="N2009">
        <v>5.6</v>
      </c>
      <c r="O2009">
        <v>12</v>
      </c>
      <c r="P2009" s="14" t="s">
        <v>232</v>
      </c>
      <c r="Q2009" s="14" t="s">
        <v>218</v>
      </c>
      <c r="R2009" s="14" t="s">
        <v>224</v>
      </c>
    </row>
    <row r="2010" spans="1:18" x14ac:dyDescent="0.3">
      <c r="A2010">
        <v>5322558616</v>
      </c>
      <c r="B2010">
        <v>2799</v>
      </c>
      <c r="C2010">
        <v>1585527693</v>
      </c>
      <c r="D2010">
        <v>6</v>
      </c>
      <c r="E2010">
        <v>7</v>
      </c>
      <c r="F2010">
        <v>15</v>
      </c>
      <c r="G2010" s="14" t="s">
        <v>87</v>
      </c>
      <c r="H2010" s="14" t="s">
        <v>94</v>
      </c>
      <c r="I2010" s="14" t="s">
        <v>89</v>
      </c>
      <c r="J2010">
        <v>0</v>
      </c>
      <c r="K2010" s="14" t="s">
        <v>259</v>
      </c>
      <c r="L2010">
        <v>0.6</v>
      </c>
      <c r="M2010">
        <v>7.25</v>
      </c>
      <c r="N2010">
        <v>5.55</v>
      </c>
      <c r="O2010">
        <v>11.8</v>
      </c>
      <c r="P2010" s="14" t="s">
        <v>232</v>
      </c>
      <c r="Q2010" s="14" t="s">
        <v>218</v>
      </c>
      <c r="R2010" s="14" t="s">
        <v>224</v>
      </c>
    </row>
    <row r="2011" spans="1:18" x14ac:dyDescent="0.3">
      <c r="A2011">
        <v>5322759238</v>
      </c>
      <c r="B2011">
        <v>2189</v>
      </c>
      <c r="C2011">
        <v>1585542225</v>
      </c>
      <c r="D2011">
        <v>7</v>
      </c>
      <c r="E2011">
        <v>6</v>
      </c>
      <c r="F2011">
        <v>3</v>
      </c>
      <c r="G2011" s="14" t="s">
        <v>87</v>
      </c>
      <c r="H2011" s="14" t="s">
        <v>133</v>
      </c>
      <c r="I2011" s="14" t="s">
        <v>89</v>
      </c>
      <c r="J2011">
        <v>0</v>
      </c>
      <c r="K2011" s="14" t="s">
        <v>259</v>
      </c>
      <c r="L2011">
        <v>0.55000000000000004</v>
      </c>
      <c r="M2011">
        <v>7.15</v>
      </c>
      <c r="N2011">
        <v>5.55</v>
      </c>
      <c r="O2011">
        <v>11.4</v>
      </c>
      <c r="P2011" s="14" t="s">
        <v>232</v>
      </c>
      <c r="Q2011" s="14" t="s">
        <v>218</v>
      </c>
      <c r="R2011" s="14" t="s">
        <v>224</v>
      </c>
    </row>
    <row r="2012" spans="1:18" x14ac:dyDescent="0.3">
      <c r="A2012">
        <v>5322887123</v>
      </c>
      <c r="B2012">
        <v>2659</v>
      </c>
      <c r="C2012">
        <v>1585549738</v>
      </c>
      <c r="D2012">
        <v>6</v>
      </c>
      <c r="E2012">
        <v>7</v>
      </c>
      <c r="F2012">
        <v>8</v>
      </c>
      <c r="G2012" s="14" t="s">
        <v>87</v>
      </c>
      <c r="H2012" s="14" t="s">
        <v>133</v>
      </c>
      <c r="I2012" s="14" t="s">
        <v>92</v>
      </c>
      <c r="J2012">
        <v>1</v>
      </c>
      <c r="K2012" s="14" t="s">
        <v>259</v>
      </c>
      <c r="L2012">
        <v>0.55000000000000004</v>
      </c>
      <c r="M2012">
        <v>7.35</v>
      </c>
      <c r="N2012">
        <v>5.8</v>
      </c>
      <c r="O2012">
        <v>11.15</v>
      </c>
      <c r="P2012" s="14" t="s">
        <v>232</v>
      </c>
      <c r="Q2012" s="14" t="s">
        <v>218</v>
      </c>
      <c r="R2012" s="14" t="s">
        <v>224</v>
      </c>
    </row>
    <row r="2013" spans="1:18" x14ac:dyDescent="0.3">
      <c r="A2013">
        <v>5323195686</v>
      </c>
      <c r="B2013">
        <v>2706</v>
      </c>
      <c r="C2013">
        <v>1585563742</v>
      </c>
      <c r="D2013">
        <v>5</v>
      </c>
      <c r="E2013">
        <v>9</v>
      </c>
      <c r="F2013">
        <v>9</v>
      </c>
      <c r="G2013" s="14" t="s">
        <v>87</v>
      </c>
      <c r="H2013" s="14" t="s">
        <v>141</v>
      </c>
      <c r="I2013" s="14" t="s">
        <v>89</v>
      </c>
      <c r="J2013">
        <v>0</v>
      </c>
      <c r="K2013" s="14" t="s">
        <v>258</v>
      </c>
      <c r="L2013">
        <v>0.5</v>
      </c>
      <c r="M2013">
        <v>7.2</v>
      </c>
      <c r="N2013">
        <v>5.8</v>
      </c>
      <c r="O2013">
        <v>10.75</v>
      </c>
      <c r="P2013" s="14" t="s">
        <v>232</v>
      </c>
      <c r="Q2013" s="14" t="s">
        <v>218</v>
      </c>
      <c r="R2013" s="14" t="s">
        <v>224</v>
      </c>
    </row>
    <row r="2014" spans="1:18" x14ac:dyDescent="0.3">
      <c r="A2014">
        <v>5325165427</v>
      </c>
      <c r="B2014">
        <v>1721</v>
      </c>
      <c r="C2014">
        <v>1585648849</v>
      </c>
      <c r="D2014">
        <v>0</v>
      </c>
      <c r="E2014">
        <v>7</v>
      </c>
      <c r="F2014">
        <v>6</v>
      </c>
      <c r="G2014" s="14" t="s">
        <v>87</v>
      </c>
      <c r="H2014" s="14" t="s">
        <v>99</v>
      </c>
      <c r="I2014" s="14" t="s">
        <v>92</v>
      </c>
      <c r="J2014">
        <v>0</v>
      </c>
      <c r="K2014" s="14" t="s">
        <v>258</v>
      </c>
      <c r="L2014">
        <v>0.45</v>
      </c>
      <c r="M2014">
        <v>6.8</v>
      </c>
      <c r="N2014">
        <v>5.95</v>
      </c>
      <c r="O2014">
        <v>10.5</v>
      </c>
      <c r="P2014" s="14" t="s">
        <v>232</v>
      </c>
      <c r="Q2014" s="14" t="s">
        <v>218</v>
      </c>
      <c r="R2014" s="14" t="s">
        <v>224</v>
      </c>
    </row>
    <row r="2015" spans="1:18" x14ac:dyDescent="0.3">
      <c r="A2015">
        <v>5325219120</v>
      </c>
      <c r="B2015">
        <v>2424</v>
      </c>
      <c r="C2015">
        <v>1585650975</v>
      </c>
      <c r="D2015">
        <v>7</v>
      </c>
      <c r="E2015">
        <v>8</v>
      </c>
      <c r="F2015">
        <v>10</v>
      </c>
      <c r="G2015" s="14" t="s">
        <v>87</v>
      </c>
      <c r="H2015" s="14" t="s">
        <v>141</v>
      </c>
      <c r="I2015" s="14" t="s">
        <v>89</v>
      </c>
      <c r="J2015">
        <v>0</v>
      </c>
      <c r="K2015" s="14" t="s">
        <v>258</v>
      </c>
      <c r="L2015">
        <v>0.45</v>
      </c>
      <c r="M2015">
        <v>6.6</v>
      </c>
      <c r="N2015">
        <v>5.8</v>
      </c>
      <c r="O2015">
        <v>10.35</v>
      </c>
      <c r="P2015" s="14" t="s">
        <v>232</v>
      </c>
      <c r="Q2015" s="14" t="s">
        <v>212</v>
      </c>
      <c r="R2015" s="14" t="s">
        <v>224</v>
      </c>
    </row>
    <row r="2016" spans="1:18" x14ac:dyDescent="0.3">
      <c r="A2016">
        <v>5326695853</v>
      </c>
      <c r="B2016">
        <v>2054</v>
      </c>
      <c r="C2016">
        <v>1585708942</v>
      </c>
      <c r="D2016">
        <v>0</v>
      </c>
      <c r="E2016">
        <v>3</v>
      </c>
      <c r="F2016">
        <v>10</v>
      </c>
      <c r="G2016" s="14" t="s">
        <v>87</v>
      </c>
      <c r="H2016" s="14" t="s">
        <v>141</v>
      </c>
      <c r="I2016" s="14" t="s">
        <v>92</v>
      </c>
      <c r="J2016">
        <v>1</v>
      </c>
      <c r="K2016" s="14" t="s">
        <v>259</v>
      </c>
      <c r="L2016">
        <v>0.45</v>
      </c>
      <c r="M2016">
        <v>6.2</v>
      </c>
      <c r="N2016">
        <v>5.8</v>
      </c>
      <c r="O2016">
        <v>9.9499999999999993</v>
      </c>
      <c r="P2016" s="14" t="s">
        <v>232</v>
      </c>
      <c r="Q2016" s="14" t="s">
        <v>212</v>
      </c>
      <c r="R2016" s="14" t="s">
        <v>224</v>
      </c>
    </row>
    <row r="2017" spans="1:18" x14ac:dyDescent="0.3">
      <c r="A2017">
        <v>5326758181</v>
      </c>
      <c r="B2017">
        <v>3404</v>
      </c>
      <c r="C2017">
        <v>1585713250</v>
      </c>
      <c r="D2017">
        <v>8</v>
      </c>
      <c r="E2017">
        <v>11</v>
      </c>
      <c r="F2017">
        <v>12</v>
      </c>
      <c r="G2017" s="14" t="s">
        <v>87</v>
      </c>
      <c r="H2017" s="14" t="s">
        <v>97</v>
      </c>
      <c r="I2017" s="14" t="s">
        <v>89</v>
      </c>
      <c r="J2017">
        <v>1</v>
      </c>
      <c r="K2017" s="14" t="s">
        <v>258</v>
      </c>
      <c r="L2017">
        <v>0.5</v>
      </c>
      <c r="M2017">
        <v>6.45</v>
      </c>
      <c r="N2017">
        <v>6.15</v>
      </c>
      <c r="O2017">
        <v>10.3</v>
      </c>
      <c r="P2017" s="14" t="s">
        <v>232</v>
      </c>
      <c r="Q2017" s="14" t="s">
        <v>218</v>
      </c>
      <c r="R2017" s="14" t="s">
        <v>224</v>
      </c>
    </row>
    <row r="2018" spans="1:18" x14ac:dyDescent="0.3">
      <c r="A2018">
        <v>5326887212</v>
      </c>
      <c r="B2018">
        <v>2364</v>
      </c>
      <c r="C2018">
        <v>1585721309</v>
      </c>
      <c r="D2018">
        <v>5</v>
      </c>
      <c r="E2018">
        <v>3</v>
      </c>
      <c r="F2018">
        <v>17</v>
      </c>
      <c r="G2018" s="14" t="s">
        <v>87</v>
      </c>
      <c r="H2018" s="14" t="s">
        <v>173</v>
      </c>
      <c r="I2018" s="14" t="s">
        <v>89</v>
      </c>
      <c r="J2018">
        <v>0</v>
      </c>
      <c r="K2018" s="14" t="s">
        <v>259</v>
      </c>
      <c r="L2018">
        <v>0.45</v>
      </c>
      <c r="M2018">
        <v>6.65</v>
      </c>
      <c r="N2018">
        <v>6.2</v>
      </c>
      <c r="O2018">
        <v>10.85</v>
      </c>
      <c r="P2018" s="14" t="s">
        <v>232</v>
      </c>
      <c r="Q2018" s="14" t="s">
        <v>218</v>
      </c>
      <c r="R2018" s="14" t="s">
        <v>224</v>
      </c>
    </row>
    <row r="2019" spans="1:18" x14ac:dyDescent="0.3">
      <c r="A2019">
        <v>5327082284</v>
      </c>
      <c r="B2019">
        <v>2459</v>
      </c>
      <c r="C2019">
        <v>1585731106</v>
      </c>
      <c r="D2019">
        <v>5</v>
      </c>
      <c r="E2019">
        <v>4</v>
      </c>
      <c r="F2019">
        <v>6</v>
      </c>
      <c r="G2019" s="14" t="s">
        <v>87</v>
      </c>
      <c r="H2019" s="14" t="s">
        <v>93</v>
      </c>
      <c r="I2019" s="14" t="s">
        <v>89</v>
      </c>
      <c r="J2019">
        <v>0</v>
      </c>
      <c r="K2019" s="14" t="s">
        <v>258</v>
      </c>
      <c r="L2019">
        <v>0.45</v>
      </c>
      <c r="M2019">
        <v>6.35</v>
      </c>
      <c r="N2019">
        <v>6.1</v>
      </c>
      <c r="O2019">
        <v>10.7</v>
      </c>
      <c r="P2019" s="14" t="s">
        <v>232</v>
      </c>
      <c r="Q2019" s="14" t="s">
        <v>218</v>
      </c>
      <c r="R2019" s="14" t="s">
        <v>224</v>
      </c>
    </row>
    <row r="2020" spans="1:18" x14ac:dyDescent="0.3">
      <c r="A2020">
        <v>5327146749</v>
      </c>
      <c r="B2020">
        <v>2329</v>
      </c>
      <c r="C2020">
        <v>1585733935</v>
      </c>
      <c r="D2020">
        <v>2</v>
      </c>
      <c r="E2020">
        <v>7</v>
      </c>
      <c r="F2020">
        <v>10</v>
      </c>
      <c r="G2020" s="14" t="s">
        <v>87</v>
      </c>
      <c r="H2020" s="14" t="s">
        <v>93</v>
      </c>
      <c r="I2020" s="14" t="s">
        <v>92</v>
      </c>
      <c r="J2020">
        <v>0</v>
      </c>
      <c r="K2020" s="14" t="s">
        <v>258</v>
      </c>
      <c r="L2020">
        <v>0.4</v>
      </c>
      <c r="M2020">
        <v>5.4</v>
      </c>
      <c r="N2020">
        <v>6.2</v>
      </c>
      <c r="O2020">
        <v>10.8</v>
      </c>
      <c r="P2020" s="14" t="s">
        <v>212</v>
      </c>
      <c r="Q2020" s="14" t="s">
        <v>218</v>
      </c>
      <c r="R2020" s="14" t="s">
        <v>224</v>
      </c>
    </row>
    <row r="2021" spans="1:18" x14ac:dyDescent="0.3">
      <c r="A2021">
        <v>5327217572</v>
      </c>
      <c r="B2021">
        <v>1914</v>
      </c>
      <c r="C2021">
        <v>1585736881</v>
      </c>
      <c r="D2021">
        <v>0</v>
      </c>
      <c r="E2021">
        <v>10</v>
      </c>
      <c r="F2021">
        <v>7</v>
      </c>
      <c r="G2021" s="14" t="s">
        <v>87</v>
      </c>
      <c r="H2021" s="14" t="s">
        <v>49</v>
      </c>
      <c r="I2021" s="14" t="s">
        <v>89</v>
      </c>
      <c r="J2021">
        <v>0</v>
      </c>
      <c r="K2021" s="14" t="s">
        <v>259</v>
      </c>
      <c r="L2021">
        <v>0.35</v>
      </c>
      <c r="M2021">
        <v>4.9000000000000004</v>
      </c>
      <c r="N2021">
        <v>6.45</v>
      </c>
      <c r="O2021">
        <v>10.7</v>
      </c>
      <c r="P2021" s="14" t="s">
        <v>222</v>
      </c>
      <c r="Q2021" s="14" t="s">
        <v>218</v>
      </c>
      <c r="R2021" s="14" t="s">
        <v>224</v>
      </c>
    </row>
    <row r="2022" spans="1:18" x14ac:dyDescent="0.3">
      <c r="A2022">
        <v>5328734124</v>
      </c>
      <c r="B2022">
        <v>2054</v>
      </c>
      <c r="C2022">
        <v>1585799173</v>
      </c>
      <c r="D2022">
        <v>4</v>
      </c>
      <c r="E2022">
        <v>4</v>
      </c>
      <c r="F2022">
        <v>18</v>
      </c>
      <c r="G2022" s="14" t="s">
        <v>87</v>
      </c>
      <c r="H2022" s="14" t="s">
        <v>99</v>
      </c>
      <c r="I2022" s="14" t="s">
        <v>89</v>
      </c>
      <c r="J2022">
        <v>1</v>
      </c>
      <c r="K2022" s="14" t="s">
        <v>258</v>
      </c>
      <c r="L2022">
        <v>0.35</v>
      </c>
      <c r="M2022">
        <v>4.75</v>
      </c>
      <c r="N2022">
        <v>6.4</v>
      </c>
      <c r="O2022">
        <v>10.85</v>
      </c>
      <c r="P2022" s="14" t="s">
        <v>222</v>
      </c>
      <c r="Q2022" s="14" t="s">
        <v>218</v>
      </c>
      <c r="R2022" s="14" t="s">
        <v>224</v>
      </c>
    </row>
    <row r="2023" spans="1:18" x14ac:dyDescent="0.3">
      <c r="A2023">
        <v>5329024381</v>
      </c>
      <c r="B2023">
        <v>2419</v>
      </c>
      <c r="C2023">
        <v>1585815835</v>
      </c>
      <c r="D2023">
        <v>11</v>
      </c>
      <c r="E2023">
        <v>4</v>
      </c>
      <c r="F2023">
        <v>8</v>
      </c>
      <c r="G2023" s="14" t="s">
        <v>87</v>
      </c>
      <c r="H2023" s="14" t="s">
        <v>133</v>
      </c>
      <c r="I2023" s="14" t="s">
        <v>89</v>
      </c>
      <c r="J2023">
        <v>0</v>
      </c>
      <c r="K2023" s="14" t="s">
        <v>259</v>
      </c>
      <c r="L2023">
        <v>0.35</v>
      </c>
      <c r="M2023">
        <v>4.95</v>
      </c>
      <c r="N2023">
        <v>6.35</v>
      </c>
      <c r="O2023">
        <v>11</v>
      </c>
      <c r="P2023" s="14" t="s">
        <v>218</v>
      </c>
      <c r="Q2023" s="14" t="s">
        <v>218</v>
      </c>
      <c r="R2023" s="14" t="s">
        <v>224</v>
      </c>
    </row>
    <row r="2024" spans="1:18" x14ac:dyDescent="0.3">
      <c r="A2024">
        <v>5329090314</v>
      </c>
      <c r="B2024">
        <v>1412</v>
      </c>
      <c r="C2024">
        <v>1585818675</v>
      </c>
      <c r="D2024">
        <v>4</v>
      </c>
      <c r="E2024">
        <v>1</v>
      </c>
      <c r="F2024">
        <v>2</v>
      </c>
      <c r="G2024" s="14" t="s">
        <v>87</v>
      </c>
      <c r="H2024" s="14" t="s">
        <v>93</v>
      </c>
      <c r="I2024" s="14" t="s">
        <v>92</v>
      </c>
      <c r="J2024">
        <v>0</v>
      </c>
      <c r="K2024" s="14" t="s">
        <v>258</v>
      </c>
      <c r="L2024">
        <v>0.3</v>
      </c>
      <c r="M2024">
        <v>5.05</v>
      </c>
      <c r="N2024">
        <v>5.9</v>
      </c>
      <c r="O2024">
        <v>10.7</v>
      </c>
      <c r="P2024" s="14" t="s">
        <v>218</v>
      </c>
      <c r="Q2024" s="14" t="s">
        <v>218</v>
      </c>
      <c r="R2024" s="14" t="s">
        <v>224</v>
      </c>
    </row>
    <row r="2025" spans="1:18" x14ac:dyDescent="0.3">
      <c r="A2025">
        <v>5330765481</v>
      </c>
      <c r="B2025">
        <v>1504</v>
      </c>
      <c r="C2025">
        <v>1585886284</v>
      </c>
      <c r="D2025">
        <v>8</v>
      </c>
      <c r="E2025">
        <v>0</v>
      </c>
      <c r="F2025">
        <v>5</v>
      </c>
      <c r="G2025" s="14" t="s">
        <v>87</v>
      </c>
      <c r="H2025" s="14" t="s">
        <v>98</v>
      </c>
      <c r="I2025" s="14" t="s">
        <v>92</v>
      </c>
      <c r="J2025">
        <v>1</v>
      </c>
      <c r="K2025" s="14" t="s">
        <v>259</v>
      </c>
      <c r="L2025">
        <v>0.3</v>
      </c>
      <c r="M2025">
        <v>5.15</v>
      </c>
      <c r="N2025">
        <v>5.65</v>
      </c>
      <c r="O2025">
        <v>9.85</v>
      </c>
      <c r="P2025" s="14" t="s">
        <v>218</v>
      </c>
      <c r="Q2025" s="14" t="s">
        <v>218</v>
      </c>
      <c r="R2025" s="14" t="s">
        <v>224</v>
      </c>
    </row>
    <row r="2026" spans="1:18" x14ac:dyDescent="0.3">
      <c r="A2026">
        <v>5331022843</v>
      </c>
      <c r="B2026">
        <v>1613</v>
      </c>
      <c r="C2026">
        <v>1585900952</v>
      </c>
      <c r="D2026">
        <v>7</v>
      </c>
      <c r="E2026">
        <v>4</v>
      </c>
      <c r="F2026">
        <v>20</v>
      </c>
      <c r="G2026" s="14" t="s">
        <v>87</v>
      </c>
      <c r="H2026" s="14" t="s">
        <v>99</v>
      </c>
      <c r="I2026" s="14" t="s">
        <v>92</v>
      </c>
      <c r="J2026">
        <v>1</v>
      </c>
      <c r="K2026" s="14" t="s">
        <v>259</v>
      </c>
      <c r="L2026">
        <v>0.35</v>
      </c>
      <c r="M2026">
        <v>5.15</v>
      </c>
      <c r="N2026">
        <v>5.6</v>
      </c>
      <c r="O2026">
        <v>10.6</v>
      </c>
      <c r="P2026" s="14" t="s">
        <v>218</v>
      </c>
      <c r="Q2026" s="14" t="s">
        <v>218</v>
      </c>
      <c r="R2026" s="14" t="s">
        <v>224</v>
      </c>
    </row>
    <row r="2027" spans="1:18" x14ac:dyDescent="0.3">
      <c r="A2027">
        <v>5331392584</v>
      </c>
      <c r="B2027">
        <v>2597</v>
      </c>
      <c r="C2027">
        <v>1585915855</v>
      </c>
      <c r="D2027">
        <v>5</v>
      </c>
      <c r="E2027">
        <v>8</v>
      </c>
      <c r="F2027">
        <v>12</v>
      </c>
      <c r="G2027" s="14" t="s">
        <v>87</v>
      </c>
      <c r="H2027" s="14" t="s">
        <v>203</v>
      </c>
      <c r="I2027" s="14" t="s">
        <v>89</v>
      </c>
      <c r="J2027">
        <v>1</v>
      </c>
      <c r="K2027" s="14" t="s">
        <v>258</v>
      </c>
      <c r="L2027">
        <v>0.35</v>
      </c>
      <c r="M2027">
        <v>4.95</v>
      </c>
      <c r="N2027">
        <v>5.9</v>
      </c>
      <c r="O2027">
        <v>9.9</v>
      </c>
      <c r="P2027" s="14" t="s">
        <v>218</v>
      </c>
      <c r="Q2027" s="14" t="s">
        <v>218</v>
      </c>
      <c r="R2027" s="14" t="s">
        <v>211</v>
      </c>
    </row>
    <row r="2028" spans="1:18" x14ac:dyDescent="0.3">
      <c r="A2028">
        <v>5332817591</v>
      </c>
      <c r="B2028">
        <v>1939</v>
      </c>
      <c r="C2028">
        <v>1585965909</v>
      </c>
      <c r="D2028">
        <v>12</v>
      </c>
      <c r="E2028">
        <v>0</v>
      </c>
      <c r="F2028">
        <v>9</v>
      </c>
      <c r="G2028" s="14" t="s">
        <v>87</v>
      </c>
      <c r="H2028" s="14" t="s">
        <v>98</v>
      </c>
      <c r="I2028" s="14" t="s">
        <v>89</v>
      </c>
      <c r="J2028">
        <v>1</v>
      </c>
      <c r="K2028" s="14" t="s">
        <v>259</v>
      </c>
      <c r="L2028">
        <v>0.4</v>
      </c>
      <c r="M2028">
        <v>5.4</v>
      </c>
      <c r="N2028">
        <v>5.5</v>
      </c>
      <c r="O2028">
        <v>9.85</v>
      </c>
      <c r="P2028" s="14" t="s">
        <v>210</v>
      </c>
      <c r="Q2028" s="14" t="s">
        <v>218</v>
      </c>
      <c r="R2028" s="14" t="s">
        <v>211</v>
      </c>
    </row>
    <row r="2029" spans="1:18" x14ac:dyDescent="0.3">
      <c r="A2029">
        <v>5332910429</v>
      </c>
      <c r="B2029">
        <v>1468</v>
      </c>
      <c r="C2029">
        <v>1585972371</v>
      </c>
      <c r="D2029">
        <v>5</v>
      </c>
      <c r="E2029">
        <v>2</v>
      </c>
      <c r="F2029">
        <v>10</v>
      </c>
      <c r="G2029" s="14" t="s">
        <v>87</v>
      </c>
      <c r="H2029" s="14" t="s">
        <v>99</v>
      </c>
      <c r="I2029" s="14" t="s">
        <v>89</v>
      </c>
      <c r="J2029">
        <v>1</v>
      </c>
      <c r="K2029" s="14" t="s">
        <v>259</v>
      </c>
      <c r="L2029">
        <v>0.45</v>
      </c>
      <c r="M2029">
        <v>5.35</v>
      </c>
      <c r="N2029">
        <v>5.25</v>
      </c>
      <c r="O2029">
        <v>9.85</v>
      </c>
      <c r="P2029" s="14" t="s">
        <v>210</v>
      </c>
      <c r="Q2029" s="14" t="s">
        <v>218</v>
      </c>
      <c r="R2029" s="14" t="s">
        <v>211</v>
      </c>
    </row>
    <row r="2030" spans="1:18" x14ac:dyDescent="0.3">
      <c r="A2030">
        <v>5332938038</v>
      </c>
      <c r="B2030">
        <v>2016</v>
      </c>
      <c r="C2030">
        <v>1585974205</v>
      </c>
      <c r="D2030">
        <v>2</v>
      </c>
      <c r="E2030">
        <v>7</v>
      </c>
      <c r="F2030">
        <v>4</v>
      </c>
      <c r="G2030" s="14" t="s">
        <v>87</v>
      </c>
      <c r="H2030" s="14" t="s">
        <v>97</v>
      </c>
      <c r="I2030" s="14" t="s">
        <v>89</v>
      </c>
      <c r="J2030">
        <v>0</v>
      </c>
      <c r="K2030" s="14" t="s">
        <v>259</v>
      </c>
      <c r="L2030">
        <v>0.45</v>
      </c>
      <c r="M2030">
        <v>5.15</v>
      </c>
      <c r="N2030">
        <v>5.25</v>
      </c>
      <c r="O2030">
        <v>9.3000000000000007</v>
      </c>
      <c r="P2030" s="14" t="s">
        <v>210</v>
      </c>
      <c r="Q2030" s="14" t="s">
        <v>218</v>
      </c>
      <c r="R2030" s="14" t="s">
        <v>211</v>
      </c>
    </row>
    <row r="2031" spans="1:18" x14ac:dyDescent="0.3">
      <c r="A2031">
        <v>5333175858</v>
      </c>
      <c r="B2031">
        <v>1929</v>
      </c>
      <c r="C2031">
        <v>1585987184</v>
      </c>
      <c r="D2031">
        <v>3</v>
      </c>
      <c r="E2031">
        <v>6</v>
      </c>
      <c r="F2031">
        <v>23</v>
      </c>
      <c r="G2031" s="14" t="s">
        <v>87</v>
      </c>
      <c r="H2031" s="14" t="s">
        <v>93</v>
      </c>
      <c r="I2031" s="14" t="s">
        <v>92</v>
      </c>
      <c r="J2031">
        <v>1</v>
      </c>
      <c r="K2031" s="14" t="s">
        <v>259</v>
      </c>
      <c r="L2031">
        <v>0.5</v>
      </c>
      <c r="M2031">
        <v>4.95</v>
      </c>
      <c r="N2031">
        <v>5.25</v>
      </c>
      <c r="O2031">
        <v>10.3</v>
      </c>
      <c r="P2031" s="14" t="s">
        <v>210</v>
      </c>
      <c r="Q2031" s="14" t="s">
        <v>218</v>
      </c>
      <c r="R2031" s="14" t="s">
        <v>230</v>
      </c>
    </row>
    <row r="2032" spans="1:18" x14ac:dyDescent="0.3">
      <c r="A2032">
        <v>5333236282</v>
      </c>
      <c r="B2032">
        <v>1797</v>
      </c>
      <c r="C2032">
        <v>1585989876</v>
      </c>
      <c r="D2032">
        <v>4</v>
      </c>
      <c r="E2032">
        <v>6</v>
      </c>
      <c r="F2032">
        <v>7</v>
      </c>
      <c r="G2032" s="14" t="s">
        <v>87</v>
      </c>
      <c r="H2032" s="14" t="s">
        <v>199</v>
      </c>
      <c r="I2032" s="14" t="s">
        <v>89</v>
      </c>
      <c r="J2032">
        <v>0</v>
      </c>
      <c r="K2032" s="14" t="s">
        <v>259</v>
      </c>
      <c r="L2032">
        <v>0.45</v>
      </c>
      <c r="M2032">
        <v>4.8499999999999996</v>
      </c>
      <c r="N2032">
        <v>5.2</v>
      </c>
      <c r="O2032">
        <v>10.25</v>
      </c>
      <c r="P2032" s="14" t="s">
        <v>210</v>
      </c>
      <c r="Q2032" s="14" t="s">
        <v>218</v>
      </c>
      <c r="R2032" s="14" t="s">
        <v>230</v>
      </c>
    </row>
    <row r="2033" spans="1:18" x14ac:dyDescent="0.3">
      <c r="A2033">
        <v>5333293498</v>
      </c>
      <c r="B2033">
        <v>2694</v>
      </c>
      <c r="C2033">
        <v>1585992344</v>
      </c>
      <c r="D2033">
        <v>9</v>
      </c>
      <c r="E2033">
        <v>9</v>
      </c>
      <c r="F2033">
        <v>11</v>
      </c>
      <c r="G2033" s="14" t="s">
        <v>87</v>
      </c>
      <c r="H2033" s="14" t="s">
        <v>133</v>
      </c>
      <c r="I2033" s="14" t="s">
        <v>89</v>
      </c>
      <c r="J2033">
        <v>0</v>
      </c>
      <c r="K2033" s="14" t="s">
        <v>259</v>
      </c>
      <c r="L2033">
        <v>0.45</v>
      </c>
      <c r="M2033">
        <v>5.05</v>
      </c>
      <c r="N2033">
        <v>5.2</v>
      </c>
      <c r="O2033">
        <v>10.35</v>
      </c>
      <c r="P2033" s="14" t="s">
        <v>210</v>
      </c>
      <c r="Q2033" s="14" t="s">
        <v>218</v>
      </c>
      <c r="R2033" s="14" t="s">
        <v>230</v>
      </c>
    </row>
    <row r="2034" spans="1:18" x14ac:dyDescent="0.3">
      <c r="A2034">
        <v>5333382519</v>
      </c>
      <c r="B2034">
        <v>1820</v>
      </c>
      <c r="C2034">
        <v>1585996024</v>
      </c>
      <c r="D2034">
        <v>28</v>
      </c>
      <c r="E2034">
        <v>2</v>
      </c>
      <c r="F2034">
        <v>13</v>
      </c>
      <c r="G2034" s="14" t="s">
        <v>87</v>
      </c>
      <c r="H2034" s="14" t="s">
        <v>94</v>
      </c>
      <c r="I2034" s="14" t="s">
        <v>89</v>
      </c>
      <c r="J2034">
        <v>1</v>
      </c>
      <c r="K2034" s="14" t="s">
        <v>258</v>
      </c>
      <c r="L2034">
        <v>0.5</v>
      </c>
      <c r="M2034">
        <v>6.45</v>
      </c>
      <c r="N2034">
        <v>4.95</v>
      </c>
      <c r="O2034">
        <v>10.7</v>
      </c>
      <c r="P2034" s="14" t="s">
        <v>223</v>
      </c>
      <c r="Q2034" s="14" t="s">
        <v>218</v>
      </c>
      <c r="R2034" s="14" t="s">
        <v>230</v>
      </c>
    </row>
    <row r="2035" spans="1:18" x14ac:dyDescent="0.3">
      <c r="A2035">
        <v>5333446188</v>
      </c>
      <c r="B2035">
        <v>2208</v>
      </c>
      <c r="C2035">
        <v>1585998473</v>
      </c>
      <c r="D2035">
        <v>10</v>
      </c>
      <c r="E2035">
        <v>2</v>
      </c>
      <c r="F2035">
        <v>13</v>
      </c>
      <c r="G2035" s="14" t="s">
        <v>87</v>
      </c>
      <c r="H2035" s="14" t="s">
        <v>112</v>
      </c>
      <c r="I2035" s="14" t="s">
        <v>89</v>
      </c>
      <c r="J2035">
        <v>1</v>
      </c>
      <c r="K2035" s="14" t="s">
        <v>258</v>
      </c>
      <c r="L2035">
        <v>0.55000000000000004</v>
      </c>
      <c r="M2035">
        <v>6.6</v>
      </c>
      <c r="N2035">
        <v>4.6500000000000004</v>
      </c>
      <c r="O2035">
        <v>10.85</v>
      </c>
      <c r="P2035" s="14" t="s">
        <v>223</v>
      </c>
      <c r="Q2035" s="14" t="s">
        <v>218</v>
      </c>
      <c r="R2035" s="14" t="s">
        <v>230</v>
      </c>
    </row>
    <row r="2036" spans="1:18" x14ac:dyDescent="0.3">
      <c r="A2036">
        <v>5333622647</v>
      </c>
      <c r="B2036">
        <v>2740</v>
      </c>
      <c r="C2036">
        <v>1586004472</v>
      </c>
      <c r="D2036">
        <v>3</v>
      </c>
      <c r="E2036">
        <v>8</v>
      </c>
      <c r="F2036">
        <v>13</v>
      </c>
      <c r="G2036" s="14" t="s">
        <v>87</v>
      </c>
      <c r="H2036" s="14" t="s">
        <v>199</v>
      </c>
      <c r="I2036" s="14" t="s">
        <v>92</v>
      </c>
      <c r="J2036">
        <v>0</v>
      </c>
      <c r="K2036" s="14" t="s">
        <v>259</v>
      </c>
      <c r="L2036">
        <v>0.5</v>
      </c>
      <c r="M2036">
        <v>6.75</v>
      </c>
      <c r="N2036">
        <v>4.9000000000000004</v>
      </c>
      <c r="O2036">
        <v>11</v>
      </c>
      <c r="P2036" s="14" t="s">
        <v>223</v>
      </c>
      <c r="Q2036" s="14" t="s">
        <v>218</v>
      </c>
      <c r="R2036" s="14" t="s">
        <v>230</v>
      </c>
    </row>
    <row r="2037" spans="1:18" x14ac:dyDescent="0.3">
      <c r="A2037">
        <v>5334968477</v>
      </c>
      <c r="B2037">
        <v>1944</v>
      </c>
      <c r="C2037">
        <v>1586057529</v>
      </c>
      <c r="D2037">
        <v>6</v>
      </c>
      <c r="E2037">
        <v>4</v>
      </c>
      <c r="F2037">
        <v>14</v>
      </c>
      <c r="G2037" s="14" t="s">
        <v>87</v>
      </c>
      <c r="H2037" s="14" t="s">
        <v>141</v>
      </c>
      <c r="I2037" s="14" t="s">
        <v>92</v>
      </c>
      <c r="J2037">
        <v>1</v>
      </c>
      <c r="K2037" s="14" t="s">
        <v>259</v>
      </c>
      <c r="L2037">
        <v>0.5</v>
      </c>
      <c r="M2037">
        <v>6.65</v>
      </c>
      <c r="N2037">
        <v>4.55</v>
      </c>
      <c r="O2037">
        <v>11.1</v>
      </c>
      <c r="P2037" s="14" t="s">
        <v>223</v>
      </c>
      <c r="Q2037" s="14" t="s">
        <v>212</v>
      </c>
      <c r="R2037" s="14" t="s">
        <v>230</v>
      </c>
    </row>
    <row r="2038" spans="1:18" x14ac:dyDescent="0.3">
      <c r="A2038">
        <v>5335625648</v>
      </c>
      <c r="B2038">
        <v>2530</v>
      </c>
      <c r="C2038">
        <v>1586083509</v>
      </c>
      <c r="D2038">
        <v>4</v>
      </c>
      <c r="E2038">
        <v>6</v>
      </c>
      <c r="F2038">
        <v>6</v>
      </c>
      <c r="G2038" s="14" t="s">
        <v>87</v>
      </c>
      <c r="H2038" s="14" t="s">
        <v>49</v>
      </c>
      <c r="I2038" s="14" t="s">
        <v>92</v>
      </c>
      <c r="J2038">
        <v>0</v>
      </c>
      <c r="K2038" s="14" t="s">
        <v>259</v>
      </c>
      <c r="L2038">
        <v>0.5</v>
      </c>
      <c r="M2038">
        <v>6.6</v>
      </c>
      <c r="N2038">
        <v>4.7</v>
      </c>
      <c r="O2038">
        <v>10.55</v>
      </c>
      <c r="P2038" s="14" t="s">
        <v>223</v>
      </c>
      <c r="Q2038" s="14" t="s">
        <v>212</v>
      </c>
      <c r="R2038" s="14" t="s">
        <v>230</v>
      </c>
    </row>
    <row r="2039" spans="1:18" x14ac:dyDescent="0.3">
      <c r="A2039">
        <v>5335733904</v>
      </c>
      <c r="B2039">
        <v>2449</v>
      </c>
      <c r="C2039">
        <v>1586086677</v>
      </c>
      <c r="D2039">
        <v>17</v>
      </c>
      <c r="E2039">
        <v>6</v>
      </c>
      <c r="F2039">
        <v>10</v>
      </c>
      <c r="G2039" s="14" t="s">
        <v>87</v>
      </c>
      <c r="H2039" s="14" t="s">
        <v>96</v>
      </c>
      <c r="I2039" s="14" t="s">
        <v>89</v>
      </c>
      <c r="J2039">
        <v>1</v>
      </c>
      <c r="K2039" s="14" t="s">
        <v>258</v>
      </c>
      <c r="L2039">
        <v>0.55000000000000004</v>
      </c>
      <c r="M2039">
        <v>7.2</v>
      </c>
      <c r="N2039">
        <v>4.8</v>
      </c>
      <c r="O2039">
        <v>10.75</v>
      </c>
      <c r="P2039" s="14" t="s">
        <v>223</v>
      </c>
      <c r="Q2039" s="14" t="s">
        <v>212</v>
      </c>
      <c r="R2039" s="14" t="s">
        <v>230</v>
      </c>
    </row>
    <row r="2040" spans="1:18" x14ac:dyDescent="0.3">
      <c r="A2040">
        <v>5337282886</v>
      </c>
      <c r="B2040">
        <v>1795</v>
      </c>
      <c r="C2040">
        <v>1586142753</v>
      </c>
      <c r="D2040">
        <v>10</v>
      </c>
      <c r="E2040">
        <v>3</v>
      </c>
      <c r="F2040">
        <v>9</v>
      </c>
      <c r="G2040" s="14" t="s">
        <v>87</v>
      </c>
      <c r="H2040" s="14" t="s">
        <v>141</v>
      </c>
      <c r="I2040" s="14" t="s">
        <v>92</v>
      </c>
      <c r="J2040">
        <v>1</v>
      </c>
      <c r="K2040" s="14" t="s">
        <v>259</v>
      </c>
      <c r="L2040">
        <v>0.6</v>
      </c>
      <c r="M2040">
        <v>7.6</v>
      </c>
      <c r="N2040">
        <v>4.5999999999999996</v>
      </c>
      <c r="O2040">
        <v>10.7</v>
      </c>
      <c r="P2040" s="14" t="s">
        <v>223</v>
      </c>
      <c r="Q2040" s="14" t="s">
        <v>212</v>
      </c>
      <c r="R2040" s="14" t="s">
        <v>230</v>
      </c>
    </row>
    <row r="2041" spans="1:18" x14ac:dyDescent="0.3">
      <c r="A2041">
        <v>5338001377</v>
      </c>
      <c r="B2041">
        <v>2110</v>
      </c>
      <c r="C2041">
        <v>1586173382</v>
      </c>
      <c r="D2041">
        <v>6</v>
      </c>
      <c r="E2041">
        <v>6</v>
      </c>
      <c r="F2041">
        <v>15</v>
      </c>
      <c r="G2041" s="14" t="s">
        <v>87</v>
      </c>
      <c r="H2041" s="14" t="s">
        <v>96</v>
      </c>
      <c r="I2041" s="14" t="s">
        <v>92</v>
      </c>
      <c r="J2041">
        <v>1</v>
      </c>
      <c r="K2041" s="14" t="s">
        <v>258</v>
      </c>
      <c r="L2041">
        <v>0.65</v>
      </c>
      <c r="M2041">
        <v>7.9</v>
      </c>
      <c r="N2041">
        <v>4.4000000000000004</v>
      </c>
      <c r="O2041">
        <v>11.1</v>
      </c>
      <c r="P2041" s="14" t="s">
        <v>223</v>
      </c>
      <c r="Q2041" s="14" t="s">
        <v>222</v>
      </c>
      <c r="R2041" s="14" t="s">
        <v>230</v>
      </c>
    </row>
    <row r="2042" spans="1:18" x14ac:dyDescent="0.3">
      <c r="A2042">
        <v>5339635070</v>
      </c>
      <c r="B2042">
        <v>2005</v>
      </c>
      <c r="C2042">
        <v>1586245420</v>
      </c>
      <c r="D2042">
        <v>10</v>
      </c>
      <c r="E2042">
        <v>5</v>
      </c>
      <c r="F2042">
        <v>11</v>
      </c>
      <c r="G2042" s="14" t="s">
        <v>87</v>
      </c>
      <c r="H2042" s="14" t="s">
        <v>141</v>
      </c>
      <c r="I2042" s="14" t="s">
        <v>92</v>
      </c>
      <c r="J2042">
        <v>1</v>
      </c>
      <c r="K2042" s="14" t="s">
        <v>259</v>
      </c>
      <c r="L2042">
        <v>0.65</v>
      </c>
      <c r="M2042">
        <v>8.1999999999999993</v>
      </c>
      <c r="N2042">
        <v>4.45</v>
      </c>
      <c r="O2042">
        <v>10.75</v>
      </c>
      <c r="P2042" s="14" t="s">
        <v>223</v>
      </c>
      <c r="Q2042" s="14" t="s">
        <v>222</v>
      </c>
      <c r="R2042" s="14" t="s">
        <v>230</v>
      </c>
    </row>
    <row r="2043" spans="1:18" x14ac:dyDescent="0.3">
      <c r="A2043">
        <v>5339838801</v>
      </c>
      <c r="B2043">
        <v>2337</v>
      </c>
      <c r="C2043">
        <v>1586254537</v>
      </c>
      <c r="D2043">
        <v>5</v>
      </c>
      <c r="E2043">
        <v>3</v>
      </c>
      <c r="F2043">
        <v>4</v>
      </c>
      <c r="G2043" s="14" t="s">
        <v>87</v>
      </c>
      <c r="H2043" s="14" t="s">
        <v>98</v>
      </c>
      <c r="I2043" s="14" t="s">
        <v>89</v>
      </c>
      <c r="J2043">
        <v>0</v>
      </c>
      <c r="K2043" s="14" t="s">
        <v>258</v>
      </c>
      <c r="L2043">
        <v>0.65</v>
      </c>
      <c r="M2043">
        <v>7.9</v>
      </c>
      <c r="N2043">
        <v>4.4000000000000004</v>
      </c>
      <c r="O2043">
        <v>10.55</v>
      </c>
      <c r="P2043" s="14" t="s">
        <v>223</v>
      </c>
      <c r="Q2043" s="14" t="s">
        <v>222</v>
      </c>
      <c r="R2043" s="14" t="s">
        <v>230</v>
      </c>
    </row>
    <row r="2044" spans="1:18" x14ac:dyDescent="0.3">
      <c r="A2044">
        <v>5339906346</v>
      </c>
      <c r="B2044">
        <v>2695</v>
      </c>
      <c r="C2044">
        <v>1586257255</v>
      </c>
      <c r="D2044">
        <v>9</v>
      </c>
      <c r="E2044">
        <v>7</v>
      </c>
      <c r="F2044">
        <v>5</v>
      </c>
      <c r="G2044" s="14" t="s">
        <v>87</v>
      </c>
      <c r="H2044" s="14" t="s">
        <v>203</v>
      </c>
      <c r="I2044" s="14" t="s">
        <v>92</v>
      </c>
      <c r="J2044">
        <v>0</v>
      </c>
      <c r="K2044" s="14" t="s">
        <v>258</v>
      </c>
      <c r="L2044">
        <v>0.65</v>
      </c>
      <c r="M2044">
        <v>8.15</v>
      </c>
      <c r="N2044">
        <v>4.7</v>
      </c>
      <c r="O2044">
        <v>10.7</v>
      </c>
      <c r="P2044" s="14" t="s">
        <v>223</v>
      </c>
      <c r="Q2044" s="14" t="s">
        <v>222</v>
      </c>
      <c r="R2044" s="14" t="s">
        <v>230</v>
      </c>
    </row>
    <row r="2045" spans="1:18" x14ac:dyDescent="0.3">
      <c r="A2045">
        <v>5340000113</v>
      </c>
      <c r="B2045">
        <v>1527</v>
      </c>
      <c r="C2045">
        <v>1586260585</v>
      </c>
      <c r="D2045">
        <v>2</v>
      </c>
      <c r="E2045">
        <v>3</v>
      </c>
      <c r="F2045">
        <v>1</v>
      </c>
      <c r="G2045" s="14" t="s">
        <v>87</v>
      </c>
      <c r="H2045" s="14" t="s">
        <v>109</v>
      </c>
      <c r="I2045" s="14" t="s">
        <v>92</v>
      </c>
      <c r="J2045">
        <v>0</v>
      </c>
      <c r="K2045" s="14" t="s">
        <v>258</v>
      </c>
      <c r="L2045">
        <v>0.6</v>
      </c>
      <c r="M2045">
        <v>7.85</v>
      </c>
      <c r="N2045">
        <v>4.8499999999999996</v>
      </c>
      <c r="O2045">
        <v>10.5</v>
      </c>
      <c r="P2045" s="14" t="s">
        <v>223</v>
      </c>
      <c r="Q2045" s="14" t="s">
        <v>222</v>
      </c>
      <c r="R2045" s="14" t="s">
        <v>230</v>
      </c>
    </row>
    <row r="2046" spans="1:18" x14ac:dyDescent="0.3">
      <c r="A2046">
        <v>5340068181</v>
      </c>
      <c r="B2046">
        <v>2612</v>
      </c>
      <c r="C2046">
        <v>1586262698</v>
      </c>
      <c r="D2046">
        <v>11</v>
      </c>
      <c r="E2046">
        <v>5</v>
      </c>
      <c r="F2046">
        <v>11</v>
      </c>
      <c r="G2046" s="14" t="s">
        <v>87</v>
      </c>
      <c r="H2046" s="14" t="s">
        <v>133</v>
      </c>
      <c r="I2046" s="14" t="s">
        <v>92</v>
      </c>
      <c r="J2046">
        <v>1</v>
      </c>
      <c r="K2046" s="14" t="s">
        <v>258</v>
      </c>
      <c r="L2046">
        <v>0.6</v>
      </c>
      <c r="M2046">
        <v>8.0500000000000007</v>
      </c>
      <c r="N2046">
        <v>4.9000000000000004</v>
      </c>
      <c r="O2046">
        <v>10.050000000000001</v>
      </c>
      <c r="P2046" s="14" t="s">
        <v>223</v>
      </c>
      <c r="Q2046" s="14" t="s">
        <v>222</v>
      </c>
      <c r="R2046" s="14" t="s">
        <v>230</v>
      </c>
    </row>
    <row r="2047" spans="1:18" x14ac:dyDescent="0.3">
      <c r="A2047">
        <v>5341351221</v>
      </c>
      <c r="B2047">
        <v>2832</v>
      </c>
      <c r="C2047">
        <v>1586319285</v>
      </c>
      <c r="D2047">
        <v>8</v>
      </c>
      <c r="E2047">
        <v>2</v>
      </c>
      <c r="F2047">
        <v>27</v>
      </c>
      <c r="G2047" s="14" t="s">
        <v>87</v>
      </c>
      <c r="H2047" s="14" t="s">
        <v>88</v>
      </c>
      <c r="I2047" s="14" t="s">
        <v>92</v>
      </c>
      <c r="J2047">
        <v>1</v>
      </c>
      <c r="K2047" s="14" t="s">
        <v>258</v>
      </c>
      <c r="L2047">
        <v>0.6</v>
      </c>
      <c r="M2047">
        <v>8.1999999999999993</v>
      </c>
      <c r="N2047">
        <v>4.5999999999999996</v>
      </c>
      <c r="O2047">
        <v>10.8</v>
      </c>
      <c r="P2047" s="14" t="s">
        <v>223</v>
      </c>
      <c r="Q2047" s="14" t="s">
        <v>222</v>
      </c>
      <c r="R2047" s="14" t="s">
        <v>226</v>
      </c>
    </row>
    <row r="2048" spans="1:18" x14ac:dyDescent="0.3">
      <c r="A2048">
        <v>5341690026</v>
      </c>
      <c r="B2048">
        <v>2871</v>
      </c>
      <c r="C2048">
        <v>1586337015</v>
      </c>
      <c r="D2048">
        <v>4</v>
      </c>
      <c r="E2048">
        <v>9</v>
      </c>
      <c r="F2048">
        <v>22</v>
      </c>
      <c r="G2048" s="14" t="s">
        <v>87</v>
      </c>
      <c r="H2048" s="14" t="s">
        <v>49</v>
      </c>
      <c r="I2048" s="14" t="s">
        <v>89</v>
      </c>
      <c r="J2048">
        <v>1</v>
      </c>
      <c r="K2048" s="14" t="s">
        <v>259</v>
      </c>
      <c r="L2048">
        <v>0.6</v>
      </c>
      <c r="M2048">
        <v>7.8</v>
      </c>
      <c r="N2048">
        <v>5.05</v>
      </c>
      <c r="O2048">
        <v>11.45</v>
      </c>
      <c r="P2048" s="14" t="s">
        <v>223</v>
      </c>
      <c r="Q2048" s="14" t="s">
        <v>222</v>
      </c>
      <c r="R2048" s="14" t="s">
        <v>226</v>
      </c>
    </row>
    <row r="2049" spans="1:18" x14ac:dyDescent="0.3">
      <c r="A2049">
        <v>5341796222</v>
      </c>
      <c r="B2049">
        <v>2785</v>
      </c>
      <c r="C2049">
        <v>1586341417</v>
      </c>
      <c r="D2049">
        <v>16</v>
      </c>
      <c r="E2049">
        <v>6</v>
      </c>
      <c r="F2049">
        <v>9</v>
      </c>
      <c r="G2049" s="14" t="s">
        <v>87</v>
      </c>
      <c r="H2049" s="14" t="s">
        <v>94</v>
      </c>
      <c r="I2049" s="14" t="s">
        <v>89</v>
      </c>
      <c r="J2049">
        <v>1</v>
      </c>
      <c r="K2049" s="14" t="s">
        <v>258</v>
      </c>
      <c r="L2049">
        <v>0.6</v>
      </c>
      <c r="M2049">
        <v>8.35</v>
      </c>
      <c r="N2049">
        <v>5.25</v>
      </c>
      <c r="O2049">
        <v>11.4</v>
      </c>
      <c r="P2049" s="14" t="s">
        <v>223</v>
      </c>
      <c r="Q2049" s="14" t="s">
        <v>222</v>
      </c>
      <c r="R2049" s="14" t="s">
        <v>226</v>
      </c>
    </row>
    <row r="2050" spans="1:18" x14ac:dyDescent="0.3">
      <c r="A2050">
        <v>5341936364</v>
      </c>
      <c r="B2050">
        <v>2940</v>
      </c>
      <c r="C2050">
        <v>1586345644</v>
      </c>
      <c r="D2050">
        <v>34</v>
      </c>
      <c r="E2050">
        <v>9</v>
      </c>
      <c r="F2050">
        <v>10</v>
      </c>
      <c r="G2050" s="14" t="s">
        <v>87</v>
      </c>
      <c r="H2050" s="14" t="s">
        <v>94</v>
      </c>
      <c r="I2050" s="14" t="s">
        <v>89</v>
      </c>
      <c r="J2050">
        <v>0</v>
      </c>
      <c r="K2050" s="14" t="s">
        <v>258</v>
      </c>
      <c r="L2050">
        <v>0.6</v>
      </c>
      <c r="M2050">
        <v>9.9499999999999993</v>
      </c>
      <c r="N2050">
        <v>5.35</v>
      </c>
      <c r="O2050">
        <v>11.7</v>
      </c>
      <c r="P2050" s="14" t="s">
        <v>234</v>
      </c>
      <c r="Q2050" s="14" t="s">
        <v>222</v>
      </c>
      <c r="R2050" s="14" t="s">
        <v>226</v>
      </c>
    </row>
    <row r="2051" spans="1:18" x14ac:dyDescent="0.3">
      <c r="A2051">
        <v>5342096060</v>
      </c>
      <c r="B2051">
        <v>2092</v>
      </c>
      <c r="C2051">
        <v>1586349691</v>
      </c>
      <c r="D2051">
        <v>3</v>
      </c>
      <c r="E2051">
        <v>10</v>
      </c>
      <c r="F2051">
        <v>5</v>
      </c>
      <c r="G2051" s="14" t="s">
        <v>87</v>
      </c>
      <c r="H2051" s="14" t="s">
        <v>141</v>
      </c>
      <c r="I2051" s="14" t="s">
        <v>89</v>
      </c>
      <c r="J2051">
        <v>0</v>
      </c>
      <c r="K2051" s="14" t="s">
        <v>258</v>
      </c>
      <c r="L2051">
        <v>0.55000000000000004</v>
      </c>
      <c r="M2051">
        <v>9.9499999999999993</v>
      </c>
      <c r="N2051">
        <v>5.55</v>
      </c>
      <c r="O2051">
        <v>10.8</v>
      </c>
      <c r="P2051" s="14" t="s">
        <v>234</v>
      </c>
      <c r="Q2051" s="14" t="s">
        <v>212</v>
      </c>
      <c r="R2051" s="14" t="s">
        <v>226</v>
      </c>
    </row>
    <row r="2052" spans="1:18" x14ac:dyDescent="0.3">
      <c r="A2052">
        <v>5342223550</v>
      </c>
      <c r="B2052">
        <v>1838</v>
      </c>
      <c r="C2052">
        <v>1586352696</v>
      </c>
      <c r="D2052">
        <v>11</v>
      </c>
      <c r="E2052">
        <v>3</v>
      </c>
      <c r="F2052">
        <v>11</v>
      </c>
      <c r="G2052" s="14" t="s">
        <v>87</v>
      </c>
      <c r="H2052" s="14" t="s">
        <v>94</v>
      </c>
      <c r="I2052" s="14" t="s">
        <v>89</v>
      </c>
      <c r="J2052">
        <v>1</v>
      </c>
      <c r="K2052" s="14" t="s">
        <v>259</v>
      </c>
      <c r="L2052">
        <v>0.6</v>
      </c>
      <c r="M2052">
        <v>10.3</v>
      </c>
      <c r="N2052">
        <v>5.4</v>
      </c>
      <c r="O2052">
        <v>11</v>
      </c>
      <c r="P2052" s="14" t="s">
        <v>234</v>
      </c>
      <c r="Q2052" s="14" t="s">
        <v>212</v>
      </c>
      <c r="R2052" s="14" t="s">
        <v>226</v>
      </c>
    </row>
    <row r="2053" spans="1:18" x14ac:dyDescent="0.3">
      <c r="A2053">
        <v>5343609630</v>
      </c>
      <c r="B2053">
        <v>2706</v>
      </c>
      <c r="C2053">
        <v>1586414675</v>
      </c>
      <c r="D2053">
        <v>12</v>
      </c>
      <c r="E2053">
        <v>6</v>
      </c>
      <c r="F2053">
        <v>17</v>
      </c>
      <c r="G2053" s="14" t="s">
        <v>87</v>
      </c>
      <c r="H2053" s="14" t="s">
        <v>141</v>
      </c>
      <c r="I2053" s="14" t="s">
        <v>89</v>
      </c>
      <c r="J2053">
        <v>0</v>
      </c>
      <c r="K2053" s="14" t="s">
        <v>259</v>
      </c>
      <c r="L2053">
        <v>0.6</v>
      </c>
      <c r="M2053">
        <v>10.45</v>
      </c>
      <c r="N2053">
        <v>5.25</v>
      </c>
      <c r="O2053">
        <v>11.3</v>
      </c>
      <c r="P2053" s="14" t="s">
        <v>234</v>
      </c>
      <c r="Q2053" s="14" t="s">
        <v>212</v>
      </c>
      <c r="R2053" s="14" t="s">
        <v>226</v>
      </c>
    </row>
    <row r="2054" spans="1:18" x14ac:dyDescent="0.3">
      <c r="A2054">
        <v>5343677635</v>
      </c>
      <c r="B2054">
        <v>2505</v>
      </c>
      <c r="C2054">
        <v>1586417954</v>
      </c>
      <c r="D2054">
        <v>11</v>
      </c>
      <c r="E2054">
        <v>9</v>
      </c>
      <c r="F2054">
        <v>16</v>
      </c>
      <c r="G2054" s="14" t="s">
        <v>87</v>
      </c>
      <c r="H2054" s="14" t="s">
        <v>128</v>
      </c>
      <c r="I2054" s="14" t="s">
        <v>89</v>
      </c>
      <c r="J2054">
        <v>1</v>
      </c>
      <c r="K2054" s="14" t="s">
        <v>259</v>
      </c>
      <c r="L2054">
        <v>0.6</v>
      </c>
      <c r="M2054">
        <v>9.6</v>
      </c>
      <c r="N2054">
        <v>5.6</v>
      </c>
      <c r="O2054">
        <v>11.45</v>
      </c>
      <c r="P2054" s="14" t="s">
        <v>234</v>
      </c>
      <c r="Q2054" s="14" t="s">
        <v>212</v>
      </c>
      <c r="R2054" s="14" t="s">
        <v>226</v>
      </c>
    </row>
    <row r="2055" spans="1:18" x14ac:dyDescent="0.3">
      <c r="A2055">
        <v>5343927467</v>
      </c>
      <c r="B2055">
        <v>1515</v>
      </c>
      <c r="C2055">
        <v>1586428877</v>
      </c>
      <c r="D2055">
        <v>10</v>
      </c>
      <c r="E2055">
        <v>2</v>
      </c>
      <c r="F2055">
        <v>14</v>
      </c>
      <c r="G2055" s="14" t="s">
        <v>87</v>
      </c>
      <c r="H2055" s="14" t="s">
        <v>94</v>
      </c>
      <c r="I2055" s="14" t="s">
        <v>89</v>
      </c>
      <c r="J2055">
        <v>1</v>
      </c>
      <c r="K2055" s="14" t="s">
        <v>258</v>
      </c>
      <c r="L2055">
        <v>0.6</v>
      </c>
      <c r="M2055">
        <v>9.6</v>
      </c>
      <c r="N2055">
        <v>5.6</v>
      </c>
      <c r="O2055">
        <v>11.5</v>
      </c>
      <c r="P2055" s="14" t="s">
        <v>234</v>
      </c>
      <c r="Q2055" s="14" t="s">
        <v>212</v>
      </c>
      <c r="R2055" s="14" t="s">
        <v>226</v>
      </c>
    </row>
    <row r="2056" spans="1:18" x14ac:dyDescent="0.3">
      <c r="A2056">
        <v>5343990178</v>
      </c>
      <c r="B2056">
        <v>3383</v>
      </c>
      <c r="C2056">
        <v>1586430905</v>
      </c>
      <c r="D2056">
        <v>15</v>
      </c>
      <c r="E2056">
        <v>6</v>
      </c>
      <c r="F2056">
        <v>14</v>
      </c>
      <c r="G2056" s="14" t="s">
        <v>87</v>
      </c>
      <c r="H2056" s="14" t="s">
        <v>148</v>
      </c>
      <c r="I2056" s="14" t="s">
        <v>89</v>
      </c>
      <c r="J2056">
        <v>0</v>
      </c>
      <c r="K2056" s="14" t="s">
        <v>258</v>
      </c>
      <c r="L2056">
        <v>0.6</v>
      </c>
      <c r="M2056">
        <v>10.199999999999999</v>
      </c>
      <c r="N2056">
        <v>5.5</v>
      </c>
      <c r="O2056">
        <v>11.55</v>
      </c>
      <c r="P2056" s="14" t="s">
        <v>234</v>
      </c>
      <c r="Q2056" s="14" t="s">
        <v>212</v>
      </c>
      <c r="R2056" s="14" t="s">
        <v>226</v>
      </c>
    </row>
    <row r="2057" spans="1:18" x14ac:dyDescent="0.3">
      <c r="A2057">
        <v>5344118161</v>
      </c>
      <c r="B2057">
        <v>3085</v>
      </c>
      <c r="C2057">
        <v>1586434843</v>
      </c>
      <c r="D2057">
        <v>16</v>
      </c>
      <c r="E2057">
        <v>4</v>
      </c>
      <c r="F2057">
        <v>12</v>
      </c>
      <c r="G2057" s="14" t="s">
        <v>87</v>
      </c>
      <c r="H2057" s="14" t="s">
        <v>173</v>
      </c>
      <c r="I2057" s="14" t="s">
        <v>89</v>
      </c>
      <c r="J2057">
        <v>1</v>
      </c>
      <c r="K2057" s="14" t="s">
        <v>258</v>
      </c>
      <c r="L2057">
        <v>0.6</v>
      </c>
      <c r="M2057">
        <v>10.7</v>
      </c>
      <c r="N2057">
        <v>5.5</v>
      </c>
      <c r="O2057">
        <v>11.45</v>
      </c>
      <c r="P2057" s="14" t="s">
        <v>234</v>
      </c>
      <c r="Q2057" s="14" t="s">
        <v>212</v>
      </c>
      <c r="R2057" s="14" t="s">
        <v>226</v>
      </c>
    </row>
    <row r="2058" spans="1:18" x14ac:dyDescent="0.3">
      <c r="A2058">
        <v>5344257786</v>
      </c>
      <c r="B2058">
        <v>2901</v>
      </c>
      <c r="C2058">
        <v>1586438728</v>
      </c>
      <c r="D2058">
        <v>18</v>
      </c>
      <c r="E2058">
        <v>11</v>
      </c>
      <c r="F2058">
        <v>13</v>
      </c>
      <c r="G2058" s="14" t="s">
        <v>87</v>
      </c>
      <c r="H2058" s="14" t="s">
        <v>109</v>
      </c>
      <c r="I2058" s="14" t="s">
        <v>92</v>
      </c>
      <c r="J2058">
        <v>1</v>
      </c>
      <c r="K2058" s="14" t="s">
        <v>258</v>
      </c>
      <c r="L2058">
        <v>0.65</v>
      </c>
      <c r="M2058">
        <v>11.4</v>
      </c>
      <c r="N2058">
        <v>5.75</v>
      </c>
      <c r="O2058">
        <v>11.8</v>
      </c>
      <c r="P2058" s="14" t="s">
        <v>234</v>
      </c>
      <c r="Q2058" s="14" t="s">
        <v>218</v>
      </c>
      <c r="R2058" s="14" t="s">
        <v>226</v>
      </c>
    </row>
    <row r="2059" spans="1:18" x14ac:dyDescent="0.3">
      <c r="A2059">
        <v>5345477062</v>
      </c>
      <c r="B2059">
        <v>1755</v>
      </c>
      <c r="C2059">
        <v>1586488617</v>
      </c>
      <c r="D2059">
        <v>4</v>
      </c>
      <c r="E2059">
        <v>5</v>
      </c>
      <c r="F2059">
        <v>6</v>
      </c>
      <c r="G2059" s="14" t="s">
        <v>87</v>
      </c>
      <c r="H2059" s="14" t="s">
        <v>173</v>
      </c>
      <c r="I2059" s="14" t="s">
        <v>92</v>
      </c>
      <c r="J2059">
        <v>0</v>
      </c>
      <c r="K2059" s="14" t="s">
        <v>258</v>
      </c>
      <c r="L2059">
        <v>0.6</v>
      </c>
      <c r="M2059">
        <v>10.75</v>
      </c>
      <c r="N2059">
        <v>5.7</v>
      </c>
      <c r="O2059">
        <v>11.6</v>
      </c>
      <c r="P2059" s="14" t="s">
        <v>234</v>
      </c>
      <c r="Q2059" s="14" t="s">
        <v>218</v>
      </c>
      <c r="R2059" s="14" t="s">
        <v>226</v>
      </c>
    </row>
    <row r="2060" spans="1:18" x14ac:dyDescent="0.3">
      <c r="A2060">
        <v>5345529232</v>
      </c>
      <c r="B2060">
        <v>2154</v>
      </c>
      <c r="C2060">
        <v>1586491812</v>
      </c>
      <c r="D2060">
        <v>12</v>
      </c>
      <c r="E2060">
        <v>9</v>
      </c>
      <c r="F2060">
        <v>10</v>
      </c>
      <c r="G2060" s="14" t="s">
        <v>87</v>
      </c>
      <c r="H2060" s="14" t="s">
        <v>128</v>
      </c>
      <c r="I2060" s="14" t="s">
        <v>89</v>
      </c>
      <c r="J2060">
        <v>0</v>
      </c>
      <c r="K2060" s="14" t="s">
        <v>258</v>
      </c>
      <c r="L2060">
        <v>0.55000000000000004</v>
      </c>
      <c r="M2060">
        <v>10.85</v>
      </c>
      <c r="N2060">
        <v>6</v>
      </c>
      <c r="O2060">
        <v>11.65</v>
      </c>
      <c r="P2060" s="14" t="s">
        <v>234</v>
      </c>
      <c r="Q2060" s="14" t="s">
        <v>218</v>
      </c>
      <c r="R2060" s="14" t="s">
        <v>226</v>
      </c>
    </row>
    <row r="2061" spans="1:18" x14ac:dyDescent="0.3">
      <c r="A2061">
        <v>5345706946</v>
      </c>
      <c r="B2061">
        <v>1870</v>
      </c>
      <c r="C2061">
        <v>1586501379</v>
      </c>
      <c r="D2061">
        <v>16</v>
      </c>
      <c r="E2061">
        <v>1</v>
      </c>
      <c r="F2061">
        <v>12</v>
      </c>
      <c r="G2061" s="14" t="s">
        <v>87</v>
      </c>
      <c r="H2061" s="14" t="s">
        <v>94</v>
      </c>
      <c r="I2061" s="14" t="s">
        <v>92</v>
      </c>
      <c r="J2061">
        <v>1</v>
      </c>
      <c r="K2061" s="14" t="s">
        <v>258</v>
      </c>
      <c r="L2061">
        <v>0.55000000000000004</v>
      </c>
      <c r="M2061">
        <v>11.35</v>
      </c>
      <c r="N2061">
        <v>5.75</v>
      </c>
      <c r="O2061">
        <v>11.5</v>
      </c>
      <c r="P2061" s="14" t="s">
        <v>234</v>
      </c>
      <c r="Q2061" s="14" t="s">
        <v>218</v>
      </c>
      <c r="R2061" s="14" t="s">
        <v>226</v>
      </c>
    </row>
    <row r="2062" spans="1:18" x14ac:dyDescent="0.3">
      <c r="A2062">
        <v>5345756319</v>
      </c>
      <c r="B2062">
        <v>2247</v>
      </c>
      <c r="C2062">
        <v>1586503686</v>
      </c>
      <c r="D2062">
        <v>2</v>
      </c>
      <c r="E2062">
        <v>7</v>
      </c>
      <c r="F2062">
        <v>9</v>
      </c>
      <c r="G2062" s="14" t="s">
        <v>87</v>
      </c>
      <c r="H2062" s="14" t="s">
        <v>137</v>
      </c>
      <c r="I2062" s="14" t="s">
        <v>92</v>
      </c>
      <c r="J2062">
        <v>0</v>
      </c>
      <c r="K2062" s="14" t="s">
        <v>258</v>
      </c>
      <c r="L2062">
        <v>0.5</v>
      </c>
      <c r="M2062">
        <v>10.95</v>
      </c>
      <c r="N2062">
        <v>5.85</v>
      </c>
      <c r="O2062">
        <v>11.4</v>
      </c>
      <c r="P2062" s="14" t="s">
        <v>234</v>
      </c>
      <c r="Q2062" s="14" t="s">
        <v>218</v>
      </c>
      <c r="R2062" s="14" t="s">
        <v>226</v>
      </c>
    </row>
    <row r="2063" spans="1:18" x14ac:dyDescent="0.3">
      <c r="A2063">
        <v>5346036849</v>
      </c>
      <c r="B2063">
        <v>3500</v>
      </c>
      <c r="C2063">
        <v>1586514976</v>
      </c>
      <c r="D2063">
        <v>8</v>
      </c>
      <c r="E2063">
        <v>11</v>
      </c>
      <c r="F2063">
        <v>18</v>
      </c>
      <c r="G2063" s="14" t="s">
        <v>87</v>
      </c>
      <c r="H2063" s="14" t="s">
        <v>141</v>
      </c>
      <c r="I2063" s="14" t="s">
        <v>92</v>
      </c>
      <c r="J2063">
        <v>0</v>
      </c>
      <c r="K2063" s="14" t="s">
        <v>258</v>
      </c>
      <c r="L2063">
        <v>0.5</v>
      </c>
      <c r="M2063">
        <v>11.1</v>
      </c>
      <c r="N2063">
        <v>6.25</v>
      </c>
      <c r="O2063">
        <v>12.1</v>
      </c>
      <c r="P2063" s="14" t="s">
        <v>234</v>
      </c>
      <c r="Q2063" s="14" t="s">
        <v>218</v>
      </c>
      <c r="R2063" s="14" t="s">
        <v>226</v>
      </c>
    </row>
    <row r="2064" spans="1:18" x14ac:dyDescent="0.3">
      <c r="A2064">
        <v>5346308317</v>
      </c>
      <c r="B2064">
        <v>2806</v>
      </c>
      <c r="C2064">
        <v>1586523295</v>
      </c>
      <c r="D2064">
        <v>8</v>
      </c>
      <c r="E2064">
        <v>7</v>
      </c>
      <c r="F2064">
        <v>20</v>
      </c>
      <c r="G2064" s="14" t="s">
        <v>87</v>
      </c>
      <c r="H2064" s="14" t="s">
        <v>49</v>
      </c>
      <c r="I2064" s="14" t="s">
        <v>92</v>
      </c>
      <c r="J2064">
        <v>0</v>
      </c>
      <c r="K2064" s="14" t="s">
        <v>258</v>
      </c>
      <c r="L2064">
        <v>0.5</v>
      </c>
      <c r="M2064">
        <v>11.05</v>
      </c>
      <c r="N2064">
        <v>6.25</v>
      </c>
      <c r="O2064">
        <v>12.85</v>
      </c>
      <c r="P2064" s="14" t="s">
        <v>234</v>
      </c>
      <c r="Q2064" s="14" t="s">
        <v>218</v>
      </c>
      <c r="R2064" s="14" t="s">
        <v>226</v>
      </c>
    </row>
    <row r="2065" spans="1:18" x14ac:dyDescent="0.3">
      <c r="A2065">
        <v>5346440713</v>
      </c>
      <c r="B2065">
        <v>3055</v>
      </c>
      <c r="C2065">
        <v>1586526539</v>
      </c>
      <c r="D2065">
        <v>12</v>
      </c>
      <c r="E2065">
        <v>10</v>
      </c>
      <c r="F2065">
        <v>11</v>
      </c>
      <c r="G2065" s="14" t="s">
        <v>87</v>
      </c>
      <c r="H2065" s="14" t="s">
        <v>98</v>
      </c>
      <c r="I2065" s="14" t="s">
        <v>92</v>
      </c>
      <c r="J2065">
        <v>0</v>
      </c>
      <c r="K2065" s="14" t="s">
        <v>258</v>
      </c>
      <c r="L2065">
        <v>0.5</v>
      </c>
      <c r="M2065">
        <v>11.55</v>
      </c>
      <c r="N2065">
        <v>6.6</v>
      </c>
      <c r="O2065">
        <v>13.35</v>
      </c>
      <c r="P2065" s="14" t="s">
        <v>234</v>
      </c>
      <c r="Q2065" s="14" t="s">
        <v>218</v>
      </c>
      <c r="R2065" s="14" t="s">
        <v>226</v>
      </c>
    </row>
    <row r="2066" spans="1:18" x14ac:dyDescent="0.3">
      <c r="A2066">
        <v>5347686673</v>
      </c>
      <c r="B2066">
        <v>2471</v>
      </c>
      <c r="C2066">
        <v>1586572784</v>
      </c>
      <c r="D2066">
        <v>6</v>
      </c>
      <c r="E2066">
        <v>6</v>
      </c>
      <c r="F2066">
        <v>8</v>
      </c>
      <c r="G2066" s="14" t="s">
        <v>87</v>
      </c>
      <c r="H2066" s="14" t="s">
        <v>148</v>
      </c>
      <c r="I2066" s="14" t="s">
        <v>92</v>
      </c>
      <c r="J2066">
        <v>0</v>
      </c>
      <c r="K2066" s="14" t="s">
        <v>259</v>
      </c>
      <c r="L2066">
        <v>0.45</v>
      </c>
      <c r="M2066">
        <v>11.3</v>
      </c>
      <c r="N2066">
        <v>6.65</v>
      </c>
      <c r="O2066">
        <v>13.2</v>
      </c>
      <c r="P2066" s="14" t="s">
        <v>234</v>
      </c>
      <c r="Q2066" s="14" t="s">
        <v>218</v>
      </c>
      <c r="R2066" s="14" t="s">
        <v>226</v>
      </c>
    </row>
    <row r="2067" spans="1:18" x14ac:dyDescent="0.3">
      <c r="A2067">
        <v>5347747900</v>
      </c>
      <c r="B2067">
        <v>2234</v>
      </c>
      <c r="C2067">
        <v>1586576150</v>
      </c>
      <c r="D2067">
        <v>2</v>
      </c>
      <c r="E2067">
        <v>10</v>
      </c>
      <c r="F2067">
        <v>8</v>
      </c>
      <c r="G2067" s="14" t="s">
        <v>87</v>
      </c>
      <c r="H2067" s="14" t="s">
        <v>88</v>
      </c>
      <c r="I2067" s="14" t="s">
        <v>92</v>
      </c>
      <c r="J2067">
        <v>0</v>
      </c>
      <c r="K2067" s="14" t="s">
        <v>258</v>
      </c>
      <c r="L2067">
        <v>0.4</v>
      </c>
      <c r="M2067">
        <v>11</v>
      </c>
      <c r="N2067">
        <v>7.05</v>
      </c>
      <c r="O2067">
        <v>12.25</v>
      </c>
      <c r="P2067" s="14" t="s">
        <v>234</v>
      </c>
      <c r="Q2067" s="14" t="s">
        <v>218</v>
      </c>
      <c r="R2067" s="14" t="s">
        <v>229</v>
      </c>
    </row>
    <row r="2068" spans="1:18" x14ac:dyDescent="0.3">
      <c r="A2068">
        <v>5348153573</v>
      </c>
      <c r="B2068">
        <v>2220</v>
      </c>
      <c r="C2068">
        <v>1586593475</v>
      </c>
      <c r="D2068">
        <v>1</v>
      </c>
      <c r="E2068">
        <v>5</v>
      </c>
      <c r="F2068">
        <v>4</v>
      </c>
      <c r="G2068" s="14" t="s">
        <v>87</v>
      </c>
      <c r="H2068" s="14" t="s">
        <v>141</v>
      </c>
      <c r="I2068" s="14" t="s">
        <v>89</v>
      </c>
      <c r="J2068">
        <v>0</v>
      </c>
      <c r="K2068" s="14" t="s">
        <v>259</v>
      </c>
      <c r="L2068">
        <v>0.35</v>
      </c>
      <c r="M2068">
        <v>10.85</v>
      </c>
      <c r="N2068">
        <v>6.85</v>
      </c>
      <c r="O2068">
        <v>11.35</v>
      </c>
      <c r="P2068" s="14" t="s">
        <v>234</v>
      </c>
      <c r="Q2068" s="14" t="s">
        <v>218</v>
      </c>
      <c r="R2068" s="14" t="s">
        <v>211</v>
      </c>
    </row>
    <row r="2069" spans="1:18" x14ac:dyDescent="0.3">
      <c r="A2069">
        <v>5350017477</v>
      </c>
      <c r="B2069">
        <v>1649</v>
      </c>
      <c r="C2069">
        <v>1586655531</v>
      </c>
      <c r="D2069">
        <v>4</v>
      </c>
      <c r="E2069">
        <v>2</v>
      </c>
      <c r="F2069">
        <v>7</v>
      </c>
      <c r="G2069" s="14" t="s">
        <v>87</v>
      </c>
      <c r="H2069" s="14" t="s">
        <v>128</v>
      </c>
      <c r="I2069" s="14" t="s">
        <v>92</v>
      </c>
      <c r="J2069">
        <v>1</v>
      </c>
      <c r="K2069" s="14" t="s">
        <v>259</v>
      </c>
      <c r="L2069">
        <v>0.35</v>
      </c>
      <c r="M2069">
        <v>10.25</v>
      </c>
      <c r="N2069">
        <v>6.65</v>
      </c>
      <c r="O2069">
        <v>11.25</v>
      </c>
      <c r="P2069" s="14" t="s">
        <v>234</v>
      </c>
      <c r="Q2069" s="14" t="s">
        <v>218</v>
      </c>
      <c r="R2069" s="14" t="s">
        <v>211</v>
      </c>
    </row>
    <row r="2070" spans="1:18" x14ac:dyDescent="0.3">
      <c r="A2070">
        <v>5350156013</v>
      </c>
      <c r="B2070">
        <v>1680</v>
      </c>
      <c r="C2070">
        <v>1586663285</v>
      </c>
      <c r="D2070">
        <v>4</v>
      </c>
      <c r="E2070">
        <v>3</v>
      </c>
      <c r="F2070">
        <v>3</v>
      </c>
      <c r="G2070" s="14" t="s">
        <v>87</v>
      </c>
      <c r="H2070" s="14" t="s">
        <v>98</v>
      </c>
      <c r="I2070" s="14" t="s">
        <v>92</v>
      </c>
      <c r="J2070">
        <v>1</v>
      </c>
      <c r="K2070" s="14" t="s">
        <v>258</v>
      </c>
      <c r="L2070">
        <v>0.4</v>
      </c>
      <c r="M2070">
        <v>8.75</v>
      </c>
      <c r="N2070">
        <v>6.35</v>
      </c>
      <c r="O2070">
        <v>10.9</v>
      </c>
      <c r="P2070" s="14" t="s">
        <v>228</v>
      </c>
      <c r="Q2070" s="14" t="s">
        <v>218</v>
      </c>
      <c r="R2070" s="14" t="s">
        <v>211</v>
      </c>
    </row>
    <row r="2071" spans="1:18" x14ac:dyDescent="0.3">
      <c r="A2071">
        <v>5350706510</v>
      </c>
      <c r="B2071">
        <v>2136</v>
      </c>
      <c r="C2071">
        <v>1586684753</v>
      </c>
      <c r="D2071">
        <v>18</v>
      </c>
      <c r="E2071">
        <v>6</v>
      </c>
      <c r="F2071">
        <v>7</v>
      </c>
      <c r="G2071" s="14" t="s">
        <v>87</v>
      </c>
      <c r="H2071" s="14" t="s">
        <v>94</v>
      </c>
      <c r="I2071" s="14" t="s">
        <v>89</v>
      </c>
      <c r="J2071">
        <v>1</v>
      </c>
      <c r="K2071" s="14" t="s">
        <v>258</v>
      </c>
      <c r="L2071">
        <v>0.45</v>
      </c>
      <c r="M2071">
        <v>9.5</v>
      </c>
      <c r="N2071">
        <v>6.15</v>
      </c>
      <c r="O2071">
        <v>11</v>
      </c>
      <c r="P2071" s="14" t="s">
        <v>228</v>
      </c>
      <c r="Q2071" s="14" t="s">
        <v>218</v>
      </c>
      <c r="R2071" s="14" t="s">
        <v>211</v>
      </c>
    </row>
    <row r="2072" spans="1:18" x14ac:dyDescent="0.3">
      <c r="A2072">
        <v>5350784387</v>
      </c>
      <c r="B2072">
        <v>2458</v>
      </c>
      <c r="C2072">
        <v>1586687368</v>
      </c>
      <c r="D2072">
        <v>8</v>
      </c>
      <c r="E2072">
        <v>9</v>
      </c>
      <c r="F2072">
        <v>12</v>
      </c>
      <c r="G2072" s="14" t="s">
        <v>87</v>
      </c>
      <c r="H2072" s="14" t="s">
        <v>175</v>
      </c>
      <c r="I2072" s="14" t="s">
        <v>89</v>
      </c>
      <c r="J2072">
        <v>1</v>
      </c>
      <c r="K2072" s="14" t="s">
        <v>259</v>
      </c>
      <c r="L2072">
        <v>0.45</v>
      </c>
      <c r="M2072">
        <v>9.35</v>
      </c>
      <c r="N2072">
        <v>6.45</v>
      </c>
      <c r="O2072">
        <v>11.05</v>
      </c>
      <c r="P2072" s="14" t="s">
        <v>228</v>
      </c>
      <c r="Q2072" s="14" t="s">
        <v>218</v>
      </c>
      <c r="R2072" s="14" t="s">
        <v>211</v>
      </c>
    </row>
    <row r="2073" spans="1:18" x14ac:dyDescent="0.3">
      <c r="A2073">
        <v>5352410829</v>
      </c>
      <c r="B2073">
        <v>2611</v>
      </c>
      <c r="C2073">
        <v>1586747516</v>
      </c>
      <c r="D2073">
        <v>3</v>
      </c>
      <c r="E2073">
        <v>8</v>
      </c>
      <c r="F2073">
        <v>14</v>
      </c>
      <c r="G2073" s="14" t="s">
        <v>87</v>
      </c>
      <c r="H2073" s="14" t="s">
        <v>185</v>
      </c>
      <c r="I2073" s="14" t="s">
        <v>89</v>
      </c>
      <c r="J2073">
        <v>0</v>
      </c>
      <c r="K2073" s="14" t="s">
        <v>259</v>
      </c>
      <c r="L2073">
        <v>0.45</v>
      </c>
      <c r="M2073">
        <v>8.9</v>
      </c>
      <c r="N2073">
        <v>6.55</v>
      </c>
      <c r="O2073">
        <v>10.9</v>
      </c>
      <c r="P2073" s="14" t="s">
        <v>228</v>
      </c>
      <c r="Q2073" s="14" t="s">
        <v>218</v>
      </c>
      <c r="R2073" s="14" t="s">
        <v>211</v>
      </c>
    </row>
    <row r="2074" spans="1:18" x14ac:dyDescent="0.3">
      <c r="A2074">
        <v>5352570778</v>
      </c>
      <c r="B2074">
        <v>2825</v>
      </c>
      <c r="C2074">
        <v>1586757292</v>
      </c>
      <c r="D2074">
        <v>3</v>
      </c>
      <c r="E2074">
        <v>7</v>
      </c>
      <c r="F2074">
        <v>17</v>
      </c>
      <c r="G2074" s="14" t="s">
        <v>87</v>
      </c>
      <c r="H2074" s="14" t="s">
        <v>99</v>
      </c>
      <c r="I2074" s="14" t="s">
        <v>89</v>
      </c>
      <c r="J2074">
        <v>0</v>
      </c>
      <c r="K2074" s="14" t="s">
        <v>258</v>
      </c>
      <c r="L2074">
        <v>0.4</v>
      </c>
      <c r="M2074">
        <v>8.5</v>
      </c>
      <c r="N2074">
        <v>6.45</v>
      </c>
      <c r="O2074">
        <v>10.95</v>
      </c>
      <c r="P2074" s="14" t="s">
        <v>228</v>
      </c>
      <c r="Q2074" s="14" t="s">
        <v>218</v>
      </c>
      <c r="R2074" s="14" t="s">
        <v>211</v>
      </c>
    </row>
    <row r="2075" spans="1:18" x14ac:dyDescent="0.3">
      <c r="A2075">
        <v>5352634625</v>
      </c>
      <c r="B2075">
        <v>2268</v>
      </c>
      <c r="C2075">
        <v>1586760743</v>
      </c>
      <c r="D2075">
        <v>8</v>
      </c>
      <c r="E2075">
        <v>4</v>
      </c>
      <c r="F2075">
        <v>6</v>
      </c>
      <c r="G2075" s="14" t="s">
        <v>87</v>
      </c>
      <c r="H2075" s="14" t="s">
        <v>128</v>
      </c>
      <c r="I2075" s="14" t="s">
        <v>92</v>
      </c>
      <c r="J2075">
        <v>0</v>
      </c>
      <c r="K2075" s="14" t="s">
        <v>258</v>
      </c>
      <c r="L2075">
        <v>0.35</v>
      </c>
      <c r="M2075">
        <v>8.4</v>
      </c>
      <c r="N2075">
        <v>6.55</v>
      </c>
      <c r="O2075">
        <v>10.55</v>
      </c>
      <c r="P2075" s="14" t="s">
        <v>228</v>
      </c>
      <c r="Q2075" s="14" t="s">
        <v>218</v>
      </c>
      <c r="R2075" s="14" t="s">
        <v>211</v>
      </c>
    </row>
    <row r="2076" spans="1:18" x14ac:dyDescent="0.3">
      <c r="A2076">
        <v>5353071951</v>
      </c>
      <c r="B2076">
        <v>4386</v>
      </c>
      <c r="C2076">
        <v>1586778285</v>
      </c>
      <c r="D2076">
        <v>7</v>
      </c>
      <c r="E2076">
        <v>9</v>
      </c>
      <c r="F2076">
        <v>24</v>
      </c>
      <c r="G2076" s="14" t="s">
        <v>87</v>
      </c>
      <c r="H2076" s="14" t="s">
        <v>99</v>
      </c>
      <c r="I2076" s="14" t="s">
        <v>89</v>
      </c>
      <c r="J2076">
        <v>1</v>
      </c>
      <c r="K2076" s="14" t="s">
        <v>258</v>
      </c>
      <c r="L2076">
        <v>0.4</v>
      </c>
      <c r="M2076">
        <v>8</v>
      </c>
      <c r="N2076">
        <v>6.7</v>
      </c>
      <c r="O2076">
        <v>11.05</v>
      </c>
      <c r="P2076" s="14" t="s">
        <v>228</v>
      </c>
      <c r="Q2076" s="14" t="s">
        <v>218</v>
      </c>
      <c r="R2076" s="14" t="s">
        <v>219</v>
      </c>
    </row>
    <row r="2077" spans="1:18" x14ac:dyDescent="0.3">
      <c r="A2077">
        <v>5354676456</v>
      </c>
      <c r="B2077">
        <v>2713</v>
      </c>
      <c r="C2077">
        <v>1586846977</v>
      </c>
      <c r="D2077">
        <v>11</v>
      </c>
      <c r="E2077">
        <v>6</v>
      </c>
      <c r="F2077">
        <v>5</v>
      </c>
      <c r="G2077" s="14" t="s">
        <v>87</v>
      </c>
      <c r="H2077" s="14" t="s">
        <v>94</v>
      </c>
      <c r="I2077" s="14" t="s">
        <v>89</v>
      </c>
      <c r="J2077">
        <v>0</v>
      </c>
      <c r="K2077" s="14" t="s">
        <v>258</v>
      </c>
      <c r="L2077">
        <v>0.35</v>
      </c>
      <c r="M2077">
        <v>7.75</v>
      </c>
      <c r="N2077">
        <v>6.8</v>
      </c>
      <c r="O2077">
        <v>10.7</v>
      </c>
      <c r="P2077" s="14" t="s">
        <v>228</v>
      </c>
      <c r="Q2077" s="14" t="s">
        <v>218</v>
      </c>
      <c r="R2077" s="14" t="s">
        <v>219</v>
      </c>
    </row>
    <row r="2078" spans="1:18" x14ac:dyDescent="0.3">
      <c r="A2078">
        <v>5354930529</v>
      </c>
      <c r="B2078">
        <v>2978</v>
      </c>
      <c r="C2078">
        <v>1586858176</v>
      </c>
      <c r="D2078">
        <v>0</v>
      </c>
      <c r="E2078">
        <v>7</v>
      </c>
      <c r="F2078">
        <v>16</v>
      </c>
      <c r="G2078" s="14" t="s">
        <v>87</v>
      </c>
      <c r="H2078" s="14" t="s">
        <v>49</v>
      </c>
      <c r="I2078" s="14" t="s">
        <v>89</v>
      </c>
      <c r="J2078">
        <v>1</v>
      </c>
      <c r="K2078" s="14" t="s">
        <v>259</v>
      </c>
      <c r="L2078">
        <v>0.35</v>
      </c>
      <c r="M2078">
        <v>6.85</v>
      </c>
      <c r="N2078">
        <v>6.6</v>
      </c>
      <c r="O2078">
        <v>10.85</v>
      </c>
      <c r="P2078" s="14" t="s">
        <v>228</v>
      </c>
      <c r="Q2078" s="14" t="s">
        <v>218</v>
      </c>
      <c r="R2078" s="14" t="s">
        <v>219</v>
      </c>
    </row>
    <row r="2079" spans="1:18" x14ac:dyDescent="0.3">
      <c r="A2079">
        <v>5355022849</v>
      </c>
      <c r="B2079">
        <v>2372</v>
      </c>
      <c r="C2079">
        <v>1586861697</v>
      </c>
      <c r="D2079">
        <v>4</v>
      </c>
      <c r="E2079">
        <v>9</v>
      </c>
      <c r="F2079">
        <v>9</v>
      </c>
      <c r="G2079" s="14" t="s">
        <v>87</v>
      </c>
      <c r="H2079" s="14" t="s">
        <v>98</v>
      </c>
      <c r="I2079" s="14" t="s">
        <v>89</v>
      </c>
      <c r="J2079">
        <v>0</v>
      </c>
      <c r="K2079" s="14" t="s">
        <v>258</v>
      </c>
      <c r="L2079">
        <v>0.35</v>
      </c>
      <c r="M2079">
        <v>6.85</v>
      </c>
      <c r="N2079">
        <v>6.8</v>
      </c>
      <c r="O2079">
        <v>11</v>
      </c>
      <c r="P2079" s="14" t="s">
        <v>228</v>
      </c>
      <c r="Q2079" s="14" t="s">
        <v>218</v>
      </c>
      <c r="R2079" s="14" t="s">
        <v>219</v>
      </c>
    </row>
    <row r="2080" spans="1:18" x14ac:dyDescent="0.3">
      <c r="A2080">
        <v>5355100852</v>
      </c>
      <c r="B2080">
        <v>1560</v>
      </c>
      <c r="C2080">
        <v>1586864377</v>
      </c>
      <c r="D2080">
        <v>17</v>
      </c>
      <c r="E2080">
        <v>2</v>
      </c>
      <c r="F2080">
        <v>8</v>
      </c>
      <c r="G2080" s="14" t="s">
        <v>87</v>
      </c>
      <c r="H2080" s="14" t="s">
        <v>94</v>
      </c>
      <c r="I2080" s="14" t="s">
        <v>89</v>
      </c>
      <c r="J2080">
        <v>1</v>
      </c>
      <c r="K2080" s="14" t="s">
        <v>258</v>
      </c>
      <c r="L2080">
        <v>0.4</v>
      </c>
      <c r="M2080">
        <v>7.1</v>
      </c>
      <c r="N2080">
        <v>6.45</v>
      </c>
      <c r="O2080">
        <v>10.9</v>
      </c>
      <c r="P2080" s="14" t="s">
        <v>228</v>
      </c>
      <c r="Q2080" s="14" t="s">
        <v>218</v>
      </c>
      <c r="R2080" s="14" t="s">
        <v>219</v>
      </c>
    </row>
    <row r="2081" spans="1:18" x14ac:dyDescent="0.3">
      <c r="A2081">
        <v>5357035704</v>
      </c>
      <c r="B2081">
        <v>2257</v>
      </c>
      <c r="C2081">
        <v>1586946932</v>
      </c>
      <c r="D2081">
        <v>5</v>
      </c>
      <c r="E2081">
        <v>9</v>
      </c>
      <c r="F2081">
        <v>16</v>
      </c>
      <c r="G2081" s="14" t="s">
        <v>87</v>
      </c>
      <c r="H2081" s="14" t="s">
        <v>146</v>
      </c>
      <c r="I2081" s="14" t="s">
        <v>92</v>
      </c>
      <c r="J2081">
        <v>0</v>
      </c>
      <c r="K2081" s="14" t="s">
        <v>259</v>
      </c>
      <c r="L2081">
        <v>0.35</v>
      </c>
      <c r="M2081">
        <v>6.55</v>
      </c>
      <c r="N2081">
        <v>6.85</v>
      </c>
      <c r="O2081">
        <v>11.1</v>
      </c>
      <c r="P2081" s="14" t="s">
        <v>228</v>
      </c>
      <c r="Q2081" s="14" t="s">
        <v>218</v>
      </c>
      <c r="R2081" s="14" t="s">
        <v>219</v>
      </c>
    </row>
    <row r="2082" spans="1:18" x14ac:dyDescent="0.3">
      <c r="A2082">
        <v>5357106442</v>
      </c>
      <c r="B2082">
        <v>1046</v>
      </c>
      <c r="C2082">
        <v>1586949582</v>
      </c>
      <c r="D2082">
        <v>0</v>
      </c>
      <c r="E2082">
        <v>3</v>
      </c>
      <c r="F2082">
        <v>0</v>
      </c>
      <c r="G2082" s="14" t="s">
        <v>87</v>
      </c>
      <c r="H2082" s="14" t="s">
        <v>128</v>
      </c>
      <c r="I2082" s="14" t="s">
        <v>89</v>
      </c>
      <c r="J2082">
        <v>0</v>
      </c>
      <c r="K2082" s="14" t="s">
        <v>258</v>
      </c>
      <c r="L2082">
        <v>0.35</v>
      </c>
      <c r="M2082">
        <v>6.45</v>
      </c>
      <c r="N2082">
        <v>6.65</v>
      </c>
      <c r="O2082">
        <v>10.65</v>
      </c>
      <c r="P2082" s="14" t="s">
        <v>228</v>
      </c>
      <c r="Q2082" s="14" t="s">
        <v>218</v>
      </c>
      <c r="R2082" s="14" t="s">
        <v>219</v>
      </c>
    </row>
    <row r="2083" spans="1:18" x14ac:dyDescent="0.3">
      <c r="A2083">
        <v>5359112788</v>
      </c>
      <c r="B2083">
        <v>1921</v>
      </c>
      <c r="C2083">
        <v>1587034346</v>
      </c>
      <c r="D2083">
        <v>7</v>
      </c>
      <c r="E2083">
        <v>2</v>
      </c>
      <c r="F2083">
        <v>9</v>
      </c>
      <c r="G2083" s="14" t="s">
        <v>87</v>
      </c>
      <c r="H2083" s="14" t="s">
        <v>160</v>
      </c>
      <c r="I2083" s="14" t="s">
        <v>89</v>
      </c>
      <c r="J2083">
        <v>1</v>
      </c>
      <c r="K2083" s="14" t="s">
        <v>258</v>
      </c>
      <c r="L2083">
        <v>0.4</v>
      </c>
      <c r="M2083">
        <v>6.4</v>
      </c>
      <c r="N2083">
        <v>6.2</v>
      </c>
      <c r="O2083">
        <v>10.199999999999999</v>
      </c>
      <c r="P2083" s="14" t="s">
        <v>228</v>
      </c>
      <c r="Q2083" s="14" t="s">
        <v>212</v>
      </c>
      <c r="R2083" s="14" t="s">
        <v>219</v>
      </c>
    </row>
    <row r="2084" spans="1:18" x14ac:dyDescent="0.3">
      <c r="A2084">
        <v>5359179620</v>
      </c>
      <c r="B2084">
        <v>2749</v>
      </c>
      <c r="C2084">
        <v>1587036805</v>
      </c>
      <c r="D2084">
        <v>5</v>
      </c>
      <c r="E2084">
        <v>7</v>
      </c>
      <c r="F2084">
        <v>17</v>
      </c>
      <c r="G2084" s="14" t="s">
        <v>87</v>
      </c>
      <c r="H2084" s="14" t="s">
        <v>109</v>
      </c>
      <c r="I2084" s="14" t="s">
        <v>92</v>
      </c>
      <c r="J2084">
        <v>0</v>
      </c>
      <c r="K2084" s="14" t="s">
        <v>259</v>
      </c>
      <c r="L2084">
        <v>0.4</v>
      </c>
      <c r="M2084">
        <v>6.25</v>
      </c>
      <c r="N2084">
        <v>6.2</v>
      </c>
      <c r="O2084">
        <v>10.050000000000001</v>
      </c>
      <c r="P2084" s="14" t="s">
        <v>228</v>
      </c>
      <c r="Q2084" s="14" t="s">
        <v>212</v>
      </c>
      <c r="R2084" s="14" t="s">
        <v>219</v>
      </c>
    </row>
    <row r="2085" spans="1:18" x14ac:dyDescent="0.3">
      <c r="A2085">
        <v>5360668133</v>
      </c>
      <c r="B2085">
        <v>2302</v>
      </c>
      <c r="C2085">
        <v>1587097786</v>
      </c>
      <c r="D2085">
        <v>3</v>
      </c>
      <c r="E2085">
        <v>9</v>
      </c>
      <c r="F2085">
        <v>7</v>
      </c>
      <c r="G2085" s="14" t="s">
        <v>87</v>
      </c>
      <c r="H2085" s="14" t="s">
        <v>99</v>
      </c>
      <c r="I2085" s="14" t="s">
        <v>92</v>
      </c>
      <c r="J2085">
        <v>0</v>
      </c>
      <c r="K2085" s="14" t="s">
        <v>258</v>
      </c>
      <c r="L2085">
        <v>0.4</v>
      </c>
      <c r="M2085">
        <v>5.8</v>
      </c>
      <c r="N2085">
        <v>6.15</v>
      </c>
      <c r="O2085">
        <v>9.85</v>
      </c>
      <c r="P2085" s="14" t="s">
        <v>228</v>
      </c>
      <c r="Q2085" s="14" t="s">
        <v>212</v>
      </c>
      <c r="R2085" s="14" t="s">
        <v>219</v>
      </c>
    </row>
    <row r="2086" spans="1:18" x14ac:dyDescent="0.3">
      <c r="A2086">
        <v>5361065374</v>
      </c>
      <c r="B2086">
        <v>2125</v>
      </c>
      <c r="C2086">
        <v>1587117234</v>
      </c>
      <c r="D2086">
        <v>5</v>
      </c>
      <c r="E2086">
        <v>3</v>
      </c>
      <c r="F2086">
        <v>9</v>
      </c>
      <c r="G2086" s="14" t="s">
        <v>87</v>
      </c>
      <c r="H2086" s="14" t="s">
        <v>116</v>
      </c>
      <c r="I2086" s="14" t="s">
        <v>89</v>
      </c>
      <c r="J2086">
        <v>1</v>
      </c>
      <c r="K2086" s="14" t="s">
        <v>258</v>
      </c>
      <c r="L2086">
        <v>0.45</v>
      </c>
      <c r="M2086">
        <v>5.75</v>
      </c>
      <c r="N2086">
        <v>6</v>
      </c>
      <c r="O2086">
        <v>9.9</v>
      </c>
      <c r="P2086" s="14" t="s">
        <v>228</v>
      </c>
      <c r="Q2086" s="14" t="s">
        <v>212</v>
      </c>
      <c r="R2086" s="14" t="s">
        <v>219</v>
      </c>
    </row>
    <row r="2087" spans="1:18" x14ac:dyDescent="0.3">
      <c r="A2087">
        <v>5361126422</v>
      </c>
      <c r="B2087">
        <v>2779</v>
      </c>
      <c r="C2087">
        <v>1587119677</v>
      </c>
      <c r="D2087">
        <v>3</v>
      </c>
      <c r="E2087">
        <v>8</v>
      </c>
      <c r="F2087">
        <v>4</v>
      </c>
      <c r="G2087" s="14" t="s">
        <v>87</v>
      </c>
      <c r="H2087" s="14" t="s">
        <v>93</v>
      </c>
      <c r="I2087" s="14" t="s">
        <v>92</v>
      </c>
      <c r="J2087">
        <v>0</v>
      </c>
      <c r="K2087" s="14" t="s">
        <v>258</v>
      </c>
      <c r="L2087">
        <v>0.45</v>
      </c>
      <c r="M2087">
        <v>5.8</v>
      </c>
      <c r="N2087">
        <v>5.9</v>
      </c>
      <c r="O2087">
        <v>9.6999999999999993</v>
      </c>
      <c r="P2087" s="14" t="s">
        <v>228</v>
      </c>
      <c r="Q2087" s="14" t="s">
        <v>222</v>
      </c>
      <c r="R2087" s="14" t="s">
        <v>219</v>
      </c>
    </row>
    <row r="2088" spans="1:18" x14ac:dyDescent="0.3">
      <c r="A2088">
        <v>5361209144</v>
      </c>
      <c r="B2088">
        <v>2340</v>
      </c>
      <c r="C2088">
        <v>1587122763</v>
      </c>
      <c r="D2088">
        <v>4</v>
      </c>
      <c r="E2088">
        <v>6</v>
      </c>
      <c r="F2088">
        <v>12</v>
      </c>
      <c r="G2088" s="14" t="s">
        <v>87</v>
      </c>
      <c r="H2088" s="14" t="s">
        <v>99</v>
      </c>
      <c r="I2088" s="14" t="s">
        <v>89</v>
      </c>
      <c r="J2088">
        <v>0</v>
      </c>
      <c r="K2088" s="14" t="s">
        <v>258</v>
      </c>
      <c r="L2088">
        <v>0.45</v>
      </c>
      <c r="M2088">
        <v>5.95</v>
      </c>
      <c r="N2088">
        <v>5.95</v>
      </c>
      <c r="O2088">
        <v>10.1</v>
      </c>
      <c r="P2088" s="14" t="s">
        <v>228</v>
      </c>
      <c r="Q2088" s="14" t="s">
        <v>222</v>
      </c>
      <c r="R2088" s="14" t="s">
        <v>219</v>
      </c>
    </row>
    <row r="2089" spans="1:18" x14ac:dyDescent="0.3">
      <c r="A2089">
        <v>5361296597</v>
      </c>
      <c r="B2089">
        <v>2983</v>
      </c>
      <c r="C2089">
        <v>1587125622</v>
      </c>
      <c r="D2089">
        <v>12</v>
      </c>
      <c r="E2089">
        <v>13</v>
      </c>
      <c r="F2089">
        <v>15</v>
      </c>
      <c r="G2089" s="14" t="s">
        <v>87</v>
      </c>
      <c r="H2089" s="14" t="s">
        <v>203</v>
      </c>
      <c r="I2089" s="14" t="s">
        <v>92</v>
      </c>
      <c r="J2089">
        <v>0</v>
      </c>
      <c r="K2089" s="14" t="s">
        <v>258</v>
      </c>
      <c r="L2089">
        <v>0.4</v>
      </c>
      <c r="M2089">
        <v>6.35</v>
      </c>
      <c r="N2089">
        <v>6.5</v>
      </c>
      <c r="O2089">
        <v>10.5</v>
      </c>
      <c r="P2089" s="14" t="s">
        <v>228</v>
      </c>
      <c r="Q2089" s="14" t="s">
        <v>220</v>
      </c>
      <c r="R2089" s="14" t="s">
        <v>219</v>
      </c>
    </row>
    <row r="2090" spans="1:18" x14ac:dyDescent="0.3">
      <c r="A2090">
        <v>5361439842</v>
      </c>
      <c r="B2090">
        <v>2611</v>
      </c>
      <c r="C2090">
        <v>1587129558</v>
      </c>
      <c r="D2090">
        <v>13</v>
      </c>
      <c r="E2090">
        <v>7</v>
      </c>
      <c r="F2090">
        <v>6</v>
      </c>
      <c r="G2090" s="14" t="s">
        <v>87</v>
      </c>
      <c r="H2090" s="14" t="s">
        <v>94</v>
      </c>
      <c r="I2090" s="14" t="s">
        <v>92</v>
      </c>
      <c r="J2090">
        <v>0</v>
      </c>
      <c r="K2090" s="14" t="s">
        <v>258</v>
      </c>
      <c r="L2090">
        <v>0.35</v>
      </c>
      <c r="M2090">
        <v>6.8</v>
      </c>
      <c r="N2090">
        <v>6.7</v>
      </c>
      <c r="O2090">
        <v>10.65</v>
      </c>
      <c r="P2090" s="14" t="s">
        <v>228</v>
      </c>
      <c r="Q2090" s="14" t="s">
        <v>220</v>
      </c>
      <c r="R2090" s="14" t="s">
        <v>219</v>
      </c>
    </row>
    <row r="2091" spans="1:18" x14ac:dyDescent="0.3">
      <c r="A2091">
        <v>5361564415</v>
      </c>
      <c r="B2091">
        <v>2200</v>
      </c>
      <c r="C2091">
        <v>1587132628</v>
      </c>
      <c r="D2091">
        <v>19</v>
      </c>
      <c r="E2091">
        <v>3</v>
      </c>
      <c r="F2091">
        <v>16</v>
      </c>
      <c r="G2091" s="14" t="s">
        <v>87</v>
      </c>
      <c r="H2091" s="14" t="s">
        <v>94</v>
      </c>
      <c r="I2091" s="14" t="s">
        <v>89</v>
      </c>
      <c r="J2091">
        <v>1</v>
      </c>
      <c r="K2091" s="14" t="s">
        <v>258</v>
      </c>
      <c r="L2091">
        <v>0.35</v>
      </c>
      <c r="M2091">
        <v>6.85</v>
      </c>
      <c r="N2091">
        <v>6.55</v>
      </c>
      <c r="O2091">
        <v>11.1</v>
      </c>
      <c r="P2091" s="14" t="s">
        <v>233</v>
      </c>
      <c r="Q2091" s="14" t="s">
        <v>220</v>
      </c>
      <c r="R2091" s="14" t="s">
        <v>219</v>
      </c>
    </row>
    <row r="2092" spans="1:18" x14ac:dyDescent="0.3">
      <c r="A2092">
        <v>5362919068</v>
      </c>
      <c r="B2092">
        <v>2623</v>
      </c>
      <c r="C2092">
        <v>1587188949</v>
      </c>
      <c r="D2092">
        <v>4</v>
      </c>
      <c r="E2092">
        <v>7</v>
      </c>
      <c r="F2092">
        <v>5</v>
      </c>
      <c r="G2092" s="14" t="s">
        <v>87</v>
      </c>
      <c r="H2092" s="14" t="s">
        <v>141</v>
      </c>
      <c r="I2092" s="14" t="s">
        <v>89</v>
      </c>
      <c r="J2092">
        <v>0</v>
      </c>
      <c r="K2092" s="14" t="s">
        <v>259</v>
      </c>
      <c r="L2092">
        <v>0.3</v>
      </c>
      <c r="M2092">
        <v>6.65</v>
      </c>
      <c r="N2092">
        <v>6.45</v>
      </c>
      <c r="O2092">
        <v>10.75</v>
      </c>
      <c r="P2092" s="14" t="s">
        <v>233</v>
      </c>
      <c r="Q2092" s="14" t="s">
        <v>220</v>
      </c>
      <c r="R2092" s="14" t="s">
        <v>219</v>
      </c>
    </row>
    <row r="2093" spans="1:18" x14ac:dyDescent="0.3">
      <c r="A2093">
        <v>5363031938</v>
      </c>
      <c r="B2093">
        <v>2337</v>
      </c>
      <c r="C2093">
        <v>1587193787</v>
      </c>
      <c r="D2093">
        <v>4</v>
      </c>
      <c r="E2093">
        <v>8</v>
      </c>
      <c r="F2093">
        <v>7</v>
      </c>
      <c r="G2093" s="14" t="s">
        <v>87</v>
      </c>
      <c r="H2093" s="14" t="s">
        <v>88</v>
      </c>
      <c r="I2093" s="14" t="s">
        <v>89</v>
      </c>
      <c r="J2093">
        <v>0</v>
      </c>
      <c r="K2093" s="14" t="s">
        <v>259</v>
      </c>
      <c r="L2093">
        <v>0.3</v>
      </c>
      <c r="M2093">
        <v>6.7</v>
      </c>
      <c r="N2093">
        <v>6.45</v>
      </c>
      <c r="O2093">
        <v>10.4</v>
      </c>
      <c r="P2093" s="14" t="s">
        <v>233</v>
      </c>
      <c r="Q2093" s="14" t="s">
        <v>220</v>
      </c>
      <c r="R2093" s="14" t="s">
        <v>219</v>
      </c>
    </row>
    <row r="2094" spans="1:18" x14ac:dyDescent="0.3">
      <c r="A2094">
        <v>5363465939</v>
      </c>
      <c r="B2094">
        <v>1441</v>
      </c>
      <c r="C2094">
        <v>1587209288</v>
      </c>
      <c r="D2094">
        <v>1</v>
      </c>
      <c r="E2094">
        <v>4</v>
      </c>
      <c r="F2094">
        <v>3</v>
      </c>
      <c r="G2094" s="14" t="s">
        <v>87</v>
      </c>
      <c r="H2094" s="14" t="s">
        <v>141</v>
      </c>
      <c r="I2094" s="14" t="s">
        <v>89</v>
      </c>
      <c r="J2094">
        <v>0</v>
      </c>
      <c r="K2094" s="14" t="s">
        <v>259</v>
      </c>
      <c r="L2094">
        <v>0.3</v>
      </c>
      <c r="M2094">
        <v>6.6</v>
      </c>
      <c r="N2094">
        <v>6.3</v>
      </c>
      <c r="O2094">
        <v>9.6999999999999993</v>
      </c>
      <c r="P2094" s="14" t="s">
        <v>233</v>
      </c>
      <c r="Q2094" s="14" t="s">
        <v>220</v>
      </c>
      <c r="R2094" s="14" t="s">
        <v>219</v>
      </c>
    </row>
    <row r="2095" spans="1:18" x14ac:dyDescent="0.3">
      <c r="A2095">
        <v>5363538772</v>
      </c>
      <c r="B2095">
        <v>2025</v>
      </c>
      <c r="C2095">
        <v>1587211437</v>
      </c>
      <c r="D2095">
        <v>1</v>
      </c>
      <c r="E2095">
        <v>7</v>
      </c>
      <c r="F2095">
        <v>3</v>
      </c>
      <c r="G2095" s="14" t="s">
        <v>87</v>
      </c>
      <c r="H2095" s="14" t="s">
        <v>98</v>
      </c>
      <c r="I2095" s="14" t="s">
        <v>92</v>
      </c>
      <c r="J2095">
        <v>0</v>
      </c>
      <c r="K2095" s="14" t="s">
        <v>259</v>
      </c>
      <c r="L2095">
        <v>0.3</v>
      </c>
      <c r="M2095">
        <v>6.25</v>
      </c>
      <c r="N2095">
        <v>6.45</v>
      </c>
      <c r="O2095">
        <v>9.5500000000000007</v>
      </c>
      <c r="P2095" s="14" t="s">
        <v>233</v>
      </c>
      <c r="Q2095" s="14" t="s">
        <v>220</v>
      </c>
      <c r="R2095" s="14" t="s">
        <v>219</v>
      </c>
    </row>
    <row r="2096" spans="1:18" x14ac:dyDescent="0.3">
      <c r="A2096">
        <v>5363634876</v>
      </c>
      <c r="B2096">
        <v>2711</v>
      </c>
      <c r="C2096">
        <v>1587214006</v>
      </c>
      <c r="D2096">
        <v>5</v>
      </c>
      <c r="E2096">
        <v>10</v>
      </c>
      <c r="F2096">
        <v>4</v>
      </c>
      <c r="G2096" s="14" t="s">
        <v>87</v>
      </c>
      <c r="H2096" s="14" t="s">
        <v>199</v>
      </c>
      <c r="I2096" s="14" t="s">
        <v>89</v>
      </c>
      <c r="J2096">
        <v>0</v>
      </c>
      <c r="K2096" s="14" t="s">
        <v>258</v>
      </c>
      <c r="L2096">
        <v>0.25</v>
      </c>
      <c r="M2096">
        <v>6.15</v>
      </c>
      <c r="N2096">
        <v>6.5</v>
      </c>
      <c r="O2096">
        <v>8.5500000000000007</v>
      </c>
      <c r="P2096" s="14" t="s">
        <v>233</v>
      </c>
      <c r="Q2096" s="14" t="s">
        <v>220</v>
      </c>
      <c r="R2096" s="14" t="s">
        <v>215</v>
      </c>
    </row>
    <row r="2097" spans="1:18" x14ac:dyDescent="0.3">
      <c r="A2097">
        <v>5365583275</v>
      </c>
      <c r="B2097">
        <v>2997</v>
      </c>
      <c r="C2097">
        <v>1587286814</v>
      </c>
      <c r="D2097">
        <v>2</v>
      </c>
      <c r="E2097">
        <v>10</v>
      </c>
      <c r="F2097">
        <v>11</v>
      </c>
      <c r="G2097" s="14" t="s">
        <v>87</v>
      </c>
      <c r="H2097" s="14" t="s">
        <v>141</v>
      </c>
      <c r="I2097" s="14" t="s">
        <v>89</v>
      </c>
      <c r="J2097">
        <v>0</v>
      </c>
      <c r="K2097" s="14" t="s">
        <v>259</v>
      </c>
      <c r="L2097">
        <v>0.25</v>
      </c>
      <c r="M2097">
        <v>5.7</v>
      </c>
      <c r="N2097">
        <v>6.7</v>
      </c>
      <c r="O2097">
        <v>8.85</v>
      </c>
      <c r="P2097" s="14" t="s">
        <v>233</v>
      </c>
      <c r="Q2097" s="14" t="s">
        <v>220</v>
      </c>
      <c r="R2097" s="14" t="s">
        <v>215</v>
      </c>
    </row>
    <row r="2098" spans="1:18" x14ac:dyDescent="0.3">
      <c r="A2098">
        <v>5365696626</v>
      </c>
      <c r="B2098">
        <v>3085</v>
      </c>
      <c r="C2098">
        <v>1587290556</v>
      </c>
      <c r="D2098">
        <v>4</v>
      </c>
      <c r="E2098">
        <v>7</v>
      </c>
      <c r="F2098">
        <v>21</v>
      </c>
      <c r="G2098" s="14" t="s">
        <v>87</v>
      </c>
      <c r="H2098" s="14" t="s">
        <v>183</v>
      </c>
      <c r="I2098" s="14" t="s">
        <v>92</v>
      </c>
      <c r="J2098">
        <v>1</v>
      </c>
      <c r="K2098" s="14" t="s">
        <v>259</v>
      </c>
      <c r="L2098">
        <v>0.25</v>
      </c>
      <c r="M2098">
        <v>5.9</v>
      </c>
      <c r="N2098">
        <v>6.7</v>
      </c>
      <c r="O2098">
        <v>9.1</v>
      </c>
      <c r="P2098" s="14" t="s">
        <v>233</v>
      </c>
      <c r="Q2098" s="14" t="s">
        <v>220</v>
      </c>
      <c r="R2098" s="14" t="s">
        <v>232</v>
      </c>
    </row>
    <row r="2099" spans="1:18" x14ac:dyDescent="0.3">
      <c r="A2099">
        <v>5365813502</v>
      </c>
      <c r="B2099">
        <v>1641</v>
      </c>
      <c r="C2099">
        <v>1587294422</v>
      </c>
      <c r="D2099">
        <v>2</v>
      </c>
      <c r="E2099">
        <v>6</v>
      </c>
      <c r="F2099">
        <v>1</v>
      </c>
      <c r="G2099" s="14" t="s">
        <v>87</v>
      </c>
      <c r="H2099" s="14" t="s">
        <v>173</v>
      </c>
      <c r="I2099" s="14" t="s">
        <v>92</v>
      </c>
      <c r="J2099">
        <v>0</v>
      </c>
      <c r="K2099" s="14" t="s">
        <v>258</v>
      </c>
      <c r="L2099">
        <v>0.25</v>
      </c>
      <c r="M2099">
        <v>5.8</v>
      </c>
      <c r="N2099">
        <v>6.55</v>
      </c>
      <c r="O2099">
        <v>8.6999999999999993</v>
      </c>
      <c r="P2099" s="14" t="s">
        <v>233</v>
      </c>
      <c r="Q2099" s="14" t="s">
        <v>220</v>
      </c>
      <c r="R2099" s="14" t="s">
        <v>232</v>
      </c>
    </row>
    <row r="2100" spans="1:18" x14ac:dyDescent="0.3">
      <c r="A2100">
        <v>5365966295</v>
      </c>
      <c r="B2100">
        <v>1962</v>
      </c>
      <c r="C2100">
        <v>1587298825</v>
      </c>
      <c r="D2100">
        <v>8</v>
      </c>
      <c r="E2100">
        <v>8</v>
      </c>
      <c r="F2100">
        <v>3</v>
      </c>
      <c r="G2100" s="14" t="s">
        <v>87</v>
      </c>
      <c r="H2100" s="14" t="s">
        <v>94</v>
      </c>
      <c r="I2100" s="14" t="s">
        <v>89</v>
      </c>
      <c r="J2100">
        <v>0</v>
      </c>
      <c r="K2100" s="14" t="s">
        <v>258</v>
      </c>
      <c r="L2100">
        <v>0.2</v>
      </c>
      <c r="M2100">
        <v>5.35</v>
      </c>
      <c r="N2100">
        <v>6.85</v>
      </c>
      <c r="O2100">
        <v>8.4499999999999993</v>
      </c>
      <c r="P2100" s="14" t="s">
        <v>233</v>
      </c>
      <c r="Q2100" s="14" t="s">
        <v>220</v>
      </c>
      <c r="R2100" s="14" t="s">
        <v>232</v>
      </c>
    </row>
    <row r="2101" spans="1:18" x14ac:dyDescent="0.3">
      <c r="A2101">
        <v>5367740537</v>
      </c>
      <c r="B2101">
        <v>2320</v>
      </c>
      <c r="C2101">
        <v>1587375207</v>
      </c>
      <c r="D2101">
        <v>7</v>
      </c>
      <c r="E2101">
        <v>4</v>
      </c>
      <c r="F2101">
        <v>14</v>
      </c>
      <c r="G2101" s="14" t="s">
        <v>87</v>
      </c>
      <c r="H2101" s="14" t="s">
        <v>148</v>
      </c>
      <c r="I2101" s="14" t="s">
        <v>89</v>
      </c>
      <c r="J2101">
        <v>1</v>
      </c>
      <c r="K2101" s="14" t="s">
        <v>259</v>
      </c>
      <c r="L2101">
        <v>0.25</v>
      </c>
      <c r="M2101">
        <v>5.45</v>
      </c>
      <c r="N2101">
        <v>6.6</v>
      </c>
      <c r="O2101">
        <v>8.35</v>
      </c>
      <c r="P2101" s="14" t="s">
        <v>233</v>
      </c>
      <c r="Q2101" s="14" t="s">
        <v>220</v>
      </c>
      <c r="R2101" s="14" t="s">
        <v>232</v>
      </c>
    </row>
    <row r="2102" spans="1:18" x14ac:dyDescent="0.3">
      <c r="A2102">
        <v>5367845714</v>
      </c>
      <c r="B2102">
        <v>4021</v>
      </c>
      <c r="C2102">
        <v>1587379480</v>
      </c>
      <c r="D2102">
        <v>28</v>
      </c>
      <c r="E2102">
        <v>13</v>
      </c>
      <c r="F2102">
        <v>22</v>
      </c>
      <c r="G2102" s="14" t="s">
        <v>87</v>
      </c>
      <c r="H2102" s="14" t="s">
        <v>94</v>
      </c>
      <c r="I2102" s="14" t="s">
        <v>92</v>
      </c>
      <c r="J2102">
        <v>1</v>
      </c>
      <c r="K2102" s="14" t="s">
        <v>258</v>
      </c>
      <c r="L2102">
        <v>0.3</v>
      </c>
      <c r="M2102">
        <v>6.85</v>
      </c>
      <c r="N2102">
        <v>7.1</v>
      </c>
      <c r="O2102">
        <v>9.4499999999999993</v>
      </c>
      <c r="P2102" s="14" t="s">
        <v>223</v>
      </c>
      <c r="Q2102" s="14" t="s">
        <v>220</v>
      </c>
      <c r="R2102" s="14" t="s">
        <v>229</v>
      </c>
    </row>
    <row r="2103" spans="1:18" x14ac:dyDescent="0.3">
      <c r="A2103">
        <v>5369820769</v>
      </c>
      <c r="B2103">
        <v>1360</v>
      </c>
      <c r="C2103">
        <v>1587464225</v>
      </c>
      <c r="D2103">
        <v>3</v>
      </c>
      <c r="E2103">
        <v>5</v>
      </c>
      <c r="F2103">
        <v>2</v>
      </c>
      <c r="G2103" s="14" t="s">
        <v>87</v>
      </c>
      <c r="H2103" s="14" t="s">
        <v>133</v>
      </c>
      <c r="I2103" s="14" t="s">
        <v>92</v>
      </c>
      <c r="J2103">
        <v>1</v>
      </c>
      <c r="K2103" s="14" t="s">
        <v>259</v>
      </c>
      <c r="L2103">
        <v>0.3</v>
      </c>
      <c r="M2103">
        <v>6.65</v>
      </c>
      <c r="N2103">
        <v>7.25</v>
      </c>
      <c r="O2103">
        <v>9.1</v>
      </c>
      <c r="P2103" s="14" t="s">
        <v>223</v>
      </c>
      <c r="Q2103" s="14" t="s">
        <v>220</v>
      </c>
      <c r="R2103" s="14" t="s">
        <v>229</v>
      </c>
    </row>
    <row r="2104" spans="1:18" x14ac:dyDescent="0.3">
      <c r="A2104">
        <v>5369870035</v>
      </c>
      <c r="B2104">
        <v>3812</v>
      </c>
      <c r="C2104">
        <v>1587466197</v>
      </c>
      <c r="D2104">
        <v>11</v>
      </c>
      <c r="E2104">
        <v>11</v>
      </c>
      <c r="F2104">
        <v>7</v>
      </c>
      <c r="G2104" s="14" t="s">
        <v>87</v>
      </c>
      <c r="H2104" s="14" t="s">
        <v>98</v>
      </c>
      <c r="I2104" s="14" t="s">
        <v>92</v>
      </c>
      <c r="J2104">
        <v>0</v>
      </c>
      <c r="K2104" s="14" t="s">
        <v>258</v>
      </c>
      <c r="L2104">
        <v>0.3</v>
      </c>
      <c r="M2104">
        <v>6.95</v>
      </c>
      <c r="N2104">
        <v>7.45</v>
      </c>
      <c r="O2104">
        <v>8.6</v>
      </c>
      <c r="P2104" s="14" t="s">
        <v>223</v>
      </c>
      <c r="Q2104" s="14" t="s">
        <v>220</v>
      </c>
      <c r="R2104" s="14" t="s">
        <v>229</v>
      </c>
    </row>
    <row r="2105" spans="1:18" x14ac:dyDescent="0.3">
      <c r="A2105">
        <v>5371821654</v>
      </c>
      <c r="B2105">
        <v>1974</v>
      </c>
      <c r="C2105">
        <v>1587552789</v>
      </c>
      <c r="D2105">
        <v>3</v>
      </c>
      <c r="E2105">
        <v>9</v>
      </c>
      <c r="F2105">
        <v>7</v>
      </c>
      <c r="G2105" s="14" t="s">
        <v>87</v>
      </c>
      <c r="H2105" s="14" t="s">
        <v>98</v>
      </c>
      <c r="I2105" s="14" t="s">
        <v>92</v>
      </c>
      <c r="J2105">
        <v>0</v>
      </c>
      <c r="K2105" s="14" t="s">
        <v>259</v>
      </c>
      <c r="L2105">
        <v>0.3</v>
      </c>
      <c r="M2105">
        <v>6.95</v>
      </c>
      <c r="N2105">
        <v>7.45</v>
      </c>
      <c r="O2105">
        <v>8.6</v>
      </c>
      <c r="P2105" s="14" t="s">
        <v>223</v>
      </c>
      <c r="Q2105" s="14" t="s">
        <v>220</v>
      </c>
      <c r="R2105" s="14" t="s">
        <v>229</v>
      </c>
    </row>
    <row r="2106" spans="1:18" x14ac:dyDescent="0.3">
      <c r="A2106">
        <v>5371887227</v>
      </c>
      <c r="B2106">
        <v>4045</v>
      </c>
      <c r="C2106">
        <v>1587555244</v>
      </c>
      <c r="D2106">
        <v>9</v>
      </c>
      <c r="E2106">
        <v>9</v>
      </c>
      <c r="F2106">
        <v>10</v>
      </c>
      <c r="G2106" s="14" t="s">
        <v>87</v>
      </c>
      <c r="H2106" s="14" t="s">
        <v>203</v>
      </c>
      <c r="I2106" s="14" t="s">
        <v>92</v>
      </c>
      <c r="J2106">
        <v>1</v>
      </c>
      <c r="K2106" s="14" t="s">
        <v>258</v>
      </c>
      <c r="L2106">
        <v>0.3</v>
      </c>
      <c r="M2106">
        <v>7.15</v>
      </c>
      <c r="N2106">
        <v>7.75</v>
      </c>
      <c r="O2106">
        <v>8.65</v>
      </c>
      <c r="P2106" s="14" t="s">
        <v>223</v>
      </c>
      <c r="Q2106" s="14" t="s">
        <v>220</v>
      </c>
      <c r="R2106" s="14" t="s">
        <v>229</v>
      </c>
    </row>
    <row r="2107" spans="1:18" x14ac:dyDescent="0.3">
      <c r="A2107">
        <v>5373158067</v>
      </c>
      <c r="B2107">
        <v>3121</v>
      </c>
      <c r="C2107">
        <v>1587604990</v>
      </c>
      <c r="D2107">
        <v>3</v>
      </c>
      <c r="E2107">
        <v>9</v>
      </c>
      <c r="F2107">
        <v>10</v>
      </c>
      <c r="G2107" s="14" t="s">
        <v>87</v>
      </c>
      <c r="H2107" s="14" t="s">
        <v>99</v>
      </c>
      <c r="I2107" s="14" t="s">
        <v>89</v>
      </c>
      <c r="J2107">
        <v>0</v>
      </c>
      <c r="K2107" s="14" t="s">
        <v>258</v>
      </c>
      <c r="L2107">
        <v>0.3</v>
      </c>
      <c r="M2107">
        <v>7.15</v>
      </c>
      <c r="N2107">
        <v>7.8</v>
      </c>
      <c r="O2107">
        <v>8.9499999999999993</v>
      </c>
      <c r="P2107" s="14" t="s">
        <v>223</v>
      </c>
      <c r="Q2107" s="14" t="s">
        <v>220</v>
      </c>
      <c r="R2107" s="14" t="s">
        <v>229</v>
      </c>
    </row>
    <row r="2108" spans="1:18" x14ac:dyDescent="0.3">
      <c r="A2108">
        <v>5373470626</v>
      </c>
      <c r="B2108">
        <v>2782</v>
      </c>
      <c r="C2108">
        <v>1587625220</v>
      </c>
      <c r="D2108">
        <v>1</v>
      </c>
      <c r="E2108">
        <v>4</v>
      </c>
      <c r="F2108">
        <v>14</v>
      </c>
      <c r="G2108" s="14" t="s">
        <v>87</v>
      </c>
      <c r="H2108" s="14" t="s">
        <v>100</v>
      </c>
      <c r="I2108" s="14" t="s">
        <v>89</v>
      </c>
      <c r="J2108">
        <v>0</v>
      </c>
      <c r="K2108" s="14" t="s">
        <v>258</v>
      </c>
      <c r="L2108">
        <v>0.3</v>
      </c>
      <c r="M2108">
        <v>7</v>
      </c>
      <c r="N2108">
        <v>7.7</v>
      </c>
      <c r="O2108">
        <v>9.0500000000000007</v>
      </c>
      <c r="P2108" s="14" t="s">
        <v>223</v>
      </c>
      <c r="Q2108" s="14" t="s">
        <v>220</v>
      </c>
      <c r="R2108" s="14" t="s">
        <v>229</v>
      </c>
    </row>
    <row r="2109" spans="1:18" x14ac:dyDescent="0.3">
      <c r="A2109">
        <v>5373708581</v>
      </c>
      <c r="B2109">
        <v>1982</v>
      </c>
      <c r="C2109">
        <v>1587636449</v>
      </c>
      <c r="D2109">
        <v>3</v>
      </c>
      <c r="E2109">
        <v>9</v>
      </c>
      <c r="F2109">
        <v>7</v>
      </c>
      <c r="G2109" s="14" t="s">
        <v>87</v>
      </c>
      <c r="H2109" s="14" t="s">
        <v>183</v>
      </c>
      <c r="I2109" s="14" t="s">
        <v>92</v>
      </c>
      <c r="J2109">
        <v>0</v>
      </c>
      <c r="K2109" s="14" t="s">
        <v>259</v>
      </c>
      <c r="L2109">
        <v>0.3</v>
      </c>
      <c r="M2109">
        <v>6.55</v>
      </c>
      <c r="N2109">
        <v>7.5</v>
      </c>
      <c r="O2109">
        <v>8.65</v>
      </c>
      <c r="P2109" s="14" t="s">
        <v>223</v>
      </c>
      <c r="Q2109" s="14" t="s">
        <v>220</v>
      </c>
      <c r="R2109" s="14" t="s">
        <v>229</v>
      </c>
    </row>
    <row r="2110" spans="1:18" x14ac:dyDescent="0.3">
      <c r="A2110">
        <v>5373805095</v>
      </c>
      <c r="B2110">
        <v>1915</v>
      </c>
      <c r="C2110">
        <v>1587640396</v>
      </c>
      <c r="D2110">
        <v>33</v>
      </c>
      <c r="E2110">
        <v>3</v>
      </c>
      <c r="F2110">
        <v>5</v>
      </c>
      <c r="G2110" s="14" t="s">
        <v>87</v>
      </c>
      <c r="H2110" s="14" t="s">
        <v>94</v>
      </c>
      <c r="I2110" s="14" t="s">
        <v>89</v>
      </c>
      <c r="J2110">
        <v>1</v>
      </c>
      <c r="K2110" s="14" t="s">
        <v>258</v>
      </c>
      <c r="L2110">
        <v>0.35</v>
      </c>
      <c r="M2110">
        <v>7.55</v>
      </c>
      <c r="N2110">
        <v>7.3</v>
      </c>
      <c r="O2110">
        <v>8.6</v>
      </c>
      <c r="P2110" s="14" t="s">
        <v>235</v>
      </c>
      <c r="Q2110" s="14" t="s">
        <v>220</v>
      </c>
      <c r="R2110" s="14" t="s">
        <v>229</v>
      </c>
    </row>
    <row r="2111" spans="1:18" x14ac:dyDescent="0.3">
      <c r="A2111">
        <v>5373871004</v>
      </c>
      <c r="B2111">
        <v>1460</v>
      </c>
      <c r="C2111">
        <v>1587642754</v>
      </c>
      <c r="D2111">
        <v>0</v>
      </c>
      <c r="E2111">
        <v>3</v>
      </c>
      <c r="F2111">
        <v>5</v>
      </c>
      <c r="G2111" s="14" t="s">
        <v>87</v>
      </c>
      <c r="H2111" s="14" t="s">
        <v>141</v>
      </c>
      <c r="I2111" s="14" t="s">
        <v>89</v>
      </c>
      <c r="J2111">
        <v>0</v>
      </c>
      <c r="K2111" s="14" t="s">
        <v>258</v>
      </c>
      <c r="L2111">
        <v>0.3</v>
      </c>
      <c r="M2111">
        <v>6.6</v>
      </c>
      <c r="N2111">
        <v>7.3</v>
      </c>
      <c r="O2111">
        <v>8.0500000000000007</v>
      </c>
      <c r="P2111" s="14" t="s">
        <v>235</v>
      </c>
      <c r="Q2111" s="14" t="s">
        <v>220</v>
      </c>
      <c r="R2111" s="14" t="s">
        <v>229</v>
      </c>
    </row>
    <row r="2112" spans="1:18" x14ac:dyDescent="0.3">
      <c r="A2112">
        <v>5375463642</v>
      </c>
      <c r="B2112">
        <v>2068</v>
      </c>
      <c r="C2112">
        <v>1587713028</v>
      </c>
      <c r="D2112">
        <v>10</v>
      </c>
      <c r="E2112">
        <v>1</v>
      </c>
      <c r="F2112">
        <v>20</v>
      </c>
      <c r="G2112" s="14" t="s">
        <v>87</v>
      </c>
      <c r="H2112" s="14" t="s">
        <v>99</v>
      </c>
      <c r="I2112" s="14" t="s">
        <v>89</v>
      </c>
      <c r="J2112">
        <v>1</v>
      </c>
      <c r="K2112" s="14" t="s">
        <v>258</v>
      </c>
      <c r="L2112">
        <v>0.35</v>
      </c>
      <c r="M2112">
        <v>6.9</v>
      </c>
      <c r="N2112">
        <v>7</v>
      </c>
      <c r="O2112">
        <v>8.8000000000000007</v>
      </c>
      <c r="P2112" s="14" t="s">
        <v>235</v>
      </c>
      <c r="Q2112" s="14" t="s">
        <v>220</v>
      </c>
      <c r="R2112" s="14" t="s">
        <v>229</v>
      </c>
    </row>
    <row r="2113" spans="1:18" x14ac:dyDescent="0.3">
      <c r="A2113">
        <v>5375707874</v>
      </c>
      <c r="B2113">
        <v>2297</v>
      </c>
      <c r="C2113">
        <v>1587724144</v>
      </c>
      <c r="D2113">
        <v>17</v>
      </c>
      <c r="E2113">
        <v>1</v>
      </c>
      <c r="F2113">
        <v>21</v>
      </c>
      <c r="G2113" s="14" t="s">
        <v>87</v>
      </c>
      <c r="H2113" s="14" t="s">
        <v>88</v>
      </c>
      <c r="I2113" s="14" t="s">
        <v>89</v>
      </c>
      <c r="J2113">
        <v>1</v>
      </c>
      <c r="K2113" s="14" t="s">
        <v>258</v>
      </c>
      <c r="L2113">
        <v>0.4</v>
      </c>
      <c r="M2113">
        <v>7.55</v>
      </c>
      <c r="N2113">
        <v>6.65</v>
      </c>
      <c r="O2113">
        <v>9.5</v>
      </c>
      <c r="P2113" s="14" t="s">
        <v>235</v>
      </c>
      <c r="Q2113" s="14" t="s">
        <v>220</v>
      </c>
      <c r="R2113" s="14" t="s">
        <v>229</v>
      </c>
    </row>
    <row r="2114" spans="1:18" x14ac:dyDescent="0.3">
      <c r="A2114">
        <v>5375775341</v>
      </c>
      <c r="B2114">
        <v>2124</v>
      </c>
      <c r="C2114">
        <v>1587726857</v>
      </c>
      <c r="D2114">
        <v>19</v>
      </c>
      <c r="E2114">
        <v>1</v>
      </c>
      <c r="F2114">
        <v>16</v>
      </c>
      <c r="G2114" s="14" t="s">
        <v>87</v>
      </c>
      <c r="H2114" s="14" t="s">
        <v>93</v>
      </c>
      <c r="I2114" s="14" t="s">
        <v>89</v>
      </c>
      <c r="J2114">
        <v>1</v>
      </c>
      <c r="K2114" s="14" t="s">
        <v>258</v>
      </c>
      <c r="L2114">
        <v>0.45</v>
      </c>
      <c r="M2114">
        <v>8.4499999999999993</v>
      </c>
      <c r="N2114">
        <v>6.5</v>
      </c>
      <c r="O2114">
        <v>10.15</v>
      </c>
      <c r="P2114" s="14" t="s">
        <v>235</v>
      </c>
      <c r="Q2114" s="14" t="s">
        <v>220</v>
      </c>
      <c r="R2114" s="14" t="s">
        <v>229</v>
      </c>
    </row>
    <row r="2115" spans="1:18" x14ac:dyDescent="0.3">
      <c r="A2115">
        <v>5375847983</v>
      </c>
      <c r="B2115">
        <v>2589</v>
      </c>
      <c r="C2115">
        <v>1587729467</v>
      </c>
      <c r="D2115">
        <v>6</v>
      </c>
      <c r="E2115">
        <v>8</v>
      </c>
      <c r="F2115">
        <v>9</v>
      </c>
      <c r="G2115" s="14" t="s">
        <v>87</v>
      </c>
      <c r="H2115" s="14" t="s">
        <v>155</v>
      </c>
      <c r="I2115" s="14" t="s">
        <v>92</v>
      </c>
      <c r="J2115">
        <v>0</v>
      </c>
      <c r="K2115" s="14" t="s">
        <v>258</v>
      </c>
      <c r="L2115">
        <v>0.45</v>
      </c>
      <c r="M2115">
        <v>8.6999999999999993</v>
      </c>
      <c r="N2115">
        <v>6.55</v>
      </c>
      <c r="O2115">
        <v>10.45</v>
      </c>
      <c r="P2115" s="14" t="s">
        <v>235</v>
      </c>
      <c r="Q2115" s="14" t="s">
        <v>220</v>
      </c>
      <c r="R2115" s="14" t="s">
        <v>229</v>
      </c>
    </row>
    <row r="2116" spans="1:18" x14ac:dyDescent="0.3">
      <c r="A2116">
        <v>5376079717</v>
      </c>
      <c r="B2116">
        <v>2731</v>
      </c>
      <c r="C2116">
        <v>1587736126</v>
      </c>
      <c r="D2116">
        <v>11</v>
      </c>
      <c r="E2116">
        <v>9</v>
      </c>
      <c r="F2116">
        <v>11</v>
      </c>
      <c r="G2116" s="14" t="s">
        <v>87</v>
      </c>
      <c r="H2116" s="14" t="s">
        <v>94</v>
      </c>
      <c r="I2116" s="14" t="s">
        <v>92</v>
      </c>
      <c r="J2116">
        <v>0</v>
      </c>
      <c r="K2116" s="14" t="s">
        <v>258</v>
      </c>
      <c r="L2116">
        <v>0.45</v>
      </c>
      <c r="M2116">
        <v>9</v>
      </c>
      <c r="N2116">
        <v>6.5</v>
      </c>
      <c r="O2116">
        <v>10.8</v>
      </c>
      <c r="P2116" s="14" t="s">
        <v>235</v>
      </c>
      <c r="Q2116" s="14" t="s">
        <v>220</v>
      </c>
      <c r="R2116" s="14" t="s">
        <v>229</v>
      </c>
    </row>
    <row r="2117" spans="1:18" x14ac:dyDescent="0.3">
      <c r="A2117">
        <v>5377321113</v>
      </c>
      <c r="B2117">
        <v>2640</v>
      </c>
      <c r="C2117">
        <v>1587788170</v>
      </c>
      <c r="D2117">
        <v>8</v>
      </c>
      <c r="E2117">
        <v>13</v>
      </c>
      <c r="F2117">
        <v>12</v>
      </c>
      <c r="G2117" s="14" t="s">
        <v>87</v>
      </c>
      <c r="H2117" s="14" t="s">
        <v>93</v>
      </c>
      <c r="I2117" s="14" t="s">
        <v>92</v>
      </c>
      <c r="J2117">
        <v>0</v>
      </c>
      <c r="K2117" s="14" t="s">
        <v>258</v>
      </c>
      <c r="L2117">
        <v>0.45</v>
      </c>
      <c r="M2117">
        <v>9.3000000000000007</v>
      </c>
      <c r="N2117">
        <v>6.65</v>
      </c>
      <c r="O2117">
        <v>10.85</v>
      </c>
      <c r="P2117" s="14" t="s">
        <v>235</v>
      </c>
      <c r="Q2117" s="14" t="s">
        <v>220</v>
      </c>
      <c r="R2117" s="14" t="s">
        <v>229</v>
      </c>
    </row>
    <row r="2118" spans="1:18" x14ac:dyDescent="0.3">
      <c r="A2118">
        <v>5377384950</v>
      </c>
      <c r="B2118">
        <v>704</v>
      </c>
      <c r="C2118">
        <v>1587791498</v>
      </c>
      <c r="D2118">
        <v>0</v>
      </c>
      <c r="E2118">
        <v>0</v>
      </c>
      <c r="F2118">
        <v>3</v>
      </c>
      <c r="G2118" s="14" t="s">
        <v>87</v>
      </c>
      <c r="H2118" s="14" t="s">
        <v>183</v>
      </c>
      <c r="I2118" s="14" t="s">
        <v>89</v>
      </c>
      <c r="J2118">
        <v>1</v>
      </c>
      <c r="K2118" s="14" t="s">
        <v>259</v>
      </c>
      <c r="L2118">
        <v>0.45</v>
      </c>
      <c r="M2118">
        <v>9.1</v>
      </c>
      <c r="N2118">
        <v>6.3</v>
      </c>
      <c r="O2118">
        <v>9.9499999999999993</v>
      </c>
      <c r="P2118" s="14" t="s">
        <v>235</v>
      </c>
      <c r="Q2118" s="14" t="s">
        <v>220</v>
      </c>
      <c r="R2118" s="14" t="s">
        <v>229</v>
      </c>
    </row>
    <row r="2119" spans="1:18" x14ac:dyDescent="0.3">
      <c r="A2119">
        <v>5377409096</v>
      </c>
      <c r="B2119">
        <v>3063</v>
      </c>
      <c r="C2119">
        <v>1587792685</v>
      </c>
      <c r="D2119">
        <v>9</v>
      </c>
      <c r="E2119">
        <v>7</v>
      </c>
      <c r="F2119">
        <v>11</v>
      </c>
      <c r="G2119" s="14" t="s">
        <v>87</v>
      </c>
      <c r="H2119" s="14" t="s">
        <v>94</v>
      </c>
      <c r="I2119" s="14" t="s">
        <v>89</v>
      </c>
      <c r="J2119">
        <v>0</v>
      </c>
      <c r="K2119" s="14" t="s">
        <v>259</v>
      </c>
      <c r="L2119">
        <v>0.45</v>
      </c>
      <c r="M2119">
        <v>9.4499999999999993</v>
      </c>
      <c r="N2119">
        <v>6.35</v>
      </c>
      <c r="O2119">
        <v>10.45</v>
      </c>
      <c r="P2119" s="14" t="s">
        <v>235</v>
      </c>
      <c r="Q2119" s="14" t="s">
        <v>220</v>
      </c>
      <c r="R2119" s="14" t="s">
        <v>229</v>
      </c>
    </row>
    <row r="2120" spans="1:18" x14ac:dyDescent="0.3">
      <c r="A2120">
        <v>5377857309</v>
      </c>
      <c r="B2120">
        <v>2146</v>
      </c>
      <c r="C2120">
        <v>1587810724</v>
      </c>
      <c r="D2120">
        <v>5</v>
      </c>
      <c r="E2120">
        <v>6</v>
      </c>
      <c r="F2120">
        <v>22</v>
      </c>
      <c r="G2120" s="14" t="s">
        <v>87</v>
      </c>
      <c r="H2120" s="14" t="s">
        <v>183</v>
      </c>
      <c r="I2120" s="14" t="s">
        <v>89</v>
      </c>
      <c r="J2120">
        <v>1</v>
      </c>
      <c r="K2120" s="14" t="s">
        <v>259</v>
      </c>
      <c r="L2120">
        <v>0.5</v>
      </c>
      <c r="M2120">
        <v>9.3000000000000007</v>
      </c>
      <c r="N2120">
        <v>6.25</v>
      </c>
      <c r="O2120">
        <v>11.4</v>
      </c>
      <c r="P2120" s="14" t="s">
        <v>235</v>
      </c>
      <c r="Q2120" s="14" t="s">
        <v>220</v>
      </c>
      <c r="R2120" s="14" t="s">
        <v>229</v>
      </c>
    </row>
    <row r="2121" spans="1:18" x14ac:dyDescent="0.3">
      <c r="A2121">
        <v>5377949880</v>
      </c>
      <c r="B2121">
        <v>2170</v>
      </c>
      <c r="C2121">
        <v>1587813979</v>
      </c>
      <c r="D2121">
        <v>1</v>
      </c>
      <c r="E2121">
        <v>5</v>
      </c>
      <c r="F2121">
        <v>5</v>
      </c>
      <c r="G2121" s="14" t="s">
        <v>87</v>
      </c>
      <c r="H2121" s="14" t="s">
        <v>203</v>
      </c>
      <c r="I2121" s="14" t="s">
        <v>89</v>
      </c>
      <c r="J2121">
        <v>0</v>
      </c>
      <c r="K2121" s="14" t="s">
        <v>258</v>
      </c>
      <c r="L2121">
        <v>0.45</v>
      </c>
      <c r="M2121">
        <v>9</v>
      </c>
      <c r="N2121">
        <v>6.3</v>
      </c>
      <c r="O2121">
        <v>10.95</v>
      </c>
      <c r="P2121" s="14" t="s">
        <v>235</v>
      </c>
      <c r="Q2121" s="14" t="s">
        <v>220</v>
      </c>
      <c r="R2121" s="14" t="s">
        <v>229</v>
      </c>
    </row>
    <row r="2122" spans="1:18" x14ac:dyDescent="0.3">
      <c r="A2122">
        <v>5378032340</v>
      </c>
      <c r="B2122">
        <v>3648</v>
      </c>
      <c r="C2122">
        <v>1587816585</v>
      </c>
      <c r="D2122">
        <v>8</v>
      </c>
      <c r="E2122">
        <v>10</v>
      </c>
      <c r="F2122">
        <v>13</v>
      </c>
      <c r="G2122" s="14" t="s">
        <v>87</v>
      </c>
      <c r="H2122" s="14" t="s">
        <v>94</v>
      </c>
      <c r="I2122" s="14" t="s">
        <v>92</v>
      </c>
      <c r="J2122">
        <v>0</v>
      </c>
      <c r="K2122" s="14" t="s">
        <v>258</v>
      </c>
      <c r="L2122">
        <v>0.4</v>
      </c>
      <c r="M2122">
        <v>8</v>
      </c>
      <c r="N2122">
        <v>6.15</v>
      </c>
      <c r="O2122">
        <v>10.5</v>
      </c>
      <c r="P2122" s="14" t="s">
        <v>235</v>
      </c>
      <c r="Q2122" s="14" t="s">
        <v>220</v>
      </c>
      <c r="R2122" s="14" t="s">
        <v>229</v>
      </c>
    </row>
    <row r="2123" spans="1:18" x14ac:dyDescent="0.3">
      <c r="A2123">
        <v>5379466963</v>
      </c>
      <c r="B2123">
        <v>2783</v>
      </c>
      <c r="C2123">
        <v>1587872054</v>
      </c>
      <c r="D2123">
        <v>12</v>
      </c>
      <c r="E2123">
        <v>8</v>
      </c>
      <c r="F2123">
        <v>20</v>
      </c>
      <c r="G2123" s="14" t="s">
        <v>87</v>
      </c>
      <c r="H2123" s="14" t="s">
        <v>154</v>
      </c>
      <c r="I2123" s="14" t="s">
        <v>89</v>
      </c>
      <c r="J2123">
        <v>1</v>
      </c>
      <c r="K2123" s="14" t="s">
        <v>259</v>
      </c>
      <c r="L2123">
        <v>0.4</v>
      </c>
      <c r="M2123">
        <v>8.4499999999999993</v>
      </c>
      <c r="N2123">
        <v>6.3</v>
      </c>
      <c r="O2123">
        <v>11.4</v>
      </c>
      <c r="P2123" s="14" t="s">
        <v>235</v>
      </c>
      <c r="Q2123" s="14" t="s">
        <v>220</v>
      </c>
      <c r="R2123" s="14" t="s">
        <v>229</v>
      </c>
    </row>
    <row r="2124" spans="1:18" x14ac:dyDescent="0.3">
      <c r="A2124">
        <v>5379923302</v>
      </c>
      <c r="B2124">
        <v>2069</v>
      </c>
      <c r="C2124">
        <v>1587893706</v>
      </c>
      <c r="D2124">
        <v>4</v>
      </c>
      <c r="E2124">
        <v>8</v>
      </c>
      <c r="F2124">
        <v>15</v>
      </c>
      <c r="G2124" s="14" t="s">
        <v>87</v>
      </c>
      <c r="H2124" s="14" t="s">
        <v>154</v>
      </c>
      <c r="I2124" s="14" t="s">
        <v>89</v>
      </c>
      <c r="J2124">
        <v>0</v>
      </c>
      <c r="K2124" s="14" t="s">
        <v>259</v>
      </c>
      <c r="L2124">
        <v>0.4</v>
      </c>
      <c r="M2124">
        <v>8.1</v>
      </c>
      <c r="N2124">
        <v>6.15</v>
      </c>
      <c r="O2124">
        <v>11.8</v>
      </c>
      <c r="P2124" s="14" t="s">
        <v>235</v>
      </c>
      <c r="Q2124" s="14" t="s">
        <v>220</v>
      </c>
      <c r="R2124" s="14" t="s">
        <v>229</v>
      </c>
    </row>
    <row r="2125" spans="1:18" x14ac:dyDescent="0.3">
      <c r="A2125">
        <v>5379988973</v>
      </c>
      <c r="B2125">
        <v>2097</v>
      </c>
      <c r="C2125">
        <v>1587896330</v>
      </c>
      <c r="D2125">
        <v>5</v>
      </c>
      <c r="E2125">
        <v>9</v>
      </c>
      <c r="F2125">
        <v>27</v>
      </c>
      <c r="G2125" s="14" t="s">
        <v>87</v>
      </c>
      <c r="H2125" s="14" t="s">
        <v>154</v>
      </c>
      <c r="I2125" s="14" t="s">
        <v>92</v>
      </c>
      <c r="J2125">
        <v>1</v>
      </c>
      <c r="K2125" s="14" t="s">
        <v>259</v>
      </c>
      <c r="L2125">
        <v>0.45</v>
      </c>
      <c r="M2125">
        <v>8.1999999999999993</v>
      </c>
      <c r="N2125">
        <v>6.15</v>
      </c>
      <c r="O2125">
        <v>12.8</v>
      </c>
      <c r="P2125" s="14" t="s">
        <v>235</v>
      </c>
      <c r="Q2125" s="14" t="s">
        <v>220</v>
      </c>
      <c r="R2125" s="14" t="s">
        <v>226</v>
      </c>
    </row>
    <row r="2126" spans="1:18" x14ac:dyDescent="0.3">
      <c r="A2126">
        <v>5380064318</v>
      </c>
      <c r="B2126">
        <v>1829</v>
      </c>
      <c r="C2126">
        <v>1587899154</v>
      </c>
      <c r="D2126">
        <v>3</v>
      </c>
      <c r="E2126">
        <v>8</v>
      </c>
      <c r="F2126">
        <v>12</v>
      </c>
      <c r="G2126" s="14" t="s">
        <v>87</v>
      </c>
      <c r="H2126" s="14" t="s">
        <v>141</v>
      </c>
      <c r="I2126" s="14" t="s">
        <v>92</v>
      </c>
      <c r="J2126">
        <v>1</v>
      </c>
      <c r="K2126" s="14" t="s">
        <v>259</v>
      </c>
      <c r="L2126">
        <v>0.45</v>
      </c>
      <c r="M2126">
        <v>7.9</v>
      </c>
      <c r="N2126">
        <v>6.1</v>
      </c>
      <c r="O2126">
        <v>12.9</v>
      </c>
      <c r="P2126" s="14" t="s">
        <v>235</v>
      </c>
      <c r="Q2126" s="14" t="s">
        <v>220</v>
      </c>
      <c r="R2126" s="14" t="s">
        <v>226</v>
      </c>
    </row>
    <row r="2127" spans="1:18" x14ac:dyDescent="0.3">
      <c r="A2127">
        <v>5381747712</v>
      </c>
      <c r="B2127">
        <v>2603</v>
      </c>
      <c r="C2127">
        <v>1587970419</v>
      </c>
      <c r="D2127">
        <v>16</v>
      </c>
      <c r="E2127">
        <v>5</v>
      </c>
      <c r="F2127">
        <v>12</v>
      </c>
      <c r="G2127" s="14" t="s">
        <v>87</v>
      </c>
      <c r="H2127" s="14" t="s">
        <v>100</v>
      </c>
      <c r="I2127" s="14" t="s">
        <v>89</v>
      </c>
      <c r="J2127">
        <v>1</v>
      </c>
      <c r="K2127" s="14" t="s">
        <v>258</v>
      </c>
      <c r="L2127">
        <v>0.5</v>
      </c>
      <c r="M2127">
        <v>8.5500000000000007</v>
      </c>
      <c r="N2127">
        <v>5.9</v>
      </c>
      <c r="O2127">
        <v>13</v>
      </c>
      <c r="P2127" s="14" t="s">
        <v>235</v>
      </c>
      <c r="Q2127" s="14" t="s">
        <v>220</v>
      </c>
      <c r="R2127" s="14" t="s">
        <v>226</v>
      </c>
    </row>
    <row r="2128" spans="1:18" x14ac:dyDescent="0.3">
      <c r="A2128">
        <v>5382043642</v>
      </c>
      <c r="B2128">
        <v>2694</v>
      </c>
      <c r="C2128">
        <v>1587984106</v>
      </c>
      <c r="D2128">
        <v>6</v>
      </c>
      <c r="E2128">
        <v>12</v>
      </c>
      <c r="F2128">
        <v>11</v>
      </c>
      <c r="G2128" s="14" t="s">
        <v>87</v>
      </c>
      <c r="H2128" s="14" t="s">
        <v>94</v>
      </c>
      <c r="I2128" s="14" t="s">
        <v>92</v>
      </c>
      <c r="J2128">
        <v>0</v>
      </c>
      <c r="K2128" s="14" t="s">
        <v>258</v>
      </c>
      <c r="L2128">
        <v>0.5</v>
      </c>
      <c r="M2128">
        <v>8.8000000000000007</v>
      </c>
      <c r="N2128">
        <v>6.3</v>
      </c>
      <c r="O2128">
        <v>12.85</v>
      </c>
      <c r="P2128" s="14" t="s">
        <v>235</v>
      </c>
      <c r="Q2128" s="14" t="s">
        <v>220</v>
      </c>
      <c r="R2128" s="14" t="s">
        <v>226</v>
      </c>
    </row>
    <row r="2129" spans="1:18" x14ac:dyDescent="0.3">
      <c r="A2129">
        <v>5382124467</v>
      </c>
      <c r="B2129">
        <v>5127</v>
      </c>
      <c r="C2129">
        <v>1587987102</v>
      </c>
      <c r="D2129">
        <v>11</v>
      </c>
      <c r="E2129">
        <v>9</v>
      </c>
      <c r="F2129">
        <v>11</v>
      </c>
      <c r="G2129" s="14" t="s">
        <v>87</v>
      </c>
      <c r="H2129" s="14" t="s">
        <v>109</v>
      </c>
      <c r="I2129" s="14" t="s">
        <v>89</v>
      </c>
      <c r="J2129">
        <v>0</v>
      </c>
      <c r="K2129" s="14" t="s">
        <v>258</v>
      </c>
      <c r="L2129">
        <v>0.5</v>
      </c>
      <c r="M2129">
        <v>9.1999999999999993</v>
      </c>
      <c r="N2129">
        <v>6.3</v>
      </c>
      <c r="O2129">
        <v>13.05</v>
      </c>
      <c r="P2129" s="14" t="s">
        <v>235</v>
      </c>
      <c r="Q2129" s="14" t="s">
        <v>220</v>
      </c>
      <c r="R2129" s="14" t="s">
        <v>226</v>
      </c>
    </row>
    <row r="2130" spans="1:18" x14ac:dyDescent="0.3">
      <c r="A2130">
        <v>5383762398</v>
      </c>
      <c r="B2130">
        <v>1672</v>
      </c>
      <c r="C2130">
        <v>1588059304</v>
      </c>
      <c r="D2130">
        <v>3</v>
      </c>
      <c r="E2130">
        <v>2</v>
      </c>
      <c r="F2130">
        <v>14</v>
      </c>
      <c r="G2130" s="14" t="s">
        <v>87</v>
      </c>
      <c r="H2130" s="14" t="s">
        <v>99</v>
      </c>
      <c r="I2130" s="14" t="s">
        <v>89</v>
      </c>
      <c r="J2130">
        <v>1</v>
      </c>
      <c r="K2130" s="14" t="s">
        <v>258</v>
      </c>
      <c r="L2130">
        <v>0.5</v>
      </c>
      <c r="M2130">
        <v>7.7</v>
      </c>
      <c r="N2130">
        <v>6.25</v>
      </c>
      <c r="O2130">
        <v>13.5</v>
      </c>
      <c r="P2130" s="14" t="s">
        <v>233</v>
      </c>
      <c r="Q2130" s="14" t="s">
        <v>220</v>
      </c>
      <c r="R2130" s="14" t="s">
        <v>226</v>
      </c>
    </row>
    <row r="2131" spans="1:18" x14ac:dyDescent="0.3">
      <c r="A2131">
        <v>5384003181</v>
      </c>
      <c r="B2131">
        <v>2084</v>
      </c>
      <c r="C2131">
        <v>1588070194</v>
      </c>
      <c r="D2131">
        <v>2</v>
      </c>
      <c r="E2131">
        <v>8</v>
      </c>
      <c r="F2131">
        <v>3</v>
      </c>
      <c r="G2131" s="14" t="s">
        <v>87</v>
      </c>
      <c r="H2131" s="14" t="s">
        <v>133</v>
      </c>
      <c r="I2131" s="14" t="s">
        <v>92</v>
      </c>
      <c r="J2131">
        <v>0</v>
      </c>
      <c r="K2131" s="14" t="s">
        <v>259</v>
      </c>
      <c r="L2131">
        <v>0.5</v>
      </c>
      <c r="M2131">
        <v>7.8</v>
      </c>
      <c r="N2131">
        <v>6.5</v>
      </c>
      <c r="O2131">
        <v>13.4</v>
      </c>
      <c r="P2131" s="14" t="s">
        <v>233</v>
      </c>
      <c r="Q2131" s="14" t="s">
        <v>220</v>
      </c>
      <c r="R2131" s="14" t="s">
        <v>226</v>
      </c>
    </row>
    <row r="2132" spans="1:18" x14ac:dyDescent="0.3">
      <c r="A2132">
        <v>5384077660</v>
      </c>
      <c r="B2132">
        <v>2167</v>
      </c>
      <c r="C2132">
        <v>1588073195</v>
      </c>
      <c r="D2132">
        <v>1</v>
      </c>
      <c r="E2132">
        <v>15</v>
      </c>
      <c r="F2132">
        <v>11</v>
      </c>
      <c r="G2132" s="14" t="s">
        <v>87</v>
      </c>
      <c r="H2132" s="14" t="s">
        <v>154</v>
      </c>
      <c r="I2132" s="14" t="s">
        <v>89</v>
      </c>
      <c r="J2132">
        <v>0</v>
      </c>
      <c r="K2132" s="14" t="s">
        <v>258</v>
      </c>
      <c r="L2132">
        <v>0.45</v>
      </c>
      <c r="M2132">
        <v>7.35</v>
      </c>
      <c r="N2132">
        <v>7.2</v>
      </c>
      <c r="O2132">
        <v>12.95</v>
      </c>
      <c r="P2132" s="14" t="s">
        <v>233</v>
      </c>
      <c r="Q2132" s="14" t="s">
        <v>214</v>
      </c>
      <c r="R2132" s="14" t="s">
        <v>226</v>
      </c>
    </row>
    <row r="2133" spans="1:18" x14ac:dyDescent="0.3">
      <c r="A2133">
        <v>5385441812</v>
      </c>
      <c r="B2133">
        <v>2311</v>
      </c>
      <c r="C2133">
        <v>1588134627</v>
      </c>
      <c r="D2133">
        <v>8</v>
      </c>
      <c r="E2133">
        <v>7</v>
      </c>
      <c r="F2133">
        <v>3</v>
      </c>
      <c r="G2133" s="14" t="s">
        <v>87</v>
      </c>
      <c r="H2133" s="14" t="s">
        <v>52</v>
      </c>
      <c r="I2133" s="14" t="s">
        <v>92</v>
      </c>
      <c r="J2133">
        <v>0</v>
      </c>
      <c r="K2133" s="14" t="s">
        <v>258</v>
      </c>
      <c r="L2133">
        <v>0.4</v>
      </c>
      <c r="M2133">
        <v>6.9</v>
      </c>
      <c r="N2133">
        <v>7.5</v>
      </c>
      <c r="O2133">
        <v>12.05</v>
      </c>
      <c r="P2133" s="14" t="s">
        <v>233</v>
      </c>
      <c r="Q2133" s="14" t="s">
        <v>214</v>
      </c>
      <c r="R2133" s="14" t="s">
        <v>226</v>
      </c>
    </row>
    <row r="2134" spans="1:18" x14ac:dyDescent="0.3">
      <c r="A2134">
        <v>5385792299</v>
      </c>
      <c r="B2134">
        <v>2306</v>
      </c>
      <c r="C2134">
        <v>1588153491</v>
      </c>
      <c r="D2134">
        <v>15</v>
      </c>
      <c r="E2134">
        <v>3</v>
      </c>
      <c r="F2134">
        <v>5</v>
      </c>
      <c r="G2134" s="14" t="s">
        <v>87</v>
      </c>
      <c r="H2134" s="14" t="s">
        <v>109</v>
      </c>
      <c r="I2134" s="14" t="s">
        <v>92</v>
      </c>
      <c r="J2134">
        <v>1</v>
      </c>
      <c r="K2134" s="14" t="s">
        <v>259</v>
      </c>
      <c r="L2134">
        <v>0.4</v>
      </c>
      <c r="M2134">
        <v>6.7</v>
      </c>
      <c r="N2134">
        <v>7.6</v>
      </c>
      <c r="O2134">
        <v>11.5</v>
      </c>
      <c r="P2134" s="14" t="s">
        <v>216</v>
      </c>
      <c r="Q2134" s="14" t="s">
        <v>214</v>
      </c>
      <c r="R2134" s="14" t="s">
        <v>226</v>
      </c>
    </row>
    <row r="2135" spans="1:18" x14ac:dyDescent="0.3">
      <c r="A2135">
        <v>5385866870</v>
      </c>
      <c r="B2135">
        <v>2194</v>
      </c>
      <c r="C2135">
        <v>1588156886</v>
      </c>
      <c r="D2135">
        <v>13</v>
      </c>
      <c r="E2135">
        <v>3</v>
      </c>
      <c r="F2135">
        <v>3</v>
      </c>
      <c r="G2135" s="14" t="s">
        <v>87</v>
      </c>
      <c r="H2135" s="14" t="s">
        <v>94</v>
      </c>
      <c r="I2135" s="14" t="s">
        <v>89</v>
      </c>
      <c r="J2135">
        <v>0</v>
      </c>
      <c r="K2135" s="14" t="s">
        <v>258</v>
      </c>
      <c r="L2135">
        <v>0.4</v>
      </c>
      <c r="M2135">
        <v>7.05</v>
      </c>
      <c r="N2135">
        <v>7.35</v>
      </c>
      <c r="O2135">
        <v>11.2</v>
      </c>
      <c r="P2135" s="14" t="s">
        <v>216</v>
      </c>
      <c r="Q2135" s="14" t="s">
        <v>214</v>
      </c>
      <c r="R2135" s="14" t="s">
        <v>226</v>
      </c>
    </row>
    <row r="2136" spans="1:18" x14ac:dyDescent="0.3">
      <c r="A2136">
        <v>5385936131</v>
      </c>
      <c r="B2136">
        <v>3130</v>
      </c>
      <c r="C2136">
        <v>1588159795</v>
      </c>
      <c r="D2136">
        <v>16</v>
      </c>
      <c r="E2136">
        <v>3</v>
      </c>
      <c r="F2136">
        <v>21</v>
      </c>
      <c r="G2136" s="14" t="s">
        <v>87</v>
      </c>
      <c r="H2136" s="14" t="s">
        <v>52</v>
      </c>
      <c r="I2136" s="14" t="s">
        <v>89</v>
      </c>
      <c r="J2136">
        <v>1</v>
      </c>
      <c r="K2136" s="14" t="s">
        <v>258</v>
      </c>
      <c r="L2136">
        <v>0.45</v>
      </c>
      <c r="M2136">
        <v>7.3</v>
      </c>
      <c r="N2136">
        <v>7.05</v>
      </c>
      <c r="O2136">
        <v>11.7</v>
      </c>
      <c r="P2136" s="14" t="s">
        <v>216</v>
      </c>
      <c r="Q2136" s="14" t="s">
        <v>214</v>
      </c>
      <c r="R2136" s="14" t="s">
        <v>226</v>
      </c>
    </row>
    <row r="2137" spans="1:18" x14ac:dyDescent="0.3">
      <c r="A2137">
        <v>5387495071</v>
      </c>
      <c r="B2137">
        <v>2888</v>
      </c>
      <c r="C2137">
        <v>1588231817</v>
      </c>
      <c r="D2137">
        <v>6</v>
      </c>
      <c r="E2137">
        <v>8</v>
      </c>
      <c r="F2137">
        <v>17</v>
      </c>
      <c r="G2137" s="14" t="s">
        <v>87</v>
      </c>
      <c r="H2137" s="14" t="s">
        <v>150</v>
      </c>
      <c r="I2137" s="14" t="s">
        <v>92</v>
      </c>
      <c r="J2137">
        <v>0</v>
      </c>
      <c r="K2137" s="14" t="s">
        <v>259</v>
      </c>
      <c r="L2137">
        <v>0.45</v>
      </c>
      <c r="M2137">
        <v>7.2</v>
      </c>
      <c r="N2137">
        <v>6.8</v>
      </c>
      <c r="O2137">
        <v>11.95</v>
      </c>
      <c r="P2137" s="14" t="s">
        <v>216</v>
      </c>
      <c r="Q2137" s="14" t="s">
        <v>214</v>
      </c>
      <c r="R2137" s="14" t="s">
        <v>226</v>
      </c>
    </row>
    <row r="2138" spans="1:18" x14ac:dyDescent="0.3">
      <c r="A2138">
        <v>5387802809</v>
      </c>
      <c r="B2138">
        <v>1934</v>
      </c>
      <c r="C2138">
        <v>1588246325</v>
      </c>
      <c r="D2138">
        <v>9</v>
      </c>
      <c r="E2138">
        <v>2</v>
      </c>
      <c r="F2138">
        <v>18</v>
      </c>
      <c r="G2138" s="14" t="s">
        <v>87</v>
      </c>
      <c r="H2138" s="14" t="s">
        <v>183</v>
      </c>
      <c r="I2138" s="14" t="s">
        <v>89</v>
      </c>
      <c r="J2138">
        <v>1</v>
      </c>
      <c r="K2138" s="14" t="s">
        <v>259</v>
      </c>
      <c r="L2138">
        <v>0.45</v>
      </c>
      <c r="M2138">
        <v>7.65</v>
      </c>
      <c r="N2138">
        <v>6.9</v>
      </c>
      <c r="O2138">
        <v>12.7</v>
      </c>
      <c r="P2138" s="14" t="s">
        <v>216</v>
      </c>
      <c r="Q2138" s="14" t="s">
        <v>214</v>
      </c>
      <c r="R2138" s="14" t="s">
        <v>226</v>
      </c>
    </row>
    <row r="2139" spans="1:18" x14ac:dyDescent="0.3">
      <c r="A2139">
        <v>5389287228</v>
      </c>
      <c r="B2139">
        <v>2359</v>
      </c>
      <c r="C2139">
        <v>1588307828</v>
      </c>
      <c r="D2139">
        <v>3</v>
      </c>
      <c r="E2139">
        <v>13</v>
      </c>
      <c r="F2139">
        <v>11</v>
      </c>
      <c r="G2139" s="14" t="s">
        <v>87</v>
      </c>
      <c r="H2139" s="14" t="s">
        <v>147</v>
      </c>
      <c r="I2139" s="14" t="s">
        <v>89</v>
      </c>
      <c r="J2139">
        <v>0</v>
      </c>
      <c r="K2139" s="14" t="s">
        <v>258</v>
      </c>
      <c r="L2139">
        <v>0.45</v>
      </c>
      <c r="M2139">
        <v>7.35</v>
      </c>
      <c r="N2139">
        <v>7.2</v>
      </c>
      <c r="O2139">
        <v>12.7</v>
      </c>
      <c r="P2139" s="14" t="s">
        <v>216</v>
      </c>
      <c r="Q2139" s="14" t="s">
        <v>214</v>
      </c>
      <c r="R2139" s="14" t="s">
        <v>226</v>
      </c>
    </row>
    <row r="2140" spans="1:18" x14ac:dyDescent="0.3">
      <c r="A2140">
        <v>5389345320</v>
      </c>
      <c r="B2140">
        <v>2117</v>
      </c>
      <c r="C2140">
        <v>1588310882</v>
      </c>
      <c r="D2140">
        <v>6</v>
      </c>
      <c r="E2140">
        <v>6</v>
      </c>
      <c r="F2140">
        <v>25</v>
      </c>
      <c r="G2140" s="14" t="s">
        <v>87</v>
      </c>
      <c r="H2140" s="14" t="s">
        <v>183</v>
      </c>
      <c r="I2140" s="14" t="s">
        <v>89</v>
      </c>
      <c r="J2140">
        <v>1</v>
      </c>
      <c r="K2140" s="14" t="s">
        <v>258</v>
      </c>
      <c r="L2140">
        <v>0.45</v>
      </c>
      <c r="M2140">
        <v>7.4</v>
      </c>
      <c r="N2140">
        <v>7.2</v>
      </c>
      <c r="O2140">
        <v>12.85</v>
      </c>
      <c r="P2140" s="14" t="s">
        <v>216</v>
      </c>
      <c r="Q2140" s="14" t="s">
        <v>214</v>
      </c>
      <c r="R2140" s="14" t="s">
        <v>226</v>
      </c>
    </row>
    <row r="2141" spans="1:18" x14ac:dyDescent="0.3">
      <c r="A2141">
        <v>5389460902</v>
      </c>
      <c r="B2141">
        <v>2454</v>
      </c>
      <c r="C2141">
        <v>1588316226</v>
      </c>
      <c r="D2141">
        <v>2</v>
      </c>
      <c r="E2141">
        <v>9</v>
      </c>
      <c r="F2141">
        <v>23</v>
      </c>
      <c r="G2141" s="14" t="s">
        <v>87</v>
      </c>
      <c r="H2141" s="14" t="s">
        <v>183</v>
      </c>
      <c r="I2141" s="14" t="s">
        <v>89</v>
      </c>
      <c r="J2141">
        <v>1</v>
      </c>
      <c r="K2141" s="14" t="s">
        <v>259</v>
      </c>
      <c r="L2141">
        <v>0.5</v>
      </c>
      <c r="M2141">
        <v>7.45</v>
      </c>
      <c r="N2141">
        <v>7.4</v>
      </c>
      <c r="O2141">
        <v>13.75</v>
      </c>
      <c r="P2141" s="14" t="s">
        <v>216</v>
      </c>
      <c r="Q2141" s="14" t="s">
        <v>214</v>
      </c>
      <c r="R2141" s="14" t="s">
        <v>226</v>
      </c>
    </row>
    <row r="2142" spans="1:18" x14ac:dyDescent="0.3">
      <c r="A2142">
        <v>5389710382</v>
      </c>
      <c r="B2142">
        <v>1985</v>
      </c>
      <c r="C2142">
        <v>1588326263</v>
      </c>
      <c r="D2142">
        <v>14</v>
      </c>
      <c r="E2142">
        <v>4</v>
      </c>
      <c r="F2142">
        <v>21</v>
      </c>
      <c r="G2142" s="14" t="s">
        <v>87</v>
      </c>
      <c r="H2142" s="14" t="s">
        <v>100</v>
      </c>
      <c r="I2142" s="14" t="s">
        <v>92</v>
      </c>
      <c r="J2142">
        <v>1</v>
      </c>
      <c r="K2142" s="14" t="s">
        <v>258</v>
      </c>
      <c r="L2142">
        <v>0.55000000000000004</v>
      </c>
      <c r="M2142">
        <v>7.75</v>
      </c>
      <c r="N2142">
        <v>7.1</v>
      </c>
      <c r="O2142">
        <v>14.15</v>
      </c>
      <c r="P2142" s="14" t="s">
        <v>216</v>
      </c>
      <c r="Q2142" s="14" t="s">
        <v>214</v>
      </c>
      <c r="R2142" s="14" t="s">
        <v>226</v>
      </c>
    </row>
    <row r="2143" spans="1:18" x14ac:dyDescent="0.3">
      <c r="A2143">
        <v>5389774222</v>
      </c>
      <c r="B2143">
        <v>2723</v>
      </c>
      <c r="C2143">
        <v>1588328778</v>
      </c>
      <c r="D2143">
        <v>6</v>
      </c>
      <c r="E2143">
        <v>13</v>
      </c>
      <c r="F2143">
        <v>13</v>
      </c>
      <c r="G2143" s="14" t="s">
        <v>87</v>
      </c>
      <c r="H2143" s="14" t="s">
        <v>100</v>
      </c>
      <c r="I2143" s="14" t="s">
        <v>92</v>
      </c>
      <c r="J2143">
        <v>0</v>
      </c>
      <c r="K2143" s="14" t="s">
        <v>258</v>
      </c>
      <c r="L2143">
        <v>0.5</v>
      </c>
      <c r="M2143">
        <v>7.45</v>
      </c>
      <c r="N2143">
        <v>7.35</v>
      </c>
      <c r="O2143">
        <v>13.8</v>
      </c>
      <c r="P2143" s="14" t="s">
        <v>216</v>
      </c>
      <c r="Q2143" s="14" t="s">
        <v>214</v>
      </c>
      <c r="R2143" s="14" t="s">
        <v>226</v>
      </c>
    </row>
    <row r="2144" spans="1:18" x14ac:dyDescent="0.3">
      <c r="A2144">
        <v>5389865172</v>
      </c>
      <c r="B2144">
        <v>2615</v>
      </c>
      <c r="C2144">
        <v>1588332243</v>
      </c>
      <c r="D2144">
        <v>17</v>
      </c>
      <c r="E2144">
        <v>3</v>
      </c>
      <c r="F2144">
        <v>12</v>
      </c>
      <c r="G2144" s="14" t="s">
        <v>87</v>
      </c>
      <c r="H2144" s="14" t="s">
        <v>94</v>
      </c>
      <c r="I2144" s="14" t="s">
        <v>89</v>
      </c>
      <c r="J2144">
        <v>1</v>
      </c>
      <c r="K2144" s="14" t="s">
        <v>258</v>
      </c>
      <c r="L2144">
        <v>0.55000000000000004</v>
      </c>
      <c r="M2144">
        <v>8.1</v>
      </c>
      <c r="N2144">
        <v>7.1</v>
      </c>
      <c r="O2144">
        <v>13.65</v>
      </c>
      <c r="P2144" s="14" t="s">
        <v>215</v>
      </c>
      <c r="Q2144" s="14" t="s">
        <v>214</v>
      </c>
      <c r="R2144" s="14" t="s">
        <v>226</v>
      </c>
    </row>
    <row r="2145" spans="1:18" x14ac:dyDescent="0.3">
      <c r="A2145">
        <v>5389960205</v>
      </c>
      <c r="B2145">
        <v>3300</v>
      </c>
      <c r="C2145">
        <v>1588335429</v>
      </c>
      <c r="D2145">
        <v>18</v>
      </c>
      <c r="E2145">
        <v>8</v>
      </c>
      <c r="F2145">
        <v>16</v>
      </c>
      <c r="G2145" s="14" t="s">
        <v>87</v>
      </c>
      <c r="H2145" s="14" t="s">
        <v>146</v>
      </c>
      <c r="I2145" s="14" t="s">
        <v>89</v>
      </c>
      <c r="J2145">
        <v>0</v>
      </c>
      <c r="K2145" s="14" t="s">
        <v>258</v>
      </c>
      <c r="L2145">
        <v>0.5</v>
      </c>
      <c r="M2145">
        <v>8.75</v>
      </c>
      <c r="N2145">
        <v>7.05</v>
      </c>
      <c r="O2145">
        <v>13.1</v>
      </c>
      <c r="P2145" s="14" t="s">
        <v>228</v>
      </c>
      <c r="Q2145" s="14" t="s">
        <v>214</v>
      </c>
      <c r="R2145" s="14" t="s">
        <v>221</v>
      </c>
    </row>
    <row r="2146" spans="1:18" x14ac:dyDescent="0.3">
      <c r="A2146">
        <v>5391148488</v>
      </c>
      <c r="B2146">
        <v>2100</v>
      </c>
      <c r="C2146">
        <v>1588379966</v>
      </c>
      <c r="D2146">
        <v>2</v>
      </c>
      <c r="E2146">
        <v>9</v>
      </c>
      <c r="F2146">
        <v>5</v>
      </c>
      <c r="G2146" s="14" t="s">
        <v>87</v>
      </c>
      <c r="H2146" s="14" t="s">
        <v>183</v>
      </c>
      <c r="I2146" s="14" t="s">
        <v>89</v>
      </c>
      <c r="J2146">
        <v>0</v>
      </c>
      <c r="K2146" s="14" t="s">
        <v>259</v>
      </c>
      <c r="L2146">
        <v>0.45</v>
      </c>
      <c r="M2146">
        <v>8.6999999999999993</v>
      </c>
      <c r="N2146">
        <v>7.1</v>
      </c>
      <c r="O2146">
        <v>12.75</v>
      </c>
      <c r="P2146" s="14" t="s">
        <v>228</v>
      </c>
      <c r="Q2146" s="14" t="s">
        <v>214</v>
      </c>
      <c r="R2146" s="14" t="s">
        <v>221</v>
      </c>
    </row>
    <row r="2147" spans="1:18" x14ac:dyDescent="0.3">
      <c r="A2147">
        <v>5391188107</v>
      </c>
      <c r="B2147">
        <v>2168</v>
      </c>
      <c r="C2147">
        <v>1588382717</v>
      </c>
      <c r="D2147">
        <v>12</v>
      </c>
      <c r="E2147">
        <v>6</v>
      </c>
      <c r="F2147">
        <v>13</v>
      </c>
      <c r="G2147" s="14" t="s">
        <v>87</v>
      </c>
      <c r="H2147" s="14" t="s">
        <v>94</v>
      </c>
      <c r="I2147" s="14" t="s">
        <v>92</v>
      </c>
      <c r="J2147">
        <v>1</v>
      </c>
      <c r="K2147" s="14" t="s">
        <v>259</v>
      </c>
      <c r="L2147">
        <v>0.45</v>
      </c>
      <c r="M2147">
        <v>8.5</v>
      </c>
      <c r="N2147">
        <v>7.15</v>
      </c>
      <c r="O2147">
        <v>12.8</v>
      </c>
      <c r="P2147" s="14" t="s">
        <v>228</v>
      </c>
      <c r="Q2147" s="14" t="s">
        <v>214</v>
      </c>
      <c r="R2147" s="14" t="s">
        <v>221</v>
      </c>
    </row>
    <row r="2148" spans="1:18" x14ac:dyDescent="0.3">
      <c r="A2148">
        <v>5391582717</v>
      </c>
      <c r="B2148">
        <v>2488</v>
      </c>
      <c r="C2148">
        <v>1588403853</v>
      </c>
      <c r="D2148">
        <v>8</v>
      </c>
      <c r="E2148">
        <v>1</v>
      </c>
      <c r="F2148">
        <v>28</v>
      </c>
      <c r="G2148" s="14" t="s">
        <v>87</v>
      </c>
      <c r="H2148" s="14" t="s">
        <v>183</v>
      </c>
      <c r="I2148" s="14" t="s">
        <v>92</v>
      </c>
      <c r="J2148">
        <v>1</v>
      </c>
      <c r="K2148" s="14" t="s">
        <v>259</v>
      </c>
      <c r="L2148">
        <v>0.5</v>
      </c>
      <c r="M2148">
        <v>8.6</v>
      </c>
      <c r="N2148">
        <v>6.6</v>
      </c>
      <c r="O2148">
        <v>13.65</v>
      </c>
      <c r="P2148" s="14" t="s">
        <v>228</v>
      </c>
      <c r="Q2148" s="14" t="s">
        <v>214</v>
      </c>
      <c r="R2148" s="14" t="s">
        <v>223</v>
      </c>
    </row>
    <row r="2149" spans="1:18" x14ac:dyDescent="0.3">
      <c r="A2149">
        <v>5392065127</v>
      </c>
      <c r="B2149">
        <v>3349</v>
      </c>
      <c r="C2149">
        <v>1588422483</v>
      </c>
      <c r="D2149">
        <v>4</v>
      </c>
      <c r="E2149">
        <v>10</v>
      </c>
      <c r="F2149">
        <v>6</v>
      </c>
      <c r="G2149" s="14" t="s">
        <v>87</v>
      </c>
      <c r="H2149" s="14" t="s">
        <v>183</v>
      </c>
      <c r="I2149" s="14" t="s">
        <v>89</v>
      </c>
      <c r="J2149">
        <v>0</v>
      </c>
      <c r="K2149" s="14" t="s">
        <v>258</v>
      </c>
      <c r="L2149">
        <v>0.5</v>
      </c>
      <c r="M2149">
        <v>8.25</v>
      </c>
      <c r="N2149">
        <v>6.65</v>
      </c>
      <c r="O2149">
        <v>13.4</v>
      </c>
      <c r="P2149" s="14" t="s">
        <v>228</v>
      </c>
      <c r="Q2149" s="14" t="s">
        <v>214</v>
      </c>
      <c r="R2149" s="14" t="s">
        <v>223</v>
      </c>
    </row>
    <row r="2150" spans="1:18" x14ac:dyDescent="0.3">
      <c r="A2150">
        <v>5392193112</v>
      </c>
      <c r="B2150">
        <v>3041</v>
      </c>
      <c r="C2150">
        <v>1588426177</v>
      </c>
      <c r="D2150">
        <v>4</v>
      </c>
      <c r="E2150">
        <v>13</v>
      </c>
      <c r="F2150">
        <v>9</v>
      </c>
      <c r="G2150" s="14" t="s">
        <v>87</v>
      </c>
      <c r="H2150" s="14" t="s">
        <v>100</v>
      </c>
      <c r="I2150" s="14" t="s">
        <v>89</v>
      </c>
      <c r="J2150">
        <v>0</v>
      </c>
      <c r="K2150" s="14" t="s">
        <v>258</v>
      </c>
      <c r="L2150">
        <v>0.45</v>
      </c>
      <c r="M2150">
        <v>8.3000000000000007</v>
      </c>
      <c r="N2150">
        <v>7.2</v>
      </c>
      <c r="O2150">
        <v>13.15</v>
      </c>
      <c r="P2150" s="14" t="s">
        <v>228</v>
      </c>
      <c r="Q2150" s="14" t="s">
        <v>214</v>
      </c>
      <c r="R2150" s="14" t="s">
        <v>223</v>
      </c>
    </row>
    <row r="2151" spans="1:18" x14ac:dyDescent="0.3">
      <c r="A2151">
        <v>5393774837</v>
      </c>
      <c r="B2151">
        <v>2453</v>
      </c>
      <c r="C2151">
        <v>1588494134</v>
      </c>
      <c r="D2151">
        <v>4</v>
      </c>
      <c r="E2151">
        <v>8</v>
      </c>
      <c r="F2151">
        <v>9</v>
      </c>
      <c r="G2151" s="14" t="s">
        <v>87</v>
      </c>
      <c r="H2151" s="14" t="s">
        <v>99</v>
      </c>
      <c r="I2151" s="14" t="s">
        <v>89</v>
      </c>
      <c r="J2151">
        <v>0</v>
      </c>
      <c r="K2151" s="14" t="s">
        <v>259</v>
      </c>
      <c r="L2151">
        <v>0.45</v>
      </c>
      <c r="M2151">
        <v>8.4</v>
      </c>
      <c r="N2151">
        <v>7.2</v>
      </c>
      <c r="O2151">
        <v>13.45</v>
      </c>
      <c r="P2151" s="14" t="s">
        <v>228</v>
      </c>
      <c r="Q2151" s="14" t="s">
        <v>214</v>
      </c>
      <c r="R2151" s="14" t="s">
        <v>223</v>
      </c>
    </row>
    <row r="2152" spans="1:18" x14ac:dyDescent="0.3">
      <c r="A2152">
        <v>5393849250</v>
      </c>
      <c r="B2152">
        <v>2529</v>
      </c>
      <c r="C2152">
        <v>1588497075</v>
      </c>
      <c r="D2152">
        <v>4</v>
      </c>
      <c r="E2152">
        <v>5</v>
      </c>
      <c r="F2152">
        <v>9</v>
      </c>
      <c r="G2152" s="14" t="s">
        <v>87</v>
      </c>
      <c r="H2152" s="14" t="s">
        <v>93</v>
      </c>
      <c r="I2152" s="14" t="s">
        <v>89</v>
      </c>
      <c r="J2152">
        <v>0</v>
      </c>
      <c r="K2152" s="14" t="s">
        <v>259</v>
      </c>
      <c r="L2152">
        <v>0.45</v>
      </c>
      <c r="M2152">
        <v>8.5500000000000007</v>
      </c>
      <c r="N2152">
        <v>6.7</v>
      </c>
      <c r="O2152">
        <v>13.35</v>
      </c>
      <c r="P2152" s="14" t="s">
        <v>228</v>
      </c>
      <c r="Q2152" s="14" t="s">
        <v>220</v>
      </c>
      <c r="R2152" s="14" t="s">
        <v>223</v>
      </c>
    </row>
    <row r="2153" spans="1:18" x14ac:dyDescent="0.3">
      <c r="A2153">
        <v>5393973171</v>
      </c>
      <c r="B2153">
        <v>2485</v>
      </c>
      <c r="C2153">
        <v>1588502184</v>
      </c>
      <c r="D2153">
        <v>6</v>
      </c>
      <c r="E2153">
        <v>5</v>
      </c>
      <c r="F2153">
        <v>17</v>
      </c>
      <c r="G2153" s="14" t="s">
        <v>87</v>
      </c>
      <c r="H2153" s="14" t="s">
        <v>99</v>
      </c>
      <c r="I2153" s="14" t="s">
        <v>89</v>
      </c>
      <c r="J2153">
        <v>1</v>
      </c>
      <c r="K2153" s="14" t="s">
        <v>258</v>
      </c>
      <c r="L2153">
        <v>0.5</v>
      </c>
      <c r="M2153">
        <v>8.4499999999999993</v>
      </c>
      <c r="N2153">
        <v>6.6</v>
      </c>
      <c r="O2153">
        <v>14.05</v>
      </c>
      <c r="P2153" s="14" t="s">
        <v>228</v>
      </c>
      <c r="Q2153" s="14" t="s">
        <v>220</v>
      </c>
      <c r="R2153" s="14" t="s">
        <v>223</v>
      </c>
    </row>
    <row r="2154" spans="1:18" x14ac:dyDescent="0.3">
      <c r="A2154">
        <v>5394054611</v>
      </c>
      <c r="B2154">
        <v>2866</v>
      </c>
      <c r="C2154">
        <v>1588505293</v>
      </c>
      <c r="D2154">
        <v>3</v>
      </c>
      <c r="E2154">
        <v>7</v>
      </c>
      <c r="F2154">
        <v>13</v>
      </c>
      <c r="G2154" s="14" t="s">
        <v>87</v>
      </c>
      <c r="H2154" s="14" t="s">
        <v>183</v>
      </c>
      <c r="I2154" s="14" t="s">
        <v>92</v>
      </c>
      <c r="J2154">
        <v>0</v>
      </c>
      <c r="K2154" s="14" t="s">
        <v>258</v>
      </c>
      <c r="L2154">
        <v>0.45</v>
      </c>
      <c r="M2154">
        <v>7.85</v>
      </c>
      <c r="N2154">
        <v>6.8</v>
      </c>
      <c r="O2154">
        <v>14.45</v>
      </c>
      <c r="P2154" s="14" t="s">
        <v>228</v>
      </c>
      <c r="Q2154" s="14" t="s">
        <v>220</v>
      </c>
      <c r="R2154" s="14" t="s">
        <v>223</v>
      </c>
    </row>
    <row r="2155" spans="1:18" x14ac:dyDescent="0.3">
      <c r="A2155">
        <v>5395470152</v>
      </c>
      <c r="B2155">
        <v>2998</v>
      </c>
      <c r="C2155">
        <v>1588561394</v>
      </c>
      <c r="D2155">
        <v>13</v>
      </c>
      <c r="E2155">
        <v>4</v>
      </c>
      <c r="F2155">
        <v>19</v>
      </c>
      <c r="G2155" s="14" t="s">
        <v>87</v>
      </c>
      <c r="H2155" s="14" t="s">
        <v>88</v>
      </c>
      <c r="I2155" s="14" t="s">
        <v>92</v>
      </c>
      <c r="J2155">
        <v>1</v>
      </c>
      <c r="K2155" s="14" t="s">
        <v>258</v>
      </c>
      <c r="L2155">
        <v>0.5</v>
      </c>
      <c r="M2155">
        <v>7.85</v>
      </c>
      <c r="N2155">
        <v>6.85</v>
      </c>
      <c r="O2155">
        <v>15.25</v>
      </c>
      <c r="P2155" s="14" t="s">
        <v>228</v>
      </c>
      <c r="Q2155" s="14" t="s">
        <v>220</v>
      </c>
      <c r="R2155" s="14" t="s">
        <v>223</v>
      </c>
    </row>
    <row r="2156" spans="1:18" x14ac:dyDescent="0.3">
      <c r="A2156">
        <v>5396037056</v>
      </c>
      <c r="B2156">
        <v>3140</v>
      </c>
      <c r="C2156">
        <v>1588588886</v>
      </c>
      <c r="D2156">
        <v>6</v>
      </c>
      <c r="E2156">
        <v>6</v>
      </c>
      <c r="F2156">
        <v>12</v>
      </c>
      <c r="G2156" s="14" t="s">
        <v>87</v>
      </c>
      <c r="H2156" s="14" t="s">
        <v>98</v>
      </c>
      <c r="I2156" s="14" t="s">
        <v>92</v>
      </c>
      <c r="J2156">
        <v>1</v>
      </c>
      <c r="K2156" s="14" t="s">
        <v>258</v>
      </c>
      <c r="L2156">
        <v>0.5</v>
      </c>
      <c r="M2156">
        <v>7.35</v>
      </c>
      <c r="N2156">
        <v>7</v>
      </c>
      <c r="O2156">
        <v>14.8</v>
      </c>
      <c r="P2156" s="14" t="s">
        <v>228</v>
      </c>
      <c r="Q2156" s="14" t="s">
        <v>220</v>
      </c>
      <c r="R2156" s="14" t="s">
        <v>223</v>
      </c>
    </row>
    <row r="2157" spans="1:18" x14ac:dyDescent="0.3">
      <c r="A2157">
        <v>5396139817</v>
      </c>
      <c r="B2157">
        <v>2348</v>
      </c>
      <c r="C2157">
        <v>1588592816</v>
      </c>
      <c r="D2157">
        <v>7</v>
      </c>
      <c r="E2157">
        <v>4</v>
      </c>
      <c r="F2157">
        <v>15</v>
      </c>
      <c r="G2157" s="14" t="s">
        <v>87</v>
      </c>
      <c r="H2157" s="14" t="s">
        <v>173</v>
      </c>
      <c r="I2157" s="14" t="s">
        <v>89</v>
      </c>
      <c r="J2157">
        <v>0</v>
      </c>
      <c r="K2157" s="14" t="s">
        <v>258</v>
      </c>
      <c r="L2157">
        <v>0.5</v>
      </c>
      <c r="M2157">
        <v>7.4</v>
      </c>
      <c r="N2157">
        <v>6.8</v>
      </c>
      <c r="O2157">
        <v>14.7</v>
      </c>
      <c r="P2157" s="14" t="s">
        <v>228</v>
      </c>
      <c r="Q2157" s="14" t="s">
        <v>220</v>
      </c>
      <c r="R2157" s="14" t="s">
        <v>223</v>
      </c>
    </row>
    <row r="2158" spans="1:18" x14ac:dyDescent="0.3">
      <c r="A2158">
        <v>5397574696</v>
      </c>
      <c r="B2158">
        <v>2170</v>
      </c>
      <c r="C2158">
        <v>1588654063</v>
      </c>
      <c r="D2158">
        <v>7</v>
      </c>
      <c r="E2158">
        <v>7</v>
      </c>
      <c r="F2158">
        <v>8</v>
      </c>
      <c r="G2158" s="14" t="s">
        <v>87</v>
      </c>
      <c r="H2158" s="14" t="s">
        <v>100</v>
      </c>
      <c r="I2158" s="14" t="s">
        <v>89</v>
      </c>
      <c r="J2158">
        <v>0</v>
      </c>
      <c r="K2158" s="14" t="s">
        <v>258</v>
      </c>
      <c r="L2158">
        <v>0.45</v>
      </c>
      <c r="M2158">
        <v>7.3</v>
      </c>
      <c r="N2158">
        <v>7.05</v>
      </c>
      <c r="O2158">
        <v>14.2</v>
      </c>
      <c r="P2158" s="14" t="s">
        <v>228</v>
      </c>
      <c r="Q2158" s="14" t="s">
        <v>220</v>
      </c>
      <c r="R2158" s="14" t="s">
        <v>223</v>
      </c>
    </row>
    <row r="2159" spans="1:18" x14ac:dyDescent="0.3">
      <c r="A2159">
        <v>5397621685</v>
      </c>
      <c r="B2159">
        <v>4508</v>
      </c>
      <c r="C2159">
        <v>1588656642</v>
      </c>
      <c r="D2159">
        <v>0</v>
      </c>
      <c r="E2159">
        <v>8</v>
      </c>
      <c r="F2159">
        <v>28</v>
      </c>
      <c r="G2159" s="14" t="s">
        <v>87</v>
      </c>
      <c r="H2159" s="14" t="s">
        <v>99</v>
      </c>
      <c r="I2159" s="14" t="s">
        <v>89</v>
      </c>
      <c r="J2159">
        <v>1</v>
      </c>
      <c r="K2159" s="14" t="s">
        <v>258</v>
      </c>
      <c r="L2159">
        <v>0.5</v>
      </c>
      <c r="M2159">
        <v>7.15</v>
      </c>
      <c r="N2159">
        <v>6.8</v>
      </c>
      <c r="O2159">
        <v>15.05</v>
      </c>
      <c r="P2159" s="14" t="s">
        <v>228</v>
      </c>
      <c r="Q2159" s="14" t="s">
        <v>220</v>
      </c>
      <c r="R2159" s="14" t="s">
        <v>223</v>
      </c>
    </row>
    <row r="2160" spans="1:18" x14ac:dyDescent="0.3">
      <c r="A2160">
        <v>5397968592</v>
      </c>
      <c r="B2160">
        <v>2046</v>
      </c>
      <c r="C2160">
        <v>1588672362</v>
      </c>
      <c r="D2160">
        <v>2</v>
      </c>
      <c r="E2160">
        <v>9</v>
      </c>
      <c r="F2160">
        <v>3</v>
      </c>
      <c r="G2160" s="14" t="s">
        <v>87</v>
      </c>
      <c r="H2160" s="14" t="s">
        <v>98</v>
      </c>
      <c r="I2160" s="14" t="s">
        <v>92</v>
      </c>
      <c r="J2160">
        <v>0</v>
      </c>
      <c r="K2160" s="14" t="s">
        <v>259</v>
      </c>
      <c r="L2160">
        <v>0.45</v>
      </c>
      <c r="M2160">
        <v>6.95</v>
      </c>
      <c r="N2160">
        <v>6.95</v>
      </c>
      <c r="O2160">
        <v>13.95</v>
      </c>
      <c r="P2160" s="14" t="s">
        <v>228</v>
      </c>
      <c r="Q2160" s="14" t="s">
        <v>220</v>
      </c>
      <c r="R2160" s="14" t="s">
        <v>223</v>
      </c>
    </row>
    <row r="2161" spans="1:18" x14ac:dyDescent="0.3">
      <c r="A2161">
        <v>5398029142</v>
      </c>
      <c r="B2161">
        <v>2326</v>
      </c>
      <c r="C2161">
        <v>1588674864</v>
      </c>
      <c r="D2161">
        <v>3</v>
      </c>
      <c r="E2161">
        <v>7</v>
      </c>
      <c r="F2161">
        <v>3</v>
      </c>
      <c r="G2161" s="14" t="s">
        <v>87</v>
      </c>
      <c r="H2161" s="14" t="s">
        <v>98</v>
      </c>
      <c r="I2161" s="14" t="s">
        <v>92</v>
      </c>
      <c r="J2161">
        <v>0</v>
      </c>
      <c r="K2161" s="14" t="s">
        <v>259</v>
      </c>
      <c r="L2161">
        <v>0.4</v>
      </c>
      <c r="M2161">
        <v>7</v>
      </c>
      <c r="N2161">
        <v>6.85</v>
      </c>
      <c r="O2161">
        <v>12.95</v>
      </c>
      <c r="P2161" s="14" t="s">
        <v>228</v>
      </c>
      <c r="Q2161" s="14" t="s">
        <v>220</v>
      </c>
      <c r="R2161" s="14" t="s">
        <v>223</v>
      </c>
    </row>
    <row r="2162" spans="1:18" x14ac:dyDescent="0.3">
      <c r="A2162">
        <v>5398098460</v>
      </c>
      <c r="B2162">
        <v>2649</v>
      </c>
      <c r="C2162">
        <v>1588677635</v>
      </c>
      <c r="D2162">
        <v>13</v>
      </c>
      <c r="E2162">
        <v>7</v>
      </c>
      <c r="F2162">
        <v>4</v>
      </c>
      <c r="G2162" s="14" t="s">
        <v>87</v>
      </c>
      <c r="H2162" s="14" t="s">
        <v>94</v>
      </c>
      <c r="I2162" s="14" t="s">
        <v>89</v>
      </c>
      <c r="J2162">
        <v>0</v>
      </c>
      <c r="K2162" s="14" t="s">
        <v>258</v>
      </c>
      <c r="L2162">
        <v>0.35</v>
      </c>
      <c r="M2162">
        <v>6.95</v>
      </c>
      <c r="N2162">
        <v>7</v>
      </c>
      <c r="O2162">
        <v>12.1</v>
      </c>
      <c r="P2162" s="14" t="s">
        <v>228</v>
      </c>
      <c r="Q2162" s="14" t="s">
        <v>220</v>
      </c>
      <c r="R2162" s="14" t="s">
        <v>223</v>
      </c>
    </row>
    <row r="2163" spans="1:18" x14ac:dyDescent="0.3">
      <c r="A2163">
        <v>5399435865</v>
      </c>
      <c r="B2163">
        <v>2364</v>
      </c>
      <c r="C2163">
        <v>1588737422</v>
      </c>
      <c r="D2163">
        <v>5</v>
      </c>
      <c r="E2163">
        <v>5</v>
      </c>
      <c r="F2163">
        <v>20</v>
      </c>
      <c r="G2163" s="14" t="s">
        <v>87</v>
      </c>
      <c r="H2163" s="14" t="s">
        <v>183</v>
      </c>
      <c r="I2163" s="14" t="s">
        <v>89</v>
      </c>
      <c r="J2163">
        <v>1</v>
      </c>
      <c r="K2163" s="14" t="s">
        <v>259</v>
      </c>
      <c r="L2163">
        <v>0.4</v>
      </c>
      <c r="M2163">
        <v>6.9</v>
      </c>
      <c r="N2163">
        <v>6.6</v>
      </c>
      <c r="O2163">
        <v>12.45</v>
      </c>
      <c r="P2163" s="14" t="s">
        <v>228</v>
      </c>
      <c r="Q2163" s="14" t="s">
        <v>220</v>
      </c>
      <c r="R2163" s="14" t="s">
        <v>223</v>
      </c>
    </row>
    <row r="2164" spans="1:18" x14ac:dyDescent="0.3">
      <c r="A2164">
        <v>5399871412</v>
      </c>
      <c r="B2164">
        <v>2965</v>
      </c>
      <c r="C2164">
        <v>1588761532</v>
      </c>
      <c r="D2164">
        <v>4</v>
      </c>
      <c r="E2164">
        <v>5</v>
      </c>
      <c r="F2164">
        <v>12</v>
      </c>
      <c r="G2164" s="14" t="s">
        <v>87</v>
      </c>
      <c r="H2164" s="14" t="s">
        <v>183</v>
      </c>
      <c r="I2164" s="14" t="s">
        <v>89</v>
      </c>
      <c r="J2164">
        <v>1</v>
      </c>
      <c r="K2164" s="14" t="s">
        <v>259</v>
      </c>
      <c r="L2164">
        <v>0.4</v>
      </c>
      <c r="M2164">
        <v>6.25</v>
      </c>
      <c r="N2164">
        <v>6.7</v>
      </c>
      <c r="O2164">
        <v>12.45</v>
      </c>
      <c r="P2164" s="14" t="s">
        <v>228</v>
      </c>
      <c r="Q2164" s="14" t="s">
        <v>220</v>
      </c>
      <c r="R2164" s="14" t="s">
        <v>223</v>
      </c>
    </row>
    <row r="2165" spans="1:18" x14ac:dyDescent="0.3">
      <c r="A2165">
        <v>5401278393</v>
      </c>
      <c r="B2165">
        <v>2456</v>
      </c>
      <c r="C2165">
        <v>1588824517</v>
      </c>
      <c r="D2165">
        <v>8</v>
      </c>
      <c r="E2165">
        <v>9</v>
      </c>
      <c r="F2165">
        <v>13</v>
      </c>
      <c r="G2165" s="14" t="s">
        <v>87</v>
      </c>
      <c r="H2165" s="14" t="s">
        <v>88</v>
      </c>
      <c r="I2165" s="14" t="s">
        <v>92</v>
      </c>
      <c r="J2165">
        <v>0</v>
      </c>
      <c r="K2165" s="14" t="s">
        <v>258</v>
      </c>
      <c r="L2165">
        <v>0.4</v>
      </c>
      <c r="M2165">
        <v>5.75</v>
      </c>
      <c r="N2165">
        <v>6.75</v>
      </c>
      <c r="O2165">
        <v>12.3</v>
      </c>
      <c r="P2165" s="14" t="s">
        <v>220</v>
      </c>
      <c r="Q2165" s="14" t="s">
        <v>220</v>
      </c>
      <c r="R2165" s="14" t="s">
        <v>223</v>
      </c>
    </row>
    <row r="2166" spans="1:18" x14ac:dyDescent="0.3">
      <c r="A2166">
        <v>5401695107</v>
      </c>
      <c r="B2166">
        <v>2381</v>
      </c>
      <c r="C2166">
        <v>1588847095</v>
      </c>
      <c r="D2166">
        <v>8</v>
      </c>
      <c r="E2166">
        <v>4</v>
      </c>
      <c r="F2166">
        <v>14</v>
      </c>
      <c r="G2166" s="14" t="s">
        <v>87</v>
      </c>
      <c r="H2166" s="14" t="s">
        <v>183</v>
      </c>
      <c r="I2166" s="14" t="s">
        <v>89</v>
      </c>
      <c r="J2166">
        <v>1</v>
      </c>
      <c r="K2166" s="14" t="s">
        <v>258</v>
      </c>
      <c r="L2166">
        <v>0.45</v>
      </c>
      <c r="M2166">
        <v>6.05</v>
      </c>
      <c r="N2166">
        <v>6.5</v>
      </c>
      <c r="O2166">
        <v>12.75</v>
      </c>
      <c r="P2166" s="14" t="s">
        <v>220</v>
      </c>
      <c r="Q2166" s="14" t="s">
        <v>220</v>
      </c>
      <c r="R2166" s="14" t="s">
        <v>223</v>
      </c>
    </row>
    <row r="2167" spans="1:18" x14ac:dyDescent="0.3">
      <c r="A2167">
        <v>5401760304</v>
      </c>
      <c r="B2167">
        <v>2927</v>
      </c>
      <c r="C2167">
        <v>1588849935</v>
      </c>
      <c r="D2167">
        <v>5</v>
      </c>
      <c r="E2167">
        <v>12</v>
      </c>
      <c r="F2167">
        <v>21</v>
      </c>
      <c r="G2167" s="14" t="s">
        <v>87</v>
      </c>
      <c r="H2167" s="14" t="s">
        <v>100</v>
      </c>
      <c r="I2167" s="14" t="s">
        <v>92</v>
      </c>
      <c r="J2167">
        <v>1</v>
      </c>
      <c r="K2167" s="14" t="s">
        <v>258</v>
      </c>
      <c r="L2167">
        <v>0.45</v>
      </c>
      <c r="M2167">
        <v>5.7</v>
      </c>
      <c r="N2167">
        <v>6.8</v>
      </c>
      <c r="O2167">
        <v>13.15</v>
      </c>
      <c r="P2167" s="14" t="s">
        <v>220</v>
      </c>
      <c r="Q2167" s="14" t="s">
        <v>220</v>
      </c>
      <c r="R2167" s="14" t="s">
        <v>223</v>
      </c>
    </row>
    <row r="2168" spans="1:18" x14ac:dyDescent="0.3">
      <c r="A2168">
        <v>5402982166</v>
      </c>
      <c r="B2168">
        <v>1734</v>
      </c>
      <c r="C2168">
        <v>1588902495</v>
      </c>
      <c r="D2168">
        <v>14</v>
      </c>
      <c r="E2168">
        <v>0</v>
      </c>
      <c r="F2168">
        <v>9</v>
      </c>
      <c r="G2168" s="14" t="s">
        <v>87</v>
      </c>
      <c r="H2168" s="14" t="s">
        <v>94</v>
      </c>
      <c r="I2168" s="14" t="s">
        <v>89</v>
      </c>
      <c r="J2168">
        <v>1</v>
      </c>
      <c r="K2168" s="14" t="s">
        <v>258</v>
      </c>
      <c r="L2168">
        <v>0.45</v>
      </c>
      <c r="M2168">
        <v>6</v>
      </c>
      <c r="N2168">
        <v>6.75</v>
      </c>
      <c r="O2168">
        <v>12.2</v>
      </c>
      <c r="P2168" s="14" t="s">
        <v>217</v>
      </c>
      <c r="Q2168" s="14" t="s">
        <v>220</v>
      </c>
      <c r="R2168" s="14" t="s">
        <v>223</v>
      </c>
    </row>
    <row r="2169" spans="1:18" x14ac:dyDescent="0.3">
      <c r="A2169">
        <v>5403277353</v>
      </c>
      <c r="B2169">
        <v>2658</v>
      </c>
      <c r="C2169">
        <v>1588921940</v>
      </c>
      <c r="D2169">
        <v>6</v>
      </c>
      <c r="E2169">
        <v>7</v>
      </c>
      <c r="F2169">
        <v>10</v>
      </c>
      <c r="G2169" s="14" t="s">
        <v>87</v>
      </c>
      <c r="H2169" s="14" t="s">
        <v>146</v>
      </c>
      <c r="I2169" s="14" t="s">
        <v>92</v>
      </c>
      <c r="J2169">
        <v>0</v>
      </c>
      <c r="K2169" s="14" t="s">
        <v>259</v>
      </c>
      <c r="L2169">
        <v>0.45</v>
      </c>
      <c r="M2169">
        <v>6.1</v>
      </c>
      <c r="N2169">
        <v>6.6</v>
      </c>
      <c r="O2169">
        <v>12.4</v>
      </c>
      <c r="P2169" s="14" t="s">
        <v>217</v>
      </c>
      <c r="Q2169" s="14" t="s">
        <v>220</v>
      </c>
      <c r="R2169" s="14" t="s">
        <v>223</v>
      </c>
    </row>
    <row r="2170" spans="1:18" x14ac:dyDescent="0.3">
      <c r="A2170">
        <v>5403575462</v>
      </c>
      <c r="B2170">
        <v>3578</v>
      </c>
      <c r="C2170">
        <v>1588936367</v>
      </c>
      <c r="D2170">
        <v>23</v>
      </c>
      <c r="E2170">
        <v>8</v>
      </c>
      <c r="F2170">
        <v>26</v>
      </c>
      <c r="G2170" s="14" t="s">
        <v>87</v>
      </c>
      <c r="H2170" s="14" t="s">
        <v>94</v>
      </c>
      <c r="I2170" s="14" t="s">
        <v>89</v>
      </c>
      <c r="J2170">
        <v>1</v>
      </c>
      <c r="K2170" s="14" t="s">
        <v>258</v>
      </c>
      <c r="L2170">
        <v>0.5</v>
      </c>
      <c r="M2170">
        <v>7.05</v>
      </c>
      <c r="N2170">
        <v>6.35</v>
      </c>
      <c r="O2170">
        <v>13.25</v>
      </c>
      <c r="P2170" s="14" t="s">
        <v>230</v>
      </c>
      <c r="Q2170" s="14" t="s">
        <v>210</v>
      </c>
      <c r="R2170" s="14" t="s">
        <v>223</v>
      </c>
    </row>
    <row r="2171" spans="1:18" x14ac:dyDescent="0.3">
      <c r="A2171">
        <v>5403691668</v>
      </c>
      <c r="B2171">
        <v>2294</v>
      </c>
      <c r="C2171">
        <v>1588940735</v>
      </c>
      <c r="D2171">
        <v>22</v>
      </c>
      <c r="E2171">
        <v>4</v>
      </c>
      <c r="F2171">
        <v>9</v>
      </c>
      <c r="G2171" s="14" t="s">
        <v>87</v>
      </c>
      <c r="H2171" s="14" t="s">
        <v>109</v>
      </c>
      <c r="I2171" s="14" t="s">
        <v>92</v>
      </c>
      <c r="J2171">
        <v>1</v>
      </c>
      <c r="K2171" s="14" t="s">
        <v>258</v>
      </c>
      <c r="L2171">
        <v>0.55000000000000004</v>
      </c>
      <c r="M2171">
        <v>7.95</v>
      </c>
      <c r="N2171">
        <v>6.15</v>
      </c>
      <c r="O2171">
        <v>13.25</v>
      </c>
      <c r="P2171" s="14" t="s">
        <v>230</v>
      </c>
      <c r="Q2171" s="14" t="s">
        <v>210</v>
      </c>
      <c r="R2171" s="14" t="s">
        <v>223</v>
      </c>
    </row>
    <row r="2172" spans="1:18" x14ac:dyDescent="0.3">
      <c r="A2172">
        <v>5403776490</v>
      </c>
      <c r="B2172">
        <v>2822</v>
      </c>
      <c r="C2172">
        <v>1588943514</v>
      </c>
      <c r="D2172">
        <v>7</v>
      </c>
      <c r="E2172">
        <v>7</v>
      </c>
      <c r="F2172">
        <v>10</v>
      </c>
      <c r="G2172" s="14" t="s">
        <v>87</v>
      </c>
      <c r="H2172" s="14" t="s">
        <v>98</v>
      </c>
      <c r="I2172" s="14" t="s">
        <v>92</v>
      </c>
      <c r="J2172">
        <v>0</v>
      </c>
      <c r="K2172" s="14" t="s">
        <v>258</v>
      </c>
      <c r="L2172">
        <v>0.55000000000000004</v>
      </c>
      <c r="M2172">
        <v>8.1</v>
      </c>
      <c r="N2172">
        <v>6.25</v>
      </c>
      <c r="O2172">
        <v>13.3</v>
      </c>
      <c r="P2172" s="14" t="s">
        <v>230</v>
      </c>
      <c r="Q2172" s="14" t="s">
        <v>210</v>
      </c>
      <c r="R2172" s="14" t="s">
        <v>223</v>
      </c>
    </row>
    <row r="2173" spans="1:18" x14ac:dyDescent="0.3">
      <c r="A2173">
        <v>5404910580</v>
      </c>
      <c r="B2173">
        <v>1980</v>
      </c>
      <c r="C2173">
        <v>1588995366</v>
      </c>
      <c r="D2173">
        <v>6</v>
      </c>
      <c r="E2173">
        <v>0</v>
      </c>
      <c r="F2173">
        <v>15</v>
      </c>
      <c r="G2173" s="14" t="s">
        <v>87</v>
      </c>
      <c r="H2173" s="14" t="s">
        <v>183</v>
      </c>
      <c r="I2173" s="14" t="s">
        <v>89</v>
      </c>
      <c r="J2173">
        <v>1</v>
      </c>
      <c r="K2173" s="14" t="s">
        <v>258</v>
      </c>
      <c r="L2173">
        <v>0.55000000000000004</v>
      </c>
      <c r="M2173">
        <v>8.1</v>
      </c>
      <c r="N2173">
        <v>6</v>
      </c>
      <c r="O2173">
        <v>13.2</v>
      </c>
      <c r="P2173" s="14" t="s">
        <v>230</v>
      </c>
      <c r="Q2173" s="14" t="s">
        <v>210</v>
      </c>
      <c r="R2173" s="14" t="s">
        <v>223</v>
      </c>
    </row>
    <row r="2174" spans="1:18" x14ac:dyDescent="0.3">
      <c r="A2174">
        <v>5405056784</v>
      </c>
      <c r="B2174">
        <v>2813</v>
      </c>
      <c r="C2174">
        <v>1589003946</v>
      </c>
      <c r="D2174">
        <v>11</v>
      </c>
      <c r="E2174">
        <v>8</v>
      </c>
      <c r="F2174">
        <v>2</v>
      </c>
      <c r="G2174" s="14" t="s">
        <v>87</v>
      </c>
      <c r="H2174" s="14" t="s">
        <v>96</v>
      </c>
      <c r="I2174" s="14" t="s">
        <v>89</v>
      </c>
      <c r="J2174">
        <v>0</v>
      </c>
      <c r="K2174" s="14" t="s">
        <v>258</v>
      </c>
      <c r="L2174">
        <v>0.55000000000000004</v>
      </c>
      <c r="M2174">
        <v>8.5</v>
      </c>
      <c r="N2174">
        <v>6.05</v>
      </c>
      <c r="O2174">
        <v>12.65</v>
      </c>
      <c r="P2174" s="14" t="s">
        <v>230</v>
      </c>
      <c r="Q2174" s="14" t="s">
        <v>210</v>
      </c>
      <c r="R2174" s="14" t="s">
        <v>223</v>
      </c>
    </row>
    <row r="2175" spans="1:18" x14ac:dyDescent="0.3">
      <c r="A2175">
        <v>5405134072</v>
      </c>
      <c r="B2175">
        <v>1975</v>
      </c>
      <c r="C2175">
        <v>1589007933</v>
      </c>
      <c r="D2175">
        <v>25</v>
      </c>
      <c r="E2175">
        <v>0</v>
      </c>
      <c r="F2175">
        <v>2</v>
      </c>
      <c r="G2175" s="14" t="s">
        <v>87</v>
      </c>
      <c r="H2175" s="14" t="s">
        <v>94</v>
      </c>
      <c r="I2175" s="14" t="s">
        <v>92</v>
      </c>
      <c r="J2175">
        <v>1</v>
      </c>
      <c r="K2175" s="14" t="s">
        <v>258</v>
      </c>
      <c r="L2175">
        <v>0.55000000000000004</v>
      </c>
      <c r="M2175">
        <v>9.1</v>
      </c>
      <c r="N2175">
        <v>5.85</v>
      </c>
      <c r="O2175">
        <v>11.8</v>
      </c>
      <c r="P2175" s="14" t="s">
        <v>221</v>
      </c>
      <c r="Q2175" s="14" t="s">
        <v>210</v>
      </c>
      <c r="R2175" s="14" t="s">
        <v>223</v>
      </c>
    </row>
    <row r="2176" spans="1:18" x14ac:dyDescent="0.3">
      <c r="A2176">
        <v>5405438379</v>
      </c>
      <c r="B2176">
        <v>3249</v>
      </c>
      <c r="C2176">
        <v>1589021693</v>
      </c>
      <c r="D2176">
        <v>13</v>
      </c>
      <c r="E2176">
        <v>8</v>
      </c>
      <c r="F2176">
        <v>17</v>
      </c>
      <c r="G2176" s="14" t="s">
        <v>87</v>
      </c>
      <c r="H2176" s="14" t="s">
        <v>141</v>
      </c>
      <c r="I2176" s="14" t="s">
        <v>92</v>
      </c>
      <c r="J2176">
        <v>1</v>
      </c>
      <c r="K2176" s="14" t="s">
        <v>258</v>
      </c>
      <c r="L2176">
        <v>0.55000000000000004</v>
      </c>
      <c r="M2176">
        <v>9.4499999999999993</v>
      </c>
      <c r="N2176">
        <v>5.95</v>
      </c>
      <c r="O2176">
        <v>12.05</v>
      </c>
      <c r="P2176" s="14" t="s">
        <v>221</v>
      </c>
      <c r="Q2176" s="14" t="s">
        <v>210</v>
      </c>
      <c r="R2176" s="14" t="s">
        <v>223</v>
      </c>
    </row>
    <row r="2177" spans="1:18" x14ac:dyDescent="0.3">
      <c r="A2177">
        <v>5405539178</v>
      </c>
      <c r="B2177">
        <v>1990</v>
      </c>
      <c r="C2177">
        <v>1589025585</v>
      </c>
      <c r="D2177">
        <v>23</v>
      </c>
      <c r="E2177">
        <v>2</v>
      </c>
      <c r="F2177">
        <v>7</v>
      </c>
      <c r="G2177" s="14" t="s">
        <v>87</v>
      </c>
      <c r="H2177" s="14" t="s">
        <v>94</v>
      </c>
      <c r="I2177" s="14" t="s">
        <v>89</v>
      </c>
      <c r="J2177">
        <v>1</v>
      </c>
      <c r="K2177" s="14" t="s">
        <v>258</v>
      </c>
      <c r="L2177">
        <v>0.6</v>
      </c>
      <c r="M2177">
        <v>10.25</v>
      </c>
      <c r="N2177">
        <v>5.85</v>
      </c>
      <c r="O2177">
        <v>11.65</v>
      </c>
      <c r="P2177" s="14" t="s">
        <v>221</v>
      </c>
      <c r="Q2177" s="14" t="s">
        <v>210</v>
      </c>
      <c r="R2177" s="14" t="s">
        <v>223</v>
      </c>
    </row>
    <row r="2178" spans="1:18" x14ac:dyDescent="0.3">
      <c r="A2178">
        <v>5405616091</v>
      </c>
      <c r="B2178">
        <v>2328</v>
      </c>
      <c r="C2178">
        <v>1589028124</v>
      </c>
      <c r="D2178">
        <v>4</v>
      </c>
      <c r="E2178">
        <v>4</v>
      </c>
      <c r="F2178">
        <v>9</v>
      </c>
      <c r="G2178" s="14" t="s">
        <v>87</v>
      </c>
      <c r="H2178" s="14" t="s">
        <v>148</v>
      </c>
      <c r="I2178" s="14" t="s">
        <v>92</v>
      </c>
      <c r="J2178">
        <v>1</v>
      </c>
      <c r="K2178" s="14" t="s">
        <v>258</v>
      </c>
      <c r="L2178">
        <v>0.65</v>
      </c>
      <c r="M2178">
        <v>10.1</v>
      </c>
      <c r="N2178">
        <v>5.7</v>
      </c>
      <c r="O2178">
        <v>11.7</v>
      </c>
      <c r="P2178" s="14" t="s">
        <v>221</v>
      </c>
      <c r="Q2178" s="14" t="s">
        <v>210</v>
      </c>
      <c r="R2178" s="14" t="s">
        <v>223</v>
      </c>
    </row>
    <row r="2179" spans="1:18" x14ac:dyDescent="0.3">
      <c r="A2179">
        <v>5407496694</v>
      </c>
      <c r="B2179">
        <v>2941</v>
      </c>
      <c r="C2179">
        <v>1589108523</v>
      </c>
      <c r="D2179">
        <v>15</v>
      </c>
      <c r="E2179">
        <v>10</v>
      </c>
      <c r="F2179">
        <v>15</v>
      </c>
      <c r="G2179" s="14" t="s">
        <v>87</v>
      </c>
      <c r="H2179" s="14" t="s">
        <v>173</v>
      </c>
      <c r="I2179" s="14" t="s">
        <v>92</v>
      </c>
      <c r="J2179">
        <v>0</v>
      </c>
      <c r="K2179" s="14" t="s">
        <v>258</v>
      </c>
      <c r="L2179">
        <v>0.6</v>
      </c>
      <c r="M2179">
        <v>10.85</v>
      </c>
      <c r="N2179">
        <v>5.8</v>
      </c>
      <c r="O2179">
        <v>11.05</v>
      </c>
      <c r="P2179" s="14" t="s">
        <v>221</v>
      </c>
      <c r="Q2179" s="14" t="s">
        <v>210</v>
      </c>
      <c r="R2179" s="14" t="s">
        <v>224</v>
      </c>
    </row>
    <row r="2180" spans="1:18" x14ac:dyDescent="0.3">
      <c r="A2180">
        <v>5409105748</v>
      </c>
      <c r="B2180">
        <v>2843</v>
      </c>
      <c r="C2180">
        <v>1589183039</v>
      </c>
      <c r="D2180">
        <v>16</v>
      </c>
      <c r="E2180">
        <v>7</v>
      </c>
      <c r="F2180">
        <v>27</v>
      </c>
      <c r="G2180" s="14" t="s">
        <v>87</v>
      </c>
      <c r="H2180" s="14" t="s">
        <v>185</v>
      </c>
      <c r="I2180" s="14" t="s">
        <v>89</v>
      </c>
      <c r="J2180">
        <v>1</v>
      </c>
      <c r="K2180" s="14" t="s">
        <v>258</v>
      </c>
      <c r="L2180">
        <v>0.65</v>
      </c>
      <c r="M2180">
        <v>11.55</v>
      </c>
      <c r="N2180">
        <v>5.7</v>
      </c>
      <c r="O2180">
        <v>12.25</v>
      </c>
      <c r="P2180" s="14" t="s">
        <v>221</v>
      </c>
      <c r="Q2180" s="14" t="s">
        <v>210</v>
      </c>
      <c r="R2180" s="14" t="s">
        <v>226</v>
      </c>
    </row>
    <row r="2181" spans="1:18" x14ac:dyDescent="0.3">
      <c r="A2181">
        <v>5409290860</v>
      </c>
      <c r="B2181">
        <v>1889</v>
      </c>
      <c r="C2181">
        <v>1589192394</v>
      </c>
      <c r="D2181">
        <v>4</v>
      </c>
      <c r="E2181">
        <v>6</v>
      </c>
      <c r="F2181">
        <v>11</v>
      </c>
      <c r="G2181" s="14" t="s">
        <v>87</v>
      </c>
      <c r="H2181" s="14" t="s">
        <v>183</v>
      </c>
      <c r="I2181" s="14" t="s">
        <v>89</v>
      </c>
      <c r="J2181">
        <v>0</v>
      </c>
      <c r="K2181" s="14" t="s">
        <v>259</v>
      </c>
      <c r="L2181">
        <v>0.65</v>
      </c>
      <c r="M2181">
        <v>11.6</v>
      </c>
      <c r="N2181">
        <v>5.65</v>
      </c>
      <c r="O2181">
        <v>12.65</v>
      </c>
      <c r="P2181" s="14" t="s">
        <v>221</v>
      </c>
      <c r="Q2181" s="14" t="s">
        <v>210</v>
      </c>
      <c r="R2181" s="14" t="s">
        <v>226</v>
      </c>
    </row>
    <row r="2182" spans="1:18" x14ac:dyDescent="0.3">
      <c r="A2182">
        <v>5409347425</v>
      </c>
      <c r="B2182">
        <v>4576</v>
      </c>
      <c r="C2182">
        <v>1589194959</v>
      </c>
      <c r="D2182">
        <v>7</v>
      </c>
      <c r="E2182">
        <v>10</v>
      </c>
      <c r="F2182">
        <v>27</v>
      </c>
      <c r="G2182" s="14" t="s">
        <v>87</v>
      </c>
      <c r="H2182" s="14" t="s">
        <v>149</v>
      </c>
      <c r="I2182" s="14" t="s">
        <v>89</v>
      </c>
      <c r="J2182">
        <v>0</v>
      </c>
      <c r="K2182" s="14" t="s">
        <v>258</v>
      </c>
      <c r="L2182">
        <v>0.65</v>
      </c>
      <c r="M2182">
        <v>11.3</v>
      </c>
      <c r="N2182">
        <v>5.8</v>
      </c>
      <c r="O2182">
        <v>13.8</v>
      </c>
      <c r="P2182" s="14" t="s">
        <v>221</v>
      </c>
      <c r="Q2182" s="14" t="s">
        <v>210</v>
      </c>
      <c r="R2182" s="14" t="s">
        <v>226</v>
      </c>
    </row>
    <row r="2183" spans="1:18" x14ac:dyDescent="0.3">
      <c r="A2183">
        <v>5410633165</v>
      </c>
      <c r="B2183">
        <v>4273</v>
      </c>
      <c r="C2183">
        <v>1589254410</v>
      </c>
      <c r="D2183">
        <v>2</v>
      </c>
      <c r="E2183">
        <v>8</v>
      </c>
      <c r="F2183">
        <v>22</v>
      </c>
      <c r="G2183" s="14" t="s">
        <v>87</v>
      </c>
      <c r="H2183" s="14" t="s">
        <v>99</v>
      </c>
      <c r="I2183" s="14" t="s">
        <v>89</v>
      </c>
      <c r="J2183">
        <v>1</v>
      </c>
      <c r="K2183" s="14" t="s">
        <v>258</v>
      </c>
      <c r="L2183">
        <v>0.65</v>
      </c>
      <c r="M2183">
        <v>11.15</v>
      </c>
      <c r="N2183">
        <v>5.95</v>
      </c>
      <c r="O2183">
        <v>13.9</v>
      </c>
      <c r="P2183" s="14" t="s">
        <v>221</v>
      </c>
      <c r="Q2183" s="14" t="s">
        <v>210</v>
      </c>
      <c r="R2183" s="14" t="s">
        <v>226</v>
      </c>
    </row>
    <row r="2184" spans="1:18" x14ac:dyDescent="0.3">
      <c r="A2184">
        <v>5410841609</v>
      </c>
      <c r="B2184">
        <v>3872</v>
      </c>
      <c r="C2184">
        <v>1589267983</v>
      </c>
      <c r="D2184">
        <v>12</v>
      </c>
      <c r="E2184">
        <v>10</v>
      </c>
      <c r="F2184">
        <v>19</v>
      </c>
      <c r="G2184" s="14" t="s">
        <v>87</v>
      </c>
      <c r="H2184" s="14" t="s">
        <v>88</v>
      </c>
      <c r="I2184" s="14" t="s">
        <v>89</v>
      </c>
      <c r="J2184">
        <v>0</v>
      </c>
      <c r="K2184" s="14" t="s">
        <v>258</v>
      </c>
      <c r="L2184">
        <v>0.6</v>
      </c>
      <c r="M2184">
        <v>11.55</v>
      </c>
      <c r="N2184">
        <v>6.2</v>
      </c>
      <c r="O2184">
        <v>14.25</v>
      </c>
      <c r="P2184" s="14" t="s">
        <v>221</v>
      </c>
      <c r="Q2184" s="14" t="s">
        <v>210</v>
      </c>
      <c r="R2184" s="14" t="s">
        <v>226</v>
      </c>
    </row>
    <row r="2185" spans="1:18" x14ac:dyDescent="0.3">
      <c r="A2185">
        <v>5411019840</v>
      </c>
      <c r="B2185">
        <v>2273</v>
      </c>
      <c r="C2185">
        <v>1589277257</v>
      </c>
      <c r="D2185">
        <v>7</v>
      </c>
      <c r="E2185">
        <v>6</v>
      </c>
      <c r="F2185">
        <v>18</v>
      </c>
      <c r="G2185" s="14" t="s">
        <v>87</v>
      </c>
      <c r="H2185" s="14" t="s">
        <v>121</v>
      </c>
      <c r="I2185" s="14" t="s">
        <v>92</v>
      </c>
      <c r="J2185">
        <v>1</v>
      </c>
      <c r="K2185" s="14" t="s">
        <v>258</v>
      </c>
      <c r="L2185">
        <v>0.65</v>
      </c>
      <c r="M2185">
        <v>11.5</v>
      </c>
      <c r="N2185">
        <v>6.05</v>
      </c>
      <c r="O2185">
        <v>14.5</v>
      </c>
      <c r="P2185" s="14" t="s">
        <v>221</v>
      </c>
      <c r="Q2185" s="14" t="s">
        <v>210</v>
      </c>
      <c r="R2185" s="14" t="s">
        <v>226</v>
      </c>
    </row>
    <row r="2186" spans="1:18" x14ac:dyDescent="0.3">
      <c r="A2186">
        <v>5411082279</v>
      </c>
      <c r="B2186">
        <v>2458</v>
      </c>
      <c r="C2186">
        <v>1589280247</v>
      </c>
      <c r="D2186">
        <v>9</v>
      </c>
      <c r="E2186">
        <v>11</v>
      </c>
      <c r="F2186">
        <v>9</v>
      </c>
      <c r="G2186" s="14" t="s">
        <v>87</v>
      </c>
      <c r="H2186" s="14" t="s">
        <v>94</v>
      </c>
      <c r="I2186" s="14" t="s">
        <v>89</v>
      </c>
      <c r="J2186">
        <v>0</v>
      </c>
      <c r="K2186" s="14" t="s">
        <v>258</v>
      </c>
      <c r="L2186">
        <v>0.6</v>
      </c>
      <c r="M2186">
        <v>11.55</v>
      </c>
      <c r="N2186">
        <v>6.4</v>
      </c>
      <c r="O2186">
        <v>14.25</v>
      </c>
      <c r="P2186" s="14" t="s">
        <v>221</v>
      </c>
      <c r="Q2186" s="14" t="s">
        <v>210</v>
      </c>
      <c r="R2186" s="14" t="s">
        <v>226</v>
      </c>
    </row>
    <row r="2187" spans="1:18" x14ac:dyDescent="0.3">
      <c r="A2187">
        <v>5412275864</v>
      </c>
      <c r="B2187">
        <v>2137</v>
      </c>
      <c r="C2187">
        <v>1589334345</v>
      </c>
      <c r="D2187">
        <v>5</v>
      </c>
      <c r="E2187">
        <v>9</v>
      </c>
      <c r="F2187">
        <v>11</v>
      </c>
      <c r="G2187" s="14" t="s">
        <v>87</v>
      </c>
      <c r="H2187" s="14" t="s">
        <v>116</v>
      </c>
      <c r="I2187" s="14" t="s">
        <v>89</v>
      </c>
      <c r="J2187">
        <v>0</v>
      </c>
      <c r="K2187" s="14" t="s">
        <v>258</v>
      </c>
      <c r="L2187">
        <v>0.55000000000000004</v>
      </c>
      <c r="M2187">
        <v>11.55</v>
      </c>
      <c r="N2187">
        <v>6.25</v>
      </c>
      <c r="O2187">
        <v>13.75</v>
      </c>
      <c r="P2187" s="14" t="s">
        <v>221</v>
      </c>
      <c r="Q2187" s="14" t="s">
        <v>218</v>
      </c>
      <c r="R2187" s="14" t="s">
        <v>226</v>
      </c>
    </row>
    <row r="2188" spans="1:18" x14ac:dyDescent="0.3">
      <c r="A2188">
        <v>5412391410</v>
      </c>
      <c r="B2188">
        <v>2170</v>
      </c>
      <c r="C2188">
        <v>1589342555</v>
      </c>
      <c r="D2188">
        <v>5</v>
      </c>
      <c r="E2188">
        <v>2</v>
      </c>
      <c r="F2188">
        <v>28</v>
      </c>
      <c r="G2188" s="14" t="s">
        <v>87</v>
      </c>
      <c r="H2188" s="14" t="s">
        <v>99</v>
      </c>
      <c r="I2188" s="14" t="s">
        <v>89</v>
      </c>
      <c r="J2188">
        <v>1</v>
      </c>
      <c r="K2188" s="14" t="s">
        <v>258</v>
      </c>
      <c r="L2188">
        <v>0.55000000000000004</v>
      </c>
      <c r="M2188">
        <v>11.1</v>
      </c>
      <c r="N2188">
        <v>6.35</v>
      </c>
      <c r="O2188">
        <v>14.7</v>
      </c>
      <c r="P2188" s="14" t="s">
        <v>221</v>
      </c>
      <c r="Q2188" s="14" t="s">
        <v>218</v>
      </c>
      <c r="R2188" s="14" t="s">
        <v>223</v>
      </c>
    </row>
    <row r="2189" spans="1:18" x14ac:dyDescent="0.3">
      <c r="A2189">
        <v>5412766765</v>
      </c>
      <c r="B2189">
        <v>2086</v>
      </c>
      <c r="C2189">
        <v>1589364152</v>
      </c>
      <c r="D2189">
        <v>5</v>
      </c>
      <c r="E2189">
        <v>4</v>
      </c>
      <c r="F2189">
        <v>17</v>
      </c>
      <c r="G2189" s="14" t="s">
        <v>103</v>
      </c>
      <c r="H2189" s="14" t="s">
        <v>99</v>
      </c>
      <c r="I2189" s="14" t="s">
        <v>89</v>
      </c>
      <c r="J2189">
        <v>1</v>
      </c>
      <c r="K2189" s="14" t="s">
        <v>259</v>
      </c>
      <c r="L2189">
        <v>0.6</v>
      </c>
      <c r="M2189">
        <v>11.05</v>
      </c>
      <c r="N2189">
        <v>6.2</v>
      </c>
      <c r="O2189">
        <v>15.05</v>
      </c>
      <c r="P2189" s="14" t="s">
        <v>221</v>
      </c>
      <c r="Q2189" s="14" t="s">
        <v>218</v>
      </c>
      <c r="R2189" s="14" t="s">
        <v>223</v>
      </c>
    </row>
    <row r="2190" spans="1:18" x14ac:dyDescent="0.3">
      <c r="A2190">
        <v>5412825264</v>
      </c>
      <c r="B2190">
        <v>2173</v>
      </c>
      <c r="C2190">
        <v>1589366900</v>
      </c>
      <c r="D2190">
        <v>1</v>
      </c>
      <c r="E2190">
        <v>4</v>
      </c>
      <c r="F2190">
        <v>24</v>
      </c>
      <c r="G2190" s="14" t="s">
        <v>103</v>
      </c>
      <c r="H2190" s="14" t="s">
        <v>99</v>
      </c>
      <c r="I2190" s="14" t="s">
        <v>89</v>
      </c>
      <c r="J2190">
        <v>1</v>
      </c>
      <c r="K2190" s="14" t="s">
        <v>259</v>
      </c>
      <c r="L2190">
        <v>0.6</v>
      </c>
      <c r="M2190">
        <v>9.9499999999999993</v>
      </c>
      <c r="N2190">
        <v>6</v>
      </c>
      <c r="O2190">
        <v>14.95</v>
      </c>
      <c r="P2190" s="14" t="s">
        <v>221</v>
      </c>
      <c r="Q2190" s="14" t="s">
        <v>218</v>
      </c>
      <c r="R2190" s="14" t="s">
        <v>223</v>
      </c>
    </row>
    <row r="2191" spans="1:18" x14ac:dyDescent="0.3">
      <c r="A2191">
        <v>5412888811</v>
      </c>
      <c r="B2191">
        <v>2640</v>
      </c>
      <c r="C2191">
        <v>1589369621</v>
      </c>
      <c r="D2191">
        <v>6</v>
      </c>
      <c r="E2191">
        <v>6</v>
      </c>
      <c r="F2191">
        <v>3</v>
      </c>
      <c r="G2191" s="14" t="s">
        <v>87</v>
      </c>
      <c r="H2191" s="14" t="s">
        <v>146</v>
      </c>
      <c r="I2191" s="14" t="s">
        <v>89</v>
      </c>
      <c r="J2191">
        <v>0</v>
      </c>
      <c r="K2191" s="14" t="s">
        <v>258</v>
      </c>
      <c r="L2191">
        <v>0.55000000000000004</v>
      </c>
      <c r="M2191">
        <v>9.15</v>
      </c>
      <c r="N2191">
        <v>6.1</v>
      </c>
      <c r="O2191">
        <v>14.65</v>
      </c>
      <c r="P2191" s="14" t="s">
        <v>221</v>
      </c>
      <c r="Q2191" s="14" t="s">
        <v>218</v>
      </c>
      <c r="R2191" s="14" t="s">
        <v>223</v>
      </c>
    </row>
    <row r="2192" spans="1:18" x14ac:dyDescent="0.3">
      <c r="A2192">
        <v>5414227712</v>
      </c>
      <c r="B2192">
        <v>3850</v>
      </c>
      <c r="C2192">
        <v>1589433504</v>
      </c>
      <c r="D2192">
        <v>4</v>
      </c>
      <c r="E2192">
        <v>7</v>
      </c>
      <c r="F2192">
        <v>18</v>
      </c>
      <c r="G2192" s="14" t="s">
        <v>104</v>
      </c>
      <c r="H2192" s="14" t="s">
        <v>100</v>
      </c>
      <c r="I2192" s="14" t="s">
        <v>92</v>
      </c>
      <c r="J2192">
        <v>1</v>
      </c>
      <c r="K2192" s="14" t="s">
        <v>258</v>
      </c>
      <c r="L2192">
        <v>0.6</v>
      </c>
      <c r="M2192">
        <v>9</v>
      </c>
      <c r="N2192">
        <v>6.1</v>
      </c>
      <c r="O2192">
        <v>15.05</v>
      </c>
      <c r="P2192" s="14" t="s">
        <v>221</v>
      </c>
      <c r="Q2192" s="14" t="s">
        <v>218</v>
      </c>
      <c r="R2192" s="14" t="s">
        <v>223</v>
      </c>
    </row>
    <row r="2193" spans="1:18" x14ac:dyDescent="0.3">
      <c r="A2193">
        <v>5414613614</v>
      </c>
      <c r="B2193">
        <v>2299</v>
      </c>
      <c r="C2193">
        <v>1589454132</v>
      </c>
      <c r="D2193">
        <v>9</v>
      </c>
      <c r="E2193">
        <v>1</v>
      </c>
      <c r="F2193">
        <v>9</v>
      </c>
      <c r="G2193" s="14" t="s">
        <v>106</v>
      </c>
      <c r="H2193" s="14" t="s">
        <v>159</v>
      </c>
      <c r="I2193" s="14" t="s">
        <v>92</v>
      </c>
      <c r="J2193">
        <v>1</v>
      </c>
      <c r="K2193" s="14" t="s">
        <v>258</v>
      </c>
      <c r="L2193">
        <v>0.6</v>
      </c>
      <c r="M2193">
        <v>9.15</v>
      </c>
      <c r="N2193">
        <v>6.15</v>
      </c>
      <c r="O2193">
        <v>14.75</v>
      </c>
      <c r="P2193" s="14" t="s">
        <v>221</v>
      </c>
      <c r="Q2193" s="14" t="s">
        <v>218</v>
      </c>
      <c r="R2193" s="14" t="s">
        <v>223</v>
      </c>
    </row>
    <row r="2194" spans="1:18" x14ac:dyDescent="0.3">
      <c r="A2194">
        <v>5414677364</v>
      </c>
      <c r="B2194">
        <v>2608</v>
      </c>
      <c r="C2194">
        <v>1589456742</v>
      </c>
      <c r="D2194">
        <v>24</v>
      </c>
      <c r="E2194">
        <v>8</v>
      </c>
      <c r="F2194">
        <v>6</v>
      </c>
      <c r="G2194" s="14" t="s">
        <v>106</v>
      </c>
      <c r="H2194" s="14" t="s">
        <v>94</v>
      </c>
      <c r="I2194" s="14" t="s">
        <v>89</v>
      </c>
      <c r="J2194">
        <v>0</v>
      </c>
      <c r="K2194" s="14" t="s">
        <v>258</v>
      </c>
      <c r="L2194">
        <v>0.6</v>
      </c>
      <c r="M2194">
        <v>9.8000000000000007</v>
      </c>
      <c r="N2194">
        <v>6.15</v>
      </c>
      <c r="O2194">
        <v>14.95</v>
      </c>
      <c r="P2194" s="14" t="s">
        <v>221</v>
      </c>
      <c r="Q2194" s="14" t="s">
        <v>218</v>
      </c>
      <c r="R2194" s="14" t="s">
        <v>223</v>
      </c>
    </row>
    <row r="2195" spans="1:18" x14ac:dyDescent="0.3">
      <c r="A2195">
        <v>5415970499</v>
      </c>
      <c r="B2195">
        <v>2782</v>
      </c>
      <c r="C2195">
        <v>1589519536</v>
      </c>
      <c r="D2195">
        <v>7</v>
      </c>
      <c r="E2195">
        <v>9</v>
      </c>
      <c r="F2195">
        <v>21</v>
      </c>
      <c r="G2195" s="14" t="s">
        <v>104</v>
      </c>
      <c r="H2195" s="14" t="s">
        <v>147</v>
      </c>
      <c r="I2195" s="14" t="s">
        <v>92</v>
      </c>
      <c r="J2195">
        <v>1</v>
      </c>
      <c r="K2195" s="14" t="s">
        <v>258</v>
      </c>
      <c r="L2195">
        <v>0.6</v>
      </c>
      <c r="M2195">
        <v>8.9</v>
      </c>
      <c r="N2195">
        <v>6.6</v>
      </c>
      <c r="O2195">
        <v>15.9</v>
      </c>
      <c r="P2195" s="14" t="s">
        <v>219</v>
      </c>
      <c r="Q2195" s="14" t="s">
        <v>218</v>
      </c>
      <c r="R2195" s="14" t="s">
        <v>223</v>
      </c>
    </row>
    <row r="2196" spans="1:18" x14ac:dyDescent="0.3">
      <c r="A2196">
        <v>5416355221</v>
      </c>
      <c r="B2196">
        <v>1733</v>
      </c>
      <c r="C2196">
        <v>1589540336</v>
      </c>
      <c r="D2196">
        <v>7</v>
      </c>
      <c r="E2196">
        <v>4</v>
      </c>
      <c r="F2196">
        <v>22</v>
      </c>
      <c r="G2196" s="14" t="s">
        <v>107</v>
      </c>
      <c r="H2196" s="14" t="s">
        <v>183</v>
      </c>
      <c r="I2196" s="14" t="s">
        <v>92</v>
      </c>
      <c r="J2196">
        <v>1</v>
      </c>
      <c r="K2196" s="14" t="s">
        <v>258</v>
      </c>
      <c r="L2196">
        <v>0.6</v>
      </c>
      <c r="M2196">
        <v>8.6</v>
      </c>
      <c r="N2196">
        <v>6.4</v>
      </c>
      <c r="O2196">
        <v>16.149999999999999</v>
      </c>
      <c r="P2196" s="14" t="s">
        <v>219</v>
      </c>
      <c r="Q2196" s="14" t="s">
        <v>218</v>
      </c>
      <c r="R2196" s="14" t="s">
        <v>223</v>
      </c>
    </row>
    <row r="2197" spans="1:18" x14ac:dyDescent="0.3">
      <c r="A2197">
        <v>5416427817</v>
      </c>
      <c r="B2197">
        <v>3148</v>
      </c>
      <c r="C2197">
        <v>1589543231</v>
      </c>
      <c r="D2197">
        <v>3</v>
      </c>
      <c r="E2197">
        <v>11</v>
      </c>
      <c r="F2197">
        <v>17</v>
      </c>
      <c r="G2197" s="14" t="s">
        <v>107</v>
      </c>
      <c r="H2197" s="14" t="s">
        <v>183</v>
      </c>
      <c r="I2197" s="14" t="s">
        <v>92</v>
      </c>
      <c r="J2197">
        <v>0</v>
      </c>
      <c r="K2197" s="14" t="s">
        <v>258</v>
      </c>
      <c r="L2197">
        <v>0.55000000000000004</v>
      </c>
      <c r="M2197">
        <v>7.6</v>
      </c>
      <c r="N2197">
        <v>6.85</v>
      </c>
      <c r="O2197">
        <v>16.649999999999999</v>
      </c>
      <c r="P2197" s="14" t="s">
        <v>219</v>
      </c>
      <c r="Q2197" s="14" t="s">
        <v>218</v>
      </c>
      <c r="R2197" s="14" t="s">
        <v>223</v>
      </c>
    </row>
    <row r="2198" spans="1:18" x14ac:dyDescent="0.3">
      <c r="A2198">
        <v>5417804291</v>
      </c>
      <c r="B2198">
        <v>3022</v>
      </c>
      <c r="C2198">
        <v>1589603842</v>
      </c>
      <c r="D2198">
        <v>5</v>
      </c>
      <c r="E2198">
        <v>5</v>
      </c>
      <c r="F2198">
        <v>14</v>
      </c>
      <c r="G2198" s="14" t="s">
        <v>104</v>
      </c>
      <c r="H2198" s="14" t="s">
        <v>177</v>
      </c>
      <c r="I2198" s="14" t="s">
        <v>89</v>
      </c>
      <c r="J2198">
        <v>1</v>
      </c>
      <c r="K2198" s="14" t="s">
        <v>258</v>
      </c>
      <c r="L2198">
        <v>0.55000000000000004</v>
      </c>
      <c r="M2198">
        <v>7.65</v>
      </c>
      <c r="N2198">
        <v>6.9</v>
      </c>
      <c r="O2198">
        <v>16.899999999999999</v>
      </c>
      <c r="P2198" s="14" t="s">
        <v>219</v>
      </c>
      <c r="Q2198" s="14" t="s">
        <v>218</v>
      </c>
      <c r="R2198" s="14" t="s">
        <v>223</v>
      </c>
    </row>
    <row r="2199" spans="1:18" x14ac:dyDescent="0.3">
      <c r="A2199">
        <v>5417954594</v>
      </c>
      <c r="B2199">
        <v>1714</v>
      </c>
      <c r="C2199">
        <v>1589611613</v>
      </c>
      <c r="D2199">
        <v>4</v>
      </c>
      <c r="E2199">
        <v>5</v>
      </c>
      <c r="F2199">
        <v>9</v>
      </c>
      <c r="G2199" s="14" t="s">
        <v>103</v>
      </c>
      <c r="H2199" s="14" t="s">
        <v>99</v>
      </c>
      <c r="I2199" s="14" t="s">
        <v>89</v>
      </c>
      <c r="J2199">
        <v>0</v>
      </c>
      <c r="K2199" s="14" t="s">
        <v>259</v>
      </c>
      <c r="L2199">
        <v>0.55000000000000004</v>
      </c>
      <c r="M2199">
        <v>7.1</v>
      </c>
      <c r="N2199">
        <v>6.65</v>
      </c>
      <c r="O2199">
        <v>16.600000000000001</v>
      </c>
      <c r="P2199" s="14" t="s">
        <v>219</v>
      </c>
      <c r="Q2199" s="14" t="s">
        <v>218</v>
      </c>
      <c r="R2199" s="14" t="s">
        <v>223</v>
      </c>
    </row>
    <row r="2200" spans="1:18" x14ac:dyDescent="0.3">
      <c r="A2200">
        <v>5418314283</v>
      </c>
      <c r="B2200">
        <v>2809</v>
      </c>
      <c r="C2200">
        <v>1589626943</v>
      </c>
      <c r="D2200">
        <v>10</v>
      </c>
      <c r="E2200">
        <v>4</v>
      </c>
      <c r="F2200">
        <v>25</v>
      </c>
      <c r="G2200" s="14" t="s">
        <v>105</v>
      </c>
      <c r="H2200" s="14" t="s">
        <v>88</v>
      </c>
      <c r="I2200" s="14" t="s">
        <v>89</v>
      </c>
      <c r="J2200">
        <v>1</v>
      </c>
      <c r="K2200" s="14" t="s">
        <v>258</v>
      </c>
      <c r="L2200">
        <v>0.55000000000000004</v>
      </c>
      <c r="M2200">
        <v>6.8</v>
      </c>
      <c r="N2200">
        <v>6.5</v>
      </c>
      <c r="O2200">
        <v>16.5</v>
      </c>
      <c r="P2200" s="14" t="s">
        <v>219</v>
      </c>
      <c r="Q2200" s="14" t="s">
        <v>218</v>
      </c>
      <c r="R2200" s="14" t="s">
        <v>223</v>
      </c>
    </row>
    <row r="2201" spans="1:18" x14ac:dyDescent="0.3">
      <c r="A2201">
        <v>5418426589</v>
      </c>
      <c r="B2201">
        <v>2550</v>
      </c>
      <c r="C2201">
        <v>1589631071</v>
      </c>
      <c r="D2201">
        <v>27</v>
      </c>
      <c r="E2201">
        <v>3</v>
      </c>
      <c r="F2201">
        <v>17</v>
      </c>
      <c r="G2201" s="14" t="s">
        <v>105</v>
      </c>
      <c r="H2201" s="14" t="s">
        <v>133</v>
      </c>
      <c r="I2201" s="14" t="s">
        <v>92</v>
      </c>
      <c r="J2201">
        <v>1</v>
      </c>
      <c r="K2201" s="14" t="s">
        <v>258</v>
      </c>
      <c r="L2201">
        <v>0.6</v>
      </c>
      <c r="M2201">
        <v>7.95</v>
      </c>
      <c r="N2201">
        <v>6.35</v>
      </c>
      <c r="O2201">
        <v>16.8</v>
      </c>
      <c r="P2201" s="14" t="s">
        <v>226</v>
      </c>
      <c r="Q2201" s="14" t="s">
        <v>218</v>
      </c>
      <c r="R2201" s="14" t="s">
        <v>223</v>
      </c>
    </row>
    <row r="2202" spans="1:18" x14ac:dyDescent="0.3">
      <c r="A2202">
        <v>5422230023</v>
      </c>
      <c r="B2202">
        <v>2111</v>
      </c>
      <c r="C2202">
        <v>1589786753</v>
      </c>
      <c r="D2202">
        <v>2</v>
      </c>
      <c r="E2202">
        <v>12</v>
      </c>
      <c r="F2202">
        <v>2</v>
      </c>
      <c r="G2202" s="14" t="s">
        <v>104</v>
      </c>
      <c r="H2202" s="14" t="s">
        <v>88</v>
      </c>
      <c r="I2202" s="14" t="s">
        <v>89</v>
      </c>
      <c r="J2202">
        <v>0</v>
      </c>
      <c r="K2202" s="14" t="s">
        <v>258</v>
      </c>
      <c r="L2202">
        <v>0.6</v>
      </c>
      <c r="M2202">
        <v>7.7</v>
      </c>
      <c r="N2202">
        <v>6.45</v>
      </c>
      <c r="O2202">
        <v>15.55</v>
      </c>
      <c r="P2202" s="14" t="s">
        <v>226</v>
      </c>
      <c r="Q2202" s="14" t="s">
        <v>210</v>
      </c>
      <c r="R2202" s="14" t="s">
        <v>223</v>
      </c>
    </row>
    <row r="2203" spans="1:18" x14ac:dyDescent="0.3">
      <c r="A2203">
        <v>5422515250</v>
      </c>
      <c r="B2203">
        <v>2159</v>
      </c>
      <c r="C2203">
        <v>1589799920</v>
      </c>
      <c r="D2203">
        <v>2</v>
      </c>
      <c r="E2203">
        <v>4</v>
      </c>
      <c r="F2203">
        <v>2</v>
      </c>
      <c r="G2203" s="14" t="s">
        <v>103</v>
      </c>
      <c r="H2203" s="14" t="s">
        <v>88</v>
      </c>
      <c r="I2203" s="14" t="s">
        <v>92</v>
      </c>
      <c r="J2203">
        <v>0</v>
      </c>
      <c r="K2203" s="14" t="s">
        <v>259</v>
      </c>
      <c r="L2203">
        <v>0.55000000000000004</v>
      </c>
      <c r="M2203">
        <v>7.7</v>
      </c>
      <c r="N2203">
        <v>6.25</v>
      </c>
      <c r="O2203">
        <v>14.55</v>
      </c>
      <c r="P2203" s="14" t="s">
        <v>226</v>
      </c>
      <c r="Q2203" s="14" t="s">
        <v>210</v>
      </c>
      <c r="R2203" s="14" t="s">
        <v>223</v>
      </c>
    </row>
    <row r="2204" spans="1:18" x14ac:dyDescent="0.3">
      <c r="A2204">
        <v>5423782578</v>
      </c>
      <c r="B2204">
        <v>2451</v>
      </c>
      <c r="C2204">
        <v>1589856880</v>
      </c>
      <c r="D2204">
        <v>7</v>
      </c>
      <c r="E2204">
        <v>8</v>
      </c>
      <c r="F2204">
        <v>14</v>
      </c>
      <c r="G2204" s="14" t="s">
        <v>103</v>
      </c>
      <c r="H2204" s="14" t="s">
        <v>99</v>
      </c>
      <c r="I2204" s="14" t="s">
        <v>89</v>
      </c>
      <c r="J2204">
        <v>0</v>
      </c>
      <c r="K2204" s="14" t="s">
        <v>259</v>
      </c>
      <c r="L2204">
        <v>0.55000000000000004</v>
      </c>
      <c r="M2204">
        <v>7.45</v>
      </c>
      <c r="N2204">
        <v>6.15</v>
      </c>
      <c r="O2204">
        <v>14.3</v>
      </c>
      <c r="P2204" s="14" t="s">
        <v>226</v>
      </c>
      <c r="Q2204" s="14" t="s">
        <v>210</v>
      </c>
      <c r="R2204" s="14" t="s">
        <v>223</v>
      </c>
    </row>
    <row r="2205" spans="1:18" x14ac:dyDescent="0.3">
      <c r="A2205">
        <v>5423832164</v>
      </c>
      <c r="B2205">
        <v>2991</v>
      </c>
      <c r="C2205">
        <v>1589860656</v>
      </c>
      <c r="D2205">
        <v>6</v>
      </c>
      <c r="E2205">
        <v>6</v>
      </c>
      <c r="F2205">
        <v>15</v>
      </c>
      <c r="G2205" s="14" t="s">
        <v>103</v>
      </c>
      <c r="H2205" s="14" t="s">
        <v>88</v>
      </c>
      <c r="I2205" s="14" t="s">
        <v>89</v>
      </c>
      <c r="J2205">
        <v>1</v>
      </c>
      <c r="K2205" s="14" t="s">
        <v>259</v>
      </c>
      <c r="L2205">
        <v>0.55000000000000004</v>
      </c>
      <c r="M2205">
        <v>7.4</v>
      </c>
      <c r="N2205">
        <v>6.15</v>
      </c>
      <c r="O2205">
        <v>14.15</v>
      </c>
      <c r="P2205" s="14" t="s">
        <v>226</v>
      </c>
      <c r="Q2205" s="14" t="s">
        <v>210</v>
      </c>
      <c r="R2205" s="14" t="s">
        <v>223</v>
      </c>
    </row>
    <row r="2206" spans="1:18" x14ac:dyDescent="0.3">
      <c r="A2206">
        <v>5424202632</v>
      </c>
      <c r="B2206">
        <v>1707</v>
      </c>
      <c r="C2206">
        <v>1589883626</v>
      </c>
      <c r="D2206">
        <v>12</v>
      </c>
      <c r="E2206">
        <v>2</v>
      </c>
      <c r="F2206">
        <v>9</v>
      </c>
      <c r="G2206" s="14" t="s">
        <v>105</v>
      </c>
      <c r="H2206" s="14" t="s">
        <v>94</v>
      </c>
      <c r="I2206" s="14" t="s">
        <v>89</v>
      </c>
      <c r="J2206">
        <v>1</v>
      </c>
      <c r="K2206" s="14" t="s">
        <v>259</v>
      </c>
      <c r="L2206">
        <v>0.6</v>
      </c>
      <c r="M2206">
        <v>7.55</v>
      </c>
      <c r="N2206">
        <v>5.7</v>
      </c>
      <c r="O2206">
        <v>14.15</v>
      </c>
      <c r="P2206" s="14" t="s">
        <v>226</v>
      </c>
      <c r="Q2206" s="14" t="s">
        <v>210</v>
      </c>
      <c r="R2206" s="14" t="s">
        <v>223</v>
      </c>
    </row>
    <row r="2207" spans="1:18" x14ac:dyDescent="0.3">
      <c r="A2207">
        <v>5424275892</v>
      </c>
      <c r="B2207">
        <v>3916</v>
      </c>
      <c r="C2207">
        <v>1589887253</v>
      </c>
      <c r="D2207">
        <v>17</v>
      </c>
      <c r="E2207">
        <v>8</v>
      </c>
      <c r="F2207">
        <v>16</v>
      </c>
      <c r="G2207" s="14" t="s">
        <v>105</v>
      </c>
      <c r="H2207" s="14" t="s">
        <v>96</v>
      </c>
      <c r="I2207" s="14" t="s">
        <v>92</v>
      </c>
      <c r="J2207">
        <v>1</v>
      </c>
      <c r="K2207" s="14" t="s">
        <v>258</v>
      </c>
      <c r="L2207">
        <v>0.65</v>
      </c>
      <c r="M2207">
        <v>8.15</v>
      </c>
      <c r="N2207">
        <v>5.65</v>
      </c>
      <c r="O2207">
        <v>14.4</v>
      </c>
      <c r="P2207" s="14" t="s">
        <v>226</v>
      </c>
      <c r="Q2207" s="14" t="s">
        <v>210</v>
      </c>
      <c r="R2207" s="14" t="s">
        <v>223</v>
      </c>
    </row>
    <row r="2208" spans="1:18" x14ac:dyDescent="0.3">
      <c r="A2208">
        <v>5425323355</v>
      </c>
      <c r="B2208">
        <v>2203</v>
      </c>
      <c r="C2208">
        <v>1589937416</v>
      </c>
      <c r="D2208">
        <v>10</v>
      </c>
      <c r="E2208">
        <v>6</v>
      </c>
      <c r="F2208">
        <v>9</v>
      </c>
      <c r="G2208" s="14" t="s">
        <v>103</v>
      </c>
      <c r="H2208" s="14" t="s">
        <v>94</v>
      </c>
      <c r="I2208" s="14" t="s">
        <v>92</v>
      </c>
      <c r="J2208">
        <v>1</v>
      </c>
      <c r="K2208" s="14" t="s">
        <v>259</v>
      </c>
      <c r="L2208">
        <v>0.65</v>
      </c>
      <c r="M2208">
        <v>8.4</v>
      </c>
      <c r="N2208">
        <v>5.85</v>
      </c>
      <c r="O2208">
        <v>13.45</v>
      </c>
      <c r="P2208" s="14" t="s">
        <v>226</v>
      </c>
      <c r="Q2208" s="14" t="s">
        <v>210</v>
      </c>
      <c r="R2208" s="14" t="s">
        <v>221</v>
      </c>
    </row>
    <row r="2209" spans="1:18" x14ac:dyDescent="0.3">
      <c r="A2209">
        <v>5425428259</v>
      </c>
      <c r="B2209">
        <v>2780</v>
      </c>
      <c r="C2209">
        <v>1589945821</v>
      </c>
      <c r="D2209">
        <v>7</v>
      </c>
      <c r="E2209">
        <v>6</v>
      </c>
      <c r="F2209">
        <v>11</v>
      </c>
      <c r="G2209" s="14" t="s">
        <v>106</v>
      </c>
      <c r="H2209" s="14" t="s">
        <v>147</v>
      </c>
      <c r="I2209" s="14" t="s">
        <v>89</v>
      </c>
      <c r="J2209">
        <v>0</v>
      </c>
      <c r="K2209" s="14" t="s">
        <v>258</v>
      </c>
      <c r="L2209">
        <v>0.6</v>
      </c>
      <c r="M2209">
        <v>8.5</v>
      </c>
      <c r="N2209">
        <v>5.95</v>
      </c>
      <c r="O2209">
        <v>13.15</v>
      </c>
      <c r="P2209" s="14" t="s">
        <v>226</v>
      </c>
      <c r="Q2209" s="14" t="s">
        <v>210</v>
      </c>
      <c r="R2209" s="14" t="s">
        <v>221</v>
      </c>
    </row>
    <row r="2210" spans="1:18" x14ac:dyDescent="0.3">
      <c r="A2210">
        <v>5425472119</v>
      </c>
      <c r="B2210">
        <v>2508</v>
      </c>
      <c r="C2210">
        <v>1589949156</v>
      </c>
      <c r="D2210">
        <v>7</v>
      </c>
      <c r="E2210">
        <v>4</v>
      </c>
      <c r="F2210">
        <v>10</v>
      </c>
      <c r="G2210" s="14" t="s">
        <v>104</v>
      </c>
      <c r="H2210" s="14" t="s">
        <v>96</v>
      </c>
      <c r="I2210" s="14" t="s">
        <v>89</v>
      </c>
      <c r="J2210">
        <v>0</v>
      </c>
      <c r="K2210" s="14" t="s">
        <v>258</v>
      </c>
      <c r="L2210">
        <v>0.55000000000000004</v>
      </c>
      <c r="M2210">
        <v>8.8000000000000007</v>
      </c>
      <c r="N2210">
        <v>5.95</v>
      </c>
      <c r="O2210">
        <v>12.45</v>
      </c>
      <c r="P2210" s="14" t="s">
        <v>226</v>
      </c>
      <c r="Q2210" s="14" t="s">
        <v>210</v>
      </c>
      <c r="R2210" s="14" t="s">
        <v>221</v>
      </c>
    </row>
    <row r="2211" spans="1:18" x14ac:dyDescent="0.3">
      <c r="A2211">
        <v>5425591947</v>
      </c>
      <c r="B2211">
        <v>2124</v>
      </c>
      <c r="C2211">
        <v>1589957401</v>
      </c>
      <c r="D2211">
        <v>14</v>
      </c>
      <c r="E2211">
        <v>3</v>
      </c>
      <c r="F2211">
        <v>7</v>
      </c>
      <c r="G2211" s="14" t="s">
        <v>104</v>
      </c>
      <c r="H2211" s="14" t="s">
        <v>141</v>
      </c>
      <c r="I2211" s="14" t="s">
        <v>92</v>
      </c>
      <c r="J2211">
        <v>1</v>
      </c>
      <c r="K2211" s="14" t="s">
        <v>258</v>
      </c>
      <c r="L2211">
        <v>0.6</v>
      </c>
      <c r="M2211">
        <v>9.1999999999999993</v>
      </c>
      <c r="N2211">
        <v>5.8</v>
      </c>
      <c r="O2211">
        <v>12.65</v>
      </c>
      <c r="P2211" s="14" t="s">
        <v>226</v>
      </c>
      <c r="Q2211" s="14" t="s">
        <v>210</v>
      </c>
      <c r="R2211" s="14" t="s">
        <v>221</v>
      </c>
    </row>
    <row r="2212" spans="1:18" x14ac:dyDescent="0.3">
      <c r="A2212">
        <v>5425806850</v>
      </c>
      <c r="B2212">
        <v>2687</v>
      </c>
      <c r="C2212">
        <v>1589969832</v>
      </c>
      <c r="D2212">
        <v>12</v>
      </c>
      <c r="E2212">
        <v>5</v>
      </c>
      <c r="F2212">
        <v>7</v>
      </c>
      <c r="G2212" s="14" t="s">
        <v>105</v>
      </c>
      <c r="H2212" s="14" t="s">
        <v>52</v>
      </c>
      <c r="I2212" s="14" t="s">
        <v>89</v>
      </c>
      <c r="J2212">
        <v>0</v>
      </c>
      <c r="K2212" s="14" t="s">
        <v>259</v>
      </c>
      <c r="L2212">
        <v>0.55000000000000004</v>
      </c>
      <c r="M2212">
        <v>9.6</v>
      </c>
      <c r="N2212">
        <v>5.7</v>
      </c>
      <c r="O2212">
        <v>12.1</v>
      </c>
      <c r="P2212" s="14" t="s">
        <v>226</v>
      </c>
      <c r="Q2212" s="14" t="s">
        <v>210</v>
      </c>
      <c r="R2212" s="14" t="s">
        <v>221</v>
      </c>
    </row>
    <row r="2213" spans="1:18" x14ac:dyDescent="0.3">
      <c r="A2213">
        <v>5425876595</v>
      </c>
      <c r="B2213">
        <v>3566</v>
      </c>
      <c r="C2213">
        <v>1589973429</v>
      </c>
      <c r="D2213">
        <v>14</v>
      </c>
      <c r="E2213">
        <v>12</v>
      </c>
      <c r="F2213">
        <v>13</v>
      </c>
      <c r="G2213" s="14" t="s">
        <v>105</v>
      </c>
      <c r="H2213" s="14" t="s">
        <v>94</v>
      </c>
      <c r="I2213" s="14" t="s">
        <v>92</v>
      </c>
      <c r="J2213">
        <v>0</v>
      </c>
      <c r="K2213" s="14" t="s">
        <v>258</v>
      </c>
      <c r="L2213">
        <v>0.5</v>
      </c>
      <c r="M2213">
        <v>9.85</v>
      </c>
      <c r="N2213">
        <v>6.25</v>
      </c>
      <c r="O2213">
        <v>12.3</v>
      </c>
      <c r="P2213" s="14" t="s">
        <v>226</v>
      </c>
      <c r="Q2213" s="14" t="s">
        <v>210</v>
      </c>
      <c r="R2213" s="14" t="s">
        <v>221</v>
      </c>
    </row>
    <row r="2214" spans="1:18" x14ac:dyDescent="0.3">
      <c r="A2214">
        <v>5426907878</v>
      </c>
      <c r="B2214">
        <v>1443</v>
      </c>
      <c r="C2214">
        <v>1590023738</v>
      </c>
      <c r="D2214">
        <v>4</v>
      </c>
      <c r="E2214">
        <v>2</v>
      </c>
      <c r="F2214">
        <v>12</v>
      </c>
      <c r="G2214" s="14" t="s">
        <v>104</v>
      </c>
      <c r="H2214" s="14" t="s">
        <v>183</v>
      </c>
      <c r="I2214" s="14" t="s">
        <v>92</v>
      </c>
      <c r="J2214">
        <v>1</v>
      </c>
      <c r="K2214" s="14" t="s">
        <v>259</v>
      </c>
      <c r="L2214">
        <v>0.55000000000000004</v>
      </c>
      <c r="M2214">
        <v>8.85</v>
      </c>
      <c r="N2214">
        <v>5.95</v>
      </c>
      <c r="O2214">
        <v>12.6</v>
      </c>
      <c r="P2214" s="14" t="s">
        <v>226</v>
      </c>
      <c r="Q2214" s="14" t="s">
        <v>210</v>
      </c>
      <c r="R2214" s="14" t="s">
        <v>221</v>
      </c>
    </row>
    <row r="2215" spans="1:18" x14ac:dyDescent="0.3">
      <c r="A2215">
        <v>5426993137</v>
      </c>
      <c r="B2215">
        <v>3215</v>
      </c>
      <c r="C2215">
        <v>1590030626</v>
      </c>
      <c r="D2215">
        <v>11</v>
      </c>
      <c r="E2215">
        <v>4</v>
      </c>
      <c r="F2215">
        <v>13</v>
      </c>
      <c r="G2215" s="14" t="s">
        <v>106</v>
      </c>
      <c r="H2215" s="14" t="s">
        <v>146</v>
      </c>
      <c r="I2215" s="14" t="s">
        <v>89</v>
      </c>
      <c r="J2215">
        <v>1</v>
      </c>
      <c r="K2215" s="14" t="s">
        <v>258</v>
      </c>
      <c r="L2215">
        <v>0.55000000000000004</v>
      </c>
      <c r="M2215">
        <v>9.0500000000000007</v>
      </c>
      <c r="N2215">
        <v>5.7</v>
      </c>
      <c r="O2215">
        <v>12.2</v>
      </c>
      <c r="P2215" s="14" t="s">
        <v>226</v>
      </c>
      <c r="Q2215" s="14" t="s">
        <v>210</v>
      </c>
      <c r="R2215" s="14" t="s">
        <v>221</v>
      </c>
    </row>
    <row r="2216" spans="1:18" x14ac:dyDescent="0.3">
      <c r="A2216">
        <v>5427047321</v>
      </c>
      <c r="B2216">
        <v>1891</v>
      </c>
      <c r="C2216">
        <v>1590034696</v>
      </c>
      <c r="D2216">
        <v>3</v>
      </c>
      <c r="E2216">
        <v>5</v>
      </c>
      <c r="F2216">
        <v>6</v>
      </c>
      <c r="G2216" s="14" t="s">
        <v>107</v>
      </c>
      <c r="H2216" s="14" t="s">
        <v>57</v>
      </c>
      <c r="I2216" s="14" t="s">
        <v>92</v>
      </c>
      <c r="J2216">
        <v>1</v>
      </c>
      <c r="K2216" s="14" t="s">
        <v>258</v>
      </c>
      <c r="L2216">
        <v>0.55000000000000004</v>
      </c>
      <c r="M2216">
        <v>8.85</v>
      </c>
      <c r="N2216">
        <v>5.75</v>
      </c>
      <c r="O2216">
        <v>11.4</v>
      </c>
      <c r="P2216" s="14" t="s">
        <v>226</v>
      </c>
      <c r="Q2216" s="14" t="s">
        <v>210</v>
      </c>
      <c r="R2216" s="14" t="s">
        <v>221</v>
      </c>
    </row>
    <row r="2217" spans="1:18" x14ac:dyDescent="0.3">
      <c r="A2217">
        <v>5427080702</v>
      </c>
      <c r="B2217">
        <v>2089</v>
      </c>
      <c r="C2217">
        <v>1590037180</v>
      </c>
      <c r="D2217">
        <v>5</v>
      </c>
      <c r="E2217">
        <v>16</v>
      </c>
      <c r="F2217">
        <v>14</v>
      </c>
      <c r="G2217" s="14" t="s">
        <v>106</v>
      </c>
      <c r="H2217" s="14" t="s">
        <v>113</v>
      </c>
      <c r="I2217" s="14" t="s">
        <v>92</v>
      </c>
      <c r="J2217">
        <v>0</v>
      </c>
      <c r="K2217" s="14" t="s">
        <v>258</v>
      </c>
      <c r="L2217">
        <v>0.55000000000000004</v>
      </c>
      <c r="M2217">
        <v>8.9499999999999993</v>
      </c>
      <c r="N2217">
        <v>6</v>
      </c>
      <c r="O2217">
        <v>11.25</v>
      </c>
      <c r="P2217" s="14" t="s">
        <v>226</v>
      </c>
      <c r="Q2217" s="14" t="s">
        <v>216</v>
      </c>
      <c r="R2217" s="14" t="s">
        <v>221</v>
      </c>
    </row>
    <row r="2218" spans="1:18" x14ac:dyDescent="0.3">
      <c r="A2218">
        <v>5427133051</v>
      </c>
      <c r="B2218">
        <v>3024</v>
      </c>
      <c r="C2218">
        <v>1590040871</v>
      </c>
      <c r="D2218">
        <v>13</v>
      </c>
      <c r="E2218">
        <v>9</v>
      </c>
      <c r="F2218">
        <v>17</v>
      </c>
      <c r="G2218" s="14" t="s">
        <v>104</v>
      </c>
      <c r="H2218" s="14" t="s">
        <v>183</v>
      </c>
      <c r="I2218" s="14" t="s">
        <v>92</v>
      </c>
      <c r="J2218">
        <v>0</v>
      </c>
      <c r="K2218" s="14" t="s">
        <v>258</v>
      </c>
      <c r="L2218">
        <v>0.5</v>
      </c>
      <c r="M2218">
        <v>9.35</v>
      </c>
      <c r="N2218">
        <v>6.2</v>
      </c>
      <c r="O2218">
        <v>11.4</v>
      </c>
      <c r="P2218" s="14" t="s">
        <v>226</v>
      </c>
      <c r="Q2218" s="14" t="s">
        <v>216</v>
      </c>
      <c r="R2218" s="14" t="s">
        <v>221</v>
      </c>
    </row>
    <row r="2219" spans="1:18" x14ac:dyDescent="0.3">
      <c r="A2219">
        <v>5427338189</v>
      </c>
      <c r="B2219">
        <v>2267</v>
      </c>
      <c r="C2219">
        <v>1590053218</v>
      </c>
      <c r="D2219">
        <v>15</v>
      </c>
      <c r="E2219">
        <v>3</v>
      </c>
      <c r="F2219">
        <v>11</v>
      </c>
      <c r="G2219" s="14" t="s">
        <v>104</v>
      </c>
      <c r="H2219" s="14" t="s">
        <v>52</v>
      </c>
      <c r="I2219" s="14" t="s">
        <v>89</v>
      </c>
      <c r="J2219">
        <v>1</v>
      </c>
      <c r="K2219" s="14" t="s">
        <v>258</v>
      </c>
      <c r="L2219">
        <v>0.55000000000000004</v>
      </c>
      <c r="M2219">
        <v>9.9</v>
      </c>
      <c r="N2219">
        <v>6.1</v>
      </c>
      <c r="O2219">
        <v>11.5</v>
      </c>
      <c r="P2219" s="14" t="s">
        <v>226</v>
      </c>
      <c r="Q2219" s="14" t="s">
        <v>216</v>
      </c>
      <c r="R2219" s="14" t="s">
        <v>221</v>
      </c>
    </row>
    <row r="2220" spans="1:18" x14ac:dyDescent="0.3">
      <c r="A2220">
        <v>5427394746</v>
      </c>
      <c r="B2220">
        <v>1887</v>
      </c>
      <c r="C2220">
        <v>1590056270</v>
      </c>
      <c r="D2220">
        <v>6</v>
      </c>
      <c r="E2220">
        <v>7</v>
      </c>
      <c r="F2220">
        <v>15</v>
      </c>
      <c r="G2220" s="14" t="s">
        <v>107</v>
      </c>
      <c r="H2220" s="14" t="s">
        <v>183</v>
      </c>
      <c r="I2220" s="14" t="s">
        <v>89</v>
      </c>
      <c r="J2220">
        <v>0</v>
      </c>
      <c r="K2220" s="14" t="s">
        <v>258</v>
      </c>
      <c r="L2220">
        <v>0.5</v>
      </c>
      <c r="M2220">
        <v>9.6999999999999993</v>
      </c>
      <c r="N2220">
        <v>6.25</v>
      </c>
      <c r="O2220">
        <v>11</v>
      </c>
      <c r="P2220" s="14" t="s">
        <v>226</v>
      </c>
      <c r="Q2220" s="14" t="s">
        <v>216</v>
      </c>
      <c r="R2220" s="14" t="s">
        <v>215</v>
      </c>
    </row>
    <row r="2221" spans="1:18" x14ac:dyDescent="0.3">
      <c r="A2221">
        <v>5427448324</v>
      </c>
      <c r="B2221">
        <v>2791</v>
      </c>
      <c r="C2221">
        <v>1590059008</v>
      </c>
      <c r="D2221">
        <v>6</v>
      </c>
      <c r="E2221">
        <v>8</v>
      </c>
      <c r="F2221">
        <v>14</v>
      </c>
      <c r="G2221" s="14" t="s">
        <v>107</v>
      </c>
      <c r="H2221" s="14" t="s">
        <v>128</v>
      </c>
      <c r="I2221" s="14" t="s">
        <v>89</v>
      </c>
      <c r="J2221">
        <v>0</v>
      </c>
      <c r="K2221" s="14" t="s">
        <v>258</v>
      </c>
      <c r="L2221">
        <v>0.45</v>
      </c>
      <c r="M2221">
        <v>8.65</v>
      </c>
      <c r="N2221">
        <v>6.5</v>
      </c>
      <c r="O2221">
        <v>10.85</v>
      </c>
      <c r="P2221" s="14" t="s">
        <v>215</v>
      </c>
      <c r="Q2221" s="14" t="s">
        <v>216</v>
      </c>
      <c r="R2221" s="14" t="s">
        <v>215</v>
      </c>
    </row>
    <row r="2222" spans="1:18" x14ac:dyDescent="0.3">
      <c r="A2222">
        <v>5428487593</v>
      </c>
      <c r="B2222">
        <v>2489</v>
      </c>
      <c r="C2222">
        <v>1590108384</v>
      </c>
      <c r="D2222">
        <v>26</v>
      </c>
      <c r="E2222">
        <v>5</v>
      </c>
      <c r="F2222">
        <v>5</v>
      </c>
      <c r="G2222" s="14" t="s">
        <v>107</v>
      </c>
      <c r="H2222" s="14" t="s">
        <v>94</v>
      </c>
      <c r="I2222" s="14" t="s">
        <v>89</v>
      </c>
      <c r="J2222">
        <v>1</v>
      </c>
      <c r="K2222" s="14" t="s">
        <v>258</v>
      </c>
      <c r="L2222">
        <v>0.5</v>
      </c>
      <c r="M2222">
        <v>9.85</v>
      </c>
      <c r="N2222">
        <v>6.15</v>
      </c>
      <c r="O2222">
        <v>11</v>
      </c>
      <c r="P2222" s="14" t="s">
        <v>224</v>
      </c>
      <c r="Q2222" s="14" t="s">
        <v>216</v>
      </c>
      <c r="R2222" s="14" t="s">
        <v>215</v>
      </c>
    </row>
    <row r="2223" spans="1:18" x14ac:dyDescent="0.3">
      <c r="A2223">
        <v>5428623783</v>
      </c>
      <c r="B2223">
        <v>1972</v>
      </c>
      <c r="C2223">
        <v>1590119494</v>
      </c>
      <c r="D2223">
        <v>4</v>
      </c>
      <c r="E2223">
        <v>2</v>
      </c>
      <c r="F2223">
        <v>11</v>
      </c>
      <c r="G2223" s="14" t="s">
        <v>103</v>
      </c>
      <c r="H2223" s="14" t="s">
        <v>173</v>
      </c>
      <c r="I2223" s="14" t="s">
        <v>89</v>
      </c>
      <c r="J2223">
        <v>1</v>
      </c>
      <c r="K2223" s="14" t="s">
        <v>259</v>
      </c>
      <c r="L2223">
        <v>0.55000000000000004</v>
      </c>
      <c r="M2223">
        <v>9.9499999999999993</v>
      </c>
      <c r="N2223">
        <v>6.05</v>
      </c>
      <c r="O2223">
        <v>11.45</v>
      </c>
      <c r="P2223" s="14" t="s">
        <v>224</v>
      </c>
      <c r="Q2223" s="14" t="s">
        <v>216</v>
      </c>
      <c r="R2223" s="14" t="s">
        <v>215</v>
      </c>
    </row>
    <row r="2224" spans="1:18" x14ac:dyDescent="0.3">
      <c r="A2224">
        <v>5428696244</v>
      </c>
      <c r="B2224">
        <v>2250</v>
      </c>
      <c r="C2224">
        <v>1590124793</v>
      </c>
      <c r="D2224">
        <v>0</v>
      </c>
      <c r="E2224">
        <v>10</v>
      </c>
      <c r="F2224">
        <v>5</v>
      </c>
      <c r="G2224" s="14" t="s">
        <v>103</v>
      </c>
      <c r="H2224" s="14" t="s">
        <v>57</v>
      </c>
      <c r="I2224" s="14" t="s">
        <v>92</v>
      </c>
      <c r="J2224">
        <v>0</v>
      </c>
      <c r="K2224" s="14" t="s">
        <v>259</v>
      </c>
      <c r="L2224">
        <v>0.55000000000000004</v>
      </c>
      <c r="M2224">
        <v>9.6</v>
      </c>
      <c r="N2224">
        <v>6.15</v>
      </c>
      <c r="O2224">
        <v>11</v>
      </c>
      <c r="P2224" s="14" t="s">
        <v>224</v>
      </c>
      <c r="Q2224" s="14" t="s">
        <v>216</v>
      </c>
      <c r="R2224" s="14" t="s">
        <v>215</v>
      </c>
    </row>
    <row r="2225" spans="1:18" x14ac:dyDescent="0.3">
      <c r="A2225">
        <v>5428984007</v>
      </c>
      <c r="B2225">
        <v>2595</v>
      </c>
      <c r="C2225">
        <v>1590141841</v>
      </c>
      <c r="D2225">
        <v>6</v>
      </c>
      <c r="E2225">
        <v>9</v>
      </c>
      <c r="F2225">
        <v>5</v>
      </c>
      <c r="G2225" s="14" t="s">
        <v>103</v>
      </c>
      <c r="H2225" s="14" t="s">
        <v>98</v>
      </c>
      <c r="I2225" s="14" t="s">
        <v>92</v>
      </c>
      <c r="J2225">
        <v>0</v>
      </c>
      <c r="K2225" s="14" t="s">
        <v>259</v>
      </c>
      <c r="L2225">
        <v>0.5</v>
      </c>
      <c r="M2225">
        <v>9.6</v>
      </c>
      <c r="N2225">
        <v>6.3</v>
      </c>
      <c r="O2225">
        <v>10.5</v>
      </c>
      <c r="P2225" s="14" t="s">
        <v>224</v>
      </c>
      <c r="Q2225" s="14" t="s">
        <v>216</v>
      </c>
      <c r="R2225" s="14" t="s">
        <v>215</v>
      </c>
    </row>
    <row r="2226" spans="1:18" x14ac:dyDescent="0.3">
      <c r="A2226">
        <v>5429045256</v>
      </c>
      <c r="B2226">
        <v>2606</v>
      </c>
      <c r="C2226">
        <v>1590145041</v>
      </c>
      <c r="D2226">
        <v>7</v>
      </c>
      <c r="E2226">
        <v>5</v>
      </c>
      <c r="F2226">
        <v>1</v>
      </c>
      <c r="G2226" s="14" t="s">
        <v>103</v>
      </c>
      <c r="H2226" s="14" t="s">
        <v>198</v>
      </c>
      <c r="I2226" s="14" t="s">
        <v>92</v>
      </c>
      <c r="J2226">
        <v>0</v>
      </c>
      <c r="K2226" s="14" t="s">
        <v>259</v>
      </c>
      <c r="L2226">
        <v>0.45</v>
      </c>
      <c r="M2226">
        <v>9.35</v>
      </c>
      <c r="N2226">
        <v>6.45</v>
      </c>
      <c r="O2226">
        <v>10.1</v>
      </c>
      <c r="P2226" s="14" t="s">
        <v>224</v>
      </c>
      <c r="Q2226" s="14" t="s">
        <v>216</v>
      </c>
      <c r="R2226" s="14" t="s">
        <v>215</v>
      </c>
    </row>
    <row r="2227" spans="1:18" x14ac:dyDescent="0.3">
      <c r="A2227">
        <v>5429129334</v>
      </c>
      <c r="B2227">
        <v>2951</v>
      </c>
      <c r="C2227">
        <v>1590148931</v>
      </c>
      <c r="D2227">
        <v>9</v>
      </c>
      <c r="E2227">
        <v>8</v>
      </c>
      <c r="F2227">
        <v>9</v>
      </c>
      <c r="G2227" s="14" t="s">
        <v>103</v>
      </c>
      <c r="H2227" s="14" t="s">
        <v>173</v>
      </c>
      <c r="I2227" s="14" t="s">
        <v>92</v>
      </c>
      <c r="J2227">
        <v>0</v>
      </c>
      <c r="K2227" s="14" t="s">
        <v>259</v>
      </c>
      <c r="L2227">
        <v>0.4</v>
      </c>
      <c r="M2227">
        <v>8.9499999999999993</v>
      </c>
      <c r="N2227">
        <v>6.45</v>
      </c>
      <c r="O2227">
        <v>9.75</v>
      </c>
      <c r="P2227" s="14" t="s">
        <v>224</v>
      </c>
      <c r="Q2227" s="14" t="s">
        <v>216</v>
      </c>
      <c r="R2227" s="14" t="s">
        <v>215</v>
      </c>
    </row>
    <row r="2228" spans="1:18" x14ac:dyDescent="0.3">
      <c r="A2228">
        <v>5430187464</v>
      </c>
      <c r="B2228">
        <v>2785</v>
      </c>
      <c r="C2228">
        <v>1590198604</v>
      </c>
      <c r="D2228">
        <v>17</v>
      </c>
      <c r="E2228">
        <v>11</v>
      </c>
      <c r="F2228">
        <v>11</v>
      </c>
      <c r="G2228" s="14" t="s">
        <v>104</v>
      </c>
      <c r="H2228" s="14" t="s">
        <v>94</v>
      </c>
      <c r="I2228" s="14" t="s">
        <v>92</v>
      </c>
      <c r="J2228">
        <v>0</v>
      </c>
      <c r="K2228" s="14" t="s">
        <v>258</v>
      </c>
      <c r="L2228">
        <v>0.35</v>
      </c>
      <c r="M2228">
        <v>9.3000000000000007</v>
      </c>
      <c r="N2228">
        <v>6.7</v>
      </c>
      <c r="O2228">
        <v>9.85</v>
      </c>
      <c r="P2228" s="14" t="s">
        <v>224</v>
      </c>
      <c r="Q2228" s="14" t="s">
        <v>216</v>
      </c>
      <c r="R2228" s="14" t="s">
        <v>215</v>
      </c>
    </row>
    <row r="2229" spans="1:18" x14ac:dyDescent="0.3">
      <c r="A2229">
        <v>5430274244</v>
      </c>
      <c r="B2229">
        <v>1863</v>
      </c>
      <c r="C2229">
        <v>1590204294</v>
      </c>
      <c r="D2229">
        <v>14</v>
      </c>
      <c r="E2229">
        <v>5</v>
      </c>
      <c r="F2229">
        <v>10</v>
      </c>
      <c r="G2229" s="14" t="s">
        <v>104</v>
      </c>
      <c r="H2229" s="14" t="s">
        <v>174</v>
      </c>
      <c r="I2229" s="14" t="s">
        <v>89</v>
      </c>
      <c r="J2229">
        <v>1</v>
      </c>
      <c r="K2229" s="14" t="s">
        <v>258</v>
      </c>
      <c r="L2229">
        <v>0.4</v>
      </c>
      <c r="M2229">
        <v>9.65</v>
      </c>
      <c r="N2229">
        <v>6.65</v>
      </c>
      <c r="O2229">
        <v>9.8000000000000007</v>
      </c>
      <c r="P2229" s="14" t="s">
        <v>224</v>
      </c>
      <c r="Q2229" s="14" t="s">
        <v>216</v>
      </c>
      <c r="R2229" s="14" t="s">
        <v>215</v>
      </c>
    </row>
    <row r="2230" spans="1:18" x14ac:dyDescent="0.3">
      <c r="A2230">
        <v>5430310710</v>
      </c>
      <c r="B2230">
        <v>2084</v>
      </c>
      <c r="C2230">
        <v>1590206552</v>
      </c>
      <c r="D2230">
        <v>13</v>
      </c>
      <c r="E2230">
        <v>1</v>
      </c>
      <c r="F2230">
        <v>17</v>
      </c>
      <c r="G2230" s="14" t="s">
        <v>104</v>
      </c>
      <c r="H2230" s="14" t="s">
        <v>141</v>
      </c>
      <c r="I2230" s="14" t="s">
        <v>89</v>
      </c>
      <c r="J2230">
        <v>1</v>
      </c>
      <c r="K2230" s="14" t="s">
        <v>258</v>
      </c>
      <c r="L2230">
        <v>0.45</v>
      </c>
      <c r="M2230">
        <v>9.9499999999999993</v>
      </c>
      <c r="N2230">
        <v>6.5</v>
      </c>
      <c r="O2230">
        <v>10.15</v>
      </c>
      <c r="P2230" s="14" t="s">
        <v>224</v>
      </c>
      <c r="Q2230" s="14" t="s">
        <v>216</v>
      </c>
      <c r="R2230" s="14" t="s">
        <v>215</v>
      </c>
    </row>
    <row r="2231" spans="1:18" x14ac:dyDescent="0.3">
      <c r="A2231">
        <v>5430356502</v>
      </c>
      <c r="B2231">
        <v>2400</v>
      </c>
      <c r="C2231">
        <v>1590209347</v>
      </c>
      <c r="D2231">
        <v>6</v>
      </c>
      <c r="E2231">
        <v>9</v>
      </c>
      <c r="F2231">
        <v>15</v>
      </c>
      <c r="G2231" s="14" t="s">
        <v>107</v>
      </c>
      <c r="H2231" s="14" t="s">
        <v>57</v>
      </c>
      <c r="I2231" s="14" t="s">
        <v>92</v>
      </c>
      <c r="J2231">
        <v>0</v>
      </c>
      <c r="K2231" s="14" t="s">
        <v>258</v>
      </c>
      <c r="L2231">
        <v>0.4</v>
      </c>
      <c r="M2231">
        <v>9.5500000000000007</v>
      </c>
      <c r="N2231">
        <v>6.8</v>
      </c>
      <c r="O2231">
        <v>10.55</v>
      </c>
      <c r="P2231" s="14" t="s">
        <v>224</v>
      </c>
      <c r="Q2231" s="14" t="s">
        <v>216</v>
      </c>
      <c r="R2231" s="14" t="s">
        <v>215</v>
      </c>
    </row>
    <row r="2232" spans="1:18" x14ac:dyDescent="0.3">
      <c r="A2232">
        <v>5430491923</v>
      </c>
      <c r="B2232">
        <v>3858</v>
      </c>
      <c r="C2232">
        <v>1590216623</v>
      </c>
      <c r="D2232">
        <v>7</v>
      </c>
      <c r="E2232">
        <v>8</v>
      </c>
      <c r="F2232">
        <v>34</v>
      </c>
      <c r="G2232" s="14" t="s">
        <v>103</v>
      </c>
      <c r="H2232" s="14" t="s">
        <v>99</v>
      </c>
      <c r="I2232" s="14" t="s">
        <v>92</v>
      </c>
      <c r="J2232">
        <v>0</v>
      </c>
      <c r="K2232" s="14" t="s">
        <v>259</v>
      </c>
      <c r="L2232">
        <v>0.4</v>
      </c>
      <c r="M2232">
        <v>9.3000000000000007</v>
      </c>
      <c r="N2232">
        <v>6.95</v>
      </c>
      <c r="O2232">
        <v>11.9</v>
      </c>
      <c r="P2232" s="14" t="s">
        <v>224</v>
      </c>
      <c r="Q2232" s="14" t="s">
        <v>216</v>
      </c>
      <c r="R2232" s="14" t="s">
        <v>234</v>
      </c>
    </row>
    <row r="2233" spans="1:18" x14ac:dyDescent="0.3">
      <c r="A2233">
        <v>5430669006</v>
      </c>
      <c r="B2233">
        <v>2523</v>
      </c>
      <c r="C2233">
        <v>1590224921</v>
      </c>
      <c r="D2233">
        <v>3</v>
      </c>
      <c r="E2233">
        <v>6</v>
      </c>
      <c r="F2233">
        <v>8</v>
      </c>
      <c r="G2233" s="14" t="s">
        <v>104</v>
      </c>
      <c r="H2233" s="14" t="s">
        <v>99</v>
      </c>
      <c r="I2233" s="14" t="s">
        <v>89</v>
      </c>
      <c r="J2233">
        <v>0</v>
      </c>
      <c r="K2233" s="14" t="s">
        <v>258</v>
      </c>
      <c r="L2233">
        <v>0.4</v>
      </c>
      <c r="M2233">
        <v>8.75</v>
      </c>
      <c r="N2233">
        <v>6.65</v>
      </c>
      <c r="O2233">
        <v>11.65</v>
      </c>
      <c r="P2233" s="14" t="s">
        <v>224</v>
      </c>
      <c r="Q2233" s="14" t="s">
        <v>216</v>
      </c>
      <c r="R2233" s="14" t="s">
        <v>234</v>
      </c>
    </row>
    <row r="2234" spans="1:18" x14ac:dyDescent="0.3">
      <c r="A2234">
        <v>5430732114</v>
      </c>
      <c r="B2234">
        <v>3630</v>
      </c>
      <c r="C2234">
        <v>1590227799</v>
      </c>
      <c r="D2234">
        <v>21</v>
      </c>
      <c r="E2234">
        <v>17</v>
      </c>
      <c r="F2234">
        <v>19</v>
      </c>
      <c r="G2234" s="14" t="s">
        <v>104</v>
      </c>
      <c r="H2234" s="14" t="s">
        <v>174</v>
      </c>
      <c r="I2234" s="14" t="s">
        <v>89</v>
      </c>
      <c r="J2234">
        <v>0</v>
      </c>
      <c r="K2234" s="14" t="s">
        <v>258</v>
      </c>
      <c r="L2234">
        <v>0.35</v>
      </c>
      <c r="M2234">
        <v>9.6</v>
      </c>
      <c r="N2234">
        <v>7.4</v>
      </c>
      <c r="O2234">
        <v>12</v>
      </c>
      <c r="P2234" s="14" t="s">
        <v>224</v>
      </c>
      <c r="Q2234" s="14" t="s">
        <v>215</v>
      </c>
      <c r="R2234" s="14" t="s">
        <v>234</v>
      </c>
    </row>
    <row r="2235" spans="1:18" x14ac:dyDescent="0.3">
      <c r="A2235">
        <v>5430945573</v>
      </c>
      <c r="B2235">
        <v>1525</v>
      </c>
      <c r="C2235">
        <v>1590236724</v>
      </c>
      <c r="D2235">
        <v>7</v>
      </c>
      <c r="E2235">
        <v>3</v>
      </c>
      <c r="F2235">
        <v>5</v>
      </c>
      <c r="G2235" s="14" t="s">
        <v>106</v>
      </c>
      <c r="H2235" s="14" t="s">
        <v>128</v>
      </c>
      <c r="I2235" s="14" t="s">
        <v>92</v>
      </c>
      <c r="J2235">
        <v>1</v>
      </c>
      <c r="K2235" s="14" t="s">
        <v>258</v>
      </c>
      <c r="L2235">
        <v>0.35</v>
      </c>
      <c r="M2235">
        <v>9.4</v>
      </c>
      <c r="N2235">
        <v>7.35</v>
      </c>
      <c r="O2235">
        <v>11.6</v>
      </c>
      <c r="P2235" s="14" t="s">
        <v>224</v>
      </c>
      <c r="Q2235" s="14" t="s">
        <v>215</v>
      </c>
      <c r="R2235" s="14" t="s">
        <v>234</v>
      </c>
    </row>
    <row r="2236" spans="1:18" x14ac:dyDescent="0.3">
      <c r="A2236">
        <v>5431982302</v>
      </c>
      <c r="B2236">
        <v>3506</v>
      </c>
      <c r="C2236">
        <v>1590281976</v>
      </c>
      <c r="D2236">
        <v>18</v>
      </c>
      <c r="E2236">
        <v>7</v>
      </c>
      <c r="F2236">
        <v>18</v>
      </c>
      <c r="G2236" s="14" t="s">
        <v>104</v>
      </c>
      <c r="H2236" s="14" t="s">
        <v>52</v>
      </c>
      <c r="I2236" s="14" t="s">
        <v>92</v>
      </c>
      <c r="J2236">
        <v>1</v>
      </c>
      <c r="K2236" s="14" t="s">
        <v>258</v>
      </c>
      <c r="L2236">
        <v>0.35</v>
      </c>
      <c r="M2236">
        <v>10.15</v>
      </c>
      <c r="N2236">
        <v>7.45</v>
      </c>
      <c r="O2236">
        <v>12.2</v>
      </c>
      <c r="P2236" s="14" t="s">
        <v>224</v>
      </c>
      <c r="Q2236" s="14" t="s">
        <v>215</v>
      </c>
      <c r="R2236" s="14" t="s">
        <v>234</v>
      </c>
    </row>
    <row r="2237" spans="1:18" x14ac:dyDescent="0.3">
      <c r="A2237">
        <v>5432110338</v>
      </c>
      <c r="B2237">
        <v>2273</v>
      </c>
      <c r="C2237">
        <v>1590290180</v>
      </c>
      <c r="D2237">
        <v>6</v>
      </c>
      <c r="E2237">
        <v>10</v>
      </c>
      <c r="F2237">
        <v>7</v>
      </c>
      <c r="G2237" s="14" t="s">
        <v>104</v>
      </c>
      <c r="H2237" s="14" t="s">
        <v>94</v>
      </c>
      <c r="I2237" s="14" t="s">
        <v>92</v>
      </c>
      <c r="J2237">
        <v>0</v>
      </c>
      <c r="K2237" s="14" t="s">
        <v>258</v>
      </c>
      <c r="L2237">
        <v>0.35</v>
      </c>
      <c r="M2237">
        <v>10.199999999999999</v>
      </c>
      <c r="N2237">
        <v>7.15</v>
      </c>
      <c r="O2237">
        <v>11.85</v>
      </c>
      <c r="P2237" s="14" t="s">
        <v>224</v>
      </c>
      <c r="Q2237" s="14" t="s">
        <v>215</v>
      </c>
      <c r="R2237" s="14" t="s">
        <v>234</v>
      </c>
    </row>
    <row r="2238" spans="1:18" x14ac:dyDescent="0.3">
      <c r="A2238">
        <v>5432736907</v>
      </c>
      <c r="B2238">
        <v>2662</v>
      </c>
      <c r="C2238">
        <v>1590319286</v>
      </c>
      <c r="D2238">
        <v>7</v>
      </c>
      <c r="E2238">
        <v>4</v>
      </c>
      <c r="F2238">
        <v>22</v>
      </c>
      <c r="G2238" s="14" t="s">
        <v>106</v>
      </c>
      <c r="H2238" s="14" t="s">
        <v>88</v>
      </c>
      <c r="I2238" s="14" t="s">
        <v>92</v>
      </c>
      <c r="J2238">
        <v>1</v>
      </c>
      <c r="K2238" s="14" t="s">
        <v>258</v>
      </c>
      <c r="L2238">
        <v>0.4</v>
      </c>
      <c r="M2238">
        <v>9.9</v>
      </c>
      <c r="N2238">
        <v>6.9</v>
      </c>
      <c r="O2238">
        <v>12.1</v>
      </c>
      <c r="P2238" s="14" t="s">
        <v>224</v>
      </c>
      <c r="Q2238" s="14" t="s">
        <v>215</v>
      </c>
      <c r="R2238" s="14" t="s">
        <v>234</v>
      </c>
    </row>
    <row r="2239" spans="1:18" x14ac:dyDescent="0.3">
      <c r="A2239">
        <v>5434198462</v>
      </c>
      <c r="B2239">
        <v>1796</v>
      </c>
      <c r="C2239">
        <v>1590390449</v>
      </c>
      <c r="D2239">
        <v>2</v>
      </c>
      <c r="E2239">
        <v>5</v>
      </c>
      <c r="F2239">
        <v>5</v>
      </c>
      <c r="G2239" s="14" t="s">
        <v>103</v>
      </c>
      <c r="H2239" s="14" t="s">
        <v>88</v>
      </c>
      <c r="I2239" s="14" t="s">
        <v>89</v>
      </c>
      <c r="J2239">
        <v>0</v>
      </c>
      <c r="K2239" s="14" t="s">
        <v>259</v>
      </c>
      <c r="L2239">
        <v>0.35</v>
      </c>
      <c r="M2239">
        <v>9.25</v>
      </c>
      <c r="N2239">
        <v>7</v>
      </c>
      <c r="O2239">
        <v>11.8</v>
      </c>
      <c r="P2239" s="14" t="s">
        <v>224</v>
      </c>
      <c r="Q2239" s="14" t="s">
        <v>215</v>
      </c>
      <c r="R2239" s="14" t="s">
        <v>234</v>
      </c>
    </row>
    <row r="2240" spans="1:18" x14ac:dyDescent="0.3">
      <c r="A2240">
        <v>5434376158</v>
      </c>
      <c r="B2240">
        <v>2879</v>
      </c>
      <c r="C2240">
        <v>1590399674</v>
      </c>
      <c r="D2240">
        <v>5</v>
      </c>
      <c r="E2240">
        <v>9</v>
      </c>
      <c r="F2240">
        <v>7</v>
      </c>
      <c r="G2240" s="14" t="s">
        <v>104</v>
      </c>
      <c r="H2240" s="14" t="s">
        <v>96</v>
      </c>
      <c r="I2240" s="14" t="s">
        <v>92</v>
      </c>
      <c r="J2240">
        <v>0</v>
      </c>
      <c r="K2240" s="14" t="s">
        <v>259</v>
      </c>
      <c r="L2240">
        <v>0.35</v>
      </c>
      <c r="M2240">
        <v>9.1999999999999993</v>
      </c>
      <c r="N2240">
        <v>7.1</v>
      </c>
      <c r="O2240">
        <v>11.4</v>
      </c>
      <c r="P2240" s="14" t="s">
        <v>224</v>
      </c>
      <c r="Q2240" s="14" t="s">
        <v>215</v>
      </c>
      <c r="R2240" s="14" t="s">
        <v>234</v>
      </c>
    </row>
    <row r="2241" spans="1:18" x14ac:dyDescent="0.3">
      <c r="A2241">
        <v>5434454171</v>
      </c>
      <c r="B2241">
        <v>2160</v>
      </c>
      <c r="C2241">
        <v>1590403420</v>
      </c>
      <c r="D2241">
        <v>7</v>
      </c>
      <c r="E2241">
        <v>9</v>
      </c>
      <c r="F2241">
        <v>25</v>
      </c>
      <c r="G2241" s="14" t="s">
        <v>104</v>
      </c>
      <c r="H2241" s="14" t="s">
        <v>183</v>
      </c>
      <c r="I2241" s="14" t="s">
        <v>89</v>
      </c>
      <c r="J2241">
        <v>1</v>
      </c>
      <c r="K2241" s="14" t="s">
        <v>259</v>
      </c>
      <c r="L2241">
        <v>0.4</v>
      </c>
      <c r="M2241">
        <v>9.25</v>
      </c>
      <c r="N2241">
        <v>7.15</v>
      </c>
      <c r="O2241">
        <v>11.95</v>
      </c>
      <c r="P2241" s="14" t="s">
        <v>224</v>
      </c>
      <c r="Q2241" s="14" t="s">
        <v>215</v>
      </c>
      <c r="R2241" s="14" t="s">
        <v>234</v>
      </c>
    </row>
    <row r="2242" spans="1:18" x14ac:dyDescent="0.3">
      <c r="A2242">
        <v>5434520000</v>
      </c>
      <c r="B2242">
        <v>2928</v>
      </c>
      <c r="C2242">
        <v>1590406235</v>
      </c>
      <c r="D2242">
        <v>15</v>
      </c>
      <c r="E2242">
        <v>8</v>
      </c>
      <c r="F2242">
        <v>20</v>
      </c>
      <c r="G2242" s="14" t="s">
        <v>106</v>
      </c>
      <c r="H2242" s="14" t="s">
        <v>94</v>
      </c>
      <c r="I2242" s="14" t="s">
        <v>89</v>
      </c>
      <c r="J2242">
        <v>1</v>
      </c>
      <c r="K2242" s="14" t="s">
        <v>258</v>
      </c>
      <c r="L2242">
        <v>0.4</v>
      </c>
      <c r="M2242">
        <v>8.6999999999999993</v>
      </c>
      <c r="N2242">
        <v>7.3</v>
      </c>
      <c r="O2242">
        <v>12.7</v>
      </c>
      <c r="P2242" s="14" t="s">
        <v>232</v>
      </c>
      <c r="Q2242" s="14" t="s">
        <v>215</v>
      </c>
      <c r="R2242" s="14" t="s">
        <v>234</v>
      </c>
    </row>
    <row r="2243" spans="1:18" x14ac:dyDescent="0.3">
      <c r="A2243">
        <v>5435736922</v>
      </c>
      <c r="B2243">
        <v>2547</v>
      </c>
      <c r="C2243">
        <v>1590455649</v>
      </c>
      <c r="D2243">
        <v>0</v>
      </c>
      <c r="E2243">
        <v>8</v>
      </c>
      <c r="F2243">
        <v>9</v>
      </c>
      <c r="G2243" s="14" t="s">
        <v>103</v>
      </c>
      <c r="H2243" s="14" t="s">
        <v>100</v>
      </c>
      <c r="I2243" s="14" t="s">
        <v>92</v>
      </c>
      <c r="J2243">
        <v>0</v>
      </c>
      <c r="K2243" s="14" t="s">
        <v>259</v>
      </c>
      <c r="L2243">
        <v>0.35</v>
      </c>
      <c r="M2243">
        <v>8.5</v>
      </c>
      <c r="N2243">
        <v>7.6</v>
      </c>
      <c r="O2243">
        <v>12.6</v>
      </c>
      <c r="P2243" s="14" t="s">
        <v>232</v>
      </c>
      <c r="Q2243" s="14" t="s">
        <v>215</v>
      </c>
      <c r="R2243" s="14" t="s">
        <v>234</v>
      </c>
    </row>
    <row r="2244" spans="1:18" x14ac:dyDescent="0.3">
      <c r="A2244">
        <v>5435947093</v>
      </c>
      <c r="B2244">
        <v>2176</v>
      </c>
      <c r="C2244">
        <v>1590468684</v>
      </c>
      <c r="D2244">
        <v>3</v>
      </c>
      <c r="E2244">
        <v>8</v>
      </c>
      <c r="F2244">
        <v>8</v>
      </c>
      <c r="G2244" s="14" t="s">
        <v>103</v>
      </c>
      <c r="H2244" s="14" t="s">
        <v>148</v>
      </c>
      <c r="I2244" s="14" t="s">
        <v>89</v>
      </c>
      <c r="J2244">
        <v>0</v>
      </c>
      <c r="K2244" s="14" t="s">
        <v>258</v>
      </c>
      <c r="L2244">
        <v>0.35</v>
      </c>
      <c r="M2244">
        <v>8.65</v>
      </c>
      <c r="N2244">
        <v>7.5</v>
      </c>
      <c r="O2244">
        <v>12.75</v>
      </c>
      <c r="P2244" s="14" t="s">
        <v>232</v>
      </c>
      <c r="Q2244" s="14" t="s">
        <v>215</v>
      </c>
      <c r="R2244" s="14" t="s">
        <v>234</v>
      </c>
    </row>
    <row r="2245" spans="1:18" x14ac:dyDescent="0.3">
      <c r="A2245">
        <v>5436406306</v>
      </c>
      <c r="B2245">
        <v>2224</v>
      </c>
      <c r="C2245">
        <v>1590491178</v>
      </c>
      <c r="D2245">
        <v>11</v>
      </c>
      <c r="E2245">
        <v>8</v>
      </c>
      <c r="F2245">
        <v>7</v>
      </c>
      <c r="G2245" s="14" t="s">
        <v>106</v>
      </c>
      <c r="H2245" s="14" t="s">
        <v>94</v>
      </c>
      <c r="I2245" s="14" t="s">
        <v>92</v>
      </c>
      <c r="J2245">
        <v>0</v>
      </c>
      <c r="K2245" s="14" t="s">
        <v>258</v>
      </c>
      <c r="L2245">
        <v>0.35</v>
      </c>
      <c r="M2245">
        <v>8.9</v>
      </c>
      <c r="N2245">
        <v>7.45</v>
      </c>
      <c r="O2245">
        <v>12.85</v>
      </c>
      <c r="P2245" s="14" t="s">
        <v>232</v>
      </c>
      <c r="Q2245" s="14" t="s">
        <v>215</v>
      </c>
      <c r="R2245" s="14" t="s">
        <v>234</v>
      </c>
    </row>
    <row r="2246" spans="1:18" x14ac:dyDescent="0.3">
      <c r="A2246">
        <v>5436508712</v>
      </c>
      <c r="B2246">
        <v>2264</v>
      </c>
      <c r="C2246">
        <v>1590494961</v>
      </c>
      <c r="D2246">
        <v>22</v>
      </c>
      <c r="E2246">
        <v>2</v>
      </c>
      <c r="F2246">
        <v>17</v>
      </c>
      <c r="G2246" s="14" t="s">
        <v>104</v>
      </c>
      <c r="H2246" s="14" t="s">
        <v>133</v>
      </c>
      <c r="I2246" s="14" t="s">
        <v>92</v>
      </c>
      <c r="J2246">
        <v>1</v>
      </c>
      <c r="K2246" s="14" t="s">
        <v>258</v>
      </c>
      <c r="L2246">
        <v>0.4</v>
      </c>
      <c r="M2246">
        <v>9.65</v>
      </c>
      <c r="N2246">
        <v>7.3</v>
      </c>
      <c r="O2246">
        <v>13.65</v>
      </c>
      <c r="P2246" s="14" t="s">
        <v>229</v>
      </c>
      <c r="Q2246" s="14" t="s">
        <v>215</v>
      </c>
      <c r="R2246" s="14" t="s">
        <v>234</v>
      </c>
    </row>
    <row r="2247" spans="1:18" x14ac:dyDescent="0.3">
      <c r="A2247">
        <v>5436577004</v>
      </c>
      <c r="B2247">
        <v>2689</v>
      </c>
      <c r="C2247">
        <v>1590498031</v>
      </c>
      <c r="D2247">
        <v>13</v>
      </c>
      <c r="E2247">
        <v>8</v>
      </c>
      <c r="F2247">
        <v>9</v>
      </c>
      <c r="G2247" s="14" t="s">
        <v>104</v>
      </c>
      <c r="H2247" s="14" t="s">
        <v>183</v>
      </c>
      <c r="I2247" s="14" t="s">
        <v>89</v>
      </c>
      <c r="J2247">
        <v>0</v>
      </c>
      <c r="K2247" s="14" t="s">
        <v>258</v>
      </c>
      <c r="L2247">
        <v>0.4</v>
      </c>
      <c r="M2247">
        <v>9.85</v>
      </c>
      <c r="N2247">
        <v>7.3</v>
      </c>
      <c r="O2247">
        <v>13.65</v>
      </c>
      <c r="P2247" s="14" t="s">
        <v>229</v>
      </c>
      <c r="Q2247" s="14" t="s">
        <v>215</v>
      </c>
      <c r="R2247" s="14" t="s">
        <v>234</v>
      </c>
    </row>
    <row r="2248" spans="1:18" x14ac:dyDescent="0.3">
      <c r="A2248">
        <v>5437321996</v>
      </c>
      <c r="B2248">
        <v>2716</v>
      </c>
      <c r="C2248">
        <v>1590532875</v>
      </c>
      <c r="D2248">
        <v>22</v>
      </c>
      <c r="E2248">
        <v>3</v>
      </c>
      <c r="F2248">
        <v>9</v>
      </c>
      <c r="G2248" s="14" t="s">
        <v>104</v>
      </c>
      <c r="H2248" s="14" t="s">
        <v>52</v>
      </c>
      <c r="I2248" s="14" t="s">
        <v>89</v>
      </c>
      <c r="J2248">
        <v>1</v>
      </c>
      <c r="K2248" s="14" t="s">
        <v>258</v>
      </c>
      <c r="L2248">
        <v>0.45</v>
      </c>
      <c r="M2248">
        <v>10.1</v>
      </c>
      <c r="N2248">
        <v>6.9</v>
      </c>
      <c r="O2248">
        <v>13.55</v>
      </c>
      <c r="P2248" s="14" t="s">
        <v>229</v>
      </c>
      <c r="Q2248" s="14" t="s">
        <v>215</v>
      </c>
      <c r="R2248" s="14" t="s">
        <v>234</v>
      </c>
    </row>
    <row r="2249" spans="1:18" x14ac:dyDescent="0.3">
      <c r="A2249">
        <v>5437422974</v>
      </c>
      <c r="B2249">
        <v>2086</v>
      </c>
      <c r="C2249">
        <v>1590540653</v>
      </c>
      <c r="D2249">
        <v>4</v>
      </c>
      <c r="E2249">
        <v>4</v>
      </c>
      <c r="F2249">
        <v>13</v>
      </c>
      <c r="G2249" s="14" t="s">
        <v>103</v>
      </c>
      <c r="H2249" s="14" t="s">
        <v>99</v>
      </c>
      <c r="I2249" s="14" t="s">
        <v>92</v>
      </c>
      <c r="J2249">
        <v>1</v>
      </c>
      <c r="K2249" s="14" t="s">
        <v>259</v>
      </c>
      <c r="L2249">
        <v>0.45</v>
      </c>
      <c r="M2249">
        <v>9.6</v>
      </c>
      <c r="N2249">
        <v>6.85</v>
      </c>
      <c r="O2249">
        <v>13.7</v>
      </c>
      <c r="P2249" s="14" t="s">
        <v>229</v>
      </c>
      <c r="Q2249" s="14" t="s">
        <v>215</v>
      </c>
      <c r="R2249" s="14" t="s">
        <v>234</v>
      </c>
    </row>
    <row r="2250" spans="1:18" x14ac:dyDescent="0.3">
      <c r="A2250">
        <v>5437532260</v>
      </c>
      <c r="B2250">
        <v>2940</v>
      </c>
      <c r="C2250">
        <v>1590548631</v>
      </c>
      <c r="D2250">
        <v>4</v>
      </c>
      <c r="E2250">
        <v>11</v>
      </c>
      <c r="F2250">
        <v>14</v>
      </c>
      <c r="G2250" s="14" t="s">
        <v>103</v>
      </c>
      <c r="H2250" s="14" t="s">
        <v>99</v>
      </c>
      <c r="I2250" s="14" t="s">
        <v>89</v>
      </c>
      <c r="J2250">
        <v>1</v>
      </c>
      <c r="K2250" s="14" t="s">
        <v>259</v>
      </c>
      <c r="L2250">
        <v>0.45</v>
      </c>
      <c r="M2250">
        <v>9.15</v>
      </c>
      <c r="N2250">
        <v>7.35</v>
      </c>
      <c r="O2250">
        <v>13.55</v>
      </c>
      <c r="P2250" s="14" t="s">
        <v>229</v>
      </c>
      <c r="Q2250" s="14" t="s">
        <v>215</v>
      </c>
      <c r="R2250" s="14" t="s">
        <v>234</v>
      </c>
    </row>
    <row r="2251" spans="1:18" x14ac:dyDescent="0.3">
      <c r="A2251">
        <v>5437702824</v>
      </c>
      <c r="B2251">
        <v>2826</v>
      </c>
      <c r="C2251">
        <v>1590558984</v>
      </c>
      <c r="D2251">
        <v>7</v>
      </c>
      <c r="E2251">
        <v>5</v>
      </c>
      <c r="F2251">
        <v>13</v>
      </c>
      <c r="G2251" s="14" t="s">
        <v>103</v>
      </c>
      <c r="H2251" s="14" t="s">
        <v>99</v>
      </c>
      <c r="I2251" s="14" t="s">
        <v>89</v>
      </c>
      <c r="J2251">
        <v>0</v>
      </c>
      <c r="K2251" s="14" t="s">
        <v>259</v>
      </c>
      <c r="L2251">
        <v>0.45</v>
      </c>
      <c r="M2251">
        <v>9.1999999999999993</v>
      </c>
      <c r="N2251">
        <v>7.15</v>
      </c>
      <c r="O2251">
        <v>13.45</v>
      </c>
      <c r="P2251" s="14" t="s">
        <v>229</v>
      </c>
      <c r="Q2251" s="14" t="s">
        <v>215</v>
      </c>
      <c r="R2251" s="14" t="s">
        <v>234</v>
      </c>
    </row>
    <row r="2252" spans="1:18" x14ac:dyDescent="0.3">
      <c r="A2252">
        <v>5437762249</v>
      </c>
      <c r="B2252">
        <v>1770</v>
      </c>
      <c r="C2252">
        <v>1590562240</v>
      </c>
      <c r="D2252">
        <v>0</v>
      </c>
      <c r="E2252">
        <v>3</v>
      </c>
      <c r="F2252">
        <v>17</v>
      </c>
      <c r="G2252" s="14" t="s">
        <v>103</v>
      </c>
      <c r="H2252" s="14" t="s">
        <v>99</v>
      </c>
      <c r="I2252" s="14" t="s">
        <v>92</v>
      </c>
      <c r="J2252">
        <v>1</v>
      </c>
      <c r="K2252" s="14" t="s">
        <v>259</v>
      </c>
      <c r="L2252">
        <v>0.5</v>
      </c>
      <c r="M2252">
        <v>8.85</v>
      </c>
      <c r="N2252">
        <v>6.9</v>
      </c>
      <c r="O2252">
        <v>12.6</v>
      </c>
      <c r="P2252" s="14" t="s">
        <v>229</v>
      </c>
      <c r="Q2252" s="14" t="s">
        <v>215</v>
      </c>
      <c r="R2252" s="14" t="s">
        <v>221</v>
      </c>
    </row>
    <row r="2253" spans="1:18" x14ac:dyDescent="0.3">
      <c r="A2253">
        <v>5438062072</v>
      </c>
      <c r="B2253">
        <v>2900</v>
      </c>
      <c r="C2253">
        <v>1590575556</v>
      </c>
      <c r="D2253">
        <v>6</v>
      </c>
      <c r="E2253">
        <v>7</v>
      </c>
      <c r="F2253">
        <v>23</v>
      </c>
      <c r="G2253" s="14" t="s">
        <v>103</v>
      </c>
      <c r="H2253" s="14" t="s">
        <v>99</v>
      </c>
      <c r="I2253" s="14" t="s">
        <v>89</v>
      </c>
      <c r="J2253">
        <v>0</v>
      </c>
      <c r="K2253" s="14" t="s">
        <v>259</v>
      </c>
      <c r="L2253">
        <v>0.5</v>
      </c>
      <c r="M2253">
        <v>9</v>
      </c>
      <c r="N2253">
        <v>6.95</v>
      </c>
      <c r="O2253">
        <v>13.35</v>
      </c>
      <c r="P2253" s="14" t="s">
        <v>229</v>
      </c>
      <c r="Q2253" s="14" t="s">
        <v>215</v>
      </c>
      <c r="R2253" s="14" t="s">
        <v>221</v>
      </c>
    </row>
    <row r="2254" spans="1:18" x14ac:dyDescent="0.3">
      <c r="A2254">
        <v>5438164377</v>
      </c>
      <c r="B2254">
        <v>1473</v>
      </c>
      <c r="C2254">
        <v>1590579625</v>
      </c>
      <c r="D2254">
        <v>23</v>
      </c>
      <c r="E2254">
        <v>0</v>
      </c>
      <c r="F2254">
        <v>4</v>
      </c>
      <c r="G2254" s="14" t="s">
        <v>106</v>
      </c>
      <c r="H2254" s="14" t="s">
        <v>52</v>
      </c>
      <c r="I2254" s="14" t="s">
        <v>92</v>
      </c>
      <c r="J2254">
        <v>1</v>
      </c>
      <c r="K2254" s="14" t="s">
        <v>258</v>
      </c>
      <c r="L2254">
        <v>0.55000000000000004</v>
      </c>
      <c r="M2254">
        <v>9.1</v>
      </c>
      <c r="N2254">
        <v>6.1</v>
      </c>
      <c r="O2254">
        <v>12.6</v>
      </c>
      <c r="P2254" s="14" t="s">
        <v>230</v>
      </c>
      <c r="Q2254" s="14" t="s">
        <v>218</v>
      </c>
      <c r="R2254" s="14" t="s">
        <v>221</v>
      </c>
    </row>
    <row r="2255" spans="1:18" x14ac:dyDescent="0.3">
      <c r="A2255">
        <v>5438265818</v>
      </c>
      <c r="B2255">
        <v>1818</v>
      </c>
      <c r="C2255">
        <v>1590582965</v>
      </c>
      <c r="D2255">
        <v>13</v>
      </c>
      <c r="E2255">
        <v>1</v>
      </c>
      <c r="F2255">
        <v>12</v>
      </c>
      <c r="G2255" s="14" t="s">
        <v>106</v>
      </c>
      <c r="H2255" s="14" t="s">
        <v>57</v>
      </c>
      <c r="I2255" s="14" t="s">
        <v>89</v>
      </c>
      <c r="J2255">
        <v>1</v>
      </c>
      <c r="K2255" s="14" t="s">
        <v>258</v>
      </c>
      <c r="L2255">
        <v>0.55000000000000004</v>
      </c>
      <c r="M2255">
        <v>9.4</v>
      </c>
      <c r="N2255">
        <v>6</v>
      </c>
      <c r="O2255">
        <v>12.95</v>
      </c>
      <c r="P2255" s="14" t="s">
        <v>230</v>
      </c>
      <c r="Q2255" s="14" t="s">
        <v>218</v>
      </c>
      <c r="R2255" s="14" t="s">
        <v>221</v>
      </c>
    </row>
    <row r="2256" spans="1:18" x14ac:dyDescent="0.3">
      <c r="A2256">
        <v>5439189564</v>
      </c>
      <c r="B2256">
        <v>3333</v>
      </c>
      <c r="C2256">
        <v>1590621290</v>
      </c>
      <c r="D2256">
        <v>22</v>
      </c>
      <c r="E2256">
        <v>8</v>
      </c>
      <c r="F2256">
        <v>11</v>
      </c>
      <c r="G2256" s="14" t="s">
        <v>87</v>
      </c>
      <c r="H2256" s="14" t="s">
        <v>94</v>
      </c>
      <c r="I2256" s="14" t="s">
        <v>89</v>
      </c>
      <c r="J2256">
        <v>0</v>
      </c>
      <c r="K2256" s="14" t="s">
        <v>258</v>
      </c>
      <c r="L2256">
        <v>0.5</v>
      </c>
      <c r="M2256">
        <v>9.6</v>
      </c>
      <c r="N2256">
        <v>6.05</v>
      </c>
      <c r="O2256">
        <v>12.6</v>
      </c>
      <c r="P2256" s="14" t="s">
        <v>230</v>
      </c>
      <c r="Q2256" s="14" t="s">
        <v>218</v>
      </c>
      <c r="R2256" s="14" t="s">
        <v>221</v>
      </c>
    </row>
    <row r="2257" spans="1:18" x14ac:dyDescent="0.3">
      <c r="A2257">
        <v>5439536286</v>
      </c>
      <c r="B2257">
        <v>1858</v>
      </c>
      <c r="C2257">
        <v>1590644186</v>
      </c>
      <c r="D2257">
        <v>3</v>
      </c>
      <c r="E2257">
        <v>5</v>
      </c>
      <c r="F2257">
        <v>6</v>
      </c>
      <c r="G2257" s="14" t="s">
        <v>103</v>
      </c>
      <c r="H2257" s="14" t="s">
        <v>88</v>
      </c>
      <c r="I2257" s="14" t="s">
        <v>89</v>
      </c>
      <c r="J2257">
        <v>0</v>
      </c>
      <c r="K2257" s="14" t="s">
        <v>259</v>
      </c>
      <c r="L2257">
        <v>0.5</v>
      </c>
      <c r="M2257">
        <v>9.4499999999999993</v>
      </c>
      <c r="N2257">
        <v>5.8</v>
      </c>
      <c r="O2257">
        <v>12.55</v>
      </c>
      <c r="P2257" s="14" t="s">
        <v>230</v>
      </c>
      <c r="Q2257" s="14" t="s">
        <v>218</v>
      </c>
      <c r="R2257" s="14" t="s">
        <v>221</v>
      </c>
    </row>
    <row r="2258" spans="1:18" x14ac:dyDescent="0.3">
      <c r="A2258">
        <v>5439624828</v>
      </c>
      <c r="B2258">
        <v>2406</v>
      </c>
      <c r="C2258">
        <v>1590649324</v>
      </c>
      <c r="D2258">
        <v>4</v>
      </c>
      <c r="E2258">
        <v>5</v>
      </c>
      <c r="F2258">
        <v>11</v>
      </c>
      <c r="G2258" s="14" t="s">
        <v>103</v>
      </c>
      <c r="H2258" s="14" t="s">
        <v>99</v>
      </c>
      <c r="I2258" s="14" t="s">
        <v>89</v>
      </c>
      <c r="J2258">
        <v>1</v>
      </c>
      <c r="K2258" s="14" t="s">
        <v>259</v>
      </c>
      <c r="L2258">
        <v>0.5</v>
      </c>
      <c r="M2258">
        <v>9.3000000000000007</v>
      </c>
      <c r="N2258">
        <v>5.85</v>
      </c>
      <c r="O2258">
        <v>12</v>
      </c>
      <c r="P2258" s="14" t="s">
        <v>230</v>
      </c>
      <c r="Q2258" s="14" t="s">
        <v>218</v>
      </c>
      <c r="R2258" s="14" t="s">
        <v>221</v>
      </c>
    </row>
    <row r="2259" spans="1:18" x14ac:dyDescent="0.3">
      <c r="A2259">
        <v>5439884081</v>
      </c>
      <c r="B2259">
        <v>3105</v>
      </c>
      <c r="C2259">
        <v>1590661615</v>
      </c>
      <c r="D2259">
        <v>3</v>
      </c>
      <c r="E2259">
        <v>7</v>
      </c>
      <c r="F2259">
        <v>17</v>
      </c>
      <c r="G2259" s="14" t="s">
        <v>103</v>
      </c>
      <c r="H2259" s="14" t="s">
        <v>99</v>
      </c>
      <c r="I2259" s="14" t="s">
        <v>89</v>
      </c>
      <c r="J2259">
        <v>0</v>
      </c>
      <c r="K2259" s="14" t="s">
        <v>259</v>
      </c>
      <c r="L2259">
        <v>0.5</v>
      </c>
      <c r="M2259">
        <v>9.35</v>
      </c>
      <c r="N2259">
        <v>5.95</v>
      </c>
      <c r="O2259">
        <v>12.6</v>
      </c>
      <c r="P2259" s="14" t="s">
        <v>230</v>
      </c>
      <c r="Q2259" s="14" t="s">
        <v>218</v>
      </c>
      <c r="R2259" s="14" t="s">
        <v>221</v>
      </c>
    </row>
    <row r="2260" spans="1:18" x14ac:dyDescent="0.3">
      <c r="A2260">
        <v>5439976097</v>
      </c>
      <c r="B2260">
        <v>2075</v>
      </c>
      <c r="C2260">
        <v>1590665364</v>
      </c>
      <c r="D2260">
        <v>4</v>
      </c>
      <c r="E2260">
        <v>6</v>
      </c>
      <c r="F2260">
        <v>6</v>
      </c>
      <c r="G2260" s="14" t="s">
        <v>104</v>
      </c>
      <c r="H2260" s="14" t="s">
        <v>133</v>
      </c>
      <c r="I2260" s="14" t="s">
        <v>89</v>
      </c>
      <c r="J2260">
        <v>0</v>
      </c>
      <c r="K2260" s="14" t="s">
        <v>258</v>
      </c>
      <c r="L2260">
        <v>0.5</v>
      </c>
      <c r="M2260">
        <v>9.3000000000000007</v>
      </c>
      <c r="N2260">
        <v>5.8</v>
      </c>
      <c r="O2260">
        <v>12.55</v>
      </c>
      <c r="P2260" s="14" t="s">
        <v>230</v>
      </c>
      <c r="Q2260" s="14" t="s">
        <v>218</v>
      </c>
      <c r="R2260" s="14" t="s">
        <v>221</v>
      </c>
    </row>
    <row r="2261" spans="1:18" x14ac:dyDescent="0.3">
      <c r="A2261">
        <v>5440203401</v>
      </c>
      <c r="B2261">
        <v>2812</v>
      </c>
      <c r="C2261">
        <v>1590672625</v>
      </c>
      <c r="D2261">
        <v>8</v>
      </c>
      <c r="E2261">
        <v>6</v>
      </c>
      <c r="F2261">
        <v>16</v>
      </c>
      <c r="G2261" s="14" t="s">
        <v>104</v>
      </c>
      <c r="H2261" s="14" t="s">
        <v>149</v>
      </c>
      <c r="I2261" s="14" t="s">
        <v>89</v>
      </c>
      <c r="J2261">
        <v>0</v>
      </c>
      <c r="K2261" s="14" t="s">
        <v>258</v>
      </c>
      <c r="L2261">
        <v>0.45</v>
      </c>
      <c r="M2261">
        <v>9.35</v>
      </c>
      <c r="N2261">
        <v>5.65</v>
      </c>
      <c r="O2261">
        <v>12.1</v>
      </c>
      <c r="P2261" s="14" t="s">
        <v>230</v>
      </c>
      <c r="Q2261" s="14" t="s">
        <v>218</v>
      </c>
      <c r="R2261" s="14" t="s">
        <v>230</v>
      </c>
    </row>
    <row r="2262" spans="1:18" x14ac:dyDescent="0.3">
      <c r="A2262">
        <v>5441129136</v>
      </c>
      <c r="B2262">
        <v>2220</v>
      </c>
      <c r="C2262">
        <v>1590712857</v>
      </c>
      <c r="D2262">
        <v>6</v>
      </c>
      <c r="E2262">
        <v>5</v>
      </c>
      <c r="F2262">
        <v>4</v>
      </c>
      <c r="G2262" s="14" t="s">
        <v>104</v>
      </c>
      <c r="H2262" s="14" t="s">
        <v>162</v>
      </c>
      <c r="I2262" s="14" t="s">
        <v>92</v>
      </c>
      <c r="J2262">
        <v>0</v>
      </c>
      <c r="K2262" s="14" t="s">
        <v>258</v>
      </c>
      <c r="L2262">
        <v>0.4</v>
      </c>
      <c r="M2262">
        <v>8.9</v>
      </c>
      <c r="N2262">
        <v>5.5</v>
      </c>
      <c r="O2262">
        <v>11.3</v>
      </c>
      <c r="P2262" s="14" t="s">
        <v>230</v>
      </c>
      <c r="Q2262" s="14" t="s">
        <v>218</v>
      </c>
      <c r="R2262" s="14" t="s">
        <v>230</v>
      </c>
    </row>
    <row r="2263" spans="1:18" x14ac:dyDescent="0.3">
      <c r="A2263">
        <v>5441172901</v>
      </c>
      <c r="B2263">
        <v>2429</v>
      </c>
      <c r="C2263">
        <v>1590716186</v>
      </c>
      <c r="D2263">
        <v>18</v>
      </c>
      <c r="E2263">
        <v>6</v>
      </c>
      <c r="F2263">
        <v>21</v>
      </c>
      <c r="G2263" s="14" t="s">
        <v>104</v>
      </c>
      <c r="H2263" s="14" t="s">
        <v>183</v>
      </c>
      <c r="I2263" s="14" t="s">
        <v>92</v>
      </c>
      <c r="J2263">
        <v>1</v>
      </c>
      <c r="K2263" s="14" t="s">
        <v>258</v>
      </c>
      <c r="L2263">
        <v>0.45</v>
      </c>
      <c r="M2263">
        <v>9.8000000000000007</v>
      </c>
      <c r="N2263">
        <v>5.4</v>
      </c>
      <c r="O2263">
        <v>11.9</v>
      </c>
      <c r="P2263" s="14" t="s">
        <v>230</v>
      </c>
      <c r="Q2263" s="14" t="s">
        <v>218</v>
      </c>
      <c r="R2263" s="14" t="s">
        <v>230</v>
      </c>
    </row>
    <row r="2264" spans="1:18" x14ac:dyDescent="0.3">
      <c r="A2264">
        <v>5441379192</v>
      </c>
      <c r="B2264">
        <v>2053</v>
      </c>
      <c r="C2264">
        <v>1590729493</v>
      </c>
      <c r="D2264">
        <v>28</v>
      </c>
      <c r="E2264">
        <v>2</v>
      </c>
      <c r="F2264">
        <v>9</v>
      </c>
      <c r="G2264" s="14" t="s">
        <v>104</v>
      </c>
      <c r="H2264" s="14" t="s">
        <v>100</v>
      </c>
      <c r="I2264" s="14" t="s">
        <v>92</v>
      </c>
      <c r="J2264">
        <v>1</v>
      </c>
      <c r="K2264" s="14" t="s">
        <v>258</v>
      </c>
      <c r="L2264">
        <v>0.5</v>
      </c>
      <c r="M2264">
        <v>11.05</v>
      </c>
      <c r="N2264">
        <v>5.0999999999999996</v>
      </c>
      <c r="O2264">
        <v>11.95</v>
      </c>
      <c r="P2264" s="14" t="s">
        <v>223</v>
      </c>
      <c r="Q2264" s="14" t="s">
        <v>218</v>
      </c>
      <c r="R2264" s="14" t="s">
        <v>230</v>
      </c>
    </row>
    <row r="2265" spans="1:18" x14ac:dyDescent="0.3">
      <c r="A2265">
        <v>5441471907</v>
      </c>
      <c r="B2265">
        <v>2185</v>
      </c>
      <c r="C2265">
        <v>1590734651</v>
      </c>
      <c r="D2265">
        <v>9</v>
      </c>
      <c r="E2265">
        <v>7</v>
      </c>
      <c r="F2265">
        <v>19</v>
      </c>
      <c r="G2265" s="14" t="s">
        <v>103</v>
      </c>
      <c r="H2265" s="14" t="s">
        <v>88</v>
      </c>
      <c r="I2265" s="14" t="s">
        <v>89</v>
      </c>
      <c r="J2265">
        <v>1</v>
      </c>
      <c r="K2265" s="14" t="s">
        <v>259</v>
      </c>
      <c r="L2265">
        <v>0.55000000000000004</v>
      </c>
      <c r="M2265">
        <v>10.95</v>
      </c>
      <c r="N2265">
        <v>5.05</v>
      </c>
      <c r="O2265">
        <v>12.55</v>
      </c>
      <c r="P2265" s="14" t="s">
        <v>223</v>
      </c>
      <c r="Q2265" s="14" t="s">
        <v>218</v>
      </c>
      <c r="R2265" s="14" t="s">
        <v>230</v>
      </c>
    </row>
    <row r="2266" spans="1:18" x14ac:dyDescent="0.3">
      <c r="A2266">
        <v>5441741099</v>
      </c>
      <c r="B2266">
        <v>2846</v>
      </c>
      <c r="C2266">
        <v>1590747364</v>
      </c>
      <c r="D2266">
        <v>2</v>
      </c>
      <c r="E2266">
        <v>6</v>
      </c>
      <c r="F2266">
        <v>6</v>
      </c>
      <c r="G2266" s="14" t="s">
        <v>103</v>
      </c>
      <c r="H2266" s="14" t="s">
        <v>88</v>
      </c>
      <c r="I2266" s="14" t="s">
        <v>92</v>
      </c>
      <c r="J2266">
        <v>0</v>
      </c>
      <c r="K2266" s="14" t="s">
        <v>259</v>
      </c>
      <c r="L2266">
        <v>0.5</v>
      </c>
      <c r="M2266">
        <v>9.9499999999999993</v>
      </c>
      <c r="N2266">
        <v>5.25</v>
      </c>
      <c r="O2266">
        <v>12</v>
      </c>
      <c r="P2266" s="14" t="s">
        <v>223</v>
      </c>
      <c r="Q2266" s="14" t="s">
        <v>218</v>
      </c>
      <c r="R2266" s="14" t="s">
        <v>230</v>
      </c>
    </row>
    <row r="2267" spans="1:18" x14ac:dyDescent="0.3">
      <c r="A2267">
        <v>5442985987</v>
      </c>
      <c r="B2267">
        <v>3769</v>
      </c>
      <c r="C2267">
        <v>1590795112</v>
      </c>
      <c r="D2267">
        <v>10</v>
      </c>
      <c r="E2267">
        <v>11</v>
      </c>
      <c r="F2267">
        <v>22</v>
      </c>
      <c r="G2267" s="14" t="s">
        <v>104</v>
      </c>
      <c r="H2267" s="14" t="s">
        <v>100</v>
      </c>
      <c r="I2267" s="14" t="s">
        <v>92</v>
      </c>
      <c r="J2267">
        <v>0</v>
      </c>
      <c r="K2267" s="14" t="s">
        <v>258</v>
      </c>
      <c r="L2267">
        <v>0.5</v>
      </c>
      <c r="M2267">
        <v>9.8000000000000007</v>
      </c>
      <c r="N2267">
        <v>5.4</v>
      </c>
      <c r="O2267">
        <v>12.65</v>
      </c>
      <c r="P2267" s="14" t="s">
        <v>223</v>
      </c>
      <c r="Q2267" s="14" t="s">
        <v>218</v>
      </c>
      <c r="R2267" s="14" t="s">
        <v>230</v>
      </c>
    </row>
    <row r="2268" spans="1:18" x14ac:dyDescent="0.3">
      <c r="A2268">
        <v>5443237198</v>
      </c>
      <c r="B2268">
        <v>2495</v>
      </c>
      <c r="C2268">
        <v>1590811183</v>
      </c>
      <c r="D2268">
        <v>4</v>
      </c>
      <c r="E2268">
        <v>3</v>
      </c>
      <c r="F2268">
        <v>15</v>
      </c>
      <c r="G2268" s="14" t="s">
        <v>104</v>
      </c>
      <c r="H2268" s="14" t="s">
        <v>149</v>
      </c>
      <c r="I2268" s="14" t="s">
        <v>89</v>
      </c>
      <c r="J2268">
        <v>1</v>
      </c>
      <c r="K2268" s="14" t="s">
        <v>258</v>
      </c>
      <c r="L2268">
        <v>0.5</v>
      </c>
      <c r="M2268">
        <v>8.9</v>
      </c>
      <c r="N2268">
        <v>5.4</v>
      </c>
      <c r="O2268">
        <v>12.95</v>
      </c>
      <c r="P2268" s="14" t="s">
        <v>223</v>
      </c>
      <c r="Q2268" s="14" t="s">
        <v>218</v>
      </c>
      <c r="R2268" s="14" t="s">
        <v>230</v>
      </c>
    </row>
    <row r="2269" spans="1:18" x14ac:dyDescent="0.3">
      <c r="A2269">
        <v>5443293171</v>
      </c>
      <c r="B2269">
        <v>2231</v>
      </c>
      <c r="C2269">
        <v>1590814079</v>
      </c>
      <c r="D2269">
        <v>0</v>
      </c>
      <c r="E2269">
        <v>5</v>
      </c>
      <c r="F2269">
        <v>8</v>
      </c>
      <c r="G2269" s="14" t="s">
        <v>104</v>
      </c>
      <c r="H2269" s="14" t="s">
        <v>177</v>
      </c>
      <c r="I2269" s="14" t="s">
        <v>89</v>
      </c>
      <c r="J2269">
        <v>0</v>
      </c>
      <c r="K2269" s="14" t="s">
        <v>258</v>
      </c>
      <c r="L2269">
        <v>0.45</v>
      </c>
      <c r="M2269">
        <v>8.6999999999999993</v>
      </c>
      <c r="N2269">
        <v>5.45</v>
      </c>
      <c r="O2269">
        <v>12.7</v>
      </c>
      <c r="P2269" s="14" t="s">
        <v>223</v>
      </c>
      <c r="Q2269" s="14" t="s">
        <v>218</v>
      </c>
      <c r="R2269" s="14" t="s">
        <v>230</v>
      </c>
    </row>
    <row r="2270" spans="1:18" x14ac:dyDescent="0.3">
      <c r="A2270">
        <v>5443431002</v>
      </c>
      <c r="B2270">
        <v>3046</v>
      </c>
      <c r="C2270">
        <v>1590820510</v>
      </c>
      <c r="D2270">
        <v>7</v>
      </c>
      <c r="E2270">
        <v>9</v>
      </c>
      <c r="F2270">
        <v>15</v>
      </c>
      <c r="G2270" s="14" t="s">
        <v>107</v>
      </c>
      <c r="H2270" s="14" t="s">
        <v>147</v>
      </c>
      <c r="I2270" s="14" t="s">
        <v>92</v>
      </c>
      <c r="J2270">
        <v>1</v>
      </c>
      <c r="K2270" s="14" t="s">
        <v>258</v>
      </c>
      <c r="L2270">
        <v>0.45</v>
      </c>
      <c r="M2270">
        <v>8.85</v>
      </c>
      <c r="N2270">
        <v>5.35</v>
      </c>
      <c r="O2270">
        <v>12.75</v>
      </c>
      <c r="P2270" s="14" t="s">
        <v>223</v>
      </c>
      <c r="Q2270" s="14" t="s">
        <v>218</v>
      </c>
      <c r="R2270" s="14" t="s">
        <v>230</v>
      </c>
    </row>
    <row r="2271" spans="1:18" x14ac:dyDescent="0.3">
      <c r="A2271">
        <v>5444037766</v>
      </c>
      <c r="B2271">
        <v>2156</v>
      </c>
      <c r="C2271">
        <v>1590842922</v>
      </c>
      <c r="D2271">
        <v>3</v>
      </c>
      <c r="E2271">
        <v>6</v>
      </c>
      <c r="F2271">
        <v>26</v>
      </c>
      <c r="G2271" s="14" t="s">
        <v>103</v>
      </c>
      <c r="H2271" s="14" t="s">
        <v>99</v>
      </c>
      <c r="I2271" s="14" t="s">
        <v>89</v>
      </c>
      <c r="J2271">
        <v>1</v>
      </c>
      <c r="K2271" s="14" t="s">
        <v>259</v>
      </c>
      <c r="L2271">
        <v>0.5</v>
      </c>
      <c r="M2271">
        <v>8.65</v>
      </c>
      <c r="N2271">
        <v>5.4</v>
      </c>
      <c r="O2271">
        <v>13.4</v>
      </c>
      <c r="P2271" s="14" t="s">
        <v>223</v>
      </c>
      <c r="Q2271" s="14" t="s">
        <v>218</v>
      </c>
      <c r="R2271" s="14" t="s">
        <v>224</v>
      </c>
    </row>
    <row r="2272" spans="1:18" x14ac:dyDescent="0.3">
      <c r="A2272">
        <v>5445292976</v>
      </c>
      <c r="B2272">
        <v>2787</v>
      </c>
      <c r="C2272">
        <v>1590887797</v>
      </c>
      <c r="D2272">
        <v>4</v>
      </c>
      <c r="E2272">
        <v>10</v>
      </c>
      <c r="F2272">
        <v>28</v>
      </c>
      <c r="G2272" s="14" t="s">
        <v>103</v>
      </c>
      <c r="H2272" s="14" t="s">
        <v>99</v>
      </c>
      <c r="I2272" s="14" t="s">
        <v>89</v>
      </c>
      <c r="J2272">
        <v>1</v>
      </c>
      <c r="K2272" s="14" t="s">
        <v>259</v>
      </c>
      <c r="L2272">
        <v>0.5</v>
      </c>
      <c r="M2272">
        <v>8.85</v>
      </c>
      <c r="N2272">
        <v>5.75</v>
      </c>
      <c r="O2272">
        <v>13.95</v>
      </c>
      <c r="P2272" s="14" t="s">
        <v>223</v>
      </c>
      <c r="Q2272" s="14" t="s">
        <v>218</v>
      </c>
      <c r="R2272" s="14" t="s">
        <v>223</v>
      </c>
    </row>
    <row r="2273" spans="1:18" x14ac:dyDescent="0.3">
      <c r="A2273">
        <v>5445414028</v>
      </c>
      <c r="B2273">
        <v>1674</v>
      </c>
      <c r="C2273">
        <v>1590894870</v>
      </c>
      <c r="D2273">
        <v>12</v>
      </c>
      <c r="E2273">
        <v>0</v>
      </c>
      <c r="F2273">
        <v>16</v>
      </c>
      <c r="G2273" s="14" t="s">
        <v>106</v>
      </c>
      <c r="H2273" s="14" t="s">
        <v>128</v>
      </c>
      <c r="I2273" s="14" t="s">
        <v>89</v>
      </c>
      <c r="J2273">
        <v>1</v>
      </c>
      <c r="K2273" s="14" t="s">
        <v>258</v>
      </c>
      <c r="L2273">
        <v>0.55000000000000004</v>
      </c>
      <c r="M2273">
        <v>9.15</v>
      </c>
      <c r="N2273">
        <v>5.4</v>
      </c>
      <c r="O2273">
        <v>13.6</v>
      </c>
      <c r="P2273" s="14" t="s">
        <v>223</v>
      </c>
      <c r="Q2273" s="14" t="s">
        <v>218</v>
      </c>
      <c r="R2273" s="14" t="s">
        <v>223</v>
      </c>
    </row>
    <row r="2274" spans="1:18" x14ac:dyDescent="0.3">
      <c r="A2274">
        <v>5447503652</v>
      </c>
      <c r="B2274">
        <v>2093</v>
      </c>
      <c r="C2274">
        <v>1590983476</v>
      </c>
      <c r="D2274">
        <v>23</v>
      </c>
      <c r="E2274">
        <v>2</v>
      </c>
      <c r="F2274">
        <v>12</v>
      </c>
      <c r="G2274" s="14" t="s">
        <v>104</v>
      </c>
      <c r="H2274" s="14" t="s">
        <v>94</v>
      </c>
      <c r="I2274" s="14" t="s">
        <v>89</v>
      </c>
      <c r="J2274">
        <v>1</v>
      </c>
      <c r="K2274" s="14" t="s">
        <v>258</v>
      </c>
      <c r="L2274">
        <v>0.55000000000000004</v>
      </c>
      <c r="M2274">
        <v>9.15</v>
      </c>
      <c r="N2274">
        <v>5.5</v>
      </c>
      <c r="O2274">
        <v>14</v>
      </c>
      <c r="P2274" s="14" t="s">
        <v>223</v>
      </c>
      <c r="Q2274" s="14" t="s">
        <v>218</v>
      </c>
      <c r="R2274" s="14" t="s">
        <v>223</v>
      </c>
    </row>
    <row r="2275" spans="1:18" x14ac:dyDescent="0.3">
      <c r="A2275">
        <v>5447728186</v>
      </c>
      <c r="B2275">
        <v>2077</v>
      </c>
      <c r="C2275">
        <v>1590996579</v>
      </c>
      <c r="D2275">
        <v>19</v>
      </c>
      <c r="E2275">
        <v>1</v>
      </c>
      <c r="F2275">
        <v>11</v>
      </c>
      <c r="G2275" s="14" t="s">
        <v>104</v>
      </c>
      <c r="H2275" s="14" t="s">
        <v>94</v>
      </c>
      <c r="I2275" s="14" t="s">
        <v>89</v>
      </c>
      <c r="J2275">
        <v>1</v>
      </c>
      <c r="K2275" s="14" t="s">
        <v>258</v>
      </c>
      <c r="L2275">
        <v>0.55000000000000004</v>
      </c>
      <c r="M2275">
        <v>9.4499999999999993</v>
      </c>
      <c r="N2275">
        <v>5.5</v>
      </c>
      <c r="O2275">
        <v>13.95</v>
      </c>
      <c r="P2275" s="14" t="s">
        <v>223</v>
      </c>
      <c r="Q2275" s="14" t="s">
        <v>218</v>
      </c>
      <c r="R2275" s="14" t="s">
        <v>223</v>
      </c>
    </row>
    <row r="2276" spans="1:18" x14ac:dyDescent="0.3">
      <c r="A2276">
        <v>5449129773</v>
      </c>
      <c r="B2276">
        <v>1852</v>
      </c>
      <c r="C2276">
        <v>1591053272</v>
      </c>
      <c r="D2276">
        <v>27</v>
      </c>
      <c r="E2276">
        <v>2</v>
      </c>
      <c r="F2276">
        <v>10</v>
      </c>
      <c r="G2276" s="14" t="s">
        <v>104</v>
      </c>
      <c r="H2276" s="14" t="s">
        <v>94</v>
      </c>
      <c r="I2276" s="14" t="s">
        <v>89</v>
      </c>
      <c r="J2276">
        <v>1</v>
      </c>
      <c r="K2276" s="14" t="s">
        <v>258</v>
      </c>
      <c r="L2276">
        <v>0.6</v>
      </c>
      <c r="M2276">
        <v>9.6999999999999993</v>
      </c>
      <c r="N2276">
        <v>5.2</v>
      </c>
      <c r="O2276">
        <v>13.9</v>
      </c>
      <c r="P2276" s="14" t="s">
        <v>223</v>
      </c>
      <c r="Q2276" s="14" t="s">
        <v>218</v>
      </c>
      <c r="R2276" s="14" t="s">
        <v>223</v>
      </c>
    </row>
    <row r="2277" spans="1:18" x14ac:dyDescent="0.3">
      <c r="A2277">
        <v>5449709131</v>
      </c>
      <c r="B2277">
        <v>2865</v>
      </c>
      <c r="C2277">
        <v>1591091042</v>
      </c>
      <c r="D2277">
        <v>4</v>
      </c>
      <c r="E2277">
        <v>6</v>
      </c>
      <c r="F2277">
        <v>14</v>
      </c>
      <c r="G2277" s="14" t="s">
        <v>104</v>
      </c>
      <c r="H2277" s="14" t="s">
        <v>147</v>
      </c>
      <c r="I2277" s="14" t="s">
        <v>92</v>
      </c>
      <c r="J2277">
        <v>0</v>
      </c>
      <c r="K2277" s="14" t="s">
        <v>258</v>
      </c>
      <c r="L2277">
        <v>0.6</v>
      </c>
      <c r="M2277">
        <v>9.75</v>
      </c>
      <c r="N2277">
        <v>5.25</v>
      </c>
      <c r="O2277">
        <v>14.3</v>
      </c>
      <c r="P2277" s="14" t="s">
        <v>223</v>
      </c>
      <c r="Q2277" s="14" t="s">
        <v>218</v>
      </c>
      <c r="R2277" s="14" t="s">
        <v>223</v>
      </c>
    </row>
    <row r="2278" spans="1:18" x14ac:dyDescent="0.3">
      <c r="A2278">
        <v>5451112992</v>
      </c>
      <c r="B2278">
        <v>4024</v>
      </c>
      <c r="C2278">
        <v>1591158322</v>
      </c>
      <c r="D2278">
        <v>6</v>
      </c>
      <c r="E2278">
        <v>4</v>
      </c>
      <c r="F2278">
        <v>24</v>
      </c>
      <c r="G2278" s="14" t="s">
        <v>106</v>
      </c>
      <c r="H2278" s="14" t="s">
        <v>100</v>
      </c>
      <c r="I2278" s="14" t="s">
        <v>92</v>
      </c>
      <c r="J2278">
        <v>1</v>
      </c>
      <c r="K2278" s="14" t="s">
        <v>258</v>
      </c>
      <c r="L2278">
        <v>0.6</v>
      </c>
      <c r="M2278">
        <v>9.85</v>
      </c>
      <c r="N2278">
        <v>5.2</v>
      </c>
      <c r="O2278">
        <v>14.95</v>
      </c>
      <c r="P2278" s="14" t="s">
        <v>223</v>
      </c>
      <c r="Q2278" s="14" t="s">
        <v>218</v>
      </c>
      <c r="R2278" s="14" t="s">
        <v>223</v>
      </c>
    </row>
    <row r="2279" spans="1:18" x14ac:dyDescent="0.3">
      <c r="A2279">
        <v>5451478650</v>
      </c>
      <c r="B2279">
        <v>2279</v>
      </c>
      <c r="C2279">
        <v>1591179095</v>
      </c>
      <c r="D2279">
        <v>2</v>
      </c>
      <c r="E2279">
        <v>5</v>
      </c>
      <c r="F2279">
        <v>10</v>
      </c>
      <c r="G2279" s="14" t="s">
        <v>103</v>
      </c>
      <c r="H2279" s="14" t="s">
        <v>100</v>
      </c>
      <c r="I2279" s="14" t="s">
        <v>89</v>
      </c>
      <c r="J2279">
        <v>0</v>
      </c>
      <c r="K2279" s="14" t="s">
        <v>259</v>
      </c>
      <c r="L2279">
        <v>0.6</v>
      </c>
      <c r="M2279">
        <v>9.8000000000000007</v>
      </c>
      <c r="N2279">
        <v>5.0999999999999996</v>
      </c>
      <c r="O2279">
        <v>14.6</v>
      </c>
      <c r="P2279" s="14" t="s">
        <v>223</v>
      </c>
      <c r="Q2279" s="14" t="s">
        <v>218</v>
      </c>
      <c r="R2279" s="14" t="s">
        <v>223</v>
      </c>
    </row>
    <row r="2280" spans="1:18" x14ac:dyDescent="0.3">
      <c r="A2280">
        <v>5451538761</v>
      </c>
      <c r="B2280">
        <v>2241</v>
      </c>
      <c r="C2280">
        <v>1591181897</v>
      </c>
      <c r="D2280">
        <v>23</v>
      </c>
      <c r="E2280">
        <v>2</v>
      </c>
      <c r="F2280">
        <v>10</v>
      </c>
      <c r="G2280" s="14" t="s">
        <v>104</v>
      </c>
      <c r="H2280" s="14" t="s">
        <v>94</v>
      </c>
      <c r="I2280" s="14" t="s">
        <v>89</v>
      </c>
      <c r="J2280">
        <v>1</v>
      </c>
      <c r="K2280" s="14" t="s">
        <v>258</v>
      </c>
      <c r="L2280">
        <v>0.65</v>
      </c>
      <c r="M2280">
        <v>10.75</v>
      </c>
      <c r="N2280">
        <v>4.9000000000000004</v>
      </c>
      <c r="O2280">
        <v>14.8</v>
      </c>
      <c r="P2280" s="14" t="s">
        <v>223</v>
      </c>
      <c r="Q2280" s="14" t="s">
        <v>218</v>
      </c>
      <c r="R2280" s="14" t="s">
        <v>223</v>
      </c>
    </row>
    <row r="2281" spans="1:18" x14ac:dyDescent="0.3">
      <c r="A2281">
        <v>5451600345</v>
      </c>
      <c r="B2281">
        <v>2178</v>
      </c>
      <c r="C2281">
        <v>1591184535</v>
      </c>
      <c r="D2281">
        <v>11</v>
      </c>
      <c r="E2281">
        <v>3</v>
      </c>
      <c r="F2281">
        <v>14</v>
      </c>
      <c r="G2281" s="14" t="s">
        <v>106</v>
      </c>
      <c r="H2281" s="14" t="s">
        <v>175</v>
      </c>
      <c r="I2281" s="14" t="s">
        <v>92</v>
      </c>
      <c r="J2281">
        <v>1</v>
      </c>
      <c r="K2281" s="14" t="s">
        <v>258</v>
      </c>
      <c r="L2281">
        <v>0.7</v>
      </c>
      <c r="M2281">
        <v>10.9</v>
      </c>
      <c r="N2281">
        <v>4.75</v>
      </c>
      <c r="O2281">
        <v>14.7</v>
      </c>
      <c r="P2281" s="14" t="s">
        <v>223</v>
      </c>
      <c r="Q2281" s="14" t="s">
        <v>218</v>
      </c>
      <c r="R2281" s="14" t="s">
        <v>223</v>
      </c>
    </row>
    <row r="2282" spans="1:18" x14ac:dyDescent="0.3">
      <c r="A2282">
        <v>5452713909</v>
      </c>
      <c r="B2282">
        <v>1082</v>
      </c>
      <c r="C2282">
        <v>1591238451</v>
      </c>
      <c r="D2282">
        <v>2</v>
      </c>
      <c r="E2282">
        <v>0</v>
      </c>
      <c r="F2282">
        <v>3</v>
      </c>
      <c r="G2282" s="14" t="s">
        <v>104</v>
      </c>
      <c r="H2282" s="14" t="s">
        <v>133</v>
      </c>
      <c r="I2282" s="14" t="s">
        <v>89</v>
      </c>
      <c r="J2282">
        <v>1</v>
      </c>
      <c r="K2282" s="14" t="s">
        <v>258</v>
      </c>
      <c r="L2282">
        <v>0.75</v>
      </c>
      <c r="M2282">
        <v>10.7</v>
      </c>
      <c r="N2282">
        <v>4.5</v>
      </c>
      <c r="O2282">
        <v>14.65</v>
      </c>
      <c r="P2282" s="14" t="s">
        <v>223</v>
      </c>
      <c r="Q2282" s="14" t="s">
        <v>218</v>
      </c>
      <c r="R2282" s="14" t="s">
        <v>223</v>
      </c>
    </row>
    <row r="2283" spans="1:18" x14ac:dyDescent="0.3">
      <c r="A2283">
        <v>5452967970</v>
      </c>
      <c r="B2283">
        <v>2282</v>
      </c>
      <c r="C2283">
        <v>1591255084</v>
      </c>
      <c r="D2283">
        <v>9</v>
      </c>
      <c r="E2283">
        <v>6</v>
      </c>
      <c r="F2283">
        <v>22</v>
      </c>
      <c r="G2283" s="14" t="s">
        <v>103</v>
      </c>
      <c r="H2283" s="14" t="s">
        <v>97</v>
      </c>
      <c r="I2283" s="14" t="s">
        <v>92</v>
      </c>
      <c r="J2283">
        <v>1</v>
      </c>
      <c r="K2283" s="14" t="s">
        <v>259</v>
      </c>
      <c r="L2283">
        <v>0.75</v>
      </c>
      <c r="M2283">
        <v>10.25</v>
      </c>
      <c r="N2283">
        <v>4.5</v>
      </c>
      <c r="O2283">
        <v>14.7</v>
      </c>
      <c r="P2283" s="14" t="s">
        <v>223</v>
      </c>
      <c r="Q2283" s="14" t="s">
        <v>218</v>
      </c>
      <c r="R2283" s="14" t="s">
        <v>223</v>
      </c>
    </row>
    <row r="2284" spans="1:18" x14ac:dyDescent="0.3">
      <c r="A2284">
        <v>5453203410</v>
      </c>
      <c r="B2284">
        <v>2776</v>
      </c>
      <c r="C2284">
        <v>1591267393</v>
      </c>
      <c r="D2284">
        <v>6</v>
      </c>
      <c r="E2284">
        <v>7</v>
      </c>
      <c r="F2284">
        <v>16</v>
      </c>
      <c r="G2284" s="14" t="s">
        <v>103</v>
      </c>
      <c r="H2284" s="14" t="s">
        <v>183</v>
      </c>
      <c r="I2284" s="14" t="s">
        <v>89</v>
      </c>
      <c r="J2284">
        <v>1</v>
      </c>
      <c r="K2284" s="14" t="s">
        <v>259</v>
      </c>
      <c r="L2284">
        <v>0.75</v>
      </c>
      <c r="M2284">
        <v>9.15</v>
      </c>
      <c r="N2284">
        <v>4.75</v>
      </c>
      <c r="O2284">
        <v>15.05</v>
      </c>
      <c r="P2284" s="14" t="s">
        <v>226</v>
      </c>
      <c r="Q2284" s="14" t="s">
        <v>218</v>
      </c>
      <c r="R2284" s="14" t="s">
        <v>223</v>
      </c>
    </row>
    <row r="2285" spans="1:18" x14ac:dyDescent="0.3">
      <c r="A2285">
        <v>5454487078</v>
      </c>
      <c r="B2285">
        <v>1820</v>
      </c>
      <c r="C2285">
        <v>1591330206</v>
      </c>
      <c r="D2285">
        <v>20</v>
      </c>
      <c r="E2285">
        <v>1</v>
      </c>
      <c r="F2285">
        <v>6</v>
      </c>
      <c r="G2285" s="14" t="s">
        <v>106</v>
      </c>
      <c r="H2285" s="14" t="s">
        <v>94</v>
      </c>
      <c r="I2285" s="14" t="s">
        <v>89</v>
      </c>
      <c r="J2285">
        <v>1</v>
      </c>
      <c r="K2285" s="14" t="s">
        <v>258</v>
      </c>
      <c r="L2285">
        <v>0.75</v>
      </c>
      <c r="M2285">
        <v>9.6999999999999993</v>
      </c>
      <c r="N2285">
        <v>4.45</v>
      </c>
      <c r="O2285">
        <v>14.4</v>
      </c>
      <c r="P2285" s="14" t="s">
        <v>226</v>
      </c>
      <c r="Q2285" s="14" t="s">
        <v>218</v>
      </c>
      <c r="R2285" s="14" t="s">
        <v>223</v>
      </c>
    </row>
    <row r="2286" spans="1:18" x14ac:dyDescent="0.3">
      <c r="A2286">
        <v>5454646085</v>
      </c>
      <c r="B2286">
        <v>2557</v>
      </c>
      <c r="C2286">
        <v>1591340681</v>
      </c>
      <c r="D2286">
        <v>16</v>
      </c>
      <c r="E2286">
        <v>3</v>
      </c>
      <c r="F2286">
        <v>18</v>
      </c>
      <c r="G2286" s="14" t="s">
        <v>104</v>
      </c>
      <c r="H2286" s="14" t="s">
        <v>183</v>
      </c>
      <c r="I2286" s="14" t="s">
        <v>92</v>
      </c>
      <c r="J2286">
        <v>1</v>
      </c>
      <c r="K2286" s="14" t="s">
        <v>258</v>
      </c>
      <c r="L2286">
        <v>0.8</v>
      </c>
      <c r="M2286">
        <v>10.4</v>
      </c>
      <c r="N2286">
        <v>4.3</v>
      </c>
      <c r="O2286">
        <v>15</v>
      </c>
      <c r="P2286" s="14" t="s">
        <v>226</v>
      </c>
      <c r="Q2286" s="14" t="s">
        <v>218</v>
      </c>
      <c r="R2286" s="14" t="s">
        <v>223</v>
      </c>
    </row>
    <row r="2287" spans="1:18" x14ac:dyDescent="0.3">
      <c r="A2287">
        <v>5454800724</v>
      </c>
      <c r="B2287">
        <v>2510</v>
      </c>
      <c r="C2287">
        <v>1591348918</v>
      </c>
      <c r="D2287">
        <v>5</v>
      </c>
      <c r="E2287">
        <v>6</v>
      </c>
      <c r="F2287">
        <v>12</v>
      </c>
      <c r="G2287" s="14" t="s">
        <v>103</v>
      </c>
      <c r="H2287" s="14" t="s">
        <v>88</v>
      </c>
      <c r="I2287" s="14" t="s">
        <v>89</v>
      </c>
      <c r="J2287">
        <v>1</v>
      </c>
      <c r="K2287" s="14" t="s">
        <v>259</v>
      </c>
      <c r="L2287">
        <v>0.85</v>
      </c>
      <c r="M2287">
        <v>10.15</v>
      </c>
      <c r="N2287">
        <v>4.05</v>
      </c>
      <c r="O2287">
        <v>14.5</v>
      </c>
      <c r="P2287" s="14" t="s">
        <v>226</v>
      </c>
      <c r="Q2287" s="14" t="s">
        <v>212</v>
      </c>
      <c r="R2287" s="14" t="s">
        <v>223</v>
      </c>
    </row>
    <row r="2288" spans="1:18" x14ac:dyDescent="0.3">
      <c r="A2288">
        <v>5454907278</v>
      </c>
      <c r="B2288">
        <v>2711</v>
      </c>
      <c r="C2288">
        <v>1591354165</v>
      </c>
      <c r="D2288">
        <v>9</v>
      </c>
      <c r="E2288">
        <v>11</v>
      </c>
      <c r="F2288">
        <v>9</v>
      </c>
      <c r="G2288" s="14" t="s">
        <v>104</v>
      </c>
      <c r="H2288" s="14" t="s">
        <v>128</v>
      </c>
      <c r="I2288" s="14" t="s">
        <v>89</v>
      </c>
      <c r="J2288">
        <v>0</v>
      </c>
      <c r="K2288" s="14" t="s">
        <v>258</v>
      </c>
      <c r="L2288">
        <v>0.8</v>
      </c>
      <c r="M2288">
        <v>10.4</v>
      </c>
      <c r="N2288">
        <v>4.45</v>
      </c>
      <c r="O2288">
        <v>14.2</v>
      </c>
      <c r="P2288" s="14" t="s">
        <v>226</v>
      </c>
      <c r="Q2288" s="14" t="s">
        <v>218</v>
      </c>
      <c r="R2288" s="14" t="s">
        <v>223</v>
      </c>
    </row>
    <row r="2289" spans="1:18" x14ac:dyDescent="0.3">
      <c r="A2289">
        <v>5454984449</v>
      </c>
      <c r="B2289">
        <v>2655</v>
      </c>
      <c r="C2289">
        <v>1591357549</v>
      </c>
      <c r="D2289">
        <v>9</v>
      </c>
      <c r="E2289">
        <v>2</v>
      </c>
      <c r="F2289">
        <v>10</v>
      </c>
      <c r="G2289" s="14" t="s">
        <v>104</v>
      </c>
      <c r="H2289" s="14" t="s">
        <v>148</v>
      </c>
      <c r="I2289" s="14" t="s">
        <v>92</v>
      </c>
      <c r="J2289">
        <v>1</v>
      </c>
      <c r="K2289" s="14" t="s">
        <v>258</v>
      </c>
      <c r="L2289">
        <v>0.85</v>
      </c>
      <c r="M2289">
        <v>10.85</v>
      </c>
      <c r="N2289">
        <v>4.3</v>
      </c>
      <c r="O2289">
        <v>14.3</v>
      </c>
      <c r="P2289" s="14" t="s">
        <v>226</v>
      </c>
      <c r="Q2289" s="14" t="s">
        <v>218</v>
      </c>
      <c r="R2289" s="14" t="s">
        <v>223</v>
      </c>
    </row>
    <row r="2290" spans="1:18" x14ac:dyDescent="0.3">
      <c r="A2290">
        <v>5456917656</v>
      </c>
      <c r="B2290">
        <v>3260</v>
      </c>
      <c r="C2290">
        <v>1591446709</v>
      </c>
      <c r="D2290">
        <v>4</v>
      </c>
      <c r="E2290">
        <v>11</v>
      </c>
      <c r="F2290">
        <v>12</v>
      </c>
      <c r="G2290" s="14" t="s">
        <v>104</v>
      </c>
      <c r="H2290" s="14" t="s">
        <v>94</v>
      </c>
      <c r="I2290" s="14" t="s">
        <v>89</v>
      </c>
      <c r="J2290">
        <v>0</v>
      </c>
      <c r="K2290" s="14" t="s">
        <v>258</v>
      </c>
      <c r="L2290">
        <v>0.8</v>
      </c>
      <c r="M2290">
        <v>10.7</v>
      </c>
      <c r="N2290">
        <v>4.4000000000000004</v>
      </c>
      <c r="O2290">
        <v>14.15</v>
      </c>
      <c r="P2290" s="14" t="s">
        <v>226</v>
      </c>
      <c r="Q2290" s="14" t="s">
        <v>218</v>
      </c>
      <c r="R2290" s="14" t="s">
        <v>223</v>
      </c>
    </row>
    <row r="2291" spans="1:18" x14ac:dyDescent="0.3">
      <c r="A2291">
        <v>5458776036</v>
      </c>
      <c r="B2291">
        <v>3217</v>
      </c>
      <c r="C2291">
        <v>1591530447</v>
      </c>
      <c r="D2291">
        <v>4</v>
      </c>
      <c r="E2291">
        <v>7</v>
      </c>
      <c r="F2291">
        <v>16</v>
      </c>
      <c r="G2291" s="14" t="s">
        <v>104</v>
      </c>
      <c r="H2291" s="14" t="s">
        <v>185</v>
      </c>
      <c r="I2291" s="14" t="s">
        <v>89</v>
      </c>
      <c r="J2291">
        <v>1</v>
      </c>
      <c r="K2291" s="14" t="s">
        <v>258</v>
      </c>
      <c r="L2291">
        <v>0.8</v>
      </c>
      <c r="M2291">
        <v>10.75</v>
      </c>
      <c r="N2291">
        <v>4.45</v>
      </c>
      <c r="O2291">
        <v>13.65</v>
      </c>
      <c r="P2291" s="14" t="s">
        <v>226</v>
      </c>
      <c r="Q2291" s="14" t="s">
        <v>218</v>
      </c>
      <c r="R2291" s="14" t="s">
        <v>223</v>
      </c>
    </row>
    <row r="2292" spans="1:18" x14ac:dyDescent="0.3">
      <c r="A2292">
        <v>5459828014</v>
      </c>
      <c r="B2292">
        <v>2600</v>
      </c>
      <c r="C2292">
        <v>1591577882</v>
      </c>
      <c r="D2292">
        <v>3</v>
      </c>
      <c r="E2292">
        <v>6</v>
      </c>
      <c r="F2292">
        <v>10</v>
      </c>
      <c r="G2292" s="14" t="s">
        <v>103</v>
      </c>
      <c r="H2292" s="14" t="s">
        <v>88</v>
      </c>
      <c r="I2292" s="14" t="s">
        <v>92</v>
      </c>
      <c r="J2292">
        <v>0</v>
      </c>
      <c r="K2292" s="14" t="s">
        <v>259</v>
      </c>
      <c r="L2292">
        <v>0.75</v>
      </c>
      <c r="M2292">
        <v>10.7</v>
      </c>
      <c r="N2292">
        <v>4.25</v>
      </c>
      <c r="O2292">
        <v>12.75</v>
      </c>
      <c r="P2292" s="14" t="s">
        <v>226</v>
      </c>
      <c r="Q2292" s="14" t="s">
        <v>218</v>
      </c>
      <c r="R2292" s="14" t="s">
        <v>219</v>
      </c>
    </row>
    <row r="2293" spans="1:18" x14ac:dyDescent="0.3">
      <c r="A2293">
        <v>5460102157</v>
      </c>
      <c r="B2293">
        <v>2410</v>
      </c>
      <c r="C2293">
        <v>1591597464</v>
      </c>
      <c r="D2293">
        <v>5</v>
      </c>
      <c r="E2293">
        <v>3</v>
      </c>
      <c r="F2293">
        <v>21</v>
      </c>
      <c r="G2293" s="14" t="s">
        <v>104</v>
      </c>
      <c r="H2293" s="14" t="s">
        <v>183</v>
      </c>
      <c r="I2293" s="14" t="s">
        <v>92</v>
      </c>
      <c r="J2293">
        <v>1</v>
      </c>
      <c r="K2293" s="14" t="s">
        <v>258</v>
      </c>
      <c r="L2293">
        <v>0.75</v>
      </c>
      <c r="M2293">
        <v>10.35</v>
      </c>
      <c r="N2293">
        <v>4.4000000000000004</v>
      </c>
      <c r="O2293">
        <v>13</v>
      </c>
      <c r="P2293" s="14" t="s">
        <v>226</v>
      </c>
      <c r="Q2293" s="14" t="s">
        <v>218</v>
      </c>
      <c r="R2293" s="14" t="s">
        <v>219</v>
      </c>
    </row>
    <row r="2294" spans="1:18" x14ac:dyDescent="0.3">
      <c r="A2294">
        <v>5460158911</v>
      </c>
      <c r="B2294">
        <v>2679</v>
      </c>
      <c r="C2294">
        <v>1591600803</v>
      </c>
      <c r="D2294">
        <v>2</v>
      </c>
      <c r="E2294">
        <v>8</v>
      </c>
      <c r="F2294">
        <v>13</v>
      </c>
      <c r="G2294" s="14" t="s">
        <v>103</v>
      </c>
      <c r="H2294" s="14" t="s">
        <v>88</v>
      </c>
      <c r="I2294" s="14" t="s">
        <v>89</v>
      </c>
      <c r="J2294">
        <v>0</v>
      </c>
      <c r="K2294" s="14" t="s">
        <v>259</v>
      </c>
      <c r="L2294">
        <v>0.7</v>
      </c>
      <c r="M2294">
        <v>9.3000000000000007</v>
      </c>
      <c r="N2294">
        <v>4.7</v>
      </c>
      <c r="O2294">
        <v>13.05</v>
      </c>
      <c r="P2294" s="14" t="s">
        <v>226</v>
      </c>
      <c r="Q2294" s="14" t="s">
        <v>218</v>
      </c>
      <c r="R2294" s="14" t="s">
        <v>219</v>
      </c>
    </row>
    <row r="2295" spans="1:18" x14ac:dyDescent="0.3">
      <c r="A2295">
        <v>5460344421</v>
      </c>
      <c r="B2295">
        <v>2479</v>
      </c>
      <c r="C2295">
        <v>1591610588</v>
      </c>
      <c r="D2295">
        <v>2</v>
      </c>
      <c r="E2295">
        <v>8</v>
      </c>
      <c r="F2295">
        <v>12</v>
      </c>
      <c r="G2295" s="14" t="s">
        <v>103</v>
      </c>
      <c r="H2295" s="14" t="s">
        <v>99</v>
      </c>
      <c r="I2295" s="14" t="s">
        <v>89</v>
      </c>
      <c r="J2295">
        <v>0</v>
      </c>
      <c r="K2295" s="14" t="s">
        <v>259</v>
      </c>
      <c r="L2295">
        <v>0.65</v>
      </c>
      <c r="M2295">
        <v>8.4499999999999993</v>
      </c>
      <c r="N2295">
        <v>5.05</v>
      </c>
      <c r="O2295">
        <v>13.1</v>
      </c>
      <c r="P2295" s="14" t="s">
        <v>226</v>
      </c>
      <c r="Q2295" s="14" t="s">
        <v>218</v>
      </c>
      <c r="R2295" s="14" t="s">
        <v>219</v>
      </c>
    </row>
    <row r="2296" spans="1:18" x14ac:dyDescent="0.3">
      <c r="A2296">
        <v>5460422774</v>
      </c>
      <c r="B2296">
        <v>1603</v>
      </c>
      <c r="C2296">
        <v>1591614357</v>
      </c>
      <c r="D2296">
        <v>21</v>
      </c>
      <c r="E2296">
        <v>1</v>
      </c>
      <c r="F2296">
        <v>9</v>
      </c>
      <c r="G2296" s="14" t="s">
        <v>107</v>
      </c>
      <c r="H2296" s="14" t="s">
        <v>94</v>
      </c>
      <c r="I2296" s="14" t="s">
        <v>89</v>
      </c>
      <c r="J2296">
        <v>1</v>
      </c>
      <c r="K2296" s="14" t="s">
        <v>258</v>
      </c>
      <c r="L2296">
        <v>0.65</v>
      </c>
      <c r="M2296">
        <v>8.15</v>
      </c>
      <c r="N2296">
        <v>5</v>
      </c>
      <c r="O2296">
        <v>13.05</v>
      </c>
      <c r="P2296" s="14" t="s">
        <v>230</v>
      </c>
      <c r="Q2296" s="14" t="s">
        <v>218</v>
      </c>
      <c r="R2296" s="14" t="s">
        <v>219</v>
      </c>
    </row>
    <row r="2297" spans="1:18" x14ac:dyDescent="0.3">
      <c r="A2297">
        <v>5461408065</v>
      </c>
      <c r="B2297">
        <v>3251</v>
      </c>
      <c r="C2297">
        <v>1591657241</v>
      </c>
      <c r="D2297">
        <v>5</v>
      </c>
      <c r="E2297">
        <v>8</v>
      </c>
      <c r="F2297">
        <v>27</v>
      </c>
      <c r="G2297" s="14" t="s">
        <v>104</v>
      </c>
      <c r="H2297" s="14" t="s">
        <v>183</v>
      </c>
      <c r="I2297" s="14" t="s">
        <v>89</v>
      </c>
      <c r="J2297">
        <v>1</v>
      </c>
      <c r="K2297" s="14" t="s">
        <v>258</v>
      </c>
      <c r="L2297">
        <v>0.7</v>
      </c>
      <c r="M2297">
        <v>8.1999999999999993</v>
      </c>
      <c r="N2297">
        <v>5.0999999999999996</v>
      </c>
      <c r="O2297">
        <v>13.7</v>
      </c>
      <c r="P2297" s="14" t="s">
        <v>230</v>
      </c>
      <c r="Q2297" s="14" t="s">
        <v>218</v>
      </c>
      <c r="R2297" s="14" t="s">
        <v>226</v>
      </c>
    </row>
    <row r="2298" spans="1:18" x14ac:dyDescent="0.3">
      <c r="A2298">
        <v>5461778983</v>
      </c>
      <c r="B2298">
        <v>2214</v>
      </c>
      <c r="C2298">
        <v>1591685700</v>
      </c>
      <c r="D2298">
        <v>8</v>
      </c>
      <c r="E2298">
        <v>3</v>
      </c>
      <c r="F2298">
        <v>27</v>
      </c>
      <c r="G2298" s="14" t="s">
        <v>104</v>
      </c>
      <c r="H2298" s="14" t="s">
        <v>173</v>
      </c>
      <c r="I2298" s="14" t="s">
        <v>89</v>
      </c>
      <c r="J2298">
        <v>1</v>
      </c>
      <c r="K2298" s="14" t="s">
        <v>258</v>
      </c>
      <c r="L2298">
        <v>0.7</v>
      </c>
      <c r="M2298">
        <v>8.3000000000000007</v>
      </c>
      <c r="N2298">
        <v>5.05</v>
      </c>
      <c r="O2298">
        <v>13.85</v>
      </c>
      <c r="P2298" s="14" t="s">
        <v>230</v>
      </c>
      <c r="Q2298" s="14" t="s">
        <v>218</v>
      </c>
      <c r="R2298" s="14" t="s">
        <v>226</v>
      </c>
    </row>
    <row r="2299" spans="1:18" x14ac:dyDescent="0.3">
      <c r="A2299">
        <v>5461969055</v>
      </c>
      <c r="B2299">
        <v>4101</v>
      </c>
      <c r="C2299">
        <v>1591696265</v>
      </c>
      <c r="D2299">
        <v>14</v>
      </c>
      <c r="E2299">
        <v>13</v>
      </c>
      <c r="F2299">
        <v>14</v>
      </c>
      <c r="G2299" s="14" t="s">
        <v>103</v>
      </c>
      <c r="H2299" s="14" t="s">
        <v>148</v>
      </c>
      <c r="I2299" s="14" t="s">
        <v>89</v>
      </c>
      <c r="J2299">
        <v>0</v>
      </c>
      <c r="K2299" s="14" t="s">
        <v>259</v>
      </c>
      <c r="L2299">
        <v>0.7</v>
      </c>
      <c r="M2299">
        <v>8.9</v>
      </c>
      <c r="N2299">
        <v>5.45</v>
      </c>
      <c r="O2299">
        <v>14.05</v>
      </c>
      <c r="P2299" s="14" t="s">
        <v>230</v>
      </c>
      <c r="Q2299" s="14" t="s">
        <v>220</v>
      </c>
      <c r="R2299" s="14" t="s">
        <v>226</v>
      </c>
    </row>
    <row r="2300" spans="1:18" x14ac:dyDescent="0.3">
      <c r="A2300">
        <v>5462071320</v>
      </c>
      <c r="B2300">
        <v>3064</v>
      </c>
      <c r="C2300">
        <v>1591701383</v>
      </c>
      <c r="D2300">
        <v>11</v>
      </c>
      <c r="E2300">
        <v>13</v>
      </c>
      <c r="F2300">
        <v>9</v>
      </c>
      <c r="G2300" s="14" t="s">
        <v>106</v>
      </c>
      <c r="H2300" s="14" t="s">
        <v>98</v>
      </c>
      <c r="I2300" s="14" t="s">
        <v>92</v>
      </c>
      <c r="J2300">
        <v>1</v>
      </c>
      <c r="K2300" s="14" t="s">
        <v>258</v>
      </c>
      <c r="L2300">
        <v>0.7</v>
      </c>
      <c r="M2300">
        <v>8.3000000000000007</v>
      </c>
      <c r="N2300">
        <v>6</v>
      </c>
      <c r="O2300">
        <v>14</v>
      </c>
      <c r="P2300" s="14" t="s">
        <v>232</v>
      </c>
      <c r="Q2300" s="14" t="s">
        <v>220</v>
      </c>
      <c r="R2300" s="14" t="s">
        <v>226</v>
      </c>
    </row>
    <row r="2301" spans="1:18" x14ac:dyDescent="0.3">
      <c r="A2301">
        <v>5463676777</v>
      </c>
      <c r="B2301">
        <v>2079</v>
      </c>
      <c r="C2301">
        <v>1591788611</v>
      </c>
      <c r="D2301">
        <v>10</v>
      </c>
      <c r="E2301">
        <v>5</v>
      </c>
      <c r="F2301">
        <v>10</v>
      </c>
      <c r="G2301" s="14" t="s">
        <v>106</v>
      </c>
      <c r="H2301" s="14" t="s">
        <v>94</v>
      </c>
      <c r="I2301" s="14" t="s">
        <v>92</v>
      </c>
      <c r="J2301">
        <v>1</v>
      </c>
      <c r="K2301" s="14" t="s">
        <v>258</v>
      </c>
      <c r="L2301">
        <v>0.7</v>
      </c>
      <c r="M2301">
        <v>8.25</v>
      </c>
      <c r="N2301">
        <v>6.1</v>
      </c>
      <c r="O2301">
        <v>13.8</v>
      </c>
      <c r="P2301" s="14" t="s">
        <v>232</v>
      </c>
      <c r="Q2301" s="14" t="s">
        <v>220</v>
      </c>
      <c r="R2301" s="14" t="s">
        <v>226</v>
      </c>
    </row>
    <row r="2302" spans="1:18" x14ac:dyDescent="0.3">
      <c r="A2302">
        <v>5464774899</v>
      </c>
      <c r="B2302">
        <v>1434</v>
      </c>
      <c r="C2302">
        <v>1591846093</v>
      </c>
      <c r="D2302">
        <v>15</v>
      </c>
      <c r="E2302">
        <v>3</v>
      </c>
      <c r="F2302">
        <v>4</v>
      </c>
      <c r="G2302" s="14" t="s">
        <v>104</v>
      </c>
      <c r="H2302" s="14" t="s">
        <v>174</v>
      </c>
      <c r="I2302" s="14" t="s">
        <v>92</v>
      </c>
      <c r="J2302">
        <v>1</v>
      </c>
      <c r="K2302" s="14" t="s">
        <v>258</v>
      </c>
      <c r="L2302">
        <v>0.7</v>
      </c>
      <c r="M2302">
        <v>8.9</v>
      </c>
      <c r="N2302">
        <v>6.25</v>
      </c>
      <c r="O2302">
        <v>13.85</v>
      </c>
      <c r="P2302" s="14" t="s">
        <v>232</v>
      </c>
      <c r="Q2302" s="14" t="s">
        <v>220</v>
      </c>
      <c r="R2302" s="14" t="s">
        <v>226</v>
      </c>
    </row>
    <row r="2303" spans="1:18" x14ac:dyDescent="0.3">
      <c r="A2303">
        <v>5466765312</v>
      </c>
      <c r="B2303">
        <v>1940</v>
      </c>
      <c r="C2303">
        <v>1591957298</v>
      </c>
      <c r="D2303">
        <v>3</v>
      </c>
      <c r="E2303">
        <v>5</v>
      </c>
      <c r="F2303">
        <v>4</v>
      </c>
      <c r="G2303" s="14" t="s">
        <v>104</v>
      </c>
      <c r="H2303" s="14" t="s">
        <v>141</v>
      </c>
      <c r="I2303" s="14" t="s">
        <v>89</v>
      </c>
      <c r="J2303">
        <v>0</v>
      </c>
      <c r="K2303" s="14" t="s">
        <v>258</v>
      </c>
      <c r="L2303">
        <v>0.65</v>
      </c>
      <c r="M2303">
        <v>8.6</v>
      </c>
      <c r="N2303">
        <v>6.2</v>
      </c>
      <c r="O2303">
        <v>12.95</v>
      </c>
      <c r="P2303" s="14" t="s">
        <v>232</v>
      </c>
      <c r="Q2303" s="14" t="s">
        <v>220</v>
      </c>
      <c r="R2303" s="14" t="s">
        <v>226</v>
      </c>
    </row>
    <row r="2304" spans="1:18" x14ac:dyDescent="0.3">
      <c r="A2304">
        <v>5466835888</v>
      </c>
      <c r="B2304">
        <v>2850</v>
      </c>
      <c r="C2304">
        <v>1591960808</v>
      </c>
      <c r="D2304">
        <v>12</v>
      </c>
      <c r="E2304">
        <v>4</v>
      </c>
      <c r="F2304">
        <v>15</v>
      </c>
      <c r="G2304" s="14" t="s">
        <v>106</v>
      </c>
      <c r="H2304" s="14" t="s">
        <v>100</v>
      </c>
      <c r="I2304" s="14" t="s">
        <v>89</v>
      </c>
      <c r="J2304">
        <v>1</v>
      </c>
      <c r="K2304" s="14" t="s">
        <v>258</v>
      </c>
      <c r="L2304">
        <v>0.65</v>
      </c>
      <c r="M2304">
        <v>8.9</v>
      </c>
      <c r="N2304">
        <v>6.05</v>
      </c>
      <c r="O2304">
        <v>12.9</v>
      </c>
      <c r="P2304" s="14" t="s">
        <v>232</v>
      </c>
      <c r="Q2304" s="14" t="s">
        <v>220</v>
      </c>
      <c r="R2304" s="14" t="s">
        <v>226</v>
      </c>
    </row>
    <row r="2305" spans="1:18" x14ac:dyDescent="0.3">
      <c r="A2305">
        <v>5466914489</v>
      </c>
      <c r="B2305">
        <v>2374</v>
      </c>
      <c r="C2305">
        <v>1591964184</v>
      </c>
      <c r="D2305">
        <v>8</v>
      </c>
      <c r="E2305">
        <v>5</v>
      </c>
      <c r="F2305">
        <v>7</v>
      </c>
      <c r="G2305" s="14" t="s">
        <v>106</v>
      </c>
      <c r="H2305" s="14" t="s">
        <v>52</v>
      </c>
      <c r="I2305" s="14" t="s">
        <v>92</v>
      </c>
      <c r="J2305">
        <v>0</v>
      </c>
      <c r="K2305" s="14" t="s">
        <v>258</v>
      </c>
      <c r="L2305">
        <v>0.6</v>
      </c>
      <c r="M2305">
        <v>8.3000000000000007</v>
      </c>
      <c r="N2305">
        <v>6.25</v>
      </c>
      <c r="O2305">
        <v>12.95</v>
      </c>
      <c r="P2305" s="14" t="s">
        <v>232</v>
      </c>
      <c r="Q2305" s="14" t="s">
        <v>220</v>
      </c>
      <c r="R2305" s="14" t="s">
        <v>226</v>
      </c>
    </row>
    <row r="2306" spans="1:18" x14ac:dyDescent="0.3">
      <c r="A2306">
        <v>5468086145</v>
      </c>
      <c r="B2306">
        <v>2475</v>
      </c>
      <c r="C2306">
        <v>1592025641</v>
      </c>
      <c r="D2306">
        <v>2</v>
      </c>
      <c r="E2306">
        <v>6</v>
      </c>
      <c r="F2306">
        <v>13</v>
      </c>
      <c r="G2306" s="14" t="s">
        <v>104</v>
      </c>
      <c r="H2306" s="14" t="s">
        <v>154</v>
      </c>
      <c r="I2306" s="14" t="s">
        <v>89</v>
      </c>
      <c r="J2306">
        <v>0</v>
      </c>
      <c r="K2306" s="14" t="s">
        <v>258</v>
      </c>
      <c r="L2306">
        <v>0.55000000000000004</v>
      </c>
      <c r="M2306">
        <v>7.6</v>
      </c>
      <c r="N2306">
        <v>6.4</v>
      </c>
      <c r="O2306">
        <v>12.7</v>
      </c>
      <c r="P2306" s="14" t="s">
        <v>232</v>
      </c>
      <c r="Q2306" s="14" t="s">
        <v>220</v>
      </c>
      <c r="R2306" s="14" t="s">
        <v>226</v>
      </c>
    </row>
    <row r="2307" spans="1:18" x14ac:dyDescent="0.3">
      <c r="A2307">
        <v>5468145465</v>
      </c>
      <c r="B2307">
        <v>2090</v>
      </c>
      <c r="C2307">
        <v>1592028820</v>
      </c>
      <c r="D2307">
        <v>13</v>
      </c>
      <c r="E2307">
        <v>0</v>
      </c>
      <c r="F2307">
        <v>5</v>
      </c>
      <c r="G2307" s="14" t="s">
        <v>104</v>
      </c>
      <c r="H2307" s="14" t="s">
        <v>162</v>
      </c>
      <c r="I2307" s="14" t="s">
        <v>89</v>
      </c>
      <c r="J2307">
        <v>1</v>
      </c>
      <c r="K2307" s="14" t="s">
        <v>258</v>
      </c>
      <c r="L2307">
        <v>0.55000000000000004</v>
      </c>
      <c r="M2307">
        <v>8</v>
      </c>
      <c r="N2307">
        <v>6.1</v>
      </c>
      <c r="O2307">
        <v>12.35</v>
      </c>
      <c r="P2307" s="14" t="s">
        <v>232</v>
      </c>
      <c r="Q2307" s="14" t="s">
        <v>220</v>
      </c>
      <c r="R2307" s="14" t="s">
        <v>226</v>
      </c>
    </row>
    <row r="2308" spans="1:18" x14ac:dyDescent="0.3">
      <c r="A2308">
        <v>5468434830</v>
      </c>
      <c r="B2308">
        <v>2202</v>
      </c>
      <c r="C2308">
        <v>1592042356</v>
      </c>
      <c r="D2308">
        <v>5</v>
      </c>
      <c r="E2308">
        <v>6</v>
      </c>
      <c r="F2308">
        <v>6</v>
      </c>
      <c r="G2308" s="14" t="s">
        <v>104</v>
      </c>
      <c r="H2308" s="14" t="s">
        <v>98</v>
      </c>
      <c r="I2308" s="14" t="s">
        <v>89</v>
      </c>
      <c r="J2308">
        <v>0</v>
      </c>
      <c r="K2308" s="14" t="s">
        <v>258</v>
      </c>
      <c r="L2308">
        <v>0.55000000000000004</v>
      </c>
      <c r="M2308">
        <v>7.8</v>
      </c>
      <c r="N2308">
        <v>5.85</v>
      </c>
      <c r="O2308">
        <v>12.2</v>
      </c>
      <c r="P2308" s="14" t="s">
        <v>232</v>
      </c>
      <c r="Q2308" s="14" t="s">
        <v>220</v>
      </c>
      <c r="R2308" s="14" t="s">
        <v>226</v>
      </c>
    </row>
    <row r="2309" spans="1:18" x14ac:dyDescent="0.3">
      <c r="A2309">
        <v>5468496449</v>
      </c>
      <c r="B2309">
        <v>3363</v>
      </c>
      <c r="C2309">
        <v>1592045183</v>
      </c>
      <c r="D2309">
        <v>27</v>
      </c>
      <c r="E2309">
        <v>3</v>
      </c>
      <c r="F2309">
        <v>17</v>
      </c>
      <c r="G2309" s="14" t="s">
        <v>106</v>
      </c>
      <c r="H2309" s="14" t="s">
        <v>149</v>
      </c>
      <c r="I2309" s="14" t="s">
        <v>89</v>
      </c>
      <c r="J2309">
        <v>1</v>
      </c>
      <c r="K2309" s="14" t="s">
        <v>258</v>
      </c>
      <c r="L2309">
        <v>0.55000000000000004</v>
      </c>
      <c r="M2309">
        <v>8.6999999999999993</v>
      </c>
      <c r="N2309">
        <v>5.9</v>
      </c>
      <c r="O2309">
        <v>12.55</v>
      </c>
      <c r="P2309" s="14" t="s">
        <v>226</v>
      </c>
      <c r="Q2309" s="14" t="s">
        <v>220</v>
      </c>
      <c r="R2309" s="14" t="s">
        <v>226</v>
      </c>
    </row>
    <row r="2310" spans="1:18" x14ac:dyDescent="0.3">
      <c r="A2310">
        <v>5471673945</v>
      </c>
      <c r="B2310">
        <v>1961</v>
      </c>
      <c r="C2310">
        <v>1592199050</v>
      </c>
      <c r="D2310">
        <v>17</v>
      </c>
      <c r="E2310">
        <v>0</v>
      </c>
      <c r="F2310">
        <v>21</v>
      </c>
      <c r="G2310" s="14" t="s">
        <v>104</v>
      </c>
      <c r="H2310" s="14" t="s">
        <v>141</v>
      </c>
      <c r="I2310" s="14" t="s">
        <v>89</v>
      </c>
      <c r="J2310">
        <v>1</v>
      </c>
      <c r="K2310" s="14" t="s">
        <v>258</v>
      </c>
      <c r="L2310">
        <v>0.6</v>
      </c>
      <c r="M2310">
        <v>9.35</v>
      </c>
      <c r="N2310">
        <v>5.35</v>
      </c>
      <c r="O2310">
        <v>13</v>
      </c>
      <c r="P2310" s="14" t="s">
        <v>226</v>
      </c>
      <c r="Q2310" s="14" t="s">
        <v>220</v>
      </c>
      <c r="R2310" s="14" t="s">
        <v>226</v>
      </c>
    </row>
    <row r="2311" spans="1:18" x14ac:dyDescent="0.3">
      <c r="A2311">
        <v>5472027451</v>
      </c>
      <c r="B2311">
        <v>2596</v>
      </c>
      <c r="C2311">
        <v>1592219591</v>
      </c>
      <c r="D2311">
        <v>13</v>
      </c>
      <c r="E2311">
        <v>2</v>
      </c>
      <c r="F2311">
        <v>17</v>
      </c>
      <c r="G2311" s="14" t="s">
        <v>105</v>
      </c>
      <c r="H2311" s="14" t="s">
        <v>147</v>
      </c>
      <c r="I2311" s="14" t="s">
        <v>89</v>
      </c>
      <c r="J2311">
        <v>1</v>
      </c>
      <c r="K2311" s="14" t="s">
        <v>258</v>
      </c>
      <c r="L2311">
        <v>0.6</v>
      </c>
      <c r="M2311">
        <v>9.8000000000000007</v>
      </c>
      <c r="N2311">
        <v>5.0999999999999996</v>
      </c>
      <c r="O2311">
        <v>13.05</v>
      </c>
      <c r="P2311" s="14" t="s">
        <v>226</v>
      </c>
      <c r="Q2311" s="14" t="s">
        <v>220</v>
      </c>
      <c r="R2311" s="14" t="s">
        <v>226</v>
      </c>
    </row>
    <row r="2312" spans="1:18" x14ac:dyDescent="0.3">
      <c r="A2312">
        <v>5473588873</v>
      </c>
      <c r="B2312">
        <v>2289</v>
      </c>
      <c r="C2312">
        <v>1592307184</v>
      </c>
      <c r="D2312">
        <v>6</v>
      </c>
      <c r="E2312">
        <v>7</v>
      </c>
      <c r="F2312">
        <v>9</v>
      </c>
      <c r="G2312" s="14" t="s">
        <v>107</v>
      </c>
      <c r="H2312" s="14" t="s">
        <v>88</v>
      </c>
      <c r="I2312" s="14" t="s">
        <v>92</v>
      </c>
      <c r="J2312">
        <v>0</v>
      </c>
      <c r="K2312" s="14" t="s">
        <v>258</v>
      </c>
      <c r="L2312">
        <v>0.6</v>
      </c>
      <c r="M2312">
        <v>9.9499999999999993</v>
      </c>
      <c r="N2312">
        <v>5.15</v>
      </c>
      <c r="O2312">
        <v>13</v>
      </c>
      <c r="P2312" s="14" t="s">
        <v>226</v>
      </c>
      <c r="Q2312" s="14" t="s">
        <v>220</v>
      </c>
      <c r="R2312" s="14" t="s">
        <v>226</v>
      </c>
    </row>
    <row r="2313" spans="1:18" x14ac:dyDescent="0.3">
      <c r="A2313">
        <v>5475035819</v>
      </c>
      <c r="B2313">
        <v>2835</v>
      </c>
      <c r="C2313">
        <v>1592390623</v>
      </c>
      <c r="D2313">
        <v>6</v>
      </c>
      <c r="E2313">
        <v>5</v>
      </c>
      <c r="F2313">
        <v>19</v>
      </c>
      <c r="G2313" s="14" t="s">
        <v>107</v>
      </c>
      <c r="H2313" s="14" t="s">
        <v>99</v>
      </c>
      <c r="I2313" s="14" t="s">
        <v>89</v>
      </c>
      <c r="J2313">
        <v>0</v>
      </c>
      <c r="K2313" s="14" t="s">
        <v>258</v>
      </c>
      <c r="L2313">
        <v>0.55000000000000004</v>
      </c>
      <c r="M2313">
        <v>10</v>
      </c>
      <c r="N2313">
        <v>5.25</v>
      </c>
      <c r="O2313">
        <v>12.9</v>
      </c>
      <c r="P2313" s="14" t="s">
        <v>226</v>
      </c>
      <c r="Q2313" s="14" t="s">
        <v>220</v>
      </c>
      <c r="R2313" s="14" t="s">
        <v>226</v>
      </c>
    </row>
    <row r="2314" spans="1:18" x14ac:dyDescent="0.3">
      <c r="A2314">
        <v>5475100398</v>
      </c>
      <c r="B2314">
        <v>3847</v>
      </c>
      <c r="C2314">
        <v>1592394103</v>
      </c>
      <c r="D2314">
        <v>22</v>
      </c>
      <c r="E2314">
        <v>6</v>
      </c>
      <c r="F2314">
        <v>20</v>
      </c>
      <c r="G2314" s="14" t="s">
        <v>106</v>
      </c>
      <c r="H2314" s="14" t="s">
        <v>52</v>
      </c>
      <c r="I2314" s="14" t="s">
        <v>92</v>
      </c>
      <c r="J2314">
        <v>1</v>
      </c>
      <c r="K2314" s="14" t="s">
        <v>258</v>
      </c>
      <c r="L2314">
        <v>0.6</v>
      </c>
      <c r="M2314">
        <v>11</v>
      </c>
      <c r="N2314">
        <v>5.15</v>
      </c>
      <c r="O2314">
        <v>13.25</v>
      </c>
      <c r="P2314" s="14" t="s">
        <v>226</v>
      </c>
      <c r="Q2314" s="14" t="s">
        <v>220</v>
      </c>
      <c r="R2314" s="14" t="s">
        <v>226</v>
      </c>
    </row>
    <row r="2315" spans="1:18" x14ac:dyDescent="0.3">
      <c r="A2315">
        <v>5475831886</v>
      </c>
      <c r="B2315">
        <v>2226</v>
      </c>
      <c r="C2315">
        <v>1592449189</v>
      </c>
      <c r="D2315">
        <v>20</v>
      </c>
      <c r="E2315">
        <v>4</v>
      </c>
      <c r="F2315">
        <v>16</v>
      </c>
      <c r="G2315" s="14" t="s">
        <v>106</v>
      </c>
      <c r="H2315" s="14" t="s">
        <v>94</v>
      </c>
      <c r="I2315" s="14" t="s">
        <v>89</v>
      </c>
      <c r="J2315">
        <v>1</v>
      </c>
      <c r="K2315" s="14" t="s">
        <v>258</v>
      </c>
      <c r="L2315">
        <v>0.65</v>
      </c>
      <c r="M2315">
        <v>11.9</v>
      </c>
      <c r="N2315">
        <v>4.95</v>
      </c>
      <c r="O2315">
        <v>13.45</v>
      </c>
      <c r="P2315" s="14" t="s">
        <v>226</v>
      </c>
      <c r="Q2315" s="14" t="s">
        <v>220</v>
      </c>
      <c r="R2315" s="14" t="s">
        <v>226</v>
      </c>
    </row>
    <row r="2316" spans="1:18" x14ac:dyDescent="0.3">
      <c r="A2316">
        <v>5475868744</v>
      </c>
      <c r="B2316">
        <v>2538</v>
      </c>
      <c r="C2316">
        <v>1592451937</v>
      </c>
      <c r="D2316">
        <v>8</v>
      </c>
      <c r="E2316">
        <v>5</v>
      </c>
      <c r="F2316">
        <v>3</v>
      </c>
      <c r="G2316" s="14" t="s">
        <v>107</v>
      </c>
      <c r="H2316" s="14" t="s">
        <v>146</v>
      </c>
      <c r="I2316" s="14" t="s">
        <v>89</v>
      </c>
      <c r="J2316">
        <v>0</v>
      </c>
      <c r="K2316" s="14" t="s">
        <v>258</v>
      </c>
      <c r="L2316">
        <v>0.6</v>
      </c>
      <c r="M2316">
        <v>11.25</v>
      </c>
      <c r="N2316">
        <v>5.15</v>
      </c>
      <c r="O2316">
        <v>13.15</v>
      </c>
      <c r="P2316" s="14" t="s">
        <v>226</v>
      </c>
      <c r="Q2316" s="14" t="s">
        <v>220</v>
      </c>
      <c r="R2316" s="14" t="s">
        <v>226</v>
      </c>
    </row>
    <row r="2317" spans="1:18" x14ac:dyDescent="0.3">
      <c r="A2317">
        <v>5476239010</v>
      </c>
      <c r="B2317">
        <v>3705</v>
      </c>
      <c r="C2317">
        <v>1592475312</v>
      </c>
      <c r="D2317">
        <v>12</v>
      </c>
      <c r="E2317">
        <v>8</v>
      </c>
      <c r="F2317">
        <v>10</v>
      </c>
      <c r="G2317" s="14" t="s">
        <v>105</v>
      </c>
      <c r="H2317" s="14" t="s">
        <v>148</v>
      </c>
      <c r="I2317" s="14" t="s">
        <v>92</v>
      </c>
      <c r="J2317">
        <v>0</v>
      </c>
      <c r="K2317" s="14" t="s">
        <v>258</v>
      </c>
      <c r="L2317">
        <v>0.55000000000000004</v>
      </c>
      <c r="M2317">
        <v>11.6</v>
      </c>
      <c r="N2317">
        <v>5.15</v>
      </c>
      <c r="O2317">
        <v>12.3</v>
      </c>
      <c r="P2317" s="14" t="s">
        <v>226</v>
      </c>
      <c r="Q2317" s="14" t="s">
        <v>220</v>
      </c>
      <c r="R2317" s="14" t="s">
        <v>226</v>
      </c>
    </row>
    <row r="2318" spans="1:18" x14ac:dyDescent="0.3">
      <c r="A2318">
        <v>5476320295</v>
      </c>
      <c r="B2318">
        <v>2738</v>
      </c>
      <c r="C2318">
        <v>1592479636</v>
      </c>
      <c r="D2318">
        <v>16</v>
      </c>
      <c r="E2318">
        <v>9</v>
      </c>
      <c r="F2318">
        <v>13</v>
      </c>
      <c r="G2318" s="14" t="s">
        <v>105</v>
      </c>
      <c r="H2318" s="14" t="s">
        <v>94</v>
      </c>
      <c r="I2318" s="14" t="s">
        <v>92</v>
      </c>
      <c r="J2318">
        <v>0</v>
      </c>
      <c r="K2318" s="14" t="s">
        <v>258</v>
      </c>
      <c r="L2318">
        <v>0.5</v>
      </c>
      <c r="M2318">
        <v>12</v>
      </c>
      <c r="N2318">
        <v>5.45</v>
      </c>
      <c r="O2318">
        <v>11.6</v>
      </c>
      <c r="P2318" s="14" t="s">
        <v>226</v>
      </c>
      <c r="Q2318" s="14" t="s">
        <v>220</v>
      </c>
      <c r="R2318" s="14" t="s">
        <v>232</v>
      </c>
    </row>
    <row r="2319" spans="1:18" x14ac:dyDescent="0.3">
      <c r="A2319">
        <v>5477745859</v>
      </c>
      <c r="B2319">
        <v>2100</v>
      </c>
      <c r="C2319">
        <v>1592566078</v>
      </c>
      <c r="D2319">
        <v>9</v>
      </c>
      <c r="E2319">
        <v>4</v>
      </c>
      <c r="F2319">
        <v>5</v>
      </c>
      <c r="G2319" s="14" t="s">
        <v>107</v>
      </c>
      <c r="H2319" s="14" t="s">
        <v>109</v>
      </c>
      <c r="I2319" s="14" t="s">
        <v>89</v>
      </c>
      <c r="J2319">
        <v>0</v>
      </c>
      <c r="K2319" s="14" t="s">
        <v>258</v>
      </c>
      <c r="L2319">
        <v>0.5</v>
      </c>
      <c r="M2319">
        <v>11.75</v>
      </c>
      <c r="N2319">
        <v>5</v>
      </c>
      <c r="O2319">
        <v>11.15</v>
      </c>
      <c r="P2319" s="14" t="s">
        <v>226</v>
      </c>
      <c r="Q2319" s="14" t="s">
        <v>220</v>
      </c>
      <c r="R2319" s="14" t="s">
        <v>232</v>
      </c>
    </row>
    <row r="2320" spans="1:18" x14ac:dyDescent="0.3">
      <c r="A2320">
        <v>5477787586</v>
      </c>
      <c r="B2320">
        <v>2013</v>
      </c>
      <c r="C2320">
        <v>1592568616</v>
      </c>
      <c r="D2320">
        <v>3</v>
      </c>
      <c r="E2320">
        <v>11</v>
      </c>
      <c r="F2320">
        <v>6</v>
      </c>
      <c r="G2320" s="14" t="s">
        <v>107</v>
      </c>
      <c r="H2320" s="14" t="s">
        <v>57</v>
      </c>
      <c r="I2320" s="14" t="s">
        <v>89</v>
      </c>
      <c r="J2320">
        <v>0</v>
      </c>
      <c r="K2320" s="14" t="s">
        <v>258</v>
      </c>
      <c r="L2320">
        <v>0.45</v>
      </c>
      <c r="M2320">
        <v>11.35</v>
      </c>
      <c r="N2320">
        <v>4.9000000000000004</v>
      </c>
      <c r="O2320">
        <v>11</v>
      </c>
      <c r="P2320" s="14" t="s">
        <v>226</v>
      </c>
      <c r="Q2320" s="14" t="s">
        <v>218</v>
      </c>
      <c r="R2320" s="14" t="s">
        <v>232</v>
      </c>
    </row>
    <row r="2321" spans="1:18" x14ac:dyDescent="0.3">
      <c r="A2321">
        <v>5477835556</v>
      </c>
      <c r="B2321">
        <v>3346</v>
      </c>
      <c r="C2321">
        <v>1592571139</v>
      </c>
      <c r="D2321">
        <v>6</v>
      </c>
      <c r="E2321">
        <v>6</v>
      </c>
      <c r="F2321">
        <v>11</v>
      </c>
      <c r="G2321" s="14" t="s">
        <v>106</v>
      </c>
      <c r="H2321" s="14" t="s">
        <v>173</v>
      </c>
      <c r="I2321" s="14" t="s">
        <v>89</v>
      </c>
      <c r="J2321">
        <v>1</v>
      </c>
      <c r="K2321" s="14" t="s">
        <v>258</v>
      </c>
      <c r="L2321">
        <v>0.45</v>
      </c>
      <c r="M2321">
        <v>11.15</v>
      </c>
      <c r="N2321">
        <v>4.95</v>
      </c>
      <c r="O2321">
        <v>11.05</v>
      </c>
      <c r="P2321" s="14" t="s">
        <v>226</v>
      </c>
      <c r="Q2321" s="14" t="s">
        <v>218</v>
      </c>
      <c r="R2321" s="14" t="s">
        <v>232</v>
      </c>
    </row>
    <row r="2322" spans="1:18" x14ac:dyDescent="0.3">
      <c r="A2322">
        <v>5480038587</v>
      </c>
      <c r="B2322">
        <v>2261</v>
      </c>
      <c r="C2322">
        <v>1592703143</v>
      </c>
      <c r="D2322">
        <v>4</v>
      </c>
      <c r="E2322">
        <v>10</v>
      </c>
      <c r="F2322">
        <v>6</v>
      </c>
      <c r="G2322" s="14" t="s">
        <v>87</v>
      </c>
      <c r="H2322" s="14" t="s">
        <v>98</v>
      </c>
      <c r="I2322" s="14" t="s">
        <v>92</v>
      </c>
      <c r="J2322">
        <v>0</v>
      </c>
      <c r="K2322" s="14" t="s">
        <v>258</v>
      </c>
      <c r="L2322">
        <v>0.4</v>
      </c>
      <c r="M2322">
        <v>10.6</v>
      </c>
      <c r="N2322">
        <v>5.3</v>
      </c>
      <c r="O2322">
        <v>11.15</v>
      </c>
      <c r="P2322" s="14" t="s">
        <v>226</v>
      </c>
      <c r="Q2322" s="14" t="s">
        <v>218</v>
      </c>
      <c r="R2322" s="14" t="s">
        <v>232</v>
      </c>
    </row>
    <row r="2323" spans="1:18" x14ac:dyDescent="0.3">
      <c r="A2323">
        <v>5480655190</v>
      </c>
      <c r="B2323">
        <v>1816</v>
      </c>
      <c r="C2323">
        <v>1592738905</v>
      </c>
      <c r="D2323">
        <v>3</v>
      </c>
      <c r="E2323">
        <v>6</v>
      </c>
      <c r="F2323">
        <v>1</v>
      </c>
      <c r="G2323" s="14" t="s">
        <v>107</v>
      </c>
      <c r="H2323" s="14" t="s">
        <v>128</v>
      </c>
      <c r="I2323" s="14" t="s">
        <v>89</v>
      </c>
      <c r="J2323">
        <v>0</v>
      </c>
      <c r="K2323" s="14" t="s">
        <v>258</v>
      </c>
      <c r="L2323">
        <v>0.4</v>
      </c>
      <c r="M2323">
        <v>10.6</v>
      </c>
      <c r="N2323">
        <v>5.35</v>
      </c>
      <c r="O2323">
        <v>11</v>
      </c>
      <c r="P2323" s="14" t="s">
        <v>226</v>
      </c>
      <c r="Q2323" s="14" t="s">
        <v>218</v>
      </c>
      <c r="R2323" s="14" t="s">
        <v>232</v>
      </c>
    </row>
    <row r="2324" spans="1:18" x14ac:dyDescent="0.3">
      <c r="A2324">
        <v>5481449364</v>
      </c>
      <c r="B2324">
        <v>2843</v>
      </c>
      <c r="C2324">
        <v>1592780377</v>
      </c>
      <c r="D2324">
        <v>13</v>
      </c>
      <c r="E2324">
        <v>11</v>
      </c>
      <c r="F2324">
        <v>10</v>
      </c>
      <c r="G2324" s="14" t="s">
        <v>106</v>
      </c>
      <c r="H2324" s="14" t="s">
        <v>141</v>
      </c>
      <c r="I2324" s="14" t="s">
        <v>92</v>
      </c>
      <c r="J2324">
        <v>0</v>
      </c>
      <c r="K2324" s="14" t="s">
        <v>258</v>
      </c>
      <c r="L2324">
        <v>0.35</v>
      </c>
      <c r="M2324">
        <v>10.65</v>
      </c>
      <c r="N2324">
        <v>5.7</v>
      </c>
      <c r="O2324">
        <v>10.75</v>
      </c>
      <c r="P2324" s="14" t="s">
        <v>226</v>
      </c>
      <c r="Q2324" s="14" t="s">
        <v>218</v>
      </c>
      <c r="R2324" s="14" t="s">
        <v>232</v>
      </c>
    </row>
    <row r="2325" spans="1:18" x14ac:dyDescent="0.3">
      <c r="A2325">
        <v>5481672109</v>
      </c>
      <c r="B2325">
        <v>2416</v>
      </c>
      <c r="C2325">
        <v>1592802397</v>
      </c>
      <c r="D2325">
        <v>19</v>
      </c>
      <c r="E2325">
        <v>4</v>
      </c>
      <c r="F2325">
        <v>13</v>
      </c>
      <c r="G2325" s="14" t="s">
        <v>104</v>
      </c>
      <c r="H2325" s="14" t="s">
        <v>141</v>
      </c>
      <c r="I2325" s="14" t="s">
        <v>92</v>
      </c>
      <c r="J2325">
        <v>1</v>
      </c>
      <c r="K2325" s="14" t="s">
        <v>258</v>
      </c>
      <c r="L2325">
        <v>0.4</v>
      </c>
      <c r="M2325">
        <v>11.2</v>
      </c>
      <c r="N2325">
        <v>5.65</v>
      </c>
      <c r="O2325">
        <v>11.05</v>
      </c>
      <c r="P2325" s="14" t="s">
        <v>226</v>
      </c>
      <c r="Q2325" s="14" t="s">
        <v>218</v>
      </c>
      <c r="R2325" s="14" t="s">
        <v>232</v>
      </c>
    </row>
    <row r="2326" spans="1:18" x14ac:dyDescent="0.3">
      <c r="A2326">
        <v>5481973072</v>
      </c>
      <c r="B2326">
        <v>2894</v>
      </c>
      <c r="C2326">
        <v>1592823717</v>
      </c>
      <c r="D2326">
        <v>7</v>
      </c>
      <c r="E2326">
        <v>6</v>
      </c>
      <c r="F2326">
        <v>21</v>
      </c>
      <c r="G2326" s="14" t="s">
        <v>106</v>
      </c>
      <c r="H2326" s="14" t="s">
        <v>183</v>
      </c>
      <c r="I2326" s="14" t="s">
        <v>89</v>
      </c>
      <c r="J2326">
        <v>1</v>
      </c>
      <c r="K2326" s="14" t="s">
        <v>258</v>
      </c>
      <c r="L2326">
        <v>0.45</v>
      </c>
      <c r="M2326">
        <v>11.45</v>
      </c>
      <c r="N2326">
        <v>5.65</v>
      </c>
      <c r="O2326">
        <v>11.45</v>
      </c>
      <c r="P2326" s="14" t="s">
        <v>226</v>
      </c>
      <c r="Q2326" s="14" t="s">
        <v>218</v>
      </c>
      <c r="R2326" s="14" t="s">
        <v>232</v>
      </c>
    </row>
    <row r="2327" spans="1:18" x14ac:dyDescent="0.3">
      <c r="A2327">
        <v>5482810447</v>
      </c>
      <c r="B2327">
        <v>2168</v>
      </c>
      <c r="C2327">
        <v>1592873377</v>
      </c>
      <c r="D2327">
        <v>4</v>
      </c>
      <c r="E2327">
        <v>4</v>
      </c>
      <c r="F2327">
        <v>6</v>
      </c>
      <c r="G2327" s="14" t="s">
        <v>104</v>
      </c>
      <c r="H2327" s="14" t="s">
        <v>147</v>
      </c>
      <c r="I2327" s="14" t="s">
        <v>92</v>
      </c>
      <c r="J2327">
        <v>0</v>
      </c>
      <c r="K2327" s="14" t="s">
        <v>258</v>
      </c>
      <c r="L2327">
        <v>0.4</v>
      </c>
      <c r="M2327">
        <v>11</v>
      </c>
      <c r="N2327">
        <v>5.85</v>
      </c>
      <c r="O2327">
        <v>11.5</v>
      </c>
      <c r="P2327" s="14" t="s">
        <v>226</v>
      </c>
      <c r="Q2327" s="14" t="s">
        <v>218</v>
      </c>
      <c r="R2327" s="14" t="s">
        <v>232</v>
      </c>
    </row>
    <row r="2328" spans="1:18" x14ac:dyDescent="0.3">
      <c r="A2328">
        <v>5483000988</v>
      </c>
      <c r="B2328">
        <v>3076</v>
      </c>
      <c r="C2328">
        <v>1592891319</v>
      </c>
      <c r="D2328">
        <v>16</v>
      </c>
      <c r="E2328">
        <v>8</v>
      </c>
      <c r="F2328">
        <v>27</v>
      </c>
      <c r="G2328" s="14" t="s">
        <v>104</v>
      </c>
      <c r="H2328" s="14" t="s">
        <v>183</v>
      </c>
      <c r="I2328" s="14" t="s">
        <v>89</v>
      </c>
      <c r="J2328">
        <v>1</v>
      </c>
      <c r="K2328" s="14" t="s">
        <v>258</v>
      </c>
      <c r="L2328">
        <v>0.45</v>
      </c>
      <c r="M2328">
        <v>11.55</v>
      </c>
      <c r="N2328">
        <v>5.95</v>
      </c>
      <c r="O2328">
        <v>12.55</v>
      </c>
      <c r="P2328" s="14" t="s">
        <v>226</v>
      </c>
      <c r="Q2328" s="14" t="s">
        <v>218</v>
      </c>
      <c r="R2328" s="14" t="s">
        <v>226</v>
      </c>
    </row>
    <row r="2329" spans="1:18" x14ac:dyDescent="0.3">
      <c r="A2329">
        <v>5483285559</v>
      </c>
      <c r="B2329">
        <v>2384</v>
      </c>
      <c r="C2329">
        <v>1592911098</v>
      </c>
      <c r="D2329">
        <v>18</v>
      </c>
      <c r="E2329">
        <v>6</v>
      </c>
      <c r="F2329">
        <v>15</v>
      </c>
      <c r="G2329" s="14" t="s">
        <v>106</v>
      </c>
      <c r="H2329" s="14" t="s">
        <v>94</v>
      </c>
      <c r="I2329" s="14" t="s">
        <v>92</v>
      </c>
      <c r="J2329">
        <v>1</v>
      </c>
      <c r="K2329" s="14" t="s">
        <v>258</v>
      </c>
      <c r="L2329">
        <v>0.45</v>
      </c>
      <c r="M2329">
        <v>11.1</v>
      </c>
      <c r="N2329">
        <v>6.1</v>
      </c>
      <c r="O2329">
        <v>12.45</v>
      </c>
      <c r="P2329" s="14" t="s">
        <v>229</v>
      </c>
      <c r="Q2329" s="14" t="s">
        <v>218</v>
      </c>
      <c r="R2329" s="14" t="s">
        <v>226</v>
      </c>
    </row>
    <row r="2330" spans="1:18" x14ac:dyDescent="0.3">
      <c r="A2330">
        <v>5483398200</v>
      </c>
      <c r="B2330">
        <v>1593</v>
      </c>
      <c r="C2330">
        <v>1592916685</v>
      </c>
      <c r="D2330">
        <v>1</v>
      </c>
      <c r="E2330">
        <v>2</v>
      </c>
      <c r="F2330">
        <v>1</v>
      </c>
      <c r="G2330" s="14" t="s">
        <v>104</v>
      </c>
      <c r="H2330" s="14" t="s">
        <v>173</v>
      </c>
      <c r="I2330" s="14" t="s">
        <v>92</v>
      </c>
      <c r="J2330">
        <v>0</v>
      </c>
      <c r="K2330" s="14" t="s">
        <v>258</v>
      </c>
      <c r="L2330">
        <v>0.4</v>
      </c>
      <c r="M2330">
        <v>10.3</v>
      </c>
      <c r="N2330">
        <v>6.2</v>
      </c>
      <c r="O2330">
        <v>11.45</v>
      </c>
      <c r="P2330" s="14" t="s">
        <v>229</v>
      </c>
      <c r="Q2330" s="14" t="s">
        <v>218</v>
      </c>
      <c r="R2330" s="14" t="s">
        <v>226</v>
      </c>
    </row>
    <row r="2331" spans="1:18" x14ac:dyDescent="0.3">
      <c r="A2331">
        <v>5483441893</v>
      </c>
      <c r="B2331">
        <v>3563</v>
      </c>
      <c r="C2331">
        <v>1592918597</v>
      </c>
      <c r="D2331">
        <v>16</v>
      </c>
      <c r="E2331">
        <v>12</v>
      </c>
      <c r="F2331">
        <v>14</v>
      </c>
      <c r="G2331" s="14" t="s">
        <v>104</v>
      </c>
      <c r="H2331" s="14" t="s">
        <v>128</v>
      </c>
      <c r="I2331" s="14" t="s">
        <v>92</v>
      </c>
      <c r="J2331">
        <v>0</v>
      </c>
      <c r="K2331" s="14" t="s">
        <v>258</v>
      </c>
      <c r="L2331">
        <v>0.35</v>
      </c>
      <c r="M2331">
        <v>10.45</v>
      </c>
      <c r="N2331">
        <v>6.7</v>
      </c>
      <c r="O2331">
        <v>11.3</v>
      </c>
      <c r="P2331" s="14" t="s">
        <v>229</v>
      </c>
      <c r="Q2331" s="14" t="s">
        <v>210</v>
      </c>
      <c r="R2331" s="14" t="s">
        <v>226</v>
      </c>
    </row>
    <row r="2332" spans="1:18" x14ac:dyDescent="0.3">
      <c r="A2332">
        <v>5484180867</v>
      </c>
      <c r="B2332">
        <v>3301</v>
      </c>
      <c r="C2332">
        <v>1592968850</v>
      </c>
      <c r="D2332">
        <v>11</v>
      </c>
      <c r="E2332">
        <v>10</v>
      </c>
      <c r="F2332">
        <v>12</v>
      </c>
      <c r="G2332" s="14" t="s">
        <v>107</v>
      </c>
      <c r="H2332" s="14" t="s">
        <v>173</v>
      </c>
      <c r="I2332" s="14" t="s">
        <v>92</v>
      </c>
      <c r="J2332">
        <v>0</v>
      </c>
      <c r="K2332" s="14" t="s">
        <v>258</v>
      </c>
      <c r="L2332">
        <v>0.35</v>
      </c>
      <c r="M2332">
        <v>10.7</v>
      </c>
      <c r="N2332">
        <v>6.85</v>
      </c>
      <c r="O2332">
        <v>11.45</v>
      </c>
      <c r="P2332" s="14" t="s">
        <v>229</v>
      </c>
      <c r="Q2332" s="14" t="s">
        <v>210</v>
      </c>
      <c r="R2332" s="14" t="s">
        <v>226</v>
      </c>
    </row>
    <row r="2333" spans="1:18" x14ac:dyDescent="0.3">
      <c r="A2333">
        <v>5484584751</v>
      </c>
      <c r="B2333">
        <v>2573</v>
      </c>
      <c r="C2333">
        <v>1592998028</v>
      </c>
      <c r="D2333">
        <v>8</v>
      </c>
      <c r="E2333">
        <v>8</v>
      </c>
      <c r="F2333">
        <v>8</v>
      </c>
      <c r="G2333" s="14" t="s">
        <v>107</v>
      </c>
      <c r="H2333" s="14" t="s">
        <v>177</v>
      </c>
      <c r="I2333" s="14" t="s">
        <v>92</v>
      </c>
      <c r="J2333">
        <v>0</v>
      </c>
      <c r="K2333" s="14" t="s">
        <v>258</v>
      </c>
      <c r="L2333">
        <v>0.35</v>
      </c>
      <c r="M2333">
        <v>10.8</v>
      </c>
      <c r="N2333">
        <v>7</v>
      </c>
      <c r="O2333">
        <v>10.9</v>
      </c>
      <c r="P2333" s="14" t="s">
        <v>229</v>
      </c>
      <c r="Q2333" s="14" t="s">
        <v>210</v>
      </c>
      <c r="R2333" s="14" t="s">
        <v>226</v>
      </c>
    </row>
    <row r="2334" spans="1:18" x14ac:dyDescent="0.3">
      <c r="A2334">
        <v>5484645308</v>
      </c>
      <c r="B2334">
        <v>3125</v>
      </c>
      <c r="C2334">
        <v>1593001139</v>
      </c>
      <c r="D2334">
        <v>19</v>
      </c>
      <c r="E2334">
        <v>8</v>
      </c>
      <c r="F2334">
        <v>17</v>
      </c>
      <c r="G2334" s="14" t="s">
        <v>106</v>
      </c>
      <c r="H2334" s="14" t="s">
        <v>133</v>
      </c>
      <c r="I2334" s="14" t="s">
        <v>89</v>
      </c>
      <c r="J2334">
        <v>0</v>
      </c>
      <c r="K2334" s="14" t="s">
        <v>258</v>
      </c>
      <c r="L2334">
        <v>0.3</v>
      </c>
      <c r="M2334">
        <v>10.65</v>
      </c>
      <c r="N2334">
        <v>7.1</v>
      </c>
      <c r="O2334">
        <v>10.75</v>
      </c>
      <c r="P2334" s="14" t="s">
        <v>211</v>
      </c>
      <c r="Q2334" s="14" t="s">
        <v>210</v>
      </c>
      <c r="R2334" s="14" t="s">
        <v>226</v>
      </c>
    </row>
    <row r="2335" spans="1:18" x14ac:dyDescent="0.3">
      <c r="A2335">
        <v>5484728850</v>
      </c>
      <c r="B2335">
        <v>2182</v>
      </c>
      <c r="C2335">
        <v>1593004830</v>
      </c>
      <c r="D2335">
        <v>12</v>
      </c>
      <c r="E2335">
        <v>1</v>
      </c>
      <c r="F2335">
        <v>9</v>
      </c>
      <c r="G2335" s="14" t="s">
        <v>106</v>
      </c>
      <c r="H2335" s="14" t="s">
        <v>94</v>
      </c>
      <c r="I2335" s="14" t="s">
        <v>89</v>
      </c>
      <c r="J2335">
        <v>1</v>
      </c>
      <c r="K2335" s="14" t="s">
        <v>258</v>
      </c>
      <c r="L2335">
        <v>0.3</v>
      </c>
      <c r="M2335">
        <v>10.25</v>
      </c>
      <c r="N2335">
        <v>6.95</v>
      </c>
      <c r="O2335">
        <v>10.4</v>
      </c>
      <c r="P2335" s="14" t="s">
        <v>233</v>
      </c>
      <c r="Q2335" s="14" t="s">
        <v>210</v>
      </c>
      <c r="R2335" s="14" t="s">
        <v>226</v>
      </c>
    </row>
    <row r="2336" spans="1:18" x14ac:dyDescent="0.3">
      <c r="A2336">
        <v>5485504470</v>
      </c>
      <c r="B2336">
        <v>2608</v>
      </c>
      <c r="C2336">
        <v>1593054454</v>
      </c>
      <c r="D2336">
        <v>18</v>
      </c>
      <c r="E2336">
        <v>4</v>
      </c>
      <c r="F2336">
        <v>9</v>
      </c>
      <c r="G2336" s="14" t="s">
        <v>107</v>
      </c>
      <c r="H2336" s="14" t="s">
        <v>98</v>
      </c>
      <c r="I2336" s="14" t="s">
        <v>89</v>
      </c>
      <c r="J2336">
        <v>1</v>
      </c>
      <c r="K2336" s="14" t="s">
        <v>258</v>
      </c>
      <c r="L2336">
        <v>0.35</v>
      </c>
      <c r="M2336">
        <v>10.75</v>
      </c>
      <c r="N2336">
        <v>6.9</v>
      </c>
      <c r="O2336">
        <v>10.7</v>
      </c>
      <c r="P2336" s="14" t="s">
        <v>233</v>
      </c>
      <c r="Q2336" s="14" t="s">
        <v>210</v>
      </c>
      <c r="R2336" s="14" t="s">
        <v>226</v>
      </c>
    </row>
    <row r="2337" spans="1:18" x14ac:dyDescent="0.3">
      <c r="A2337">
        <v>5485572838</v>
      </c>
      <c r="B2337">
        <v>1743</v>
      </c>
      <c r="C2337">
        <v>1593059822</v>
      </c>
      <c r="D2337">
        <v>11</v>
      </c>
      <c r="E2337">
        <v>1</v>
      </c>
      <c r="F2337">
        <v>10</v>
      </c>
      <c r="G2337" s="14" t="s">
        <v>106</v>
      </c>
      <c r="H2337" s="14" t="s">
        <v>136</v>
      </c>
      <c r="I2337" s="14" t="s">
        <v>92</v>
      </c>
      <c r="J2337">
        <v>1</v>
      </c>
      <c r="K2337" s="14" t="s">
        <v>258</v>
      </c>
      <c r="L2337">
        <v>0.4</v>
      </c>
      <c r="M2337">
        <v>10.7</v>
      </c>
      <c r="N2337">
        <v>6.55</v>
      </c>
      <c r="O2337">
        <v>10.7</v>
      </c>
      <c r="P2337" s="14" t="s">
        <v>233</v>
      </c>
      <c r="Q2337" s="14" t="s">
        <v>210</v>
      </c>
      <c r="R2337" s="14" t="s">
        <v>226</v>
      </c>
    </row>
    <row r="2338" spans="1:18" x14ac:dyDescent="0.3">
      <c r="A2338">
        <v>5485628190</v>
      </c>
      <c r="B2338">
        <v>2467</v>
      </c>
      <c r="C2338">
        <v>1593063773</v>
      </c>
      <c r="D2338">
        <v>5</v>
      </c>
      <c r="E2338">
        <v>9</v>
      </c>
      <c r="F2338">
        <v>13</v>
      </c>
      <c r="G2338" s="14" t="s">
        <v>104</v>
      </c>
      <c r="H2338" s="14" t="s">
        <v>183</v>
      </c>
      <c r="I2338" s="14" t="s">
        <v>89</v>
      </c>
      <c r="J2338">
        <v>0</v>
      </c>
      <c r="K2338" s="14" t="s">
        <v>258</v>
      </c>
      <c r="L2338">
        <v>0.4</v>
      </c>
      <c r="M2338">
        <v>10.15</v>
      </c>
      <c r="N2338">
        <v>6.55</v>
      </c>
      <c r="O2338">
        <v>10.7</v>
      </c>
      <c r="P2338" s="14" t="s">
        <v>233</v>
      </c>
      <c r="Q2338" s="14" t="s">
        <v>210</v>
      </c>
      <c r="R2338" s="14" t="s">
        <v>226</v>
      </c>
    </row>
    <row r="2339" spans="1:18" x14ac:dyDescent="0.3">
      <c r="A2339">
        <v>5485678613</v>
      </c>
      <c r="B2339">
        <v>2490</v>
      </c>
      <c r="C2339">
        <v>1593067052</v>
      </c>
      <c r="D2339">
        <v>4</v>
      </c>
      <c r="E2339">
        <v>7</v>
      </c>
      <c r="F2339">
        <v>14</v>
      </c>
      <c r="G2339" s="14" t="s">
        <v>106</v>
      </c>
      <c r="H2339" s="14" t="s">
        <v>183</v>
      </c>
      <c r="I2339" s="14" t="s">
        <v>92</v>
      </c>
      <c r="J2339">
        <v>1</v>
      </c>
      <c r="K2339" s="14" t="s">
        <v>258</v>
      </c>
      <c r="L2339">
        <v>0.45</v>
      </c>
      <c r="M2339">
        <v>9.9</v>
      </c>
      <c r="N2339">
        <v>6.7</v>
      </c>
      <c r="O2339">
        <v>11.15</v>
      </c>
      <c r="P2339" s="14" t="s">
        <v>233</v>
      </c>
      <c r="Q2339" s="14" t="s">
        <v>210</v>
      </c>
      <c r="R2339" s="14" t="s">
        <v>226</v>
      </c>
    </row>
    <row r="2340" spans="1:18" x14ac:dyDescent="0.3">
      <c r="A2340">
        <v>5485955784</v>
      </c>
      <c r="B2340">
        <v>2159</v>
      </c>
      <c r="C2340">
        <v>1593083909</v>
      </c>
      <c r="D2340">
        <v>8</v>
      </c>
      <c r="E2340">
        <v>2</v>
      </c>
      <c r="F2340">
        <v>13</v>
      </c>
      <c r="G2340" s="14" t="s">
        <v>106</v>
      </c>
      <c r="H2340" s="14" t="s">
        <v>141</v>
      </c>
      <c r="I2340" s="14" t="s">
        <v>89</v>
      </c>
      <c r="J2340">
        <v>1</v>
      </c>
      <c r="K2340" s="14" t="s">
        <v>258</v>
      </c>
      <c r="L2340">
        <v>0.5</v>
      </c>
      <c r="M2340">
        <v>10.15</v>
      </c>
      <c r="N2340">
        <v>6.25</v>
      </c>
      <c r="O2340">
        <v>11.5</v>
      </c>
      <c r="P2340" s="14" t="s">
        <v>233</v>
      </c>
      <c r="Q2340" s="14" t="s">
        <v>210</v>
      </c>
      <c r="R2340" s="14" t="s">
        <v>226</v>
      </c>
    </row>
    <row r="2341" spans="1:18" x14ac:dyDescent="0.3">
      <c r="A2341">
        <v>5486150213</v>
      </c>
      <c r="B2341">
        <v>2751</v>
      </c>
      <c r="C2341">
        <v>1593092832</v>
      </c>
      <c r="D2341">
        <v>8</v>
      </c>
      <c r="E2341">
        <v>8</v>
      </c>
      <c r="F2341">
        <v>14</v>
      </c>
      <c r="G2341" s="14" t="s">
        <v>104</v>
      </c>
      <c r="H2341" s="14" t="s">
        <v>57</v>
      </c>
      <c r="I2341" s="14" t="s">
        <v>92</v>
      </c>
      <c r="J2341">
        <v>0</v>
      </c>
      <c r="K2341" s="14" t="s">
        <v>258</v>
      </c>
      <c r="L2341">
        <v>0.45</v>
      </c>
      <c r="M2341">
        <v>10.25</v>
      </c>
      <c r="N2341">
        <v>6.35</v>
      </c>
      <c r="O2341">
        <v>11.65</v>
      </c>
      <c r="P2341" s="14" t="s">
        <v>233</v>
      </c>
      <c r="Q2341" s="14" t="s">
        <v>210</v>
      </c>
      <c r="R2341" s="14" t="s">
        <v>226</v>
      </c>
    </row>
    <row r="2342" spans="1:18" x14ac:dyDescent="0.3">
      <c r="A2342">
        <v>5486971793</v>
      </c>
      <c r="B2342">
        <v>2002</v>
      </c>
      <c r="C2342">
        <v>1593147805</v>
      </c>
      <c r="D2342">
        <v>4</v>
      </c>
      <c r="E2342">
        <v>4</v>
      </c>
      <c r="F2342">
        <v>6</v>
      </c>
      <c r="G2342" s="14" t="s">
        <v>106</v>
      </c>
      <c r="H2342" s="14" t="s">
        <v>148</v>
      </c>
      <c r="I2342" s="14" t="s">
        <v>92</v>
      </c>
      <c r="J2342">
        <v>0</v>
      </c>
      <c r="K2342" s="14" t="s">
        <v>258</v>
      </c>
      <c r="L2342">
        <v>0.45</v>
      </c>
      <c r="M2342">
        <v>10.25</v>
      </c>
      <c r="N2342">
        <v>6.05</v>
      </c>
      <c r="O2342">
        <v>11.65</v>
      </c>
      <c r="P2342" s="14" t="s">
        <v>233</v>
      </c>
      <c r="Q2342" s="14" t="s">
        <v>210</v>
      </c>
      <c r="R2342" s="14" t="s">
        <v>226</v>
      </c>
    </row>
    <row r="2343" spans="1:18" x14ac:dyDescent="0.3">
      <c r="A2343">
        <v>5487009079</v>
      </c>
      <c r="B2343">
        <v>2299</v>
      </c>
      <c r="C2343">
        <v>1593150451</v>
      </c>
      <c r="D2343">
        <v>7</v>
      </c>
      <c r="E2343">
        <v>6</v>
      </c>
      <c r="F2343">
        <v>7</v>
      </c>
      <c r="G2343" s="14" t="s">
        <v>104</v>
      </c>
      <c r="H2343" s="14" t="s">
        <v>183</v>
      </c>
      <c r="I2343" s="14" t="s">
        <v>89</v>
      </c>
      <c r="J2343">
        <v>0</v>
      </c>
      <c r="K2343" s="14" t="s">
        <v>259</v>
      </c>
      <c r="L2343">
        <v>0.45</v>
      </c>
      <c r="M2343">
        <v>10.45</v>
      </c>
      <c r="N2343">
        <v>6.05</v>
      </c>
      <c r="O2343">
        <v>11.95</v>
      </c>
      <c r="P2343" s="14" t="s">
        <v>233</v>
      </c>
      <c r="Q2343" s="14" t="s">
        <v>210</v>
      </c>
      <c r="R2343" s="14" t="s">
        <v>226</v>
      </c>
    </row>
    <row r="2344" spans="1:18" x14ac:dyDescent="0.3">
      <c r="A2344">
        <v>5488499520</v>
      </c>
      <c r="B2344">
        <v>2568</v>
      </c>
      <c r="C2344">
        <v>1593241190</v>
      </c>
      <c r="D2344">
        <v>6</v>
      </c>
      <c r="E2344">
        <v>5</v>
      </c>
      <c r="F2344">
        <v>9</v>
      </c>
      <c r="G2344" s="14" t="s">
        <v>103</v>
      </c>
      <c r="H2344" s="14" t="s">
        <v>88</v>
      </c>
      <c r="I2344" s="14" t="s">
        <v>89</v>
      </c>
      <c r="J2344">
        <v>1</v>
      </c>
      <c r="K2344" s="14" t="s">
        <v>259</v>
      </c>
      <c r="L2344">
        <v>0.5</v>
      </c>
      <c r="M2344">
        <v>10.1</v>
      </c>
      <c r="N2344">
        <v>5.75</v>
      </c>
      <c r="O2344">
        <v>11.9</v>
      </c>
      <c r="P2344" s="14" t="s">
        <v>233</v>
      </c>
      <c r="Q2344" s="14" t="s">
        <v>210</v>
      </c>
      <c r="R2344" s="14" t="s">
        <v>226</v>
      </c>
    </row>
    <row r="2345" spans="1:18" x14ac:dyDescent="0.3">
      <c r="A2345">
        <v>5490218462</v>
      </c>
      <c r="B2345">
        <v>2740</v>
      </c>
      <c r="C2345">
        <v>1593343680</v>
      </c>
      <c r="D2345">
        <v>10</v>
      </c>
      <c r="E2345">
        <v>7</v>
      </c>
      <c r="F2345">
        <v>6</v>
      </c>
      <c r="G2345" s="14" t="s">
        <v>104</v>
      </c>
      <c r="H2345" s="14" t="s">
        <v>128</v>
      </c>
      <c r="I2345" s="14" t="s">
        <v>89</v>
      </c>
      <c r="J2345">
        <v>0</v>
      </c>
      <c r="K2345" s="14" t="s">
        <v>258</v>
      </c>
      <c r="L2345">
        <v>0.45</v>
      </c>
      <c r="M2345">
        <v>9.65</v>
      </c>
      <c r="N2345">
        <v>5.9</v>
      </c>
      <c r="O2345">
        <v>11.55</v>
      </c>
      <c r="P2345" s="14" t="s">
        <v>233</v>
      </c>
      <c r="Q2345" s="14" t="s">
        <v>210</v>
      </c>
      <c r="R2345" s="14" t="s">
        <v>226</v>
      </c>
    </row>
    <row r="2346" spans="1:18" x14ac:dyDescent="0.3">
      <c r="A2346">
        <v>5491189438</v>
      </c>
      <c r="B2346">
        <v>2069</v>
      </c>
      <c r="C2346">
        <v>1593402483</v>
      </c>
      <c r="D2346">
        <v>9</v>
      </c>
      <c r="E2346">
        <v>1</v>
      </c>
      <c r="F2346">
        <v>14</v>
      </c>
      <c r="G2346" s="14" t="s">
        <v>106</v>
      </c>
      <c r="H2346" s="14" t="s">
        <v>141</v>
      </c>
      <c r="I2346" s="14" t="s">
        <v>89</v>
      </c>
      <c r="J2346">
        <v>1</v>
      </c>
      <c r="K2346" s="14" t="s">
        <v>258</v>
      </c>
      <c r="L2346">
        <v>0.45</v>
      </c>
      <c r="M2346">
        <v>9.75</v>
      </c>
      <c r="N2346">
        <v>5.65</v>
      </c>
      <c r="O2346">
        <v>11.2</v>
      </c>
      <c r="P2346" s="14" t="s">
        <v>233</v>
      </c>
      <c r="Q2346" s="14" t="s">
        <v>210</v>
      </c>
      <c r="R2346" s="14" t="s">
        <v>226</v>
      </c>
    </row>
    <row r="2347" spans="1:18" x14ac:dyDescent="0.3">
      <c r="A2347">
        <v>5491267110</v>
      </c>
      <c r="B2347">
        <v>2136</v>
      </c>
      <c r="C2347">
        <v>1593408146</v>
      </c>
      <c r="D2347">
        <v>3</v>
      </c>
      <c r="E2347">
        <v>6</v>
      </c>
      <c r="F2347">
        <v>19</v>
      </c>
      <c r="G2347" s="14" t="s">
        <v>104</v>
      </c>
      <c r="H2347" s="14" t="s">
        <v>183</v>
      </c>
      <c r="I2347" s="14" t="s">
        <v>92</v>
      </c>
      <c r="J2347">
        <v>1</v>
      </c>
      <c r="K2347" s="14" t="s">
        <v>259</v>
      </c>
      <c r="L2347">
        <v>0.5</v>
      </c>
      <c r="M2347">
        <v>9.6999999999999993</v>
      </c>
      <c r="N2347">
        <v>5.75</v>
      </c>
      <c r="O2347">
        <v>11.85</v>
      </c>
      <c r="P2347" s="14" t="s">
        <v>233</v>
      </c>
      <c r="Q2347" s="14" t="s">
        <v>210</v>
      </c>
      <c r="R2347" s="14" t="s">
        <v>226</v>
      </c>
    </row>
    <row r="2348" spans="1:18" x14ac:dyDescent="0.3">
      <c r="A2348">
        <v>5491302437</v>
      </c>
      <c r="B2348">
        <v>2088</v>
      </c>
      <c r="C2348">
        <v>1593410766</v>
      </c>
      <c r="D2348">
        <v>1</v>
      </c>
      <c r="E2348">
        <v>9</v>
      </c>
      <c r="F2348">
        <v>12</v>
      </c>
      <c r="G2348" s="14" t="s">
        <v>104</v>
      </c>
      <c r="H2348" s="14" t="s">
        <v>183</v>
      </c>
      <c r="I2348" s="14" t="s">
        <v>92</v>
      </c>
      <c r="J2348">
        <v>0</v>
      </c>
      <c r="K2348" s="14" t="s">
        <v>259</v>
      </c>
      <c r="L2348">
        <v>0.45</v>
      </c>
      <c r="M2348">
        <v>8.9499999999999993</v>
      </c>
      <c r="N2348">
        <v>5.8</v>
      </c>
      <c r="O2348">
        <v>11.1</v>
      </c>
      <c r="P2348" s="14" t="s">
        <v>233</v>
      </c>
      <c r="Q2348" s="14" t="s">
        <v>210</v>
      </c>
      <c r="R2348" s="14" t="s">
        <v>233</v>
      </c>
    </row>
    <row r="2349" spans="1:18" x14ac:dyDescent="0.3">
      <c r="A2349">
        <v>5491506539</v>
      </c>
      <c r="B2349">
        <v>2633</v>
      </c>
      <c r="C2349">
        <v>1593423883</v>
      </c>
      <c r="D2349">
        <v>7</v>
      </c>
      <c r="E2349">
        <v>5</v>
      </c>
      <c r="F2349">
        <v>19</v>
      </c>
      <c r="G2349" s="14" t="s">
        <v>106</v>
      </c>
      <c r="H2349" s="14" t="s">
        <v>183</v>
      </c>
      <c r="I2349" s="14" t="s">
        <v>89</v>
      </c>
      <c r="J2349">
        <v>0</v>
      </c>
      <c r="K2349" s="14" t="s">
        <v>259</v>
      </c>
      <c r="L2349">
        <v>0.4</v>
      </c>
      <c r="M2349">
        <v>8.4</v>
      </c>
      <c r="N2349">
        <v>5.75</v>
      </c>
      <c r="O2349">
        <v>11.3</v>
      </c>
      <c r="P2349" s="14" t="s">
        <v>233</v>
      </c>
      <c r="Q2349" s="14" t="s">
        <v>210</v>
      </c>
      <c r="R2349" s="14" t="s">
        <v>233</v>
      </c>
    </row>
    <row r="2350" spans="1:18" x14ac:dyDescent="0.3">
      <c r="A2350">
        <v>5491565125</v>
      </c>
      <c r="B2350">
        <v>2172</v>
      </c>
      <c r="C2350">
        <v>1593427254</v>
      </c>
      <c r="D2350">
        <v>6</v>
      </c>
      <c r="E2350">
        <v>7</v>
      </c>
      <c r="F2350">
        <v>31</v>
      </c>
      <c r="G2350" s="14" t="s">
        <v>106</v>
      </c>
      <c r="H2350" s="14" t="s">
        <v>183</v>
      </c>
      <c r="I2350" s="14" t="s">
        <v>89</v>
      </c>
      <c r="J2350">
        <v>1</v>
      </c>
      <c r="K2350" s="14" t="s">
        <v>259</v>
      </c>
      <c r="L2350">
        <v>0.45</v>
      </c>
      <c r="M2350">
        <v>8.65</v>
      </c>
      <c r="N2350">
        <v>6</v>
      </c>
      <c r="O2350">
        <v>12.8</v>
      </c>
      <c r="P2350" s="14" t="s">
        <v>233</v>
      </c>
      <c r="Q2350" s="14" t="s">
        <v>210</v>
      </c>
      <c r="R2350" s="14" t="s">
        <v>238</v>
      </c>
    </row>
    <row r="2351" spans="1:18" x14ac:dyDescent="0.3">
      <c r="A2351">
        <v>5492508420</v>
      </c>
      <c r="B2351">
        <v>2146</v>
      </c>
      <c r="C2351">
        <v>1593480006</v>
      </c>
      <c r="D2351">
        <v>7</v>
      </c>
      <c r="E2351">
        <v>2</v>
      </c>
      <c r="F2351">
        <v>11</v>
      </c>
      <c r="G2351" s="14" t="s">
        <v>105</v>
      </c>
      <c r="H2351" s="14" t="s">
        <v>128</v>
      </c>
      <c r="I2351" s="14" t="s">
        <v>89</v>
      </c>
      <c r="J2351">
        <v>1</v>
      </c>
      <c r="K2351" s="14" t="s">
        <v>258</v>
      </c>
      <c r="L2351">
        <v>0.5</v>
      </c>
      <c r="M2351">
        <v>8.1999999999999993</v>
      </c>
      <c r="N2351">
        <v>5.5</v>
      </c>
      <c r="O2351">
        <v>12.65</v>
      </c>
      <c r="P2351" s="14" t="s">
        <v>233</v>
      </c>
      <c r="Q2351" s="14" t="s">
        <v>212</v>
      </c>
      <c r="R2351" s="14" t="s">
        <v>238</v>
      </c>
    </row>
    <row r="2352" spans="1:18" x14ac:dyDescent="0.3">
      <c r="A2352">
        <v>5492584464</v>
      </c>
      <c r="B2352">
        <v>2846</v>
      </c>
      <c r="C2352">
        <v>1593486862</v>
      </c>
      <c r="D2352">
        <v>9</v>
      </c>
      <c r="E2352">
        <v>7</v>
      </c>
      <c r="F2352">
        <v>5</v>
      </c>
      <c r="G2352" s="14" t="s">
        <v>103</v>
      </c>
      <c r="H2352" s="14" t="s">
        <v>93</v>
      </c>
      <c r="I2352" s="14" t="s">
        <v>92</v>
      </c>
      <c r="J2352">
        <v>0</v>
      </c>
      <c r="K2352" s="14" t="s">
        <v>259</v>
      </c>
      <c r="L2352">
        <v>0.5</v>
      </c>
      <c r="M2352">
        <v>8.1</v>
      </c>
      <c r="N2352">
        <v>5.35</v>
      </c>
      <c r="O2352">
        <v>12.3</v>
      </c>
      <c r="P2352" s="14" t="s">
        <v>233</v>
      </c>
      <c r="Q2352" s="14" t="s">
        <v>222</v>
      </c>
      <c r="R2352" s="14" t="s">
        <v>238</v>
      </c>
    </row>
    <row r="2353" spans="1:18" x14ac:dyDescent="0.3">
      <c r="A2353">
        <v>5492716983</v>
      </c>
      <c r="B2353">
        <v>2338</v>
      </c>
      <c r="C2353">
        <v>1593497412</v>
      </c>
      <c r="D2353">
        <v>5</v>
      </c>
      <c r="E2353">
        <v>5</v>
      </c>
      <c r="F2353">
        <v>17</v>
      </c>
      <c r="G2353" s="14" t="s">
        <v>107</v>
      </c>
      <c r="H2353" s="14" t="s">
        <v>141</v>
      </c>
      <c r="I2353" s="14" t="s">
        <v>89</v>
      </c>
      <c r="J2353">
        <v>1</v>
      </c>
      <c r="K2353" s="14" t="s">
        <v>258</v>
      </c>
      <c r="L2353">
        <v>0.55000000000000004</v>
      </c>
      <c r="M2353">
        <v>7.95</v>
      </c>
      <c r="N2353">
        <v>5.2</v>
      </c>
      <c r="O2353">
        <v>12.75</v>
      </c>
      <c r="P2353" s="14" t="s">
        <v>233</v>
      </c>
      <c r="Q2353" s="14" t="s">
        <v>222</v>
      </c>
      <c r="R2353" s="14" t="s">
        <v>238</v>
      </c>
    </row>
    <row r="2354" spans="1:18" x14ac:dyDescent="0.3">
      <c r="A2354">
        <v>5492753908</v>
      </c>
      <c r="B2354">
        <v>2086</v>
      </c>
      <c r="C2354">
        <v>1593500152</v>
      </c>
      <c r="D2354">
        <v>21</v>
      </c>
      <c r="E2354">
        <v>1</v>
      </c>
      <c r="F2354">
        <v>14</v>
      </c>
      <c r="G2354" s="14" t="s">
        <v>106</v>
      </c>
      <c r="H2354" s="14" t="s">
        <v>94</v>
      </c>
      <c r="I2354" s="14" t="s">
        <v>89</v>
      </c>
      <c r="J2354">
        <v>1</v>
      </c>
      <c r="K2354" s="14" t="s">
        <v>258</v>
      </c>
      <c r="L2354">
        <v>0.6</v>
      </c>
      <c r="M2354">
        <v>8.0500000000000007</v>
      </c>
      <c r="N2354">
        <v>4.8499999999999996</v>
      </c>
      <c r="O2354">
        <v>12.6</v>
      </c>
      <c r="P2354" s="14" t="s">
        <v>232</v>
      </c>
      <c r="Q2354" s="14" t="s">
        <v>222</v>
      </c>
      <c r="R2354" s="14" t="s">
        <v>238</v>
      </c>
    </row>
    <row r="2355" spans="1:18" x14ac:dyDescent="0.3">
      <c r="A2355">
        <v>5493018523</v>
      </c>
      <c r="B2355">
        <v>2946</v>
      </c>
      <c r="C2355">
        <v>1593516469</v>
      </c>
      <c r="D2355">
        <v>5</v>
      </c>
      <c r="E2355">
        <v>2</v>
      </c>
      <c r="F2355">
        <v>15</v>
      </c>
      <c r="G2355" s="14" t="s">
        <v>107</v>
      </c>
      <c r="H2355" s="14" t="s">
        <v>183</v>
      </c>
      <c r="I2355" s="14" t="s">
        <v>92</v>
      </c>
      <c r="J2355">
        <v>0</v>
      </c>
      <c r="K2355" s="14" t="s">
        <v>258</v>
      </c>
      <c r="L2355">
        <v>0.55000000000000004</v>
      </c>
      <c r="M2355">
        <v>7.7</v>
      </c>
      <c r="N2355">
        <v>4.9000000000000004</v>
      </c>
      <c r="O2355">
        <v>12.9</v>
      </c>
      <c r="P2355" s="14" t="s">
        <v>232</v>
      </c>
      <c r="Q2355" s="14" t="s">
        <v>222</v>
      </c>
      <c r="R2355" s="14" t="s">
        <v>238</v>
      </c>
    </row>
    <row r="2356" spans="1:18" x14ac:dyDescent="0.3">
      <c r="A2356">
        <v>5493889119</v>
      </c>
      <c r="B2356">
        <v>2545</v>
      </c>
      <c r="C2356">
        <v>1593565422</v>
      </c>
      <c r="D2356">
        <v>8</v>
      </c>
      <c r="E2356">
        <v>9</v>
      </c>
      <c r="F2356">
        <v>31</v>
      </c>
      <c r="G2356" s="14" t="s">
        <v>103</v>
      </c>
      <c r="H2356" s="14" t="s">
        <v>183</v>
      </c>
      <c r="I2356" s="14" t="s">
        <v>89</v>
      </c>
      <c r="J2356">
        <v>0</v>
      </c>
      <c r="K2356" s="14" t="s">
        <v>259</v>
      </c>
      <c r="L2356">
        <v>0.5</v>
      </c>
      <c r="M2356">
        <v>7.2</v>
      </c>
      <c r="N2356">
        <v>5.15</v>
      </c>
      <c r="O2356">
        <v>14</v>
      </c>
      <c r="P2356" s="14" t="s">
        <v>232</v>
      </c>
      <c r="Q2356" s="14" t="s">
        <v>222</v>
      </c>
      <c r="R2356" s="14" t="s">
        <v>238</v>
      </c>
    </row>
    <row r="2357" spans="1:18" x14ac:dyDescent="0.3">
      <c r="A2357">
        <v>5493956577</v>
      </c>
      <c r="B2357">
        <v>2133</v>
      </c>
      <c r="C2357">
        <v>1593571496</v>
      </c>
      <c r="D2357">
        <v>13</v>
      </c>
      <c r="E2357">
        <v>2</v>
      </c>
      <c r="F2357">
        <v>14</v>
      </c>
      <c r="G2357" s="14" t="s">
        <v>107</v>
      </c>
      <c r="H2357" s="14" t="s">
        <v>128</v>
      </c>
      <c r="I2357" s="14" t="s">
        <v>89</v>
      </c>
      <c r="J2357">
        <v>1</v>
      </c>
      <c r="K2357" s="14" t="s">
        <v>258</v>
      </c>
      <c r="L2357">
        <v>0.5</v>
      </c>
      <c r="M2357">
        <v>7.3</v>
      </c>
      <c r="N2357">
        <v>5.2</v>
      </c>
      <c r="O2357">
        <v>14.2</v>
      </c>
      <c r="P2357" s="14" t="s">
        <v>232</v>
      </c>
      <c r="Q2357" s="14" t="s">
        <v>222</v>
      </c>
      <c r="R2357" s="14" t="s">
        <v>238</v>
      </c>
    </row>
    <row r="2358" spans="1:18" x14ac:dyDescent="0.3">
      <c r="A2358">
        <v>5494000027</v>
      </c>
      <c r="B2358">
        <v>1879</v>
      </c>
      <c r="C2358">
        <v>1593575087</v>
      </c>
      <c r="D2358">
        <v>1</v>
      </c>
      <c r="E2358">
        <v>7</v>
      </c>
      <c r="F2358">
        <v>6</v>
      </c>
      <c r="G2358" s="14" t="s">
        <v>104</v>
      </c>
      <c r="H2358" s="14" t="s">
        <v>183</v>
      </c>
      <c r="I2358" s="14" t="s">
        <v>89</v>
      </c>
      <c r="J2358">
        <v>0</v>
      </c>
      <c r="K2358" s="14" t="s">
        <v>259</v>
      </c>
      <c r="L2358">
        <v>0.5</v>
      </c>
      <c r="M2358">
        <v>7.1</v>
      </c>
      <c r="N2358">
        <v>5.0999999999999996</v>
      </c>
      <c r="O2358">
        <v>13.85</v>
      </c>
      <c r="P2358" s="14" t="s">
        <v>232</v>
      </c>
      <c r="Q2358" s="14" t="s">
        <v>222</v>
      </c>
      <c r="R2358" s="14" t="s">
        <v>238</v>
      </c>
    </row>
    <row r="2359" spans="1:18" x14ac:dyDescent="0.3">
      <c r="A2359">
        <v>5494382855</v>
      </c>
      <c r="B2359">
        <v>1735</v>
      </c>
      <c r="C2359">
        <v>1593601371</v>
      </c>
      <c r="D2359">
        <v>1</v>
      </c>
      <c r="E2359">
        <v>2</v>
      </c>
      <c r="F2359">
        <v>7</v>
      </c>
      <c r="G2359" s="14" t="s">
        <v>105</v>
      </c>
      <c r="H2359" s="14" t="s">
        <v>141</v>
      </c>
      <c r="I2359" s="14" t="s">
        <v>92</v>
      </c>
      <c r="J2359">
        <v>0</v>
      </c>
      <c r="K2359" s="14" t="s">
        <v>258</v>
      </c>
      <c r="L2359">
        <v>0.45</v>
      </c>
      <c r="M2359">
        <v>6.95</v>
      </c>
      <c r="N2359">
        <v>4.8499999999999996</v>
      </c>
      <c r="O2359">
        <v>13.5</v>
      </c>
      <c r="P2359" s="14" t="s">
        <v>232</v>
      </c>
      <c r="Q2359" s="14" t="s">
        <v>222</v>
      </c>
      <c r="R2359" s="14" t="s">
        <v>238</v>
      </c>
    </row>
    <row r="2360" spans="1:18" x14ac:dyDescent="0.3">
      <c r="A2360">
        <v>5494435096</v>
      </c>
      <c r="B2360">
        <v>2905</v>
      </c>
      <c r="C2360">
        <v>1593604026</v>
      </c>
      <c r="D2360">
        <v>9</v>
      </c>
      <c r="E2360">
        <v>7</v>
      </c>
      <c r="F2360">
        <v>19</v>
      </c>
      <c r="G2360" s="14" t="s">
        <v>105</v>
      </c>
      <c r="H2360" s="14" t="s">
        <v>173</v>
      </c>
      <c r="I2360" s="14" t="s">
        <v>92</v>
      </c>
      <c r="J2360">
        <v>0</v>
      </c>
      <c r="K2360" s="14" t="s">
        <v>258</v>
      </c>
      <c r="L2360">
        <v>0.4</v>
      </c>
      <c r="M2360">
        <v>7</v>
      </c>
      <c r="N2360">
        <v>5.0999999999999996</v>
      </c>
      <c r="O2360">
        <v>13.8</v>
      </c>
      <c r="P2360" s="14" t="s">
        <v>232</v>
      </c>
      <c r="Q2360" s="14" t="s">
        <v>222</v>
      </c>
      <c r="R2360" s="14" t="s">
        <v>238</v>
      </c>
    </row>
    <row r="2361" spans="1:18" x14ac:dyDescent="0.3">
      <c r="A2361">
        <v>5495279824</v>
      </c>
      <c r="B2361">
        <v>3130</v>
      </c>
      <c r="C2361">
        <v>1593653263</v>
      </c>
      <c r="D2361">
        <v>5</v>
      </c>
      <c r="E2361">
        <v>7</v>
      </c>
      <c r="F2361">
        <v>20</v>
      </c>
      <c r="G2361" s="14" t="s">
        <v>103</v>
      </c>
      <c r="H2361" s="14" t="s">
        <v>88</v>
      </c>
      <c r="I2361" s="14" t="s">
        <v>89</v>
      </c>
      <c r="J2361">
        <v>1</v>
      </c>
      <c r="K2361" s="14" t="s">
        <v>259</v>
      </c>
      <c r="L2361">
        <v>0.45</v>
      </c>
      <c r="M2361">
        <v>6.85</v>
      </c>
      <c r="N2361">
        <v>5.05</v>
      </c>
      <c r="O2361">
        <v>14.1</v>
      </c>
      <c r="P2361" s="14" t="s">
        <v>232</v>
      </c>
      <c r="Q2361" s="14" t="s">
        <v>222</v>
      </c>
      <c r="R2361" s="14" t="s">
        <v>238</v>
      </c>
    </row>
    <row r="2362" spans="1:18" x14ac:dyDescent="0.3">
      <c r="A2362">
        <v>5495412848</v>
      </c>
      <c r="B2362">
        <v>2826</v>
      </c>
      <c r="C2362">
        <v>1593665147</v>
      </c>
      <c r="D2362">
        <v>9</v>
      </c>
      <c r="E2362">
        <v>4</v>
      </c>
      <c r="F2362">
        <v>10</v>
      </c>
      <c r="G2362" s="14" t="s">
        <v>106</v>
      </c>
      <c r="H2362" s="14" t="s">
        <v>128</v>
      </c>
      <c r="I2362" s="14" t="s">
        <v>92</v>
      </c>
      <c r="J2362">
        <v>1</v>
      </c>
      <c r="K2362" s="14" t="s">
        <v>258</v>
      </c>
      <c r="L2362">
        <v>0.5</v>
      </c>
      <c r="M2362">
        <v>7.1</v>
      </c>
      <c r="N2362">
        <v>5.05</v>
      </c>
      <c r="O2362">
        <v>14.3</v>
      </c>
      <c r="P2362" s="14" t="s">
        <v>232</v>
      </c>
      <c r="Q2362" s="14" t="s">
        <v>222</v>
      </c>
      <c r="R2362" s="14" t="s">
        <v>238</v>
      </c>
    </row>
    <row r="2363" spans="1:18" x14ac:dyDescent="0.3">
      <c r="A2363">
        <v>5496602657</v>
      </c>
      <c r="B2363">
        <v>3984</v>
      </c>
      <c r="C2363">
        <v>1593737417</v>
      </c>
      <c r="D2363">
        <v>7</v>
      </c>
      <c r="E2363">
        <v>6</v>
      </c>
      <c r="F2363">
        <v>26</v>
      </c>
      <c r="G2363" s="14" t="s">
        <v>107</v>
      </c>
      <c r="H2363" s="14" t="s">
        <v>99</v>
      </c>
      <c r="I2363" s="14" t="s">
        <v>92</v>
      </c>
      <c r="J2363">
        <v>0</v>
      </c>
      <c r="K2363" s="14" t="s">
        <v>258</v>
      </c>
      <c r="L2363">
        <v>0.5</v>
      </c>
      <c r="M2363">
        <v>7.1</v>
      </c>
      <c r="N2363">
        <v>5.05</v>
      </c>
      <c r="O2363">
        <v>15.25</v>
      </c>
      <c r="P2363" s="14" t="s">
        <v>232</v>
      </c>
      <c r="Q2363" s="14" t="s">
        <v>222</v>
      </c>
      <c r="R2363" s="14" t="s">
        <v>238</v>
      </c>
    </row>
    <row r="2364" spans="1:18" x14ac:dyDescent="0.3">
      <c r="A2364">
        <v>5496765148</v>
      </c>
      <c r="B2364">
        <v>1898</v>
      </c>
      <c r="C2364">
        <v>1593751884</v>
      </c>
      <c r="D2364">
        <v>14</v>
      </c>
      <c r="E2364">
        <v>3</v>
      </c>
      <c r="F2364">
        <v>11</v>
      </c>
      <c r="G2364" s="14" t="s">
        <v>104</v>
      </c>
      <c r="H2364" s="14" t="s">
        <v>94</v>
      </c>
      <c r="I2364" s="14" t="s">
        <v>92</v>
      </c>
      <c r="J2364">
        <v>1</v>
      </c>
      <c r="K2364" s="14" t="s">
        <v>258</v>
      </c>
      <c r="L2364">
        <v>0.5</v>
      </c>
      <c r="M2364">
        <v>7.5</v>
      </c>
      <c r="N2364">
        <v>4.95</v>
      </c>
      <c r="O2364">
        <v>15.35</v>
      </c>
      <c r="P2364" s="14" t="s">
        <v>232</v>
      </c>
      <c r="Q2364" s="14" t="s">
        <v>222</v>
      </c>
      <c r="R2364" s="14" t="s">
        <v>238</v>
      </c>
    </row>
    <row r="2365" spans="1:18" x14ac:dyDescent="0.3">
      <c r="A2365">
        <v>5496884698</v>
      </c>
      <c r="B2365">
        <v>2116</v>
      </c>
      <c r="C2365">
        <v>1593760908</v>
      </c>
      <c r="D2365">
        <v>10</v>
      </c>
      <c r="E2365">
        <v>3</v>
      </c>
      <c r="F2365">
        <v>15</v>
      </c>
      <c r="G2365" s="14" t="s">
        <v>106</v>
      </c>
      <c r="H2365" s="14" t="s">
        <v>100</v>
      </c>
      <c r="I2365" s="14" t="s">
        <v>92</v>
      </c>
      <c r="J2365">
        <v>1</v>
      </c>
      <c r="K2365" s="14" t="s">
        <v>258</v>
      </c>
      <c r="L2365">
        <v>0.55000000000000004</v>
      </c>
      <c r="M2365">
        <v>7.5</v>
      </c>
      <c r="N2365">
        <v>4.75</v>
      </c>
      <c r="O2365">
        <v>15.8</v>
      </c>
      <c r="P2365" s="14" t="s">
        <v>232</v>
      </c>
      <c r="Q2365" s="14" t="s">
        <v>222</v>
      </c>
      <c r="R2365" s="14" t="s">
        <v>238</v>
      </c>
    </row>
    <row r="2366" spans="1:18" x14ac:dyDescent="0.3">
      <c r="A2366">
        <v>5497124114</v>
      </c>
      <c r="B2366">
        <v>3160</v>
      </c>
      <c r="C2366">
        <v>1593775896</v>
      </c>
      <c r="D2366">
        <v>7</v>
      </c>
      <c r="E2366">
        <v>5</v>
      </c>
      <c r="F2366">
        <v>15</v>
      </c>
      <c r="G2366" s="14" t="s">
        <v>106</v>
      </c>
      <c r="H2366" s="14" t="s">
        <v>98</v>
      </c>
      <c r="I2366" s="14" t="s">
        <v>89</v>
      </c>
      <c r="J2366">
        <v>1</v>
      </c>
      <c r="K2366" s="14" t="s">
        <v>258</v>
      </c>
      <c r="L2366">
        <v>0.55000000000000004</v>
      </c>
      <c r="M2366">
        <v>7.4</v>
      </c>
      <c r="N2366">
        <v>4.95</v>
      </c>
      <c r="O2366">
        <v>15.85</v>
      </c>
      <c r="P2366" s="14" t="s">
        <v>232</v>
      </c>
      <c r="Q2366" s="14" t="s">
        <v>222</v>
      </c>
      <c r="R2366" s="14" t="s">
        <v>238</v>
      </c>
    </row>
    <row r="2367" spans="1:18" x14ac:dyDescent="0.3">
      <c r="A2367">
        <v>5497207912</v>
      </c>
      <c r="B2367">
        <v>2905</v>
      </c>
      <c r="C2367">
        <v>1593779883</v>
      </c>
      <c r="D2367">
        <v>11</v>
      </c>
      <c r="E2367">
        <v>2</v>
      </c>
      <c r="F2367">
        <v>21</v>
      </c>
      <c r="G2367" s="14" t="s">
        <v>107</v>
      </c>
      <c r="H2367" s="14" t="s">
        <v>183</v>
      </c>
      <c r="I2367" s="14" t="s">
        <v>92</v>
      </c>
      <c r="J2367">
        <v>1</v>
      </c>
      <c r="K2367" s="14" t="s">
        <v>258</v>
      </c>
      <c r="L2367">
        <v>0.55000000000000004</v>
      </c>
      <c r="M2367">
        <v>7.8</v>
      </c>
      <c r="N2367">
        <v>4.75</v>
      </c>
      <c r="O2367">
        <v>15.95</v>
      </c>
      <c r="P2367" s="14" t="s">
        <v>232</v>
      </c>
      <c r="Q2367" s="14" t="s">
        <v>222</v>
      </c>
      <c r="R2367" s="14" t="s">
        <v>238</v>
      </c>
    </row>
    <row r="2368" spans="1:18" x14ac:dyDescent="0.3">
      <c r="A2368">
        <v>5502899408</v>
      </c>
      <c r="B2368">
        <v>2515</v>
      </c>
      <c r="C2368">
        <v>1594119497</v>
      </c>
      <c r="D2368">
        <v>4</v>
      </c>
      <c r="E2368">
        <v>9</v>
      </c>
      <c r="F2368">
        <v>10</v>
      </c>
      <c r="G2368" s="14" t="s">
        <v>106</v>
      </c>
      <c r="H2368" s="14" t="s">
        <v>141</v>
      </c>
      <c r="I2368" s="14" t="s">
        <v>89</v>
      </c>
      <c r="J2368">
        <v>0</v>
      </c>
      <c r="K2368" s="14" t="s">
        <v>258</v>
      </c>
      <c r="L2368">
        <v>0.55000000000000004</v>
      </c>
      <c r="M2368">
        <v>7.95</v>
      </c>
      <c r="N2368">
        <v>4.75</v>
      </c>
      <c r="O2368">
        <v>15.85</v>
      </c>
      <c r="P2368" s="14" t="s">
        <v>232</v>
      </c>
      <c r="Q2368" s="14" t="s">
        <v>222</v>
      </c>
      <c r="R2368" s="14" t="s">
        <v>238</v>
      </c>
    </row>
    <row r="2369" spans="1:18" x14ac:dyDescent="0.3">
      <c r="A2369">
        <v>5502952405</v>
      </c>
      <c r="B2369">
        <v>2335</v>
      </c>
      <c r="C2369">
        <v>1594122442</v>
      </c>
      <c r="D2369">
        <v>10</v>
      </c>
      <c r="E2369">
        <v>7</v>
      </c>
      <c r="F2369">
        <v>15</v>
      </c>
      <c r="G2369" s="14" t="s">
        <v>106</v>
      </c>
      <c r="H2369" s="14" t="s">
        <v>94</v>
      </c>
      <c r="I2369" s="14" t="s">
        <v>89</v>
      </c>
      <c r="J2369">
        <v>1</v>
      </c>
      <c r="K2369" s="14" t="s">
        <v>258</v>
      </c>
      <c r="L2369">
        <v>0.6</v>
      </c>
      <c r="M2369">
        <v>8.1</v>
      </c>
      <c r="N2369">
        <v>4.8499999999999996</v>
      </c>
      <c r="O2369">
        <v>15.65</v>
      </c>
      <c r="P2369" s="14" t="s">
        <v>232</v>
      </c>
      <c r="Q2369" s="14" t="s">
        <v>222</v>
      </c>
      <c r="R2369" s="14" t="s">
        <v>238</v>
      </c>
    </row>
    <row r="2370" spans="1:18" x14ac:dyDescent="0.3">
      <c r="A2370">
        <v>5504248990</v>
      </c>
      <c r="B2370">
        <v>1987</v>
      </c>
      <c r="C2370">
        <v>1594208152</v>
      </c>
      <c r="D2370">
        <v>5</v>
      </c>
      <c r="E2370">
        <v>4</v>
      </c>
      <c r="F2370">
        <v>18</v>
      </c>
      <c r="G2370" s="14" t="s">
        <v>107</v>
      </c>
      <c r="H2370" s="14" t="s">
        <v>100</v>
      </c>
      <c r="I2370" s="14" t="s">
        <v>92</v>
      </c>
      <c r="J2370">
        <v>1</v>
      </c>
      <c r="K2370" s="14" t="s">
        <v>258</v>
      </c>
      <c r="L2370">
        <v>0.6</v>
      </c>
      <c r="M2370">
        <v>8.0500000000000007</v>
      </c>
      <c r="N2370">
        <v>4.7</v>
      </c>
      <c r="O2370">
        <v>15</v>
      </c>
      <c r="P2370" s="14" t="s">
        <v>232</v>
      </c>
      <c r="Q2370" s="14" t="s">
        <v>222</v>
      </c>
      <c r="R2370" s="14" t="s">
        <v>238</v>
      </c>
    </row>
    <row r="2371" spans="1:18" x14ac:dyDescent="0.3">
      <c r="A2371">
        <v>5505546478</v>
      </c>
      <c r="B2371">
        <v>2816</v>
      </c>
      <c r="C2371">
        <v>1594293485</v>
      </c>
      <c r="D2371">
        <v>8</v>
      </c>
      <c r="E2371">
        <v>4</v>
      </c>
      <c r="F2371">
        <v>9</v>
      </c>
      <c r="G2371" s="14" t="s">
        <v>104</v>
      </c>
      <c r="H2371" s="14" t="s">
        <v>141</v>
      </c>
      <c r="I2371" s="14" t="s">
        <v>89</v>
      </c>
      <c r="J2371">
        <v>0</v>
      </c>
      <c r="K2371" s="14" t="s">
        <v>258</v>
      </c>
      <c r="L2371">
        <v>0.55000000000000004</v>
      </c>
      <c r="M2371">
        <v>8.1</v>
      </c>
      <c r="N2371">
        <v>4.8</v>
      </c>
      <c r="O2371">
        <v>14.9</v>
      </c>
      <c r="P2371" s="14" t="s">
        <v>232</v>
      </c>
      <c r="Q2371" s="14" t="s">
        <v>222</v>
      </c>
      <c r="R2371" s="14" t="s">
        <v>238</v>
      </c>
    </row>
    <row r="2372" spans="1:18" x14ac:dyDescent="0.3">
      <c r="A2372">
        <v>5505616750</v>
      </c>
      <c r="B2372">
        <v>2932</v>
      </c>
      <c r="C2372">
        <v>1594297177</v>
      </c>
      <c r="D2372">
        <v>5</v>
      </c>
      <c r="E2372">
        <v>10</v>
      </c>
      <c r="F2372">
        <v>10</v>
      </c>
      <c r="G2372" s="14" t="s">
        <v>106</v>
      </c>
      <c r="H2372" s="14" t="s">
        <v>141</v>
      </c>
      <c r="I2372" s="14" t="s">
        <v>89</v>
      </c>
      <c r="J2372">
        <v>0</v>
      </c>
      <c r="K2372" s="14" t="s">
        <v>258</v>
      </c>
      <c r="L2372">
        <v>0.55000000000000004</v>
      </c>
      <c r="M2372">
        <v>7.9</v>
      </c>
      <c r="N2372">
        <v>4.95</v>
      </c>
      <c r="O2372">
        <v>15.15</v>
      </c>
      <c r="P2372" s="14" t="s">
        <v>232</v>
      </c>
      <c r="Q2372" s="14" t="s">
        <v>212</v>
      </c>
      <c r="R2372" s="14" t="s">
        <v>238</v>
      </c>
    </row>
    <row r="2373" spans="1:18" x14ac:dyDescent="0.3">
      <c r="A2373">
        <v>5506584115</v>
      </c>
      <c r="B2373">
        <v>2597</v>
      </c>
      <c r="C2373">
        <v>1594364493</v>
      </c>
      <c r="D2373">
        <v>7</v>
      </c>
      <c r="E2373">
        <v>8</v>
      </c>
      <c r="F2373">
        <v>7</v>
      </c>
      <c r="G2373" s="14" t="s">
        <v>104</v>
      </c>
      <c r="H2373" s="14" t="s">
        <v>109</v>
      </c>
      <c r="I2373" s="14" t="s">
        <v>92</v>
      </c>
      <c r="J2373">
        <v>0</v>
      </c>
      <c r="K2373" s="14" t="s">
        <v>258</v>
      </c>
      <c r="L2373">
        <v>0.5</v>
      </c>
      <c r="M2373">
        <v>8</v>
      </c>
      <c r="N2373">
        <v>5.0999999999999996</v>
      </c>
      <c r="O2373">
        <v>14.65</v>
      </c>
      <c r="P2373" s="14" t="s">
        <v>232</v>
      </c>
      <c r="Q2373" s="14" t="s">
        <v>212</v>
      </c>
      <c r="R2373" s="14" t="s">
        <v>238</v>
      </c>
    </row>
    <row r="2374" spans="1:18" x14ac:dyDescent="0.3">
      <c r="A2374">
        <v>5506868852</v>
      </c>
      <c r="B2374">
        <v>2771</v>
      </c>
      <c r="C2374">
        <v>1594382800</v>
      </c>
      <c r="D2374">
        <v>7</v>
      </c>
      <c r="E2374">
        <v>7</v>
      </c>
      <c r="F2374">
        <v>13</v>
      </c>
      <c r="G2374" s="14" t="s">
        <v>105</v>
      </c>
      <c r="H2374" s="14" t="s">
        <v>183</v>
      </c>
      <c r="I2374" s="14" t="s">
        <v>89</v>
      </c>
      <c r="J2374">
        <v>0</v>
      </c>
      <c r="K2374" s="14" t="s">
        <v>258</v>
      </c>
      <c r="L2374">
        <v>0.45</v>
      </c>
      <c r="M2374">
        <v>7.3</v>
      </c>
      <c r="N2374">
        <v>5.4</v>
      </c>
      <c r="O2374">
        <v>14.6</v>
      </c>
      <c r="P2374" s="14" t="s">
        <v>217</v>
      </c>
      <c r="Q2374" s="14" t="s">
        <v>212</v>
      </c>
      <c r="R2374" s="14" t="s">
        <v>238</v>
      </c>
    </row>
    <row r="2375" spans="1:18" x14ac:dyDescent="0.3">
      <c r="A2375">
        <v>5506935042</v>
      </c>
      <c r="B2375">
        <v>2160</v>
      </c>
      <c r="C2375">
        <v>1594385875</v>
      </c>
      <c r="D2375">
        <v>8</v>
      </c>
      <c r="E2375">
        <v>4</v>
      </c>
      <c r="F2375">
        <v>14</v>
      </c>
      <c r="G2375" s="14" t="s">
        <v>105</v>
      </c>
      <c r="H2375" s="14" t="s">
        <v>141</v>
      </c>
      <c r="I2375" s="14" t="s">
        <v>92</v>
      </c>
      <c r="J2375">
        <v>1</v>
      </c>
      <c r="K2375" s="14" t="s">
        <v>258</v>
      </c>
      <c r="L2375">
        <v>0.5</v>
      </c>
      <c r="M2375">
        <v>7.45</v>
      </c>
      <c r="N2375">
        <v>5.5</v>
      </c>
      <c r="O2375">
        <v>14.55</v>
      </c>
      <c r="P2375" s="14" t="s">
        <v>217</v>
      </c>
      <c r="Q2375" s="14" t="s">
        <v>212</v>
      </c>
      <c r="R2375" s="14" t="s">
        <v>238</v>
      </c>
    </row>
    <row r="2376" spans="1:18" x14ac:dyDescent="0.3">
      <c r="A2376">
        <v>5508005902</v>
      </c>
      <c r="B2376">
        <v>2009</v>
      </c>
      <c r="C2376">
        <v>1594453027</v>
      </c>
      <c r="D2376">
        <v>16</v>
      </c>
      <c r="E2376">
        <v>3</v>
      </c>
      <c r="F2376">
        <v>6</v>
      </c>
      <c r="G2376" s="14" t="s">
        <v>107</v>
      </c>
      <c r="H2376" s="14" t="s">
        <v>94</v>
      </c>
      <c r="I2376" s="14" t="s">
        <v>89</v>
      </c>
      <c r="J2376">
        <v>1</v>
      </c>
      <c r="K2376" s="14" t="s">
        <v>258</v>
      </c>
      <c r="L2376">
        <v>0.55000000000000004</v>
      </c>
      <c r="M2376">
        <v>7.85</v>
      </c>
      <c r="N2376">
        <v>5.2</v>
      </c>
      <c r="O2376">
        <v>13.3</v>
      </c>
      <c r="P2376" s="14" t="s">
        <v>216</v>
      </c>
      <c r="Q2376" s="14" t="s">
        <v>212</v>
      </c>
      <c r="R2376" s="14" t="s">
        <v>224</v>
      </c>
    </row>
    <row r="2377" spans="1:18" x14ac:dyDescent="0.3">
      <c r="A2377">
        <v>5508245079</v>
      </c>
      <c r="B2377">
        <v>3198</v>
      </c>
      <c r="C2377">
        <v>1594466039</v>
      </c>
      <c r="D2377">
        <v>23</v>
      </c>
      <c r="E2377">
        <v>10</v>
      </c>
      <c r="F2377">
        <v>8</v>
      </c>
      <c r="G2377" s="14" t="s">
        <v>107</v>
      </c>
      <c r="H2377" s="14" t="s">
        <v>94</v>
      </c>
      <c r="I2377" s="14" t="s">
        <v>89</v>
      </c>
      <c r="J2377">
        <v>0</v>
      </c>
      <c r="K2377" s="14" t="s">
        <v>258</v>
      </c>
      <c r="L2377">
        <v>0.5</v>
      </c>
      <c r="M2377">
        <v>8.35</v>
      </c>
      <c r="N2377">
        <v>5.6</v>
      </c>
      <c r="O2377">
        <v>13</v>
      </c>
      <c r="P2377" s="14" t="s">
        <v>230</v>
      </c>
      <c r="Q2377" s="14" t="s">
        <v>212</v>
      </c>
      <c r="R2377" s="14" t="s">
        <v>224</v>
      </c>
    </row>
    <row r="2378" spans="1:18" x14ac:dyDescent="0.3">
      <c r="A2378">
        <v>5509265370</v>
      </c>
      <c r="B2378">
        <v>2551</v>
      </c>
      <c r="C2378">
        <v>1594525122</v>
      </c>
      <c r="D2378">
        <v>8</v>
      </c>
      <c r="E2378">
        <v>4</v>
      </c>
      <c r="F2378">
        <v>9</v>
      </c>
      <c r="G2378" s="14" t="s">
        <v>103</v>
      </c>
      <c r="H2378" s="14" t="s">
        <v>164</v>
      </c>
      <c r="I2378" s="14" t="s">
        <v>92</v>
      </c>
      <c r="J2378">
        <v>1</v>
      </c>
      <c r="K2378" s="14" t="s">
        <v>258</v>
      </c>
      <c r="L2378">
        <v>0.55000000000000004</v>
      </c>
      <c r="M2378">
        <v>8.6999999999999993</v>
      </c>
      <c r="N2378">
        <v>5.45</v>
      </c>
      <c r="O2378">
        <v>13.15</v>
      </c>
      <c r="P2378" s="14" t="s">
        <v>230</v>
      </c>
      <c r="Q2378" s="14" t="s">
        <v>212</v>
      </c>
      <c r="R2378" s="14" t="s">
        <v>224</v>
      </c>
    </row>
    <row r="2379" spans="1:18" x14ac:dyDescent="0.3">
      <c r="A2379">
        <v>5509723737</v>
      </c>
      <c r="B2379">
        <v>2046</v>
      </c>
      <c r="C2379">
        <v>1594550378</v>
      </c>
      <c r="D2379">
        <v>8</v>
      </c>
      <c r="E2379">
        <v>4</v>
      </c>
      <c r="F2379">
        <v>12</v>
      </c>
      <c r="G2379" s="14" t="s">
        <v>104</v>
      </c>
      <c r="H2379" s="14" t="s">
        <v>164</v>
      </c>
      <c r="I2379" s="14" t="s">
        <v>92</v>
      </c>
      <c r="J2379">
        <v>1</v>
      </c>
      <c r="K2379" s="14" t="s">
        <v>259</v>
      </c>
      <c r="L2379">
        <v>0.6</v>
      </c>
      <c r="M2379">
        <v>9.0500000000000007</v>
      </c>
      <c r="N2379">
        <v>5.55</v>
      </c>
      <c r="O2379">
        <v>13.4</v>
      </c>
      <c r="P2379" s="14" t="s">
        <v>230</v>
      </c>
      <c r="Q2379" s="14" t="s">
        <v>212</v>
      </c>
      <c r="R2379" s="14" t="s">
        <v>224</v>
      </c>
    </row>
    <row r="2380" spans="1:18" x14ac:dyDescent="0.3">
      <c r="A2380">
        <v>5509783033</v>
      </c>
      <c r="B2380">
        <v>4407</v>
      </c>
      <c r="C2380">
        <v>1594553317</v>
      </c>
      <c r="D2380">
        <v>14</v>
      </c>
      <c r="E2380">
        <v>9</v>
      </c>
      <c r="F2380">
        <v>12</v>
      </c>
      <c r="G2380" s="14" t="s">
        <v>106</v>
      </c>
      <c r="H2380" s="14" t="s">
        <v>164</v>
      </c>
      <c r="I2380" s="14" t="s">
        <v>92</v>
      </c>
      <c r="J2380">
        <v>0</v>
      </c>
      <c r="K2380" s="14" t="s">
        <v>258</v>
      </c>
      <c r="L2380">
        <v>0.6</v>
      </c>
      <c r="M2380">
        <v>9.3000000000000007</v>
      </c>
      <c r="N2380">
        <v>5.65</v>
      </c>
      <c r="O2380">
        <v>13.05</v>
      </c>
      <c r="P2380" s="14" t="s">
        <v>230</v>
      </c>
      <c r="Q2380" s="14" t="s">
        <v>212</v>
      </c>
      <c r="R2380" s="14" t="s">
        <v>224</v>
      </c>
    </row>
    <row r="2381" spans="1:18" x14ac:dyDescent="0.3">
      <c r="A2381">
        <v>5511125981</v>
      </c>
      <c r="B2381">
        <v>2434</v>
      </c>
      <c r="C2381">
        <v>1594639670</v>
      </c>
      <c r="D2381">
        <v>2</v>
      </c>
      <c r="E2381">
        <v>10</v>
      </c>
      <c r="F2381">
        <v>9</v>
      </c>
      <c r="G2381" s="14" t="s">
        <v>106</v>
      </c>
      <c r="H2381" s="14" t="s">
        <v>99</v>
      </c>
      <c r="I2381" s="14" t="s">
        <v>89</v>
      </c>
      <c r="J2381">
        <v>0</v>
      </c>
      <c r="K2381" s="14" t="s">
        <v>258</v>
      </c>
      <c r="L2381">
        <v>0.55000000000000004</v>
      </c>
      <c r="M2381">
        <v>9.15</v>
      </c>
      <c r="N2381">
        <v>5.8</v>
      </c>
      <c r="O2381">
        <v>12.5</v>
      </c>
      <c r="P2381" s="14" t="s">
        <v>230</v>
      </c>
      <c r="Q2381" s="14" t="s">
        <v>212</v>
      </c>
      <c r="R2381" s="14" t="s">
        <v>224</v>
      </c>
    </row>
    <row r="2382" spans="1:18" x14ac:dyDescent="0.3">
      <c r="A2382">
        <v>5511954354</v>
      </c>
      <c r="B2382">
        <v>2508</v>
      </c>
      <c r="C2382">
        <v>1594683165</v>
      </c>
      <c r="D2382">
        <v>18</v>
      </c>
      <c r="E2382">
        <v>5</v>
      </c>
      <c r="F2382">
        <v>14</v>
      </c>
      <c r="G2382" s="14" t="s">
        <v>104</v>
      </c>
      <c r="H2382" s="14" t="s">
        <v>94</v>
      </c>
      <c r="I2382" s="14" t="s">
        <v>89</v>
      </c>
      <c r="J2382">
        <v>1</v>
      </c>
      <c r="K2382" s="14" t="s">
        <v>258</v>
      </c>
      <c r="L2382">
        <v>0.55000000000000004</v>
      </c>
      <c r="M2382">
        <v>9.6</v>
      </c>
      <c r="N2382">
        <v>5.85</v>
      </c>
      <c r="O2382">
        <v>12.7</v>
      </c>
      <c r="P2382" s="14" t="s">
        <v>230</v>
      </c>
      <c r="Q2382" s="14" t="s">
        <v>212</v>
      </c>
      <c r="R2382" s="14" t="s">
        <v>224</v>
      </c>
    </row>
    <row r="2383" spans="1:18" x14ac:dyDescent="0.3">
      <c r="A2383">
        <v>5512277520</v>
      </c>
      <c r="B2383">
        <v>2838</v>
      </c>
      <c r="C2383">
        <v>1594710607</v>
      </c>
      <c r="D2383">
        <v>9</v>
      </c>
      <c r="E2383">
        <v>4</v>
      </c>
      <c r="F2383">
        <v>12</v>
      </c>
      <c r="G2383" s="14" t="s">
        <v>104</v>
      </c>
      <c r="H2383" s="14" t="s">
        <v>96</v>
      </c>
      <c r="I2383" s="14" t="s">
        <v>89</v>
      </c>
      <c r="J2383">
        <v>0</v>
      </c>
      <c r="K2383" s="14" t="s">
        <v>258</v>
      </c>
      <c r="L2383">
        <v>0.55000000000000004</v>
      </c>
      <c r="M2383">
        <v>9.6999999999999993</v>
      </c>
      <c r="N2383">
        <v>5.75</v>
      </c>
      <c r="O2383">
        <v>12</v>
      </c>
      <c r="P2383" s="14" t="s">
        <v>230</v>
      </c>
      <c r="Q2383" s="14" t="s">
        <v>212</v>
      </c>
      <c r="R2383" s="14" t="s">
        <v>232</v>
      </c>
    </row>
    <row r="2384" spans="1:18" x14ac:dyDescent="0.3">
      <c r="A2384">
        <v>5512550526</v>
      </c>
      <c r="B2384">
        <v>4206</v>
      </c>
      <c r="C2384">
        <v>1594726769</v>
      </c>
      <c r="D2384">
        <v>7</v>
      </c>
      <c r="E2384">
        <v>9</v>
      </c>
      <c r="F2384">
        <v>15</v>
      </c>
      <c r="G2384" s="14" t="s">
        <v>104</v>
      </c>
      <c r="H2384" s="14" t="s">
        <v>88</v>
      </c>
      <c r="I2384" s="14" t="s">
        <v>89</v>
      </c>
      <c r="J2384">
        <v>1</v>
      </c>
      <c r="K2384" s="14" t="s">
        <v>259</v>
      </c>
      <c r="L2384">
        <v>0.55000000000000004</v>
      </c>
      <c r="M2384">
        <v>9.35</v>
      </c>
      <c r="N2384">
        <v>6.05</v>
      </c>
      <c r="O2384">
        <v>12.2</v>
      </c>
      <c r="P2384" s="14" t="s">
        <v>230</v>
      </c>
      <c r="Q2384" s="14" t="s">
        <v>212</v>
      </c>
      <c r="R2384" s="14" t="s">
        <v>232</v>
      </c>
    </row>
    <row r="2385" spans="1:18" x14ac:dyDescent="0.3">
      <c r="A2385">
        <v>5513811398</v>
      </c>
      <c r="B2385">
        <v>2512</v>
      </c>
      <c r="C2385">
        <v>1594788799</v>
      </c>
      <c r="D2385">
        <v>14</v>
      </c>
      <c r="E2385">
        <v>1</v>
      </c>
      <c r="F2385">
        <v>9</v>
      </c>
      <c r="G2385" s="14" t="s">
        <v>104</v>
      </c>
      <c r="H2385" s="14" t="s">
        <v>94</v>
      </c>
      <c r="I2385" s="14" t="s">
        <v>89</v>
      </c>
      <c r="J2385">
        <v>1</v>
      </c>
      <c r="K2385" s="14" t="s">
        <v>258</v>
      </c>
      <c r="L2385">
        <v>0.55000000000000004</v>
      </c>
      <c r="M2385">
        <v>9.5500000000000007</v>
      </c>
      <c r="N2385">
        <v>5.95</v>
      </c>
      <c r="O2385">
        <v>11.9</v>
      </c>
      <c r="P2385" s="14" t="s">
        <v>230</v>
      </c>
      <c r="Q2385" s="14" t="s">
        <v>212</v>
      </c>
      <c r="R2385" s="14" t="s">
        <v>232</v>
      </c>
    </row>
    <row r="2386" spans="1:18" x14ac:dyDescent="0.3">
      <c r="A2386">
        <v>5514381121</v>
      </c>
      <c r="B2386">
        <v>2556</v>
      </c>
      <c r="C2386">
        <v>1594808923</v>
      </c>
      <c r="D2386">
        <v>4</v>
      </c>
      <c r="E2386">
        <v>6</v>
      </c>
      <c r="F2386">
        <v>19</v>
      </c>
      <c r="G2386" s="14" t="s">
        <v>104</v>
      </c>
      <c r="H2386" s="14" t="s">
        <v>99</v>
      </c>
      <c r="I2386" s="14" t="s">
        <v>92</v>
      </c>
      <c r="J2386">
        <v>1</v>
      </c>
      <c r="K2386" s="14" t="s">
        <v>259</v>
      </c>
      <c r="L2386">
        <v>0.55000000000000004</v>
      </c>
      <c r="M2386">
        <v>9.4</v>
      </c>
      <c r="N2386">
        <v>6</v>
      </c>
      <c r="O2386">
        <v>12.1</v>
      </c>
      <c r="P2386" s="14" t="s">
        <v>230</v>
      </c>
      <c r="Q2386" s="14" t="s">
        <v>212</v>
      </c>
      <c r="R2386" s="14" t="s">
        <v>232</v>
      </c>
    </row>
    <row r="2387" spans="1:18" x14ac:dyDescent="0.3">
      <c r="A2387">
        <v>5514485566</v>
      </c>
      <c r="B2387">
        <v>1607</v>
      </c>
      <c r="C2387">
        <v>1594811868</v>
      </c>
      <c r="D2387">
        <v>1</v>
      </c>
      <c r="E2387">
        <v>5</v>
      </c>
      <c r="F2387">
        <v>13</v>
      </c>
      <c r="G2387" s="14" t="s">
        <v>104</v>
      </c>
      <c r="H2387" s="14" t="s">
        <v>100</v>
      </c>
      <c r="I2387" s="14" t="s">
        <v>92</v>
      </c>
      <c r="J2387">
        <v>1</v>
      </c>
      <c r="K2387" s="14" t="s">
        <v>259</v>
      </c>
      <c r="L2387">
        <v>0.55000000000000004</v>
      </c>
      <c r="M2387">
        <v>8.9</v>
      </c>
      <c r="N2387">
        <v>6.15</v>
      </c>
      <c r="O2387">
        <v>11.7</v>
      </c>
      <c r="P2387" s="14" t="s">
        <v>230</v>
      </c>
      <c r="Q2387" s="14" t="s">
        <v>212</v>
      </c>
      <c r="R2387" s="14" t="s">
        <v>233</v>
      </c>
    </row>
    <row r="2388" spans="1:18" x14ac:dyDescent="0.3">
      <c r="A2388">
        <v>5516978023</v>
      </c>
      <c r="B2388">
        <v>1934</v>
      </c>
      <c r="C2388">
        <v>1594899334</v>
      </c>
      <c r="D2388">
        <v>6</v>
      </c>
      <c r="E2388">
        <v>3</v>
      </c>
      <c r="F2388">
        <v>9</v>
      </c>
      <c r="G2388" s="14" t="s">
        <v>105</v>
      </c>
      <c r="H2388" s="14" t="s">
        <v>94</v>
      </c>
      <c r="I2388" s="14" t="s">
        <v>89</v>
      </c>
      <c r="J2388">
        <v>1</v>
      </c>
      <c r="K2388" s="14" t="s">
        <v>258</v>
      </c>
      <c r="L2388">
        <v>0.6</v>
      </c>
      <c r="M2388">
        <v>9</v>
      </c>
      <c r="N2388">
        <v>5.85</v>
      </c>
      <c r="O2388">
        <v>11.65</v>
      </c>
      <c r="P2388" s="14" t="s">
        <v>230</v>
      </c>
      <c r="Q2388" s="14" t="s">
        <v>212</v>
      </c>
      <c r="R2388" s="14" t="s">
        <v>233</v>
      </c>
    </row>
    <row r="2389" spans="1:18" x14ac:dyDescent="0.3">
      <c r="A2389">
        <v>5518810333</v>
      </c>
      <c r="B2389">
        <v>2037</v>
      </c>
      <c r="C2389">
        <v>1594970220</v>
      </c>
      <c r="D2389">
        <v>11</v>
      </c>
      <c r="E2389">
        <v>1</v>
      </c>
      <c r="F2389">
        <v>10</v>
      </c>
      <c r="G2389" s="14" t="s">
        <v>103</v>
      </c>
      <c r="H2389" s="14" t="s">
        <v>133</v>
      </c>
      <c r="I2389" s="14" t="s">
        <v>92</v>
      </c>
      <c r="J2389">
        <v>1</v>
      </c>
      <c r="K2389" s="14" t="s">
        <v>258</v>
      </c>
      <c r="L2389">
        <v>0.6</v>
      </c>
      <c r="M2389">
        <v>9.0500000000000007</v>
      </c>
      <c r="N2389">
        <v>5.55</v>
      </c>
      <c r="O2389">
        <v>11.4</v>
      </c>
      <c r="P2389" s="14" t="s">
        <v>230</v>
      </c>
      <c r="Q2389" s="14" t="s">
        <v>212</v>
      </c>
      <c r="R2389" s="14" t="s">
        <v>233</v>
      </c>
    </row>
    <row r="2390" spans="1:18" x14ac:dyDescent="0.3">
      <c r="A2390">
        <v>5519031724</v>
      </c>
      <c r="B2390">
        <v>2048</v>
      </c>
      <c r="C2390">
        <v>1594979068</v>
      </c>
      <c r="D2390">
        <v>2</v>
      </c>
      <c r="E2390">
        <v>3</v>
      </c>
      <c r="F2390">
        <v>19</v>
      </c>
      <c r="G2390" s="14" t="s">
        <v>104</v>
      </c>
      <c r="H2390" s="14" t="s">
        <v>100</v>
      </c>
      <c r="I2390" s="14" t="s">
        <v>92</v>
      </c>
      <c r="J2390">
        <v>1</v>
      </c>
      <c r="K2390" s="14" t="s">
        <v>259</v>
      </c>
      <c r="L2390">
        <v>0.6</v>
      </c>
      <c r="M2390">
        <v>8.9</v>
      </c>
      <c r="N2390">
        <v>5.5</v>
      </c>
      <c r="O2390">
        <v>11.45</v>
      </c>
      <c r="P2390" s="14" t="s">
        <v>230</v>
      </c>
      <c r="Q2390" s="14" t="s">
        <v>212</v>
      </c>
      <c r="R2390" s="14" t="s">
        <v>233</v>
      </c>
    </row>
    <row r="2391" spans="1:18" x14ac:dyDescent="0.3">
      <c r="A2391">
        <v>5519226313</v>
      </c>
      <c r="B2391">
        <v>2427</v>
      </c>
      <c r="C2391">
        <v>1594985975</v>
      </c>
      <c r="D2391">
        <v>11</v>
      </c>
      <c r="E2391">
        <v>2</v>
      </c>
      <c r="F2391">
        <v>10</v>
      </c>
      <c r="G2391" s="14" t="s">
        <v>106</v>
      </c>
      <c r="H2391" s="14" t="s">
        <v>94</v>
      </c>
      <c r="I2391" s="14" t="s">
        <v>89</v>
      </c>
      <c r="J2391">
        <v>1</v>
      </c>
      <c r="K2391" s="14" t="s">
        <v>258</v>
      </c>
      <c r="L2391">
        <v>0.65</v>
      </c>
      <c r="M2391">
        <v>9.0500000000000007</v>
      </c>
      <c r="N2391">
        <v>5.4</v>
      </c>
      <c r="O2391">
        <v>11.5</v>
      </c>
      <c r="P2391" s="14" t="s">
        <v>230</v>
      </c>
      <c r="Q2391" s="14" t="s">
        <v>212</v>
      </c>
      <c r="R2391" s="14" t="s">
        <v>233</v>
      </c>
    </row>
    <row r="2392" spans="1:18" x14ac:dyDescent="0.3">
      <c r="A2392">
        <v>5520638575</v>
      </c>
      <c r="B2392">
        <v>2631</v>
      </c>
      <c r="C2392">
        <v>1595035647</v>
      </c>
      <c r="D2392">
        <v>6</v>
      </c>
      <c r="E2392">
        <v>10</v>
      </c>
      <c r="F2392">
        <v>8</v>
      </c>
      <c r="G2392" s="14" t="s">
        <v>104</v>
      </c>
      <c r="H2392" s="14" t="s">
        <v>133</v>
      </c>
      <c r="I2392" s="14" t="s">
        <v>89</v>
      </c>
      <c r="J2392">
        <v>0</v>
      </c>
      <c r="K2392" s="14" t="s">
        <v>258</v>
      </c>
      <c r="L2392">
        <v>0.65</v>
      </c>
      <c r="M2392">
        <v>9.1</v>
      </c>
      <c r="N2392">
        <v>5.4</v>
      </c>
      <c r="O2392">
        <v>11.4</v>
      </c>
      <c r="P2392" s="14" t="s">
        <v>230</v>
      </c>
      <c r="Q2392" s="14" t="s">
        <v>212</v>
      </c>
      <c r="R2392" s="14" t="s">
        <v>233</v>
      </c>
    </row>
    <row r="2393" spans="1:18" x14ac:dyDescent="0.3">
      <c r="A2393">
        <v>5521136923</v>
      </c>
      <c r="B2393">
        <v>3087</v>
      </c>
      <c r="C2393">
        <v>1595058194</v>
      </c>
      <c r="D2393">
        <v>14</v>
      </c>
      <c r="E2393">
        <v>6</v>
      </c>
      <c r="F2393">
        <v>14</v>
      </c>
      <c r="G2393" s="14" t="s">
        <v>103</v>
      </c>
      <c r="H2393" s="14" t="s">
        <v>94</v>
      </c>
      <c r="I2393" s="14" t="s">
        <v>89</v>
      </c>
      <c r="J2393">
        <v>1</v>
      </c>
      <c r="K2393" s="14" t="s">
        <v>258</v>
      </c>
      <c r="L2393">
        <v>0.7</v>
      </c>
      <c r="M2393">
        <v>9.4499999999999993</v>
      </c>
      <c r="N2393">
        <v>5.3</v>
      </c>
      <c r="O2393">
        <v>11.75</v>
      </c>
      <c r="P2393" s="14" t="s">
        <v>230</v>
      </c>
      <c r="Q2393" s="14" t="s">
        <v>212</v>
      </c>
      <c r="R2393" s="14" t="s">
        <v>233</v>
      </c>
    </row>
    <row r="2394" spans="1:18" x14ac:dyDescent="0.3">
      <c r="A2394">
        <v>5521433936</v>
      </c>
      <c r="B2394">
        <v>2302</v>
      </c>
      <c r="C2394">
        <v>1595068760</v>
      </c>
      <c r="D2394">
        <v>7</v>
      </c>
      <c r="E2394">
        <v>3</v>
      </c>
      <c r="F2394">
        <v>14</v>
      </c>
      <c r="G2394" s="14" t="s">
        <v>107</v>
      </c>
      <c r="H2394" s="14" t="s">
        <v>94</v>
      </c>
      <c r="I2394" s="14" t="s">
        <v>89</v>
      </c>
      <c r="J2394">
        <v>1</v>
      </c>
      <c r="K2394" s="14" t="s">
        <v>258</v>
      </c>
      <c r="L2394">
        <v>0.75</v>
      </c>
      <c r="M2394">
        <v>9.4499999999999993</v>
      </c>
      <c r="N2394">
        <v>5.0999999999999996</v>
      </c>
      <c r="O2394">
        <v>11.8</v>
      </c>
      <c r="P2394" s="14" t="s">
        <v>230</v>
      </c>
      <c r="Q2394" s="14" t="s">
        <v>212</v>
      </c>
      <c r="R2394" s="14" t="s">
        <v>233</v>
      </c>
    </row>
    <row r="2395" spans="1:18" x14ac:dyDescent="0.3">
      <c r="A2395">
        <v>5521731817</v>
      </c>
      <c r="B2395">
        <v>2513</v>
      </c>
      <c r="C2395">
        <v>1595077929</v>
      </c>
      <c r="D2395">
        <v>6</v>
      </c>
      <c r="E2395">
        <v>8</v>
      </c>
      <c r="F2395">
        <v>4</v>
      </c>
      <c r="G2395" s="14" t="s">
        <v>105</v>
      </c>
      <c r="H2395" s="14" t="s">
        <v>167</v>
      </c>
      <c r="I2395" s="14" t="s">
        <v>92</v>
      </c>
      <c r="J2395">
        <v>0</v>
      </c>
      <c r="K2395" s="14" t="s">
        <v>258</v>
      </c>
      <c r="L2395">
        <v>0.7</v>
      </c>
      <c r="M2395">
        <v>9.35</v>
      </c>
      <c r="N2395">
        <v>5.3</v>
      </c>
      <c r="O2395">
        <v>11.3</v>
      </c>
      <c r="P2395" s="14" t="s">
        <v>230</v>
      </c>
      <c r="Q2395" s="14" t="s">
        <v>212</v>
      </c>
      <c r="R2395" s="14" t="s">
        <v>233</v>
      </c>
    </row>
    <row r="2396" spans="1:18" x14ac:dyDescent="0.3">
      <c r="A2396">
        <v>5522887698</v>
      </c>
      <c r="B2396">
        <v>3373</v>
      </c>
      <c r="C2396">
        <v>1595121033</v>
      </c>
      <c r="D2396">
        <v>4</v>
      </c>
      <c r="E2396">
        <v>10</v>
      </c>
      <c r="F2396">
        <v>30</v>
      </c>
      <c r="G2396" s="14" t="s">
        <v>103</v>
      </c>
      <c r="H2396" s="14" t="s">
        <v>100</v>
      </c>
      <c r="I2396" s="14" t="s">
        <v>89</v>
      </c>
      <c r="J2396">
        <v>1</v>
      </c>
      <c r="K2396" s="14" t="s">
        <v>259</v>
      </c>
      <c r="L2396">
        <v>0.7</v>
      </c>
      <c r="M2396">
        <v>8.75</v>
      </c>
      <c r="N2396">
        <v>5.65</v>
      </c>
      <c r="O2396">
        <v>12.5</v>
      </c>
      <c r="P2396" s="14" t="s">
        <v>230</v>
      </c>
      <c r="Q2396" s="14" t="s">
        <v>212</v>
      </c>
      <c r="R2396" s="14" t="s">
        <v>225</v>
      </c>
    </row>
    <row r="2397" spans="1:18" x14ac:dyDescent="0.3">
      <c r="A2397">
        <v>5523017103</v>
      </c>
      <c r="B2397">
        <v>1923</v>
      </c>
      <c r="C2397">
        <v>1595128214</v>
      </c>
      <c r="D2397">
        <v>16</v>
      </c>
      <c r="E2397">
        <v>0</v>
      </c>
      <c r="F2397">
        <v>15</v>
      </c>
      <c r="G2397" s="14" t="s">
        <v>106</v>
      </c>
      <c r="H2397" s="14" t="s">
        <v>133</v>
      </c>
      <c r="I2397" s="14" t="s">
        <v>89</v>
      </c>
      <c r="J2397">
        <v>1</v>
      </c>
      <c r="K2397" s="14" t="s">
        <v>258</v>
      </c>
      <c r="L2397">
        <v>0.75</v>
      </c>
      <c r="M2397">
        <v>8.4</v>
      </c>
      <c r="N2397">
        <v>5.15</v>
      </c>
      <c r="O2397">
        <v>12.85</v>
      </c>
      <c r="P2397" s="14" t="s">
        <v>228</v>
      </c>
      <c r="Q2397" s="14" t="s">
        <v>212</v>
      </c>
      <c r="R2397" s="14" t="s">
        <v>225</v>
      </c>
    </row>
    <row r="2398" spans="1:18" x14ac:dyDescent="0.3">
      <c r="A2398">
        <v>5525099329</v>
      </c>
      <c r="B2398">
        <v>2247</v>
      </c>
      <c r="C2398">
        <v>1595208345</v>
      </c>
      <c r="D2398">
        <v>9</v>
      </c>
      <c r="E2398">
        <v>4</v>
      </c>
      <c r="F2398">
        <v>10</v>
      </c>
      <c r="G2398" s="14" t="s">
        <v>103</v>
      </c>
      <c r="H2398" s="14" t="s">
        <v>183</v>
      </c>
      <c r="I2398" s="14" t="s">
        <v>89</v>
      </c>
      <c r="J2398">
        <v>1</v>
      </c>
      <c r="K2398" s="14" t="s">
        <v>258</v>
      </c>
      <c r="L2398">
        <v>0.75</v>
      </c>
      <c r="M2398">
        <v>8.4499999999999993</v>
      </c>
      <c r="N2398">
        <v>5.15</v>
      </c>
      <c r="O2398">
        <v>12.9</v>
      </c>
      <c r="P2398" s="14" t="s">
        <v>228</v>
      </c>
      <c r="Q2398" s="14" t="s">
        <v>212</v>
      </c>
      <c r="R2398" s="14" t="s">
        <v>225</v>
      </c>
    </row>
    <row r="2399" spans="1:18" x14ac:dyDescent="0.3">
      <c r="A2399">
        <v>5525241899</v>
      </c>
      <c r="B2399">
        <v>3580</v>
      </c>
      <c r="C2399">
        <v>1595217659</v>
      </c>
      <c r="D2399">
        <v>7</v>
      </c>
      <c r="E2399">
        <v>5</v>
      </c>
      <c r="F2399">
        <v>45</v>
      </c>
      <c r="G2399" s="14" t="s">
        <v>107</v>
      </c>
      <c r="H2399" s="14" t="s">
        <v>183</v>
      </c>
      <c r="I2399" s="14" t="s">
        <v>92</v>
      </c>
      <c r="J2399">
        <v>1</v>
      </c>
      <c r="K2399" s="14" t="s">
        <v>258</v>
      </c>
      <c r="L2399">
        <v>0.75</v>
      </c>
      <c r="M2399">
        <v>8.4</v>
      </c>
      <c r="N2399">
        <v>5.2</v>
      </c>
      <c r="O2399">
        <v>14.55</v>
      </c>
      <c r="P2399" s="14" t="s">
        <v>228</v>
      </c>
      <c r="Q2399" s="14" t="s">
        <v>212</v>
      </c>
      <c r="R2399" s="14" t="s">
        <v>245</v>
      </c>
    </row>
    <row r="2400" spans="1:18" x14ac:dyDescent="0.3">
      <c r="A2400">
        <v>5525643437</v>
      </c>
      <c r="B2400">
        <v>1652</v>
      </c>
      <c r="C2400">
        <v>1595238884</v>
      </c>
      <c r="D2400">
        <v>4</v>
      </c>
      <c r="E2400">
        <v>3</v>
      </c>
      <c r="F2400">
        <v>20</v>
      </c>
      <c r="G2400" s="14" t="s">
        <v>106</v>
      </c>
      <c r="H2400" s="14" t="s">
        <v>99</v>
      </c>
      <c r="I2400" s="14" t="s">
        <v>92</v>
      </c>
      <c r="J2400">
        <v>1</v>
      </c>
      <c r="K2400" s="14" t="s">
        <v>259</v>
      </c>
      <c r="L2400">
        <v>0.8</v>
      </c>
      <c r="M2400">
        <v>7.9</v>
      </c>
      <c r="N2400">
        <v>4.9000000000000004</v>
      </c>
      <c r="O2400">
        <v>14.95</v>
      </c>
      <c r="P2400" s="14" t="s">
        <v>228</v>
      </c>
      <c r="Q2400" s="14" t="s">
        <v>212</v>
      </c>
      <c r="R2400" s="14" t="s">
        <v>245</v>
      </c>
    </row>
    <row r="2401" spans="1:18" x14ac:dyDescent="0.3">
      <c r="A2401">
        <v>5525687448</v>
      </c>
      <c r="B2401">
        <v>2894</v>
      </c>
      <c r="C2401">
        <v>1595240831</v>
      </c>
      <c r="D2401">
        <v>6</v>
      </c>
      <c r="E2401">
        <v>10</v>
      </c>
      <c r="F2401">
        <v>17</v>
      </c>
      <c r="G2401" s="14" t="s">
        <v>106</v>
      </c>
      <c r="H2401" s="14" t="s">
        <v>141</v>
      </c>
      <c r="I2401" s="14" t="s">
        <v>92</v>
      </c>
      <c r="J2401">
        <v>0</v>
      </c>
      <c r="K2401" s="14" t="s">
        <v>259</v>
      </c>
      <c r="L2401">
        <v>0.8</v>
      </c>
      <c r="M2401">
        <v>8.1</v>
      </c>
      <c r="N2401">
        <v>4.9000000000000004</v>
      </c>
      <c r="O2401">
        <v>15.35</v>
      </c>
      <c r="P2401" s="14" t="s">
        <v>228</v>
      </c>
      <c r="Q2401" s="14" t="s">
        <v>212</v>
      </c>
      <c r="R2401" s="14" t="s">
        <v>245</v>
      </c>
    </row>
    <row r="2402" spans="1:18" x14ac:dyDescent="0.3">
      <c r="A2402">
        <v>5525819637</v>
      </c>
      <c r="B2402">
        <v>3193</v>
      </c>
      <c r="C2402">
        <v>1595245971</v>
      </c>
      <c r="D2402">
        <v>10</v>
      </c>
      <c r="E2402">
        <v>9</v>
      </c>
      <c r="F2402">
        <v>12</v>
      </c>
      <c r="G2402" s="14" t="s">
        <v>106</v>
      </c>
      <c r="H2402" s="14" t="s">
        <v>94</v>
      </c>
      <c r="I2402" s="14" t="s">
        <v>92</v>
      </c>
      <c r="J2402">
        <v>0</v>
      </c>
      <c r="K2402" s="14" t="s">
        <v>258</v>
      </c>
      <c r="L2402">
        <v>0.75</v>
      </c>
      <c r="M2402">
        <v>7.7</v>
      </c>
      <c r="N2402">
        <v>5.0999999999999996</v>
      </c>
      <c r="O2402">
        <v>15.25</v>
      </c>
      <c r="P2402" s="14" t="s">
        <v>216</v>
      </c>
      <c r="Q2402" s="14" t="s">
        <v>212</v>
      </c>
      <c r="R2402" s="14" t="s">
        <v>245</v>
      </c>
    </row>
    <row r="2403" spans="1:18" x14ac:dyDescent="0.3">
      <c r="A2403">
        <v>5527004462</v>
      </c>
      <c r="B2403">
        <v>2060</v>
      </c>
      <c r="C2403">
        <v>1595292463</v>
      </c>
      <c r="D2403">
        <v>2</v>
      </c>
      <c r="E2403">
        <v>10</v>
      </c>
      <c r="F2403">
        <v>10</v>
      </c>
      <c r="G2403" s="14" t="s">
        <v>104</v>
      </c>
      <c r="H2403" s="14" t="s">
        <v>99</v>
      </c>
      <c r="I2403" s="14" t="s">
        <v>89</v>
      </c>
      <c r="J2403">
        <v>0</v>
      </c>
      <c r="K2403" s="14" t="s">
        <v>259</v>
      </c>
      <c r="L2403">
        <v>0.75</v>
      </c>
      <c r="M2403">
        <v>7.35</v>
      </c>
      <c r="N2403">
        <v>5.4</v>
      </c>
      <c r="O2403">
        <v>15.15</v>
      </c>
      <c r="P2403" s="14" t="s">
        <v>216</v>
      </c>
      <c r="Q2403" s="14" t="s">
        <v>212</v>
      </c>
      <c r="R2403" s="14" t="s">
        <v>245</v>
      </c>
    </row>
    <row r="2404" spans="1:18" x14ac:dyDescent="0.3">
      <c r="A2404">
        <v>5527691687</v>
      </c>
      <c r="B2404">
        <v>2539</v>
      </c>
      <c r="C2404">
        <v>1595328824</v>
      </c>
      <c r="D2404">
        <v>12</v>
      </c>
      <c r="E2404">
        <v>3</v>
      </c>
      <c r="F2404">
        <v>15</v>
      </c>
      <c r="G2404" s="14" t="s">
        <v>104</v>
      </c>
      <c r="H2404" s="14" t="s">
        <v>109</v>
      </c>
      <c r="I2404" s="14" t="s">
        <v>89</v>
      </c>
      <c r="J2404">
        <v>1</v>
      </c>
      <c r="K2404" s="14" t="s">
        <v>258</v>
      </c>
      <c r="L2404">
        <v>0.75</v>
      </c>
      <c r="M2404">
        <v>7.6</v>
      </c>
      <c r="N2404">
        <v>5.0999999999999996</v>
      </c>
      <c r="O2404">
        <v>15.15</v>
      </c>
      <c r="P2404" s="14" t="s">
        <v>216</v>
      </c>
      <c r="Q2404" s="14" t="s">
        <v>212</v>
      </c>
      <c r="R2404" s="14" t="s">
        <v>245</v>
      </c>
    </row>
    <row r="2405" spans="1:18" x14ac:dyDescent="0.3">
      <c r="A2405">
        <v>5530967581</v>
      </c>
      <c r="B2405">
        <v>3199</v>
      </c>
      <c r="C2405">
        <v>1595483020</v>
      </c>
      <c r="D2405">
        <v>4</v>
      </c>
      <c r="E2405">
        <v>9</v>
      </c>
      <c r="F2405">
        <v>10</v>
      </c>
      <c r="G2405" s="14" t="s">
        <v>104</v>
      </c>
      <c r="H2405" s="14" t="s">
        <v>100</v>
      </c>
      <c r="I2405" s="14" t="s">
        <v>92</v>
      </c>
      <c r="J2405">
        <v>0</v>
      </c>
      <c r="K2405" s="14" t="s">
        <v>259</v>
      </c>
      <c r="L2405">
        <v>0.7</v>
      </c>
      <c r="M2405">
        <v>7.1</v>
      </c>
      <c r="N2405">
        <v>5.5</v>
      </c>
      <c r="O2405">
        <v>15.2</v>
      </c>
      <c r="P2405" s="14" t="s">
        <v>216</v>
      </c>
      <c r="Q2405" s="14" t="s">
        <v>212</v>
      </c>
      <c r="R2405" s="14" t="s">
        <v>245</v>
      </c>
    </row>
    <row r="2406" spans="1:18" x14ac:dyDescent="0.3">
      <c r="A2406">
        <v>5531191454</v>
      </c>
      <c r="B2406">
        <v>2072</v>
      </c>
      <c r="C2406">
        <v>1595495745</v>
      </c>
      <c r="D2406">
        <v>0</v>
      </c>
      <c r="E2406">
        <v>9</v>
      </c>
      <c r="F2406">
        <v>6</v>
      </c>
      <c r="G2406" s="14" t="s">
        <v>104</v>
      </c>
      <c r="H2406" s="14" t="s">
        <v>100</v>
      </c>
      <c r="I2406" s="14" t="s">
        <v>89</v>
      </c>
      <c r="J2406">
        <v>0</v>
      </c>
      <c r="K2406" s="14" t="s">
        <v>259</v>
      </c>
      <c r="L2406">
        <v>0.65</v>
      </c>
      <c r="M2406">
        <v>6.9</v>
      </c>
      <c r="N2406">
        <v>5.65</v>
      </c>
      <c r="O2406">
        <v>14.55</v>
      </c>
      <c r="P2406" s="14" t="s">
        <v>216</v>
      </c>
      <c r="Q2406" s="14" t="s">
        <v>212</v>
      </c>
      <c r="R2406" s="14" t="s">
        <v>245</v>
      </c>
    </row>
    <row r="2407" spans="1:18" x14ac:dyDescent="0.3">
      <c r="A2407">
        <v>5531238606</v>
      </c>
      <c r="B2407">
        <v>2152</v>
      </c>
      <c r="C2407">
        <v>1595498162</v>
      </c>
      <c r="D2407">
        <v>3</v>
      </c>
      <c r="E2407">
        <v>4</v>
      </c>
      <c r="F2407">
        <v>13</v>
      </c>
      <c r="G2407" s="14" t="s">
        <v>104</v>
      </c>
      <c r="H2407" s="14" t="s">
        <v>100</v>
      </c>
      <c r="I2407" s="14" t="s">
        <v>89</v>
      </c>
      <c r="J2407">
        <v>1</v>
      </c>
      <c r="K2407" s="14" t="s">
        <v>259</v>
      </c>
      <c r="L2407">
        <v>0.65</v>
      </c>
      <c r="M2407">
        <v>7</v>
      </c>
      <c r="N2407">
        <v>5.6</v>
      </c>
      <c r="O2407">
        <v>14.55</v>
      </c>
      <c r="P2407" s="14" t="s">
        <v>216</v>
      </c>
      <c r="Q2407" s="14" t="s">
        <v>212</v>
      </c>
      <c r="R2407" s="14" t="s">
        <v>245</v>
      </c>
    </row>
    <row r="2408" spans="1:18" x14ac:dyDescent="0.3">
      <c r="A2408">
        <v>5531302717</v>
      </c>
      <c r="B2408">
        <v>2259</v>
      </c>
      <c r="C2408">
        <v>1595501265</v>
      </c>
      <c r="D2408">
        <v>7</v>
      </c>
      <c r="E2408">
        <v>3</v>
      </c>
      <c r="F2408">
        <v>15</v>
      </c>
      <c r="G2408" s="14" t="s">
        <v>107</v>
      </c>
      <c r="H2408" s="14" t="s">
        <v>133</v>
      </c>
      <c r="I2408" s="14" t="s">
        <v>92</v>
      </c>
      <c r="J2408">
        <v>1</v>
      </c>
      <c r="K2408" s="14" t="s">
        <v>258</v>
      </c>
      <c r="L2408">
        <v>0.65</v>
      </c>
      <c r="M2408">
        <v>7.05</v>
      </c>
      <c r="N2408">
        <v>5.6</v>
      </c>
      <c r="O2408">
        <v>14.85</v>
      </c>
      <c r="P2408" s="14" t="s">
        <v>216</v>
      </c>
      <c r="Q2408" s="14" t="s">
        <v>212</v>
      </c>
      <c r="R2408" s="14" t="s">
        <v>245</v>
      </c>
    </row>
    <row r="2409" spans="1:18" x14ac:dyDescent="0.3">
      <c r="A2409">
        <v>5532443656</v>
      </c>
      <c r="B2409">
        <v>2809</v>
      </c>
      <c r="C2409">
        <v>1595553196</v>
      </c>
      <c r="D2409">
        <v>4</v>
      </c>
      <c r="E2409">
        <v>13</v>
      </c>
      <c r="F2409">
        <v>12</v>
      </c>
      <c r="G2409" s="14" t="s">
        <v>104</v>
      </c>
      <c r="H2409" s="14" t="s">
        <v>183</v>
      </c>
      <c r="I2409" s="14" t="s">
        <v>89</v>
      </c>
      <c r="J2409">
        <v>0</v>
      </c>
      <c r="K2409" s="14" t="s">
        <v>259</v>
      </c>
      <c r="L2409">
        <v>0.6</v>
      </c>
      <c r="M2409">
        <v>6.7</v>
      </c>
      <c r="N2409">
        <v>6.2</v>
      </c>
      <c r="O2409">
        <v>14.95</v>
      </c>
      <c r="P2409" s="14" t="s">
        <v>216</v>
      </c>
      <c r="Q2409" s="14" t="s">
        <v>220</v>
      </c>
      <c r="R2409" s="14" t="s">
        <v>245</v>
      </c>
    </row>
    <row r="2410" spans="1:18" x14ac:dyDescent="0.3">
      <c r="A2410">
        <v>5532614159</v>
      </c>
      <c r="B2410">
        <v>1890</v>
      </c>
      <c r="C2410">
        <v>1595565310</v>
      </c>
      <c r="D2410">
        <v>1</v>
      </c>
      <c r="E2410">
        <v>9</v>
      </c>
      <c r="F2410">
        <v>5</v>
      </c>
      <c r="G2410" s="14" t="s">
        <v>106</v>
      </c>
      <c r="H2410" s="14" t="s">
        <v>49</v>
      </c>
      <c r="I2410" s="14" t="s">
        <v>92</v>
      </c>
      <c r="J2410">
        <v>0</v>
      </c>
      <c r="K2410" s="14" t="s">
        <v>258</v>
      </c>
      <c r="L2410">
        <v>0.55000000000000004</v>
      </c>
      <c r="M2410">
        <v>6.65</v>
      </c>
      <c r="N2410">
        <v>6.5</v>
      </c>
      <c r="O2410">
        <v>14.25</v>
      </c>
      <c r="P2410" s="14" t="s">
        <v>216</v>
      </c>
      <c r="Q2410" s="14" t="s">
        <v>220</v>
      </c>
      <c r="R2410" s="14" t="s">
        <v>245</v>
      </c>
    </row>
    <row r="2411" spans="1:18" x14ac:dyDescent="0.3">
      <c r="A2411">
        <v>5532750934</v>
      </c>
      <c r="B2411">
        <v>2010</v>
      </c>
      <c r="C2411">
        <v>1595574128</v>
      </c>
      <c r="D2411">
        <v>3</v>
      </c>
      <c r="E2411">
        <v>3</v>
      </c>
      <c r="F2411">
        <v>14</v>
      </c>
      <c r="G2411" s="14" t="s">
        <v>103</v>
      </c>
      <c r="H2411" s="14" t="s">
        <v>49</v>
      </c>
      <c r="I2411" s="14" t="s">
        <v>89</v>
      </c>
      <c r="J2411">
        <v>1</v>
      </c>
      <c r="K2411" s="14" t="s">
        <v>259</v>
      </c>
      <c r="L2411">
        <v>0.55000000000000004</v>
      </c>
      <c r="M2411">
        <v>6.25</v>
      </c>
      <c r="N2411">
        <v>6.55</v>
      </c>
      <c r="O2411">
        <v>14.45</v>
      </c>
      <c r="P2411" s="14" t="s">
        <v>216</v>
      </c>
      <c r="Q2411" s="14" t="s">
        <v>220</v>
      </c>
      <c r="R2411" s="14" t="s">
        <v>245</v>
      </c>
    </row>
    <row r="2412" spans="1:18" x14ac:dyDescent="0.3">
      <c r="A2412">
        <v>5533001728</v>
      </c>
      <c r="B2412">
        <v>2072</v>
      </c>
      <c r="C2412">
        <v>1595587571</v>
      </c>
      <c r="D2412">
        <v>3</v>
      </c>
      <c r="E2412">
        <v>6</v>
      </c>
      <c r="F2412">
        <v>4</v>
      </c>
      <c r="G2412" s="14" t="s">
        <v>104</v>
      </c>
      <c r="H2412" s="14" t="s">
        <v>98</v>
      </c>
      <c r="I2412" s="14" t="s">
        <v>89</v>
      </c>
      <c r="J2412">
        <v>0</v>
      </c>
      <c r="K2412" s="14" t="s">
        <v>258</v>
      </c>
      <c r="L2412">
        <v>0.55000000000000004</v>
      </c>
      <c r="M2412">
        <v>6.1</v>
      </c>
      <c r="N2412">
        <v>6.35</v>
      </c>
      <c r="O2412">
        <v>14.25</v>
      </c>
      <c r="P2412" s="14" t="s">
        <v>216</v>
      </c>
      <c r="Q2412" s="14" t="s">
        <v>220</v>
      </c>
      <c r="R2412" s="14" t="s">
        <v>245</v>
      </c>
    </row>
    <row r="2413" spans="1:18" x14ac:dyDescent="0.3">
      <c r="A2413">
        <v>5533089452</v>
      </c>
      <c r="B2413">
        <v>2056</v>
      </c>
      <c r="C2413">
        <v>1595591466</v>
      </c>
      <c r="D2413">
        <v>15</v>
      </c>
      <c r="E2413">
        <v>2</v>
      </c>
      <c r="F2413">
        <v>12</v>
      </c>
      <c r="G2413" s="14" t="s">
        <v>106</v>
      </c>
      <c r="H2413" s="14" t="s">
        <v>94</v>
      </c>
      <c r="I2413" s="14" t="s">
        <v>92</v>
      </c>
      <c r="J2413">
        <v>1</v>
      </c>
      <c r="K2413" s="14" t="s">
        <v>258</v>
      </c>
      <c r="L2413">
        <v>0.55000000000000004</v>
      </c>
      <c r="M2413">
        <v>6.15</v>
      </c>
      <c r="N2413">
        <v>6.15</v>
      </c>
      <c r="O2413">
        <v>14.15</v>
      </c>
      <c r="P2413" s="14" t="s">
        <v>216</v>
      </c>
      <c r="Q2413" s="14" t="s">
        <v>220</v>
      </c>
      <c r="R2413" s="14" t="s">
        <v>245</v>
      </c>
    </row>
    <row r="2414" spans="1:18" x14ac:dyDescent="0.3">
      <c r="A2414">
        <v>5533169568</v>
      </c>
      <c r="B2414">
        <v>2332</v>
      </c>
      <c r="C2414">
        <v>1595594530</v>
      </c>
      <c r="D2414">
        <v>17</v>
      </c>
      <c r="E2414">
        <v>6</v>
      </c>
      <c r="F2414">
        <v>8</v>
      </c>
      <c r="G2414" s="14" t="s">
        <v>107</v>
      </c>
      <c r="H2414" s="14" t="s">
        <v>97</v>
      </c>
      <c r="I2414" s="14" t="s">
        <v>89</v>
      </c>
      <c r="J2414">
        <v>1</v>
      </c>
      <c r="K2414" s="14" t="s">
        <v>258</v>
      </c>
      <c r="L2414">
        <v>0.55000000000000004</v>
      </c>
      <c r="M2414">
        <v>6.65</v>
      </c>
      <c r="N2414">
        <v>6.3</v>
      </c>
      <c r="O2414">
        <v>13.85</v>
      </c>
      <c r="P2414" s="14" t="s">
        <v>215</v>
      </c>
      <c r="Q2414" s="14" t="s">
        <v>220</v>
      </c>
      <c r="R2414" s="14" t="s">
        <v>245</v>
      </c>
    </row>
    <row r="2415" spans="1:18" x14ac:dyDescent="0.3">
      <c r="A2415">
        <v>5534825473</v>
      </c>
      <c r="B2415">
        <v>3109</v>
      </c>
      <c r="C2415">
        <v>1595673556</v>
      </c>
      <c r="D2415">
        <v>4</v>
      </c>
      <c r="E2415">
        <v>10</v>
      </c>
      <c r="F2415">
        <v>25</v>
      </c>
      <c r="G2415" s="14" t="s">
        <v>104</v>
      </c>
      <c r="H2415" s="14" t="s">
        <v>99</v>
      </c>
      <c r="I2415" s="14" t="s">
        <v>89</v>
      </c>
      <c r="J2415">
        <v>1</v>
      </c>
      <c r="K2415" s="14" t="s">
        <v>259</v>
      </c>
      <c r="L2415">
        <v>0.6</v>
      </c>
      <c r="M2415">
        <v>6.55</v>
      </c>
      <c r="N2415">
        <v>6.4</v>
      </c>
      <c r="O2415">
        <v>14.9</v>
      </c>
      <c r="P2415" s="14" t="s">
        <v>215</v>
      </c>
      <c r="Q2415" s="14" t="s">
        <v>220</v>
      </c>
      <c r="R2415" s="14" t="s">
        <v>245</v>
      </c>
    </row>
    <row r="2416" spans="1:18" x14ac:dyDescent="0.3">
      <c r="A2416">
        <v>5534975078</v>
      </c>
      <c r="B2416">
        <v>3598</v>
      </c>
      <c r="C2416">
        <v>1595679404</v>
      </c>
      <c r="D2416">
        <v>8</v>
      </c>
      <c r="E2416">
        <v>7</v>
      </c>
      <c r="F2416">
        <v>19</v>
      </c>
      <c r="G2416" s="14" t="s">
        <v>106</v>
      </c>
      <c r="H2416" s="14" t="s">
        <v>204</v>
      </c>
      <c r="I2416" s="14" t="s">
        <v>89</v>
      </c>
      <c r="J2416">
        <v>1</v>
      </c>
      <c r="K2416" s="14" t="s">
        <v>258</v>
      </c>
      <c r="L2416">
        <v>0.6</v>
      </c>
      <c r="M2416">
        <v>6.75</v>
      </c>
      <c r="N2416">
        <v>6.25</v>
      </c>
      <c r="O2416">
        <v>14.35</v>
      </c>
      <c r="P2416" s="14" t="s">
        <v>215</v>
      </c>
      <c r="Q2416" s="14" t="s">
        <v>220</v>
      </c>
      <c r="R2416" s="14" t="s">
        <v>245</v>
      </c>
    </row>
    <row r="2417" spans="1:18" x14ac:dyDescent="0.3">
      <c r="A2417">
        <v>5535108083</v>
      </c>
      <c r="B2417">
        <v>2728</v>
      </c>
      <c r="C2417">
        <v>1595683759</v>
      </c>
      <c r="D2417">
        <v>3</v>
      </c>
      <c r="E2417">
        <v>10</v>
      </c>
      <c r="F2417">
        <v>8</v>
      </c>
      <c r="G2417" s="14" t="s">
        <v>106</v>
      </c>
      <c r="H2417" s="14" t="s">
        <v>94</v>
      </c>
      <c r="I2417" s="14" t="s">
        <v>89</v>
      </c>
      <c r="J2417">
        <v>0</v>
      </c>
      <c r="K2417" s="14" t="s">
        <v>258</v>
      </c>
      <c r="L2417">
        <v>0.55000000000000004</v>
      </c>
      <c r="M2417">
        <v>6.1</v>
      </c>
      <c r="N2417">
        <v>6.75</v>
      </c>
      <c r="O2417">
        <v>14</v>
      </c>
      <c r="P2417" s="14" t="s">
        <v>215</v>
      </c>
      <c r="Q2417" s="14" t="s">
        <v>220</v>
      </c>
      <c r="R2417" s="14" t="s">
        <v>245</v>
      </c>
    </row>
    <row r="2418" spans="1:18" x14ac:dyDescent="0.3">
      <c r="A2418">
        <v>5536059498</v>
      </c>
      <c r="B2418">
        <v>1911</v>
      </c>
      <c r="C2418">
        <v>1595726860</v>
      </c>
      <c r="D2418">
        <v>4</v>
      </c>
      <c r="E2418">
        <v>8</v>
      </c>
      <c r="F2418">
        <v>7</v>
      </c>
      <c r="G2418" s="14" t="s">
        <v>103</v>
      </c>
      <c r="H2418" s="14" t="s">
        <v>133</v>
      </c>
      <c r="I2418" s="14" t="s">
        <v>89</v>
      </c>
      <c r="J2418">
        <v>0</v>
      </c>
      <c r="K2418" s="14" t="s">
        <v>259</v>
      </c>
      <c r="L2418">
        <v>0.5</v>
      </c>
      <c r="M2418">
        <v>5.85</v>
      </c>
      <c r="N2418">
        <v>6.95</v>
      </c>
      <c r="O2418">
        <v>13.85</v>
      </c>
      <c r="P2418" s="14" t="s">
        <v>215</v>
      </c>
      <c r="Q2418" s="14" t="s">
        <v>220</v>
      </c>
      <c r="R2418" s="14" t="s">
        <v>245</v>
      </c>
    </row>
    <row r="2419" spans="1:18" x14ac:dyDescent="0.3">
      <c r="A2419">
        <v>5536188097</v>
      </c>
      <c r="B2419">
        <v>2905</v>
      </c>
      <c r="C2419">
        <v>1595734549</v>
      </c>
      <c r="D2419">
        <v>3</v>
      </c>
      <c r="E2419">
        <v>11</v>
      </c>
      <c r="F2419">
        <v>10</v>
      </c>
      <c r="G2419" s="14" t="s">
        <v>106</v>
      </c>
      <c r="H2419" s="14" t="s">
        <v>133</v>
      </c>
      <c r="I2419" s="14" t="s">
        <v>89</v>
      </c>
      <c r="J2419">
        <v>0</v>
      </c>
      <c r="K2419" s="14" t="s">
        <v>258</v>
      </c>
      <c r="L2419">
        <v>0.45</v>
      </c>
      <c r="M2419">
        <v>5.65</v>
      </c>
      <c r="N2419">
        <v>7.25</v>
      </c>
      <c r="O2419">
        <v>12.1</v>
      </c>
      <c r="P2419" s="14" t="s">
        <v>215</v>
      </c>
      <c r="Q2419" s="14" t="s">
        <v>220</v>
      </c>
      <c r="R2419" s="14" t="s">
        <v>221</v>
      </c>
    </row>
    <row r="2420" spans="1:18" x14ac:dyDescent="0.3">
      <c r="A2420">
        <v>5536760172</v>
      </c>
      <c r="B2420">
        <v>2758</v>
      </c>
      <c r="C2420">
        <v>1595759772</v>
      </c>
      <c r="D2420">
        <v>3</v>
      </c>
      <c r="E2420">
        <v>10</v>
      </c>
      <c r="F2420">
        <v>17</v>
      </c>
      <c r="G2420" s="14" t="s">
        <v>106</v>
      </c>
      <c r="H2420" s="14" t="s">
        <v>183</v>
      </c>
      <c r="I2420" s="14" t="s">
        <v>92</v>
      </c>
      <c r="J2420">
        <v>1</v>
      </c>
      <c r="K2420" s="14" t="s">
        <v>258</v>
      </c>
      <c r="L2420">
        <v>0.45</v>
      </c>
      <c r="M2420">
        <v>5.6</v>
      </c>
      <c r="N2420">
        <v>7.6</v>
      </c>
      <c r="O2420">
        <v>11.95</v>
      </c>
      <c r="P2420" s="14" t="s">
        <v>215</v>
      </c>
      <c r="Q2420" s="14" t="s">
        <v>220</v>
      </c>
      <c r="R2420" s="14" t="s">
        <v>221</v>
      </c>
    </row>
    <row r="2421" spans="1:18" x14ac:dyDescent="0.3">
      <c r="A2421">
        <v>5538093104</v>
      </c>
      <c r="B2421">
        <v>2136</v>
      </c>
      <c r="C2421">
        <v>1595820908</v>
      </c>
      <c r="D2421">
        <v>3</v>
      </c>
      <c r="E2421">
        <v>6</v>
      </c>
      <c r="F2421">
        <v>23</v>
      </c>
      <c r="G2421" s="14" t="s">
        <v>104</v>
      </c>
      <c r="H2421" s="14" t="s">
        <v>100</v>
      </c>
      <c r="I2421" s="14" t="s">
        <v>89</v>
      </c>
      <c r="J2421">
        <v>1</v>
      </c>
      <c r="K2421" s="14" t="s">
        <v>259</v>
      </c>
      <c r="L2421">
        <v>0.5</v>
      </c>
      <c r="M2421">
        <v>5.45</v>
      </c>
      <c r="N2421">
        <v>7.4</v>
      </c>
      <c r="O2421">
        <v>12.25</v>
      </c>
      <c r="P2421" s="14" t="s">
        <v>215</v>
      </c>
      <c r="Q2421" s="14" t="s">
        <v>220</v>
      </c>
      <c r="R2421" s="14" t="s">
        <v>221</v>
      </c>
    </row>
    <row r="2422" spans="1:18" x14ac:dyDescent="0.3">
      <c r="A2422">
        <v>5538180145</v>
      </c>
      <c r="B2422">
        <v>2574</v>
      </c>
      <c r="C2422">
        <v>1595826974</v>
      </c>
      <c r="D2422">
        <v>7</v>
      </c>
      <c r="E2422">
        <v>7</v>
      </c>
      <c r="F2422">
        <v>15</v>
      </c>
      <c r="G2422" s="14" t="s">
        <v>107</v>
      </c>
      <c r="H2422" s="14" t="s">
        <v>100</v>
      </c>
      <c r="I2422" s="14" t="s">
        <v>89</v>
      </c>
      <c r="J2422">
        <v>0</v>
      </c>
      <c r="K2422" s="14" t="s">
        <v>258</v>
      </c>
      <c r="L2422">
        <v>0.5</v>
      </c>
      <c r="M2422">
        <v>5.3</v>
      </c>
      <c r="N2422">
        <v>7.3</v>
      </c>
      <c r="O2422">
        <v>12.4</v>
      </c>
      <c r="P2422" s="14" t="s">
        <v>215</v>
      </c>
      <c r="Q2422" s="14" t="s">
        <v>220</v>
      </c>
      <c r="R2422" s="14" t="s">
        <v>221</v>
      </c>
    </row>
    <row r="2423" spans="1:18" x14ac:dyDescent="0.3">
      <c r="A2423">
        <v>5538224702</v>
      </c>
      <c r="B2423">
        <v>2917</v>
      </c>
      <c r="C2423">
        <v>1595829922</v>
      </c>
      <c r="D2423">
        <v>5</v>
      </c>
      <c r="E2423">
        <v>7</v>
      </c>
      <c r="F2423">
        <v>20</v>
      </c>
      <c r="G2423" s="14" t="s">
        <v>106</v>
      </c>
      <c r="H2423" s="14" t="s">
        <v>94</v>
      </c>
      <c r="I2423" s="14" t="s">
        <v>92</v>
      </c>
      <c r="J2423">
        <v>0</v>
      </c>
      <c r="K2423" s="14" t="s">
        <v>258</v>
      </c>
      <c r="L2423">
        <v>0.5</v>
      </c>
      <c r="M2423">
        <v>5.45</v>
      </c>
      <c r="N2423">
        <v>7.15</v>
      </c>
      <c r="O2423">
        <v>12.9</v>
      </c>
      <c r="P2423" s="14" t="s">
        <v>215</v>
      </c>
      <c r="Q2423" s="14" t="s">
        <v>220</v>
      </c>
      <c r="R2423" s="14" t="s">
        <v>221</v>
      </c>
    </row>
    <row r="2424" spans="1:18" x14ac:dyDescent="0.3">
      <c r="A2424">
        <v>5538479246</v>
      </c>
      <c r="B2424">
        <v>1545</v>
      </c>
      <c r="C2424">
        <v>1595844352</v>
      </c>
      <c r="D2424">
        <v>4</v>
      </c>
      <c r="E2424">
        <v>4</v>
      </c>
      <c r="F2424">
        <v>12</v>
      </c>
      <c r="G2424" s="14" t="s">
        <v>104</v>
      </c>
      <c r="H2424" s="14" t="s">
        <v>99</v>
      </c>
      <c r="I2424" s="14" t="s">
        <v>89</v>
      </c>
      <c r="J2424">
        <v>1</v>
      </c>
      <c r="K2424" s="14" t="s">
        <v>259</v>
      </c>
      <c r="L2424">
        <v>0.5</v>
      </c>
      <c r="M2424">
        <v>5.05</v>
      </c>
      <c r="N2424">
        <v>7.2</v>
      </c>
      <c r="O2424">
        <v>12.75</v>
      </c>
      <c r="P2424" s="14" t="s">
        <v>215</v>
      </c>
      <c r="Q2424" s="14" t="s">
        <v>220</v>
      </c>
      <c r="R2424" s="14" t="s">
        <v>221</v>
      </c>
    </row>
    <row r="2425" spans="1:18" x14ac:dyDescent="0.3">
      <c r="A2425">
        <v>5538523849</v>
      </c>
      <c r="B2425">
        <v>2202</v>
      </c>
      <c r="C2425">
        <v>1595846616</v>
      </c>
      <c r="D2425">
        <v>4</v>
      </c>
      <c r="E2425">
        <v>11</v>
      </c>
      <c r="F2425">
        <v>13</v>
      </c>
      <c r="G2425" s="14" t="s">
        <v>104</v>
      </c>
      <c r="H2425" s="14" t="s">
        <v>137</v>
      </c>
      <c r="I2425" s="14" t="s">
        <v>92</v>
      </c>
      <c r="J2425">
        <v>1</v>
      </c>
      <c r="K2425" s="14" t="s">
        <v>259</v>
      </c>
      <c r="L2425">
        <v>0.55000000000000004</v>
      </c>
      <c r="M2425">
        <v>5.05</v>
      </c>
      <c r="N2425">
        <v>7.3</v>
      </c>
      <c r="O2425">
        <v>12.9</v>
      </c>
      <c r="P2425" s="14" t="s">
        <v>215</v>
      </c>
      <c r="Q2425" s="14" t="s">
        <v>220</v>
      </c>
      <c r="R2425" s="14" t="s">
        <v>221</v>
      </c>
    </row>
    <row r="2426" spans="1:18" x14ac:dyDescent="0.3">
      <c r="A2426">
        <v>5538601374</v>
      </c>
      <c r="B2426">
        <v>2545</v>
      </c>
      <c r="C2426">
        <v>1595850155</v>
      </c>
      <c r="D2426">
        <v>4</v>
      </c>
      <c r="E2426">
        <v>6</v>
      </c>
      <c r="F2426">
        <v>23</v>
      </c>
      <c r="G2426" s="14" t="s">
        <v>105</v>
      </c>
      <c r="H2426" s="14" t="s">
        <v>49</v>
      </c>
      <c r="I2426" s="14" t="s">
        <v>89</v>
      </c>
      <c r="J2426">
        <v>1</v>
      </c>
      <c r="K2426" s="14" t="s">
        <v>258</v>
      </c>
      <c r="L2426">
        <v>0.6</v>
      </c>
      <c r="M2426">
        <v>5.25</v>
      </c>
      <c r="N2426">
        <v>7.15</v>
      </c>
      <c r="O2426">
        <v>13.75</v>
      </c>
      <c r="P2426" s="14" t="s">
        <v>215</v>
      </c>
      <c r="Q2426" s="14" t="s">
        <v>220</v>
      </c>
      <c r="R2426" s="14" t="s">
        <v>221</v>
      </c>
    </row>
    <row r="2427" spans="1:18" x14ac:dyDescent="0.3">
      <c r="A2427">
        <v>5539577525</v>
      </c>
      <c r="B2427">
        <v>2417</v>
      </c>
      <c r="C2427">
        <v>1595893871</v>
      </c>
      <c r="D2427">
        <v>6</v>
      </c>
      <c r="E2427">
        <v>5</v>
      </c>
      <c r="F2427">
        <v>13</v>
      </c>
      <c r="G2427" s="14" t="s">
        <v>104</v>
      </c>
      <c r="H2427" s="14" t="s">
        <v>49</v>
      </c>
      <c r="I2427" s="14" t="s">
        <v>89</v>
      </c>
      <c r="J2427">
        <v>1</v>
      </c>
      <c r="K2427" s="14" t="s">
        <v>258</v>
      </c>
      <c r="L2427">
        <v>0.6</v>
      </c>
      <c r="M2427">
        <v>5.4</v>
      </c>
      <c r="N2427">
        <v>7.2</v>
      </c>
      <c r="O2427">
        <v>13.75</v>
      </c>
      <c r="P2427" s="14" t="s">
        <v>215</v>
      </c>
      <c r="Q2427" s="14" t="s">
        <v>220</v>
      </c>
      <c r="R2427" s="14" t="s">
        <v>221</v>
      </c>
    </row>
    <row r="2428" spans="1:18" x14ac:dyDescent="0.3">
      <c r="A2428">
        <v>5539937357</v>
      </c>
      <c r="B2428">
        <v>2521</v>
      </c>
      <c r="C2428">
        <v>1595919214</v>
      </c>
      <c r="D2428">
        <v>14</v>
      </c>
      <c r="E2428">
        <v>5</v>
      </c>
      <c r="F2428">
        <v>10</v>
      </c>
      <c r="G2428" s="14" t="s">
        <v>104</v>
      </c>
      <c r="H2428" s="14" t="s">
        <v>173</v>
      </c>
      <c r="I2428" s="14" t="s">
        <v>92</v>
      </c>
      <c r="J2428">
        <v>1</v>
      </c>
      <c r="K2428" s="14" t="s">
        <v>258</v>
      </c>
      <c r="L2428">
        <v>0.6</v>
      </c>
      <c r="M2428">
        <v>5.75</v>
      </c>
      <c r="N2428">
        <v>7.3</v>
      </c>
      <c r="O2428">
        <v>13.5</v>
      </c>
      <c r="P2428" s="14" t="s">
        <v>215</v>
      </c>
      <c r="Q2428" s="14" t="s">
        <v>220</v>
      </c>
      <c r="R2428" s="14" t="s">
        <v>221</v>
      </c>
    </row>
    <row r="2429" spans="1:18" x14ac:dyDescent="0.3">
      <c r="A2429">
        <v>5540247497</v>
      </c>
      <c r="B2429">
        <v>2665</v>
      </c>
      <c r="C2429">
        <v>1595935160</v>
      </c>
      <c r="D2429">
        <v>4</v>
      </c>
      <c r="E2429">
        <v>6</v>
      </c>
      <c r="F2429">
        <v>18</v>
      </c>
      <c r="G2429" s="14" t="s">
        <v>106</v>
      </c>
      <c r="H2429" s="14" t="s">
        <v>49</v>
      </c>
      <c r="I2429" s="14" t="s">
        <v>89</v>
      </c>
      <c r="J2429">
        <v>1</v>
      </c>
      <c r="K2429" s="14" t="s">
        <v>258</v>
      </c>
      <c r="L2429">
        <v>0.65</v>
      </c>
      <c r="M2429">
        <v>5.75</v>
      </c>
      <c r="N2429">
        <v>6.95</v>
      </c>
      <c r="O2429">
        <v>13.8</v>
      </c>
      <c r="P2429" s="14" t="s">
        <v>215</v>
      </c>
      <c r="Q2429" s="14" t="s">
        <v>218</v>
      </c>
      <c r="R2429" s="14" t="s">
        <v>221</v>
      </c>
    </row>
    <row r="2430" spans="1:18" x14ac:dyDescent="0.3">
      <c r="A2430">
        <v>5541283197</v>
      </c>
      <c r="B2430">
        <v>3859</v>
      </c>
      <c r="C2430">
        <v>1595983914</v>
      </c>
      <c r="D2430">
        <v>15</v>
      </c>
      <c r="E2430">
        <v>7</v>
      </c>
      <c r="F2430">
        <v>25</v>
      </c>
      <c r="G2430" s="14" t="s">
        <v>106</v>
      </c>
      <c r="H2430" s="14" t="s">
        <v>88</v>
      </c>
      <c r="I2430" s="14" t="s">
        <v>89</v>
      </c>
      <c r="J2430">
        <v>1</v>
      </c>
      <c r="K2430" s="14" t="s">
        <v>258</v>
      </c>
      <c r="L2430">
        <v>0.7</v>
      </c>
      <c r="M2430">
        <v>6.45</v>
      </c>
      <c r="N2430">
        <v>6.85</v>
      </c>
      <c r="O2430">
        <v>14.8</v>
      </c>
      <c r="P2430" s="14" t="s">
        <v>215</v>
      </c>
      <c r="Q2430" s="14" t="s">
        <v>218</v>
      </c>
      <c r="R2430" s="14" t="s">
        <v>221</v>
      </c>
    </row>
    <row r="2431" spans="1:18" x14ac:dyDescent="0.3">
      <c r="A2431">
        <v>5541439650</v>
      </c>
      <c r="B2431">
        <v>1815</v>
      </c>
      <c r="C2431">
        <v>1595995552</v>
      </c>
      <c r="D2431">
        <v>0</v>
      </c>
      <c r="E2431">
        <v>6</v>
      </c>
      <c r="F2431">
        <v>4</v>
      </c>
      <c r="G2431" s="14" t="s">
        <v>104</v>
      </c>
      <c r="H2431" s="14" t="s">
        <v>49</v>
      </c>
      <c r="I2431" s="14" t="s">
        <v>92</v>
      </c>
      <c r="J2431">
        <v>0</v>
      </c>
      <c r="K2431" s="14" t="s">
        <v>259</v>
      </c>
      <c r="L2431">
        <v>0.65</v>
      </c>
      <c r="M2431">
        <v>6.3</v>
      </c>
      <c r="N2431">
        <v>7</v>
      </c>
      <c r="O2431">
        <v>14.3</v>
      </c>
      <c r="P2431" s="14" t="s">
        <v>215</v>
      </c>
      <c r="Q2431" s="14" t="s">
        <v>218</v>
      </c>
      <c r="R2431" s="14" t="s">
        <v>221</v>
      </c>
    </row>
    <row r="2432" spans="1:18" x14ac:dyDescent="0.3">
      <c r="A2432">
        <v>5541473260</v>
      </c>
      <c r="B2432">
        <v>2029</v>
      </c>
      <c r="C2432">
        <v>1595997900</v>
      </c>
      <c r="D2432">
        <v>2</v>
      </c>
      <c r="E2432">
        <v>6</v>
      </c>
      <c r="F2432">
        <v>8</v>
      </c>
      <c r="G2432" s="14" t="s">
        <v>104</v>
      </c>
      <c r="H2432" s="14" t="s">
        <v>49</v>
      </c>
      <c r="I2432" s="14" t="s">
        <v>89</v>
      </c>
      <c r="J2432">
        <v>1</v>
      </c>
      <c r="K2432" s="14" t="s">
        <v>259</v>
      </c>
      <c r="L2432">
        <v>0.7</v>
      </c>
      <c r="M2432">
        <v>6.25</v>
      </c>
      <c r="N2432">
        <v>7</v>
      </c>
      <c r="O2432">
        <v>14.5</v>
      </c>
      <c r="P2432" s="14" t="s">
        <v>215</v>
      </c>
      <c r="Q2432" s="14" t="s">
        <v>218</v>
      </c>
      <c r="R2432" s="14" t="s">
        <v>221</v>
      </c>
    </row>
    <row r="2433" spans="1:18" x14ac:dyDescent="0.3">
      <c r="A2433">
        <v>5541514310</v>
      </c>
      <c r="B2433">
        <v>3961</v>
      </c>
      <c r="C2433">
        <v>1596000715</v>
      </c>
      <c r="D2433">
        <v>7</v>
      </c>
      <c r="E2433">
        <v>8</v>
      </c>
      <c r="F2433">
        <v>31</v>
      </c>
      <c r="G2433" s="14" t="s">
        <v>104</v>
      </c>
      <c r="H2433" s="14" t="s">
        <v>137</v>
      </c>
      <c r="I2433" s="14" t="s">
        <v>89</v>
      </c>
      <c r="J2433">
        <v>1</v>
      </c>
      <c r="K2433" s="14" t="s">
        <v>259</v>
      </c>
      <c r="L2433">
        <v>0.7</v>
      </c>
      <c r="M2433">
        <v>5.85</v>
      </c>
      <c r="N2433">
        <v>7.3</v>
      </c>
      <c r="O2433">
        <v>15.45</v>
      </c>
      <c r="P2433" s="14" t="s">
        <v>215</v>
      </c>
      <c r="Q2433" s="14" t="s">
        <v>218</v>
      </c>
      <c r="R2433" s="14" t="s">
        <v>238</v>
      </c>
    </row>
    <row r="2434" spans="1:18" x14ac:dyDescent="0.3">
      <c r="A2434">
        <v>5541739209</v>
      </c>
      <c r="B2434">
        <v>2249</v>
      </c>
      <c r="C2434">
        <v>1596014115</v>
      </c>
      <c r="D2434">
        <v>3</v>
      </c>
      <c r="E2434">
        <v>5</v>
      </c>
      <c r="F2434">
        <v>15</v>
      </c>
      <c r="G2434" s="14" t="s">
        <v>103</v>
      </c>
      <c r="H2434" s="14" t="s">
        <v>137</v>
      </c>
      <c r="I2434" s="14" t="s">
        <v>89</v>
      </c>
      <c r="J2434">
        <v>1</v>
      </c>
      <c r="K2434" s="14" t="s">
        <v>259</v>
      </c>
      <c r="L2434">
        <v>0.7</v>
      </c>
      <c r="M2434">
        <v>5.15</v>
      </c>
      <c r="N2434">
        <v>7.25</v>
      </c>
      <c r="O2434">
        <v>15.8</v>
      </c>
      <c r="P2434" s="14" t="s">
        <v>214</v>
      </c>
      <c r="Q2434" s="14" t="s">
        <v>218</v>
      </c>
      <c r="R2434" s="14" t="s">
        <v>238</v>
      </c>
    </row>
    <row r="2435" spans="1:18" x14ac:dyDescent="0.3">
      <c r="A2435">
        <v>5541800244</v>
      </c>
      <c r="B2435">
        <v>2347</v>
      </c>
      <c r="C2435">
        <v>1596017414</v>
      </c>
      <c r="D2435">
        <v>4</v>
      </c>
      <c r="E2435">
        <v>10</v>
      </c>
      <c r="F2435">
        <v>17</v>
      </c>
      <c r="G2435" s="14" t="s">
        <v>104</v>
      </c>
      <c r="H2435" s="14" t="s">
        <v>137</v>
      </c>
      <c r="I2435" s="14" t="s">
        <v>92</v>
      </c>
      <c r="J2435">
        <v>0</v>
      </c>
      <c r="K2435" s="14" t="s">
        <v>259</v>
      </c>
      <c r="L2435">
        <v>0.65</v>
      </c>
      <c r="M2435">
        <v>5.15</v>
      </c>
      <c r="N2435">
        <v>7.25</v>
      </c>
      <c r="O2435">
        <v>15.4</v>
      </c>
      <c r="P2435" s="14" t="s">
        <v>214</v>
      </c>
      <c r="Q2435" s="14" t="s">
        <v>218</v>
      </c>
      <c r="R2435" s="14" t="s">
        <v>238</v>
      </c>
    </row>
    <row r="2436" spans="1:18" x14ac:dyDescent="0.3">
      <c r="A2436">
        <v>5541860229</v>
      </c>
      <c r="B2436">
        <v>2160</v>
      </c>
      <c r="C2436">
        <v>1596020412</v>
      </c>
      <c r="D2436">
        <v>3</v>
      </c>
      <c r="E2436">
        <v>5</v>
      </c>
      <c r="F2436">
        <v>20</v>
      </c>
      <c r="G2436" s="14" t="s">
        <v>106</v>
      </c>
      <c r="H2436" s="14" t="s">
        <v>183</v>
      </c>
      <c r="I2436" s="14" t="s">
        <v>92</v>
      </c>
      <c r="J2436">
        <v>1</v>
      </c>
      <c r="K2436" s="14" t="s">
        <v>258</v>
      </c>
      <c r="L2436">
        <v>0.65</v>
      </c>
      <c r="M2436">
        <v>4.9000000000000004</v>
      </c>
      <c r="N2436">
        <v>7.15</v>
      </c>
      <c r="O2436">
        <v>15.45</v>
      </c>
      <c r="P2436" s="14" t="s">
        <v>214</v>
      </c>
      <c r="Q2436" s="14" t="s">
        <v>218</v>
      </c>
      <c r="R2436" s="14" t="s">
        <v>238</v>
      </c>
    </row>
    <row r="2437" spans="1:18" x14ac:dyDescent="0.3">
      <c r="A2437">
        <v>5541915024</v>
      </c>
      <c r="B2437">
        <v>3257</v>
      </c>
      <c r="C2437">
        <v>1596022906</v>
      </c>
      <c r="D2437">
        <v>1</v>
      </c>
      <c r="E2437">
        <v>12</v>
      </c>
      <c r="F2437">
        <v>12</v>
      </c>
      <c r="G2437" s="14" t="s">
        <v>106</v>
      </c>
      <c r="H2437" s="14" t="s">
        <v>49</v>
      </c>
      <c r="I2437" s="14" t="s">
        <v>89</v>
      </c>
      <c r="J2437">
        <v>0</v>
      </c>
      <c r="K2437" s="14" t="s">
        <v>258</v>
      </c>
      <c r="L2437">
        <v>0.65</v>
      </c>
      <c r="M2437">
        <v>4.8</v>
      </c>
      <c r="N2437">
        <v>7.25</v>
      </c>
      <c r="O2437">
        <v>15.65</v>
      </c>
      <c r="P2437" s="14" t="s">
        <v>214</v>
      </c>
      <c r="Q2437" s="14" t="s">
        <v>210</v>
      </c>
      <c r="R2437" s="14" t="s">
        <v>238</v>
      </c>
    </row>
    <row r="2438" spans="1:18" x14ac:dyDescent="0.3">
      <c r="A2438">
        <v>5542900358</v>
      </c>
      <c r="B2438">
        <v>2712</v>
      </c>
      <c r="C2438">
        <v>1596070028</v>
      </c>
      <c r="D2438">
        <v>10</v>
      </c>
      <c r="E2438">
        <v>4</v>
      </c>
      <c r="F2438">
        <v>16</v>
      </c>
      <c r="G2438" s="14" t="s">
        <v>103</v>
      </c>
      <c r="H2438" s="14" t="s">
        <v>198</v>
      </c>
      <c r="I2438" s="14" t="s">
        <v>92</v>
      </c>
      <c r="J2438">
        <v>1</v>
      </c>
      <c r="K2438" s="14" t="s">
        <v>258</v>
      </c>
      <c r="L2438">
        <v>0.7</v>
      </c>
      <c r="M2438">
        <v>5.0999999999999996</v>
      </c>
      <c r="N2438">
        <v>7.05</v>
      </c>
      <c r="O2438">
        <v>16.100000000000001</v>
      </c>
      <c r="P2438" s="14" t="s">
        <v>214</v>
      </c>
      <c r="Q2438" s="14" t="s">
        <v>210</v>
      </c>
      <c r="R2438" s="14" t="s">
        <v>238</v>
      </c>
    </row>
    <row r="2439" spans="1:18" x14ac:dyDescent="0.3">
      <c r="A2439">
        <v>5542941276</v>
      </c>
      <c r="B2439">
        <v>3905</v>
      </c>
      <c r="C2439">
        <v>1596073649</v>
      </c>
      <c r="D2439">
        <v>10</v>
      </c>
      <c r="E2439">
        <v>9</v>
      </c>
      <c r="F2439">
        <v>9</v>
      </c>
      <c r="G2439" s="14" t="s">
        <v>107</v>
      </c>
      <c r="H2439" s="14" t="s">
        <v>183</v>
      </c>
      <c r="I2439" s="14" t="s">
        <v>92</v>
      </c>
      <c r="J2439">
        <v>0</v>
      </c>
      <c r="K2439" s="14" t="s">
        <v>258</v>
      </c>
      <c r="L2439">
        <v>0.7</v>
      </c>
      <c r="M2439">
        <v>5.45</v>
      </c>
      <c r="N2439">
        <v>6.95</v>
      </c>
      <c r="O2439">
        <v>16.05</v>
      </c>
      <c r="P2439" s="14" t="s">
        <v>214</v>
      </c>
      <c r="Q2439" s="14" t="s">
        <v>210</v>
      </c>
      <c r="R2439" s="14" t="s">
        <v>238</v>
      </c>
    </row>
    <row r="2440" spans="1:18" x14ac:dyDescent="0.3">
      <c r="A2440">
        <v>5543363430</v>
      </c>
      <c r="B2440">
        <v>713</v>
      </c>
      <c r="C2440">
        <v>1596101235</v>
      </c>
      <c r="D2440">
        <v>0</v>
      </c>
      <c r="E2440">
        <v>1</v>
      </c>
      <c r="F2440">
        <v>0</v>
      </c>
      <c r="G2440" s="14" t="s">
        <v>104</v>
      </c>
      <c r="H2440" s="14" t="s">
        <v>99</v>
      </c>
      <c r="I2440" s="14" t="s">
        <v>89</v>
      </c>
      <c r="J2440">
        <v>1</v>
      </c>
      <c r="K2440" s="14" t="s">
        <v>259</v>
      </c>
      <c r="L2440">
        <v>0.7</v>
      </c>
      <c r="M2440">
        <v>5.3</v>
      </c>
      <c r="N2440">
        <v>6.5</v>
      </c>
      <c r="O2440">
        <v>15.2</v>
      </c>
      <c r="P2440" s="14" t="s">
        <v>214</v>
      </c>
      <c r="Q2440" s="14" t="s">
        <v>210</v>
      </c>
      <c r="R2440" s="14" t="s">
        <v>238</v>
      </c>
    </row>
    <row r="2441" spans="1:18" x14ac:dyDescent="0.3">
      <c r="A2441">
        <v>5543386199</v>
      </c>
      <c r="B2441">
        <v>1989</v>
      </c>
      <c r="C2441">
        <v>1596102474</v>
      </c>
      <c r="D2441">
        <v>1</v>
      </c>
      <c r="E2441">
        <v>3</v>
      </c>
      <c r="F2441">
        <v>13</v>
      </c>
      <c r="G2441" s="14" t="s">
        <v>106</v>
      </c>
      <c r="H2441" s="14" t="s">
        <v>183</v>
      </c>
      <c r="I2441" s="14" t="s">
        <v>92</v>
      </c>
      <c r="J2441">
        <v>1</v>
      </c>
      <c r="K2441" s="14" t="s">
        <v>259</v>
      </c>
      <c r="L2441">
        <v>0.7</v>
      </c>
      <c r="M2441">
        <v>5.2</v>
      </c>
      <c r="N2441">
        <v>6.35</v>
      </c>
      <c r="O2441">
        <v>14.7</v>
      </c>
      <c r="P2441" s="14" t="s">
        <v>214</v>
      </c>
      <c r="Q2441" s="14" t="s">
        <v>210</v>
      </c>
      <c r="R2441" s="14" t="s">
        <v>238</v>
      </c>
    </row>
    <row r="2442" spans="1:18" x14ac:dyDescent="0.3">
      <c r="A2442">
        <v>5543431890</v>
      </c>
      <c r="B2442">
        <v>2193</v>
      </c>
      <c r="C2442">
        <v>1596104869</v>
      </c>
      <c r="D2442">
        <v>9</v>
      </c>
      <c r="E2442">
        <v>6</v>
      </c>
      <c r="F2442">
        <v>8</v>
      </c>
      <c r="G2442" s="14" t="s">
        <v>106</v>
      </c>
      <c r="H2442" s="14" t="s">
        <v>183</v>
      </c>
      <c r="I2442" s="14" t="s">
        <v>89</v>
      </c>
      <c r="J2442">
        <v>1</v>
      </c>
      <c r="K2442" s="14" t="s">
        <v>259</v>
      </c>
      <c r="L2442">
        <v>0.75</v>
      </c>
      <c r="M2442">
        <v>5.3</v>
      </c>
      <c r="N2442">
        <v>6.3</v>
      </c>
      <c r="O2442">
        <v>14.35</v>
      </c>
      <c r="P2442" s="14" t="s">
        <v>214</v>
      </c>
      <c r="Q2442" s="14" t="s">
        <v>210</v>
      </c>
      <c r="R2442" s="14" t="s">
        <v>238</v>
      </c>
    </row>
    <row r="2443" spans="1:18" x14ac:dyDescent="0.3">
      <c r="A2443">
        <v>5543487854</v>
      </c>
      <c r="B2443">
        <v>3410</v>
      </c>
      <c r="C2443">
        <v>1596107613</v>
      </c>
      <c r="D2443">
        <v>5</v>
      </c>
      <c r="E2443">
        <v>9</v>
      </c>
      <c r="F2443">
        <v>12</v>
      </c>
      <c r="G2443" s="14" t="s">
        <v>106</v>
      </c>
      <c r="H2443" s="14" t="s">
        <v>203</v>
      </c>
      <c r="I2443" s="14" t="s">
        <v>89</v>
      </c>
      <c r="J2443">
        <v>0</v>
      </c>
      <c r="K2443" s="14" t="s">
        <v>258</v>
      </c>
      <c r="L2443">
        <v>0.75</v>
      </c>
      <c r="M2443">
        <v>5.3</v>
      </c>
      <c r="N2443">
        <v>6.4</v>
      </c>
      <c r="O2443">
        <v>13.95</v>
      </c>
      <c r="P2443" s="14" t="s">
        <v>214</v>
      </c>
      <c r="Q2443" s="14" t="s">
        <v>210</v>
      </c>
      <c r="R2443" s="14" t="s">
        <v>238</v>
      </c>
    </row>
    <row r="2444" spans="1:18" x14ac:dyDescent="0.3">
      <c r="A2444">
        <v>5544459264</v>
      </c>
      <c r="B2444">
        <v>2353</v>
      </c>
      <c r="C2444">
        <v>1596153791</v>
      </c>
      <c r="D2444">
        <v>6</v>
      </c>
      <c r="E2444">
        <v>2</v>
      </c>
      <c r="F2444">
        <v>12</v>
      </c>
      <c r="G2444" s="14" t="s">
        <v>103</v>
      </c>
      <c r="H2444" s="14" t="s">
        <v>160</v>
      </c>
      <c r="I2444" s="14" t="s">
        <v>89</v>
      </c>
      <c r="J2444">
        <v>1</v>
      </c>
      <c r="K2444" s="14" t="s">
        <v>258</v>
      </c>
      <c r="L2444">
        <v>0.75</v>
      </c>
      <c r="M2444">
        <v>5.4</v>
      </c>
      <c r="N2444">
        <v>6.3</v>
      </c>
      <c r="O2444">
        <v>13.95</v>
      </c>
      <c r="P2444" s="14" t="s">
        <v>214</v>
      </c>
      <c r="Q2444" s="14" t="s">
        <v>210</v>
      </c>
      <c r="R2444" s="14" t="s">
        <v>238</v>
      </c>
    </row>
    <row r="2445" spans="1:18" x14ac:dyDescent="0.3">
      <c r="A2445">
        <v>5544506994</v>
      </c>
      <c r="B2445">
        <v>2109</v>
      </c>
      <c r="C2445">
        <v>1596158057</v>
      </c>
      <c r="D2445">
        <v>2</v>
      </c>
      <c r="E2445">
        <v>7</v>
      </c>
      <c r="F2445">
        <v>9</v>
      </c>
      <c r="G2445" s="14" t="s">
        <v>104</v>
      </c>
      <c r="H2445" s="14" t="s">
        <v>49</v>
      </c>
      <c r="I2445" s="14" t="s">
        <v>92</v>
      </c>
      <c r="J2445">
        <v>1</v>
      </c>
      <c r="K2445" s="14" t="s">
        <v>259</v>
      </c>
      <c r="L2445">
        <v>0.75</v>
      </c>
      <c r="M2445">
        <v>5.3</v>
      </c>
      <c r="N2445">
        <v>6.1</v>
      </c>
      <c r="O2445">
        <v>13.75</v>
      </c>
      <c r="P2445" s="14" t="s">
        <v>214</v>
      </c>
      <c r="Q2445" s="14" t="s">
        <v>210</v>
      </c>
      <c r="R2445" s="14" t="s">
        <v>238</v>
      </c>
    </row>
    <row r="2446" spans="1:18" x14ac:dyDescent="0.3">
      <c r="A2446">
        <v>5544596553</v>
      </c>
      <c r="B2446">
        <v>1742</v>
      </c>
      <c r="C2446">
        <v>1596164872</v>
      </c>
      <c r="D2446">
        <v>13</v>
      </c>
      <c r="E2446">
        <v>2</v>
      </c>
      <c r="F2446">
        <v>15</v>
      </c>
      <c r="G2446" s="14" t="s">
        <v>107</v>
      </c>
      <c r="H2446" s="14" t="s">
        <v>141</v>
      </c>
      <c r="I2446" s="14" t="s">
        <v>89</v>
      </c>
      <c r="J2446">
        <v>1</v>
      </c>
      <c r="K2446" s="14" t="s">
        <v>258</v>
      </c>
      <c r="L2446">
        <v>0.75</v>
      </c>
      <c r="M2446">
        <v>5.75</v>
      </c>
      <c r="N2446">
        <v>5.9</v>
      </c>
      <c r="O2446">
        <v>13.35</v>
      </c>
      <c r="P2446" s="14" t="s">
        <v>214</v>
      </c>
      <c r="Q2446" s="14" t="s">
        <v>210</v>
      </c>
      <c r="R2446" s="14" t="s">
        <v>238</v>
      </c>
    </row>
    <row r="2447" spans="1:18" x14ac:dyDescent="0.3">
      <c r="A2447">
        <v>5544701219</v>
      </c>
      <c r="B2447">
        <v>2839</v>
      </c>
      <c r="C2447">
        <v>1596172158</v>
      </c>
      <c r="D2447">
        <v>4</v>
      </c>
      <c r="E2447">
        <v>9</v>
      </c>
      <c r="F2447">
        <v>10</v>
      </c>
      <c r="G2447" s="14" t="s">
        <v>104</v>
      </c>
      <c r="H2447" s="14" t="s">
        <v>49</v>
      </c>
      <c r="I2447" s="14" t="s">
        <v>92</v>
      </c>
      <c r="J2447">
        <v>0</v>
      </c>
      <c r="K2447" s="14" t="s">
        <v>259</v>
      </c>
      <c r="L2447">
        <v>0.7</v>
      </c>
      <c r="M2447">
        <v>5.65</v>
      </c>
      <c r="N2447">
        <v>6.1</v>
      </c>
      <c r="O2447">
        <v>13.2</v>
      </c>
      <c r="P2447" s="14" t="s">
        <v>214</v>
      </c>
      <c r="Q2447" s="14" t="s">
        <v>210</v>
      </c>
      <c r="R2447" s="14" t="s">
        <v>238</v>
      </c>
    </row>
    <row r="2448" spans="1:18" x14ac:dyDescent="0.3">
      <c r="A2448">
        <v>5545019237</v>
      </c>
      <c r="B2448">
        <v>2794</v>
      </c>
      <c r="C2448">
        <v>1596190352</v>
      </c>
      <c r="D2448">
        <v>2</v>
      </c>
      <c r="E2448">
        <v>13</v>
      </c>
      <c r="F2448">
        <v>16</v>
      </c>
      <c r="G2448" s="14" t="s">
        <v>106</v>
      </c>
      <c r="H2448" s="14" t="s">
        <v>49</v>
      </c>
      <c r="I2448" s="14" t="s">
        <v>89</v>
      </c>
      <c r="J2448">
        <v>1</v>
      </c>
      <c r="K2448" s="14" t="s">
        <v>259</v>
      </c>
      <c r="L2448">
        <v>0.7</v>
      </c>
      <c r="M2448">
        <v>5.05</v>
      </c>
      <c r="N2448">
        <v>6.5</v>
      </c>
      <c r="O2448">
        <v>13.5</v>
      </c>
      <c r="P2448" s="14" t="s">
        <v>214</v>
      </c>
      <c r="Q2448" s="14" t="s">
        <v>220</v>
      </c>
      <c r="R2448" s="14" t="s">
        <v>238</v>
      </c>
    </row>
    <row r="2449" spans="1:18" x14ac:dyDescent="0.3">
      <c r="A2449">
        <v>5545084313</v>
      </c>
      <c r="B2449">
        <v>3639</v>
      </c>
      <c r="C2449">
        <v>1596193561</v>
      </c>
      <c r="D2449">
        <v>2</v>
      </c>
      <c r="E2449">
        <v>13</v>
      </c>
      <c r="F2449">
        <v>22</v>
      </c>
      <c r="G2449" s="14" t="s">
        <v>106</v>
      </c>
      <c r="H2449" s="14" t="s">
        <v>88</v>
      </c>
      <c r="I2449" s="14" t="s">
        <v>92</v>
      </c>
      <c r="J2449">
        <v>0</v>
      </c>
      <c r="K2449" s="14" t="s">
        <v>259</v>
      </c>
      <c r="L2449">
        <v>0.65</v>
      </c>
      <c r="M2449">
        <v>4.95</v>
      </c>
      <c r="N2449">
        <v>6.85</v>
      </c>
      <c r="O2449">
        <v>13.7</v>
      </c>
      <c r="P2449" s="14" t="s">
        <v>214</v>
      </c>
      <c r="Q2449" s="14" t="s">
        <v>220</v>
      </c>
      <c r="R2449" s="14" t="s">
        <v>238</v>
      </c>
    </row>
    <row r="2450" spans="1:18" x14ac:dyDescent="0.3">
      <c r="A2450">
        <v>5545194481</v>
      </c>
      <c r="B2450">
        <v>2246</v>
      </c>
      <c r="C2450">
        <v>1596198298</v>
      </c>
      <c r="D2450">
        <v>3</v>
      </c>
      <c r="E2450">
        <v>4</v>
      </c>
      <c r="F2450">
        <v>14</v>
      </c>
      <c r="G2450" s="14" t="s">
        <v>107</v>
      </c>
      <c r="H2450" s="14" t="s">
        <v>198</v>
      </c>
      <c r="I2450" s="14" t="s">
        <v>89</v>
      </c>
      <c r="J2450">
        <v>1</v>
      </c>
      <c r="K2450" s="14" t="s">
        <v>258</v>
      </c>
      <c r="L2450">
        <v>0.65</v>
      </c>
      <c r="M2450">
        <v>4.3499999999999996</v>
      </c>
      <c r="N2450">
        <v>6.7</v>
      </c>
      <c r="O2450">
        <v>13.15</v>
      </c>
      <c r="P2450" s="14" t="s">
        <v>220</v>
      </c>
      <c r="Q2450" s="14" t="s">
        <v>220</v>
      </c>
      <c r="R2450" s="14" t="s">
        <v>238</v>
      </c>
    </row>
    <row r="2451" spans="1:18" x14ac:dyDescent="0.3">
      <c r="A2451">
        <v>5546259820</v>
      </c>
      <c r="B2451">
        <v>2132</v>
      </c>
      <c r="C2451">
        <v>1596251690</v>
      </c>
      <c r="D2451">
        <v>10</v>
      </c>
      <c r="E2451">
        <v>2</v>
      </c>
      <c r="F2451">
        <v>12</v>
      </c>
      <c r="G2451" s="14" t="s">
        <v>106</v>
      </c>
      <c r="H2451" s="14" t="s">
        <v>141</v>
      </c>
      <c r="I2451" s="14" t="s">
        <v>89</v>
      </c>
      <c r="J2451">
        <v>1</v>
      </c>
      <c r="K2451" s="14" t="s">
        <v>258</v>
      </c>
      <c r="L2451">
        <v>0.7</v>
      </c>
      <c r="M2451">
        <v>4.8499999999999996</v>
      </c>
      <c r="N2451">
        <v>6.5</v>
      </c>
      <c r="O2451">
        <v>13.55</v>
      </c>
      <c r="P2451" s="14" t="s">
        <v>220</v>
      </c>
      <c r="Q2451" s="14" t="s">
        <v>220</v>
      </c>
      <c r="R2451" s="14" t="s">
        <v>238</v>
      </c>
    </row>
    <row r="2452" spans="1:18" x14ac:dyDescent="0.3">
      <c r="A2452">
        <v>5546318695</v>
      </c>
      <c r="B2452">
        <v>2783</v>
      </c>
      <c r="C2452">
        <v>1596255260</v>
      </c>
      <c r="D2452">
        <v>14</v>
      </c>
      <c r="E2452">
        <v>5</v>
      </c>
      <c r="F2452">
        <v>20</v>
      </c>
      <c r="G2452" s="14" t="s">
        <v>107</v>
      </c>
      <c r="H2452" s="14" t="s">
        <v>198</v>
      </c>
      <c r="I2452" s="14" t="s">
        <v>89</v>
      </c>
      <c r="J2452">
        <v>1</v>
      </c>
      <c r="K2452" s="14" t="s">
        <v>258</v>
      </c>
      <c r="L2452">
        <v>0.7</v>
      </c>
      <c r="M2452">
        <v>5.45</v>
      </c>
      <c r="N2452">
        <v>6.45</v>
      </c>
      <c r="O2452">
        <v>14.15</v>
      </c>
      <c r="P2452" s="14" t="s">
        <v>217</v>
      </c>
      <c r="Q2452" s="14" t="s">
        <v>220</v>
      </c>
      <c r="R2452" s="14" t="s">
        <v>238</v>
      </c>
    </row>
    <row r="2453" spans="1:18" x14ac:dyDescent="0.3">
      <c r="A2453">
        <v>5546442151</v>
      </c>
      <c r="B2453">
        <v>2015</v>
      </c>
      <c r="C2453">
        <v>1596261980</v>
      </c>
      <c r="D2453">
        <v>7</v>
      </c>
      <c r="E2453">
        <v>8</v>
      </c>
      <c r="F2453">
        <v>17</v>
      </c>
      <c r="G2453" s="14" t="s">
        <v>104</v>
      </c>
      <c r="H2453" s="14" t="s">
        <v>88</v>
      </c>
      <c r="I2453" s="14" t="s">
        <v>92</v>
      </c>
      <c r="J2453">
        <v>1</v>
      </c>
      <c r="K2453" s="14" t="s">
        <v>259</v>
      </c>
      <c r="L2453">
        <v>0.7</v>
      </c>
      <c r="M2453">
        <v>5.45</v>
      </c>
      <c r="N2453">
        <v>6.45</v>
      </c>
      <c r="O2453">
        <v>13.45</v>
      </c>
      <c r="P2453" s="14" t="s">
        <v>217</v>
      </c>
      <c r="Q2453" s="14" t="s">
        <v>220</v>
      </c>
      <c r="R2453" s="14" t="s">
        <v>229</v>
      </c>
    </row>
    <row r="2454" spans="1:18" x14ac:dyDescent="0.3">
      <c r="A2454">
        <v>5546491514</v>
      </c>
      <c r="B2454">
        <v>2515</v>
      </c>
      <c r="C2454">
        <v>1596264433</v>
      </c>
      <c r="D2454">
        <v>2</v>
      </c>
      <c r="E2454">
        <v>7</v>
      </c>
      <c r="F2454">
        <v>28</v>
      </c>
      <c r="G2454" s="14" t="s">
        <v>104</v>
      </c>
      <c r="H2454" s="14" t="s">
        <v>183</v>
      </c>
      <c r="I2454" s="14" t="s">
        <v>92</v>
      </c>
      <c r="J2454">
        <v>1</v>
      </c>
      <c r="K2454" s="14" t="s">
        <v>259</v>
      </c>
      <c r="L2454">
        <v>0.7</v>
      </c>
      <c r="M2454">
        <v>5.4</v>
      </c>
      <c r="N2454">
        <v>6.55</v>
      </c>
      <c r="O2454">
        <v>14.1</v>
      </c>
      <c r="P2454" s="14" t="s">
        <v>217</v>
      </c>
      <c r="Q2454" s="14" t="s">
        <v>220</v>
      </c>
      <c r="R2454" s="14" t="s">
        <v>223</v>
      </c>
    </row>
    <row r="2455" spans="1:18" x14ac:dyDescent="0.3">
      <c r="A2455">
        <v>5546787779</v>
      </c>
      <c r="B2455">
        <v>2561</v>
      </c>
      <c r="C2455">
        <v>1596277831</v>
      </c>
      <c r="D2455">
        <v>14</v>
      </c>
      <c r="E2455">
        <v>11</v>
      </c>
      <c r="F2455">
        <v>6</v>
      </c>
      <c r="G2455" s="14" t="s">
        <v>106</v>
      </c>
      <c r="H2455" s="14" t="s">
        <v>174</v>
      </c>
      <c r="I2455" s="14" t="s">
        <v>89</v>
      </c>
      <c r="J2455">
        <v>1</v>
      </c>
      <c r="K2455" s="14" t="s">
        <v>258</v>
      </c>
      <c r="L2455">
        <v>0.75</v>
      </c>
      <c r="M2455">
        <v>5.9</v>
      </c>
      <c r="N2455">
        <v>6.6</v>
      </c>
      <c r="O2455">
        <v>13.55</v>
      </c>
      <c r="P2455" s="14" t="s">
        <v>217</v>
      </c>
      <c r="Q2455" s="14" t="s">
        <v>220</v>
      </c>
      <c r="R2455" s="14" t="s">
        <v>223</v>
      </c>
    </row>
    <row r="2456" spans="1:18" x14ac:dyDescent="0.3">
      <c r="A2456">
        <v>5546870958</v>
      </c>
      <c r="B2456">
        <v>2631</v>
      </c>
      <c r="C2456">
        <v>1596281473</v>
      </c>
      <c r="D2456">
        <v>14</v>
      </c>
      <c r="E2456">
        <v>9</v>
      </c>
      <c r="F2456">
        <v>17</v>
      </c>
      <c r="G2456" s="14" t="s">
        <v>106</v>
      </c>
      <c r="H2456" s="14" t="s">
        <v>100</v>
      </c>
      <c r="I2456" s="14" t="s">
        <v>92</v>
      </c>
      <c r="J2456">
        <v>1</v>
      </c>
      <c r="K2456" s="14" t="s">
        <v>258</v>
      </c>
      <c r="L2456">
        <v>0.75</v>
      </c>
      <c r="M2456">
        <v>6.45</v>
      </c>
      <c r="N2456">
        <v>6.8</v>
      </c>
      <c r="O2456">
        <v>13.4</v>
      </c>
      <c r="P2456" s="14" t="s">
        <v>217</v>
      </c>
      <c r="Q2456" s="14" t="s">
        <v>220</v>
      </c>
      <c r="R2456" s="14" t="s">
        <v>223</v>
      </c>
    </row>
    <row r="2457" spans="1:18" x14ac:dyDescent="0.3">
      <c r="A2457">
        <v>5547055978</v>
      </c>
      <c r="B2457">
        <v>3970</v>
      </c>
      <c r="C2457">
        <v>1596288342</v>
      </c>
      <c r="D2457">
        <v>11</v>
      </c>
      <c r="E2457">
        <v>13</v>
      </c>
      <c r="F2457">
        <v>15</v>
      </c>
      <c r="G2457" s="14" t="s">
        <v>107</v>
      </c>
      <c r="H2457" s="14" t="s">
        <v>198</v>
      </c>
      <c r="I2457" s="14" t="s">
        <v>92</v>
      </c>
      <c r="J2457">
        <v>1</v>
      </c>
      <c r="K2457" s="14" t="s">
        <v>258</v>
      </c>
      <c r="L2457">
        <v>0.8</v>
      </c>
      <c r="M2457">
        <v>6.95</v>
      </c>
      <c r="N2457">
        <v>6.85</v>
      </c>
      <c r="O2457">
        <v>13.55</v>
      </c>
      <c r="P2457" s="14" t="s">
        <v>217</v>
      </c>
      <c r="Q2457" s="14" t="s">
        <v>220</v>
      </c>
      <c r="R2457" s="14" t="s">
        <v>223</v>
      </c>
    </row>
    <row r="2458" spans="1:18" x14ac:dyDescent="0.3">
      <c r="A2458">
        <v>5548524801</v>
      </c>
      <c r="B2458">
        <v>2243</v>
      </c>
      <c r="C2458">
        <v>1596360002</v>
      </c>
      <c r="D2458">
        <v>4</v>
      </c>
      <c r="E2458">
        <v>4</v>
      </c>
      <c r="F2458">
        <v>23</v>
      </c>
      <c r="G2458" s="14" t="s">
        <v>104</v>
      </c>
      <c r="H2458" s="14" t="s">
        <v>183</v>
      </c>
      <c r="I2458" s="14" t="s">
        <v>89</v>
      </c>
      <c r="J2458">
        <v>1</v>
      </c>
      <c r="K2458" s="14" t="s">
        <v>259</v>
      </c>
      <c r="L2458">
        <v>0.8</v>
      </c>
      <c r="M2458">
        <v>6.65</v>
      </c>
      <c r="N2458">
        <v>6.85</v>
      </c>
      <c r="O2458">
        <v>13.9</v>
      </c>
      <c r="P2458" s="14" t="s">
        <v>217</v>
      </c>
      <c r="Q2458" s="14" t="s">
        <v>220</v>
      </c>
      <c r="R2458" s="14" t="s">
        <v>223</v>
      </c>
    </row>
    <row r="2459" spans="1:18" x14ac:dyDescent="0.3">
      <c r="A2459">
        <v>5548594138</v>
      </c>
      <c r="B2459">
        <v>1766</v>
      </c>
      <c r="C2459">
        <v>1596362901</v>
      </c>
      <c r="D2459">
        <v>2</v>
      </c>
      <c r="E2459">
        <v>3</v>
      </c>
      <c r="F2459">
        <v>11</v>
      </c>
      <c r="G2459" s="14" t="s">
        <v>105</v>
      </c>
      <c r="H2459" s="14" t="s">
        <v>99</v>
      </c>
      <c r="I2459" s="14" t="s">
        <v>92</v>
      </c>
      <c r="J2459">
        <v>1</v>
      </c>
      <c r="K2459" s="14" t="s">
        <v>259</v>
      </c>
      <c r="L2459">
        <v>0.85</v>
      </c>
      <c r="M2459">
        <v>6.25</v>
      </c>
      <c r="N2459">
        <v>6.55</v>
      </c>
      <c r="O2459">
        <v>14</v>
      </c>
      <c r="P2459" s="14" t="s">
        <v>217</v>
      </c>
      <c r="Q2459" s="14" t="s">
        <v>220</v>
      </c>
      <c r="R2459" s="14" t="s">
        <v>223</v>
      </c>
    </row>
    <row r="2460" spans="1:18" x14ac:dyDescent="0.3">
      <c r="A2460">
        <v>5548646047</v>
      </c>
      <c r="B2460">
        <v>2373</v>
      </c>
      <c r="C2460">
        <v>1596365084</v>
      </c>
      <c r="D2460">
        <v>1</v>
      </c>
      <c r="E2460">
        <v>10</v>
      </c>
      <c r="F2460">
        <v>24</v>
      </c>
      <c r="G2460" s="14" t="s">
        <v>105</v>
      </c>
      <c r="H2460" s="14" t="s">
        <v>99</v>
      </c>
      <c r="I2460" s="14" t="s">
        <v>89</v>
      </c>
      <c r="J2460">
        <v>1</v>
      </c>
      <c r="K2460" s="14" t="s">
        <v>259</v>
      </c>
      <c r="L2460">
        <v>0.85</v>
      </c>
      <c r="M2460">
        <v>6.3</v>
      </c>
      <c r="N2460">
        <v>7</v>
      </c>
      <c r="O2460">
        <v>15.2</v>
      </c>
      <c r="P2460" s="14" t="s">
        <v>217</v>
      </c>
      <c r="Q2460" s="14" t="s">
        <v>220</v>
      </c>
      <c r="R2460" s="14" t="s">
        <v>223</v>
      </c>
    </row>
    <row r="2461" spans="1:18" x14ac:dyDescent="0.3">
      <c r="A2461">
        <v>5549794004</v>
      </c>
      <c r="B2461">
        <v>2643</v>
      </c>
      <c r="C2461">
        <v>1596417881</v>
      </c>
      <c r="D2461">
        <v>3</v>
      </c>
      <c r="E2461">
        <v>7</v>
      </c>
      <c r="F2461">
        <v>18</v>
      </c>
      <c r="G2461" s="14" t="s">
        <v>106</v>
      </c>
      <c r="H2461" s="14" t="s">
        <v>183</v>
      </c>
      <c r="I2461" s="14" t="s">
        <v>92</v>
      </c>
      <c r="J2461">
        <v>1</v>
      </c>
      <c r="K2461" s="14" t="s">
        <v>259</v>
      </c>
      <c r="L2461">
        <v>0.85</v>
      </c>
      <c r="M2461">
        <v>6.4</v>
      </c>
      <c r="N2461">
        <v>7.2</v>
      </c>
      <c r="O2461">
        <v>15.45</v>
      </c>
      <c r="P2461" s="14" t="s">
        <v>217</v>
      </c>
      <c r="Q2461" s="14" t="s">
        <v>220</v>
      </c>
      <c r="R2461" s="14" t="s">
        <v>223</v>
      </c>
    </row>
    <row r="2462" spans="1:18" x14ac:dyDescent="0.3">
      <c r="A2462">
        <v>5549948199</v>
      </c>
      <c r="B2462">
        <v>1670</v>
      </c>
      <c r="C2462">
        <v>1596429627</v>
      </c>
      <c r="D2462">
        <v>2</v>
      </c>
      <c r="E2462">
        <v>6</v>
      </c>
      <c r="F2462">
        <v>3</v>
      </c>
      <c r="G2462" s="14" t="s">
        <v>106</v>
      </c>
      <c r="H2462" s="14" t="s">
        <v>133</v>
      </c>
      <c r="I2462" s="14" t="s">
        <v>89</v>
      </c>
      <c r="J2462">
        <v>0</v>
      </c>
      <c r="K2462" s="14" t="s">
        <v>258</v>
      </c>
      <c r="L2462">
        <v>0.8</v>
      </c>
      <c r="M2462">
        <v>6.05</v>
      </c>
      <c r="N2462">
        <v>7.2</v>
      </c>
      <c r="O2462">
        <v>15.2</v>
      </c>
      <c r="P2462" s="14" t="s">
        <v>217</v>
      </c>
      <c r="Q2462" s="14" t="s">
        <v>220</v>
      </c>
      <c r="R2462" s="14" t="s">
        <v>223</v>
      </c>
    </row>
    <row r="2463" spans="1:18" x14ac:dyDescent="0.3">
      <c r="A2463">
        <v>5550221371</v>
      </c>
      <c r="B2463">
        <v>3972</v>
      </c>
      <c r="C2463">
        <v>1596446934</v>
      </c>
      <c r="D2463">
        <v>8</v>
      </c>
      <c r="E2463">
        <v>11</v>
      </c>
      <c r="F2463">
        <v>12</v>
      </c>
      <c r="G2463" s="14" t="s">
        <v>103</v>
      </c>
      <c r="H2463" s="14" t="s">
        <v>183</v>
      </c>
      <c r="I2463" s="14" t="s">
        <v>92</v>
      </c>
      <c r="J2463">
        <v>0</v>
      </c>
      <c r="K2463" s="14" t="s">
        <v>259</v>
      </c>
      <c r="L2463">
        <v>0.8</v>
      </c>
      <c r="M2463">
        <v>6.2</v>
      </c>
      <c r="N2463">
        <v>7.3</v>
      </c>
      <c r="O2463">
        <v>15.2</v>
      </c>
      <c r="P2463" s="14" t="s">
        <v>217</v>
      </c>
      <c r="Q2463" s="14" t="s">
        <v>220</v>
      </c>
      <c r="R2463" s="14" t="s">
        <v>223</v>
      </c>
    </row>
    <row r="2464" spans="1:18" x14ac:dyDescent="0.3">
      <c r="A2464">
        <v>5550306920</v>
      </c>
      <c r="B2464">
        <v>2560</v>
      </c>
      <c r="C2464">
        <v>1596451527</v>
      </c>
      <c r="D2464">
        <v>2</v>
      </c>
      <c r="E2464">
        <v>12</v>
      </c>
      <c r="F2464">
        <v>2</v>
      </c>
      <c r="G2464" s="14" t="s">
        <v>104</v>
      </c>
      <c r="H2464" s="14" t="s">
        <v>49</v>
      </c>
      <c r="I2464" s="14" t="s">
        <v>89</v>
      </c>
      <c r="J2464">
        <v>0</v>
      </c>
      <c r="K2464" s="14" t="s">
        <v>259</v>
      </c>
      <c r="L2464">
        <v>0.75</v>
      </c>
      <c r="M2464">
        <v>6</v>
      </c>
      <c r="N2464">
        <v>7.8</v>
      </c>
      <c r="O2464">
        <v>14.7</v>
      </c>
      <c r="P2464" s="14" t="s">
        <v>217</v>
      </c>
      <c r="Q2464" s="14" t="s">
        <v>220</v>
      </c>
      <c r="R2464" s="14" t="s">
        <v>223</v>
      </c>
    </row>
    <row r="2465" spans="1:18" x14ac:dyDescent="0.3">
      <c r="A2465">
        <v>5550374755</v>
      </c>
      <c r="B2465">
        <v>2524</v>
      </c>
      <c r="C2465">
        <v>1596454756</v>
      </c>
      <c r="D2465">
        <v>6</v>
      </c>
      <c r="E2465">
        <v>7</v>
      </c>
      <c r="F2465">
        <v>17</v>
      </c>
      <c r="G2465" s="14" t="s">
        <v>106</v>
      </c>
      <c r="H2465" s="14" t="s">
        <v>88</v>
      </c>
      <c r="I2465" s="14" t="s">
        <v>89</v>
      </c>
      <c r="J2465">
        <v>1</v>
      </c>
      <c r="K2465" s="14" t="s">
        <v>259</v>
      </c>
      <c r="L2465">
        <v>0.75</v>
      </c>
      <c r="M2465">
        <v>6.2</v>
      </c>
      <c r="N2465">
        <v>7.8</v>
      </c>
      <c r="O2465">
        <v>15.1</v>
      </c>
      <c r="P2465" s="14" t="s">
        <v>217</v>
      </c>
      <c r="Q2465" s="14" t="s">
        <v>220</v>
      </c>
      <c r="R2465" s="14" t="s">
        <v>223</v>
      </c>
    </row>
    <row r="2466" spans="1:18" x14ac:dyDescent="0.3">
      <c r="A2466">
        <v>5551361511</v>
      </c>
      <c r="B2466">
        <v>1967</v>
      </c>
      <c r="C2466">
        <v>1596503647</v>
      </c>
      <c r="D2466">
        <v>5</v>
      </c>
      <c r="E2466">
        <v>5</v>
      </c>
      <c r="F2466">
        <v>13</v>
      </c>
      <c r="G2466" s="14" t="s">
        <v>104</v>
      </c>
      <c r="H2466" s="14" t="s">
        <v>99</v>
      </c>
      <c r="I2466" s="14" t="s">
        <v>89</v>
      </c>
      <c r="J2466">
        <v>1</v>
      </c>
      <c r="K2466" s="14" t="s">
        <v>259</v>
      </c>
      <c r="L2466">
        <v>0.75</v>
      </c>
      <c r="M2466">
        <v>5.8</v>
      </c>
      <c r="N2466">
        <v>7.95</v>
      </c>
      <c r="O2466">
        <v>15</v>
      </c>
      <c r="P2466" s="14" t="s">
        <v>217</v>
      </c>
      <c r="Q2466" s="14" t="s">
        <v>220</v>
      </c>
      <c r="R2466" s="14" t="s">
        <v>223</v>
      </c>
    </row>
    <row r="2467" spans="1:18" x14ac:dyDescent="0.3">
      <c r="A2467">
        <v>5551645444</v>
      </c>
      <c r="B2467">
        <v>2104</v>
      </c>
      <c r="C2467">
        <v>1596524111</v>
      </c>
      <c r="D2467">
        <v>3</v>
      </c>
      <c r="E2467">
        <v>8</v>
      </c>
      <c r="F2467">
        <v>13</v>
      </c>
      <c r="G2467" s="14" t="s">
        <v>106</v>
      </c>
      <c r="H2467" s="14" t="s">
        <v>183</v>
      </c>
      <c r="I2467" s="14" t="s">
        <v>92</v>
      </c>
      <c r="J2467">
        <v>0</v>
      </c>
      <c r="K2467" s="14" t="s">
        <v>259</v>
      </c>
      <c r="L2467">
        <v>0.75</v>
      </c>
      <c r="M2467">
        <v>5.75</v>
      </c>
      <c r="N2467">
        <v>7.9</v>
      </c>
      <c r="O2467">
        <v>15.15</v>
      </c>
      <c r="P2467" s="14" t="s">
        <v>217</v>
      </c>
      <c r="Q2467" s="14" t="s">
        <v>220</v>
      </c>
      <c r="R2467" s="14" t="s">
        <v>223</v>
      </c>
    </row>
    <row r="2468" spans="1:18" x14ac:dyDescent="0.3">
      <c r="A2468">
        <v>5551689445</v>
      </c>
      <c r="B2468">
        <v>3145</v>
      </c>
      <c r="C2468">
        <v>1596526831</v>
      </c>
      <c r="D2468">
        <v>2</v>
      </c>
      <c r="E2468">
        <v>9</v>
      </c>
      <c r="F2468">
        <v>16</v>
      </c>
      <c r="G2468" s="14" t="s">
        <v>104</v>
      </c>
      <c r="H2468" s="14" t="s">
        <v>88</v>
      </c>
      <c r="I2468" s="14" t="s">
        <v>92</v>
      </c>
      <c r="J2468">
        <v>0</v>
      </c>
      <c r="K2468" s="14" t="s">
        <v>259</v>
      </c>
      <c r="L2468">
        <v>0.7</v>
      </c>
      <c r="M2468">
        <v>5.75</v>
      </c>
      <c r="N2468">
        <v>7.7</v>
      </c>
      <c r="O2468">
        <v>15.15</v>
      </c>
      <c r="P2468" s="14" t="s">
        <v>217</v>
      </c>
      <c r="Q2468" s="14" t="s">
        <v>220</v>
      </c>
      <c r="R2468" s="14" t="s">
        <v>223</v>
      </c>
    </row>
    <row r="2469" spans="1:18" x14ac:dyDescent="0.3">
      <c r="A2469">
        <v>5551916662</v>
      </c>
      <c r="B2469">
        <v>2983</v>
      </c>
      <c r="C2469">
        <v>1596539243</v>
      </c>
      <c r="D2469">
        <v>12</v>
      </c>
      <c r="E2469">
        <v>5</v>
      </c>
      <c r="F2469">
        <v>18</v>
      </c>
      <c r="G2469" s="14" t="s">
        <v>106</v>
      </c>
      <c r="H2469" s="14" t="s">
        <v>141</v>
      </c>
      <c r="I2469" s="14" t="s">
        <v>92</v>
      </c>
      <c r="J2469">
        <v>1</v>
      </c>
      <c r="K2469" s="14" t="s">
        <v>258</v>
      </c>
      <c r="L2469">
        <v>0.75</v>
      </c>
      <c r="M2469">
        <v>6.25</v>
      </c>
      <c r="N2469">
        <v>7.3</v>
      </c>
      <c r="O2469">
        <v>14.95</v>
      </c>
      <c r="P2469" s="14" t="s">
        <v>217</v>
      </c>
      <c r="Q2469" s="14" t="s">
        <v>220</v>
      </c>
      <c r="R2469" s="14" t="s">
        <v>223</v>
      </c>
    </row>
    <row r="2470" spans="1:18" x14ac:dyDescent="0.3">
      <c r="A2470">
        <v>5552917342</v>
      </c>
      <c r="B2470">
        <v>1679</v>
      </c>
      <c r="C2470">
        <v>1596591401</v>
      </c>
      <c r="D2470">
        <v>3</v>
      </c>
      <c r="E2470">
        <v>4</v>
      </c>
      <c r="F2470">
        <v>12</v>
      </c>
      <c r="G2470" s="14" t="s">
        <v>104</v>
      </c>
      <c r="H2470" s="14" t="s">
        <v>183</v>
      </c>
      <c r="I2470" s="14" t="s">
        <v>92</v>
      </c>
      <c r="J2470">
        <v>1</v>
      </c>
      <c r="K2470" s="14" t="s">
        <v>259</v>
      </c>
      <c r="L2470">
        <v>0.75</v>
      </c>
      <c r="M2470">
        <v>6.25</v>
      </c>
      <c r="N2470">
        <v>7.3</v>
      </c>
      <c r="O2470">
        <v>14.85</v>
      </c>
      <c r="P2470" s="14" t="s">
        <v>217</v>
      </c>
      <c r="Q2470" s="14" t="s">
        <v>220</v>
      </c>
      <c r="R2470" s="14" t="s">
        <v>223</v>
      </c>
    </row>
    <row r="2471" spans="1:18" x14ac:dyDescent="0.3">
      <c r="A2471">
        <v>5552975421</v>
      </c>
      <c r="B2471">
        <v>3664</v>
      </c>
      <c r="C2471">
        <v>1596595999</v>
      </c>
      <c r="D2471">
        <v>17</v>
      </c>
      <c r="E2471">
        <v>13</v>
      </c>
      <c r="F2471">
        <v>11</v>
      </c>
      <c r="G2471" s="14" t="s">
        <v>104</v>
      </c>
      <c r="H2471" s="14" t="s">
        <v>183</v>
      </c>
      <c r="I2471" s="14" t="s">
        <v>89</v>
      </c>
      <c r="J2471">
        <v>1</v>
      </c>
      <c r="K2471" s="14" t="s">
        <v>259</v>
      </c>
      <c r="L2471">
        <v>0.75</v>
      </c>
      <c r="M2471">
        <v>6.6</v>
      </c>
      <c r="N2471">
        <v>7.85</v>
      </c>
      <c r="O2471">
        <v>14.8</v>
      </c>
      <c r="P2471" s="14" t="s">
        <v>215</v>
      </c>
      <c r="Q2471" s="14" t="s">
        <v>220</v>
      </c>
      <c r="R2471" s="14" t="s">
        <v>223</v>
      </c>
    </row>
    <row r="2472" spans="1:18" x14ac:dyDescent="0.3">
      <c r="A2472">
        <v>5553171033</v>
      </c>
      <c r="B2472">
        <v>2166</v>
      </c>
      <c r="C2472">
        <v>1596610109</v>
      </c>
      <c r="D2472">
        <v>3</v>
      </c>
      <c r="E2472">
        <v>5</v>
      </c>
      <c r="F2472">
        <v>27</v>
      </c>
      <c r="G2472" s="14" t="s">
        <v>104</v>
      </c>
      <c r="H2472" s="14" t="s">
        <v>49</v>
      </c>
      <c r="I2472" s="14" t="s">
        <v>92</v>
      </c>
      <c r="J2472">
        <v>1</v>
      </c>
      <c r="K2472" s="14" t="s">
        <v>259</v>
      </c>
      <c r="L2472">
        <v>0.75</v>
      </c>
      <c r="M2472">
        <v>6.05</v>
      </c>
      <c r="N2472">
        <v>7.85</v>
      </c>
      <c r="O2472">
        <v>15.15</v>
      </c>
      <c r="P2472" s="14" t="s">
        <v>215</v>
      </c>
      <c r="Q2472" s="14" t="s">
        <v>220</v>
      </c>
      <c r="R2472" s="14" t="s">
        <v>223</v>
      </c>
    </row>
    <row r="2473" spans="1:18" x14ac:dyDescent="0.3">
      <c r="A2473">
        <v>5553431547</v>
      </c>
      <c r="B2473">
        <v>2289</v>
      </c>
      <c r="C2473">
        <v>1596625320</v>
      </c>
      <c r="D2473">
        <v>8</v>
      </c>
      <c r="E2473">
        <v>3</v>
      </c>
      <c r="F2473">
        <v>20</v>
      </c>
      <c r="G2473" s="14" t="s">
        <v>107</v>
      </c>
      <c r="H2473" s="14" t="s">
        <v>173</v>
      </c>
      <c r="I2473" s="14" t="s">
        <v>92</v>
      </c>
      <c r="J2473">
        <v>1</v>
      </c>
      <c r="K2473" s="14" t="s">
        <v>258</v>
      </c>
      <c r="L2473">
        <v>0.75</v>
      </c>
      <c r="M2473">
        <v>6.1</v>
      </c>
      <c r="N2473">
        <v>7.6</v>
      </c>
      <c r="O2473">
        <v>15.3</v>
      </c>
      <c r="P2473" s="14" t="s">
        <v>215</v>
      </c>
      <c r="Q2473" s="14" t="s">
        <v>220</v>
      </c>
      <c r="R2473" s="14" t="s">
        <v>223</v>
      </c>
    </row>
    <row r="2474" spans="1:18" x14ac:dyDescent="0.3">
      <c r="A2474">
        <v>5553491589</v>
      </c>
      <c r="B2474">
        <v>3272</v>
      </c>
      <c r="C2474">
        <v>1596628149</v>
      </c>
      <c r="D2474">
        <v>14</v>
      </c>
      <c r="E2474">
        <v>9</v>
      </c>
      <c r="F2474">
        <v>16</v>
      </c>
      <c r="G2474" s="14" t="s">
        <v>107</v>
      </c>
      <c r="H2474" s="14" t="s">
        <v>96</v>
      </c>
      <c r="I2474" s="14" t="s">
        <v>92</v>
      </c>
      <c r="J2474">
        <v>1</v>
      </c>
      <c r="K2474" s="14" t="s">
        <v>258</v>
      </c>
      <c r="L2474">
        <v>0.75</v>
      </c>
      <c r="M2474">
        <v>6.7</v>
      </c>
      <c r="N2474">
        <v>7.7</v>
      </c>
      <c r="O2474">
        <v>14.7</v>
      </c>
      <c r="P2474" s="14" t="s">
        <v>215</v>
      </c>
      <c r="Q2474" s="14" t="s">
        <v>220</v>
      </c>
      <c r="R2474" s="14" t="s">
        <v>226</v>
      </c>
    </row>
    <row r="2475" spans="1:18" x14ac:dyDescent="0.3">
      <c r="A2475">
        <v>5554512246</v>
      </c>
      <c r="B2475">
        <v>2097</v>
      </c>
      <c r="C2475">
        <v>1596685939</v>
      </c>
      <c r="D2475">
        <v>9</v>
      </c>
      <c r="E2475">
        <v>1</v>
      </c>
      <c r="F2475">
        <v>4</v>
      </c>
      <c r="G2475" s="14" t="s">
        <v>106</v>
      </c>
      <c r="H2475" s="14" t="s">
        <v>173</v>
      </c>
      <c r="I2475" s="14" t="s">
        <v>92</v>
      </c>
      <c r="J2475">
        <v>1</v>
      </c>
      <c r="K2475" s="14" t="s">
        <v>258</v>
      </c>
      <c r="L2475">
        <v>0.75</v>
      </c>
      <c r="M2475">
        <v>6.45</v>
      </c>
      <c r="N2475">
        <v>7.2</v>
      </c>
      <c r="O2475">
        <v>14.6</v>
      </c>
      <c r="P2475" s="14" t="s">
        <v>215</v>
      </c>
      <c r="Q2475" s="14" t="s">
        <v>220</v>
      </c>
      <c r="R2475" s="14" t="s">
        <v>226</v>
      </c>
    </row>
    <row r="2476" spans="1:18" x14ac:dyDescent="0.3">
      <c r="A2476">
        <v>5554699268</v>
      </c>
      <c r="B2476">
        <v>1893</v>
      </c>
      <c r="C2476">
        <v>1596698877</v>
      </c>
      <c r="D2476">
        <v>12</v>
      </c>
      <c r="E2476">
        <v>2</v>
      </c>
      <c r="F2476">
        <v>10</v>
      </c>
      <c r="G2476" s="14" t="s">
        <v>104</v>
      </c>
      <c r="H2476" s="14" t="s">
        <v>133</v>
      </c>
      <c r="I2476" s="14" t="s">
        <v>92</v>
      </c>
      <c r="J2476">
        <v>1</v>
      </c>
      <c r="K2476" s="14" t="s">
        <v>258</v>
      </c>
      <c r="L2476">
        <v>0.75</v>
      </c>
      <c r="M2476">
        <v>6.35</v>
      </c>
      <c r="N2476">
        <v>6.85</v>
      </c>
      <c r="O2476">
        <v>14.25</v>
      </c>
      <c r="P2476" s="14" t="s">
        <v>215</v>
      </c>
      <c r="Q2476" s="14" t="s">
        <v>220</v>
      </c>
      <c r="R2476" s="14" t="s">
        <v>226</v>
      </c>
    </row>
    <row r="2477" spans="1:18" x14ac:dyDescent="0.3">
      <c r="A2477">
        <v>5554826636</v>
      </c>
      <c r="B2477">
        <v>2649</v>
      </c>
      <c r="C2477">
        <v>1596706335</v>
      </c>
      <c r="D2477">
        <v>14</v>
      </c>
      <c r="E2477">
        <v>9</v>
      </c>
      <c r="F2477">
        <v>20</v>
      </c>
      <c r="G2477" s="14" t="s">
        <v>104</v>
      </c>
      <c r="H2477" s="14" t="s">
        <v>133</v>
      </c>
      <c r="I2477" s="14" t="s">
        <v>92</v>
      </c>
      <c r="J2477">
        <v>1</v>
      </c>
      <c r="K2477" s="14" t="s">
        <v>259</v>
      </c>
      <c r="L2477">
        <v>0.75</v>
      </c>
      <c r="M2477">
        <v>6.5</v>
      </c>
      <c r="N2477">
        <v>6.65</v>
      </c>
      <c r="O2477">
        <v>14.5</v>
      </c>
      <c r="P2477" s="14" t="s">
        <v>215</v>
      </c>
      <c r="Q2477" s="14" t="s">
        <v>220</v>
      </c>
      <c r="R2477" s="14" t="s">
        <v>226</v>
      </c>
    </row>
    <row r="2478" spans="1:18" x14ac:dyDescent="0.3">
      <c r="A2478">
        <v>5554893104</v>
      </c>
      <c r="B2478">
        <v>2708</v>
      </c>
      <c r="C2478">
        <v>1596710021</v>
      </c>
      <c r="D2478">
        <v>0</v>
      </c>
      <c r="E2478">
        <v>10</v>
      </c>
      <c r="F2478">
        <v>17</v>
      </c>
      <c r="G2478" s="14" t="s">
        <v>106</v>
      </c>
      <c r="H2478" s="14" t="s">
        <v>49</v>
      </c>
      <c r="I2478" s="14" t="s">
        <v>92</v>
      </c>
      <c r="J2478">
        <v>0</v>
      </c>
      <c r="K2478" s="14" t="s">
        <v>258</v>
      </c>
      <c r="L2478">
        <v>0.7</v>
      </c>
      <c r="M2478">
        <v>6.3</v>
      </c>
      <c r="N2478">
        <v>6.95</v>
      </c>
      <c r="O2478">
        <v>14.2</v>
      </c>
      <c r="P2478" s="14" t="s">
        <v>215</v>
      </c>
      <c r="Q2478" s="14" t="s">
        <v>220</v>
      </c>
      <c r="R2478" s="14" t="s">
        <v>226</v>
      </c>
    </row>
    <row r="2479" spans="1:18" x14ac:dyDescent="0.3">
      <c r="A2479">
        <v>5554978787</v>
      </c>
      <c r="B2479">
        <v>2895</v>
      </c>
      <c r="C2479">
        <v>1596714267</v>
      </c>
      <c r="D2479">
        <v>6</v>
      </c>
      <c r="E2479">
        <v>13</v>
      </c>
      <c r="F2479">
        <v>7</v>
      </c>
      <c r="G2479" s="14" t="s">
        <v>107</v>
      </c>
      <c r="H2479" s="14" t="s">
        <v>141</v>
      </c>
      <c r="I2479" s="14" t="s">
        <v>92</v>
      </c>
      <c r="J2479">
        <v>0</v>
      </c>
      <c r="K2479" s="14" t="s">
        <v>258</v>
      </c>
      <c r="L2479">
        <v>0.65</v>
      </c>
      <c r="M2479">
        <v>6.5</v>
      </c>
      <c r="N2479">
        <v>7.45</v>
      </c>
      <c r="O2479">
        <v>14</v>
      </c>
      <c r="P2479" s="14" t="s">
        <v>215</v>
      </c>
      <c r="Q2479" s="14" t="s">
        <v>220</v>
      </c>
      <c r="R2479" s="14" t="s">
        <v>226</v>
      </c>
    </row>
    <row r="2480" spans="1:18" x14ac:dyDescent="0.3">
      <c r="A2480">
        <v>5555894224</v>
      </c>
      <c r="B2480">
        <v>2370</v>
      </c>
      <c r="C2480">
        <v>1596761083</v>
      </c>
      <c r="D2480">
        <v>3</v>
      </c>
      <c r="E2480">
        <v>7</v>
      </c>
      <c r="F2480">
        <v>2</v>
      </c>
      <c r="G2480" s="14" t="s">
        <v>103</v>
      </c>
      <c r="H2480" s="14" t="s">
        <v>133</v>
      </c>
      <c r="I2480" s="14" t="s">
        <v>92</v>
      </c>
      <c r="J2480">
        <v>0</v>
      </c>
      <c r="K2480" s="14" t="s">
        <v>259</v>
      </c>
      <c r="L2480">
        <v>0.6</v>
      </c>
      <c r="M2480">
        <v>6.6</v>
      </c>
      <c r="N2480">
        <v>7.3</v>
      </c>
      <c r="O2480">
        <v>12.9</v>
      </c>
      <c r="P2480" s="14" t="s">
        <v>215</v>
      </c>
      <c r="Q2480" s="14" t="s">
        <v>220</v>
      </c>
      <c r="R2480" s="14" t="s">
        <v>226</v>
      </c>
    </row>
    <row r="2481" spans="1:18" x14ac:dyDescent="0.3">
      <c r="A2481">
        <v>5555991785</v>
      </c>
      <c r="B2481">
        <v>2581</v>
      </c>
      <c r="C2481">
        <v>1596769279</v>
      </c>
      <c r="D2481">
        <v>6</v>
      </c>
      <c r="E2481">
        <v>7</v>
      </c>
      <c r="F2481">
        <v>19</v>
      </c>
      <c r="G2481" s="14" t="s">
        <v>103</v>
      </c>
      <c r="H2481" s="14" t="s">
        <v>141</v>
      </c>
      <c r="I2481" s="14" t="s">
        <v>89</v>
      </c>
      <c r="J2481">
        <v>1</v>
      </c>
      <c r="K2481" s="14" t="s">
        <v>259</v>
      </c>
      <c r="L2481">
        <v>0.6</v>
      </c>
      <c r="M2481">
        <v>6.75</v>
      </c>
      <c r="N2481">
        <v>7.3</v>
      </c>
      <c r="O2481">
        <v>12.95</v>
      </c>
      <c r="P2481" s="14" t="s">
        <v>215</v>
      </c>
      <c r="Q2481" s="14" t="s">
        <v>220</v>
      </c>
      <c r="R2481" s="14" t="s">
        <v>226</v>
      </c>
    </row>
    <row r="2482" spans="1:18" x14ac:dyDescent="0.3">
      <c r="A2482">
        <v>5556053223</v>
      </c>
      <c r="B2482">
        <v>2920</v>
      </c>
      <c r="C2482">
        <v>1596773934</v>
      </c>
      <c r="D2482">
        <v>1</v>
      </c>
      <c r="E2482">
        <v>13</v>
      </c>
      <c r="F2482">
        <v>11</v>
      </c>
      <c r="G2482" s="14" t="s">
        <v>106</v>
      </c>
      <c r="H2482" s="14" t="s">
        <v>88</v>
      </c>
      <c r="I2482" s="14" t="s">
        <v>89</v>
      </c>
      <c r="J2482">
        <v>0</v>
      </c>
      <c r="K2482" s="14" t="s">
        <v>258</v>
      </c>
      <c r="L2482">
        <v>0.6</v>
      </c>
      <c r="M2482">
        <v>6.7</v>
      </c>
      <c r="N2482">
        <v>7.65</v>
      </c>
      <c r="O2482">
        <v>13.35</v>
      </c>
      <c r="P2482" s="14" t="s">
        <v>215</v>
      </c>
      <c r="Q2482" s="14" t="s">
        <v>220</v>
      </c>
      <c r="R2482" s="14" t="s">
        <v>226</v>
      </c>
    </row>
    <row r="2483" spans="1:18" x14ac:dyDescent="0.3">
      <c r="A2483">
        <v>5556409189</v>
      </c>
      <c r="B2483">
        <v>3537</v>
      </c>
      <c r="C2483">
        <v>1596796505</v>
      </c>
      <c r="D2483">
        <v>25</v>
      </c>
      <c r="E2483">
        <v>10</v>
      </c>
      <c r="F2483">
        <v>10</v>
      </c>
      <c r="G2483" s="14" t="s">
        <v>107</v>
      </c>
      <c r="H2483" s="14" t="s">
        <v>204</v>
      </c>
      <c r="I2483" s="14" t="s">
        <v>92</v>
      </c>
      <c r="J2483">
        <v>1</v>
      </c>
      <c r="K2483" s="14" t="s">
        <v>258</v>
      </c>
      <c r="L2483">
        <v>0.65</v>
      </c>
      <c r="M2483">
        <v>7.55</v>
      </c>
      <c r="N2483">
        <v>7.6</v>
      </c>
      <c r="O2483">
        <v>13.25</v>
      </c>
      <c r="P2483" s="14" t="s">
        <v>221</v>
      </c>
      <c r="Q2483" s="14" t="s">
        <v>220</v>
      </c>
      <c r="R2483" s="14" t="s">
        <v>226</v>
      </c>
    </row>
    <row r="2484" spans="1:18" x14ac:dyDescent="0.3">
      <c r="A2484">
        <v>5556489079</v>
      </c>
      <c r="B2484">
        <v>3081</v>
      </c>
      <c r="C2484">
        <v>1596800536</v>
      </c>
      <c r="D2484">
        <v>5</v>
      </c>
      <c r="E2484">
        <v>10</v>
      </c>
      <c r="F2484">
        <v>22</v>
      </c>
      <c r="G2484" s="14" t="s">
        <v>106</v>
      </c>
      <c r="H2484" s="14" t="s">
        <v>100</v>
      </c>
      <c r="I2484" s="14" t="s">
        <v>89</v>
      </c>
      <c r="J2484">
        <v>1</v>
      </c>
      <c r="K2484" s="14" t="s">
        <v>258</v>
      </c>
      <c r="L2484">
        <v>0.7</v>
      </c>
      <c r="M2484">
        <v>7.7</v>
      </c>
      <c r="N2484">
        <v>7.5</v>
      </c>
      <c r="O2484">
        <v>14.25</v>
      </c>
      <c r="P2484" s="14" t="s">
        <v>221</v>
      </c>
      <c r="Q2484" s="14" t="s">
        <v>220</v>
      </c>
      <c r="R2484" s="14" t="s">
        <v>226</v>
      </c>
    </row>
    <row r="2485" spans="1:18" x14ac:dyDescent="0.3">
      <c r="A2485">
        <v>5558061778</v>
      </c>
      <c r="B2485">
        <v>1173</v>
      </c>
      <c r="C2485">
        <v>1596883249</v>
      </c>
      <c r="D2485">
        <v>0</v>
      </c>
      <c r="E2485">
        <v>2</v>
      </c>
      <c r="F2485">
        <v>0</v>
      </c>
      <c r="G2485" s="14" t="s">
        <v>104</v>
      </c>
      <c r="H2485" s="14" t="s">
        <v>49</v>
      </c>
      <c r="I2485" s="14" t="s">
        <v>92</v>
      </c>
      <c r="J2485">
        <v>0</v>
      </c>
      <c r="K2485" s="14" t="s">
        <v>259</v>
      </c>
      <c r="L2485">
        <v>0.65</v>
      </c>
      <c r="M2485">
        <v>7.4</v>
      </c>
      <c r="N2485">
        <v>7.25</v>
      </c>
      <c r="O2485">
        <v>13.4</v>
      </c>
      <c r="P2485" s="14" t="s">
        <v>221</v>
      </c>
      <c r="Q2485" s="14" t="s">
        <v>220</v>
      </c>
      <c r="R2485" s="14" t="s">
        <v>226</v>
      </c>
    </row>
    <row r="2486" spans="1:18" x14ac:dyDescent="0.3">
      <c r="A2486">
        <v>5558097087</v>
      </c>
      <c r="B2486">
        <v>2662</v>
      </c>
      <c r="C2486">
        <v>1596884900</v>
      </c>
      <c r="D2486">
        <v>5</v>
      </c>
      <c r="E2486">
        <v>9</v>
      </c>
      <c r="F2486">
        <v>6</v>
      </c>
      <c r="G2486" s="14" t="s">
        <v>104</v>
      </c>
      <c r="H2486" s="14" t="s">
        <v>133</v>
      </c>
      <c r="I2486" s="14" t="s">
        <v>92</v>
      </c>
      <c r="J2486">
        <v>0</v>
      </c>
      <c r="K2486" s="14" t="s">
        <v>259</v>
      </c>
      <c r="L2486">
        <v>0.6</v>
      </c>
      <c r="M2486">
        <v>7.4</v>
      </c>
      <c r="N2486">
        <v>7.45</v>
      </c>
      <c r="O2486">
        <v>13.05</v>
      </c>
      <c r="P2486" s="14" t="s">
        <v>221</v>
      </c>
      <c r="Q2486" s="14" t="s">
        <v>220</v>
      </c>
      <c r="R2486" s="14" t="s">
        <v>226</v>
      </c>
    </row>
    <row r="2487" spans="1:18" x14ac:dyDescent="0.3">
      <c r="A2487">
        <v>5558169658</v>
      </c>
      <c r="B2487">
        <v>2061</v>
      </c>
      <c r="C2487">
        <v>1596888105</v>
      </c>
      <c r="D2487">
        <v>11</v>
      </c>
      <c r="E2487">
        <v>2</v>
      </c>
      <c r="F2487">
        <v>22</v>
      </c>
      <c r="G2487" s="14" t="s">
        <v>106</v>
      </c>
      <c r="H2487" s="14" t="s">
        <v>49</v>
      </c>
      <c r="I2487" s="14" t="s">
        <v>89</v>
      </c>
      <c r="J2487">
        <v>1</v>
      </c>
      <c r="K2487" s="14" t="s">
        <v>258</v>
      </c>
      <c r="L2487">
        <v>0.65</v>
      </c>
      <c r="M2487">
        <v>7.8</v>
      </c>
      <c r="N2487">
        <v>7.15</v>
      </c>
      <c r="O2487">
        <v>13.5</v>
      </c>
      <c r="P2487" s="14" t="s">
        <v>221</v>
      </c>
      <c r="Q2487" s="14" t="s">
        <v>220</v>
      </c>
      <c r="R2487" s="14" t="s">
        <v>226</v>
      </c>
    </row>
    <row r="2488" spans="1:18" x14ac:dyDescent="0.3">
      <c r="A2488">
        <v>5559136840</v>
      </c>
      <c r="B2488">
        <v>4003</v>
      </c>
      <c r="C2488">
        <v>1596935992</v>
      </c>
      <c r="D2488">
        <v>14</v>
      </c>
      <c r="E2488">
        <v>10</v>
      </c>
      <c r="F2488">
        <v>15</v>
      </c>
      <c r="G2488" s="14" t="s">
        <v>104</v>
      </c>
      <c r="H2488" s="14" t="s">
        <v>133</v>
      </c>
      <c r="I2488" s="14" t="s">
        <v>89</v>
      </c>
      <c r="J2488">
        <v>1</v>
      </c>
      <c r="K2488" s="14" t="s">
        <v>258</v>
      </c>
      <c r="L2488">
        <v>0.7</v>
      </c>
      <c r="M2488">
        <v>8.4</v>
      </c>
      <c r="N2488">
        <v>7.2</v>
      </c>
      <c r="O2488">
        <v>13.45</v>
      </c>
      <c r="P2488" s="14" t="s">
        <v>221</v>
      </c>
      <c r="Q2488" s="14" t="s">
        <v>220</v>
      </c>
      <c r="R2488" s="14" t="s">
        <v>226</v>
      </c>
    </row>
    <row r="2489" spans="1:18" x14ac:dyDescent="0.3">
      <c r="A2489">
        <v>5559357086</v>
      </c>
      <c r="B2489">
        <v>2241</v>
      </c>
      <c r="C2489">
        <v>1596949957</v>
      </c>
      <c r="D2489">
        <v>3</v>
      </c>
      <c r="E2489">
        <v>6</v>
      </c>
      <c r="F2489">
        <v>20</v>
      </c>
      <c r="G2489" s="14" t="s">
        <v>104</v>
      </c>
      <c r="H2489" s="14" t="s">
        <v>99</v>
      </c>
      <c r="I2489" s="14" t="s">
        <v>89</v>
      </c>
      <c r="J2489">
        <v>1</v>
      </c>
      <c r="K2489" s="14" t="s">
        <v>259</v>
      </c>
      <c r="L2489">
        <v>0.7</v>
      </c>
      <c r="M2489">
        <v>7.95</v>
      </c>
      <c r="N2489">
        <v>7.25</v>
      </c>
      <c r="O2489">
        <v>13.55</v>
      </c>
      <c r="P2489" s="14" t="s">
        <v>221</v>
      </c>
      <c r="Q2489" s="14" t="s">
        <v>220</v>
      </c>
      <c r="R2489" s="14" t="s">
        <v>226</v>
      </c>
    </row>
    <row r="2490" spans="1:18" x14ac:dyDescent="0.3">
      <c r="A2490">
        <v>5559438854</v>
      </c>
      <c r="B2490">
        <v>2594</v>
      </c>
      <c r="C2490">
        <v>1596954062</v>
      </c>
      <c r="D2490">
        <v>10</v>
      </c>
      <c r="E2490">
        <v>11</v>
      </c>
      <c r="F2490">
        <v>12</v>
      </c>
      <c r="G2490" s="14" t="s">
        <v>107</v>
      </c>
      <c r="H2490" s="14" t="s">
        <v>94</v>
      </c>
      <c r="I2490" s="14" t="s">
        <v>89</v>
      </c>
      <c r="J2490">
        <v>0</v>
      </c>
      <c r="K2490" s="14" t="s">
        <v>258</v>
      </c>
      <c r="L2490">
        <v>0.65</v>
      </c>
      <c r="M2490">
        <v>8.3000000000000007</v>
      </c>
      <c r="N2490">
        <v>7.6</v>
      </c>
      <c r="O2490">
        <v>13.55</v>
      </c>
      <c r="P2490" s="14" t="s">
        <v>221</v>
      </c>
      <c r="Q2490" s="14" t="s">
        <v>220</v>
      </c>
      <c r="R2490" s="14" t="s">
        <v>226</v>
      </c>
    </row>
    <row r="2491" spans="1:18" x14ac:dyDescent="0.3">
      <c r="A2491">
        <v>5559515301</v>
      </c>
      <c r="B2491">
        <v>2968</v>
      </c>
      <c r="C2491">
        <v>1596957507</v>
      </c>
      <c r="D2491">
        <v>8</v>
      </c>
      <c r="E2491">
        <v>7</v>
      </c>
      <c r="F2491">
        <v>9</v>
      </c>
      <c r="G2491" s="14" t="s">
        <v>103</v>
      </c>
      <c r="H2491" s="14" t="s">
        <v>133</v>
      </c>
      <c r="I2491" s="14" t="s">
        <v>92</v>
      </c>
      <c r="J2491">
        <v>1</v>
      </c>
      <c r="K2491" s="14" t="s">
        <v>259</v>
      </c>
      <c r="L2491">
        <v>0.65</v>
      </c>
      <c r="M2491">
        <v>7.85</v>
      </c>
      <c r="N2491">
        <v>7.3</v>
      </c>
      <c r="O2491">
        <v>13.45</v>
      </c>
      <c r="P2491" s="14" t="s">
        <v>221</v>
      </c>
      <c r="Q2491" s="14" t="s">
        <v>220</v>
      </c>
      <c r="R2491" s="14" t="s">
        <v>226</v>
      </c>
    </row>
    <row r="2492" spans="1:18" x14ac:dyDescent="0.3">
      <c r="A2492">
        <v>5559740099</v>
      </c>
      <c r="B2492">
        <v>2054</v>
      </c>
      <c r="C2492">
        <v>1596967267</v>
      </c>
      <c r="D2492">
        <v>4</v>
      </c>
      <c r="E2492">
        <v>9</v>
      </c>
      <c r="F2492">
        <v>3</v>
      </c>
      <c r="G2492" s="14" t="s">
        <v>104</v>
      </c>
      <c r="H2492" s="14" t="s">
        <v>99</v>
      </c>
      <c r="I2492" s="14" t="s">
        <v>89</v>
      </c>
      <c r="J2492">
        <v>0</v>
      </c>
      <c r="K2492" s="14" t="s">
        <v>259</v>
      </c>
      <c r="L2492">
        <v>0.6</v>
      </c>
      <c r="M2492">
        <v>7.9</v>
      </c>
      <c r="N2492">
        <v>7.5</v>
      </c>
      <c r="O2492">
        <v>12.25</v>
      </c>
      <c r="P2492" s="14" t="s">
        <v>221</v>
      </c>
      <c r="Q2492" s="14" t="s">
        <v>220</v>
      </c>
      <c r="R2492" s="14" t="s">
        <v>229</v>
      </c>
    </row>
    <row r="2493" spans="1:18" x14ac:dyDescent="0.3">
      <c r="A2493">
        <v>5559799280</v>
      </c>
      <c r="B2493">
        <v>2888</v>
      </c>
      <c r="C2493">
        <v>1596969884</v>
      </c>
      <c r="D2493">
        <v>9</v>
      </c>
      <c r="E2493">
        <v>6</v>
      </c>
      <c r="F2493">
        <v>19</v>
      </c>
      <c r="G2493" s="14" t="s">
        <v>104</v>
      </c>
      <c r="H2493" s="14" t="s">
        <v>49</v>
      </c>
      <c r="I2493" s="14" t="s">
        <v>89</v>
      </c>
      <c r="J2493">
        <v>1</v>
      </c>
      <c r="K2493" s="14" t="s">
        <v>259</v>
      </c>
      <c r="L2493">
        <v>0.6</v>
      </c>
      <c r="M2493">
        <v>7.95</v>
      </c>
      <c r="N2493">
        <v>7.65</v>
      </c>
      <c r="O2493">
        <v>12.2</v>
      </c>
      <c r="P2493" s="14" t="s">
        <v>221</v>
      </c>
      <c r="Q2493" s="14" t="s">
        <v>220</v>
      </c>
      <c r="R2493" s="14" t="s">
        <v>229</v>
      </c>
    </row>
    <row r="2494" spans="1:18" x14ac:dyDescent="0.3">
      <c r="A2494">
        <v>5560931169</v>
      </c>
      <c r="B2494">
        <v>1863</v>
      </c>
      <c r="C2494">
        <v>1597027434</v>
      </c>
      <c r="D2494">
        <v>2</v>
      </c>
      <c r="E2494">
        <v>2</v>
      </c>
      <c r="F2494">
        <v>13</v>
      </c>
      <c r="G2494" s="14" t="s">
        <v>104</v>
      </c>
      <c r="H2494" s="14" t="s">
        <v>49</v>
      </c>
      <c r="I2494" s="14" t="s">
        <v>89</v>
      </c>
      <c r="J2494">
        <v>1</v>
      </c>
      <c r="K2494" s="14" t="s">
        <v>259</v>
      </c>
      <c r="L2494">
        <v>0.6</v>
      </c>
      <c r="M2494">
        <v>7.35</v>
      </c>
      <c r="N2494">
        <v>7.3</v>
      </c>
      <c r="O2494">
        <v>12.05</v>
      </c>
      <c r="P2494" s="14" t="s">
        <v>221</v>
      </c>
      <c r="Q2494" s="14" t="s">
        <v>220</v>
      </c>
      <c r="R2494" s="14" t="s">
        <v>229</v>
      </c>
    </row>
    <row r="2495" spans="1:18" x14ac:dyDescent="0.3">
      <c r="A2495">
        <v>5560997739</v>
      </c>
      <c r="B2495">
        <v>2039</v>
      </c>
      <c r="C2495">
        <v>1597032676</v>
      </c>
      <c r="D2495">
        <v>3</v>
      </c>
      <c r="E2495">
        <v>8</v>
      </c>
      <c r="F2495">
        <v>19</v>
      </c>
      <c r="G2495" s="14" t="s">
        <v>103</v>
      </c>
      <c r="H2495" s="14" t="s">
        <v>100</v>
      </c>
      <c r="I2495" s="14" t="s">
        <v>92</v>
      </c>
      <c r="J2495">
        <v>1</v>
      </c>
      <c r="K2495" s="14" t="s">
        <v>259</v>
      </c>
      <c r="L2495">
        <v>0.6</v>
      </c>
      <c r="M2495">
        <v>7.05</v>
      </c>
      <c r="N2495">
        <v>7.65</v>
      </c>
      <c r="O2495">
        <v>12.8</v>
      </c>
      <c r="P2495" s="14" t="s">
        <v>221</v>
      </c>
      <c r="Q2495" s="14" t="s">
        <v>220</v>
      </c>
      <c r="R2495" s="14" t="s">
        <v>229</v>
      </c>
    </row>
    <row r="2496" spans="1:18" x14ac:dyDescent="0.3">
      <c r="A2496">
        <v>5561163944</v>
      </c>
      <c r="B2496">
        <v>2217</v>
      </c>
      <c r="C2496">
        <v>1597044596</v>
      </c>
      <c r="D2496">
        <v>11</v>
      </c>
      <c r="E2496">
        <v>2</v>
      </c>
      <c r="F2496">
        <v>9</v>
      </c>
      <c r="G2496" s="14" t="s">
        <v>104</v>
      </c>
      <c r="H2496" s="14" t="s">
        <v>173</v>
      </c>
      <c r="I2496" s="14" t="s">
        <v>89</v>
      </c>
      <c r="J2496">
        <v>1</v>
      </c>
      <c r="K2496" s="14" t="s">
        <v>258</v>
      </c>
      <c r="L2496">
        <v>0.6</v>
      </c>
      <c r="M2496">
        <v>7</v>
      </c>
      <c r="N2496">
        <v>7.65</v>
      </c>
      <c r="O2496">
        <v>12.75</v>
      </c>
      <c r="P2496" s="14" t="s">
        <v>221</v>
      </c>
      <c r="Q2496" s="14" t="s">
        <v>220</v>
      </c>
      <c r="R2496" s="14" t="s">
        <v>229</v>
      </c>
    </row>
    <row r="2497" spans="1:18" x14ac:dyDescent="0.3">
      <c r="A2497">
        <v>5561313456</v>
      </c>
      <c r="B2497">
        <v>2383</v>
      </c>
      <c r="C2497">
        <v>1597053489</v>
      </c>
      <c r="D2497">
        <v>8</v>
      </c>
      <c r="E2497">
        <v>7</v>
      </c>
      <c r="F2497">
        <v>10</v>
      </c>
      <c r="G2497" s="14" t="s">
        <v>107</v>
      </c>
      <c r="H2497" s="14" t="s">
        <v>133</v>
      </c>
      <c r="I2497" s="14" t="s">
        <v>92</v>
      </c>
      <c r="J2497">
        <v>0</v>
      </c>
      <c r="K2497" s="14" t="s">
        <v>258</v>
      </c>
      <c r="L2497">
        <v>0.55000000000000004</v>
      </c>
      <c r="M2497">
        <v>6.7</v>
      </c>
      <c r="N2497">
        <v>7.55</v>
      </c>
      <c r="O2497">
        <v>12.25</v>
      </c>
      <c r="P2497" s="14" t="s">
        <v>221</v>
      </c>
      <c r="Q2497" s="14" t="s">
        <v>220</v>
      </c>
      <c r="R2497" s="14" t="s">
        <v>229</v>
      </c>
    </row>
    <row r="2498" spans="1:18" x14ac:dyDescent="0.3">
      <c r="A2498">
        <v>5561390582</v>
      </c>
      <c r="B2498">
        <v>3315</v>
      </c>
      <c r="C2498">
        <v>1597057674</v>
      </c>
      <c r="D2498">
        <v>2</v>
      </c>
      <c r="E2498">
        <v>12</v>
      </c>
      <c r="F2498">
        <v>9</v>
      </c>
      <c r="G2498" s="14" t="s">
        <v>105</v>
      </c>
      <c r="H2498" s="14" t="s">
        <v>173</v>
      </c>
      <c r="I2498" s="14" t="s">
        <v>92</v>
      </c>
      <c r="J2498">
        <v>0</v>
      </c>
      <c r="K2498" s="14" t="s">
        <v>258</v>
      </c>
      <c r="L2498">
        <v>0.55000000000000004</v>
      </c>
      <c r="M2498">
        <v>6.8</v>
      </c>
      <c r="N2498">
        <v>7.65</v>
      </c>
      <c r="O2498">
        <v>11.85</v>
      </c>
      <c r="P2498" s="14" t="s">
        <v>221</v>
      </c>
      <c r="Q2498" s="14" t="s">
        <v>220</v>
      </c>
      <c r="R2498" s="14" t="s">
        <v>229</v>
      </c>
    </row>
    <row r="2499" spans="1:18" x14ac:dyDescent="0.3">
      <c r="A2499">
        <v>5562490221</v>
      </c>
      <c r="B2499">
        <v>1706</v>
      </c>
      <c r="C2499">
        <v>1597118073</v>
      </c>
      <c r="D2499">
        <v>4</v>
      </c>
      <c r="E2499">
        <v>5</v>
      </c>
      <c r="F2499">
        <v>6</v>
      </c>
      <c r="G2499" s="14" t="s">
        <v>104</v>
      </c>
      <c r="H2499" s="14" t="s">
        <v>97</v>
      </c>
      <c r="I2499" s="14" t="s">
        <v>89</v>
      </c>
      <c r="J2499">
        <v>0</v>
      </c>
      <c r="K2499" s="14" t="s">
        <v>259</v>
      </c>
      <c r="L2499">
        <v>0.55000000000000004</v>
      </c>
      <c r="M2499">
        <v>6.7</v>
      </c>
      <c r="N2499">
        <v>7.25</v>
      </c>
      <c r="O2499">
        <v>11.8</v>
      </c>
      <c r="P2499" s="14" t="s">
        <v>221</v>
      </c>
      <c r="Q2499" s="14" t="s">
        <v>220</v>
      </c>
      <c r="R2499" s="14" t="s">
        <v>229</v>
      </c>
    </row>
    <row r="2500" spans="1:18" x14ac:dyDescent="0.3">
      <c r="A2500">
        <v>5562779993</v>
      </c>
      <c r="B2500">
        <v>2709</v>
      </c>
      <c r="C2500">
        <v>1597137683</v>
      </c>
      <c r="D2500">
        <v>2</v>
      </c>
      <c r="E2500">
        <v>7</v>
      </c>
      <c r="F2500">
        <v>26</v>
      </c>
      <c r="G2500" s="14" t="s">
        <v>104</v>
      </c>
      <c r="H2500" s="14" t="s">
        <v>49</v>
      </c>
      <c r="I2500" s="14" t="s">
        <v>89</v>
      </c>
      <c r="J2500">
        <v>1</v>
      </c>
      <c r="K2500" s="14" t="s">
        <v>259</v>
      </c>
      <c r="L2500">
        <v>0.6</v>
      </c>
      <c r="M2500">
        <v>6.65</v>
      </c>
      <c r="N2500">
        <v>7.25</v>
      </c>
      <c r="O2500">
        <v>13</v>
      </c>
      <c r="P2500" s="14" t="s">
        <v>221</v>
      </c>
      <c r="Q2500" s="14" t="s">
        <v>220</v>
      </c>
      <c r="R2500" s="14" t="s">
        <v>224</v>
      </c>
    </row>
    <row r="2501" spans="1:18" x14ac:dyDescent="0.3">
      <c r="A2501">
        <v>5562879051</v>
      </c>
      <c r="B2501">
        <v>2557</v>
      </c>
      <c r="C2501">
        <v>1597143220</v>
      </c>
      <c r="D2501">
        <v>4</v>
      </c>
      <c r="E2501">
        <v>10</v>
      </c>
      <c r="F2501">
        <v>2</v>
      </c>
      <c r="G2501" s="14" t="s">
        <v>106</v>
      </c>
      <c r="H2501" s="14" t="s">
        <v>141</v>
      </c>
      <c r="I2501" s="14" t="s">
        <v>89</v>
      </c>
      <c r="J2501">
        <v>0</v>
      </c>
      <c r="K2501" s="14" t="s">
        <v>258</v>
      </c>
      <c r="L2501">
        <v>0.55000000000000004</v>
      </c>
      <c r="M2501">
        <v>6.55</v>
      </c>
      <c r="N2501">
        <v>7.4</v>
      </c>
      <c r="O2501">
        <v>12.15</v>
      </c>
      <c r="P2501" s="14" t="s">
        <v>221</v>
      </c>
      <c r="Q2501" s="14" t="s">
        <v>220</v>
      </c>
      <c r="R2501" s="14" t="s">
        <v>224</v>
      </c>
    </row>
    <row r="2502" spans="1:18" x14ac:dyDescent="0.3">
      <c r="A2502">
        <v>5562942374</v>
      </c>
      <c r="B2502">
        <v>2518</v>
      </c>
      <c r="C2502">
        <v>1597146316</v>
      </c>
      <c r="D2502">
        <v>2</v>
      </c>
      <c r="E2502">
        <v>8</v>
      </c>
      <c r="F2502">
        <v>29</v>
      </c>
      <c r="G2502" s="14" t="s">
        <v>104</v>
      </c>
      <c r="H2502" s="14" t="s">
        <v>99</v>
      </c>
      <c r="I2502" s="14" t="s">
        <v>92</v>
      </c>
      <c r="J2502">
        <v>1</v>
      </c>
      <c r="K2502" s="14" t="s">
        <v>259</v>
      </c>
      <c r="L2502">
        <v>0.6</v>
      </c>
      <c r="M2502">
        <v>6.6</v>
      </c>
      <c r="N2502">
        <v>7.15</v>
      </c>
      <c r="O2502">
        <v>13.05</v>
      </c>
      <c r="P2502" s="14" t="s">
        <v>221</v>
      </c>
      <c r="Q2502" s="14" t="s">
        <v>210</v>
      </c>
      <c r="R2502" s="14" t="s">
        <v>231</v>
      </c>
    </row>
    <row r="2503" spans="1:18" x14ac:dyDescent="0.3">
      <c r="A2503">
        <v>5564144093</v>
      </c>
      <c r="B2503">
        <v>4158</v>
      </c>
      <c r="C2503">
        <v>1597216489</v>
      </c>
      <c r="D2503">
        <v>14</v>
      </c>
      <c r="E2503">
        <v>12</v>
      </c>
      <c r="F2503">
        <v>28</v>
      </c>
      <c r="G2503" s="14" t="s">
        <v>107</v>
      </c>
      <c r="H2503" s="14" t="s">
        <v>183</v>
      </c>
      <c r="I2503" s="14" t="s">
        <v>89</v>
      </c>
      <c r="J2503">
        <v>0</v>
      </c>
      <c r="K2503" s="14" t="s">
        <v>258</v>
      </c>
      <c r="L2503">
        <v>0.55000000000000004</v>
      </c>
      <c r="M2503">
        <v>6.05</v>
      </c>
      <c r="N2503">
        <v>7.25</v>
      </c>
      <c r="O2503">
        <v>13.95</v>
      </c>
      <c r="P2503" s="14" t="s">
        <v>217</v>
      </c>
      <c r="Q2503" s="14" t="s">
        <v>210</v>
      </c>
      <c r="R2503" s="14" t="s">
        <v>231</v>
      </c>
    </row>
    <row r="2504" spans="1:18" x14ac:dyDescent="0.3">
      <c r="A2504">
        <v>5564373060</v>
      </c>
      <c r="B2504">
        <v>1647</v>
      </c>
      <c r="C2504">
        <v>1597229751</v>
      </c>
      <c r="D2504">
        <v>5</v>
      </c>
      <c r="E2504">
        <v>2</v>
      </c>
      <c r="F2504">
        <v>17</v>
      </c>
      <c r="G2504" s="14" t="s">
        <v>104</v>
      </c>
      <c r="H2504" s="14" t="s">
        <v>99</v>
      </c>
      <c r="I2504" s="14" t="s">
        <v>89</v>
      </c>
      <c r="J2504">
        <v>1</v>
      </c>
      <c r="K2504" s="14" t="s">
        <v>259</v>
      </c>
      <c r="L2504">
        <v>0.55000000000000004</v>
      </c>
      <c r="M2504">
        <v>6.05</v>
      </c>
      <c r="N2504">
        <v>6.85</v>
      </c>
      <c r="O2504">
        <v>13.7</v>
      </c>
      <c r="P2504" s="14" t="s">
        <v>217</v>
      </c>
      <c r="Q2504" s="14" t="s">
        <v>210</v>
      </c>
      <c r="R2504" s="14" t="s">
        <v>231</v>
      </c>
    </row>
    <row r="2505" spans="1:18" x14ac:dyDescent="0.3">
      <c r="A2505">
        <v>5564420382</v>
      </c>
      <c r="B2505">
        <v>2398</v>
      </c>
      <c r="C2505">
        <v>1597232048</v>
      </c>
      <c r="D2505">
        <v>7</v>
      </c>
      <c r="E2505">
        <v>13</v>
      </c>
      <c r="F2505">
        <v>13</v>
      </c>
      <c r="G2505" s="14" t="s">
        <v>104</v>
      </c>
      <c r="H2505" s="14" t="s">
        <v>97</v>
      </c>
      <c r="I2505" s="14" t="s">
        <v>92</v>
      </c>
      <c r="J2505">
        <v>0</v>
      </c>
      <c r="K2505" s="14" t="s">
        <v>259</v>
      </c>
      <c r="L2505">
        <v>0.55000000000000004</v>
      </c>
      <c r="M2505">
        <v>6.4</v>
      </c>
      <c r="N2505">
        <v>7.4</v>
      </c>
      <c r="O2505">
        <v>14.35</v>
      </c>
      <c r="P2505" s="14" t="s">
        <v>217</v>
      </c>
      <c r="Q2505" s="14" t="s">
        <v>220</v>
      </c>
      <c r="R2505" s="14" t="s">
        <v>231</v>
      </c>
    </row>
    <row r="2506" spans="1:18" x14ac:dyDescent="0.3">
      <c r="A2506">
        <v>5564502911</v>
      </c>
      <c r="B2506">
        <v>2506</v>
      </c>
      <c r="C2506">
        <v>1597235333</v>
      </c>
      <c r="D2506">
        <v>2</v>
      </c>
      <c r="E2506">
        <v>5</v>
      </c>
      <c r="F2506">
        <v>13</v>
      </c>
      <c r="G2506" s="14" t="s">
        <v>104</v>
      </c>
      <c r="H2506" s="14" t="s">
        <v>49</v>
      </c>
      <c r="I2506" s="14" t="s">
        <v>92</v>
      </c>
      <c r="J2506">
        <v>0</v>
      </c>
      <c r="K2506" s="14" t="s">
        <v>259</v>
      </c>
      <c r="L2506">
        <v>0.55000000000000004</v>
      </c>
      <c r="M2506">
        <v>6.25</v>
      </c>
      <c r="N2506">
        <v>7.2</v>
      </c>
      <c r="O2506">
        <v>14.7</v>
      </c>
      <c r="P2506" s="14" t="s">
        <v>217</v>
      </c>
      <c r="Q2506" s="14" t="s">
        <v>220</v>
      </c>
      <c r="R2506" s="14" t="s">
        <v>231</v>
      </c>
    </row>
    <row r="2507" spans="1:18" x14ac:dyDescent="0.3">
      <c r="A2507">
        <v>5565460213</v>
      </c>
      <c r="B2507">
        <v>1983</v>
      </c>
      <c r="C2507">
        <v>1597291296</v>
      </c>
      <c r="D2507">
        <v>7</v>
      </c>
      <c r="E2507">
        <v>4</v>
      </c>
      <c r="F2507">
        <v>23</v>
      </c>
      <c r="G2507" s="14" t="s">
        <v>104</v>
      </c>
      <c r="H2507" s="14" t="s">
        <v>99</v>
      </c>
      <c r="I2507" s="14" t="s">
        <v>92</v>
      </c>
      <c r="J2507">
        <v>1</v>
      </c>
      <c r="K2507" s="14" t="s">
        <v>259</v>
      </c>
      <c r="L2507">
        <v>0.55000000000000004</v>
      </c>
      <c r="M2507">
        <v>6.05</v>
      </c>
      <c r="N2507">
        <v>7.3</v>
      </c>
      <c r="O2507">
        <v>14.75</v>
      </c>
      <c r="P2507" s="14" t="s">
        <v>217</v>
      </c>
      <c r="Q2507" s="14" t="s">
        <v>220</v>
      </c>
      <c r="R2507" s="14" t="s">
        <v>231</v>
      </c>
    </row>
    <row r="2508" spans="1:18" x14ac:dyDescent="0.3">
      <c r="A2508">
        <v>5565498726</v>
      </c>
      <c r="B2508">
        <v>2765</v>
      </c>
      <c r="C2508">
        <v>1597294277</v>
      </c>
      <c r="D2508">
        <v>7</v>
      </c>
      <c r="E2508">
        <v>5</v>
      </c>
      <c r="F2508">
        <v>25</v>
      </c>
      <c r="G2508" s="14" t="s">
        <v>104</v>
      </c>
      <c r="H2508" s="14" t="s">
        <v>97</v>
      </c>
      <c r="I2508" s="14" t="s">
        <v>89</v>
      </c>
      <c r="J2508">
        <v>1</v>
      </c>
      <c r="K2508" s="14" t="s">
        <v>259</v>
      </c>
      <c r="L2508">
        <v>0.55000000000000004</v>
      </c>
      <c r="M2508">
        <v>5.7</v>
      </c>
      <c r="N2508">
        <v>7.05</v>
      </c>
      <c r="O2508">
        <v>15.25</v>
      </c>
      <c r="P2508" s="14" t="s">
        <v>217</v>
      </c>
      <c r="Q2508" s="14" t="s">
        <v>220</v>
      </c>
      <c r="R2508" s="14" t="s">
        <v>231</v>
      </c>
    </row>
    <row r="2509" spans="1:18" x14ac:dyDescent="0.3">
      <c r="A2509">
        <v>5565794195</v>
      </c>
      <c r="B2509">
        <v>2290</v>
      </c>
      <c r="C2509">
        <v>1597313746</v>
      </c>
      <c r="D2509">
        <v>6</v>
      </c>
      <c r="E2509">
        <v>10</v>
      </c>
      <c r="F2509">
        <v>6</v>
      </c>
      <c r="G2509" s="14" t="s">
        <v>104</v>
      </c>
      <c r="H2509" s="14" t="s">
        <v>99</v>
      </c>
      <c r="I2509" s="14" t="s">
        <v>92</v>
      </c>
      <c r="J2509">
        <v>0</v>
      </c>
      <c r="K2509" s="14" t="s">
        <v>259</v>
      </c>
      <c r="L2509">
        <v>0.5</v>
      </c>
      <c r="M2509">
        <v>5.85</v>
      </c>
      <c r="N2509">
        <v>7.25</v>
      </c>
      <c r="O2509">
        <v>14.55</v>
      </c>
      <c r="P2509" s="14" t="s">
        <v>217</v>
      </c>
      <c r="Q2509" s="14" t="s">
        <v>220</v>
      </c>
      <c r="R2509" s="14" t="s">
        <v>231</v>
      </c>
    </row>
    <row r="2510" spans="1:18" x14ac:dyDescent="0.3">
      <c r="A2510">
        <v>5565848197</v>
      </c>
      <c r="B2510">
        <v>2132</v>
      </c>
      <c r="C2510">
        <v>1597316667</v>
      </c>
      <c r="D2510">
        <v>3</v>
      </c>
      <c r="E2510">
        <v>9</v>
      </c>
      <c r="F2510">
        <v>7</v>
      </c>
      <c r="G2510" s="14" t="s">
        <v>104</v>
      </c>
      <c r="H2510" s="14" t="s">
        <v>97</v>
      </c>
      <c r="I2510" s="14" t="s">
        <v>89</v>
      </c>
      <c r="J2510">
        <v>0</v>
      </c>
      <c r="K2510" s="14" t="s">
        <v>259</v>
      </c>
      <c r="L2510">
        <v>0.5</v>
      </c>
      <c r="M2510">
        <v>5.5</v>
      </c>
      <c r="N2510">
        <v>7.15</v>
      </c>
      <c r="O2510">
        <v>14.3</v>
      </c>
      <c r="P2510" s="14" t="s">
        <v>217</v>
      </c>
      <c r="Q2510" s="14" t="s">
        <v>220</v>
      </c>
      <c r="R2510" s="14" t="s">
        <v>231</v>
      </c>
    </row>
    <row r="2511" spans="1:18" x14ac:dyDescent="0.3">
      <c r="A2511">
        <v>5565960789</v>
      </c>
      <c r="B2511">
        <v>2619</v>
      </c>
      <c r="C2511">
        <v>1597321932</v>
      </c>
      <c r="D2511">
        <v>2</v>
      </c>
      <c r="E2511">
        <v>9</v>
      </c>
      <c r="F2511">
        <v>13</v>
      </c>
      <c r="G2511" s="14" t="s">
        <v>106</v>
      </c>
      <c r="H2511" s="14" t="s">
        <v>88</v>
      </c>
      <c r="I2511" s="14" t="s">
        <v>92</v>
      </c>
      <c r="J2511">
        <v>0</v>
      </c>
      <c r="K2511" s="14" t="s">
        <v>258</v>
      </c>
      <c r="L2511">
        <v>0.45</v>
      </c>
      <c r="M2511">
        <v>5.2</v>
      </c>
      <c r="N2511">
        <v>7.25</v>
      </c>
      <c r="O2511">
        <v>14.5</v>
      </c>
      <c r="P2511" s="14" t="s">
        <v>217</v>
      </c>
      <c r="Q2511" s="14" t="s">
        <v>220</v>
      </c>
      <c r="R2511" s="14" t="s">
        <v>231</v>
      </c>
    </row>
    <row r="2512" spans="1:18" x14ac:dyDescent="0.3">
      <c r="A2512">
        <v>5566054218</v>
      </c>
      <c r="B2512">
        <v>3613</v>
      </c>
      <c r="C2512">
        <v>1597325572</v>
      </c>
      <c r="D2512">
        <v>8</v>
      </c>
      <c r="E2512">
        <v>6</v>
      </c>
      <c r="F2512">
        <v>23</v>
      </c>
      <c r="G2512" s="14" t="s">
        <v>106</v>
      </c>
      <c r="H2512" s="14" t="s">
        <v>150</v>
      </c>
      <c r="I2512" s="14" t="s">
        <v>89</v>
      </c>
      <c r="J2512">
        <v>0</v>
      </c>
      <c r="K2512" s="14" t="s">
        <v>258</v>
      </c>
      <c r="L2512">
        <v>0.45</v>
      </c>
      <c r="M2512">
        <v>5.4</v>
      </c>
      <c r="N2512">
        <v>7.1</v>
      </c>
      <c r="O2512">
        <v>15.5</v>
      </c>
      <c r="P2512" s="14" t="s">
        <v>217</v>
      </c>
      <c r="Q2512" s="14" t="s">
        <v>220</v>
      </c>
      <c r="R2512" s="14" t="s">
        <v>231</v>
      </c>
    </row>
    <row r="2513" spans="1:18" x14ac:dyDescent="0.3">
      <c r="A2513">
        <v>5566868095</v>
      </c>
      <c r="B2513">
        <v>2696</v>
      </c>
      <c r="C2513">
        <v>1597373937</v>
      </c>
      <c r="D2513">
        <v>0</v>
      </c>
      <c r="E2513">
        <v>11</v>
      </c>
      <c r="F2513">
        <v>13</v>
      </c>
      <c r="G2513" s="14" t="s">
        <v>104</v>
      </c>
      <c r="H2513" s="14" t="s">
        <v>99</v>
      </c>
      <c r="I2513" s="14" t="s">
        <v>89</v>
      </c>
      <c r="J2513">
        <v>0</v>
      </c>
      <c r="K2513" s="14" t="s">
        <v>259</v>
      </c>
      <c r="L2513">
        <v>0.4</v>
      </c>
      <c r="M2513">
        <v>4.95</v>
      </c>
      <c r="N2513">
        <v>7.35</v>
      </c>
      <c r="O2513">
        <v>15.2</v>
      </c>
      <c r="P2513" s="14" t="s">
        <v>217</v>
      </c>
      <c r="Q2513" s="14" t="s">
        <v>220</v>
      </c>
      <c r="R2513" s="14" t="s">
        <v>231</v>
      </c>
    </row>
    <row r="2514" spans="1:18" x14ac:dyDescent="0.3">
      <c r="A2514">
        <v>5566913879</v>
      </c>
      <c r="B2514">
        <v>2762</v>
      </c>
      <c r="C2514">
        <v>1597377598</v>
      </c>
      <c r="D2514">
        <v>6</v>
      </c>
      <c r="E2514">
        <v>4</v>
      </c>
      <c r="F2514">
        <v>16</v>
      </c>
      <c r="G2514" s="14" t="s">
        <v>106</v>
      </c>
      <c r="H2514" s="14" t="s">
        <v>99</v>
      </c>
      <c r="I2514" s="14" t="s">
        <v>92</v>
      </c>
      <c r="J2514">
        <v>1</v>
      </c>
      <c r="K2514" s="14" t="s">
        <v>259</v>
      </c>
      <c r="L2514">
        <v>0.4</v>
      </c>
      <c r="M2514">
        <v>5.15</v>
      </c>
      <c r="N2514">
        <v>7.45</v>
      </c>
      <c r="O2514">
        <v>15.35</v>
      </c>
      <c r="P2514" s="14" t="s">
        <v>217</v>
      </c>
      <c r="Q2514" s="14" t="s">
        <v>220</v>
      </c>
      <c r="R2514" s="14" t="s">
        <v>231</v>
      </c>
    </row>
    <row r="2515" spans="1:18" x14ac:dyDescent="0.3">
      <c r="A2515">
        <v>5566978467</v>
      </c>
      <c r="B2515">
        <v>1899</v>
      </c>
      <c r="C2515">
        <v>1597382605</v>
      </c>
      <c r="D2515">
        <v>3</v>
      </c>
      <c r="E2515">
        <v>5</v>
      </c>
      <c r="F2515">
        <v>14</v>
      </c>
      <c r="G2515" s="14" t="s">
        <v>104</v>
      </c>
      <c r="H2515" s="14" t="s">
        <v>88</v>
      </c>
      <c r="I2515" s="14" t="s">
        <v>92</v>
      </c>
      <c r="J2515">
        <v>1</v>
      </c>
      <c r="K2515" s="14" t="s">
        <v>259</v>
      </c>
      <c r="L2515">
        <v>0.4</v>
      </c>
      <c r="M2515">
        <v>5.15</v>
      </c>
      <c r="N2515">
        <v>7.3</v>
      </c>
      <c r="O2515">
        <v>15.1</v>
      </c>
      <c r="P2515" s="14" t="s">
        <v>217</v>
      </c>
      <c r="Q2515" s="14" t="s">
        <v>220</v>
      </c>
      <c r="R2515" s="14" t="s">
        <v>231</v>
      </c>
    </row>
    <row r="2516" spans="1:18" x14ac:dyDescent="0.3">
      <c r="A2516">
        <v>5567305799</v>
      </c>
      <c r="B2516">
        <v>2296</v>
      </c>
      <c r="C2516">
        <v>1597403352</v>
      </c>
      <c r="D2516">
        <v>1</v>
      </c>
      <c r="E2516">
        <v>6</v>
      </c>
      <c r="F2516">
        <v>5</v>
      </c>
      <c r="G2516" s="14" t="s">
        <v>105</v>
      </c>
      <c r="H2516" s="14" t="s">
        <v>173</v>
      </c>
      <c r="I2516" s="14" t="s">
        <v>89</v>
      </c>
      <c r="J2516">
        <v>0</v>
      </c>
      <c r="K2516" s="14" t="s">
        <v>258</v>
      </c>
      <c r="L2516">
        <v>0.35</v>
      </c>
      <c r="M2516">
        <v>4.6500000000000004</v>
      </c>
      <c r="N2516">
        <v>7.5</v>
      </c>
      <c r="O2516">
        <v>14.9</v>
      </c>
      <c r="P2516" s="14" t="s">
        <v>217</v>
      </c>
      <c r="Q2516" s="14" t="s">
        <v>220</v>
      </c>
      <c r="R2516" s="14" t="s">
        <v>231</v>
      </c>
    </row>
    <row r="2517" spans="1:18" x14ac:dyDescent="0.3">
      <c r="A2517">
        <v>5567361389</v>
      </c>
      <c r="B2517">
        <v>2911</v>
      </c>
      <c r="C2517">
        <v>1597406091</v>
      </c>
      <c r="D2517">
        <v>8</v>
      </c>
      <c r="E2517">
        <v>7</v>
      </c>
      <c r="F2517">
        <v>25</v>
      </c>
      <c r="G2517" s="14" t="s">
        <v>107</v>
      </c>
      <c r="H2517" s="14" t="s">
        <v>133</v>
      </c>
      <c r="I2517" s="14" t="s">
        <v>92</v>
      </c>
      <c r="J2517">
        <v>1</v>
      </c>
      <c r="K2517" s="14" t="s">
        <v>258</v>
      </c>
      <c r="L2517">
        <v>0.4</v>
      </c>
      <c r="M2517">
        <v>4.6500000000000004</v>
      </c>
      <c r="N2517">
        <v>7.5</v>
      </c>
      <c r="O2517">
        <v>15.65</v>
      </c>
      <c r="P2517" s="14" t="s">
        <v>217</v>
      </c>
      <c r="Q2517" s="14" t="s">
        <v>220</v>
      </c>
      <c r="R2517" s="14" t="s">
        <v>231</v>
      </c>
    </row>
    <row r="2518" spans="1:18" x14ac:dyDescent="0.3">
      <c r="A2518">
        <v>5568402996</v>
      </c>
      <c r="B2518">
        <v>2472</v>
      </c>
      <c r="C2518">
        <v>1597464092</v>
      </c>
      <c r="D2518">
        <v>7</v>
      </c>
      <c r="E2518">
        <v>6</v>
      </c>
      <c r="F2518">
        <v>7</v>
      </c>
      <c r="G2518" s="14" t="s">
        <v>107</v>
      </c>
      <c r="H2518" s="14" t="s">
        <v>128</v>
      </c>
      <c r="I2518" s="14" t="s">
        <v>89</v>
      </c>
      <c r="J2518">
        <v>0</v>
      </c>
      <c r="K2518" s="14" t="s">
        <v>258</v>
      </c>
      <c r="L2518">
        <v>0.4</v>
      </c>
      <c r="M2518">
        <v>4.9000000000000004</v>
      </c>
      <c r="N2518">
        <v>7.2</v>
      </c>
      <c r="O2518">
        <v>15.55</v>
      </c>
      <c r="P2518" s="14" t="s">
        <v>217</v>
      </c>
      <c r="Q2518" s="14" t="s">
        <v>220</v>
      </c>
      <c r="R2518" s="14" t="s">
        <v>231</v>
      </c>
    </row>
    <row r="2519" spans="1:18" x14ac:dyDescent="0.3">
      <c r="A2519">
        <v>5568454030</v>
      </c>
      <c r="B2519">
        <v>3497</v>
      </c>
      <c r="C2519">
        <v>1597467364</v>
      </c>
      <c r="D2519">
        <v>4</v>
      </c>
      <c r="E2519">
        <v>13</v>
      </c>
      <c r="F2519">
        <v>11</v>
      </c>
      <c r="G2519" s="14" t="s">
        <v>105</v>
      </c>
      <c r="H2519" s="14" t="s">
        <v>128</v>
      </c>
      <c r="I2519" s="14" t="s">
        <v>92</v>
      </c>
      <c r="J2519">
        <v>0</v>
      </c>
      <c r="K2519" s="14" t="s">
        <v>258</v>
      </c>
      <c r="L2519">
        <v>0.4</v>
      </c>
      <c r="M2519">
        <v>4.9000000000000004</v>
      </c>
      <c r="N2519">
        <v>7.6</v>
      </c>
      <c r="O2519">
        <v>15.8</v>
      </c>
      <c r="P2519" s="14" t="s">
        <v>217</v>
      </c>
      <c r="Q2519" s="14" t="s">
        <v>220</v>
      </c>
      <c r="R2519" s="14" t="s">
        <v>231</v>
      </c>
    </row>
    <row r="2520" spans="1:18" x14ac:dyDescent="0.3">
      <c r="A2520">
        <v>5568541731</v>
      </c>
      <c r="B2520">
        <v>3789</v>
      </c>
      <c r="C2520">
        <v>1597472454</v>
      </c>
      <c r="D2520">
        <v>2</v>
      </c>
      <c r="E2520">
        <v>12</v>
      </c>
      <c r="F2520">
        <v>26</v>
      </c>
      <c r="G2520" s="14" t="s">
        <v>104</v>
      </c>
      <c r="H2520" s="14" t="s">
        <v>99</v>
      </c>
      <c r="I2520" s="14" t="s">
        <v>89</v>
      </c>
      <c r="J2520">
        <v>0</v>
      </c>
      <c r="K2520" s="14" t="s">
        <v>259</v>
      </c>
      <c r="L2520">
        <v>0.35</v>
      </c>
      <c r="M2520">
        <v>4.9000000000000004</v>
      </c>
      <c r="N2520">
        <v>7.85</v>
      </c>
      <c r="O2520">
        <v>15.8</v>
      </c>
      <c r="P2520" s="14" t="s">
        <v>217</v>
      </c>
      <c r="Q2520" s="14" t="s">
        <v>220</v>
      </c>
      <c r="R2520" s="14" t="s">
        <v>231</v>
      </c>
    </row>
    <row r="2521" spans="1:18" x14ac:dyDescent="0.3">
      <c r="A2521">
        <v>5570300631</v>
      </c>
      <c r="B2521">
        <v>1676</v>
      </c>
      <c r="C2521">
        <v>1597562774</v>
      </c>
      <c r="D2521">
        <v>3</v>
      </c>
      <c r="E2521">
        <v>4</v>
      </c>
      <c r="F2521">
        <v>7</v>
      </c>
      <c r="G2521" s="14" t="s">
        <v>103</v>
      </c>
      <c r="H2521" s="14" t="s">
        <v>88</v>
      </c>
      <c r="I2521" s="14" t="s">
        <v>89</v>
      </c>
      <c r="J2521">
        <v>0</v>
      </c>
      <c r="K2521" s="14" t="s">
        <v>259</v>
      </c>
      <c r="L2521">
        <v>0.35</v>
      </c>
      <c r="M2521">
        <v>4.8499999999999996</v>
      </c>
      <c r="N2521">
        <v>7.55</v>
      </c>
      <c r="O2521">
        <v>16.05</v>
      </c>
      <c r="P2521" s="14" t="s">
        <v>217</v>
      </c>
      <c r="Q2521" s="14" t="s">
        <v>220</v>
      </c>
      <c r="R2521" s="14" t="s">
        <v>231</v>
      </c>
    </row>
    <row r="2522" spans="1:18" x14ac:dyDescent="0.3">
      <c r="A2522">
        <v>5570476291</v>
      </c>
      <c r="B2522">
        <v>2073</v>
      </c>
      <c r="C2522">
        <v>1597570532</v>
      </c>
      <c r="D2522">
        <v>4</v>
      </c>
      <c r="E2522">
        <v>2</v>
      </c>
      <c r="F2522">
        <v>12</v>
      </c>
      <c r="G2522" s="14" t="s">
        <v>104</v>
      </c>
      <c r="H2522" s="14" t="s">
        <v>49</v>
      </c>
      <c r="I2522" s="14" t="s">
        <v>89</v>
      </c>
      <c r="J2522">
        <v>1</v>
      </c>
      <c r="K2522" s="14" t="s">
        <v>259</v>
      </c>
      <c r="L2522">
        <v>0.35</v>
      </c>
      <c r="M2522">
        <v>4.95</v>
      </c>
      <c r="N2522">
        <v>7.25</v>
      </c>
      <c r="O2522">
        <v>15.2</v>
      </c>
      <c r="P2522" s="14" t="s">
        <v>217</v>
      </c>
      <c r="Q2522" s="14" t="s">
        <v>220</v>
      </c>
      <c r="R2522" s="14" t="s">
        <v>223</v>
      </c>
    </row>
    <row r="2523" spans="1:18" x14ac:dyDescent="0.3">
      <c r="A2523">
        <v>5570537349</v>
      </c>
      <c r="B2523">
        <v>1719</v>
      </c>
      <c r="C2523">
        <v>1597573343</v>
      </c>
      <c r="D2523">
        <v>7</v>
      </c>
      <c r="E2523">
        <v>5</v>
      </c>
      <c r="F2523">
        <v>12</v>
      </c>
      <c r="G2523" s="14" t="s">
        <v>106</v>
      </c>
      <c r="H2523" s="14" t="s">
        <v>175</v>
      </c>
      <c r="I2523" s="14" t="s">
        <v>92</v>
      </c>
      <c r="J2523">
        <v>1</v>
      </c>
      <c r="K2523" s="14" t="s">
        <v>259</v>
      </c>
      <c r="L2523">
        <v>0.4</v>
      </c>
      <c r="M2523">
        <v>4.5999999999999996</v>
      </c>
      <c r="N2523">
        <v>6.9</v>
      </c>
      <c r="O2523">
        <v>14.4</v>
      </c>
      <c r="P2523" s="14" t="s">
        <v>227</v>
      </c>
      <c r="Q2523" s="14" t="s">
        <v>220</v>
      </c>
      <c r="R2523" s="14" t="s">
        <v>224</v>
      </c>
    </row>
    <row r="2524" spans="1:18" x14ac:dyDescent="0.3">
      <c r="A2524">
        <v>5570595999</v>
      </c>
      <c r="B2524">
        <v>2068</v>
      </c>
      <c r="C2524">
        <v>1597575977</v>
      </c>
      <c r="D2524">
        <v>3</v>
      </c>
      <c r="E2524">
        <v>5</v>
      </c>
      <c r="F2524">
        <v>33</v>
      </c>
      <c r="G2524" s="14" t="s">
        <v>106</v>
      </c>
      <c r="H2524" s="14" t="s">
        <v>99</v>
      </c>
      <c r="I2524" s="14" t="s">
        <v>89</v>
      </c>
      <c r="J2524">
        <v>1</v>
      </c>
      <c r="K2524" s="14" t="s">
        <v>258</v>
      </c>
      <c r="L2524">
        <v>0.4</v>
      </c>
      <c r="M2524">
        <v>4.5</v>
      </c>
      <c r="N2524">
        <v>7.05</v>
      </c>
      <c r="O2524">
        <v>15.2</v>
      </c>
      <c r="P2524" s="14" t="s">
        <v>227</v>
      </c>
      <c r="Q2524" s="14" t="s">
        <v>220</v>
      </c>
      <c r="R2524" s="14" t="s">
        <v>235</v>
      </c>
    </row>
    <row r="2525" spans="1:18" x14ac:dyDescent="0.3">
      <c r="A2525">
        <v>5571696647</v>
      </c>
      <c r="B2525">
        <v>2106</v>
      </c>
      <c r="C2525">
        <v>1597634309</v>
      </c>
      <c r="D2525">
        <v>5</v>
      </c>
      <c r="E2525">
        <v>7</v>
      </c>
      <c r="F2525">
        <v>18</v>
      </c>
      <c r="G2525" s="14" t="s">
        <v>104</v>
      </c>
      <c r="H2525" s="14" t="s">
        <v>97</v>
      </c>
      <c r="I2525" s="14" t="s">
        <v>92</v>
      </c>
      <c r="J2525">
        <v>1</v>
      </c>
      <c r="K2525" s="14" t="s">
        <v>259</v>
      </c>
      <c r="L2525">
        <v>0.45</v>
      </c>
      <c r="M2525">
        <v>4.4000000000000004</v>
      </c>
      <c r="N2525">
        <v>6.75</v>
      </c>
      <c r="O2525">
        <v>15.45</v>
      </c>
      <c r="P2525" s="14" t="s">
        <v>227</v>
      </c>
      <c r="Q2525" s="14" t="s">
        <v>220</v>
      </c>
      <c r="R2525" s="14" t="s">
        <v>235</v>
      </c>
    </row>
    <row r="2526" spans="1:18" x14ac:dyDescent="0.3">
      <c r="A2526">
        <v>5571731454</v>
      </c>
      <c r="B2526">
        <v>4032</v>
      </c>
      <c r="C2526">
        <v>1597637058</v>
      </c>
      <c r="D2526">
        <v>3</v>
      </c>
      <c r="E2526">
        <v>11</v>
      </c>
      <c r="F2526">
        <v>12</v>
      </c>
      <c r="G2526" s="14" t="s">
        <v>104</v>
      </c>
      <c r="H2526" s="14" t="s">
        <v>88</v>
      </c>
      <c r="I2526" s="14" t="s">
        <v>92</v>
      </c>
      <c r="J2526">
        <v>0</v>
      </c>
      <c r="K2526" s="14" t="s">
        <v>259</v>
      </c>
      <c r="L2526">
        <v>0.45</v>
      </c>
      <c r="M2526">
        <v>4.45</v>
      </c>
      <c r="N2526">
        <v>7.05</v>
      </c>
      <c r="O2526">
        <v>15.4</v>
      </c>
      <c r="P2526" s="14" t="s">
        <v>227</v>
      </c>
      <c r="Q2526" s="14" t="s">
        <v>220</v>
      </c>
      <c r="R2526" s="14" t="s">
        <v>235</v>
      </c>
    </row>
    <row r="2527" spans="1:18" x14ac:dyDescent="0.3">
      <c r="A2527">
        <v>5572031944</v>
      </c>
      <c r="B2527">
        <v>3548</v>
      </c>
      <c r="C2527">
        <v>1597657396</v>
      </c>
      <c r="D2527">
        <v>5</v>
      </c>
      <c r="E2527">
        <v>9</v>
      </c>
      <c r="F2527">
        <v>24</v>
      </c>
      <c r="G2527" s="14" t="s">
        <v>104</v>
      </c>
      <c r="H2527" s="14" t="s">
        <v>183</v>
      </c>
      <c r="I2527" s="14" t="s">
        <v>89</v>
      </c>
      <c r="J2527">
        <v>1</v>
      </c>
      <c r="K2527" s="14" t="s">
        <v>259</v>
      </c>
      <c r="L2527">
        <v>0.45</v>
      </c>
      <c r="M2527">
        <v>4.3499999999999996</v>
      </c>
      <c r="N2527">
        <v>7.3</v>
      </c>
      <c r="O2527">
        <v>15.45</v>
      </c>
      <c r="P2527" s="14" t="s">
        <v>227</v>
      </c>
      <c r="Q2527" s="14" t="s">
        <v>220</v>
      </c>
      <c r="R2527" s="14" t="s">
        <v>235</v>
      </c>
    </row>
    <row r="2528" spans="1:18" x14ac:dyDescent="0.3">
      <c r="A2528">
        <v>5572108466</v>
      </c>
      <c r="B2528">
        <v>1839</v>
      </c>
      <c r="C2528">
        <v>1597661715</v>
      </c>
      <c r="D2528">
        <v>3</v>
      </c>
      <c r="E2528">
        <v>0</v>
      </c>
      <c r="F2528">
        <v>17</v>
      </c>
      <c r="G2528" s="14" t="s">
        <v>106</v>
      </c>
      <c r="H2528" s="14" t="s">
        <v>99</v>
      </c>
      <c r="I2528" s="14" t="s">
        <v>92</v>
      </c>
      <c r="J2528">
        <v>1</v>
      </c>
      <c r="K2528" s="14" t="s">
        <v>259</v>
      </c>
      <c r="L2528">
        <v>0.45</v>
      </c>
      <c r="M2528">
        <v>4.1500000000000004</v>
      </c>
      <c r="N2528">
        <v>7.05</v>
      </c>
      <c r="O2528">
        <v>15.05</v>
      </c>
      <c r="P2528" s="14" t="s">
        <v>227</v>
      </c>
      <c r="Q2528" s="14" t="s">
        <v>220</v>
      </c>
      <c r="R2528" s="14" t="s">
        <v>235</v>
      </c>
    </row>
    <row r="2529" spans="1:18" x14ac:dyDescent="0.3">
      <c r="A2529">
        <v>5573350511</v>
      </c>
      <c r="B2529">
        <v>2475</v>
      </c>
      <c r="C2529">
        <v>1597734838</v>
      </c>
      <c r="D2529">
        <v>4</v>
      </c>
      <c r="E2529">
        <v>5</v>
      </c>
      <c r="F2529">
        <v>8</v>
      </c>
      <c r="G2529" s="14" t="s">
        <v>104</v>
      </c>
      <c r="H2529" s="14" t="s">
        <v>146</v>
      </c>
      <c r="I2529" s="14" t="s">
        <v>92</v>
      </c>
      <c r="J2529">
        <v>1</v>
      </c>
      <c r="K2529" s="14" t="s">
        <v>258</v>
      </c>
      <c r="L2529">
        <v>0.5</v>
      </c>
      <c r="M2529">
        <v>4.05</v>
      </c>
      <c r="N2529">
        <v>6.8</v>
      </c>
      <c r="O2529">
        <v>15.15</v>
      </c>
      <c r="P2529" s="14" t="s">
        <v>227</v>
      </c>
      <c r="Q2529" s="14" t="s">
        <v>220</v>
      </c>
      <c r="R2529" s="14" t="s">
        <v>235</v>
      </c>
    </row>
    <row r="2530" spans="1:18" x14ac:dyDescent="0.3">
      <c r="A2530">
        <v>5573466363</v>
      </c>
      <c r="B2530">
        <v>1884</v>
      </c>
      <c r="C2530">
        <v>1597742061</v>
      </c>
      <c r="D2530">
        <v>2</v>
      </c>
      <c r="E2530">
        <v>2</v>
      </c>
      <c r="F2530">
        <v>9</v>
      </c>
      <c r="G2530" s="14" t="s">
        <v>104</v>
      </c>
      <c r="H2530" s="14" t="s">
        <v>49</v>
      </c>
      <c r="I2530" s="14" t="s">
        <v>92</v>
      </c>
      <c r="J2530">
        <v>1</v>
      </c>
      <c r="K2530" s="14" t="s">
        <v>259</v>
      </c>
      <c r="L2530">
        <v>0.55000000000000004</v>
      </c>
      <c r="M2530">
        <v>4</v>
      </c>
      <c r="N2530">
        <v>6.45</v>
      </c>
      <c r="O2530">
        <v>15.25</v>
      </c>
      <c r="P2530" s="14" t="s">
        <v>227</v>
      </c>
      <c r="Q2530" s="14" t="s">
        <v>220</v>
      </c>
      <c r="R2530" s="14" t="s">
        <v>235</v>
      </c>
    </row>
    <row r="2531" spans="1:18" x14ac:dyDescent="0.3">
      <c r="A2531">
        <v>5573521549</v>
      </c>
      <c r="B2531">
        <v>2063</v>
      </c>
      <c r="C2531">
        <v>1597745282</v>
      </c>
      <c r="D2531">
        <v>5</v>
      </c>
      <c r="E2531">
        <v>8</v>
      </c>
      <c r="F2531">
        <v>4</v>
      </c>
      <c r="G2531" s="14" t="s">
        <v>104</v>
      </c>
      <c r="H2531" s="14" t="s">
        <v>183</v>
      </c>
      <c r="I2531" s="14" t="s">
        <v>92</v>
      </c>
      <c r="J2531">
        <v>0</v>
      </c>
      <c r="K2531" s="14" t="s">
        <v>259</v>
      </c>
      <c r="L2531">
        <v>0.55000000000000004</v>
      </c>
      <c r="M2531">
        <v>4.1500000000000004</v>
      </c>
      <c r="N2531">
        <v>6.4</v>
      </c>
      <c r="O2531">
        <v>14.8</v>
      </c>
      <c r="P2531" s="14" t="s">
        <v>227</v>
      </c>
      <c r="Q2531" s="14" t="s">
        <v>220</v>
      </c>
      <c r="R2531" s="14" t="s">
        <v>235</v>
      </c>
    </row>
    <row r="2532" spans="1:18" x14ac:dyDescent="0.3">
      <c r="A2532">
        <v>5573571688</v>
      </c>
      <c r="B2532">
        <v>3038</v>
      </c>
      <c r="C2532">
        <v>1597748068</v>
      </c>
      <c r="D2532">
        <v>11</v>
      </c>
      <c r="E2532">
        <v>8</v>
      </c>
      <c r="F2532">
        <v>20</v>
      </c>
      <c r="G2532" s="14" t="s">
        <v>106</v>
      </c>
      <c r="H2532" s="14" t="s">
        <v>100</v>
      </c>
      <c r="I2532" s="14" t="s">
        <v>92</v>
      </c>
      <c r="J2532">
        <v>1</v>
      </c>
      <c r="K2532" s="14" t="s">
        <v>258</v>
      </c>
      <c r="L2532">
        <v>0.6</v>
      </c>
      <c r="M2532">
        <v>4.3</v>
      </c>
      <c r="N2532">
        <v>6.5</v>
      </c>
      <c r="O2532">
        <v>14.65</v>
      </c>
      <c r="P2532" s="14" t="s">
        <v>218</v>
      </c>
      <c r="Q2532" s="14" t="s">
        <v>220</v>
      </c>
      <c r="R2532" s="14" t="s">
        <v>235</v>
      </c>
    </row>
    <row r="2533" spans="1:18" x14ac:dyDescent="0.3">
      <c r="A2533">
        <v>5574523055</v>
      </c>
      <c r="B2533">
        <v>3956</v>
      </c>
      <c r="C2533">
        <v>1597798132</v>
      </c>
      <c r="D2533">
        <v>6</v>
      </c>
      <c r="E2533">
        <v>16</v>
      </c>
      <c r="F2533">
        <v>10</v>
      </c>
      <c r="G2533" s="14" t="s">
        <v>106</v>
      </c>
      <c r="H2533" s="14" t="s">
        <v>204</v>
      </c>
      <c r="I2533" s="14" t="s">
        <v>92</v>
      </c>
      <c r="J2533">
        <v>0</v>
      </c>
      <c r="K2533" s="14" t="s">
        <v>258</v>
      </c>
      <c r="L2533">
        <v>0.6</v>
      </c>
      <c r="M2533">
        <v>4.5999999999999996</v>
      </c>
      <c r="N2533">
        <v>6.75</v>
      </c>
      <c r="O2533">
        <v>14.5</v>
      </c>
      <c r="P2533" s="14" t="s">
        <v>218</v>
      </c>
      <c r="Q2533" s="14" t="s">
        <v>216</v>
      </c>
      <c r="R2533" s="14" t="s">
        <v>235</v>
      </c>
    </row>
    <row r="2534" spans="1:18" x14ac:dyDescent="0.3">
      <c r="A2534">
        <v>5574714774</v>
      </c>
      <c r="B2534">
        <v>2017</v>
      </c>
      <c r="C2534">
        <v>1597813936</v>
      </c>
      <c r="D2534">
        <v>7</v>
      </c>
      <c r="E2534">
        <v>4</v>
      </c>
      <c r="F2534">
        <v>17</v>
      </c>
      <c r="G2534" s="14" t="s">
        <v>104</v>
      </c>
      <c r="H2534" s="14" t="s">
        <v>133</v>
      </c>
      <c r="I2534" s="14" t="s">
        <v>92</v>
      </c>
      <c r="J2534">
        <v>1</v>
      </c>
      <c r="K2534" s="14" t="s">
        <v>259</v>
      </c>
      <c r="L2534">
        <v>0.6</v>
      </c>
      <c r="M2534">
        <v>4.6500000000000004</v>
      </c>
      <c r="N2534">
        <v>6.75</v>
      </c>
      <c r="O2534">
        <v>14.55</v>
      </c>
      <c r="P2534" s="14" t="s">
        <v>218</v>
      </c>
      <c r="Q2534" s="14" t="s">
        <v>216</v>
      </c>
      <c r="R2534" s="14" t="s">
        <v>235</v>
      </c>
    </row>
    <row r="2535" spans="1:18" x14ac:dyDescent="0.3">
      <c r="A2535">
        <v>5574747935</v>
      </c>
      <c r="B2535">
        <v>1963</v>
      </c>
      <c r="C2535">
        <v>1597816824</v>
      </c>
      <c r="D2535">
        <v>6</v>
      </c>
      <c r="E2535">
        <v>7</v>
      </c>
      <c r="F2535">
        <v>1</v>
      </c>
      <c r="G2535" s="14" t="s">
        <v>106</v>
      </c>
      <c r="H2535" s="14" t="s">
        <v>133</v>
      </c>
      <c r="I2535" s="14" t="s">
        <v>89</v>
      </c>
      <c r="J2535">
        <v>0</v>
      </c>
      <c r="K2535" s="14" t="s">
        <v>259</v>
      </c>
      <c r="L2535">
        <v>0.55000000000000004</v>
      </c>
      <c r="M2535">
        <v>4.8</v>
      </c>
      <c r="N2535">
        <v>6.85</v>
      </c>
      <c r="O2535">
        <v>13.9</v>
      </c>
      <c r="P2535" s="14" t="s">
        <v>218</v>
      </c>
      <c r="Q2535" s="14" t="s">
        <v>216</v>
      </c>
      <c r="R2535" s="14" t="s">
        <v>235</v>
      </c>
    </row>
    <row r="2536" spans="1:18" x14ac:dyDescent="0.3">
      <c r="A2536">
        <v>5574937156</v>
      </c>
      <c r="B2536">
        <v>2271</v>
      </c>
      <c r="C2536">
        <v>1597830774</v>
      </c>
      <c r="D2536">
        <v>3</v>
      </c>
      <c r="E2536">
        <v>4</v>
      </c>
      <c r="F2536">
        <v>19</v>
      </c>
      <c r="G2536" s="14" t="s">
        <v>103</v>
      </c>
      <c r="H2536" s="14" t="s">
        <v>49</v>
      </c>
      <c r="I2536" s="14" t="s">
        <v>92</v>
      </c>
      <c r="J2536">
        <v>1</v>
      </c>
      <c r="K2536" s="14" t="s">
        <v>259</v>
      </c>
      <c r="L2536">
        <v>0.6</v>
      </c>
      <c r="M2536">
        <v>4.9000000000000004</v>
      </c>
      <c r="N2536">
        <v>6.75</v>
      </c>
      <c r="O2536">
        <v>14.6</v>
      </c>
      <c r="P2536" s="14" t="s">
        <v>218</v>
      </c>
      <c r="Q2536" s="14" t="s">
        <v>216</v>
      </c>
      <c r="R2536" s="14" t="s">
        <v>235</v>
      </c>
    </row>
    <row r="2537" spans="1:18" x14ac:dyDescent="0.3">
      <c r="A2537">
        <v>5574986582</v>
      </c>
      <c r="B2537">
        <v>3025</v>
      </c>
      <c r="C2537">
        <v>1597833563</v>
      </c>
      <c r="D2537">
        <v>5</v>
      </c>
      <c r="E2537">
        <v>9</v>
      </c>
      <c r="F2537">
        <v>28</v>
      </c>
      <c r="G2537" s="14" t="s">
        <v>106</v>
      </c>
      <c r="H2537" s="14" t="s">
        <v>49</v>
      </c>
      <c r="I2537" s="14" t="s">
        <v>92</v>
      </c>
      <c r="J2537">
        <v>1</v>
      </c>
      <c r="K2537" s="14" t="s">
        <v>258</v>
      </c>
      <c r="L2537">
        <v>0.6</v>
      </c>
      <c r="M2537">
        <v>4.75</v>
      </c>
      <c r="N2537">
        <v>6.85</v>
      </c>
      <c r="O2537">
        <v>14.75</v>
      </c>
      <c r="P2537" s="14" t="s">
        <v>218</v>
      </c>
      <c r="Q2537" s="14" t="s">
        <v>216</v>
      </c>
      <c r="R2537" s="14" t="s">
        <v>235</v>
      </c>
    </row>
    <row r="2538" spans="1:18" x14ac:dyDescent="0.3">
      <c r="A2538">
        <v>5575074002</v>
      </c>
      <c r="B2538">
        <v>2407</v>
      </c>
      <c r="C2538">
        <v>1597837954</v>
      </c>
      <c r="D2538">
        <v>3</v>
      </c>
      <c r="E2538">
        <v>10</v>
      </c>
      <c r="F2538">
        <v>13</v>
      </c>
      <c r="G2538" s="14" t="s">
        <v>106</v>
      </c>
      <c r="H2538" s="14" t="s">
        <v>183</v>
      </c>
      <c r="I2538" s="14" t="s">
        <v>89</v>
      </c>
      <c r="J2538">
        <v>0</v>
      </c>
      <c r="K2538" s="14" t="s">
        <v>258</v>
      </c>
      <c r="L2538">
        <v>0.6</v>
      </c>
      <c r="M2538">
        <v>4.55</v>
      </c>
      <c r="N2538">
        <v>7.05</v>
      </c>
      <c r="O2538">
        <v>15.05</v>
      </c>
      <c r="P2538" s="14" t="s">
        <v>218</v>
      </c>
      <c r="Q2538" s="14" t="s">
        <v>216</v>
      </c>
      <c r="R2538" s="14" t="s">
        <v>235</v>
      </c>
    </row>
    <row r="2539" spans="1:18" x14ac:dyDescent="0.3">
      <c r="A2539">
        <v>5575959032</v>
      </c>
      <c r="B2539">
        <v>2285</v>
      </c>
      <c r="C2539">
        <v>1597885552</v>
      </c>
      <c r="D2539">
        <v>4</v>
      </c>
      <c r="E2539">
        <v>9</v>
      </c>
      <c r="F2539">
        <v>7</v>
      </c>
      <c r="G2539" s="14" t="s">
        <v>103</v>
      </c>
      <c r="H2539" s="14" t="s">
        <v>88</v>
      </c>
      <c r="I2539" s="14" t="s">
        <v>89</v>
      </c>
      <c r="J2539">
        <v>0</v>
      </c>
      <c r="K2539" s="14" t="s">
        <v>259</v>
      </c>
      <c r="L2539">
        <v>0.6</v>
      </c>
      <c r="M2539">
        <v>4.55</v>
      </c>
      <c r="N2539">
        <v>6.85</v>
      </c>
      <c r="O2539">
        <v>14.85</v>
      </c>
      <c r="P2539" s="14" t="s">
        <v>218</v>
      </c>
      <c r="Q2539" s="14" t="s">
        <v>216</v>
      </c>
      <c r="R2539" s="14" t="s">
        <v>235</v>
      </c>
    </row>
    <row r="2540" spans="1:18" x14ac:dyDescent="0.3">
      <c r="A2540">
        <v>5576088559</v>
      </c>
      <c r="B2540">
        <v>1796</v>
      </c>
      <c r="C2540">
        <v>1597896230</v>
      </c>
      <c r="D2540">
        <v>1</v>
      </c>
      <c r="E2540">
        <v>6</v>
      </c>
      <c r="F2540">
        <v>3</v>
      </c>
      <c r="G2540" s="14" t="s">
        <v>104</v>
      </c>
      <c r="H2540" s="14" t="s">
        <v>99</v>
      </c>
      <c r="I2540" s="14" t="s">
        <v>89</v>
      </c>
      <c r="J2540">
        <v>0</v>
      </c>
      <c r="K2540" s="14" t="s">
        <v>259</v>
      </c>
      <c r="L2540">
        <v>0.6</v>
      </c>
      <c r="M2540">
        <v>4.5</v>
      </c>
      <c r="N2540">
        <v>6.55</v>
      </c>
      <c r="O2540">
        <v>13.7</v>
      </c>
      <c r="P2540" s="14" t="s">
        <v>218</v>
      </c>
      <c r="Q2540" s="14" t="s">
        <v>216</v>
      </c>
      <c r="R2540" s="14" t="s">
        <v>235</v>
      </c>
    </row>
    <row r="2541" spans="1:18" x14ac:dyDescent="0.3">
      <c r="A2541">
        <v>5576130226</v>
      </c>
      <c r="B2541">
        <v>2543</v>
      </c>
      <c r="C2541">
        <v>1597899405</v>
      </c>
      <c r="D2541">
        <v>3</v>
      </c>
      <c r="E2541">
        <v>3</v>
      </c>
      <c r="F2541">
        <v>21</v>
      </c>
      <c r="G2541" s="14" t="s">
        <v>104</v>
      </c>
      <c r="H2541" s="14" t="s">
        <v>99</v>
      </c>
      <c r="I2541" s="14" t="s">
        <v>92</v>
      </c>
      <c r="J2541">
        <v>0</v>
      </c>
      <c r="K2541" s="14" t="s">
        <v>259</v>
      </c>
      <c r="L2541">
        <v>0.6</v>
      </c>
      <c r="M2541">
        <v>4.5</v>
      </c>
      <c r="N2541">
        <v>6.5</v>
      </c>
      <c r="O2541">
        <v>14.4</v>
      </c>
      <c r="P2541" s="14" t="s">
        <v>218</v>
      </c>
      <c r="Q2541" s="14" t="s">
        <v>216</v>
      </c>
      <c r="R2541" s="14" t="s">
        <v>235</v>
      </c>
    </row>
    <row r="2542" spans="1:18" x14ac:dyDescent="0.3">
      <c r="A2542">
        <v>5576386757</v>
      </c>
      <c r="B2542">
        <v>2377</v>
      </c>
      <c r="C2542">
        <v>1597916421</v>
      </c>
      <c r="D2542">
        <v>2</v>
      </c>
      <c r="E2542">
        <v>6</v>
      </c>
      <c r="F2542">
        <v>7</v>
      </c>
      <c r="G2542" s="14" t="s">
        <v>104</v>
      </c>
      <c r="H2542" s="14" t="s">
        <v>49</v>
      </c>
      <c r="I2542" s="14" t="s">
        <v>89</v>
      </c>
      <c r="J2542">
        <v>0</v>
      </c>
      <c r="K2542" s="14" t="s">
        <v>259</v>
      </c>
      <c r="L2542">
        <v>0.55000000000000004</v>
      </c>
      <c r="M2542">
        <v>4.4000000000000004</v>
      </c>
      <c r="N2542">
        <v>6.7</v>
      </c>
      <c r="O2542">
        <v>14.15</v>
      </c>
      <c r="P2542" s="14" t="s">
        <v>218</v>
      </c>
      <c r="Q2542" s="14" t="s">
        <v>216</v>
      </c>
      <c r="R2542" s="14" t="s">
        <v>235</v>
      </c>
    </row>
    <row r="2543" spans="1:18" x14ac:dyDescent="0.3">
      <c r="A2543">
        <v>5576436925</v>
      </c>
      <c r="B2543">
        <v>2980</v>
      </c>
      <c r="C2543">
        <v>1597919335</v>
      </c>
      <c r="D2543">
        <v>3</v>
      </c>
      <c r="E2543">
        <v>12</v>
      </c>
      <c r="F2543">
        <v>8</v>
      </c>
      <c r="G2543" s="14" t="s">
        <v>104</v>
      </c>
      <c r="H2543" s="14" t="s">
        <v>97</v>
      </c>
      <c r="I2543" s="14" t="s">
        <v>89</v>
      </c>
      <c r="J2543">
        <v>0</v>
      </c>
      <c r="K2543" s="14" t="s">
        <v>259</v>
      </c>
      <c r="L2543">
        <v>0.5</v>
      </c>
      <c r="M2543">
        <v>4.2</v>
      </c>
      <c r="N2543">
        <v>7.05</v>
      </c>
      <c r="O2543">
        <v>13.95</v>
      </c>
      <c r="P2543" s="14" t="s">
        <v>218</v>
      </c>
      <c r="Q2543" s="14" t="s">
        <v>216</v>
      </c>
      <c r="R2543" s="14" t="s">
        <v>235</v>
      </c>
    </row>
    <row r="2544" spans="1:18" x14ac:dyDescent="0.3">
      <c r="A2544">
        <v>5577422050</v>
      </c>
      <c r="B2544">
        <v>3043</v>
      </c>
      <c r="C2544">
        <v>1597973738</v>
      </c>
      <c r="D2544">
        <v>4</v>
      </c>
      <c r="E2544">
        <v>12</v>
      </c>
      <c r="F2544">
        <v>13</v>
      </c>
      <c r="G2544" s="14" t="s">
        <v>103</v>
      </c>
      <c r="H2544" s="14" t="s">
        <v>99</v>
      </c>
      <c r="I2544" s="14" t="s">
        <v>92</v>
      </c>
      <c r="J2544">
        <v>0</v>
      </c>
      <c r="K2544" s="14" t="s">
        <v>259</v>
      </c>
      <c r="L2544">
        <v>0.45</v>
      </c>
      <c r="M2544">
        <v>4.25</v>
      </c>
      <c r="N2544">
        <v>7.4</v>
      </c>
      <c r="O2544">
        <v>12.95</v>
      </c>
      <c r="P2544" s="14" t="s">
        <v>218</v>
      </c>
      <c r="Q2544" s="14" t="s">
        <v>216</v>
      </c>
      <c r="R2544" s="14" t="s">
        <v>223</v>
      </c>
    </row>
    <row r="2545" spans="1:18" x14ac:dyDescent="0.3">
      <c r="A2545">
        <v>5577490958</v>
      </c>
      <c r="B2545">
        <v>3270</v>
      </c>
      <c r="C2545">
        <v>1597979688</v>
      </c>
      <c r="D2545">
        <v>2</v>
      </c>
      <c r="E2545">
        <v>9</v>
      </c>
      <c r="F2545">
        <v>20</v>
      </c>
      <c r="G2545" s="14" t="s">
        <v>104</v>
      </c>
      <c r="H2545" s="14" t="s">
        <v>49</v>
      </c>
      <c r="I2545" s="14" t="s">
        <v>92</v>
      </c>
      <c r="J2545">
        <v>0</v>
      </c>
      <c r="K2545" s="14" t="s">
        <v>259</v>
      </c>
      <c r="L2545">
        <v>0.4</v>
      </c>
      <c r="M2545">
        <v>4.0999999999999996</v>
      </c>
      <c r="N2545">
        <v>7.5</v>
      </c>
      <c r="O2545">
        <v>13.05</v>
      </c>
      <c r="P2545" s="14" t="s">
        <v>218</v>
      </c>
      <c r="Q2545" s="14" t="s">
        <v>216</v>
      </c>
      <c r="R2545" s="14" t="s">
        <v>223</v>
      </c>
    </row>
    <row r="2546" spans="1:18" x14ac:dyDescent="0.3">
      <c r="A2546">
        <v>5577540657</v>
      </c>
      <c r="B2546">
        <v>1783</v>
      </c>
      <c r="C2546">
        <v>1597983623</v>
      </c>
      <c r="D2546">
        <v>4</v>
      </c>
      <c r="E2546">
        <v>4</v>
      </c>
      <c r="F2546">
        <v>19</v>
      </c>
      <c r="G2546" s="14" t="s">
        <v>104</v>
      </c>
      <c r="H2546" s="14" t="s">
        <v>99</v>
      </c>
      <c r="I2546" s="14" t="s">
        <v>92</v>
      </c>
      <c r="J2546">
        <v>1</v>
      </c>
      <c r="K2546" s="14" t="s">
        <v>259</v>
      </c>
      <c r="L2546">
        <v>0.45</v>
      </c>
      <c r="M2546">
        <v>4.1500000000000004</v>
      </c>
      <c r="N2546">
        <v>7.15</v>
      </c>
      <c r="O2546">
        <v>13.4</v>
      </c>
      <c r="P2546" s="14" t="s">
        <v>218</v>
      </c>
      <c r="Q2546" s="14" t="s">
        <v>216</v>
      </c>
      <c r="R2546" s="14" t="s">
        <v>223</v>
      </c>
    </row>
    <row r="2547" spans="1:18" x14ac:dyDescent="0.3">
      <c r="A2547">
        <v>5577807803</v>
      </c>
      <c r="B2547">
        <v>1814</v>
      </c>
      <c r="C2547">
        <v>1598001775</v>
      </c>
      <c r="D2547">
        <v>2</v>
      </c>
      <c r="E2547">
        <v>6</v>
      </c>
      <c r="F2547">
        <v>24</v>
      </c>
      <c r="G2547" s="14" t="s">
        <v>104</v>
      </c>
      <c r="H2547" s="14" t="s">
        <v>49</v>
      </c>
      <c r="I2547" s="14" t="s">
        <v>92</v>
      </c>
      <c r="J2547">
        <v>1</v>
      </c>
      <c r="K2547" s="14" t="s">
        <v>259</v>
      </c>
      <c r="L2547">
        <v>0.45</v>
      </c>
      <c r="M2547">
        <v>4</v>
      </c>
      <c r="N2547">
        <v>7</v>
      </c>
      <c r="O2547">
        <v>13.4</v>
      </c>
      <c r="P2547" s="14" t="s">
        <v>218</v>
      </c>
      <c r="Q2547" s="14" t="s">
        <v>216</v>
      </c>
      <c r="R2547" s="14" t="s">
        <v>223</v>
      </c>
    </row>
    <row r="2548" spans="1:18" x14ac:dyDescent="0.3">
      <c r="A2548">
        <v>5577855547</v>
      </c>
      <c r="B2548">
        <v>2173</v>
      </c>
      <c r="C2548">
        <v>1598004619</v>
      </c>
      <c r="D2548">
        <v>5</v>
      </c>
      <c r="E2548">
        <v>5</v>
      </c>
      <c r="F2548">
        <v>24</v>
      </c>
      <c r="G2548" s="14" t="s">
        <v>106</v>
      </c>
      <c r="H2548" s="14" t="s">
        <v>99</v>
      </c>
      <c r="I2548" s="14" t="s">
        <v>92</v>
      </c>
      <c r="J2548">
        <v>1</v>
      </c>
      <c r="K2548" s="14" t="s">
        <v>259</v>
      </c>
      <c r="L2548">
        <v>0.45</v>
      </c>
      <c r="M2548">
        <v>4.0999999999999996</v>
      </c>
      <c r="N2548">
        <v>7.25</v>
      </c>
      <c r="O2548">
        <v>13.75</v>
      </c>
      <c r="P2548" s="14" t="s">
        <v>218</v>
      </c>
      <c r="Q2548" s="14" t="s">
        <v>216</v>
      </c>
      <c r="R2548" s="14" t="s">
        <v>223</v>
      </c>
    </row>
    <row r="2549" spans="1:18" x14ac:dyDescent="0.3">
      <c r="A2549">
        <v>5577910511</v>
      </c>
      <c r="B2549">
        <v>2042</v>
      </c>
      <c r="C2549">
        <v>1598007719</v>
      </c>
      <c r="D2549">
        <v>4</v>
      </c>
      <c r="E2549">
        <v>6</v>
      </c>
      <c r="F2549">
        <v>18</v>
      </c>
      <c r="G2549" s="14" t="s">
        <v>106</v>
      </c>
      <c r="H2549" s="14" t="s">
        <v>49</v>
      </c>
      <c r="I2549" s="14" t="s">
        <v>92</v>
      </c>
      <c r="J2549">
        <v>1</v>
      </c>
      <c r="K2549" s="14" t="s">
        <v>259</v>
      </c>
      <c r="L2549">
        <v>0.45</v>
      </c>
      <c r="M2549">
        <v>4.0999999999999996</v>
      </c>
      <c r="N2549">
        <v>7.3</v>
      </c>
      <c r="O2549">
        <v>14.25</v>
      </c>
      <c r="P2549" s="14" t="s">
        <v>218</v>
      </c>
      <c r="Q2549" s="14" t="s">
        <v>216</v>
      </c>
      <c r="R2549" s="14" t="s">
        <v>223</v>
      </c>
    </row>
    <row r="2550" spans="1:18" x14ac:dyDescent="0.3">
      <c r="A2550">
        <v>5577962319</v>
      </c>
      <c r="B2550">
        <v>2476</v>
      </c>
      <c r="C2550">
        <v>1598010357</v>
      </c>
      <c r="D2550">
        <v>8</v>
      </c>
      <c r="E2550">
        <v>10</v>
      </c>
      <c r="F2550">
        <v>9</v>
      </c>
      <c r="G2550" s="14" t="s">
        <v>107</v>
      </c>
      <c r="H2550" s="14" t="s">
        <v>133</v>
      </c>
      <c r="I2550" s="14" t="s">
        <v>92</v>
      </c>
      <c r="J2550">
        <v>0</v>
      </c>
      <c r="K2550" s="14" t="s">
        <v>258</v>
      </c>
      <c r="L2550">
        <v>0.4</v>
      </c>
      <c r="M2550">
        <v>4.4000000000000004</v>
      </c>
      <c r="N2550">
        <v>7.7</v>
      </c>
      <c r="O2550">
        <v>14.25</v>
      </c>
      <c r="P2550" s="14" t="s">
        <v>218</v>
      </c>
      <c r="Q2550" s="14" t="s">
        <v>216</v>
      </c>
      <c r="R2550" s="14" t="s">
        <v>223</v>
      </c>
    </row>
    <row r="2551" spans="1:18" x14ac:dyDescent="0.3">
      <c r="A2551">
        <v>5578028935</v>
      </c>
      <c r="B2551">
        <v>2526</v>
      </c>
      <c r="C2551">
        <v>1598013337</v>
      </c>
      <c r="D2551">
        <v>4</v>
      </c>
      <c r="E2551">
        <v>5</v>
      </c>
      <c r="F2551">
        <v>16</v>
      </c>
      <c r="G2551" s="14" t="s">
        <v>106</v>
      </c>
      <c r="H2551" s="14" t="s">
        <v>133</v>
      </c>
      <c r="I2551" s="14" t="s">
        <v>89</v>
      </c>
      <c r="J2551">
        <v>0</v>
      </c>
      <c r="K2551" s="14" t="s">
        <v>258</v>
      </c>
      <c r="L2551">
        <v>0.4</v>
      </c>
      <c r="M2551">
        <v>4.3499999999999996</v>
      </c>
      <c r="N2551">
        <v>7.55</v>
      </c>
      <c r="O2551">
        <v>14.85</v>
      </c>
      <c r="P2551" s="14" t="s">
        <v>218</v>
      </c>
      <c r="Q2551" s="14" t="s">
        <v>216</v>
      </c>
      <c r="R2551" s="14" t="s">
        <v>223</v>
      </c>
    </row>
    <row r="2552" spans="1:18" x14ac:dyDescent="0.3">
      <c r="A2552">
        <v>5578903289</v>
      </c>
      <c r="B2552">
        <v>1907</v>
      </c>
      <c r="C2552">
        <v>1598059532</v>
      </c>
      <c r="D2552">
        <v>1</v>
      </c>
      <c r="E2552">
        <v>6</v>
      </c>
      <c r="F2552">
        <v>6</v>
      </c>
      <c r="G2552" s="14" t="s">
        <v>103</v>
      </c>
      <c r="H2552" s="14" t="s">
        <v>49</v>
      </c>
      <c r="I2552" s="14" t="s">
        <v>89</v>
      </c>
      <c r="J2552">
        <v>1</v>
      </c>
      <c r="K2552" s="14" t="s">
        <v>259</v>
      </c>
      <c r="L2552">
        <v>0.4</v>
      </c>
      <c r="M2552">
        <v>3.85</v>
      </c>
      <c r="N2552">
        <v>7.45</v>
      </c>
      <c r="O2552">
        <v>14.15</v>
      </c>
      <c r="P2552" s="14" t="s">
        <v>227</v>
      </c>
      <c r="Q2552" s="14" t="s">
        <v>216</v>
      </c>
      <c r="R2552" s="14" t="s">
        <v>223</v>
      </c>
    </row>
    <row r="2553" spans="1:18" x14ac:dyDescent="0.3">
      <c r="A2553">
        <v>5579075574</v>
      </c>
      <c r="B2553">
        <v>2759</v>
      </c>
      <c r="C2553">
        <v>1598071507</v>
      </c>
      <c r="D2553">
        <v>19</v>
      </c>
      <c r="E2553">
        <v>2</v>
      </c>
      <c r="F2553">
        <v>12</v>
      </c>
      <c r="G2553" s="14" t="s">
        <v>104</v>
      </c>
      <c r="H2553" s="14" t="s">
        <v>173</v>
      </c>
      <c r="I2553" s="14" t="s">
        <v>89</v>
      </c>
      <c r="J2553">
        <v>1</v>
      </c>
      <c r="K2553" s="14" t="s">
        <v>258</v>
      </c>
      <c r="L2553">
        <v>0.45</v>
      </c>
      <c r="M2553">
        <v>4.5</v>
      </c>
      <c r="N2553">
        <v>6.75</v>
      </c>
      <c r="O2553">
        <v>14.25</v>
      </c>
      <c r="P2553" s="14" t="s">
        <v>233</v>
      </c>
      <c r="Q2553" s="14" t="s">
        <v>210</v>
      </c>
      <c r="R2553" s="14" t="s">
        <v>223</v>
      </c>
    </row>
    <row r="2554" spans="1:18" x14ac:dyDescent="0.3">
      <c r="A2554">
        <v>5579365080</v>
      </c>
      <c r="B2554">
        <v>2072</v>
      </c>
      <c r="C2554">
        <v>1598087154</v>
      </c>
      <c r="D2554">
        <v>3</v>
      </c>
      <c r="E2554">
        <v>9</v>
      </c>
      <c r="F2554">
        <v>7</v>
      </c>
      <c r="G2554" s="14" t="s">
        <v>103</v>
      </c>
      <c r="H2554" s="14" t="s">
        <v>100</v>
      </c>
      <c r="I2554" s="14" t="s">
        <v>89</v>
      </c>
      <c r="J2554">
        <v>0</v>
      </c>
      <c r="K2554" s="14" t="s">
        <v>259</v>
      </c>
      <c r="L2554">
        <v>0.4</v>
      </c>
      <c r="M2554">
        <v>4.3</v>
      </c>
      <c r="N2554">
        <v>7</v>
      </c>
      <c r="O2554">
        <v>13.75</v>
      </c>
      <c r="P2554" s="14" t="s">
        <v>233</v>
      </c>
      <c r="Q2554" s="14" t="s">
        <v>210</v>
      </c>
      <c r="R2554" s="14" t="s">
        <v>223</v>
      </c>
    </row>
    <row r="2555" spans="1:18" x14ac:dyDescent="0.3">
      <c r="A2555">
        <v>5580559336</v>
      </c>
      <c r="B2555">
        <v>3836</v>
      </c>
      <c r="C2555">
        <v>1598147568</v>
      </c>
      <c r="D2555">
        <v>13</v>
      </c>
      <c r="E2555">
        <v>10</v>
      </c>
      <c r="F2555">
        <v>16</v>
      </c>
      <c r="G2555" s="14" t="s">
        <v>105</v>
      </c>
      <c r="H2555" s="14" t="s">
        <v>146</v>
      </c>
      <c r="I2555" s="14" t="s">
        <v>92</v>
      </c>
      <c r="J2555">
        <v>0</v>
      </c>
      <c r="K2555" s="14" t="s">
        <v>258</v>
      </c>
      <c r="L2555">
        <v>0.4</v>
      </c>
      <c r="M2555">
        <v>4.6500000000000004</v>
      </c>
      <c r="N2555">
        <v>7.15</v>
      </c>
      <c r="O2555">
        <v>14.5</v>
      </c>
      <c r="P2555" s="14" t="s">
        <v>233</v>
      </c>
      <c r="Q2555" s="14" t="s">
        <v>210</v>
      </c>
      <c r="R2555" s="14" t="s">
        <v>223</v>
      </c>
    </row>
    <row r="2556" spans="1:18" x14ac:dyDescent="0.3">
      <c r="A2556">
        <v>5580749953</v>
      </c>
      <c r="B2556">
        <v>2022</v>
      </c>
      <c r="C2556">
        <v>1598159633</v>
      </c>
      <c r="D2556">
        <v>10</v>
      </c>
      <c r="E2556">
        <v>2</v>
      </c>
      <c r="F2556">
        <v>12</v>
      </c>
      <c r="G2556" s="14" t="s">
        <v>106</v>
      </c>
      <c r="H2556" s="14" t="s">
        <v>146</v>
      </c>
      <c r="I2556" s="14" t="s">
        <v>89</v>
      </c>
      <c r="J2556">
        <v>1</v>
      </c>
      <c r="K2556" s="14" t="s">
        <v>258</v>
      </c>
      <c r="L2556">
        <v>0.4</v>
      </c>
      <c r="M2556">
        <v>5</v>
      </c>
      <c r="N2556">
        <v>7.05</v>
      </c>
      <c r="O2556">
        <v>14.15</v>
      </c>
      <c r="P2556" s="14" t="s">
        <v>233</v>
      </c>
      <c r="Q2556" s="14" t="s">
        <v>210</v>
      </c>
      <c r="R2556" s="14" t="s">
        <v>223</v>
      </c>
    </row>
    <row r="2557" spans="1:18" x14ac:dyDescent="0.3">
      <c r="A2557">
        <v>5580803273</v>
      </c>
      <c r="B2557">
        <v>2425</v>
      </c>
      <c r="C2557">
        <v>1598162492</v>
      </c>
      <c r="D2557">
        <v>18</v>
      </c>
      <c r="E2557">
        <v>2</v>
      </c>
      <c r="F2557">
        <v>12</v>
      </c>
      <c r="G2557" s="14" t="s">
        <v>106</v>
      </c>
      <c r="H2557" s="14" t="s">
        <v>133</v>
      </c>
      <c r="I2557" s="14" t="s">
        <v>92</v>
      </c>
      <c r="J2557">
        <v>1</v>
      </c>
      <c r="K2557" s="14" t="s">
        <v>258</v>
      </c>
      <c r="L2557">
        <v>0.4</v>
      </c>
      <c r="M2557">
        <v>5.65</v>
      </c>
      <c r="N2557">
        <v>6.7</v>
      </c>
      <c r="O2557">
        <v>13.35</v>
      </c>
      <c r="P2557" s="14" t="s">
        <v>233</v>
      </c>
      <c r="Q2557" s="14" t="s">
        <v>210</v>
      </c>
      <c r="R2557" s="14" t="s">
        <v>219</v>
      </c>
    </row>
    <row r="2558" spans="1:18" x14ac:dyDescent="0.3">
      <c r="A2558">
        <v>5581031651</v>
      </c>
      <c r="B2558">
        <v>2188</v>
      </c>
      <c r="C2558">
        <v>1598173102</v>
      </c>
      <c r="D2558">
        <v>4</v>
      </c>
      <c r="E2558">
        <v>6</v>
      </c>
      <c r="F2558">
        <v>11</v>
      </c>
      <c r="G2558" s="14" t="s">
        <v>103</v>
      </c>
      <c r="H2558" s="14" t="s">
        <v>99</v>
      </c>
      <c r="I2558" s="14" t="s">
        <v>92</v>
      </c>
      <c r="J2558">
        <v>1</v>
      </c>
      <c r="K2558" s="14" t="s">
        <v>259</v>
      </c>
      <c r="L2558">
        <v>0.45</v>
      </c>
      <c r="M2558">
        <v>5.7</v>
      </c>
      <c r="N2558">
        <v>6.5</v>
      </c>
      <c r="O2558">
        <v>13.25</v>
      </c>
      <c r="P2558" s="14" t="s">
        <v>233</v>
      </c>
      <c r="Q2558" s="14" t="s">
        <v>210</v>
      </c>
      <c r="R2558" s="14" t="s">
        <v>219</v>
      </c>
    </row>
    <row r="2559" spans="1:18" x14ac:dyDescent="0.3">
      <c r="A2559">
        <v>5582475906</v>
      </c>
      <c r="B2559">
        <v>574</v>
      </c>
      <c r="C2559">
        <v>1598254155</v>
      </c>
      <c r="D2559">
        <v>0</v>
      </c>
      <c r="E2559">
        <v>0</v>
      </c>
      <c r="F2559">
        <v>0</v>
      </c>
      <c r="G2559" s="14" t="s">
        <v>104</v>
      </c>
      <c r="H2559" s="14" t="s">
        <v>189</v>
      </c>
      <c r="I2559" s="14" t="s">
        <v>89</v>
      </c>
      <c r="J2559">
        <v>0</v>
      </c>
      <c r="K2559" s="14" t="s">
        <v>258</v>
      </c>
      <c r="L2559">
        <v>0.45</v>
      </c>
      <c r="M2559">
        <v>5.5</v>
      </c>
      <c r="N2559">
        <v>6.05</v>
      </c>
      <c r="O2559">
        <v>12.9</v>
      </c>
      <c r="P2559" s="14" t="s">
        <v>233</v>
      </c>
      <c r="Q2559" s="14" t="s">
        <v>210</v>
      </c>
      <c r="R2559" s="14" t="s">
        <v>219</v>
      </c>
    </row>
    <row r="2560" spans="1:18" x14ac:dyDescent="0.3">
      <c r="A2560">
        <v>5582489704</v>
      </c>
      <c r="B2560">
        <v>3061</v>
      </c>
      <c r="C2560">
        <v>1598255072</v>
      </c>
      <c r="D2560">
        <v>11</v>
      </c>
      <c r="E2560">
        <v>6</v>
      </c>
      <c r="F2560">
        <v>14</v>
      </c>
      <c r="G2560" s="14" t="s">
        <v>104</v>
      </c>
      <c r="H2560" s="14" t="s">
        <v>146</v>
      </c>
      <c r="I2560" s="14" t="s">
        <v>89</v>
      </c>
      <c r="J2560">
        <v>1</v>
      </c>
      <c r="K2560" s="14" t="s">
        <v>258</v>
      </c>
      <c r="L2560">
        <v>0.5</v>
      </c>
      <c r="M2560">
        <v>6</v>
      </c>
      <c r="N2560">
        <v>6.05</v>
      </c>
      <c r="O2560">
        <v>13.45</v>
      </c>
      <c r="P2560" s="14" t="s">
        <v>233</v>
      </c>
      <c r="Q2560" s="14" t="s">
        <v>210</v>
      </c>
      <c r="R2560" s="14" t="s">
        <v>219</v>
      </c>
    </row>
    <row r="2561" spans="1:18" x14ac:dyDescent="0.3">
      <c r="A2561">
        <v>5582682660</v>
      </c>
      <c r="B2561">
        <v>3103</v>
      </c>
      <c r="C2561">
        <v>1598266674</v>
      </c>
      <c r="D2561">
        <v>15</v>
      </c>
      <c r="E2561">
        <v>5</v>
      </c>
      <c r="F2561">
        <v>3</v>
      </c>
      <c r="G2561" s="14" t="s">
        <v>106</v>
      </c>
      <c r="H2561" s="14" t="s">
        <v>173</v>
      </c>
      <c r="I2561" s="14" t="s">
        <v>89</v>
      </c>
      <c r="J2561">
        <v>0</v>
      </c>
      <c r="K2561" s="14" t="s">
        <v>258</v>
      </c>
      <c r="L2561">
        <v>0.5</v>
      </c>
      <c r="M2561">
        <v>6.6</v>
      </c>
      <c r="N2561">
        <v>6.15</v>
      </c>
      <c r="O2561">
        <v>12.55</v>
      </c>
      <c r="P2561" s="14" t="s">
        <v>233</v>
      </c>
      <c r="Q2561" s="14" t="s">
        <v>210</v>
      </c>
      <c r="R2561" s="14" t="s">
        <v>219</v>
      </c>
    </row>
    <row r="2562" spans="1:18" x14ac:dyDescent="0.3">
      <c r="A2562">
        <v>5583582275</v>
      </c>
      <c r="B2562">
        <v>1829</v>
      </c>
      <c r="C2562">
        <v>1598310987</v>
      </c>
      <c r="D2562">
        <v>5</v>
      </c>
      <c r="E2562">
        <v>6</v>
      </c>
      <c r="F2562">
        <v>1</v>
      </c>
      <c r="G2562" s="14" t="s">
        <v>104</v>
      </c>
      <c r="H2562" s="14" t="s">
        <v>128</v>
      </c>
      <c r="I2562" s="14" t="s">
        <v>89</v>
      </c>
      <c r="J2562">
        <v>0</v>
      </c>
      <c r="K2562" s="14" t="s">
        <v>258</v>
      </c>
      <c r="L2562">
        <v>0.5</v>
      </c>
      <c r="M2562">
        <v>6.75</v>
      </c>
      <c r="N2562">
        <v>6.15</v>
      </c>
      <c r="O2562">
        <v>12.25</v>
      </c>
      <c r="P2562" s="14" t="s">
        <v>233</v>
      </c>
      <c r="Q2562" s="14" t="s">
        <v>210</v>
      </c>
      <c r="R2562" s="14" t="s">
        <v>219</v>
      </c>
    </row>
    <row r="2563" spans="1:18" x14ac:dyDescent="0.3">
      <c r="A2563">
        <v>5583662747</v>
      </c>
      <c r="B2563">
        <v>2220</v>
      </c>
      <c r="C2563">
        <v>1598318484</v>
      </c>
      <c r="D2563">
        <v>3</v>
      </c>
      <c r="E2563">
        <v>12</v>
      </c>
      <c r="F2563">
        <v>15</v>
      </c>
      <c r="G2563" s="14" t="s">
        <v>103</v>
      </c>
      <c r="H2563" s="14" t="s">
        <v>88</v>
      </c>
      <c r="I2563" s="14" t="s">
        <v>92</v>
      </c>
      <c r="J2563">
        <v>1</v>
      </c>
      <c r="K2563" s="14" t="s">
        <v>259</v>
      </c>
      <c r="L2563">
        <v>0.55000000000000004</v>
      </c>
      <c r="M2563">
        <v>6.75</v>
      </c>
      <c r="N2563">
        <v>6.15</v>
      </c>
      <c r="O2563">
        <v>12.6</v>
      </c>
      <c r="P2563" s="14" t="s">
        <v>233</v>
      </c>
      <c r="Q2563" s="14" t="s">
        <v>210</v>
      </c>
      <c r="R2563" s="14" t="s">
        <v>219</v>
      </c>
    </row>
    <row r="2564" spans="1:18" x14ac:dyDescent="0.3">
      <c r="A2564">
        <v>5583767821</v>
      </c>
      <c r="B2564">
        <v>2692</v>
      </c>
      <c r="C2564">
        <v>1598327257</v>
      </c>
      <c r="D2564">
        <v>7</v>
      </c>
      <c r="E2564">
        <v>5</v>
      </c>
      <c r="F2564">
        <v>25</v>
      </c>
      <c r="G2564" s="14" t="s">
        <v>87</v>
      </c>
      <c r="H2564" s="14" t="s">
        <v>99</v>
      </c>
      <c r="I2564" s="14" t="s">
        <v>92</v>
      </c>
      <c r="J2564">
        <v>1</v>
      </c>
      <c r="K2564" s="14" t="s">
        <v>259</v>
      </c>
      <c r="L2564">
        <v>0.6</v>
      </c>
      <c r="M2564">
        <v>6.9</v>
      </c>
      <c r="N2564">
        <v>5.8</v>
      </c>
      <c r="O2564">
        <v>13.2</v>
      </c>
      <c r="P2564" s="14" t="s">
        <v>233</v>
      </c>
      <c r="Q2564" s="14" t="s">
        <v>210</v>
      </c>
      <c r="R2564" s="14" t="s">
        <v>221</v>
      </c>
    </row>
    <row r="2565" spans="1:18" x14ac:dyDescent="0.3">
      <c r="A2565">
        <v>5583815738</v>
      </c>
      <c r="B2565">
        <v>1465</v>
      </c>
      <c r="C2565">
        <v>1598331032</v>
      </c>
      <c r="D2565">
        <v>2</v>
      </c>
      <c r="E2565">
        <v>6</v>
      </c>
      <c r="F2565">
        <v>5</v>
      </c>
      <c r="G2565" s="14" t="s">
        <v>104</v>
      </c>
      <c r="H2565" s="14" t="s">
        <v>183</v>
      </c>
      <c r="I2565" s="14" t="s">
        <v>89</v>
      </c>
      <c r="J2565">
        <v>0</v>
      </c>
      <c r="K2565" s="14" t="s">
        <v>259</v>
      </c>
      <c r="L2565">
        <v>0.6</v>
      </c>
      <c r="M2565">
        <v>6.9</v>
      </c>
      <c r="N2565">
        <v>5.65</v>
      </c>
      <c r="O2565">
        <v>12.45</v>
      </c>
      <c r="P2565" s="14" t="s">
        <v>233</v>
      </c>
      <c r="Q2565" s="14" t="s">
        <v>210</v>
      </c>
      <c r="R2565" s="14" t="s">
        <v>221</v>
      </c>
    </row>
    <row r="2566" spans="1:18" x14ac:dyDescent="0.3">
      <c r="A2566">
        <v>5584051345</v>
      </c>
      <c r="B2566">
        <v>3399</v>
      </c>
      <c r="C2566">
        <v>1598347198</v>
      </c>
      <c r="D2566">
        <v>2</v>
      </c>
      <c r="E2566">
        <v>10</v>
      </c>
      <c r="F2566">
        <v>20</v>
      </c>
      <c r="G2566" s="14" t="s">
        <v>104</v>
      </c>
      <c r="H2566" s="14" t="s">
        <v>99</v>
      </c>
      <c r="I2566" s="14" t="s">
        <v>92</v>
      </c>
      <c r="J2566">
        <v>1</v>
      </c>
      <c r="K2566" s="14" t="s">
        <v>259</v>
      </c>
      <c r="L2566">
        <v>0.6</v>
      </c>
      <c r="M2566">
        <v>6.8</v>
      </c>
      <c r="N2566">
        <v>5.95</v>
      </c>
      <c r="O2566">
        <v>12.5</v>
      </c>
      <c r="P2566" s="14" t="s">
        <v>233</v>
      </c>
      <c r="Q2566" s="14" t="s">
        <v>210</v>
      </c>
      <c r="R2566" s="14" t="s">
        <v>221</v>
      </c>
    </row>
    <row r="2567" spans="1:18" x14ac:dyDescent="0.3">
      <c r="A2567">
        <v>5584135084</v>
      </c>
      <c r="B2567">
        <v>1964</v>
      </c>
      <c r="C2567">
        <v>1598352156</v>
      </c>
      <c r="D2567">
        <v>14</v>
      </c>
      <c r="E2567">
        <v>3</v>
      </c>
      <c r="F2567">
        <v>9</v>
      </c>
      <c r="G2567" s="14" t="s">
        <v>105</v>
      </c>
      <c r="H2567" s="14" t="s">
        <v>146</v>
      </c>
      <c r="I2567" s="14" t="s">
        <v>89</v>
      </c>
      <c r="J2567">
        <v>1</v>
      </c>
      <c r="K2567" s="14" t="s">
        <v>258</v>
      </c>
      <c r="L2567">
        <v>0.6</v>
      </c>
      <c r="M2567">
        <v>7.4</v>
      </c>
      <c r="N2567">
        <v>5.8</v>
      </c>
      <c r="O2567">
        <v>11.75</v>
      </c>
      <c r="P2567" s="14" t="s">
        <v>233</v>
      </c>
      <c r="Q2567" s="14" t="s">
        <v>210</v>
      </c>
      <c r="R2567" s="14" t="s">
        <v>221</v>
      </c>
    </row>
    <row r="2568" spans="1:18" x14ac:dyDescent="0.3">
      <c r="A2568">
        <v>5584193703</v>
      </c>
      <c r="B2568">
        <v>3177</v>
      </c>
      <c r="C2568">
        <v>1598355235</v>
      </c>
      <c r="D2568">
        <v>13</v>
      </c>
      <c r="E2568">
        <v>9</v>
      </c>
      <c r="F2568">
        <v>10</v>
      </c>
      <c r="G2568" s="14" t="s">
        <v>107</v>
      </c>
      <c r="H2568" s="14" t="s">
        <v>133</v>
      </c>
      <c r="I2568" s="14" t="s">
        <v>92</v>
      </c>
      <c r="J2568">
        <v>0</v>
      </c>
      <c r="K2568" s="14" t="s">
        <v>258</v>
      </c>
      <c r="L2568">
        <v>0.55000000000000004</v>
      </c>
      <c r="M2568">
        <v>7.8</v>
      </c>
      <c r="N2568">
        <v>6</v>
      </c>
      <c r="O2568">
        <v>11.05</v>
      </c>
      <c r="P2568" s="14" t="s">
        <v>233</v>
      </c>
      <c r="Q2568" s="14" t="s">
        <v>210</v>
      </c>
      <c r="R2568" s="14" t="s">
        <v>221</v>
      </c>
    </row>
    <row r="2569" spans="1:18" x14ac:dyDescent="0.3">
      <c r="A2569">
        <v>5585177798</v>
      </c>
      <c r="B2569">
        <v>2098</v>
      </c>
      <c r="C2569">
        <v>1598410064</v>
      </c>
      <c r="D2569">
        <v>2</v>
      </c>
      <c r="E2569">
        <v>8</v>
      </c>
      <c r="F2569">
        <v>4</v>
      </c>
      <c r="G2569" s="14" t="s">
        <v>103</v>
      </c>
      <c r="H2569" s="14" t="s">
        <v>49</v>
      </c>
      <c r="I2569" s="14" t="s">
        <v>89</v>
      </c>
      <c r="J2569">
        <v>0</v>
      </c>
      <c r="K2569" s="14" t="s">
        <v>259</v>
      </c>
      <c r="L2569">
        <v>0.5</v>
      </c>
      <c r="M2569">
        <v>7.7</v>
      </c>
      <c r="N2569">
        <v>6.1</v>
      </c>
      <c r="O2569">
        <v>10.35</v>
      </c>
      <c r="P2569" s="14" t="s">
        <v>233</v>
      </c>
      <c r="Q2569" s="14" t="s">
        <v>210</v>
      </c>
      <c r="R2569" s="14" t="s">
        <v>221</v>
      </c>
    </row>
    <row r="2570" spans="1:18" x14ac:dyDescent="0.3">
      <c r="A2570">
        <v>5585346430</v>
      </c>
      <c r="B2570">
        <v>2359</v>
      </c>
      <c r="C2570">
        <v>1598423190</v>
      </c>
      <c r="D2570">
        <v>1</v>
      </c>
      <c r="E2570">
        <v>8</v>
      </c>
      <c r="F2570">
        <v>4</v>
      </c>
      <c r="G2570" s="14" t="s">
        <v>103</v>
      </c>
      <c r="H2570" s="14" t="s">
        <v>49</v>
      </c>
      <c r="I2570" s="14" t="s">
        <v>89</v>
      </c>
      <c r="J2570">
        <v>0</v>
      </c>
      <c r="K2570" s="14" t="s">
        <v>259</v>
      </c>
      <c r="L2570">
        <v>0.5</v>
      </c>
      <c r="M2570">
        <v>7.35</v>
      </c>
      <c r="N2570">
        <v>6</v>
      </c>
      <c r="O2570">
        <v>10.1</v>
      </c>
      <c r="P2570" s="14" t="s">
        <v>233</v>
      </c>
      <c r="Q2570" s="14" t="s">
        <v>210</v>
      </c>
      <c r="R2570" s="14" t="s">
        <v>221</v>
      </c>
    </row>
    <row r="2571" spans="1:18" x14ac:dyDescent="0.3">
      <c r="A2571">
        <v>5585509975</v>
      </c>
      <c r="B2571">
        <v>2397</v>
      </c>
      <c r="C2571">
        <v>1598433544</v>
      </c>
      <c r="D2571">
        <v>7</v>
      </c>
      <c r="E2571">
        <v>3</v>
      </c>
      <c r="F2571">
        <v>17</v>
      </c>
      <c r="G2571" s="14" t="s">
        <v>103</v>
      </c>
      <c r="H2571" s="14" t="s">
        <v>133</v>
      </c>
      <c r="I2571" s="14" t="s">
        <v>89</v>
      </c>
      <c r="J2571">
        <v>1</v>
      </c>
      <c r="K2571" s="14" t="s">
        <v>259</v>
      </c>
      <c r="L2571">
        <v>0.55000000000000004</v>
      </c>
      <c r="M2571">
        <v>7.5</v>
      </c>
      <c r="N2571">
        <v>5.9</v>
      </c>
      <c r="O2571">
        <v>10.15</v>
      </c>
      <c r="P2571" s="14" t="s">
        <v>233</v>
      </c>
      <c r="Q2571" s="14" t="s">
        <v>210</v>
      </c>
      <c r="R2571" s="14" t="s">
        <v>221</v>
      </c>
    </row>
    <row r="2572" spans="1:18" x14ac:dyDescent="0.3">
      <c r="A2572">
        <v>5585610077</v>
      </c>
      <c r="B2572">
        <v>2177</v>
      </c>
      <c r="C2572">
        <v>1598439147</v>
      </c>
      <c r="D2572">
        <v>6</v>
      </c>
      <c r="E2572">
        <v>6</v>
      </c>
      <c r="F2572">
        <v>23</v>
      </c>
      <c r="G2572" s="14" t="s">
        <v>104</v>
      </c>
      <c r="H2572" s="14" t="s">
        <v>133</v>
      </c>
      <c r="I2572" s="14" t="s">
        <v>89</v>
      </c>
      <c r="J2572">
        <v>1</v>
      </c>
      <c r="K2572" s="14" t="s">
        <v>259</v>
      </c>
      <c r="L2572">
        <v>0.55000000000000004</v>
      </c>
      <c r="M2572">
        <v>7.75</v>
      </c>
      <c r="N2572">
        <v>5.9</v>
      </c>
      <c r="O2572">
        <v>11</v>
      </c>
      <c r="P2572" s="14" t="s">
        <v>233</v>
      </c>
      <c r="Q2572" s="14" t="s">
        <v>210</v>
      </c>
      <c r="R2572" s="14" t="s">
        <v>221</v>
      </c>
    </row>
    <row r="2573" spans="1:18" x14ac:dyDescent="0.3">
      <c r="A2573">
        <v>5585673857</v>
      </c>
      <c r="B2573">
        <v>1690</v>
      </c>
      <c r="C2573">
        <v>1598442245</v>
      </c>
      <c r="D2573">
        <v>0</v>
      </c>
      <c r="E2573">
        <v>5</v>
      </c>
      <c r="F2573">
        <v>1</v>
      </c>
      <c r="G2573" s="14" t="s">
        <v>104</v>
      </c>
      <c r="H2573" s="14" t="s">
        <v>97</v>
      </c>
      <c r="I2573" s="14" t="s">
        <v>92</v>
      </c>
      <c r="J2573">
        <v>0</v>
      </c>
      <c r="K2573" s="14" t="s">
        <v>259</v>
      </c>
      <c r="L2573">
        <v>0.5</v>
      </c>
      <c r="M2573">
        <v>6.8</v>
      </c>
      <c r="N2573">
        <v>6.05</v>
      </c>
      <c r="O2573">
        <v>10.45</v>
      </c>
      <c r="P2573" s="14" t="s">
        <v>228</v>
      </c>
      <c r="Q2573" s="14" t="s">
        <v>210</v>
      </c>
      <c r="R2573" s="14" t="s">
        <v>221</v>
      </c>
    </row>
    <row r="2574" spans="1:18" x14ac:dyDescent="0.3">
      <c r="A2574">
        <v>5586574802</v>
      </c>
      <c r="B2574">
        <v>2880</v>
      </c>
      <c r="C2574">
        <v>1598490889</v>
      </c>
      <c r="D2574">
        <v>12</v>
      </c>
      <c r="E2574">
        <v>6</v>
      </c>
      <c r="F2574">
        <v>10</v>
      </c>
      <c r="G2574" s="14" t="s">
        <v>103</v>
      </c>
      <c r="H2574" s="14" t="s">
        <v>133</v>
      </c>
      <c r="I2574" s="14" t="s">
        <v>89</v>
      </c>
      <c r="J2574">
        <v>1</v>
      </c>
      <c r="K2574" s="14" t="s">
        <v>259</v>
      </c>
      <c r="L2574">
        <v>0.55000000000000004</v>
      </c>
      <c r="M2574">
        <v>7.25</v>
      </c>
      <c r="N2574">
        <v>5.9</v>
      </c>
      <c r="O2574">
        <v>10.6</v>
      </c>
      <c r="P2574" s="14" t="s">
        <v>228</v>
      </c>
      <c r="Q2574" s="14" t="s">
        <v>210</v>
      </c>
      <c r="R2574" s="14" t="s">
        <v>221</v>
      </c>
    </row>
    <row r="2575" spans="1:18" x14ac:dyDescent="0.3">
      <c r="A2575">
        <v>5586679572</v>
      </c>
      <c r="B2575">
        <v>2489</v>
      </c>
      <c r="C2575">
        <v>1598499858</v>
      </c>
      <c r="D2575">
        <v>7</v>
      </c>
      <c r="E2575">
        <v>4</v>
      </c>
      <c r="F2575">
        <v>8</v>
      </c>
      <c r="G2575" s="14" t="s">
        <v>104</v>
      </c>
      <c r="H2575" s="14" t="s">
        <v>133</v>
      </c>
      <c r="I2575" s="14" t="s">
        <v>89</v>
      </c>
      <c r="J2575">
        <v>0</v>
      </c>
      <c r="K2575" s="14" t="s">
        <v>258</v>
      </c>
      <c r="L2575">
        <v>0.55000000000000004</v>
      </c>
      <c r="M2575">
        <v>6.95</v>
      </c>
      <c r="N2575">
        <v>5.6</v>
      </c>
      <c r="O2575">
        <v>10.199999999999999</v>
      </c>
      <c r="P2575" s="14" t="s">
        <v>228</v>
      </c>
      <c r="Q2575" s="14" t="s">
        <v>210</v>
      </c>
      <c r="R2575" s="14" t="s">
        <v>221</v>
      </c>
    </row>
    <row r="2576" spans="1:18" x14ac:dyDescent="0.3">
      <c r="A2576">
        <v>5586844216</v>
      </c>
      <c r="B2576">
        <v>1374</v>
      </c>
      <c r="C2576">
        <v>1598512182</v>
      </c>
      <c r="D2576">
        <v>4</v>
      </c>
      <c r="E2576">
        <v>0</v>
      </c>
      <c r="F2576">
        <v>12</v>
      </c>
      <c r="G2576" s="14" t="s">
        <v>104</v>
      </c>
      <c r="H2576" s="14" t="s">
        <v>99</v>
      </c>
      <c r="I2576" s="14" t="s">
        <v>92</v>
      </c>
      <c r="J2576">
        <v>1</v>
      </c>
      <c r="K2576" s="14" t="s">
        <v>259</v>
      </c>
      <c r="L2576">
        <v>0.55000000000000004</v>
      </c>
      <c r="M2576">
        <v>6.65</v>
      </c>
      <c r="N2576">
        <v>5.5</v>
      </c>
      <c r="O2576">
        <v>10.199999999999999</v>
      </c>
      <c r="P2576" s="14" t="s">
        <v>228</v>
      </c>
      <c r="Q2576" s="14" t="s">
        <v>210</v>
      </c>
      <c r="R2576" s="14" t="s">
        <v>221</v>
      </c>
    </row>
    <row r="2577" spans="1:18" x14ac:dyDescent="0.3">
      <c r="A2577">
        <v>5587025479</v>
      </c>
      <c r="B2577">
        <v>1966</v>
      </c>
      <c r="C2577">
        <v>1598523452</v>
      </c>
      <c r="D2577">
        <v>6</v>
      </c>
      <c r="E2577">
        <v>3</v>
      </c>
      <c r="F2577">
        <v>4</v>
      </c>
      <c r="G2577" s="14" t="s">
        <v>104</v>
      </c>
      <c r="H2577" s="14" t="s">
        <v>133</v>
      </c>
      <c r="I2577" s="14" t="s">
        <v>89</v>
      </c>
      <c r="J2577">
        <v>1</v>
      </c>
      <c r="K2577" s="14" t="s">
        <v>259</v>
      </c>
      <c r="L2577">
        <v>0.55000000000000004</v>
      </c>
      <c r="M2577">
        <v>6.05</v>
      </c>
      <c r="N2577">
        <v>5.55</v>
      </c>
      <c r="O2577">
        <v>9.8000000000000007</v>
      </c>
      <c r="P2577" s="14" t="s">
        <v>214</v>
      </c>
      <c r="Q2577" s="14" t="s">
        <v>210</v>
      </c>
      <c r="R2577" s="14" t="s">
        <v>221</v>
      </c>
    </row>
    <row r="2578" spans="1:18" x14ac:dyDescent="0.3">
      <c r="A2578">
        <v>5587102561</v>
      </c>
      <c r="B2578">
        <v>3413</v>
      </c>
      <c r="C2578">
        <v>1598527624</v>
      </c>
      <c r="D2578">
        <v>17</v>
      </c>
      <c r="E2578">
        <v>3</v>
      </c>
      <c r="F2578">
        <v>16</v>
      </c>
      <c r="G2578" s="14" t="s">
        <v>107</v>
      </c>
      <c r="H2578" s="14" t="s">
        <v>133</v>
      </c>
      <c r="I2578" s="14" t="s">
        <v>89</v>
      </c>
      <c r="J2578">
        <v>1</v>
      </c>
      <c r="K2578" s="14" t="s">
        <v>258</v>
      </c>
      <c r="L2578">
        <v>0.55000000000000004</v>
      </c>
      <c r="M2578">
        <v>6.7</v>
      </c>
      <c r="N2578">
        <v>5.4</v>
      </c>
      <c r="O2578">
        <v>10.050000000000001</v>
      </c>
      <c r="P2578" s="14" t="s">
        <v>215</v>
      </c>
      <c r="Q2578" s="14" t="s">
        <v>210</v>
      </c>
      <c r="R2578" s="14" t="s">
        <v>221</v>
      </c>
    </row>
    <row r="2579" spans="1:18" x14ac:dyDescent="0.3">
      <c r="A2579">
        <v>5588083335</v>
      </c>
      <c r="B2579">
        <v>3063</v>
      </c>
      <c r="C2579">
        <v>1598583644</v>
      </c>
      <c r="D2579">
        <v>5</v>
      </c>
      <c r="E2579">
        <v>10</v>
      </c>
      <c r="F2579">
        <v>13</v>
      </c>
      <c r="G2579" s="14" t="s">
        <v>103</v>
      </c>
      <c r="H2579" s="14" t="s">
        <v>133</v>
      </c>
      <c r="I2579" s="14" t="s">
        <v>89</v>
      </c>
      <c r="J2579">
        <v>0</v>
      </c>
      <c r="K2579" s="14" t="s">
        <v>259</v>
      </c>
      <c r="L2579">
        <v>0.55000000000000004</v>
      </c>
      <c r="M2579">
        <v>6.95</v>
      </c>
      <c r="N2579">
        <v>5.9</v>
      </c>
      <c r="O2579">
        <v>10.7</v>
      </c>
      <c r="P2579" s="14" t="s">
        <v>215</v>
      </c>
      <c r="Q2579" s="14" t="s">
        <v>210</v>
      </c>
      <c r="R2579" s="14" t="s">
        <v>221</v>
      </c>
    </row>
    <row r="2580" spans="1:18" x14ac:dyDescent="0.3">
      <c r="A2580">
        <v>5588301293</v>
      </c>
      <c r="B2580">
        <v>2239</v>
      </c>
      <c r="C2580">
        <v>1598599154</v>
      </c>
      <c r="D2580">
        <v>6</v>
      </c>
      <c r="E2580">
        <v>4</v>
      </c>
      <c r="F2580">
        <v>15</v>
      </c>
      <c r="G2580" s="14" t="s">
        <v>103</v>
      </c>
      <c r="H2580" s="14" t="s">
        <v>133</v>
      </c>
      <c r="I2580" s="14" t="s">
        <v>89</v>
      </c>
      <c r="J2580">
        <v>1</v>
      </c>
      <c r="K2580" s="14" t="s">
        <v>259</v>
      </c>
      <c r="L2580">
        <v>0.55000000000000004</v>
      </c>
      <c r="M2580">
        <v>6.7</v>
      </c>
      <c r="N2580">
        <v>5.8</v>
      </c>
      <c r="O2580">
        <v>10.75</v>
      </c>
      <c r="P2580" s="14" t="s">
        <v>215</v>
      </c>
      <c r="Q2580" s="14" t="s">
        <v>210</v>
      </c>
      <c r="R2580" s="14" t="s">
        <v>221</v>
      </c>
    </row>
    <row r="2581" spans="1:18" x14ac:dyDescent="0.3">
      <c r="A2581">
        <v>5588620283</v>
      </c>
      <c r="B2581">
        <v>2835</v>
      </c>
      <c r="C2581">
        <v>1598615878</v>
      </c>
      <c r="D2581">
        <v>5</v>
      </c>
      <c r="E2581">
        <v>1</v>
      </c>
      <c r="F2581">
        <v>20</v>
      </c>
      <c r="G2581" s="14" t="s">
        <v>107</v>
      </c>
      <c r="H2581" s="14" t="s">
        <v>133</v>
      </c>
      <c r="I2581" s="14" t="s">
        <v>92</v>
      </c>
      <c r="J2581">
        <v>1</v>
      </c>
      <c r="K2581" s="14" t="s">
        <v>258</v>
      </c>
      <c r="L2581">
        <v>0.6</v>
      </c>
      <c r="M2581">
        <v>6.2</v>
      </c>
      <c r="N2581">
        <v>5.6</v>
      </c>
      <c r="O2581">
        <v>11.6</v>
      </c>
      <c r="P2581" s="14" t="s">
        <v>215</v>
      </c>
      <c r="Q2581" s="14" t="s">
        <v>210</v>
      </c>
      <c r="R2581" s="14" t="s">
        <v>221</v>
      </c>
    </row>
    <row r="2582" spans="1:18" x14ac:dyDescent="0.3">
      <c r="A2582">
        <v>5588781868</v>
      </c>
      <c r="B2582">
        <v>2383</v>
      </c>
      <c r="C2582">
        <v>1598621907</v>
      </c>
      <c r="D2582">
        <v>14</v>
      </c>
      <c r="E2582">
        <v>6</v>
      </c>
      <c r="F2582">
        <v>12</v>
      </c>
      <c r="G2582" s="14" t="s">
        <v>105</v>
      </c>
      <c r="H2582" s="14" t="s">
        <v>133</v>
      </c>
      <c r="I2582" s="14" t="s">
        <v>89</v>
      </c>
      <c r="J2582">
        <v>1</v>
      </c>
      <c r="K2582" s="14" t="s">
        <v>258</v>
      </c>
      <c r="L2582">
        <v>0.65</v>
      </c>
      <c r="M2582">
        <v>6.65</v>
      </c>
      <c r="N2582">
        <v>5.6</v>
      </c>
      <c r="O2582">
        <v>12.15</v>
      </c>
      <c r="P2582" s="14" t="s">
        <v>215</v>
      </c>
      <c r="Q2582" s="14" t="s">
        <v>210</v>
      </c>
      <c r="R2582" s="14" t="s">
        <v>221</v>
      </c>
    </row>
    <row r="2583" spans="1:18" x14ac:dyDescent="0.3">
      <c r="A2583">
        <v>5589687461</v>
      </c>
      <c r="B2583">
        <v>2394</v>
      </c>
      <c r="C2583">
        <v>1598669045</v>
      </c>
      <c r="D2583">
        <v>4</v>
      </c>
      <c r="E2583">
        <v>11</v>
      </c>
      <c r="F2583">
        <v>12</v>
      </c>
      <c r="G2583" s="14" t="s">
        <v>104</v>
      </c>
      <c r="H2583" s="14" t="s">
        <v>133</v>
      </c>
      <c r="I2583" s="14" t="s">
        <v>89</v>
      </c>
      <c r="J2583">
        <v>0</v>
      </c>
      <c r="K2583" s="14" t="s">
        <v>259</v>
      </c>
      <c r="L2583">
        <v>0.6</v>
      </c>
      <c r="M2583">
        <v>6.7</v>
      </c>
      <c r="N2583">
        <v>5.55</v>
      </c>
      <c r="O2583">
        <v>12</v>
      </c>
      <c r="P2583" s="14" t="s">
        <v>215</v>
      </c>
      <c r="Q2583" s="14" t="s">
        <v>218</v>
      </c>
      <c r="R2583" s="14" t="s">
        <v>221</v>
      </c>
    </row>
    <row r="2584" spans="1:18" x14ac:dyDescent="0.3">
      <c r="A2584">
        <v>5589824786</v>
      </c>
      <c r="B2584">
        <v>2434</v>
      </c>
      <c r="C2584">
        <v>1598677403</v>
      </c>
      <c r="D2584">
        <v>15</v>
      </c>
      <c r="E2584">
        <v>2</v>
      </c>
      <c r="F2584">
        <v>25</v>
      </c>
      <c r="G2584" s="14" t="s">
        <v>104</v>
      </c>
      <c r="H2584" s="14" t="s">
        <v>94</v>
      </c>
      <c r="I2584" s="14" t="s">
        <v>92</v>
      </c>
      <c r="J2584">
        <v>1</v>
      </c>
      <c r="K2584" s="14" t="s">
        <v>258</v>
      </c>
      <c r="L2584">
        <v>0.6</v>
      </c>
      <c r="M2584">
        <v>7.1</v>
      </c>
      <c r="N2584">
        <v>5.4</v>
      </c>
      <c r="O2584">
        <v>12</v>
      </c>
      <c r="P2584" s="14" t="s">
        <v>215</v>
      </c>
      <c r="Q2584" s="14" t="s">
        <v>218</v>
      </c>
      <c r="R2584" s="14" t="s">
        <v>221</v>
      </c>
    </row>
    <row r="2585" spans="1:18" x14ac:dyDescent="0.3">
      <c r="A2585">
        <v>5589916768</v>
      </c>
      <c r="B2585">
        <v>2904</v>
      </c>
      <c r="C2585">
        <v>1598682385</v>
      </c>
      <c r="D2585">
        <v>6</v>
      </c>
      <c r="E2585">
        <v>9</v>
      </c>
      <c r="F2585">
        <v>19</v>
      </c>
      <c r="G2585" s="14" t="s">
        <v>104</v>
      </c>
      <c r="H2585" s="14" t="s">
        <v>133</v>
      </c>
      <c r="I2585" s="14" t="s">
        <v>89</v>
      </c>
      <c r="J2585">
        <v>1</v>
      </c>
      <c r="K2585" s="14" t="s">
        <v>258</v>
      </c>
      <c r="L2585">
        <v>0.65</v>
      </c>
      <c r="M2585">
        <v>7.3</v>
      </c>
      <c r="N2585">
        <v>5.55</v>
      </c>
      <c r="O2585">
        <v>12.7</v>
      </c>
      <c r="P2585" s="14" t="s">
        <v>215</v>
      </c>
      <c r="Q2585" s="14" t="s">
        <v>218</v>
      </c>
      <c r="R2585" s="14" t="s">
        <v>221</v>
      </c>
    </row>
    <row r="2586" spans="1:18" x14ac:dyDescent="0.3">
      <c r="A2586">
        <v>5590321558</v>
      </c>
      <c r="B2586">
        <v>2702</v>
      </c>
      <c r="C2586">
        <v>1598701059</v>
      </c>
      <c r="D2586">
        <v>8</v>
      </c>
      <c r="E2586">
        <v>4</v>
      </c>
      <c r="F2586">
        <v>9</v>
      </c>
      <c r="G2586" s="14" t="s">
        <v>106</v>
      </c>
      <c r="H2586" s="14" t="s">
        <v>146</v>
      </c>
      <c r="I2586" s="14" t="s">
        <v>92</v>
      </c>
      <c r="J2586">
        <v>1</v>
      </c>
      <c r="K2586" s="14" t="s">
        <v>258</v>
      </c>
      <c r="L2586">
        <v>0.65</v>
      </c>
      <c r="M2586">
        <v>7.6</v>
      </c>
      <c r="N2586">
        <v>5.25</v>
      </c>
      <c r="O2586">
        <v>12.15</v>
      </c>
      <c r="P2586" s="14" t="s">
        <v>215</v>
      </c>
      <c r="Q2586" s="14" t="s">
        <v>218</v>
      </c>
      <c r="R2586" s="14" t="s">
        <v>221</v>
      </c>
    </row>
    <row r="2587" spans="1:18" x14ac:dyDescent="0.3">
      <c r="A2587">
        <v>5590421960</v>
      </c>
      <c r="B2587">
        <v>3726</v>
      </c>
      <c r="C2587">
        <v>1598704986</v>
      </c>
      <c r="D2587">
        <v>9</v>
      </c>
      <c r="E2587">
        <v>6</v>
      </c>
      <c r="F2587">
        <v>15</v>
      </c>
      <c r="G2587" s="14" t="s">
        <v>106</v>
      </c>
      <c r="H2587" s="14" t="s">
        <v>96</v>
      </c>
      <c r="I2587" s="14" t="s">
        <v>89</v>
      </c>
      <c r="J2587">
        <v>1</v>
      </c>
      <c r="K2587" s="14" t="s">
        <v>258</v>
      </c>
      <c r="L2587">
        <v>0.65</v>
      </c>
      <c r="M2587">
        <v>7.35</v>
      </c>
      <c r="N2587">
        <v>5.4</v>
      </c>
      <c r="O2587">
        <v>12.45</v>
      </c>
      <c r="P2587" s="14" t="s">
        <v>215</v>
      </c>
      <c r="Q2587" s="14" t="s">
        <v>218</v>
      </c>
      <c r="R2587" s="14" t="s">
        <v>221</v>
      </c>
    </row>
    <row r="2588" spans="1:18" x14ac:dyDescent="0.3">
      <c r="A2588">
        <v>5591354556</v>
      </c>
      <c r="B2588">
        <v>3296</v>
      </c>
      <c r="C2588">
        <v>1598750170</v>
      </c>
      <c r="D2588">
        <v>21</v>
      </c>
      <c r="E2588">
        <v>8</v>
      </c>
      <c r="F2588">
        <v>19</v>
      </c>
      <c r="G2588" s="14" t="s">
        <v>105</v>
      </c>
      <c r="H2588" s="14" t="s">
        <v>94</v>
      </c>
      <c r="I2588" s="14" t="s">
        <v>92</v>
      </c>
      <c r="J2588">
        <v>1</v>
      </c>
      <c r="K2588" s="14" t="s">
        <v>258</v>
      </c>
      <c r="L2588">
        <v>0.7</v>
      </c>
      <c r="M2588">
        <v>7.75</v>
      </c>
      <c r="N2588">
        <v>5.35</v>
      </c>
      <c r="O2588">
        <v>12.9</v>
      </c>
      <c r="P2588" s="14" t="s">
        <v>232</v>
      </c>
      <c r="Q2588" s="14" t="s">
        <v>218</v>
      </c>
      <c r="R2588" s="14" t="s">
        <v>221</v>
      </c>
    </row>
    <row r="2589" spans="1:18" x14ac:dyDescent="0.3">
      <c r="A2589">
        <v>5591551671</v>
      </c>
      <c r="B2589">
        <v>2515</v>
      </c>
      <c r="C2589">
        <v>1598763019</v>
      </c>
      <c r="D2589">
        <v>13</v>
      </c>
      <c r="E2589">
        <v>3</v>
      </c>
      <c r="F2589">
        <v>12</v>
      </c>
      <c r="G2589" s="14" t="s">
        <v>106</v>
      </c>
      <c r="H2589" s="14" t="s">
        <v>198</v>
      </c>
      <c r="I2589" s="14" t="s">
        <v>92</v>
      </c>
      <c r="J2589">
        <v>1</v>
      </c>
      <c r="K2589" s="14" t="s">
        <v>258</v>
      </c>
      <c r="L2589">
        <v>0.75</v>
      </c>
      <c r="M2589">
        <v>8.3000000000000007</v>
      </c>
      <c r="N2589">
        <v>5.0999999999999996</v>
      </c>
      <c r="O2589">
        <v>13.3</v>
      </c>
      <c r="P2589" s="14" t="s">
        <v>232</v>
      </c>
      <c r="Q2589" s="14" t="s">
        <v>218</v>
      </c>
      <c r="R2589" s="14" t="s">
        <v>221</v>
      </c>
    </row>
    <row r="2590" spans="1:18" x14ac:dyDescent="0.3">
      <c r="A2590">
        <v>5591612964</v>
      </c>
      <c r="B2590">
        <v>3457</v>
      </c>
      <c r="C2590">
        <v>1598766288</v>
      </c>
      <c r="D2590">
        <v>10</v>
      </c>
      <c r="E2590">
        <v>9</v>
      </c>
      <c r="F2590">
        <v>25</v>
      </c>
      <c r="G2590" s="14" t="s">
        <v>106</v>
      </c>
      <c r="H2590" s="14" t="s">
        <v>133</v>
      </c>
      <c r="I2590" s="14" t="s">
        <v>89</v>
      </c>
      <c r="J2590">
        <v>1</v>
      </c>
      <c r="K2590" s="14" t="s">
        <v>258</v>
      </c>
      <c r="L2590">
        <v>0.8</v>
      </c>
      <c r="M2590">
        <v>8.75</v>
      </c>
      <c r="N2590">
        <v>5.15</v>
      </c>
      <c r="O2590">
        <v>14.35</v>
      </c>
      <c r="P2590" s="14" t="s">
        <v>232</v>
      </c>
      <c r="Q2590" s="14" t="s">
        <v>218</v>
      </c>
      <c r="R2590" s="14" t="s">
        <v>221</v>
      </c>
    </row>
    <row r="2591" spans="1:18" x14ac:dyDescent="0.3">
      <c r="A2591">
        <v>5591918034</v>
      </c>
      <c r="B2591">
        <v>1622</v>
      </c>
      <c r="C2591">
        <v>1598779702</v>
      </c>
      <c r="D2591">
        <v>2</v>
      </c>
      <c r="E2591">
        <v>8</v>
      </c>
      <c r="F2591">
        <v>1</v>
      </c>
      <c r="G2591" s="14" t="s">
        <v>107</v>
      </c>
      <c r="H2591" s="14" t="s">
        <v>146</v>
      </c>
      <c r="I2591" s="14" t="s">
        <v>89</v>
      </c>
      <c r="J2591">
        <v>0</v>
      </c>
      <c r="K2591" s="14" t="s">
        <v>258</v>
      </c>
      <c r="L2591">
        <v>0.75</v>
      </c>
      <c r="M2591">
        <v>8.5</v>
      </c>
      <c r="N2591">
        <v>5.4</v>
      </c>
      <c r="O2591">
        <v>13.55</v>
      </c>
      <c r="P2591" s="14" t="s">
        <v>232</v>
      </c>
      <c r="Q2591" s="14" t="s">
        <v>218</v>
      </c>
      <c r="R2591" s="14" t="s">
        <v>221</v>
      </c>
    </row>
    <row r="2592" spans="1:18" x14ac:dyDescent="0.3">
      <c r="A2592">
        <v>5591966659</v>
      </c>
      <c r="B2592">
        <v>2303</v>
      </c>
      <c r="C2592">
        <v>1598781840</v>
      </c>
      <c r="D2592">
        <v>8</v>
      </c>
      <c r="E2592">
        <v>1</v>
      </c>
      <c r="F2592">
        <v>6</v>
      </c>
      <c r="G2592" s="14" t="s">
        <v>107</v>
      </c>
      <c r="H2592" s="14" t="s">
        <v>133</v>
      </c>
      <c r="I2592" s="14" t="s">
        <v>89</v>
      </c>
      <c r="J2592">
        <v>0</v>
      </c>
      <c r="K2592" s="14" t="s">
        <v>258</v>
      </c>
      <c r="L2592">
        <v>0.7</v>
      </c>
      <c r="M2592">
        <v>8.6</v>
      </c>
      <c r="N2592">
        <v>5.15</v>
      </c>
      <c r="O2592">
        <v>12.7</v>
      </c>
      <c r="P2592" s="14" t="s">
        <v>232</v>
      </c>
      <c r="Q2592" s="14" t="s">
        <v>218</v>
      </c>
      <c r="R2592" s="14" t="s">
        <v>221</v>
      </c>
    </row>
    <row r="2593" spans="1:18" x14ac:dyDescent="0.3">
      <c r="A2593">
        <v>5592036833</v>
      </c>
      <c r="B2593">
        <v>2524</v>
      </c>
      <c r="C2593">
        <v>1598784899</v>
      </c>
      <c r="D2593">
        <v>20</v>
      </c>
      <c r="E2593">
        <v>0</v>
      </c>
      <c r="F2593">
        <v>16</v>
      </c>
      <c r="G2593" s="14" t="s">
        <v>106</v>
      </c>
      <c r="H2593" s="14" t="s">
        <v>94</v>
      </c>
      <c r="I2593" s="14" t="s">
        <v>92</v>
      </c>
      <c r="J2593">
        <v>1</v>
      </c>
      <c r="K2593" s="14" t="s">
        <v>258</v>
      </c>
      <c r="L2593">
        <v>0.75</v>
      </c>
      <c r="M2593">
        <v>9.6</v>
      </c>
      <c r="N2593">
        <v>4.9000000000000004</v>
      </c>
      <c r="O2593">
        <v>13.45</v>
      </c>
      <c r="P2593" s="14" t="s">
        <v>232</v>
      </c>
      <c r="Q2593" s="14" t="s">
        <v>218</v>
      </c>
      <c r="R2593" s="14" t="s">
        <v>221</v>
      </c>
    </row>
    <row r="2594" spans="1:18" x14ac:dyDescent="0.3">
      <c r="A2594">
        <v>5593265822</v>
      </c>
      <c r="B2594">
        <v>2118</v>
      </c>
      <c r="C2594">
        <v>1598849198</v>
      </c>
      <c r="D2594">
        <v>6</v>
      </c>
      <c r="E2594">
        <v>9</v>
      </c>
      <c r="F2594">
        <v>10</v>
      </c>
      <c r="G2594" s="14" t="s">
        <v>106</v>
      </c>
      <c r="H2594" s="14" t="s">
        <v>128</v>
      </c>
      <c r="I2594" s="14" t="s">
        <v>89</v>
      </c>
      <c r="J2594">
        <v>0</v>
      </c>
      <c r="K2594" s="14" t="s">
        <v>258</v>
      </c>
      <c r="L2594">
        <v>0.7</v>
      </c>
      <c r="M2594">
        <v>9.3000000000000007</v>
      </c>
      <c r="N2594">
        <v>5.05</v>
      </c>
      <c r="O2594">
        <v>13.45</v>
      </c>
      <c r="P2594" s="14" t="s">
        <v>232</v>
      </c>
      <c r="Q2594" s="14" t="s">
        <v>218</v>
      </c>
      <c r="R2594" s="14" t="s">
        <v>221</v>
      </c>
    </row>
    <row r="2595" spans="1:18" x14ac:dyDescent="0.3">
      <c r="A2595">
        <v>5593306006</v>
      </c>
      <c r="B2595">
        <v>2338</v>
      </c>
      <c r="C2595">
        <v>1598852203</v>
      </c>
      <c r="D2595">
        <v>5</v>
      </c>
      <c r="E2595">
        <v>8</v>
      </c>
      <c r="F2595">
        <v>16</v>
      </c>
      <c r="G2595" s="14" t="s">
        <v>104</v>
      </c>
      <c r="H2595" s="14" t="s">
        <v>133</v>
      </c>
      <c r="I2595" s="14" t="s">
        <v>92</v>
      </c>
      <c r="J2595">
        <v>1</v>
      </c>
      <c r="K2595" s="14" t="s">
        <v>259</v>
      </c>
      <c r="L2595">
        <v>0.75</v>
      </c>
      <c r="M2595">
        <v>9.1999999999999993</v>
      </c>
      <c r="N2595">
        <v>5.25</v>
      </c>
      <c r="O2595">
        <v>13.85</v>
      </c>
      <c r="P2595" s="14" t="s">
        <v>232</v>
      </c>
      <c r="Q2595" s="14" t="s">
        <v>218</v>
      </c>
      <c r="R2595" s="14" t="s">
        <v>221</v>
      </c>
    </row>
    <row r="2596" spans="1:18" x14ac:dyDescent="0.3">
      <c r="A2596">
        <v>5593565078</v>
      </c>
      <c r="B2596">
        <v>4427</v>
      </c>
      <c r="C2596">
        <v>1598868560</v>
      </c>
      <c r="D2596">
        <v>6</v>
      </c>
      <c r="E2596">
        <v>11</v>
      </c>
      <c r="F2596">
        <v>39</v>
      </c>
      <c r="G2596" s="14" t="s">
        <v>104</v>
      </c>
      <c r="H2596" s="14" t="s">
        <v>94</v>
      </c>
      <c r="I2596" s="14" t="s">
        <v>92</v>
      </c>
      <c r="J2596">
        <v>1</v>
      </c>
      <c r="K2596" s="14" t="s">
        <v>259</v>
      </c>
      <c r="L2596">
        <v>0.75</v>
      </c>
      <c r="M2596">
        <v>9.3000000000000007</v>
      </c>
      <c r="N2596">
        <v>5.8</v>
      </c>
      <c r="O2596">
        <v>15.2</v>
      </c>
      <c r="P2596" s="14" t="s">
        <v>232</v>
      </c>
      <c r="Q2596" s="14" t="s">
        <v>218</v>
      </c>
      <c r="R2596" s="14" t="s">
        <v>239</v>
      </c>
    </row>
    <row r="2597" spans="1:18" x14ac:dyDescent="0.3">
      <c r="A2597">
        <v>5593680841</v>
      </c>
      <c r="B2597">
        <v>3455</v>
      </c>
      <c r="C2597">
        <v>1598874515</v>
      </c>
      <c r="D2597">
        <v>5</v>
      </c>
      <c r="E2597">
        <v>10</v>
      </c>
      <c r="F2597">
        <v>15</v>
      </c>
      <c r="G2597" s="14" t="s">
        <v>104</v>
      </c>
      <c r="H2597" s="14" t="s">
        <v>99</v>
      </c>
      <c r="I2597" s="14" t="s">
        <v>92</v>
      </c>
      <c r="J2597">
        <v>0</v>
      </c>
      <c r="K2597" s="14" t="s">
        <v>259</v>
      </c>
      <c r="L2597">
        <v>0.7</v>
      </c>
      <c r="M2597">
        <v>9.25</v>
      </c>
      <c r="N2597">
        <v>6.15</v>
      </c>
      <c r="O2597">
        <v>15.75</v>
      </c>
      <c r="P2597" s="14" t="s">
        <v>232</v>
      </c>
      <c r="Q2597" s="14" t="s">
        <v>218</v>
      </c>
      <c r="R2597" s="14" t="s">
        <v>239</v>
      </c>
    </row>
    <row r="2598" spans="1:18" x14ac:dyDescent="0.3">
      <c r="A2598">
        <v>5594598428</v>
      </c>
      <c r="B2598">
        <v>2149</v>
      </c>
      <c r="C2598">
        <v>1598923858</v>
      </c>
      <c r="D2598">
        <v>12</v>
      </c>
      <c r="E2598">
        <v>3</v>
      </c>
      <c r="F2598">
        <v>12</v>
      </c>
      <c r="G2598" s="14" t="s">
        <v>107</v>
      </c>
      <c r="H2598" s="14" t="s">
        <v>146</v>
      </c>
      <c r="I2598" s="14" t="s">
        <v>89</v>
      </c>
      <c r="J2598">
        <v>1</v>
      </c>
      <c r="K2598" s="14" t="s">
        <v>258</v>
      </c>
      <c r="L2598">
        <v>0.7</v>
      </c>
      <c r="M2598">
        <v>9</v>
      </c>
      <c r="N2598">
        <v>6.15</v>
      </c>
      <c r="O2598">
        <v>15.55</v>
      </c>
      <c r="P2598" s="14" t="s">
        <v>232</v>
      </c>
      <c r="Q2598" s="14" t="s">
        <v>218</v>
      </c>
      <c r="R2598" s="14" t="s">
        <v>239</v>
      </c>
    </row>
    <row r="2599" spans="1:18" x14ac:dyDescent="0.3">
      <c r="A2599">
        <v>5594756529</v>
      </c>
      <c r="B2599">
        <v>2271</v>
      </c>
      <c r="C2599">
        <v>1598936410</v>
      </c>
      <c r="D2599">
        <v>12</v>
      </c>
      <c r="E2599">
        <v>1</v>
      </c>
      <c r="F2599">
        <v>9</v>
      </c>
      <c r="G2599" s="14" t="s">
        <v>104</v>
      </c>
      <c r="H2599" s="14" t="s">
        <v>198</v>
      </c>
      <c r="I2599" s="14" t="s">
        <v>89</v>
      </c>
      <c r="J2599">
        <v>1</v>
      </c>
      <c r="K2599" s="14" t="s">
        <v>258</v>
      </c>
      <c r="L2599">
        <v>0.75</v>
      </c>
      <c r="M2599">
        <v>9.35</v>
      </c>
      <c r="N2599">
        <v>5.7</v>
      </c>
      <c r="O2599">
        <v>15.35</v>
      </c>
      <c r="P2599" s="14" t="s">
        <v>232</v>
      </c>
      <c r="Q2599" s="14" t="s">
        <v>218</v>
      </c>
      <c r="R2599" s="14" t="s">
        <v>239</v>
      </c>
    </row>
    <row r="2600" spans="1:18" x14ac:dyDescent="0.3">
      <c r="A2600">
        <v>5594974194</v>
      </c>
      <c r="B2600">
        <v>1909</v>
      </c>
      <c r="C2600">
        <v>1598951240</v>
      </c>
      <c r="D2600">
        <v>4</v>
      </c>
      <c r="E2600">
        <v>2</v>
      </c>
      <c r="F2600">
        <v>16</v>
      </c>
      <c r="G2600" s="14" t="s">
        <v>104</v>
      </c>
      <c r="H2600" s="14" t="s">
        <v>133</v>
      </c>
      <c r="I2600" s="14" t="s">
        <v>92</v>
      </c>
      <c r="J2600">
        <v>1</v>
      </c>
      <c r="K2600" s="14" t="s">
        <v>259</v>
      </c>
      <c r="L2600">
        <v>0.75</v>
      </c>
      <c r="M2600">
        <v>9.25</v>
      </c>
      <c r="N2600">
        <v>5.6</v>
      </c>
      <c r="O2600">
        <v>15.4</v>
      </c>
      <c r="P2600" s="14" t="s">
        <v>232</v>
      </c>
      <c r="Q2600" s="14" t="s">
        <v>218</v>
      </c>
      <c r="R2600" s="14" t="s">
        <v>239</v>
      </c>
    </row>
    <row r="2601" spans="1:18" x14ac:dyDescent="0.3">
      <c r="A2601">
        <v>5595056074</v>
      </c>
      <c r="B2601">
        <v>2947</v>
      </c>
      <c r="C2601">
        <v>1598956147</v>
      </c>
      <c r="D2601">
        <v>17</v>
      </c>
      <c r="E2601">
        <v>3</v>
      </c>
      <c r="F2601">
        <v>10</v>
      </c>
      <c r="G2601" s="14" t="s">
        <v>105</v>
      </c>
      <c r="H2601" s="14" t="s">
        <v>94</v>
      </c>
      <c r="I2601" s="14" t="s">
        <v>89</v>
      </c>
      <c r="J2601">
        <v>1</v>
      </c>
      <c r="K2601" s="14" t="s">
        <v>258</v>
      </c>
      <c r="L2601">
        <v>0.75</v>
      </c>
      <c r="M2601">
        <v>9.85</v>
      </c>
      <c r="N2601">
        <v>5.7</v>
      </c>
      <c r="O2601">
        <v>14.9</v>
      </c>
      <c r="P2601" s="14" t="s">
        <v>232</v>
      </c>
      <c r="Q2601" s="14" t="s">
        <v>218</v>
      </c>
      <c r="R2601" s="14" t="s">
        <v>239</v>
      </c>
    </row>
    <row r="2602" spans="1:18" x14ac:dyDescent="0.3">
      <c r="A2602">
        <v>5595125239</v>
      </c>
      <c r="B2602">
        <v>2742</v>
      </c>
      <c r="C2602">
        <v>1598959776</v>
      </c>
      <c r="D2602">
        <v>7</v>
      </c>
      <c r="E2602">
        <v>9</v>
      </c>
      <c r="F2602">
        <v>20</v>
      </c>
      <c r="G2602" s="14" t="s">
        <v>105</v>
      </c>
      <c r="H2602" s="14" t="s">
        <v>133</v>
      </c>
      <c r="I2602" s="14" t="s">
        <v>92</v>
      </c>
      <c r="J2602">
        <v>1</v>
      </c>
      <c r="K2602" s="14" t="s">
        <v>258</v>
      </c>
      <c r="L2602">
        <v>0.75</v>
      </c>
      <c r="M2602">
        <v>9.5</v>
      </c>
      <c r="N2602">
        <v>5.85</v>
      </c>
      <c r="O2602">
        <v>15.3</v>
      </c>
      <c r="P2602" s="14" t="s">
        <v>232</v>
      </c>
      <c r="Q2602" s="14" t="s">
        <v>218</v>
      </c>
      <c r="R2602" s="14" t="s">
        <v>239</v>
      </c>
    </row>
    <row r="2603" spans="1:18" x14ac:dyDescent="0.3">
      <c r="A2603">
        <v>5596282006</v>
      </c>
      <c r="B2603">
        <v>2537</v>
      </c>
      <c r="C2603">
        <v>1599030158</v>
      </c>
      <c r="D2603">
        <v>2</v>
      </c>
      <c r="E2603">
        <v>8</v>
      </c>
      <c r="F2603">
        <v>16</v>
      </c>
      <c r="G2603" s="14" t="s">
        <v>103</v>
      </c>
      <c r="H2603" s="14" t="s">
        <v>49</v>
      </c>
      <c r="I2603" s="14" t="s">
        <v>89</v>
      </c>
      <c r="J2603">
        <v>1</v>
      </c>
      <c r="K2603" s="14" t="s">
        <v>259</v>
      </c>
      <c r="L2603">
        <v>0.8</v>
      </c>
      <c r="M2603">
        <v>9.4</v>
      </c>
      <c r="N2603">
        <v>5.7</v>
      </c>
      <c r="O2603">
        <v>15.5</v>
      </c>
      <c r="P2603" s="14" t="s">
        <v>232</v>
      </c>
      <c r="Q2603" s="14" t="s">
        <v>218</v>
      </c>
      <c r="R2603" s="14" t="s">
        <v>239</v>
      </c>
    </row>
    <row r="2604" spans="1:18" x14ac:dyDescent="0.3">
      <c r="A2604">
        <v>5596497759</v>
      </c>
      <c r="B2604">
        <v>2757</v>
      </c>
      <c r="C2604">
        <v>1599044342</v>
      </c>
      <c r="D2604">
        <v>9</v>
      </c>
      <c r="E2604">
        <v>13</v>
      </c>
      <c r="F2604">
        <v>8</v>
      </c>
      <c r="G2604" s="14" t="s">
        <v>106</v>
      </c>
      <c r="H2604" s="14" t="s">
        <v>115</v>
      </c>
      <c r="I2604" s="14" t="s">
        <v>89</v>
      </c>
      <c r="J2604">
        <v>0</v>
      </c>
      <c r="K2604" s="14" t="s">
        <v>258</v>
      </c>
      <c r="L2604">
        <v>0.75</v>
      </c>
      <c r="M2604">
        <v>9.1</v>
      </c>
      <c r="N2604">
        <v>6.25</v>
      </c>
      <c r="O2604">
        <v>14.65</v>
      </c>
      <c r="P2604" s="14" t="s">
        <v>232</v>
      </c>
      <c r="Q2604" s="14" t="s">
        <v>220</v>
      </c>
      <c r="R2604" s="14" t="s">
        <v>239</v>
      </c>
    </row>
    <row r="2605" spans="1:18" x14ac:dyDescent="0.3">
      <c r="A2605">
        <v>5597389514</v>
      </c>
      <c r="B2605">
        <v>2485</v>
      </c>
      <c r="C2605">
        <v>1599094848</v>
      </c>
      <c r="D2605">
        <v>7</v>
      </c>
      <c r="E2605">
        <v>8</v>
      </c>
      <c r="F2605">
        <v>18</v>
      </c>
      <c r="G2605" s="14" t="s">
        <v>103</v>
      </c>
      <c r="H2605" s="14" t="s">
        <v>49</v>
      </c>
      <c r="I2605" s="14" t="s">
        <v>92</v>
      </c>
      <c r="J2605">
        <v>1</v>
      </c>
      <c r="K2605" s="14" t="s">
        <v>259</v>
      </c>
      <c r="L2605">
        <v>0.75</v>
      </c>
      <c r="M2605">
        <v>9.15</v>
      </c>
      <c r="N2605">
        <v>6.2</v>
      </c>
      <c r="O2605">
        <v>14.6</v>
      </c>
      <c r="P2605" s="14" t="s">
        <v>232</v>
      </c>
      <c r="Q2605" s="14" t="s">
        <v>220</v>
      </c>
      <c r="R2605" s="14" t="s">
        <v>239</v>
      </c>
    </row>
    <row r="2606" spans="1:18" x14ac:dyDescent="0.3">
      <c r="A2606">
        <v>5597544868</v>
      </c>
      <c r="B2606">
        <v>2670</v>
      </c>
      <c r="C2606">
        <v>1599108482</v>
      </c>
      <c r="D2606">
        <v>8</v>
      </c>
      <c r="E2606">
        <v>2</v>
      </c>
      <c r="F2606">
        <v>15</v>
      </c>
      <c r="G2606" s="14" t="s">
        <v>104</v>
      </c>
      <c r="H2606" s="14" t="s">
        <v>133</v>
      </c>
      <c r="I2606" s="14" t="s">
        <v>89</v>
      </c>
      <c r="J2606">
        <v>1</v>
      </c>
      <c r="K2606" s="14" t="s">
        <v>258</v>
      </c>
      <c r="L2606">
        <v>0.75</v>
      </c>
      <c r="M2606">
        <v>9.15</v>
      </c>
      <c r="N2606">
        <v>6.1</v>
      </c>
      <c r="O2606">
        <v>14.9</v>
      </c>
      <c r="P2606" s="14" t="s">
        <v>232</v>
      </c>
      <c r="Q2606" s="14" t="s">
        <v>220</v>
      </c>
      <c r="R2606" s="14" t="s">
        <v>239</v>
      </c>
    </row>
    <row r="2607" spans="1:18" x14ac:dyDescent="0.3">
      <c r="A2607">
        <v>5597664507</v>
      </c>
      <c r="B2607">
        <v>2601</v>
      </c>
      <c r="C2607">
        <v>1599117770</v>
      </c>
      <c r="D2607">
        <v>7</v>
      </c>
      <c r="E2607">
        <v>5</v>
      </c>
      <c r="F2607">
        <v>10</v>
      </c>
      <c r="G2607" s="14" t="s">
        <v>106</v>
      </c>
      <c r="H2607" s="14" t="s">
        <v>146</v>
      </c>
      <c r="I2607" s="14" t="s">
        <v>89</v>
      </c>
      <c r="J2607">
        <v>1</v>
      </c>
      <c r="K2607" s="14" t="s">
        <v>258</v>
      </c>
      <c r="L2607">
        <v>0.75</v>
      </c>
      <c r="M2607">
        <v>9.0500000000000007</v>
      </c>
      <c r="N2607">
        <v>6.05</v>
      </c>
      <c r="O2607">
        <v>14.65</v>
      </c>
      <c r="P2607" s="14" t="s">
        <v>232</v>
      </c>
      <c r="Q2607" s="14" t="s">
        <v>220</v>
      </c>
      <c r="R2607" s="14" t="s">
        <v>239</v>
      </c>
    </row>
    <row r="2608" spans="1:18" x14ac:dyDescent="0.3">
      <c r="A2608">
        <v>5597788268</v>
      </c>
      <c r="B2608">
        <v>1745</v>
      </c>
      <c r="C2608">
        <v>1599126252</v>
      </c>
      <c r="D2608">
        <v>4</v>
      </c>
      <c r="E2608">
        <v>1</v>
      </c>
      <c r="F2608">
        <v>13</v>
      </c>
      <c r="G2608" s="14" t="s">
        <v>104</v>
      </c>
      <c r="H2608" s="14" t="s">
        <v>133</v>
      </c>
      <c r="I2608" s="14" t="s">
        <v>92</v>
      </c>
      <c r="J2608">
        <v>1</v>
      </c>
      <c r="K2608" s="14" t="s">
        <v>259</v>
      </c>
      <c r="L2608">
        <v>0.75</v>
      </c>
      <c r="M2608">
        <v>8.1999999999999993</v>
      </c>
      <c r="N2608">
        <v>5.7</v>
      </c>
      <c r="O2608">
        <v>14.35</v>
      </c>
      <c r="P2608" s="14" t="s">
        <v>211</v>
      </c>
      <c r="Q2608" s="14" t="s">
        <v>220</v>
      </c>
      <c r="R2608" s="14" t="s">
        <v>239</v>
      </c>
    </row>
    <row r="2609" spans="1:18" x14ac:dyDescent="0.3">
      <c r="A2609">
        <v>5597825204</v>
      </c>
      <c r="B2609">
        <v>2308</v>
      </c>
      <c r="C2609">
        <v>1599128645</v>
      </c>
      <c r="D2609">
        <v>2</v>
      </c>
      <c r="E2609">
        <v>3</v>
      </c>
      <c r="F2609">
        <v>1</v>
      </c>
      <c r="G2609" s="14" t="s">
        <v>104</v>
      </c>
      <c r="H2609" s="14" t="s">
        <v>49</v>
      </c>
      <c r="I2609" s="14" t="s">
        <v>89</v>
      </c>
      <c r="J2609">
        <v>1</v>
      </c>
      <c r="K2609" s="14" t="s">
        <v>259</v>
      </c>
      <c r="L2609">
        <v>0.75</v>
      </c>
      <c r="M2609">
        <v>7.65</v>
      </c>
      <c r="N2609">
        <v>5.7</v>
      </c>
      <c r="O2609">
        <v>13.8</v>
      </c>
      <c r="P2609" s="14" t="s">
        <v>211</v>
      </c>
      <c r="Q2609" s="14" t="s">
        <v>220</v>
      </c>
      <c r="R2609" s="14" t="s">
        <v>239</v>
      </c>
    </row>
    <row r="2610" spans="1:18" x14ac:dyDescent="0.3">
      <c r="A2610">
        <v>5597879719</v>
      </c>
      <c r="B2610">
        <v>2236</v>
      </c>
      <c r="C2610">
        <v>1599131855</v>
      </c>
      <c r="D2610">
        <v>18</v>
      </c>
      <c r="E2610">
        <v>1</v>
      </c>
      <c r="F2610">
        <v>9</v>
      </c>
      <c r="G2610" s="14" t="s">
        <v>106</v>
      </c>
      <c r="H2610" s="14" t="s">
        <v>148</v>
      </c>
      <c r="I2610" s="14" t="s">
        <v>89</v>
      </c>
      <c r="J2610">
        <v>1</v>
      </c>
      <c r="K2610" s="14" t="s">
        <v>258</v>
      </c>
      <c r="L2610">
        <v>0.75</v>
      </c>
      <c r="M2610">
        <v>8.0500000000000007</v>
      </c>
      <c r="N2610">
        <v>5.3</v>
      </c>
      <c r="O2610">
        <v>13</v>
      </c>
      <c r="P2610" s="14" t="s">
        <v>211</v>
      </c>
      <c r="Q2610" s="14" t="s">
        <v>220</v>
      </c>
      <c r="R2610" s="14" t="s">
        <v>239</v>
      </c>
    </row>
    <row r="2611" spans="1:18" x14ac:dyDescent="0.3">
      <c r="A2611">
        <v>5598762714</v>
      </c>
      <c r="B2611">
        <v>2795</v>
      </c>
      <c r="C2611">
        <v>1599182709</v>
      </c>
      <c r="D2611">
        <v>18</v>
      </c>
      <c r="E2611">
        <v>5</v>
      </c>
      <c r="F2611">
        <v>6</v>
      </c>
      <c r="G2611" s="14" t="s">
        <v>104</v>
      </c>
      <c r="H2611" s="14" t="s">
        <v>162</v>
      </c>
      <c r="I2611" s="14" t="s">
        <v>89</v>
      </c>
      <c r="J2611">
        <v>1</v>
      </c>
      <c r="K2611" s="14" t="s">
        <v>258</v>
      </c>
      <c r="L2611">
        <v>0.8</v>
      </c>
      <c r="M2611">
        <v>8.85</v>
      </c>
      <c r="N2611">
        <v>5.15</v>
      </c>
      <c r="O2611">
        <v>13.25</v>
      </c>
      <c r="P2611" s="14" t="s">
        <v>211</v>
      </c>
      <c r="Q2611" s="14" t="s">
        <v>220</v>
      </c>
      <c r="R2611" s="14" t="s">
        <v>239</v>
      </c>
    </row>
    <row r="2612" spans="1:18" x14ac:dyDescent="0.3">
      <c r="A2612">
        <v>5599005371</v>
      </c>
      <c r="B2612">
        <v>2688</v>
      </c>
      <c r="C2612">
        <v>1599202745</v>
      </c>
      <c r="D2612">
        <v>4</v>
      </c>
      <c r="E2612">
        <v>5</v>
      </c>
      <c r="F2612">
        <v>8</v>
      </c>
      <c r="G2612" s="14" t="s">
        <v>104</v>
      </c>
      <c r="H2612" s="14" t="s">
        <v>173</v>
      </c>
      <c r="I2612" s="14" t="s">
        <v>92</v>
      </c>
      <c r="J2612">
        <v>0</v>
      </c>
      <c r="K2612" s="14" t="s">
        <v>258</v>
      </c>
      <c r="L2612">
        <v>0.8</v>
      </c>
      <c r="M2612">
        <v>8.65</v>
      </c>
      <c r="N2612">
        <v>5.35</v>
      </c>
      <c r="O2612">
        <v>13.35</v>
      </c>
      <c r="P2612" s="14" t="s">
        <v>211</v>
      </c>
      <c r="Q2612" s="14" t="s">
        <v>220</v>
      </c>
      <c r="R2612" s="14" t="s">
        <v>239</v>
      </c>
    </row>
    <row r="2613" spans="1:18" x14ac:dyDescent="0.3">
      <c r="A2613">
        <v>5599208164</v>
      </c>
      <c r="B2613">
        <v>1784</v>
      </c>
      <c r="C2613">
        <v>1599216269</v>
      </c>
      <c r="D2613">
        <v>3</v>
      </c>
      <c r="E2613">
        <v>5</v>
      </c>
      <c r="F2613">
        <v>18</v>
      </c>
      <c r="G2613" s="14" t="s">
        <v>104</v>
      </c>
      <c r="H2613" s="14" t="s">
        <v>133</v>
      </c>
      <c r="I2613" s="14" t="s">
        <v>92</v>
      </c>
      <c r="J2613">
        <v>1</v>
      </c>
      <c r="K2613" s="14" t="s">
        <v>259</v>
      </c>
      <c r="L2613">
        <v>0.8</v>
      </c>
      <c r="M2613">
        <v>7.8</v>
      </c>
      <c r="N2613">
        <v>5.6</v>
      </c>
      <c r="O2613">
        <v>13.45</v>
      </c>
      <c r="P2613" s="14" t="s">
        <v>228</v>
      </c>
      <c r="Q2613" s="14" t="s">
        <v>220</v>
      </c>
      <c r="R2613" s="14" t="s">
        <v>239</v>
      </c>
    </row>
    <row r="2614" spans="1:18" x14ac:dyDescent="0.3">
      <c r="A2614">
        <v>5599245339</v>
      </c>
      <c r="B2614">
        <v>2334</v>
      </c>
      <c r="C2614">
        <v>1599218406</v>
      </c>
      <c r="D2614">
        <v>4</v>
      </c>
      <c r="E2614">
        <v>6</v>
      </c>
      <c r="F2614">
        <v>20</v>
      </c>
      <c r="G2614" s="14" t="s">
        <v>106</v>
      </c>
      <c r="H2614" s="14" t="s">
        <v>99</v>
      </c>
      <c r="I2614" s="14" t="s">
        <v>92</v>
      </c>
      <c r="J2614">
        <v>1</v>
      </c>
      <c r="K2614" s="14" t="s">
        <v>259</v>
      </c>
      <c r="L2614">
        <v>0.85</v>
      </c>
      <c r="M2614">
        <v>7.7</v>
      </c>
      <c r="N2614">
        <v>5.45</v>
      </c>
      <c r="O2614">
        <v>13.95</v>
      </c>
      <c r="P2614" s="14" t="s">
        <v>228</v>
      </c>
      <c r="Q2614" s="14" t="s">
        <v>220</v>
      </c>
      <c r="R2614" s="14" t="s">
        <v>239</v>
      </c>
    </row>
    <row r="2615" spans="1:18" x14ac:dyDescent="0.3">
      <c r="A2615">
        <v>5599298857</v>
      </c>
      <c r="B2615">
        <v>1665</v>
      </c>
      <c r="C2615">
        <v>1599221100</v>
      </c>
      <c r="D2615">
        <v>4</v>
      </c>
      <c r="E2615">
        <v>3</v>
      </c>
      <c r="F2615">
        <v>11</v>
      </c>
      <c r="G2615" s="14" t="s">
        <v>106</v>
      </c>
      <c r="H2615" s="14" t="s">
        <v>133</v>
      </c>
      <c r="I2615" s="14" t="s">
        <v>89</v>
      </c>
      <c r="J2615">
        <v>0</v>
      </c>
      <c r="K2615" s="14" t="s">
        <v>259</v>
      </c>
      <c r="L2615">
        <v>0.8</v>
      </c>
      <c r="M2615">
        <v>7.65</v>
      </c>
      <c r="N2615">
        <v>5.2</v>
      </c>
      <c r="O2615">
        <v>13.7</v>
      </c>
      <c r="P2615" s="14" t="s">
        <v>228</v>
      </c>
      <c r="Q2615" s="14" t="s">
        <v>220</v>
      </c>
      <c r="R2615" s="14" t="s">
        <v>239</v>
      </c>
    </row>
    <row r="2616" spans="1:18" x14ac:dyDescent="0.3">
      <c r="A2616">
        <v>5599361519</v>
      </c>
      <c r="B2616">
        <v>2497</v>
      </c>
      <c r="C2616">
        <v>1599223843</v>
      </c>
      <c r="D2616">
        <v>10</v>
      </c>
      <c r="E2616">
        <v>8</v>
      </c>
      <c r="F2616">
        <v>24</v>
      </c>
      <c r="G2616" s="14" t="s">
        <v>104</v>
      </c>
      <c r="H2616" s="14" t="s">
        <v>88</v>
      </c>
      <c r="I2616" s="14" t="s">
        <v>89</v>
      </c>
      <c r="J2616">
        <v>1</v>
      </c>
      <c r="K2616" s="14" t="s">
        <v>259</v>
      </c>
      <c r="L2616">
        <v>0.8</v>
      </c>
      <c r="M2616">
        <v>7.85</v>
      </c>
      <c r="N2616">
        <v>5.05</v>
      </c>
      <c r="O2616">
        <v>12.95</v>
      </c>
      <c r="P2616" s="14" t="s">
        <v>228</v>
      </c>
      <c r="Q2616" s="14" t="s">
        <v>220</v>
      </c>
      <c r="R2616" s="14" t="s">
        <v>219</v>
      </c>
    </row>
    <row r="2617" spans="1:18" x14ac:dyDescent="0.3">
      <c r="A2617">
        <v>5600449108</v>
      </c>
      <c r="B2617">
        <v>3443</v>
      </c>
      <c r="C2617">
        <v>1599287321</v>
      </c>
      <c r="D2617">
        <v>14</v>
      </c>
      <c r="E2617">
        <v>11</v>
      </c>
      <c r="F2617">
        <v>10</v>
      </c>
      <c r="G2617" s="14" t="s">
        <v>107</v>
      </c>
      <c r="H2617" s="14" t="s">
        <v>52</v>
      </c>
      <c r="I2617" s="14" t="s">
        <v>89</v>
      </c>
      <c r="J2617">
        <v>0</v>
      </c>
      <c r="K2617" s="14" t="s">
        <v>258</v>
      </c>
      <c r="L2617">
        <v>0.8</v>
      </c>
      <c r="M2617">
        <v>8.3000000000000007</v>
      </c>
      <c r="N2617">
        <v>5.0999999999999996</v>
      </c>
      <c r="O2617">
        <v>12.7</v>
      </c>
      <c r="P2617" s="14" t="s">
        <v>228</v>
      </c>
      <c r="Q2617" s="14" t="s">
        <v>220</v>
      </c>
      <c r="R2617" s="14" t="s">
        <v>219</v>
      </c>
    </row>
    <row r="2618" spans="1:18" x14ac:dyDescent="0.3">
      <c r="A2618">
        <v>5600693780</v>
      </c>
      <c r="B2618">
        <v>2015</v>
      </c>
      <c r="C2618">
        <v>1599299632</v>
      </c>
      <c r="D2618">
        <v>6</v>
      </c>
      <c r="E2618">
        <v>2</v>
      </c>
      <c r="F2618">
        <v>20</v>
      </c>
      <c r="G2618" s="14" t="s">
        <v>104</v>
      </c>
      <c r="H2618" s="14" t="s">
        <v>49</v>
      </c>
      <c r="I2618" s="14" t="s">
        <v>89</v>
      </c>
      <c r="J2618">
        <v>1</v>
      </c>
      <c r="K2618" s="14" t="s">
        <v>259</v>
      </c>
      <c r="L2618">
        <v>0.8</v>
      </c>
      <c r="M2618">
        <v>8</v>
      </c>
      <c r="N2618">
        <v>5.05</v>
      </c>
      <c r="O2618">
        <v>13.1</v>
      </c>
      <c r="P2618" s="14" t="s">
        <v>228</v>
      </c>
      <c r="Q2618" s="14" t="s">
        <v>220</v>
      </c>
      <c r="R2618" s="14" t="s">
        <v>219</v>
      </c>
    </row>
    <row r="2619" spans="1:18" x14ac:dyDescent="0.3">
      <c r="A2619">
        <v>5600825130</v>
      </c>
      <c r="B2619">
        <v>1830</v>
      </c>
      <c r="C2619">
        <v>1599305942</v>
      </c>
      <c r="D2619">
        <v>16</v>
      </c>
      <c r="E2619">
        <v>1</v>
      </c>
      <c r="F2619">
        <v>15</v>
      </c>
      <c r="G2619" s="14" t="s">
        <v>106</v>
      </c>
      <c r="H2619" s="14" t="s">
        <v>146</v>
      </c>
      <c r="I2619" s="14" t="s">
        <v>92</v>
      </c>
      <c r="J2619">
        <v>1</v>
      </c>
      <c r="K2619" s="14" t="s">
        <v>258</v>
      </c>
      <c r="L2619">
        <v>0.8</v>
      </c>
      <c r="M2619">
        <v>8.1999999999999993</v>
      </c>
      <c r="N2619">
        <v>5.05</v>
      </c>
      <c r="O2619">
        <v>13.4</v>
      </c>
      <c r="P2619" s="14" t="s">
        <v>228</v>
      </c>
      <c r="Q2619" s="14" t="s">
        <v>220</v>
      </c>
      <c r="R2619" s="14" t="s">
        <v>219</v>
      </c>
    </row>
    <row r="2620" spans="1:18" x14ac:dyDescent="0.3">
      <c r="A2620">
        <v>5600881072</v>
      </c>
      <c r="B2620">
        <v>3115</v>
      </c>
      <c r="C2620">
        <v>1599308286</v>
      </c>
      <c r="D2620">
        <v>22</v>
      </c>
      <c r="E2620">
        <v>5</v>
      </c>
      <c r="F2620">
        <v>25</v>
      </c>
      <c r="G2620" s="14" t="s">
        <v>107</v>
      </c>
      <c r="H2620" s="14" t="s">
        <v>133</v>
      </c>
      <c r="I2620" s="14" t="s">
        <v>89</v>
      </c>
      <c r="J2620">
        <v>1</v>
      </c>
      <c r="K2620" s="14" t="s">
        <v>258</v>
      </c>
      <c r="L2620">
        <v>0.8</v>
      </c>
      <c r="M2620">
        <v>9.1</v>
      </c>
      <c r="N2620">
        <v>5.2</v>
      </c>
      <c r="O2620">
        <v>13.85</v>
      </c>
      <c r="P2620" s="14" t="s">
        <v>229</v>
      </c>
      <c r="Q2620" s="14" t="s">
        <v>220</v>
      </c>
      <c r="R2620" s="14" t="s">
        <v>221</v>
      </c>
    </row>
    <row r="2621" spans="1:18" x14ac:dyDescent="0.3">
      <c r="A2621">
        <v>5600979173</v>
      </c>
      <c r="B2621">
        <v>3294</v>
      </c>
      <c r="C2621">
        <v>1599311974</v>
      </c>
      <c r="D2621">
        <v>8</v>
      </c>
      <c r="E2621">
        <v>6</v>
      </c>
      <c r="F2621">
        <v>13</v>
      </c>
      <c r="G2621" s="14" t="s">
        <v>105</v>
      </c>
      <c r="H2621" s="14" t="s">
        <v>183</v>
      </c>
      <c r="I2621" s="14" t="s">
        <v>89</v>
      </c>
      <c r="J2621">
        <v>0</v>
      </c>
      <c r="K2621" s="14" t="s">
        <v>258</v>
      </c>
      <c r="L2621">
        <v>0.75</v>
      </c>
      <c r="M2621">
        <v>8.65</v>
      </c>
      <c r="N2621">
        <v>5.35</v>
      </c>
      <c r="O2621">
        <v>14</v>
      </c>
      <c r="P2621" s="14" t="s">
        <v>229</v>
      </c>
      <c r="Q2621" s="14" t="s">
        <v>220</v>
      </c>
      <c r="R2621" s="14" t="s">
        <v>221</v>
      </c>
    </row>
    <row r="2622" spans="1:18" x14ac:dyDescent="0.3">
      <c r="A2622">
        <v>5601797477</v>
      </c>
      <c r="B2622">
        <v>2427</v>
      </c>
      <c r="C2622">
        <v>1599354860</v>
      </c>
      <c r="D2622">
        <v>6</v>
      </c>
      <c r="E2622">
        <v>6</v>
      </c>
      <c r="F2622">
        <v>14</v>
      </c>
      <c r="G2622" s="14" t="s">
        <v>103</v>
      </c>
      <c r="H2622" s="14" t="s">
        <v>133</v>
      </c>
      <c r="I2622" s="14" t="s">
        <v>92</v>
      </c>
      <c r="J2622">
        <v>0</v>
      </c>
      <c r="K2622" s="14" t="s">
        <v>259</v>
      </c>
      <c r="L2622">
        <v>0.7</v>
      </c>
      <c r="M2622">
        <v>8.6</v>
      </c>
      <c r="N2622">
        <v>5.2</v>
      </c>
      <c r="O2622">
        <v>13.7</v>
      </c>
      <c r="P2622" s="14" t="s">
        <v>229</v>
      </c>
      <c r="Q2622" s="14" t="s">
        <v>220</v>
      </c>
      <c r="R2622" s="14" t="s">
        <v>221</v>
      </c>
    </row>
    <row r="2623" spans="1:18" x14ac:dyDescent="0.3">
      <c r="A2623">
        <v>5601916900</v>
      </c>
      <c r="B2623">
        <v>2451</v>
      </c>
      <c r="C2623">
        <v>1599363556</v>
      </c>
      <c r="D2623">
        <v>3</v>
      </c>
      <c r="E2623">
        <v>10</v>
      </c>
      <c r="F2623">
        <v>6</v>
      </c>
      <c r="G2623" s="14" t="s">
        <v>104</v>
      </c>
      <c r="H2623" s="14" t="s">
        <v>141</v>
      </c>
      <c r="I2623" s="14" t="s">
        <v>89</v>
      </c>
      <c r="J2623">
        <v>0</v>
      </c>
      <c r="K2623" s="14" t="s">
        <v>258</v>
      </c>
      <c r="L2623">
        <v>0.65</v>
      </c>
      <c r="M2623">
        <v>8.65</v>
      </c>
      <c r="N2623">
        <v>5.3</v>
      </c>
      <c r="O2623">
        <v>13.2</v>
      </c>
      <c r="P2623" s="14" t="s">
        <v>229</v>
      </c>
      <c r="Q2623" s="14" t="s">
        <v>220</v>
      </c>
      <c r="R2623" s="14" t="s">
        <v>221</v>
      </c>
    </row>
    <row r="2624" spans="1:18" x14ac:dyDescent="0.3">
      <c r="A2624">
        <v>5602038337</v>
      </c>
      <c r="B2624">
        <v>3007</v>
      </c>
      <c r="C2624">
        <v>1599370782</v>
      </c>
      <c r="D2624">
        <v>2</v>
      </c>
      <c r="E2624">
        <v>8</v>
      </c>
      <c r="F2624">
        <v>17</v>
      </c>
      <c r="G2624" s="14" t="s">
        <v>103</v>
      </c>
      <c r="H2624" s="14" t="s">
        <v>133</v>
      </c>
      <c r="I2624" s="14" t="s">
        <v>89</v>
      </c>
      <c r="J2624">
        <v>0</v>
      </c>
      <c r="K2624" s="14" t="s">
        <v>259</v>
      </c>
      <c r="L2624">
        <v>0.65</v>
      </c>
      <c r="M2624">
        <v>8.3000000000000007</v>
      </c>
      <c r="N2624">
        <v>5.05</v>
      </c>
      <c r="O2624">
        <v>13.65</v>
      </c>
      <c r="P2624" s="14" t="s">
        <v>229</v>
      </c>
      <c r="Q2624" s="14" t="s">
        <v>218</v>
      </c>
      <c r="R2624" s="14" t="s">
        <v>221</v>
      </c>
    </row>
    <row r="2625" spans="1:18" x14ac:dyDescent="0.3">
      <c r="A2625">
        <v>5602103370</v>
      </c>
      <c r="B2625">
        <v>3514</v>
      </c>
      <c r="C2625">
        <v>1599374087</v>
      </c>
      <c r="D2625">
        <v>10</v>
      </c>
      <c r="E2625">
        <v>7</v>
      </c>
      <c r="F2625">
        <v>15</v>
      </c>
      <c r="G2625" s="14" t="s">
        <v>107</v>
      </c>
      <c r="H2625" s="14" t="s">
        <v>198</v>
      </c>
      <c r="I2625" s="14" t="s">
        <v>89</v>
      </c>
      <c r="J2625">
        <v>1</v>
      </c>
      <c r="K2625" s="14" t="s">
        <v>258</v>
      </c>
      <c r="L2625">
        <v>0.65</v>
      </c>
      <c r="M2625">
        <v>8.4499999999999993</v>
      </c>
      <c r="N2625">
        <v>5</v>
      </c>
      <c r="O2625">
        <v>13.5</v>
      </c>
      <c r="P2625" s="14" t="s">
        <v>229</v>
      </c>
      <c r="Q2625" s="14" t="s">
        <v>218</v>
      </c>
      <c r="R2625" s="14" t="s">
        <v>221</v>
      </c>
    </row>
    <row r="2626" spans="1:18" x14ac:dyDescent="0.3">
      <c r="A2626">
        <v>5602381032</v>
      </c>
      <c r="B2626">
        <v>3337</v>
      </c>
      <c r="C2626">
        <v>1599386590</v>
      </c>
      <c r="D2626">
        <v>8</v>
      </c>
      <c r="E2626">
        <v>6</v>
      </c>
      <c r="F2626">
        <v>28</v>
      </c>
      <c r="G2626" s="14" t="s">
        <v>103</v>
      </c>
      <c r="H2626" s="14" t="s">
        <v>99</v>
      </c>
      <c r="I2626" s="14" t="s">
        <v>89</v>
      </c>
      <c r="J2626">
        <v>0</v>
      </c>
      <c r="K2626" s="14" t="s">
        <v>259</v>
      </c>
      <c r="L2626">
        <v>0.6</v>
      </c>
      <c r="M2626">
        <v>8.4499999999999993</v>
      </c>
      <c r="N2626">
        <v>5.2</v>
      </c>
      <c r="O2626">
        <v>14.15</v>
      </c>
      <c r="P2626" s="14" t="s">
        <v>229</v>
      </c>
      <c r="Q2626" s="14" t="s">
        <v>218</v>
      </c>
      <c r="R2626" s="14" t="s">
        <v>223</v>
      </c>
    </row>
    <row r="2627" spans="1:18" x14ac:dyDescent="0.3">
      <c r="A2627">
        <v>5602485247</v>
      </c>
      <c r="B2627">
        <v>2185</v>
      </c>
      <c r="C2627">
        <v>1599391216</v>
      </c>
      <c r="D2627">
        <v>11</v>
      </c>
      <c r="E2627">
        <v>1</v>
      </c>
      <c r="F2627">
        <v>7</v>
      </c>
      <c r="G2627" s="14" t="s">
        <v>107</v>
      </c>
      <c r="H2627" s="14" t="s">
        <v>173</v>
      </c>
      <c r="I2627" s="14" t="s">
        <v>89</v>
      </c>
      <c r="J2627">
        <v>1</v>
      </c>
      <c r="K2627" s="14" t="s">
        <v>258</v>
      </c>
      <c r="L2627">
        <v>0.6</v>
      </c>
      <c r="M2627">
        <v>8.65</v>
      </c>
      <c r="N2627">
        <v>5</v>
      </c>
      <c r="O2627">
        <v>14</v>
      </c>
      <c r="P2627" s="14" t="s">
        <v>229</v>
      </c>
      <c r="Q2627" s="14" t="s">
        <v>218</v>
      </c>
      <c r="R2627" s="14" t="s">
        <v>223</v>
      </c>
    </row>
    <row r="2628" spans="1:18" x14ac:dyDescent="0.3">
      <c r="A2628">
        <v>5603607361</v>
      </c>
      <c r="B2628">
        <v>3589</v>
      </c>
      <c r="C2628">
        <v>1599455609</v>
      </c>
      <c r="D2628">
        <v>8</v>
      </c>
      <c r="E2628">
        <v>9</v>
      </c>
      <c r="F2628">
        <v>15</v>
      </c>
      <c r="G2628" s="14" t="s">
        <v>106</v>
      </c>
      <c r="H2628" s="14" t="s">
        <v>173</v>
      </c>
      <c r="I2628" s="14" t="s">
        <v>89</v>
      </c>
      <c r="J2628">
        <v>0</v>
      </c>
      <c r="K2628" s="14" t="s">
        <v>258</v>
      </c>
      <c r="L2628">
        <v>0.55000000000000004</v>
      </c>
      <c r="M2628">
        <v>8.85</v>
      </c>
      <c r="N2628">
        <v>5.4</v>
      </c>
      <c r="O2628">
        <v>14.1</v>
      </c>
      <c r="P2628" s="14" t="s">
        <v>229</v>
      </c>
      <c r="Q2628" s="14" t="s">
        <v>218</v>
      </c>
      <c r="R2628" s="14" t="s">
        <v>223</v>
      </c>
    </row>
    <row r="2629" spans="1:18" x14ac:dyDescent="0.3">
      <c r="A2629">
        <v>5603721450</v>
      </c>
      <c r="B2629">
        <v>3245</v>
      </c>
      <c r="C2629">
        <v>1599464227</v>
      </c>
      <c r="D2629">
        <v>7</v>
      </c>
      <c r="E2629">
        <v>8</v>
      </c>
      <c r="F2629">
        <v>20</v>
      </c>
      <c r="G2629" s="14" t="s">
        <v>103</v>
      </c>
      <c r="H2629" s="14" t="s">
        <v>49</v>
      </c>
      <c r="I2629" s="14" t="s">
        <v>89</v>
      </c>
      <c r="J2629">
        <v>1</v>
      </c>
      <c r="K2629" s="14" t="s">
        <v>259</v>
      </c>
      <c r="L2629">
        <v>0.55000000000000004</v>
      </c>
      <c r="M2629">
        <v>9.1</v>
      </c>
      <c r="N2629">
        <v>5.65</v>
      </c>
      <c r="O2629">
        <v>15.05</v>
      </c>
      <c r="P2629" s="14" t="s">
        <v>229</v>
      </c>
      <c r="Q2629" s="14" t="s">
        <v>218</v>
      </c>
      <c r="R2629" s="14" t="s">
        <v>223</v>
      </c>
    </row>
    <row r="2630" spans="1:18" x14ac:dyDescent="0.3">
      <c r="A2630">
        <v>5603828476</v>
      </c>
      <c r="B2630">
        <v>2356</v>
      </c>
      <c r="C2630">
        <v>1599471313</v>
      </c>
      <c r="D2630">
        <v>4</v>
      </c>
      <c r="E2630">
        <v>7</v>
      </c>
      <c r="F2630">
        <v>7</v>
      </c>
      <c r="G2630" s="14" t="s">
        <v>103</v>
      </c>
      <c r="H2630" s="14" t="s">
        <v>99</v>
      </c>
      <c r="I2630" s="14" t="s">
        <v>92</v>
      </c>
      <c r="J2630">
        <v>0</v>
      </c>
      <c r="K2630" s="14" t="s">
        <v>259</v>
      </c>
      <c r="L2630">
        <v>0.5</v>
      </c>
      <c r="M2630">
        <v>8.4</v>
      </c>
      <c r="N2630">
        <v>5.95</v>
      </c>
      <c r="O2630">
        <v>14.95</v>
      </c>
      <c r="P2630" s="14" t="s">
        <v>229</v>
      </c>
      <c r="Q2630" s="14" t="s">
        <v>218</v>
      </c>
      <c r="R2630" s="14" t="s">
        <v>223</v>
      </c>
    </row>
    <row r="2631" spans="1:18" x14ac:dyDescent="0.3">
      <c r="A2631">
        <v>5603896586</v>
      </c>
      <c r="B2631">
        <v>1916</v>
      </c>
      <c r="C2631">
        <v>1599475534</v>
      </c>
      <c r="D2631">
        <v>2</v>
      </c>
      <c r="E2631">
        <v>14</v>
      </c>
      <c r="F2631">
        <v>4</v>
      </c>
      <c r="G2631" s="14" t="s">
        <v>106</v>
      </c>
      <c r="H2631" s="14" t="s">
        <v>49</v>
      </c>
      <c r="I2631" s="14" t="s">
        <v>89</v>
      </c>
      <c r="J2631">
        <v>0</v>
      </c>
      <c r="K2631" s="14" t="s">
        <v>259</v>
      </c>
      <c r="L2631">
        <v>0.45</v>
      </c>
      <c r="M2631">
        <v>7.6</v>
      </c>
      <c r="N2631">
        <v>6.4</v>
      </c>
      <c r="O2631">
        <v>14.85</v>
      </c>
      <c r="P2631" s="14" t="s">
        <v>229</v>
      </c>
      <c r="Q2631" s="14" t="s">
        <v>217</v>
      </c>
      <c r="R2631" s="14" t="s">
        <v>223</v>
      </c>
    </row>
    <row r="2632" spans="1:18" x14ac:dyDescent="0.3">
      <c r="A2632">
        <v>5603948598</v>
      </c>
      <c r="B2632">
        <v>2139</v>
      </c>
      <c r="C2632">
        <v>1599478347</v>
      </c>
      <c r="D2632">
        <v>15</v>
      </c>
      <c r="E2632">
        <v>1</v>
      </c>
      <c r="F2632">
        <v>17</v>
      </c>
      <c r="G2632" s="14" t="s">
        <v>107</v>
      </c>
      <c r="H2632" s="14" t="s">
        <v>203</v>
      </c>
      <c r="I2632" s="14" t="s">
        <v>89</v>
      </c>
      <c r="J2632">
        <v>1</v>
      </c>
      <c r="K2632" s="14" t="s">
        <v>258</v>
      </c>
      <c r="L2632">
        <v>0.5</v>
      </c>
      <c r="M2632">
        <v>8.15</v>
      </c>
      <c r="N2632">
        <v>6.2</v>
      </c>
      <c r="O2632">
        <v>15.3</v>
      </c>
      <c r="P2632" s="14" t="s">
        <v>229</v>
      </c>
      <c r="Q2632" s="14" t="s">
        <v>217</v>
      </c>
      <c r="R2632" s="14" t="s">
        <v>223</v>
      </c>
    </row>
    <row r="2633" spans="1:18" x14ac:dyDescent="0.3">
      <c r="A2633">
        <v>5604934101</v>
      </c>
      <c r="B2633">
        <v>2572</v>
      </c>
      <c r="C2633">
        <v>1599533347</v>
      </c>
      <c r="D2633">
        <v>3</v>
      </c>
      <c r="E2633">
        <v>8</v>
      </c>
      <c r="F2633">
        <v>11</v>
      </c>
      <c r="G2633" s="14" t="s">
        <v>104</v>
      </c>
      <c r="H2633" s="14" t="s">
        <v>99</v>
      </c>
      <c r="I2633" s="14" t="s">
        <v>89</v>
      </c>
      <c r="J2633">
        <v>0</v>
      </c>
      <c r="K2633" s="14" t="s">
        <v>259</v>
      </c>
      <c r="L2633">
        <v>0.45</v>
      </c>
      <c r="M2633">
        <v>8.15</v>
      </c>
      <c r="N2633">
        <v>6.35</v>
      </c>
      <c r="O2633">
        <v>14.95</v>
      </c>
      <c r="P2633" s="14" t="s">
        <v>229</v>
      </c>
      <c r="Q2633" s="14" t="s">
        <v>217</v>
      </c>
      <c r="R2633" s="14" t="s">
        <v>223</v>
      </c>
    </row>
    <row r="2634" spans="1:18" x14ac:dyDescent="0.3">
      <c r="A2634">
        <v>5605018087</v>
      </c>
      <c r="B2634">
        <v>2763</v>
      </c>
      <c r="C2634">
        <v>1599540337</v>
      </c>
      <c r="D2634">
        <v>5</v>
      </c>
      <c r="E2634">
        <v>6</v>
      </c>
      <c r="F2634">
        <v>19</v>
      </c>
      <c r="G2634" s="14" t="s">
        <v>103</v>
      </c>
      <c r="H2634" s="14" t="s">
        <v>49</v>
      </c>
      <c r="I2634" s="14" t="s">
        <v>92</v>
      </c>
      <c r="J2634">
        <v>1</v>
      </c>
      <c r="K2634" s="14" t="s">
        <v>259</v>
      </c>
      <c r="L2634">
        <v>0.45</v>
      </c>
      <c r="M2634">
        <v>8.1999999999999993</v>
      </c>
      <c r="N2634">
        <v>6.35</v>
      </c>
      <c r="O2634">
        <v>14.9</v>
      </c>
      <c r="P2634" s="14" t="s">
        <v>229</v>
      </c>
      <c r="Q2634" s="14" t="s">
        <v>217</v>
      </c>
      <c r="R2634" s="14" t="s">
        <v>223</v>
      </c>
    </row>
    <row r="2635" spans="1:18" x14ac:dyDescent="0.3">
      <c r="A2635">
        <v>5605121511</v>
      </c>
      <c r="B2635">
        <v>1627</v>
      </c>
      <c r="C2635">
        <v>1599548379</v>
      </c>
      <c r="D2635">
        <v>3</v>
      </c>
      <c r="E2635">
        <v>3</v>
      </c>
      <c r="F2635">
        <v>12</v>
      </c>
      <c r="G2635" s="14" t="s">
        <v>103</v>
      </c>
      <c r="H2635" s="14" t="s">
        <v>99</v>
      </c>
      <c r="I2635" s="14" t="s">
        <v>89</v>
      </c>
      <c r="J2635">
        <v>1</v>
      </c>
      <c r="K2635" s="14" t="s">
        <v>259</v>
      </c>
      <c r="L2635">
        <v>0.5</v>
      </c>
      <c r="M2635">
        <v>8.15</v>
      </c>
      <c r="N2635">
        <v>6.35</v>
      </c>
      <c r="O2635">
        <v>14.95</v>
      </c>
      <c r="P2635" s="14" t="s">
        <v>229</v>
      </c>
      <c r="Q2635" s="14" t="s">
        <v>217</v>
      </c>
      <c r="R2635" s="14" t="s">
        <v>223</v>
      </c>
    </row>
    <row r="2636" spans="1:18" x14ac:dyDescent="0.3">
      <c r="A2636">
        <v>5605341931</v>
      </c>
      <c r="B2636">
        <v>2781</v>
      </c>
      <c r="C2636">
        <v>1599562569</v>
      </c>
      <c r="D2636">
        <v>13</v>
      </c>
      <c r="E2636">
        <v>4</v>
      </c>
      <c r="F2636">
        <v>16</v>
      </c>
      <c r="G2636" s="14" t="s">
        <v>106</v>
      </c>
      <c r="H2636" s="14" t="s">
        <v>133</v>
      </c>
      <c r="I2636" s="14" t="s">
        <v>92</v>
      </c>
      <c r="J2636">
        <v>1</v>
      </c>
      <c r="K2636" s="14" t="s">
        <v>258</v>
      </c>
      <c r="L2636">
        <v>0.5</v>
      </c>
      <c r="M2636">
        <v>8.3000000000000007</v>
      </c>
      <c r="N2636">
        <v>6.15</v>
      </c>
      <c r="O2636">
        <v>14.55</v>
      </c>
      <c r="P2636" s="14" t="s">
        <v>229</v>
      </c>
      <c r="Q2636" s="14" t="s">
        <v>217</v>
      </c>
      <c r="R2636" s="14" t="s">
        <v>223</v>
      </c>
    </row>
    <row r="2637" spans="1:18" x14ac:dyDescent="0.3">
      <c r="A2637">
        <v>5606285111</v>
      </c>
      <c r="B2637">
        <v>2798</v>
      </c>
      <c r="C2637">
        <v>1599614472</v>
      </c>
      <c r="D2637">
        <v>6</v>
      </c>
      <c r="E2637">
        <v>1</v>
      </c>
      <c r="F2637">
        <v>10</v>
      </c>
      <c r="G2637" s="14" t="s">
        <v>104</v>
      </c>
      <c r="H2637" s="14" t="s">
        <v>162</v>
      </c>
      <c r="I2637" s="14" t="s">
        <v>92</v>
      </c>
      <c r="J2637">
        <v>1</v>
      </c>
      <c r="K2637" s="14" t="s">
        <v>258</v>
      </c>
      <c r="L2637">
        <v>0.55000000000000004</v>
      </c>
      <c r="M2637">
        <v>7.9</v>
      </c>
      <c r="N2637">
        <v>5.65</v>
      </c>
      <c r="O2637">
        <v>14.55</v>
      </c>
      <c r="P2637" s="14" t="s">
        <v>229</v>
      </c>
      <c r="Q2637" s="14" t="s">
        <v>217</v>
      </c>
      <c r="R2637" s="14" t="s">
        <v>223</v>
      </c>
    </row>
    <row r="2638" spans="1:18" x14ac:dyDescent="0.3">
      <c r="A2638">
        <v>5606511812</v>
      </c>
      <c r="B2638">
        <v>3308</v>
      </c>
      <c r="C2638">
        <v>1599633760</v>
      </c>
      <c r="D2638">
        <v>1</v>
      </c>
      <c r="E2638">
        <v>15</v>
      </c>
      <c r="F2638">
        <v>20</v>
      </c>
      <c r="G2638" s="14" t="s">
        <v>103</v>
      </c>
      <c r="H2638" s="14" t="s">
        <v>133</v>
      </c>
      <c r="I2638" s="14" t="s">
        <v>89</v>
      </c>
      <c r="J2638">
        <v>0</v>
      </c>
      <c r="K2638" s="14" t="s">
        <v>259</v>
      </c>
      <c r="L2638">
        <v>0.5</v>
      </c>
      <c r="M2638">
        <v>7.65</v>
      </c>
      <c r="N2638">
        <v>6.3</v>
      </c>
      <c r="O2638">
        <v>14.55</v>
      </c>
      <c r="P2638" s="14" t="s">
        <v>229</v>
      </c>
      <c r="Q2638" s="14" t="s">
        <v>214</v>
      </c>
      <c r="R2638" s="14" t="s">
        <v>223</v>
      </c>
    </row>
    <row r="2639" spans="1:18" x14ac:dyDescent="0.3">
      <c r="A2639">
        <v>5606640990</v>
      </c>
      <c r="B2639">
        <v>2644</v>
      </c>
      <c r="C2639">
        <v>1599642806</v>
      </c>
      <c r="D2639">
        <v>1</v>
      </c>
      <c r="E2639">
        <v>6</v>
      </c>
      <c r="F2639">
        <v>10</v>
      </c>
      <c r="G2639" s="14" t="s">
        <v>103</v>
      </c>
      <c r="H2639" s="14" t="s">
        <v>49</v>
      </c>
      <c r="I2639" s="14" t="s">
        <v>89</v>
      </c>
      <c r="J2639">
        <v>1</v>
      </c>
      <c r="K2639" s="14" t="s">
        <v>259</v>
      </c>
      <c r="L2639">
        <v>0.5</v>
      </c>
      <c r="M2639">
        <v>6.9</v>
      </c>
      <c r="N2639">
        <v>6.55</v>
      </c>
      <c r="O2639">
        <v>14.3</v>
      </c>
      <c r="P2639" s="14" t="s">
        <v>229</v>
      </c>
      <c r="Q2639" s="14" t="s">
        <v>214</v>
      </c>
      <c r="R2639" s="14" t="s">
        <v>223</v>
      </c>
    </row>
    <row r="2640" spans="1:18" x14ac:dyDescent="0.3">
      <c r="A2640">
        <v>5606705290</v>
      </c>
      <c r="B2640">
        <v>2666</v>
      </c>
      <c r="C2640">
        <v>1599646943</v>
      </c>
      <c r="D2640">
        <v>4</v>
      </c>
      <c r="E2640">
        <v>7</v>
      </c>
      <c r="F2640">
        <v>27</v>
      </c>
      <c r="G2640" s="14" t="s">
        <v>106</v>
      </c>
      <c r="H2640" s="14" t="s">
        <v>88</v>
      </c>
      <c r="I2640" s="14" t="s">
        <v>92</v>
      </c>
      <c r="J2640">
        <v>1</v>
      </c>
      <c r="K2640" s="14" t="s">
        <v>258</v>
      </c>
      <c r="L2640">
        <v>0.5</v>
      </c>
      <c r="M2640">
        <v>6</v>
      </c>
      <c r="N2640">
        <v>6.65</v>
      </c>
      <c r="O2640">
        <v>14.4</v>
      </c>
      <c r="P2640" s="14" t="s">
        <v>214</v>
      </c>
      <c r="Q2640" s="14" t="s">
        <v>214</v>
      </c>
      <c r="R2640" s="14" t="s">
        <v>223</v>
      </c>
    </row>
    <row r="2641" spans="1:18" x14ac:dyDescent="0.3">
      <c r="A2641">
        <v>5606763330</v>
      </c>
      <c r="B2641">
        <v>2091</v>
      </c>
      <c r="C2641">
        <v>1599650277</v>
      </c>
      <c r="D2641">
        <v>7</v>
      </c>
      <c r="E2641">
        <v>7</v>
      </c>
      <c r="F2641">
        <v>8</v>
      </c>
      <c r="G2641" s="14" t="s">
        <v>105</v>
      </c>
      <c r="H2641" s="14" t="s">
        <v>133</v>
      </c>
      <c r="I2641" s="14" t="s">
        <v>89</v>
      </c>
      <c r="J2641">
        <v>0</v>
      </c>
      <c r="K2641" s="14" t="s">
        <v>258</v>
      </c>
      <c r="L2641">
        <v>0.5</v>
      </c>
      <c r="M2641">
        <v>5.95</v>
      </c>
      <c r="N2641">
        <v>6.7</v>
      </c>
      <c r="O2641">
        <v>14.15</v>
      </c>
      <c r="P2641" s="14" t="s">
        <v>214</v>
      </c>
      <c r="Q2641" s="14" t="s">
        <v>214</v>
      </c>
      <c r="R2641" s="14" t="s">
        <v>223</v>
      </c>
    </row>
    <row r="2642" spans="1:18" x14ac:dyDescent="0.3">
      <c r="A2642">
        <v>5607761205</v>
      </c>
      <c r="B2642">
        <v>1776</v>
      </c>
      <c r="C2642">
        <v>1599710518</v>
      </c>
      <c r="D2642">
        <v>2</v>
      </c>
      <c r="E2642">
        <v>5</v>
      </c>
      <c r="F2642">
        <v>8</v>
      </c>
      <c r="G2642" s="14" t="s">
        <v>104</v>
      </c>
      <c r="H2642" s="14" t="s">
        <v>49</v>
      </c>
      <c r="I2642" s="14" t="s">
        <v>92</v>
      </c>
      <c r="J2642">
        <v>1</v>
      </c>
      <c r="K2642" s="14" t="s">
        <v>259</v>
      </c>
      <c r="L2642">
        <v>0.55000000000000004</v>
      </c>
      <c r="M2642">
        <v>5.75</v>
      </c>
      <c r="N2642">
        <v>6.65</v>
      </c>
      <c r="O2642">
        <v>13.85</v>
      </c>
      <c r="P2642" s="14" t="s">
        <v>214</v>
      </c>
      <c r="Q2642" s="14" t="s">
        <v>214</v>
      </c>
      <c r="R2642" s="14" t="s">
        <v>223</v>
      </c>
    </row>
    <row r="2643" spans="1:18" x14ac:dyDescent="0.3">
      <c r="A2643">
        <v>5607882368</v>
      </c>
      <c r="B2643">
        <v>2393</v>
      </c>
      <c r="C2643">
        <v>1599720454</v>
      </c>
      <c r="D2643">
        <v>7</v>
      </c>
      <c r="E2643">
        <v>5</v>
      </c>
      <c r="F2643">
        <v>18</v>
      </c>
      <c r="G2643" s="14" t="s">
        <v>104</v>
      </c>
      <c r="H2643" s="14" t="s">
        <v>94</v>
      </c>
      <c r="I2643" s="14" t="s">
        <v>92</v>
      </c>
      <c r="J2643">
        <v>0</v>
      </c>
      <c r="K2643" s="14" t="s">
        <v>259</v>
      </c>
      <c r="L2643">
        <v>0.55000000000000004</v>
      </c>
      <c r="M2643">
        <v>5.95</v>
      </c>
      <c r="N2643">
        <v>6.4</v>
      </c>
      <c r="O2643">
        <v>14.45</v>
      </c>
      <c r="P2643" s="14" t="s">
        <v>214</v>
      </c>
      <c r="Q2643" s="14" t="s">
        <v>214</v>
      </c>
      <c r="R2643" s="14" t="s">
        <v>223</v>
      </c>
    </row>
    <row r="2644" spans="1:18" x14ac:dyDescent="0.3">
      <c r="A2644">
        <v>5608024813</v>
      </c>
      <c r="B2644">
        <v>2302</v>
      </c>
      <c r="C2644">
        <v>1599730439</v>
      </c>
      <c r="D2644">
        <v>5</v>
      </c>
      <c r="E2644">
        <v>4</v>
      </c>
      <c r="F2644">
        <v>7</v>
      </c>
      <c r="G2644" s="14" t="s">
        <v>103</v>
      </c>
      <c r="H2644" s="14" t="s">
        <v>133</v>
      </c>
      <c r="I2644" s="14" t="s">
        <v>92</v>
      </c>
      <c r="J2644">
        <v>0</v>
      </c>
      <c r="K2644" s="14" t="s">
        <v>259</v>
      </c>
      <c r="L2644">
        <v>0.55000000000000004</v>
      </c>
      <c r="M2644">
        <v>6.1</v>
      </c>
      <c r="N2644">
        <v>6.2</v>
      </c>
      <c r="O2644">
        <v>13.95</v>
      </c>
      <c r="P2644" s="14" t="s">
        <v>214</v>
      </c>
      <c r="Q2644" s="14" t="s">
        <v>214</v>
      </c>
      <c r="R2644" s="14" t="s">
        <v>223</v>
      </c>
    </row>
    <row r="2645" spans="1:18" x14ac:dyDescent="0.3">
      <c r="A2645">
        <v>5608067419</v>
      </c>
      <c r="B2645">
        <v>2452</v>
      </c>
      <c r="C2645">
        <v>1599733168</v>
      </c>
      <c r="D2645">
        <v>4</v>
      </c>
      <c r="E2645">
        <v>5</v>
      </c>
      <c r="F2645">
        <v>16</v>
      </c>
      <c r="G2645" s="14" t="s">
        <v>104</v>
      </c>
      <c r="H2645" s="14" t="s">
        <v>133</v>
      </c>
      <c r="I2645" s="14" t="s">
        <v>92</v>
      </c>
      <c r="J2645">
        <v>1</v>
      </c>
      <c r="K2645" s="14" t="s">
        <v>259</v>
      </c>
      <c r="L2645">
        <v>0.55000000000000004</v>
      </c>
      <c r="M2645">
        <v>5.8</v>
      </c>
      <c r="N2645">
        <v>6.1</v>
      </c>
      <c r="O2645">
        <v>14</v>
      </c>
      <c r="P2645" s="14" t="s">
        <v>214</v>
      </c>
      <c r="Q2645" s="14" t="s">
        <v>214</v>
      </c>
      <c r="R2645" s="14" t="s">
        <v>223</v>
      </c>
    </row>
    <row r="2646" spans="1:18" x14ac:dyDescent="0.3">
      <c r="A2646">
        <v>5608121280</v>
      </c>
      <c r="B2646">
        <v>2814</v>
      </c>
      <c r="C2646">
        <v>1599736308</v>
      </c>
      <c r="D2646">
        <v>4</v>
      </c>
      <c r="E2646">
        <v>9</v>
      </c>
      <c r="F2646">
        <v>23</v>
      </c>
      <c r="G2646" s="14" t="s">
        <v>104</v>
      </c>
      <c r="H2646" s="14" t="s">
        <v>142</v>
      </c>
      <c r="I2646" s="14" t="s">
        <v>89</v>
      </c>
      <c r="J2646">
        <v>1</v>
      </c>
      <c r="K2646" s="14" t="s">
        <v>259</v>
      </c>
      <c r="L2646">
        <v>0.6</v>
      </c>
      <c r="M2646">
        <v>5.6</v>
      </c>
      <c r="N2646">
        <v>6.25</v>
      </c>
      <c r="O2646">
        <v>13.75</v>
      </c>
      <c r="P2646" s="14" t="s">
        <v>214</v>
      </c>
      <c r="Q2646" s="14" t="s">
        <v>214</v>
      </c>
      <c r="R2646" s="14" t="s">
        <v>226</v>
      </c>
    </row>
    <row r="2647" spans="1:18" x14ac:dyDescent="0.3">
      <c r="A2647">
        <v>5609134598</v>
      </c>
      <c r="B2647">
        <v>2133</v>
      </c>
      <c r="C2647">
        <v>1599796709</v>
      </c>
      <c r="D2647">
        <v>5</v>
      </c>
      <c r="E2647">
        <v>10</v>
      </c>
      <c r="F2647">
        <v>6</v>
      </c>
      <c r="G2647" s="14" t="s">
        <v>104</v>
      </c>
      <c r="H2647" s="14" t="s">
        <v>142</v>
      </c>
      <c r="I2647" s="14" t="s">
        <v>92</v>
      </c>
      <c r="J2647">
        <v>0</v>
      </c>
      <c r="K2647" s="14" t="s">
        <v>259</v>
      </c>
      <c r="L2647">
        <v>0.55000000000000004</v>
      </c>
      <c r="M2647">
        <v>5.3</v>
      </c>
      <c r="N2647">
        <v>6.7</v>
      </c>
      <c r="O2647">
        <v>13.7</v>
      </c>
      <c r="P2647" s="14" t="s">
        <v>214</v>
      </c>
      <c r="Q2647" s="14" t="s">
        <v>214</v>
      </c>
      <c r="R2647" s="14" t="s">
        <v>226</v>
      </c>
    </row>
    <row r="2648" spans="1:18" x14ac:dyDescent="0.3">
      <c r="A2648">
        <v>5609266894</v>
      </c>
      <c r="B2648">
        <v>2139</v>
      </c>
      <c r="C2648">
        <v>1599807413</v>
      </c>
      <c r="D2648">
        <v>2</v>
      </c>
      <c r="E2648">
        <v>12</v>
      </c>
      <c r="F2648">
        <v>1</v>
      </c>
      <c r="G2648" s="14" t="s">
        <v>104</v>
      </c>
      <c r="H2648" s="14" t="s">
        <v>94</v>
      </c>
      <c r="I2648" s="14" t="s">
        <v>89</v>
      </c>
      <c r="J2648">
        <v>0</v>
      </c>
      <c r="K2648" s="14" t="s">
        <v>259</v>
      </c>
      <c r="L2648">
        <v>0.55000000000000004</v>
      </c>
      <c r="M2648">
        <v>5</v>
      </c>
      <c r="N2648">
        <v>6.85</v>
      </c>
      <c r="O2648">
        <v>13</v>
      </c>
      <c r="P2648" s="14" t="s">
        <v>214</v>
      </c>
      <c r="Q2648" s="14" t="s">
        <v>214</v>
      </c>
      <c r="R2648" s="14" t="s">
        <v>226</v>
      </c>
    </row>
    <row r="2649" spans="1:18" x14ac:dyDescent="0.3">
      <c r="A2649">
        <v>5609461621</v>
      </c>
      <c r="B2649">
        <v>3457</v>
      </c>
      <c r="C2649">
        <v>1599820254</v>
      </c>
      <c r="D2649">
        <v>8</v>
      </c>
      <c r="E2649">
        <v>10</v>
      </c>
      <c r="F2649">
        <v>23</v>
      </c>
      <c r="G2649" s="14" t="s">
        <v>104</v>
      </c>
      <c r="H2649" s="14" t="s">
        <v>133</v>
      </c>
      <c r="I2649" s="14" t="s">
        <v>89</v>
      </c>
      <c r="J2649">
        <v>1</v>
      </c>
      <c r="K2649" s="14" t="s">
        <v>259</v>
      </c>
      <c r="L2649">
        <v>0.55000000000000004</v>
      </c>
      <c r="M2649">
        <v>5.05</v>
      </c>
      <c r="N2649">
        <v>6.95</v>
      </c>
      <c r="O2649">
        <v>13.15</v>
      </c>
      <c r="P2649" s="14" t="s">
        <v>214</v>
      </c>
      <c r="Q2649" s="14" t="s">
        <v>214</v>
      </c>
      <c r="R2649" s="14" t="s">
        <v>226</v>
      </c>
    </row>
    <row r="2650" spans="1:18" x14ac:dyDescent="0.3">
      <c r="A2650">
        <v>5609541154</v>
      </c>
      <c r="B2650">
        <v>2229</v>
      </c>
      <c r="C2650">
        <v>1599824554</v>
      </c>
      <c r="D2650">
        <v>3</v>
      </c>
      <c r="E2650">
        <v>2</v>
      </c>
      <c r="F2650">
        <v>18</v>
      </c>
      <c r="G2650" s="14" t="s">
        <v>105</v>
      </c>
      <c r="H2650" s="14" t="s">
        <v>133</v>
      </c>
      <c r="I2650" s="14" t="s">
        <v>92</v>
      </c>
      <c r="J2650">
        <v>1</v>
      </c>
      <c r="K2650" s="14" t="s">
        <v>258</v>
      </c>
      <c r="L2650">
        <v>0.6</v>
      </c>
      <c r="M2650">
        <v>5</v>
      </c>
      <c r="N2650">
        <v>6.7</v>
      </c>
      <c r="O2650">
        <v>13.7</v>
      </c>
      <c r="P2650" s="14" t="s">
        <v>214</v>
      </c>
      <c r="Q2650" s="14" t="s">
        <v>214</v>
      </c>
      <c r="R2650" s="14" t="s">
        <v>226</v>
      </c>
    </row>
    <row r="2651" spans="1:18" x14ac:dyDescent="0.3">
      <c r="A2651">
        <v>5609600332</v>
      </c>
      <c r="B2651">
        <v>3844</v>
      </c>
      <c r="C2651">
        <v>1599827223</v>
      </c>
      <c r="D2651">
        <v>5</v>
      </c>
      <c r="E2651">
        <v>5</v>
      </c>
      <c r="F2651">
        <v>27</v>
      </c>
      <c r="G2651" s="14" t="s">
        <v>87</v>
      </c>
      <c r="H2651" s="14" t="s">
        <v>142</v>
      </c>
      <c r="I2651" s="14" t="s">
        <v>89</v>
      </c>
      <c r="J2651">
        <v>1</v>
      </c>
      <c r="K2651" s="14" t="s">
        <v>258</v>
      </c>
      <c r="L2651">
        <v>0.65</v>
      </c>
      <c r="M2651">
        <v>5.15</v>
      </c>
      <c r="N2651">
        <v>6.25</v>
      </c>
      <c r="O2651">
        <v>14.85</v>
      </c>
      <c r="P2651" s="14" t="s">
        <v>214</v>
      </c>
      <c r="Q2651" s="14" t="s">
        <v>214</v>
      </c>
      <c r="R2651" s="14" t="s">
        <v>226</v>
      </c>
    </row>
    <row r="2652" spans="1:18" x14ac:dyDescent="0.3">
      <c r="A2652">
        <v>5610691458</v>
      </c>
      <c r="B2652">
        <v>656</v>
      </c>
      <c r="C2652">
        <v>1599888786</v>
      </c>
      <c r="D2652">
        <v>2</v>
      </c>
      <c r="E2652">
        <v>1</v>
      </c>
      <c r="F2652">
        <v>2</v>
      </c>
      <c r="G2652" s="14" t="s">
        <v>106</v>
      </c>
      <c r="H2652" s="14" t="s">
        <v>142</v>
      </c>
      <c r="I2652" s="14" t="s">
        <v>92</v>
      </c>
      <c r="J2652">
        <v>1</v>
      </c>
      <c r="K2652" s="14" t="s">
        <v>258</v>
      </c>
      <c r="L2652">
        <v>0.65</v>
      </c>
      <c r="M2652">
        <v>4.5</v>
      </c>
      <c r="N2652">
        <v>6.25</v>
      </c>
      <c r="O2652">
        <v>14.1</v>
      </c>
      <c r="P2652" s="14" t="s">
        <v>220</v>
      </c>
      <c r="Q2652" s="14" t="s">
        <v>214</v>
      </c>
      <c r="R2652" s="14" t="s">
        <v>226</v>
      </c>
    </row>
    <row r="2653" spans="1:18" x14ac:dyDescent="0.3">
      <c r="A2653">
        <v>5610712126</v>
      </c>
      <c r="B2653">
        <v>2146</v>
      </c>
      <c r="C2653">
        <v>1599890033</v>
      </c>
      <c r="D2653">
        <v>21</v>
      </c>
      <c r="E2653">
        <v>4</v>
      </c>
      <c r="F2653">
        <v>15</v>
      </c>
      <c r="G2653" s="14" t="s">
        <v>107</v>
      </c>
      <c r="H2653" s="14" t="s">
        <v>183</v>
      </c>
      <c r="I2653" s="14" t="s">
        <v>92</v>
      </c>
      <c r="J2653">
        <v>1</v>
      </c>
      <c r="K2653" s="14" t="s">
        <v>258</v>
      </c>
      <c r="L2653">
        <v>0.7</v>
      </c>
      <c r="M2653">
        <v>5.4</v>
      </c>
      <c r="N2653">
        <v>6.05</v>
      </c>
      <c r="O2653">
        <v>14.3</v>
      </c>
      <c r="P2653" s="14" t="s">
        <v>232</v>
      </c>
      <c r="Q2653" s="14" t="s">
        <v>214</v>
      </c>
      <c r="R2653" s="14" t="s">
        <v>226</v>
      </c>
    </row>
    <row r="2654" spans="1:18" x14ac:dyDescent="0.3">
      <c r="A2654">
        <v>5610762106</v>
      </c>
      <c r="B2654">
        <v>2363</v>
      </c>
      <c r="C2654">
        <v>1599892866</v>
      </c>
      <c r="D2654">
        <v>14</v>
      </c>
      <c r="E2654">
        <v>1</v>
      </c>
      <c r="F2654">
        <v>19</v>
      </c>
      <c r="G2654" s="14" t="s">
        <v>105</v>
      </c>
      <c r="H2654" s="14" t="s">
        <v>133</v>
      </c>
      <c r="I2654" s="14" t="s">
        <v>92</v>
      </c>
      <c r="J2654">
        <v>1</v>
      </c>
      <c r="K2654" s="14" t="s">
        <v>258</v>
      </c>
      <c r="L2654">
        <v>0.7</v>
      </c>
      <c r="M2654">
        <v>5.85</v>
      </c>
      <c r="N2654">
        <v>5.8</v>
      </c>
      <c r="O2654">
        <v>14.3</v>
      </c>
      <c r="P2654" s="14" t="s">
        <v>232</v>
      </c>
      <c r="Q2654" s="14" t="s">
        <v>214</v>
      </c>
      <c r="R2654" s="14" t="s">
        <v>226</v>
      </c>
    </row>
    <row r="2655" spans="1:18" x14ac:dyDescent="0.3">
      <c r="A2655">
        <v>5611049163</v>
      </c>
      <c r="B2655">
        <v>2853</v>
      </c>
      <c r="C2655">
        <v>1599907348</v>
      </c>
      <c r="D2655">
        <v>3</v>
      </c>
      <c r="E2655">
        <v>9</v>
      </c>
      <c r="F2655">
        <v>14</v>
      </c>
      <c r="G2655" s="14" t="s">
        <v>104</v>
      </c>
      <c r="H2655" s="14" t="s">
        <v>108</v>
      </c>
      <c r="I2655" s="14" t="s">
        <v>89</v>
      </c>
      <c r="J2655">
        <v>0</v>
      </c>
      <c r="K2655" s="14" t="s">
        <v>259</v>
      </c>
      <c r="L2655">
        <v>0.65</v>
      </c>
      <c r="M2655">
        <v>5.85</v>
      </c>
      <c r="N2655">
        <v>6.1</v>
      </c>
      <c r="O2655">
        <v>14.4</v>
      </c>
      <c r="P2655" s="14" t="s">
        <v>232</v>
      </c>
      <c r="Q2655" s="14" t="s">
        <v>214</v>
      </c>
      <c r="R2655" s="14" t="s">
        <v>226</v>
      </c>
    </row>
    <row r="2656" spans="1:18" x14ac:dyDescent="0.3">
      <c r="A2656">
        <v>5611129264</v>
      </c>
      <c r="B2656">
        <v>2058</v>
      </c>
      <c r="C2656">
        <v>1599911052</v>
      </c>
      <c r="D2656">
        <v>4</v>
      </c>
      <c r="E2656">
        <v>4</v>
      </c>
      <c r="F2656">
        <v>15</v>
      </c>
      <c r="G2656" s="14" t="s">
        <v>106</v>
      </c>
      <c r="H2656" s="14" t="s">
        <v>49</v>
      </c>
      <c r="I2656" s="14" t="s">
        <v>89</v>
      </c>
      <c r="J2656">
        <v>1</v>
      </c>
      <c r="K2656" s="14" t="s">
        <v>258</v>
      </c>
      <c r="L2656">
        <v>0.65</v>
      </c>
      <c r="M2656">
        <v>5.4</v>
      </c>
      <c r="N2656">
        <v>6.1</v>
      </c>
      <c r="O2656">
        <v>14.35</v>
      </c>
      <c r="P2656" s="14" t="s">
        <v>232</v>
      </c>
      <c r="Q2656" s="14" t="s">
        <v>214</v>
      </c>
      <c r="R2656" s="14" t="s">
        <v>226</v>
      </c>
    </row>
    <row r="2657" spans="1:18" x14ac:dyDescent="0.3">
      <c r="A2657">
        <v>5611198663</v>
      </c>
      <c r="B2657">
        <v>3088</v>
      </c>
      <c r="C2657">
        <v>1599913903</v>
      </c>
      <c r="D2657">
        <v>2</v>
      </c>
      <c r="E2657">
        <v>6</v>
      </c>
      <c r="F2657">
        <v>20</v>
      </c>
      <c r="G2657" s="14" t="s">
        <v>106</v>
      </c>
      <c r="H2657" s="14" t="s">
        <v>133</v>
      </c>
      <c r="I2657" s="14" t="s">
        <v>89</v>
      </c>
      <c r="J2657">
        <v>1</v>
      </c>
      <c r="K2657" s="14" t="s">
        <v>258</v>
      </c>
      <c r="L2657">
        <v>0.65</v>
      </c>
      <c r="M2657">
        <v>5.2</v>
      </c>
      <c r="N2657">
        <v>6.35</v>
      </c>
      <c r="O2657">
        <v>14.85</v>
      </c>
      <c r="P2657" s="14" t="s">
        <v>232</v>
      </c>
      <c r="Q2657" s="14" t="s">
        <v>214</v>
      </c>
      <c r="R2657" s="14" t="s">
        <v>226</v>
      </c>
    </row>
    <row r="2658" spans="1:18" x14ac:dyDescent="0.3">
      <c r="A2658">
        <v>5612123102</v>
      </c>
      <c r="B2658">
        <v>2386</v>
      </c>
      <c r="C2658">
        <v>1599961284</v>
      </c>
      <c r="D2658">
        <v>1</v>
      </c>
      <c r="E2658">
        <v>6</v>
      </c>
      <c r="F2658">
        <v>19</v>
      </c>
      <c r="G2658" s="14" t="s">
        <v>103</v>
      </c>
      <c r="H2658" s="14" t="s">
        <v>142</v>
      </c>
      <c r="I2658" s="14" t="s">
        <v>89</v>
      </c>
      <c r="J2658">
        <v>1</v>
      </c>
      <c r="K2658" s="14" t="s">
        <v>259</v>
      </c>
      <c r="L2658">
        <v>0.7</v>
      </c>
      <c r="M2658">
        <v>5.2</v>
      </c>
      <c r="N2658">
        <v>5.9</v>
      </c>
      <c r="O2658">
        <v>14.8</v>
      </c>
      <c r="P2658" s="14" t="s">
        <v>232</v>
      </c>
      <c r="Q2658" s="14" t="s">
        <v>210</v>
      </c>
      <c r="R2658" s="14" t="s">
        <v>226</v>
      </c>
    </row>
    <row r="2659" spans="1:18" x14ac:dyDescent="0.3">
      <c r="A2659">
        <v>5612194603</v>
      </c>
      <c r="B2659">
        <v>3063</v>
      </c>
      <c r="C2659">
        <v>1599966540</v>
      </c>
      <c r="D2659">
        <v>7</v>
      </c>
      <c r="E2659">
        <v>8</v>
      </c>
      <c r="F2659">
        <v>6</v>
      </c>
      <c r="G2659" s="14" t="s">
        <v>107</v>
      </c>
      <c r="H2659" s="14" t="s">
        <v>162</v>
      </c>
      <c r="I2659" s="14" t="s">
        <v>89</v>
      </c>
      <c r="J2659">
        <v>0</v>
      </c>
      <c r="K2659" s="14" t="s">
        <v>258</v>
      </c>
      <c r="L2659">
        <v>0.65</v>
      </c>
      <c r="M2659">
        <v>5.5</v>
      </c>
      <c r="N2659">
        <v>6</v>
      </c>
      <c r="O2659">
        <v>14.6</v>
      </c>
      <c r="P2659" s="14" t="s">
        <v>232</v>
      </c>
      <c r="Q2659" s="14" t="s">
        <v>210</v>
      </c>
      <c r="R2659" s="14" t="s">
        <v>226</v>
      </c>
    </row>
    <row r="2660" spans="1:18" x14ac:dyDescent="0.3">
      <c r="A2660">
        <v>5612253866</v>
      </c>
      <c r="B2660">
        <v>2230</v>
      </c>
      <c r="C2660">
        <v>1599970445</v>
      </c>
      <c r="D2660">
        <v>10</v>
      </c>
      <c r="E2660">
        <v>5</v>
      </c>
      <c r="F2660">
        <v>16</v>
      </c>
      <c r="G2660" s="14" t="s">
        <v>107</v>
      </c>
      <c r="H2660" s="14" t="s">
        <v>94</v>
      </c>
      <c r="I2660" s="14" t="s">
        <v>89</v>
      </c>
      <c r="J2660">
        <v>0</v>
      </c>
      <c r="K2660" s="14" t="s">
        <v>258</v>
      </c>
      <c r="L2660">
        <v>0.6</v>
      </c>
      <c r="M2660">
        <v>5.8</v>
      </c>
      <c r="N2660">
        <v>5.9</v>
      </c>
      <c r="O2660">
        <v>14.05</v>
      </c>
      <c r="P2660" s="14" t="s">
        <v>232</v>
      </c>
      <c r="Q2660" s="14" t="s">
        <v>210</v>
      </c>
      <c r="R2660" s="14" t="s">
        <v>226</v>
      </c>
    </row>
    <row r="2661" spans="1:18" x14ac:dyDescent="0.3">
      <c r="A2661">
        <v>5612592710</v>
      </c>
      <c r="B2661">
        <v>2450</v>
      </c>
      <c r="C2661">
        <v>1599987637</v>
      </c>
      <c r="D2661">
        <v>4</v>
      </c>
      <c r="E2661">
        <v>3</v>
      </c>
      <c r="F2661">
        <v>11</v>
      </c>
      <c r="G2661" s="14" t="s">
        <v>104</v>
      </c>
      <c r="H2661" s="14" t="s">
        <v>133</v>
      </c>
      <c r="I2661" s="14" t="s">
        <v>92</v>
      </c>
      <c r="J2661">
        <v>1</v>
      </c>
      <c r="K2661" s="14" t="s">
        <v>259</v>
      </c>
      <c r="L2661">
        <v>0.65</v>
      </c>
      <c r="M2661">
        <v>5.65</v>
      </c>
      <c r="N2661">
        <v>5.7</v>
      </c>
      <c r="O2661">
        <v>14.2</v>
      </c>
      <c r="P2661" s="14" t="s">
        <v>232</v>
      </c>
      <c r="Q2661" s="14" t="s">
        <v>210</v>
      </c>
      <c r="R2661" s="14" t="s">
        <v>226</v>
      </c>
    </row>
    <row r="2662" spans="1:18" x14ac:dyDescent="0.3">
      <c r="A2662">
        <v>5612667317</v>
      </c>
      <c r="B2662">
        <v>2367</v>
      </c>
      <c r="C2662">
        <v>1599991023</v>
      </c>
      <c r="D2662">
        <v>1</v>
      </c>
      <c r="E2662">
        <v>12</v>
      </c>
      <c r="F2662">
        <v>12</v>
      </c>
      <c r="G2662" s="14" t="s">
        <v>104</v>
      </c>
      <c r="H2662" s="14" t="s">
        <v>99</v>
      </c>
      <c r="I2662" s="14" t="s">
        <v>89</v>
      </c>
      <c r="J2662">
        <v>0</v>
      </c>
      <c r="K2662" s="14" t="s">
        <v>259</v>
      </c>
      <c r="L2662">
        <v>0.6</v>
      </c>
      <c r="M2662">
        <v>5.6</v>
      </c>
      <c r="N2662">
        <v>6.05</v>
      </c>
      <c r="O2662">
        <v>14.4</v>
      </c>
      <c r="P2662" s="14" t="s">
        <v>232</v>
      </c>
      <c r="Q2662" s="14" t="s">
        <v>210</v>
      </c>
      <c r="R2662" s="14" t="s">
        <v>226</v>
      </c>
    </row>
    <row r="2663" spans="1:18" x14ac:dyDescent="0.3">
      <c r="A2663">
        <v>5612748701</v>
      </c>
      <c r="B2663">
        <v>1923</v>
      </c>
      <c r="C2663">
        <v>1599994708</v>
      </c>
      <c r="D2663">
        <v>4</v>
      </c>
      <c r="E2663">
        <v>4</v>
      </c>
      <c r="F2663">
        <v>3</v>
      </c>
      <c r="G2663" s="14" t="s">
        <v>106</v>
      </c>
      <c r="H2663" s="14" t="s">
        <v>198</v>
      </c>
      <c r="I2663" s="14" t="s">
        <v>89</v>
      </c>
      <c r="J2663">
        <v>0</v>
      </c>
      <c r="K2663" s="14" t="s">
        <v>258</v>
      </c>
      <c r="L2663">
        <v>0.6</v>
      </c>
      <c r="M2663">
        <v>5.45</v>
      </c>
      <c r="N2663">
        <v>6</v>
      </c>
      <c r="O2663">
        <v>13.65</v>
      </c>
      <c r="P2663" s="14" t="s">
        <v>232</v>
      </c>
      <c r="Q2663" s="14" t="s">
        <v>210</v>
      </c>
      <c r="R2663" s="14" t="s">
        <v>226</v>
      </c>
    </row>
    <row r="2664" spans="1:18" x14ac:dyDescent="0.3">
      <c r="A2664">
        <v>5613927347</v>
      </c>
      <c r="B2664">
        <v>1411</v>
      </c>
      <c r="C2664">
        <v>1600062572</v>
      </c>
      <c r="D2664">
        <v>0</v>
      </c>
      <c r="E2664">
        <v>3</v>
      </c>
      <c r="F2664">
        <v>0</v>
      </c>
      <c r="G2664" s="14" t="s">
        <v>104</v>
      </c>
      <c r="H2664" s="14" t="s">
        <v>49</v>
      </c>
      <c r="I2664" s="14" t="s">
        <v>89</v>
      </c>
      <c r="J2664">
        <v>0</v>
      </c>
      <c r="K2664" s="14" t="s">
        <v>259</v>
      </c>
      <c r="L2664">
        <v>0.6</v>
      </c>
      <c r="M2664">
        <v>5.2</v>
      </c>
      <c r="N2664">
        <v>5.95</v>
      </c>
      <c r="O2664">
        <v>13.3</v>
      </c>
      <c r="P2664" s="14" t="s">
        <v>232</v>
      </c>
      <c r="Q2664" s="14" t="s">
        <v>210</v>
      </c>
      <c r="R2664" s="14" t="s">
        <v>226</v>
      </c>
    </row>
    <row r="2665" spans="1:18" x14ac:dyDescent="0.3">
      <c r="A2665">
        <v>5614114365</v>
      </c>
      <c r="B2665">
        <v>3380</v>
      </c>
      <c r="C2665">
        <v>1600076361</v>
      </c>
      <c r="D2665">
        <v>4</v>
      </c>
      <c r="E2665">
        <v>11</v>
      </c>
      <c r="F2665">
        <v>21</v>
      </c>
      <c r="G2665" s="14" t="s">
        <v>104</v>
      </c>
      <c r="H2665" s="14" t="s">
        <v>49</v>
      </c>
      <c r="I2665" s="14" t="s">
        <v>89</v>
      </c>
      <c r="J2665">
        <v>1</v>
      </c>
      <c r="K2665" s="14" t="s">
        <v>259</v>
      </c>
      <c r="L2665">
        <v>0.6</v>
      </c>
      <c r="M2665">
        <v>5.2</v>
      </c>
      <c r="N2665">
        <v>6.25</v>
      </c>
      <c r="O2665">
        <v>13.55</v>
      </c>
      <c r="P2665" s="14" t="s">
        <v>232</v>
      </c>
      <c r="Q2665" s="14" t="s">
        <v>210</v>
      </c>
      <c r="R2665" s="14" t="s">
        <v>226</v>
      </c>
    </row>
    <row r="2666" spans="1:18" x14ac:dyDescent="0.3">
      <c r="A2666">
        <v>5614183535</v>
      </c>
      <c r="B2666">
        <v>2464</v>
      </c>
      <c r="C2666">
        <v>1600080742</v>
      </c>
      <c r="D2666">
        <v>6</v>
      </c>
      <c r="E2666">
        <v>10</v>
      </c>
      <c r="F2666">
        <v>12</v>
      </c>
      <c r="G2666" s="14" t="s">
        <v>104</v>
      </c>
      <c r="H2666" s="14" t="s">
        <v>183</v>
      </c>
      <c r="I2666" s="14" t="s">
        <v>89</v>
      </c>
      <c r="J2666">
        <v>0</v>
      </c>
      <c r="K2666" s="14" t="s">
        <v>259</v>
      </c>
      <c r="L2666">
        <v>0.55000000000000004</v>
      </c>
      <c r="M2666">
        <v>5.3</v>
      </c>
      <c r="N2666">
        <v>6.3</v>
      </c>
      <c r="O2666">
        <v>13</v>
      </c>
      <c r="P2666" s="14" t="s">
        <v>232</v>
      </c>
      <c r="Q2666" s="14" t="s">
        <v>210</v>
      </c>
      <c r="R2666" s="14" t="s">
        <v>226</v>
      </c>
    </row>
    <row r="2667" spans="1:18" x14ac:dyDescent="0.3">
      <c r="A2667">
        <v>5614244403</v>
      </c>
      <c r="B2667">
        <v>2052</v>
      </c>
      <c r="C2667">
        <v>1600083987</v>
      </c>
      <c r="D2667">
        <v>2</v>
      </c>
      <c r="E2667">
        <v>9</v>
      </c>
      <c r="F2667">
        <v>6</v>
      </c>
      <c r="G2667" s="14" t="s">
        <v>104</v>
      </c>
      <c r="H2667" s="14" t="s">
        <v>94</v>
      </c>
      <c r="I2667" s="14" t="s">
        <v>89</v>
      </c>
      <c r="J2667">
        <v>0</v>
      </c>
      <c r="K2667" s="14" t="s">
        <v>259</v>
      </c>
      <c r="L2667">
        <v>0.55000000000000004</v>
      </c>
      <c r="M2667">
        <v>5.15</v>
      </c>
      <c r="N2667">
        <v>6.25</v>
      </c>
      <c r="O2667">
        <v>13</v>
      </c>
      <c r="P2667" s="14" t="s">
        <v>232</v>
      </c>
      <c r="Q2667" s="14" t="s">
        <v>210</v>
      </c>
      <c r="R2667" s="14" t="s">
        <v>226</v>
      </c>
    </row>
    <row r="2668" spans="1:18" x14ac:dyDescent="0.3">
      <c r="A2668">
        <v>5615178428</v>
      </c>
      <c r="B2668">
        <v>2221</v>
      </c>
      <c r="C2668">
        <v>1600138554</v>
      </c>
      <c r="D2668">
        <v>1</v>
      </c>
      <c r="E2668">
        <v>6</v>
      </c>
      <c r="F2668">
        <v>8</v>
      </c>
      <c r="G2668" s="14" t="s">
        <v>104</v>
      </c>
      <c r="H2668" s="14" t="s">
        <v>94</v>
      </c>
      <c r="I2668" s="14" t="s">
        <v>89</v>
      </c>
      <c r="J2668">
        <v>0</v>
      </c>
      <c r="K2668" s="14" t="s">
        <v>259</v>
      </c>
      <c r="L2668">
        <v>0.55000000000000004</v>
      </c>
      <c r="M2668">
        <v>5.0999999999999996</v>
      </c>
      <c r="N2668">
        <v>5.95</v>
      </c>
      <c r="O2668">
        <v>13.35</v>
      </c>
      <c r="P2668" s="14" t="s">
        <v>232</v>
      </c>
      <c r="Q2668" s="14" t="s">
        <v>210</v>
      </c>
      <c r="R2668" s="14" t="s">
        <v>226</v>
      </c>
    </row>
    <row r="2669" spans="1:18" x14ac:dyDescent="0.3">
      <c r="A2669">
        <v>5615274479</v>
      </c>
      <c r="B2669">
        <v>2322</v>
      </c>
      <c r="C2669">
        <v>1600146649</v>
      </c>
      <c r="D2669">
        <v>3</v>
      </c>
      <c r="E2669">
        <v>7</v>
      </c>
      <c r="F2669">
        <v>16</v>
      </c>
      <c r="G2669" s="14" t="s">
        <v>104</v>
      </c>
      <c r="H2669" s="14" t="s">
        <v>94</v>
      </c>
      <c r="I2669" s="14" t="s">
        <v>92</v>
      </c>
      <c r="J2669">
        <v>1</v>
      </c>
      <c r="K2669" s="14" t="s">
        <v>259</v>
      </c>
      <c r="L2669">
        <v>0.55000000000000004</v>
      </c>
      <c r="M2669">
        <v>4.8499999999999996</v>
      </c>
      <c r="N2669">
        <v>5.8</v>
      </c>
      <c r="O2669">
        <v>13</v>
      </c>
      <c r="P2669" s="14" t="s">
        <v>232</v>
      </c>
      <c r="Q2669" s="14" t="s">
        <v>210</v>
      </c>
      <c r="R2669" s="14" t="s">
        <v>226</v>
      </c>
    </row>
    <row r="2670" spans="1:18" x14ac:dyDescent="0.3">
      <c r="A2670">
        <v>5615474513</v>
      </c>
      <c r="B2670">
        <v>2417</v>
      </c>
      <c r="C2670">
        <v>1600161580</v>
      </c>
      <c r="D2670">
        <v>5</v>
      </c>
      <c r="E2670">
        <v>4</v>
      </c>
      <c r="F2670">
        <v>7</v>
      </c>
      <c r="G2670" s="14" t="s">
        <v>103</v>
      </c>
      <c r="H2670" s="14" t="s">
        <v>133</v>
      </c>
      <c r="I2670" s="14" t="s">
        <v>92</v>
      </c>
      <c r="J2670">
        <v>0</v>
      </c>
      <c r="K2670" s="14" t="s">
        <v>259</v>
      </c>
      <c r="L2670">
        <v>0.5</v>
      </c>
      <c r="M2670">
        <v>4.95</v>
      </c>
      <c r="N2670">
        <v>5.9</v>
      </c>
      <c r="O2670">
        <v>12.45</v>
      </c>
      <c r="P2670" s="14" t="s">
        <v>232</v>
      </c>
      <c r="Q2670" s="14" t="s">
        <v>210</v>
      </c>
      <c r="R2670" s="14" t="s">
        <v>226</v>
      </c>
    </row>
    <row r="2671" spans="1:18" x14ac:dyDescent="0.3">
      <c r="A2671">
        <v>5615519360</v>
      </c>
      <c r="B2671">
        <v>2795</v>
      </c>
      <c r="C2671">
        <v>1600164519</v>
      </c>
      <c r="D2671">
        <v>4</v>
      </c>
      <c r="E2671">
        <v>8</v>
      </c>
      <c r="F2671">
        <v>23</v>
      </c>
      <c r="G2671" s="14" t="s">
        <v>103</v>
      </c>
      <c r="H2671" s="14" t="s">
        <v>133</v>
      </c>
      <c r="I2671" s="14" t="s">
        <v>92</v>
      </c>
      <c r="J2671">
        <v>0</v>
      </c>
      <c r="K2671" s="14" t="s">
        <v>259</v>
      </c>
      <c r="L2671">
        <v>0.45</v>
      </c>
      <c r="M2671">
        <v>4.9000000000000004</v>
      </c>
      <c r="N2671">
        <v>6.05</v>
      </c>
      <c r="O2671">
        <v>12.25</v>
      </c>
      <c r="P2671" s="14" t="s">
        <v>232</v>
      </c>
      <c r="Q2671" s="14" t="s">
        <v>210</v>
      </c>
      <c r="R2671" s="14" t="s">
        <v>230</v>
      </c>
    </row>
    <row r="2672" spans="1:18" x14ac:dyDescent="0.3">
      <c r="A2672">
        <v>5616598300</v>
      </c>
      <c r="B2672">
        <v>2311</v>
      </c>
      <c r="C2672">
        <v>1600229113</v>
      </c>
      <c r="D2672">
        <v>2</v>
      </c>
      <c r="E2672">
        <v>9</v>
      </c>
      <c r="F2672">
        <v>8</v>
      </c>
      <c r="G2672" s="14" t="s">
        <v>103</v>
      </c>
      <c r="H2672" s="14" t="s">
        <v>113</v>
      </c>
      <c r="I2672" s="14" t="s">
        <v>92</v>
      </c>
      <c r="J2672">
        <v>0</v>
      </c>
      <c r="K2672" s="14" t="s">
        <v>259</v>
      </c>
      <c r="L2672">
        <v>0.4</v>
      </c>
      <c r="M2672">
        <v>4.9000000000000004</v>
      </c>
      <c r="N2672">
        <v>6.45</v>
      </c>
      <c r="O2672">
        <v>12.55</v>
      </c>
      <c r="P2672" s="14" t="s">
        <v>232</v>
      </c>
      <c r="Q2672" s="14" t="s">
        <v>210</v>
      </c>
      <c r="R2672" s="14" t="s">
        <v>230</v>
      </c>
    </row>
    <row r="2673" spans="1:18" x14ac:dyDescent="0.3">
      <c r="A2673">
        <v>5616863941</v>
      </c>
      <c r="B2673">
        <v>2653</v>
      </c>
      <c r="C2673">
        <v>1600249142</v>
      </c>
      <c r="D2673">
        <v>5</v>
      </c>
      <c r="E2673">
        <v>5</v>
      </c>
      <c r="F2673">
        <v>17</v>
      </c>
      <c r="G2673" s="14" t="s">
        <v>103</v>
      </c>
      <c r="H2673" s="14" t="s">
        <v>99</v>
      </c>
      <c r="I2673" s="14" t="s">
        <v>89</v>
      </c>
      <c r="J2673">
        <v>0</v>
      </c>
      <c r="K2673" s="14" t="s">
        <v>259</v>
      </c>
      <c r="L2673">
        <v>0.35</v>
      </c>
      <c r="M2673">
        <v>4.0999999999999996</v>
      </c>
      <c r="N2673">
        <v>6.5</v>
      </c>
      <c r="O2673">
        <v>12.65</v>
      </c>
      <c r="P2673" s="14" t="s">
        <v>217</v>
      </c>
      <c r="Q2673" s="14" t="s">
        <v>210</v>
      </c>
      <c r="R2673" s="14" t="s">
        <v>230</v>
      </c>
    </row>
    <row r="2674" spans="1:18" x14ac:dyDescent="0.3">
      <c r="A2674">
        <v>5616912786</v>
      </c>
      <c r="B2674">
        <v>5152</v>
      </c>
      <c r="C2674">
        <v>1600252307</v>
      </c>
      <c r="D2674">
        <v>10</v>
      </c>
      <c r="E2674">
        <v>10</v>
      </c>
      <c r="F2674">
        <v>32</v>
      </c>
      <c r="G2674" s="14" t="s">
        <v>103</v>
      </c>
      <c r="H2674" s="14" t="s">
        <v>94</v>
      </c>
      <c r="I2674" s="14" t="s">
        <v>92</v>
      </c>
      <c r="J2674">
        <v>0</v>
      </c>
      <c r="K2674" s="14" t="s">
        <v>259</v>
      </c>
      <c r="L2674">
        <v>0.3</v>
      </c>
      <c r="M2674">
        <v>3.9</v>
      </c>
      <c r="N2674">
        <v>6.95</v>
      </c>
      <c r="O2674">
        <v>13.3</v>
      </c>
      <c r="P2674" s="14" t="s">
        <v>212</v>
      </c>
      <c r="Q2674" s="14" t="s">
        <v>210</v>
      </c>
      <c r="R2674" s="14" t="s">
        <v>236</v>
      </c>
    </row>
    <row r="2675" spans="1:18" x14ac:dyDescent="0.3">
      <c r="A2675">
        <v>5617824066</v>
      </c>
      <c r="B2675">
        <v>3225</v>
      </c>
      <c r="C2675">
        <v>1600303773</v>
      </c>
      <c r="D2675">
        <v>6</v>
      </c>
      <c r="E2675">
        <v>4</v>
      </c>
      <c r="F2675">
        <v>20</v>
      </c>
      <c r="G2675" s="14" t="s">
        <v>103</v>
      </c>
      <c r="H2675" s="14" t="s">
        <v>133</v>
      </c>
      <c r="I2675" s="14" t="s">
        <v>89</v>
      </c>
      <c r="J2675">
        <v>1</v>
      </c>
      <c r="K2675" s="14" t="s">
        <v>259</v>
      </c>
      <c r="L2675">
        <v>0.35</v>
      </c>
      <c r="M2675">
        <v>4.05</v>
      </c>
      <c r="N2675">
        <v>6.7</v>
      </c>
      <c r="O2675">
        <v>13.6</v>
      </c>
      <c r="P2675" s="14" t="s">
        <v>212</v>
      </c>
      <c r="Q2675" s="14" t="s">
        <v>210</v>
      </c>
      <c r="R2675" s="14" t="s">
        <v>236</v>
      </c>
    </row>
    <row r="2676" spans="1:18" x14ac:dyDescent="0.3">
      <c r="A2676">
        <v>5617987735</v>
      </c>
      <c r="B2676">
        <v>2764</v>
      </c>
      <c r="C2676">
        <v>1600319340</v>
      </c>
      <c r="D2676">
        <v>15</v>
      </c>
      <c r="E2676">
        <v>3</v>
      </c>
      <c r="F2676">
        <v>12</v>
      </c>
      <c r="G2676" s="14" t="s">
        <v>104</v>
      </c>
      <c r="H2676" s="14" t="s">
        <v>133</v>
      </c>
      <c r="I2676" s="14" t="s">
        <v>92</v>
      </c>
      <c r="J2676">
        <v>1</v>
      </c>
      <c r="K2676" s="14" t="s">
        <v>258</v>
      </c>
      <c r="L2676">
        <v>0.35</v>
      </c>
      <c r="M2676">
        <v>4.5999999999999996</v>
      </c>
      <c r="N2676">
        <v>6.65</v>
      </c>
      <c r="O2676">
        <v>13.45</v>
      </c>
      <c r="P2676" s="14" t="s">
        <v>214</v>
      </c>
      <c r="Q2676" s="14" t="s">
        <v>210</v>
      </c>
      <c r="R2676" s="14" t="s">
        <v>236</v>
      </c>
    </row>
    <row r="2677" spans="1:18" x14ac:dyDescent="0.3">
      <c r="A2677">
        <v>5618197535</v>
      </c>
      <c r="B2677">
        <v>1418</v>
      </c>
      <c r="C2677">
        <v>1600334966</v>
      </c>
      <c r="D2677">
        <v>3</v>
      </c>
      <c r="E2677">
        <v>1</v>
      </c>
      <c r="F2677">
        <v>8</v>
      </c>
      <c r="G2677" s="14" t="s">
        <v>103</v>
      </c>
      <c r="H2677" s="14" t="s">
        <v>49</v>
      </c>
      <c r="I2677" s="14" t="s">
        <v>92</v>
      </c>
      <c r="J2677">
        <v>1</v>
      </c>
      <c r="K2677" s="14" t="s">
        <v>259</v>
      </c>
      <c r="L2677">
        <v>0.35</v>
      </c>
      <c r="M2677">
        <v>4.6500000000000004</v>
      </c>
      <c r="N2677">
        <v>6.4</v>
      </c>
      <c r="O2677">
        <v>12.85</v>
      </c>
      <c r="P2677" s="14" t="s">
        <v>214</v>
      </c>
      <c r="Q2677" s="14" t="s">
        <v>210</v>
      </c>
      <c r="R2677" s="14" t="s">
        <v>236</v>
      </c>
    </row>
    <row r="2678" spans="1:18" x14ac:dyDescent="0.3">
      <c r="A2678">
        <v>5618260312</v>
      </c>
      <c r="B2678">
        <v>2403</v>
      </c>
      <c r="C2678">
        <v>1600339028</v>
      </c>
      <c r="D2678">
        <v>12</v>
      </c>
      <c r="E2678">
        <v>2</v>
      </c>
      <c r="F2678">
        <v>18</v>
      </c>
      <c r="G2678" s="14" t="s">
        <v>106</v>
      </c>
      <c r="H2678" s="14" t="s">
        <v>173</v>
      </c>
      <c r="I2678" s="14" t="s">
        <v>89</v>
      </c>
      <c r="J2678">
        <v>1</v>
      </c>
      <c r="K2678" s="14" t="s">
        <v>258</v>
      </c>
      <c r="L2678">
        <v>0.35</v>
      </c>
      <c r="M2678">
        <v>5.2</v>
      </c>
      <c r="N2678">
        <v>6.2</v>
      </c>
      <c r="O2678">
        <v>12.8</v>
      </c>
      <c r="P2678" s="14" t="s">
        <v>214</v>
      </c>
      <c r="Q2678" s="14" t="s">
        <v>210</v>
      </c>
      <c r="R2678" s="14" t="s">
        <v>236</v>
      </c>
    </row>
    <row r="2679" spans="1:18" x14ac:dyDescent="0.3">
      <c r="A2679">
        <v>5618314296</v>
      </c>
      <c r="B2679">
        <v>3274</v>
      </c>
      <c r="C2679">
        <v>1600342081</v>
      </c>
      <c r="D2679">
        <v>15</v>
      </c>
      <c r="E2679">
        <v>8</v>
      </c>
      <c r="F2679">
        <v>19</v>
      </c>
      <c r="G2679" s="14" t="s">
        <v>106</v>
      </c>
      <c r="H2679" s="14" t="s">
        <v>177</v>
      </c>
      <c r="I2679" s="14" t="s">
        <v>92</v>
      </c>
      <c r="J2679">
        <v>1</v>
      </c>
      <c r="K2679" s="14" t="s">
        <v>258</v>
      </c>
      <c r="L2679">
        <v>0.4</v>
      </c>
      <c r="M2679">
        <v>5.6</v>
      </c>
      <c r="N2679">
        <v>6.2</v>
      </c>
      <c r="O2679">
        <v>13.45</v>
      </c>
      <c r="P2679" s="14" t="s">
        <v>214</v>
      </c>
      <c r="Q2679" s="14" t="s">
        <v>210</v>
      </c>
      <c r="R2679" s="14" t="s">
        <v>236</v>
      </c>
    </row>
    <row r="2680" spans="1:18" x14ac:dyDescent="0.3">
      <c r="A2680">
        <v>5619197379</v>
      </c>
      <c r="B2680">
        <v>2603</v>
      </c>
      <c r="C2680">
        <v>1600391620</v>
      </c>
      <c r="D2680">
        <v>11</v>
      </c>
      <c r="E2680">
        <v>7</v>
      </c>
      <c r="F2680">
        <v>19</v>
      </c>
      <c r="G2680" s="14" t="s">
        <v>103</v>
      </c>
      <c r="H2680" s="14" t="s">
        <v>133</v>
      </c>
      <c r="I2680" s="14" t="s">
        <v>92</v>
      </c>
      <c r="J2680">
        <v>0</v>
      </c>
      <c r="K2680" s="14" t="s">
        <v>259</v>
      </c>
      <c r="L2680">
        <v>0.4</v>
      </c>
      <c r="M2680">
        <v>5.65</v>
      </c>
      <c r="N2680">
        <v>6.3</v>
      </c>
      <c r="O2680">
        <v>13.6</v>
      </c>
      <c r="P2680" s="14" t="s">
        <v>214</v>
      </c>
      <c r="Q2680" s="14" t="s">
        <v>210</v>
      </c>
      <c r="R2680" s="14" t="s">
        <v>236</v>
      </c>
    </row>
    <row r="2681" spans="1:18" x14ac:dyDescent="0.3">
      <c r="A2681">
        <v>5619245546</v>
      </c>
      <c r="B2681">
        <v>2615</v>
      </c>
      <c r="C2681">
        <v>1600396771</v>
      </c>
      <c r="D2681">
        <v>9</v>
      </c>
      <c r="E2681">
        <v>5</v>
      </c>
      <c r="F2681">
        <v>16</v>
      </c>
      <c r="G2681" s="14" t="s">
        <v>106</v>
      </c>
      <c r="H2681" s="14" t="s">
        <v>199</v>
      </c>
      <c r="I2681" s="14" t="s">
        <v>89</v>
      </c>
      <c r="J2681">
        <v>1</v>
      </c>
      <c r="K2681" s="14" t="s">
        <v>258</v>
      </c>
      <c r="L2681">
        <v>0.4</v>
      </c>
      <c r="M2681">
        <v>5.9</v>
      </c>
      <c r="N2681">
        <v>6.4</v>
      </c>
      <c r="O2681">
        <v>13.85</v>
      </c>
      <c r="P2681" s="14" t="s">
        <v>214</v>
      </c>
      <c r="Q2681" s="14" t="s">
        <v>210</v>
      </c>
      <c r="R2681" s="14" t="s">
        <v>236</v>
      </c>
    </row>
    <row r="2682" spans="1:18" x14ac:dyDescent="0.3">
      <c r="A2682">
        <v>5619587260</v>
      </c>
      <c r="B2682">
        <v>1606</v>
      </c>
      <c r="C2682">
        <v>1600423457</v>
      </c>
      <c r="D2682">
        <v>2</v>
      </c>
      <c r="E2682">
        <v>6</v>
      </c>
      <c r="F2682">
        <v>2</v>
      </c>
      <c r="G2682" s="14" t="s">
        <v>103</v>
      </c>
      <c r="H2682" s="14" t="s">
        <v>99</v>
      </c>
      <c r="I2682" s="14" t="s">
        <v>92</v>
      </c>
      <c r="J2682">
        <v>0</v>
      </c>
      <c r="K2682" s="14" t="s">
        <v>259</v>
      </c>
      <c r="L2682">
        <v>0.4</v>
      </c>
      <c r="M2682">
        <v>5.95</v>
      </c>
      <c r="N2682">
        <v>6.1</v>
      </c>
      <c r="O2682">
        <v>13.35</v>
      </c>
      <c r="P2682" s="14" t="s">
        <v>214</v>
      </c>
      <c r="Q2682" s="14" t="s">
        <v>218</v>
      </c>
      <c r="R2682" s="14" t="s">
        <v>236</v>
      </c>
    </row>
    <row r="2683" spans="1:18" x14ac:dyDescent="0.3">
      <c r="A2683">
        <v>5619630423</v>
      </c>
      <c r="B2683">
        <v>4071</v>
      </c>
      <c r="C2683">
        <v>1600426179</v>
      </c>
      <c r="D2683">
        <v>2</v>
      </c>
      <c r="E2683">
        <v>12</v>
      </c>
      <c r="F2683">
        <v>8</v>
      </c>
      <c r="G2683" s="14" t="s">
        <v>104</v>
      </c>
      <c r="H2683" s="14" t="s">
        <v>199</v>
      </c>
      <c r="I2683" s="14" t="s">
        <v>92</v>
      </c>
      <c r="J2683">
        <v>0</v>
      </c>
      <c r="K2683" s="14" t="s">
        <v>259</v>
      </c>
      <c r="L2683">
        <v>0.4</v>
      </c>
      <c r="M2683">
        <v>5.85</v>
      </c>
      <c r="N2683">
        <v>6.5</v>
      </c>
      <c r="O2683">
        <v>13.6</v>
      </c>
      <c r="P2683" s="14" t="s">
        <v>214</v>
      </c>
      <c r="Q2683" s="14" t="s">
        <v>210</v>
      </c>
      <c r="R2683" s="14" t="s">
        <v>236</v>
      </c>
    </row>
    <row r="2684" spans="1:18" x14ac:dyDescent="0.3">
      <c r="A2684">
        <v>5619727919</v>
      </c>
      <c r="B2684">
        <v>2633</v>
      </c>
      <c r="C2684">
        <v>1600431291</v>
      </c>
      <c r="D2684">
        <v>13</v>
      </c>
      <c r="E2684">
        <v>4</v>
      </c>
      <c r="F2684">
        <v>15</v>
      </c>
      <c r="G2684" s="14" t="s">
        <v>107</v>
      </c>
      <c r="H2684" s="14" t="s">
        <v>199</v>
      </c>
      <c r="I2684" s="14" t="s">
        <v>89</v>
      </c>
      <c r="J2684">
        <v>1</v>
      </c>
      <c r="K2684" s="14" t="s">
        <v>258</v>
      </c>
      <c r="L2684">
        <v>0.45</v>
      </c>
      <c r="M2684">
        <v>6.5</v>
      </c>
      <c r="N2684">
        <v>6.55</v>
      </c>
      <c r="O2684">
        <v>14.35</v>
      </c>
      <c r="P2684" s="14" t="s">
        <v>214</v>
      </c>
      <c r="Q2684" s="14" t="s">
        <v>210</v>
      </c>
      <c r="R2684" s="14" t="s">
        <v>236</v>
      </c>
    </row>
    <row r="2685" spans="1:18" x14ac:dyDescent="0.3">
      <c r="A2685">
        <v>5619803614</v>
      </c>
      <c r="B2685">
        <v>2722</v>
      </c>
      <c r="C2685">
        <v>1600434537</v>
      </c>
      <c r="D2685">
        <v>8</v>
      </c>
      <c r="E2685">
        <v>5</v>
      </c>
      <c r="F2685">
        <v>7</v>
      </c>
      <c r="G2685" s="14" t="s">
        <v>107</v>
      </c>
      <c r="H2685" s="14" t="s">
        <v>133</v>
      </c>
      <c r="I2685" s="14" t="s">
        <v>89</v>
      </c>
      <c r="J2685">
        <v>0</v>
      </c>
      <c r="K2685" s="14" t="s">
        <v>258</v>
      </c>
      <c r="L2685">
        <v>0.4</v>
      </c>
      <c r="M2685">
        <v>6.7</v>
      </c>
      <c r="N2685">
        <v>6.25</v>
      </c>
      <c r="O2685">
        <v>13.65</v>
      </c>
      <c r="P2685" s="14" t="s">
        <v>214</v>
      </c>
      <c r="Q2685" s="14" t="s">
        <v>210</v>
      </c>
      <c r="R2685" s="14" t="s">
        <v>236</v>
      </c>
    </row>
    <row r="2686" spans="1:18" x14ac:dyDescent="0.3">
      <c r="A2686">
        <v>5620600461</v>
      </c>
      <c r="B2686">
        <v>2645</v>
      </c>
      <c r="C2686">
        <v>1600478245</v>
      </c>
      <c r="D2686">
        <v>8</v>
      </c>
      <c r="E2686">
        <v>5</v>
      </c>
      <c r="F2686">
        <v>13</v>
      </c>
      <c r="G2686" s="14" t="s">
        <v>104</v>
      </c>
      <c r="H2686" s="14" t="s">
        <v>136</v>
      </c>
      <c r="I2686" s="14" t="s">
        <v>92</v>
      </c>
      <c r="J2686">
        <v>1</v>
      </c>
      <c r="K2686" s="14" t="s">
        <v>258</v>
      </c>
      <c r="L2686">
        <v>0.45</v>
      </c>
      <c r="M2686">
        <v>6.8</v>
      </c>
      <c r="N2686">
        <v>6</v>
      </c>
      <c r="O2686">
        <v>13.7</v>
      </c>
      <c r="P2686" s="14" t="s">
        <v>214</v>
      </c>
      <c r="Q2686" s="14" t="s">
        <v>210</v>
      </c>
      <c r="R2686" s="14" t="s">
        <v>236</v>
      </c>
    </row>
    <row r="2687" spans="1:18" x14ac:dyDescent="0.3">
      <c r="A2687">
        <v>5620745091</v>
      </c>
      <c r="B2687">
        <v>1754</v>
      </c>
      <c r="C2687">
        <v>1600489122</v>
      </c>
      <c r="D2687">
        <v>2</v>
      </c>
      <c r="E2687">
        <v>1</v>
      </c>
      <c r="F2687">
        <v>9</v>
      </c>
      <c r="G2687" s="14" t="s">
        <v>103</v>
      </c>
      <c r="H2687" s="14" t="s">
        <v>49</v>
      </c>
      <c r="I2687" s="14" t="s">
        <v>89</v>
      </c>
      <c r="J2687">
        <v>1</v>
      </c>
      <c r="K2687" s="14" t="s">
        <v>259</v>
      </c>
      <c r="L2687">
        <v>0.5</v>
      </c>
      <c r="M2687">
        <v>6.8</v>
      </c>
      <c r="N2687">
        <v>5.6</v>
      </c>
      <c r="O2687">
        <v>13.85</v>
      </c>
      <c r="P2687" s="14" t="s">
        <v>214</v>
      </c>
      <c r="Q2687" s="14" t="s">
        <v>210</v>
      </c>
      <c r="R2687" s="14" t="s">
        <v>236</v>
      </c>
    </row>
    <row r="2688" spans="1:18" x14ac:dyDescent="0.3">
      <c r="A2688">
        <v>5620778454</v>
      </c>
      <c r="B2688">
        <v>3033</v>
      </c>
      <c r="C2688">
        <v>1600491306</v>
      </c>
      <c r="D2688">
        <v>9</v>
      </c>
      <c r="E2688">
        <v>10</v>
      </c>
      <c r="F2688">
        <v>9</v>
      </c>
      <c r="G2688" s="14" t="s">
        <v>104</v>
      </c>
      <c r="H2688" s="14" t="s">
        <v>133</v>
      </c>
      <c r="I2688" s="14" t="s">
        <v>89</v>
      </c>
      <c r="J2688">
        <v>0</v>
      </c>
      <c r="K2688" s="14" t="s">
        <v>258</v>
      </c>
      <c r="L2688">
        <v>0.5</v>
      </c>
      <c r="M2688">
        <v>7.2</v>
      </c>
      <c r="N2688">
        <v>5.8</v>
      </c>
      <c r="O2688">
        <v>13.9</v>
      </c>
      <c r="P2688" s="14" t="s">
        <v>214</v>
      </c>
      <c r="Q2688" s="14" t="s">
        <v>210</v>
      </c>
      <c r="R2688" s="14" t="s">
        <v>236</v>
      </c>
    </row>
    <row r="2689" spans="1:18" x14ac:dyDescent="0.3">
      <c r="A2689">
        <v>5621187994</v>
      </c>
      <c r="B2689">
        <v>2034</v>
      </c>
      <c r="C2689">
        <v>1600511869</v>
      </c>
      <c r="D2689">
        <v>7</v>
      </c>
      <c r="E2689">
        <v>4</v>
      </c>
      <c r="F2689">
        <v>10</v>
      </c>
      <c r="G2689" s="14" t="s">
        <v>104</v>
      </c>
      <c r="H2689" s="14" t="s">
        <v>133</v>
      </c>
      <c r="I2689" s="14" t="s">
        <v>92</v>
      </c>
      <c r="J2689">
        <v>1</v>
      </c>
      <c r="K2689" s="14" t="s">
        <v>259</v>
      </c>
      <c r="L2689">
        <v>0.5</v>
      </c>
      <c r="M2689">
        <v>7.4</v>
      </c>
      <c r="N2689">
        <v>5.65</v>
      </c>
      <c r="O2689">
        <v>13.6</v>
      </c>
      <c r="P2689" s="14" t="s">
        <v>214</v>
      </c>
      <c r="Q2689" s="14" t="s">
        <v>210</v>
      </c>
      <c r="R2689" s="14" t="s">
        <v>236</v>
      </c>
    </row>
    <row r="2690" spans="1:18" x14ac:dyDescent="0.3">
      <c r="A2690">
        <v>5621244294</v>
      </c>
      <c r="B2690">
        <v>2067</v>
      </c>
      <c r="C2690">
        <v>1600514448</v>
      </c>
      <c r="D2690">
        <v>3</v>
      </c>
      <c r="E2690">
        <v>8</v>
      </c>
      <c r="F2690">
        <v>1</v>
      </c>
      <c r="G2690" s="14" t="s">
        <v>104</v>
      </c>
      <c r="H2690" s="14" t="s">
        <v>99</v>
      </c>
      <c r="I2690" s="14" t="s">
        <v>92</v>
      </c>
      <c r="J2690">
        <v>0</v>
      </c>
      <c r="K2690" s="14" t="s">
        <v>259</v>
      </c>
      <c r="L2690">
        <v>0.5</v>
      </c>
      <c r="M2690">
        <v>7.3</v>
      </c>
      <c r="N2690">
        <v>5.85</v>
      </c>
      <c r="O2690">
        <v>13.3</v>
      </c>
      <c r="P2690" s="14" t="s">
        <v>214</v>
      </c>
      <c r="Q2690" s="14" t="s">
        <v>210</v>
      </c>
      <c r="R2690" s="14" t="s">
        <v>236</v>
      </c>
    </row>
    <row r="2691" spans="1:18" x14ac:dyDescent="0.3">
      <c r="A2691">
        <v>5621326133</v>
      </c>
      <c r="B2691">
        <v>2610</v>
      </c>
      <c r="C2691">
        <v>1600517813</v>
      </c>
      <c r="D2691">
        <v>8</v>
      </c>
      <c r="E2691">
        <v>4</v>
      </c>
      <c r="F2691">
        <v>21</v>
      </c>
      <c r="G2691" s="14" t="s">
        <v>104</v>
      </c>
      <c r="H2691" s="14" t="s">
        <v>199</v>
      </c>
      <c r="I2691" s="14" t="s">
        <v>89</v>
      </c>
      <c r="J2691">
        <v>1</v>
      </c>
      <c r="K2691" s="14" t="s">
        <v>259</v>
      </c>
      <c r="L2691">
        <v>0.55000000000000004</v>
      </c>
      <c r="M2691">
        <v>7.5</v>
      </c>
      <c r="N2691">
        <v>5.65</v>
      </c>
      <c r="O2691">
        <v>13.2</v>
      </c>
      <c r="P2691" s="14" t="s">
        <v>214</v>
      </c>
      <c r="Q2691" s="14" t="s">
        <v>210</v>
      </c>
      <c r="R2691" s="14" t="s">
        <v>236</v>
      </c>
    </row>
    <row r="2692" spans="1:18" x14ac:dyDescent="0.3">
      <c r="A2692">
        <v>5621423578</v>
      </c>
      <c r="B2692">
        <v>3578</v>
      </c>
      <c r="C2692">
        <v>1600521439</v>
      </c>
      <c r="D2692">
        <v>7</v>
      </c>
      <c r="E2692">
        <v>10</v>
      </c>
      <c r="F2692">
        <v>14</v>
      </c>
      <c r="G2692" s="14" t="s">
        <v>104</v>
      </c>
      <c r="H2692" s="14" t="s">
        <v>199</v>
      </c>
      <c r="I2692" s="14" t="s">
        <v>89</v>
      </c>
      <c r="J2692">
        <v>0</v>
      </c>
      <c r="K2692" s="14" t="s">
        <v>259</v>
      </c>
      <c r="L2692">
        <v>0.55000000000000004</v>
      </c>
      <c r="M2692">
        <v>7.75</v>
      </c>
      <c r="N2692">
        <v>5.7</v>
      </c>
      <c r="O2692">
        <v>13.5</v>
      </c>
      <c r="P2692" s="14" t="s">
        <v>214</v>
      </c>
      <c r="Q2692" s="14" t="s">
        <v>210</v>
      </c>
      <c r="R2692" s="14" t="s">
        <v>236</v>
      </c>
    </row>
    <row r="2693" spans="1:18" x14ac:dyDescent="0.3">
      <c r="A2693">
        <v>5622378079</v>
      </c>
      <c r="B2693">
        <v>2746</v>
      </c>
      <c r="C2693">
        <v>1600572447</v>
      </c>
      <c r="D2693">
        <v>12</v>
      </c>
      <c r="E2693">
        <v>4</v>
      </c>
      <c r="F2693">
        <v>13</v>
      </c>
      <c r="G2693" s="14" t="s">
        <v>106</v>
      </c>
      <c r="H2693" s="14" t="s">
        <v>199</v>
      </c>
      <c r="I2693" s="14" t="s">
        <v>92</v>
      </c>
      <c r="J2693">
        <v>1</v>
      </c>
      <c r="K2693" s="14" t="s">
        <v>258</v>
      </c>
      <c r="L2693">
        <v>0.6</v>
      </c>
      <c r="M2693">
        <v>8.1</v>
      </c>
      <c r="N2693">
        <v>5.65</v>
      </c>
      <c r="O2693">
        <v>13.3</v>
      </c>
      <c r="P2693" s="14" t="s">
        <v>214</v>
      </c>
      <c r="Q2693" s="14" t="s">
        <v>210</v>
      </c>
      <c r="R2693" s="14" t="s">
        <v>236</v>
      </c>
    </row>
    <row r="2694" spans="1:18" x14ac:dyDescent="0.3">
      <c r="A2694">
        <v>5622556100</v>
      </c>
      <c r="B2694">
        <v>2086</v>
      </c>
      <c r="C2694">
        <v>1600582591</v>
      </c>
      <c r="D2694">
        <v>11</v>
      </c>
      <c r="E2694">
        <v>2</v>
      </c>
      <c r="F2694">
        <v>11</v>
      </c>
      <c r="G2694" s="14" t="s">
        <v>105</v>
      </c>
      <c r="H2694" s="14" t="s">
        <v>199</v>
      </c>
      <c r="I2694" s="14" t="s">
        <v>89</v>
      </c>
      <c r="J2694">
        <v>1</v>
      </c>
      <c r="K2694" s="14" t="s">
        <v>258</v>
      </c>
      <c r="L2694">
        <v>0.65</v>
      </c>
      <c r="M2694">
        <v>8.15</v>
      </c>
      <c r="N2694">
        <v>5.25</v>
      </c>
      <c r="O2694">
        <v>12.25</v>
      </c>
      <c r="P2694" s="14" t="s">
        <v>214</v>
      </c>
      <c r="Q2694" s="14" t="s">
        <v>210</v>
      </c>
      <c r="R2694" s="14" t="s">
        <v>232</v>
      </c>
    </row>
    <row r="2695" spans="1:18" x14ac:dyDescent="0.3">
      <c r="A2695">
        <v>5622611547</v>
      </c>
      <c r="B2695">
        <v>2691</v>
      </c>
      <c r="C2695">
        <v>1600585269</v>
      </c>
      <c r="D2695">
        <v>15</v>
      </c>
      <c r="E2695">
        <v>3</v>
      </c>
      <c r="F2695">
        <v>15</v>
      </c>
      <c r="G2695" s="14" t="s">
        <v>105</v>
      </c>
      <c r="H2695" s="14" t="s">
        <v>199</v>
      </c>
      <c r="I2695" s="14" t="s">
        <v>89</v>
      </c>
      <c r="J2695">
        <v>1</v>
      </c>
      <c r="K2695" s="14" t="s">
        <v>258</v>
      </c>
      <c r="L2695">
        <v>0.65</v>
      </c>
      <c r="M2695">
        <v>8.6</v>
      </c>
      <c r="N2695">
        <v>5.2</v>
      </c>
      <c r="O2695">
        <v>12</v>
      </c>
      <c r="P2695" s="14" t="s">
        <v>214</v>
      </c>
      <c r="Q2695" s="14" t="s">
        <v>210</v>
      </c>
      <c r="R2695" s="14" t="s">
        <v>232</v>
      </c>
    </row>
    <row r="2696" spans="1:18" x14ac:dyDescent="0.3">
      <c r="A2696">
        <v>5622851228</v>
      </c>
      <c r="B2696">
        <v>2425</v>
      </c>
      <c r="C2696">
        <v>1600595961</v>
      </c>
      <c r="D2696">
        <v>2</v>
      </c>
      <c r="E2696">
        <v>10</v>
      </c>
      <c r="F2696">
        <v>11</v>
      </c>
      <c r="G2696" s="14" t="s">
        <v>104</v>
      </c>
      <c r="H2696" s="14" t="s">
        <v>88</v>
      </c>
      <c r="I2696" s="14" t="s">
        <v>92</v>
      </c>
      <c r="J2696">
        <v>0</v>
      </c>
      <c r="K2696" s="14" t="s">
        <v>259</v>
      </c>
      <c r="L2696">
        <v>0.6</v>
      </c>
      <c r="M2696">
        <v>7.95</v>
      </c>
      <c r="N2696">
        <v>5.55</v>
      </c>
      <c r="O2696">
        <v>11.95</v>
      </c>
      <c r="P2696" s="14" t="s">
        <v>214</v>
      </c>
      <c r="Q2696" s="14" t="s">
        <v>210</v>
      </c>
      <c r="R2696" s="14" t="s">
        <v>232</v>
      </c>
    </row>
    <row r="2697" spans="1:18" x14ac:dyDescent="0.3">
      <c r="A2697">
        <v>5622919674</v>
      </c>
      <c r="B2697">
        <v>2139</v>
      </c>
      <c r="C2697">
        <v>1600599009</v>
      </c>
      <c r="D2697">
        <v>2</v>
      </c>
      <c r="E2697">
        <v>8</v>
      </c>
      <c r="F2697">
        <v>7</v>
      </c>
      <c r="G2697" s="14" t="s">
        <v>104</v>
      </c>
      <c r="H2697" s="14" t="s">
        <v>49</v>
      </c>
      <c r="I2697" s="14" t="s">
        <v>89</v>
      </c>
      <c r="J2697">
        <v>0</v>
      </c>
      <c r="K2697" s="14" t="s">
        <v>259</v>
      </c>
      <c r="L2697">
        <v>0.55000000000000004</v>
      </c>
      <c r="M2697">
        <v>7.9</v>
      </c>
      <c r="N2697">
        <v>5.9</v>
      </c>
      <c r="O2697">
        <v>11.9</v>
      </c>
      <c r="P2697" s="14" t="s">
        <v>214</v>
      </c>
      <c r="Q2697" s="14" t="s">
        <v>210</v>
      </c>
      <c r="R2697" s="14" t="s">
        <v>232</v>
      </c>
    </row>
    <row r="2698" spans="1:18" x14ac:dyDescent="0.3">
      <c r="A2698">
        <v>5623982319</v>
      </c>
      <c r="B2698">
        <v>2032</v>
      </c>
      <c r="C2698">
        <v>1600656336</v>
      </c>
      <c r="D2698">
        <v>4</v>
      </c>
      <c r="E2698">
        <v>4</v>
      </c>
      <c r="F2698">
        <v>7</v>
      </c>
      <c r="G2698" s="14" t="s">
        <v>103</v>
      </c>
      <c r="H2698" s="14" t="s">
        <v>133</v>
      </c>
      <c r="I2698" s="14" t="s">
        <v>92</v>
      </c>
      <c r="J2698">
        <v>0</v>
      </c>
      <c r="K2698" s="14" t="s">
        <v>259</v>
      </c>
      <c r="L2698">
        <v>0.5</v>
      </c>
      <c r="M2698">
        <v>7.5</v>
      </c>
      <c r="N2698">
        <v>6</v>
      </c>
      <c r="O2698">
        <v>11.35</v>
      </c>
      <c r="P2698" s="14" t="s">
        <v>214</v>
      </c>
      <c r="Q2698" s="14" t="s">
        <v>210</v>
      </c>
      <c r="R2698" s="14" t="s">
        <v>232</v>
      </c>
    </row>
    <row r="2699" spans="1:18" x14ac:dyDescent="0.3">
      <c r="A2699">
        <v>5624009107</v>
      </c>
      <c r="B2699">
        <v>2128</v>
      </c>
      <c r="C2699">
        <v>1600658724</v>
      </c>
      <c r="D2699">
        <v>7</v>
      </c>
      <c r="E2699">
        <v>4</v>
      </c>
      <c r="F2699">
        <v>10</v>
      </c>
      <c r="G2699" s="14" t="s">
        <v>103</v>
      </c>
      <c r="H2699" s="14" t="s">
        <v>199</v>
      </c>
      <c r="I2699" s="14" t="s">
        <v>92</v>
      </c>
      <c r="J2699">
        <v>1</v>
      </c>
      <c r="K2699" s="14" t="s">
        <v>259</v>
      </c>
      <c r="L2699">
        <v>0.5</v>
      </c>
      <c r="M2699">
        <v>7.1</v>
      </c>
      <c r="N2699">
        <v>5.8</v>
      </c>
      <c r="O2699">
        <v>10.9</v>
      </c>
      <c r="P2699" s="14" t="s">
        <v>214</v>
      </c>
      <c r="Q2699" s="14" t="s">
        <v>210</v>
      </c>
      <c r="R2699" s="14" t="s">
        <v>232</v>
      </c>
    </row>
    <row r="2700" spans="1:18" x14ac:dyDescent="0.3">
      <c r="A2700">
        <v>5624285400</v>
      </c>
      <c r="B2700">
        <v>2318</v>
      </c>
      <c r="C2700">
        <v>1600680403</v>
      </c>
      <c r="D2700">
        <v>3</v>
      </c>
      <c r="E2700">
        <v>4</v>
      </c>
      <c r="F2700">
        <v>20</v>
      </c>
      <c r="G2700" s="14" t="s">
        <v>104</v>
      </c>
      <c r="H2700" s="14" t="s">
        <v>49</v>
      </c>
      <c r="I2700" s="14" t="s">
        <v>89</v>
      </c>
      <c r="J2700">
        <v>1</v>
      </c>
      <c r="K2700" s="14" t="s">
        <v>259</v>
      </c>
      <c r="L2700">
        <v>0.55000000000000004</v>
      </c>
      <c r="M2700">
        <v>6.7</v>
      </c>
      <c r="N2700">
        <v>5.65</v>
      </c>
      <c r="O2700">
        <v>10.95</v>
      </c>
      <c r="P2700" s="14" t="s">
        <v>214</v>
      </c>
      <c r="Q2700" s="14" t="s">
        <v>210</v>
      </c>
      <c r="R2700" s="14" t="s">
        <v>232</v>
      </c>
    </row>
    <row r="2701" spans="1:18" x14ac:dyDescent="0.3">
      <c r="A2701">
        <v>5624329673</v>
      </c>
      <c r="B2701">
        <v>2612</v>
      </c>
      <c r="C2701">
        <v>1600683309</v>
      </c>
      <c r="D2701">
        <v>10</v>
      </c>
      <c r="E2701">
        <v>4</v>
      </c>
      <c r="F2701">
        <v>12</v>
      </c>
      <c r="G2701" s="14" t="s">
        <v>104</v>
      </c>
      <c r="H2701" s="14" t="s">
        <v>133</v>
      </c>
      <c r="I2701" s="14" t="s">
        <v>89</v>
      </c>
      <c r="J2701">
        <v>0</v>
      </c>
      <c r="K2701" s="14" t="s">
        <v>259</v>
      </c>
      <c r="L2701">
        <v>0.5</v>
      </c>
      <c r="M2701">
        <v>6.75</v>
      </c>
      <c r="N2701">
        <v>5.6</v>
      </c>
      <c r="O2701">
        <v>10.75</v>
      </c>
      <c r="P2701" s="14" t="s">
        <v>214</v>
      </c>
      <c r="Q2701" s="14" t="s">
        <v>210</v>
      </c>
      <c r="R2701" s="14" t="s">
        <v>232</v>
      </c>
    </row>
    <row r="2702" spans="1:18" x14ac:dyDescent="0.3">
      <c r="A2702">
        <v>5624390560</v>
      </c>
      <c r="B2702">
        <v>2278</v>
      </c>
      <c r="C2702">
        <v>1600686829</v>
      </c>
      <c r="D2702">
        <v>13</v>
      </c>
      <c r="E2702">
        <v>9</v>
      </c>
      <c r="F2702">
        <v>14</v>
      </c>
      <c r="G2702" s="14" t="s">
        <v>104</v>
      </c>
      <c r="H2702" s="14" t="s">
        <v>133</v>
      </c>
      <c r="I2702" s="14" t="s">
        <v>89</v>
      </c>
      <c r="J2702">
        <v>0</v>
      </c>
      <c r="K2702" s="14" t="s">
        <v>259</v>
      </c>
      <c r="L2702">
        <v>0.5</v>
      </c>
      <c r="M2702">
        <v>7.3</v>
      </c>
      <c r="N2702">
        <v>5.75</v>
      </c>
      <c r="O2702">
        <v>11.35</v>
      </c>
      <c r="P2702" s="14" t="s">
        <v>214</v>
      </c>
      <c r="Q2702" s="14" t="s">
        <v>210</v>
      </c>
      <c r="R2702" s="14" t="s">
        <v>232</v>
      </c>
    </row>
    <row r="2703" spans="1:18" x14ac:dyDescent="0.3">
      <c r="A2703">
        <v>5625307818</v>
      </c>
      <c r="B2703">
        <v>3863</v>
      </c>
      <c r="C2703">
        <v>1600737657</v>
      </c>
      <c r="D2703">
        <v>8</v>
      </c>
      <c r="E2703">
        <v>6</v>
      </c>
      <c r="F2703">
        <v>19</v>
      </c>
      <c r="G2703" s="14" t="s">
        <v>103</v>
      </c>
      <c r="H2703" s="14" t="s">
        <v>133</v>
      </c>
      <c r="I2703" s="14" t="s">
        <v>89</v>
      </c>
      <c r="J2703">
        <v>0</v>
      </c>
      <c r="K2703" s="14" t="s">
        <v>259</v>
      </c>
      <c r="L2703">
        <v>0.5</v>
      </c>
      <c r="M2703">
        <v>7.6</v>
      </c>
      <c r="N2703">
        <v>5.45</v>
      </c>
      <c r="O2703">
        <v>11.9</v>
      </c>
      <c r="P2703" s="14" t="s">
        <v>214</v>
      </c>
      <c r="Q2703" s="14" t="s">
        <v>212</v>
      </c>
      <c r="R2703" s="14" t="s">
        <v>232</v>
      </c>
    </row>
    <row r="2704" spans="1:18" x14ac:dyDescent="0.3">
      <c r="A2704">
        <v>5625453361</v>
      </c>
      <c r="B2704">
        <v>3209</v>
      </c>
      <c r="C2704">
        <v>1600750223</v>
      </c>
      <c r="D2704">
        <v>3</v>
      </c>
      <c r="E2704">
        <v>9</v>
      </c>
      <c r="F2704">
        <v>19</v>
      </c>
      <c r="G2704" s="14" t="s">
        <v>104</v>
      </c>
      <c r="H2704" s="14" t="s">
        <v>99</v>
      </c>
      <c r="I2704" s="14" t="s">
        <v>92</v>
      </c>
      <c r="J2704">
        <v>0</v>
      </c>
      <c r="K2704" s="14" t="s">
        <v>259</v>
      </c>
      <c r="L2704">
        <v>0.45</v>
      </c>
      <c r="M2704">
        <v>7.1</v>
      </c>
      <c r="N2704">
        <v>5.7</v>
      </c>
      <c r="O2704">
        <v>12.1</v>
      </c>
      <c r="P2704" s="14" t="s">
        <v>214</v>
      </c>
      <c r="Q2704" s="14" t="s">
        <v>212</v>
      </c>
      <c r="R2704" s="14" t="s">
        <v>232</v>
      </c>
    </row>
    <row r="2705" spans="1:18" x14ac:dyDescent="0.3">
      <c r="A2705">
        <v>5625718667</v>
      </c>
      <c r="B2705">
        <v>2423</v>
      </c>
      <c r="C2705">
        <v>1600769246</v>
      </c>
      <c r="D2705">
        <v>13</v>
      </c>
      <c r="E2705">
        <v>4</v>
      </c>
      <c r="F2705">
        <v>12</v>
      </c>
      <c r="G2705" s="14" t="s">
        <v>103</v>
      </c>
      <c r="H2705" s="14" t="s">
        <v>199</v>
      </c>
      <c r="I2705" s="14" t="s">
        <v>92</v>
      </c>
      <c r="J2705">
        <v>1</v>
      </c>
      <c r="K2705" s="14" t="s">
        <v>259</v>
      </c>
      <c r="L2705">
        <v>0.5</v>
      </c>
      <c r="M2705">
        <v>7.35</v>
      </c>
      <c r="N2705">
        <v>5.65</v>
      </c>
      <c r="O2705">
        <v>12.35</v>
      </c>
      <c r="P2705" s="14" t="s">
        <v>214</v>
      </c>
      <c r="Q2705" s="14" t="s">
        <v>212</v>
      </c>
      <c r="R2705" s="14" t="s">
        <v>232</v>
      </c>
    </row>
    <row r="2706" spans="1:18" x14ac:dyDescent="0.3">
      <c r="A2706">
        <v>5625783987</v>
      </c>
      <c r="B2706">
        <v>2761</v>
      </c>
      <c r="C2706">
        <v>1600773035</v>
      </c>
      <c r="D2706">
        <v>7</v>
      </c>
      <c r="E2706">
        <v>7</v>
      </c>
      <c r="F2706">
        <v>13</v>
      </c>
      <c r="G2706" s="14" t="s">
        <v>106</v>
      </c>
      <c r="H2706" s="14" t="s">
        <v>141</v>
      </c>
      <c r="I2706" s="14" t="s">
        <v>92</v>
      </c>
      <c r="J2706">
        <v>1</v>
      </c>
      <c r="K2706" s="14" t="s">
        <v>258</v>
      </c>
      <c r="L2706">
        <v>0.5</v>
      </c>
      <c r="M2706">
        <v>7.3</v>
      </c>
      <c r="N2706">
        <v>5.75</v>
      </c>
      <c r="O2706">
        <v>12.35</v>
      </c>
      <c r="P2706" s="14" t="s">
        <v>214</v>
      </c>
      <c r="Q2706" s="14" t="s">
        <v>212</v>
      </c>
      <c r="R2706" s="14" t="s">
        <v>232</v>
      </c>
    </row>
    <row r="2707" spans="1:18" x14ac:dyDescent="0.3">
      <c r="A2707">
        <v>5626665618</v>
      </c>
      <c r="B2707">
        <v>1880</v>
      </c>
      <c r="C2707">
        <v>1600821640</v>
      </c>
      <c r="D2707">
        <v>7</v>
      </c>
      <c r="E2707">
        <v>1</v>
      </c>
      <c r="F2707">
        <v>11</v>
      </c>
      <c r="G2707" s="14" t="s">
        <v>106</v>
      </c>
      <c r="H2707" s="14" t="s">
        <v>141</v>
      </c>
      <c r="I2707" s="14" t="s">
        <v>89</v>
      </c>
      <c r="J2707">
        <v>1</v>
      </c>
      <c r="K2707" s="14" t="s">
        <v>258</v>
      </c>
      <c r="L2707">
        <v>0.5</v>
      </c>
      <c r="M2707">
        <v>7.55</v>
      </c>
      <c r="N2707">
        <v>5.75</v>
      </c>
      <c r="O2707">
        <v>12.45</v>
      </c>
      <c r="P2707" s="14" t="s">
        <v>214</v>
      </c>
      <c r="Q2707" s="14" t="s">
        <v>212</v>
      </c>
      <c r="R2707" s="14" t="s">
        <v>232</v>
      </c>
    </row>
    <row r="2708" spans="1:18" x14ac:dyDescent="0.3">
      <c r="A2708">
        <v>5626689664</v>
      </c>
      <c r="B2708">
        <v>3323</v>
      </c>
      <c r="C2708">
        <v>1600824319</v>
      </c>
      <c r="D2708">
        <v>12</v>
      </c>
      <c r="E2708">
        <v>8</v>
      </c>
      <c r="F2708">
        <v>10</v>
      </c>
      <c r="G2708" s="14" t="s">
        <v>106</v>
      </c>
      <c r="H2708" s="14" t="s">
        <v>199</v>
      </c>
      <c r="I2708" s="14" t="s">
        <v>89</v>
      </c>
      <c r="J2708">
        <v>0</v>
      </c>
      <c r="K2708" s="14" t="s">
        <v>258</v>
      </c>
      <c r="L2708">
        <v>0.5</v>
      </c>
      <c r="M2708">
        <v>7.7</v>
      </c>
      <c r="N2708">
        <v>5.65</v>
      </c>
      <c r="O2708">
        <v>12.5</v>
      </c>
      <c r="P2708" s="14" t="s">
        <v>214</v>
      </c>
      <c r="Q2708" s="14" t="s">
        <v>212</v>
      </c>
      <c r="R2708" s="14" t="s">
        <v>232</v>
      </c>
    </row>
    <row r="2709" spans="1:18" x14ac:dyDescent="0.3">
      <c r="A2709">
        <v>5626777113</v>
      </c>
      <c r="B2709">
        <v>2786</v>
      </c>
      <c r="C2709">
        <v>1600832520</v>
      </c>
      <c r="D2709">
        <v>1</v>
      </c>
      <c r="E2709">
        <v>6</v>
      </c>
      <c r="F2709">
        <v>19</v>
      </c>
      <c r="G2709" s="14" t="s">
        <v>104</v>
      </c>
      <c r="H2709" s="14" t="s">
        <v>133</v>
      </c>
      <c r="I2709" s="14" t="s">
        <v>92</v>
      </c>
      <c r="J2709">
        <v>1</v>
      </c>
      <c r="K2709" s="14" t="s">
        <v>259</v>
      </c>
      <c r="L2709">
        <v>0.5</v>
      </c>
      <c r="M2709">
        <v>7.4</v>
      </c>
      <c r="N2709">
        <v>5.75</v>
      </c>
      <c r="O2709">
        <v>12.95</v>
      </c>
      <c r="P2709" s="14" t="s">
        <v>214</v>
      </c>
      <c r="Q2709" s="14" t="s">
        <v>212</v>
      </c>
      <c r="R2709" s="14" t="s">
        <v>232</v>
      </c>
    </row>
    <row r="2710" spans="1:18" x14ac:dyDescent="0.3">
      <c r="A2710">
        <v>5626903199</v>
      </c>
      <c r="B2710">
        <v>3156</v>
      </c>
      <c r="C2710">
        <v>1600843085</v>
      </c>
      <c r="D2710">
        <v>13</v>
      </c>
      <c r="E2710">
        <v>11</v>
      </c>
      <c r="F2710">
        <v>14</v>
      </c>
      <c r="G2710" s="14" t="s">
        <v>106</v>
      </c>
      <c r="H2710" s="14" t="s">
        <v>128</v>
      </c>
      <c r="I2710" s="14" t="s">
        <v>89</v>
      </c>
      <c r="J2710">
        <v>0</v>
      </c>
      <c r="K2710" s="14" t="s">
        <v>258</v>
      </c>
      <c r="L2710">
        <v>0.5</v>
      </c>
      <c r="M2710">
        <v>7.9</v>
      </c>
      <c r="N2710">
        <v>5.9</v>
      </c>
      <c r="O2710">
        <v>13.6</v>
      </c>
      <c r="P2710" s="14" t="s">
        <v>214</v>
      </c>
      <c r="Q2710" s="14" t="s">
        <v>218</v>
      </c>
      <c r="R2710" s="14" t="s">
        <v>232</v>
      </c>
    </row>
    <row r="2711" spans="1:18" x14ac:dyDescent="0.3">
      <c r="A2711">
        <v>5627025028</v>
      </c>
      <c r="B2711">
        <v>2757</v>
      </c>
      <c r="C2711">
        <v>1600851982</v>
      </c>
      <c r="D2711">
        <v>3</v>
      </c>
      <c r="E2711">
        <v>5</v>
      </c>
      <c r="F2711">
        <v>15</v>
      </c>
      <c r="G2711" s="14" t="s">
        <v>104</v>
      </c>
      <c r="H2711" s="14" t="s">
        <v>99</v>
      </c>
      <c r="I2711" s="14" t="s">
        <v>89</v>
      </c>
      <c r="J2711">
        <v>1</v>
      </c>
      <c r="K2711" s="14" t="s">
        <v>259</v>
      </c>
      <c r="L2711">
        <v>0.5</v>
      </c>
      <c r="M2711">
        <v>7.65</v>
      </c>
      <c r="N2711">
        <v>5.95</v>
      </c>
      <c r="O2711">
        <v>13.3</v>
      </c>
      <c r="P2711" s="14" t="s">
        <v>214</v>
      </c>
      <c r="Q2711" s="14" t="s">
        <v>218</v>
      </c>
      <c r="R2711" s="14" t="s">
        <v>211</v>
      </c>
    </row>
    <row r="2712" spans="1:18" x14ac:dyDescent="0.3">
      <c r="A2712">
        <v>5627093228</v>
      </c>
      <c r="B2712">
        <v>2238</v>
      </c>
      <c r="C2712">
        <v>1600856412</v>
      </c>
      <c r="D2712">
        <v>9</v>
      </c>
      <c r="E2712">
        <v>3</v>
      </c>
      <c r="F2712">
        <v>18</v>
      </c>
      <c r="G2712" s="14" t="s">
        <v>106</v>
      </c>
      <c r="H2712" s="14" t="s">
        <v>199</v>
      </c>
      <c r="I2712" s="14" t="s">
        <v>92</v>
      </c>
      <c r="J2712">
        <v>1</v>
      </c>
      <c r="K2712" s="14" t="s">
        <v>258</v>
      </c>
      <c r="L2712">
        <v>0.55000000000000004</v>
      </c>
      <c r="M2712">
        <v>7.75</v>
      </c>
      <c r="N2712">
        <v>5.6</v>
      </c>
      <c r="O2712">
        <v>13.5</v>
      </c>
      <c r="P2712" s="14" t="s">
        <v>214</v>
      </c>
      <c r="Q2712" s="14" t="s">
        <v>218</v>
      </c>
      <c r="R2712" s="14" t="s">
        <v>211</v>
      </c>
    </row>
    <row r="2713" spans="1:18" x14ac:dyDescent="0.3">
      <c r="A2713">
        <v>5627139165</v>
      </c>
      <c r="B2713">
        <v>2205</v>
      </c>
      <c r="C2713">
        <v>1600859137</v>
      </c>
      <c r="D2713">
        <v>3</v>
      </c>
      <c r="E2713">
        <v>4</v>
      </c>
      <c r="F2713">
        <v>6</v>
      </c>
      <c r="G2713" s="14" t="s">
        <v>104</v>
      </c>
      <c r="H2713" s="14" t="s">
        <v>133</v>
      </c>
      <c r="I2713" s="14" t="s">
        <v>89</v>
      </c>
      <c r="J2713">
        <v>0</v>
      </c>
      <c r="K2713" s="14" t="s">
        <v>259</v>
      </c>
      <c r="L2713">
        <v>0.5</v>
      </c>
      <c r="M2713">
        <v>7.3</v>
      </c>
      <c r="N2713">
        <v>5.6</v>
      </c>
      <c r="O2713">
        <v>13.15</v>
      </c>
      <c r="P2713" s="14" t="s">
        <v>214</v>
      </c>
      <c r="Q2713" s="14" t="s">
        <v>218</v>
      </c>
      <c r="R2713" s="14" t="s">
        <v>211</v>
      </c>
    </row>
    <row r="2714" spans="1:18" x14ac:dyDescent="0.3">
      <c r="A2714">
        <v>5628023252</v>
      </c>
      <c r="B2714">
        <v>1874</v>
      </c>
      <c r="C2714">
        <v>1600909801</v>
      </c>
      <c r="D2714">
        <v>3</v>
      </c>
      <c r="E2714">
        <v>4</v>
      </c>
      <c r="F2714">
        <v>3</v>
      </c>
      <c r="G2714" s="14" t="s">
        <v>103</v>
      </c>
      <c r="H2714" s="14" t="s">
        <v>199</v>
      </c>
      <c r="I2714" s="14" t="s">
        <v>92</v>
      </c>
      <c r="J2714">
        <v>0</v>
      </c>
      <c r="K2714" s="14" t="s">
        <v>259</v>
      </c>
      <c r="L2714">
        <v>0.45</v>
      </c>
      <c r="M2714">
        <v>6.9</v>
      </c>
      <c r="N2714">
        <v>5.7</v>
      </c>
      <c r="O2714">
        <v>12.75</v>
      </c>
      <c r="P2714" s="14" t="s">
        <v>214</v>
      </c>
      <c r="Q2714" s="14" t="s">
        <v>218</v>
      </c>
      <c r="R2714" s="14" t="s">
        <v>211</v>
      </c>
    </row>
    <row r="2715" spans="1:18" x14ac:dyDescent="0.3">
      <c r="A2715">
        <v>5628141863</v>
      </c>
      <c r="B2715">
        <v>2516</v>
      </c>
      <c r="C2715">
        <v>1600920928</v>
      </c>
      <c r="D2715">
        <v>3</v>
      </c>
      <c r="E2715">
        <v>9</v>
      </c>
      <c r="F2715">
        <v>10</v>
      </c>
      <c r="G2715" s="14" t="s">
        <v>104</v>
      </c>
      <c r="H2715" s="14" t="s">
        <v>141</v>
      </c>
      <c r="I2715" s="14" t="s">
        <v>92</v>
      </c>
      <c r="J2715">
        <v>0</v>
      </c>
      <c r="K2715" s="14" t="s">
        <v>259</v>
      </c>
      <c r="L2715">
        <v>0.4</v>
      </c>
      <c r="M2715">
        <v>6.3</v>
      </c>
      <c r="N2715">
        <v>6</v>
      </c>
      <c r="O2715">
        <v>12.5</v>
      </c>
      <c r="P2715" s="14" t="s">
        <v>220</v>
      </c>
      <c r="Q2715" s="14" t="s">
        <v>218</v>
      </c>
      <c r="R2715" s="14" t="s">
        <v>211</v>
      </c>
    </row>
    <row r="2716" spans="1:18" x14ac:dyDescent="0.3">
      <c r="A2716">
        <v>5628178420</v>
      </c>
      <c r="B2716">
        <v>2007</v>
      </c>
      <c r="C2716">
        <v>1600924028</v>
      </c>
      <c r="D2716">
        <v>8</v>
      </c>
      <c r="E2716">
        <v>2</v>
      </c>
      <c r="F2716">
        <v>20</v>
      </c>
      <c r="G2716" s="14" t="s">
        <v>104</v>
      </c>
      <c r="H2716" s="14" t="s">
        <v>94</v>
      </c>
      <c r="I2716" s="14" t="s">
        <v>89</v>
      </c>
      <c r="J2716">
        <v>1</v>
      </c>
      <c r="K2716" s="14" t="s">
        <v>259</v>
      </c>
      <c r="L2716">
        <v>0.45</v>
      </c>
      <c r="M2716">
        <v>6.6</v>
      </c>
      <c r="N2716">
        <v>5.6</v>
      </c>
      <c r="O2716">
        <v>12.95</v>
      </c>
      <c r="P2716" s="14" t="s">
        <v>220</v>
      </c>
      <c r="Q2716" s="14" t="s">
        <v>218</v>
      </c>
      <c r="R2716" s="14" t="s">
        <v>211</v>
      </c>
    </row>
    <row r="2717" spans="1:18" x14ac:dyDescent="0.3">
      <c r="A2717">
        <v>5628412230</v>
      </c>
      <c r="B2717">
        <v>1897</v>
      </c>
      <c r="C2717">
        <v>1600941389</v>
      </c>
      <c r="D2717">
        <v>0</v>
      </c>
      <c r="E2717">
        <v>7</v>
      </c>
      <c r="F2717">
        <v>5</v>
      </c>
      <c r="G2717" s="14" t="s">
        <v>104</v>
      </c>
      <c r="H2717" s="14" t="s">
        <v>49</v>
      </c>
      <c r="I2717" s="14" t="s">
        <v>89</v>
      </c>
      <c r="J2717">
        <v>0</v>
      </c>
      <c r="K2717" s="14" t="s">
        <v>259</v>
      </c>
      <c r="L2717">
        <v>0.45</v>
      </c>
      <c r="M2717">
        <v>6.5</v>
      </c>
      <c r="N2717">
        <v>5.55</v>
      </c>
      <c r="O2717">
        <v>12.85</v>
      </c>
      <c r="P2717" s="14" t="s">
        <v>220</v>
      </c>
      <c r="Q2717" s="14" t="s">
        <v>218</v>
      </c>
      <c r="R2717" s="14" t="s">
        <v>211</v>
      </c>
    </row>
    <row r="2718" spans="1:18" x14ac:dyDescent="0.3">
      <c r="A2718">
        <v>5628451784</v>
      </c>
      <c r="B2718">
        <v>2517</v>
      </c>
      <c r="C2718">
        <v>1600943914</v>
      </c>
      <c r="D2718">
        <v>2</v>
      </c>
      <c r="E2718">
        <v>10</v>
      </c>
      <c r="F2718">
        <v>11</v>
      </c>
      <c r="G2718" s="14" t="s">
        <v>104</v>
      </c>
      <c r="H2718" s="14" t="s">
        <v>133</v>
      </c>
      <c r="I2718" s="14" t="s">
        <v>92</v>
      </c>
      <c r="J2718">
        <v>0</v>
      </c>
      <c r="K2718" s="14" t="s">
        <v>259</v>
      </c>
      <c r="L2718">
        <v>0.45</v>
      </c>
      <c r="M2718">
        <v>6.4</v>
      </c>
      <c r="N2718">
        <v>5.85</v>
      </c>
      <c r="O2718">
        <v>13.05</v>
      </c>
      <c r="P2718" s="14" t="s">
        <v>220</v>
      </c>
      <c r="Q2718" s="14" t="s">
        <v>218</v>
      </c>
      <c r="R2718" s="14" t="s">
        <v>211</v>
      </c>
    </row>
    <row r="2719" spans="1:18" x14ac:dyDescent="0.3">
      <c r="A2719">
        <v>5628518895</v>
      </c>
      <c r="B2719">
        <v>2248</v>
      </c>
      <c r="C2719">
        <v>1600947604</v>
      </c>
      <c r="D2719">
        <v>4</v>
      </c>
      <c r="E2719">
        <v>5</v>
      </c>
      <c r="F2719">
        <v>3</v>
      </c>
      <c r="G2719" s="14" t="s">
        <v>104</v>
      </c>
      <c r="H2719" s="14" t="s">
        <v>128</v>
      </c>
      <c r="I2719" s="14" t="s">
        <v>89</v>
      </c>
      <c r="J2719">
        <v>0</v>
      </c>
      <c r="K2719" s="14" t="s">
        <v>258</v>
      </c>
      <c r="L2719">
        <v>0.4</v>
      </c>
      <c r="M2719">
        <v>6.25</v>
      </c>
      <c r="N2719">
        <v>5.9</v>
      </c>
      <c r="O2719">
        <v>12.7</v>
      </c>
      <c r="P2719" s="14" t="s">
        <v>220</v>
      </c>
      <c r="Q2719" s="14" t="s">
        <v>218</v>
      </c>
      <c r="R2719" s="14" t="s">
        <v>211</v>
      </c>
    </row>
    <row r="2720" spans="1:18" x14ac:dyDescent="0.3">
      <c r="A2720">
        <v>5628592715</v>
      </c>
      <c r="B2720">
        <v>2564</v>
      </c>
      <c r="C2720">
        <v>1600951050</v>
      </c>
      <c r="D2720">
        <v>5</v>
      </c>
      <c r="E2720">
        <v>3</v>
      </c>
      <c r="F2720">
        <v>8</v>
      </c>
      <c r="G2720" s="14" t="s">
        <v>106</v>
      </c>
      <c r="H2720" s="14" t="s">
        <v>133</v>
      </c>
      <c r="I2720" s="14" t="s">
        <v>92</v>
      </c>
      <c r="J2720">
        <v>0</v>
      </c>
      <c r="K2720" s="14" t="s">
        <v>258</v>
      </c>
      <c r="L2720">
        <v>0.35</v>
      </c>
      <c r="M2720">
        <v>6.35</v>
      </c>
      <c r="N2720">
        <v>5.85</v>
      </c>
      <c r="O2720">
        <v>12.1</v>
      </c>
      <c r="P2720" s="14" t="s">
        <v>220</v>
      </c>
      <c r="Q2720" s="14" t="s">
        <v>218</v>
      </c>
      <c r="R2720" s="14" t="s">
        <v>211</v>
      </c>
    </row>
    <row r="2721" spans="1:18" x14ac:dyDescent="0.3">
      <c r="A2721">
        <v>5629317287</v>
      </c>
      <c r="B2721">
        <v>2541</v>
      </c>
      <c r="C2721">
        <v>1600991252</v>
      </c>
      <c r="D2721">
        <v>6</v>
      </c>
      <c r="E2721">
        <v>9</v>
      </c>
      <c r="F2721">
        <v>9</v>
      </c>
      <c r="G2721" s="14" t="s">
        <v>103</v>
      </c>
      <c r="H2721" s="14" t="s">
        <v>141</v>
      </c>
      <c r="I2721" s="14" t="s">
        <v>89</v>
      </c>
      <c r="J2721">
        <v>0</v>
      </c>
      <c r="K2721" s="14" t="s">
        <v>259</v>
      </c>
      <c r="L2721">
        <v>0.35</v>
      </c>
      <c r="M2721">
        <v>6.15</v>
      </c>
      <c r="N2721">
        <v>6.1</v>
      </c>
      <c r="O2721">
        <v>11.95</v>
      </c>
      <c r="P2721" s="14" t="s">
        <v>220</v>
      </c>
      <c r="Q2721" s="14" t="s">
        <v>218</v>
      </c>
      <c r="R2721" s="14" t="s">
        <v>211</v>
      </c>
    </row>
    <row r="2722" spans="1:18" x14ac:dyDescent="0.3">
      <c r="A2722">
        <v>5629381463</v>
      </c>
      <c r="B2722">
        <v>2091</v>
      </c>
      <c r="C2722">
        <v>1600998523</v>
      </c>
      <c r="D2722">
        <v>3</v>
      </c>
      <c r="E2722">
        <v>3</v>
      </c>
      <c r="F2722">
        <v>8</v>
      </c>
      <c r="G2722" s="14" t="s">
        <v>103</v>
      </c>
      <c r="H2722" s="14" t="s">
        <v>88</v>
      </c>
      <c r="I2722" s="14" t="s">
        <v>89</v>
      </c>
      <c r="J2722">
        <v>0</v>
      </c>
      <c r="K2722" s="14" t="s">
        <v>259</v>
      </c>
      <c r="L2722">
        <v>0.35</v>
      </c>
      <c r="M2722">
        <v>5.65</v>
      </c>
      <c r="N2722">
        <v>5.8</v>
      </c>
      <c r="O2722">
        <v>11.65</v>
      </c>
      <c r="P2722" s="14" t="s">
        <v>220</v>
      </c>
      <c r="Q2722" s="14" t="s">
        <v>218</v>
      </c>
      <c r="R2722" s="14" t="s">
        <v>211</v>
      </c>
    </row>
    <row r="2723" spans="1:18" x14ac:dyDescent="0.3">
      <c r="A2723">
        <v>5629460409</v>
      </c>
      <c r="B2723">
        <v>2584</v>
      </c>
      <c r="C2723">
        <v>1601005793</v>
      </c>
      <c r="D2723">
        <v>4</v>
      </c>
      <c r="E2723">
        <v>5</v>
      </c>
      <c r="F2723">
        <v>24</v>
      </c>
      <c r="G2723" s="14" t="s">
        <v>104</v>
      </c>
      <c r="H2723" s="14" t="s">
        <v>99</v>
      </c>
      <c r="I2723" s="14" t="s">
        <v>89</v>
      </c>
      <c r="J2723">
        <v>1</v>
      </c>
      <c r="K2723" s="14" t="s">
        <v>259</v>
      </c>
      <c r="L2723">
        <v>0.4</v>
      </c>
      <c r="M2723">
        <v>5.45</v>
      </c>
      <c r="N2723">
        <v>5.75</v>
      </c>
      <c r="O2723">
        <v>11.9</v>
      </c>
      <c r="P2723" s="14" t="s">
        <v>220</v>
      </c>
      <c r="Q2723" s="14" t="s">
        <v>218</v>
      </c>
      <c r="R2723" s="14" t="s">
        <v>219</v>
      </c>
    </row>
    <row r="2724" spans="1:18" x14ac:dyDescent="0.3">
      <c r="A2724">
        <v>5629498487</v>
      </c>
      <c r="B2724">
        <v>2331</v>
      </c>
      <c r="C2724">
        <v>1601009072</v>
      </c>
      <c r="D2724">
        <v>6</v>
      </c>
      <c r="E2724">
        <v>10</v>
      </c>
      <c r="F2724">
        <v>9</v>
      </c>
      <c r="G2724" s="14" t="s">
        <v>106</v>
      </c>
      <c r="H2724" s="14" t="s">
        <v>141</v>
      </c>
      <c r="I2724" s="14" t="s">
        <v>89</v>
      </c>
      <c r="J2724">
        <v>0</v>
      </c>
      <c r="K2724" s="14" t="s">
        <v>258</v>
      </c>
      <c r="L2724">
        <v>0.4</v>
      </c>
      <c r="M2724">
        <v>5.6</v>
      </c>
      <c r="N2724">
        <v>5.8</v>
      </c>
      <c r="O2724">
        <v>11.4</v>
      </c>
      <c r="P2724" s="14" t="s">
        <v>220</v>
      </c>
      <c r="Q2724" s="14" t="s">
        <v>218</v>
      </c>
      <c r="R2724" s="14" t="s">
        <v>219</v>
      </c>
    </row>
    <row r="2725" spans="1:18" x14ac:dyDescent="0.3">
      <c r="A2725">
        <v>5629532646</v>
      </c>
      <c r="B2725">
        <v>2594</v>
      </c>
      <c r="C2725">
        <v>1601011971</v>
      </c>
      <c r="D2725">
        <v>7</v>
      </c>
      <c r="E2725">
        <v>4</v>
      </c>
      <c r="F2725">
        <v>19</v>
      </c>
      <c r="G2725" s="14" t="s">
        <v>107</v>
      </c>
      <c r="H2725" s="14" t="s">
        <v>141</v>
      </c>
      <c r="I2725" s="14" t="s">
        <v>92</v>
      </c>
      <c r="J2725">
        <v>1</v>
      </c>
      <c r="K2725" s="14" t="s">
        <v>258</v>
      </c>
      <c r="L2725">
        <v>0.4</v>
      </c>
      <c r="M2725">
        <v>5.3</v>
      </c>
      <c r="N2725">
        <v>5.8</v>
      </c>
      <c r="O2725">
        <v>11.75</v>
      </c>
      <c r="P2725" s="14" t="s">
        <v>220</v>
      </c>
      <c r="Q2725" s="14" t="s">
        <v>218</v>
      </c>
      <c r="R2725" s="14" t="s">
        <v>219</v>
      </c>
    </row>
    <row r="2726" spans="1:18" x14ac:dyDescent="0.3">
      <c r="A2726">
        <v>5629747040</v>
      </c>
      <c r="B2726">
        <v>1650</v>
      </c>
      <c r="C2726">
        <v>1601027818</v>
      </c>
      <c r="D2726">
        <v>4</v>
      </c>
      <c r="E2726">
        <v>3</v>
      </c>
      <c r="F2726">
        <v>4</v>
      </c>
      <c r="G2726" s="14" t="s">
        <v>104</v>
      </c>
      <c r="H2726" s="14" t="s">
        <v>133</v>
      </c>
      <c r="I2726" s="14" t="s">
        <v>92</v>
      </c>
      <c r="J2726">
        <v>0</v>
      </c>
      <c r="K2726" s="14" t="s">
        <v>259</v>
      </c>
      <c r="L2726">
        <v>0.35</v>
      </c>
      <c r="M2726">
        <v>5.15</v>
      </c>
      <c r="N2726">
        <v>5.6</v>
      </c>
      <c r="O2726">
        <v>11.3</v>
      </c>
      <c r="P2726" s="14" t="s">
        <v>220</v>
      </c>
      <c r="Q2726" s="14" t="s">
        <v>218</v>
      </c>
      <c r="R2726" s="14" t="s">
        <v>219</v>
      </c>
    </row>
    <row r="2727" spans="1:18" x14ac:dyDescent="0.3">
      <c r="A2727">
        <v>5629782873</v>
      </c>
      <c r="B2727">
        <v>2188</v>
      </c>
      <c r="C2727">
        <v>1601030088</v>
      </c>
      <c r="D2727">
        <v>9</v>
      </c>
      <c r="E2727">
        <v>4</v>
      </c>
      <c r="F2727">
        <v>20</v>
      </c>
      <c r="G2727" s="14" t="s">
        <v>107</v>
      </c>
      <c r="H2727" s="14" t="s">
        <v>94</v>
      </c>
      <c r="I2727" s="14" t="s">
        <v>92</v>
      </c>
      <c r="J2727">
        <v>1</v>
      </c>
      <c r="K2727" s="14" t="s">
        <v>258</v>
      </c>
      <c r="L2727">
        <v>0.35</v>
      </c>
      <c r="M2727">
        <v>5.25</v>
      </c>
      <c r="N2727">
        <v>5.75</v>
      </c>
      <c r="O2727">
        <v>11.75</v>
      </c>
      <c r="P2727" s="14" t="s">
        <v>220</v>
      </c>
      <c r="Q2727" s="14" t="s">
        <v>218</v>
      </c>
      <c r="R2727" s="14" t="s">
        <v>219</v>
      </c>
    </row>
    <row r="2728" spans="1:18" x14ac:dyDescent="0.3">
      <c r="A2728">
        <v>5629838519</v>
      </c>
      <c r="B2728">
        <v>2218</v>
      </c>
      <c r="C2728">
        <v>1601033346</v>
      </c>
      <c r="D2728">
        <v>8</v>
      </c>
      <c r="E2728">
        <v>4</v>
      </c>
      <c r="F2728">
        <v>20</v>
      </c>
      <c r="G2728" s="14" t="s">
        <v>107</v>
      </c>
      <c r="H2728" s="14" t="s">
        <v>100</v>
      </c>
      <c r="I2728" s="14" t="s">
        <v>92</v>
      </c>
      <c r="J2728">
        <v>1</v>
      </c>
      <c r="K2728" s="14" t="s">
        <v>258</v>
      </c>
      <c r="L2728">
        <v>0.4</v>
      </c>
      <c r="M2728">
        <v>5.05</v>
      </c>
      <c r="N2728">
        <v>5.55</v>
      </c>
      <c r="O2728">
        <v>12.25</v>
      </c>
      <c r="P2728" s="14" t="s">
        <v>220</v>
      </c>
      <c r="Q2728" s="14" t="s">
        <v>218</v>
      </c>
      <c r="R2728" s="14" t="s">
        <v>219</v>
      </c>
    </row>
    <row r="2729" spans="1:18" x14ac:dyDescent="0.3">
      <c r="A2729">
        <v>5629899801</v>
      </c>
      <c r="B2729">
        <v>1979</v>
      </c>
      <c r="C2729">
        <v>1601036429</v>
      </c>
      <c r="D2729">
        <v>6</v>
      </c>
      <c r="E2729">
        <v>2</v>
      </c>
      <c r="F2729">
        <v>11</v>
      </c>
      <c r="G2729" s="14" t="s">
        <v>107</v>
      </c>
      <c r="H2729" s="14" t="s">
        <v>146</v>
      </c>
      <c r="I2729" s="14" t="s">
        <v>92</v>
      </c>
      <c r="J2729">
        <v>1</v>
      </c>
      <c r="K2729" s="14" t="s">
        <v>258</v>
      </c>
      <c r="L2729">
        <v>0.4</v>
      </c>
      <c r="M2729">
        <v>5.3</v>
      </c>
      <c r="N2729">
        <v>5.35</v>
      </c>
      <c r="O2729">
        <v>11.85</v>
      </c>
      <c r="P2729" s="14" t="s">
        <v>220</v>
      </c>
      <c r="Q2729" s="14" t="s">
        <v>218</v>
      </c>
      <c r="R2729" s="14" t="s">
        <v>219</v>
      </c>
    </row>
    <row r="2730" spans="1:18" x14ac:dyDescent="0.3">
      <c r="A2730">
        <v>5629954010</v>
      </c>
      <c r="B2730">
        <v>2914</v>
      </c>
      <c r="C2730">
        <v>1601038804</v>
      </c>
      <c r="D2730">
        <v>14</v>
      </c>
      <c r="E2730">
        <v>6</v>
      </c>
      <c r="F2730">
        <v>12</v>
      </c>
      <c r="G2730" s="14" t="s">
        <v>105</v>
      </c>
      <c r="H2730" s="14" t="s">
        <v>199</v>
      </c>
      <c r="I2730" s="14" t="s">
        <v>89</v>
      </c>
      <c r="J2730">
        <v>0</v>
      </c>
      <c r="K2730" s="14" t="s">
        <v>258</v>
      </c>
      <c r="L2730">
        <v>0.4</v>
      </c>
      <c r="M2730">
        <v>5.35</v>
      </c>
      <c r="N2730">
        <v>5.0999999999999996</v>
      </c>
      <c r="O2730">
        <v>11.75</v>
      </c>
      <c r="P2730" s="14" t="s">
        <v>217</v>
      </c>
      <c r="Q2730" s="14" t="s">
        <v>212</v>
      </c>
      <c r="R2730" s="14" t="s">
        <v>219</v>
      </c>
    </row>
    <row r="2731" spans="1:18" x14ac:dyDescent="0.3">
      <c r="A2731">
        <v>5630739001</v>
      </c>
      <c r="B2731">
        <v>2495</v>
      </c>
      <c r="C2731">
        <v>1601082644</v>
      </c>
      <c r="D2731">
        <v>6</v>
      </c>
      <c r="E2731">
        <v>10</v>
      </c>
      <c r="F2731">
        <v>15</v>
      </c>
      <c r="G2731" s="14" t="s">
        <v>103</v>
      </c>
      <c r="H2731" s="14" t="s">
        <v>99</v>
      </c>
      <c r="I2731" s="14" t="s">
        <v>89</v>
      </c>
      <c r="J2731">
        <v>0</v>
      </c>
      <c r="K2731" s="14" t="s">
        <v>259</v>
      </c>
      <c r="L2731">
        <v>0.35</v>
      </c>
      <c r="M2731">
        <v>5.5</v>
      </c>
      <c r="N2731">
        <v>5.35</v>
      </c>
      <c r="O2731">
        <v>11.75</v>
      </c>
      <c r="P2731" s="14" t="s">
        <v>217</v>
      </c>
      <c r="Q2731" s="14" t="s">
        <v>212</v>
      </c>
      <c r="R2731" s="14" t="s">
        <v>219</v>
      </c>
    </row>
    <row r="2732" spans="1:18" x14ac:dyDescent="0.3">
      <c r="A2732">
        <v>5630905945</v>
      </c>
      <c r="B2732">
        <v>2366</v>
      </c>
      <c r="C2732">
        <v>1601095102</v>
      </c>
      <c r="D2732">
        <v>34</v>
      </c>
      <c r="E2732">
        <v>8</v>
      </c>
      <c r="F2732">
        <v>3</v>
      </c>
      <c r="G2732" s="14" t="s">
        <v>106</v>
      </c>
      <c r="H2732" s="14" t="s">
        <v>128</v>
      </c>
      <c r="I2732" s="14" t="s">
        <v>89</v>
      </c>
      <c r="J2732">
        <v>0</v>
      </c>
      <c r="K2732" s="14" t="s">
        <v>258</v>
      </c>
      <c r="L2732">
        <v>0.3</v>
      </c>
      <c r="M2732">
        <v>6.75</v>
      </c>
      <c r="N2732">
        <v>5.6</v>
      </c>
      <c r="O2732">
        <v>11</v>
      </c>
      <c r="P2732" s="14" t="s">
        <v>234</v>
      </c>
      <c r="Q2732" s="14" t="s">
        <v>212</v>
      </c>
      <c r="R2732" s="14" t="s">
        <v>219</v>
      </c>
    </row>
    <row r="2733" spans="1:18" x14ac:dyDescent="0.3">
      <c r="A2733">
        <v>5630954473</v>
      </c>
      <c r="B2733">
        <v>3227</v>
      </c>
      <c r="C2733">
        <v>1601098210</v>
      </c>
      <c r="D2733">
        <v>8</v>
      </c>
      <c r="E2733">
        <v>4</v>
      </c>
      <c r="F2733">
        <v>22</v>
      </c>
      <c r="G2733" s="14" t="s">
        <v>103</v>
      </c>
      <c r="H2733" s="14" t="s">
        <v>133</v>
      </c>
      <c r="I2733" s="14" t="s">
        <v>89</v>
      </c>
      <c r="J2733">
        <v>1</v>
      </c>
      <c r="K2733" s="14" t="s">
        <v>259</v>
      </c>
      <c r="L2733">
        <v>0.35</v>
      </c>
      <c r="M2733">
        <v>7</v>
      </c>
      <c r="N2733">
        <v>5.6</v>
      </c>
      <c r="O2733">
        <v>11.8</v>
      </c>
      <c r="P2733" s="14" t="s">
        <v>234</v>
      </c>
      <c r="Q2733" s="14" t="s">
        <v>212</v>
      </c>
      <c r="R2733" s="14" t="s">
        <v>219</v>
      </c>
    </row>
    <row r="2734" spans="1:18" x14ac:dyDescent="0.3">
      <c r="A2734">
        <v>5631218247</v>
      </c>
      <c r="B2734">
        <v>2141</v>
      </c>
      <c r="C2734">
        <v>1601112309</v>
      </c>
      <c r="D2734">
        <v>8</v>
      </c>
      <c r="E2734">
        <v>4</v>
      </c>
      <c r="F2734">
        <v>14</v>
      </c>
      <c r="G2734" s="14" t="s">
        <v>103</v>
      </c>
      <c r="H2734" s="14" t="s">
        <v>97</v>
      </c>
      <c r="I2734" s="14" t="s">
        <v>89</v>
      </c>
      <c r="J2734">
        <v>1</v>
      </c>
      <c r="K2734" s="14" t="s">
        <v>259</v>
      </c>
      <c r="L2734">
        <v>0.4</v>
      </c>
      <c r="M2734">
        <v>7.25</v>
      </c>
      <c r="N2734">
        <v>5.6</v>
      </c>
      <c r="O2734">
        <v>12.35</v>
      </c>
      <c r="P2734" s="14" t="s">
        <v>234</v>
      </c>
      <c r="Q2734" s="14" t="s">
        <v>212</v>
      </c>
      <c r="R2734" s="14" t="s">
        <v>219</v>
      </c>
    </row>
    <row r="2735" spans="1:18" x14ac:dyDescent="0.3">
      <c r="A2735">
        <v>5631419802</v>
      </c>
      <c r="B2735">
        <v>2148</v>
      </c>
      <c r="C2735">
        <v>1601122077</v>
      </c>
      <c r="D2735">
        <v>17</v>
      </c>
      <c r="E2735">
        <v>3</v>
      </c>
      <c r="F2735">
        <v>10</v>
      </c>
      <c r="G2735" s="14" t="s">
        <v>106</v>
      </c>
      <c r="H2735" s="14" t="s">
        <v>146</v>
      </c>
      <c r="I2735" s="14" t="s">
        <v>92</v>
      </c>
      <c r="J2735">
        <v>1</v>
      </c>
      <c r="K2735" s="14" t="s">
        <v>258</v>
      </c>
      <c r="L2735">
        <v>0.45</v>
      </c>
      <c r="M2735">
        <v>7.95</v>
      </c>
      <c r="N2735">
        <v>5.3</v>
      </c>
      <c r="O2735">
        <v>12.35</v>
      </c>
      <c r="P2735" s="14" t="s">
        <v>234</v>
      </c>
      <c r="Q2735" s="14" t="s">
        <v>212</v>
      </c>
      <c r="R2735" s="14" t="s">
        <v>219</v>
      </c>
    </row>
    <row r="2736" spans="1:18" x14ac:dyDescent="0.3">
      <c r="A2736">
        <v>5631489236</v>
      </c>
      <c r="B2736">
        <v>2497</v>
      </c>
      <c r="C2736">
        <v>1601124862</v>
      </c>
      <c r="D2736">
        <v>14</v>
      </c>
      <c r="E2736">
        <v>3</v>
      </c>
      <c r="F2736">
        <v>19</v>
      </c>
      <c r="G2736" s="14" t="s">
        <v>106</v>
      </c>
      <c r="H2736" s="14" t="s">
        <v>198</v>
      </c>
      <c r="I2736" s="14" t="s">
        <v>92</v>
      </c>
      <c r="J2736">
        <v>1</v>
      </c>
      <c r="K2736" s="14" t="s">
        <v>258</v>
      </c>
      <c r="L2736">
        <v>0.45</v>
      </c>
      <c r="M2736">
        <v>8.25</v>
      </c>
      <c r="N2736">
        <v>5.35</v>
      </c>
      <c r="O2736">
        <v>12.3</v>
      </c>
      <c r="P2736" s="14" t="s">
        <v>234</v>
      </c>
      <c r="Q2736" s="14" t="s">
        <v>212</v>
      </c>
      <c r="R2736" s="14" t="s">
        <v>219</v>
      </c>
    </row>
    <row r="2737" spans="1:18" x14ac:dyDescent="0.3">
      <c r="A2737">
        <v>5632458470</v>
      </c>
      <c r="B2737">
        <v>3412</v>
      </c>
      <c r="C2737">
        <v>1601181832</v>
      </c>
      <c r="D2737">
        <v>12</v>
      </c>
      <c r="E2737">
        <v>7</v>
      </c>
      <c r="F2737">
        <v>7</v>
      </c>
      <c r="G2737" s="14" t="s">
        <v>104</v>
      </c>
      <c r="H2737" s="14" t="s">
        <v>94</v>
      </c>
      <c r="I2737" s="14" t="s">
        <v>92</v>
      </c>
      <c r="J2737">
        <v>0</v>
      </c>
      <c r="K2737" s="14" t="s">
        <v>258</v>
      </c>
      <c r="L2737">
        <v>0.45</v>
      </c>
      <c r="M2737">
        <v>8.85</v>
      </c>
      <c r="N2737">
        <v>5.35</v>
      </c>
      <c r="O2737">
        <v>12.4</v>
      </c>
      <c r="P2737" s="14" t="s">
        <v>234</v>
      </c>
      <c r="Q2737" s="14" t="s">
        <v>212</v>
      </c>
      <c r="R2737" s="14" t="s">
        <v>219</v>
      </c>
    </row>
    <row r="2738" spans="1:18" x14ac:dyDescent="0.3">
      <c r="A2738">
        <v>5632520752</v>
      </c>
      <c r="B2738">
        <v>2607</v>
      </c>
      <c r="C2738">
        <v>1601186073</v>
      </c>
      <c r="D2738">
        <v>3</v>
      </c>
      <c r="E2738">
        <v>14</v>
      </c>
      <c r="F2738">
        <v>6</v>
      </c>
      <c r="G2738" s="14" t="s">
        <v>103</v>
      </c>
      <c r="H2738" s="14" t="s">
        <v>97</v>
      </c>
      <c r="I2738" s="14" t="s">
        <v>89</v>
      </c>
      <c r="J2738">
        <v>0</v>
      </c>
      <c r="K2738" s="14" t="s">
        <v>259</v>
      </c>
      <c r="L2738">
        <v>0.45</v>
      </c>
      <c r="M2738">
        <v>8.9</v>
      </c>
      <c r="N2738">
        <v>5.55</v>
      </c>
      <c r="O2738">
        <v>12.15</v>
      </c>
      <c r="P2738" s="14" t="s">
        <v>234</v>
      </c>
      <c r="Q2738" s="14" t="s">
        <v>217</v>
      </c>
      <c r="R2738" s="14" t="s">
        <v>219</v>
      </c>
    </row>
    <row r="2739" spans="1:18" x14ac:dyDescent="0.3">
      <c r="A2739">
        <v>5632726615</v>
      </c>
      <c r="B2739">
        <v>2297</v>
      </c>
      <c r="C2739">
        <v>1601198043</v>
      </c>
      <c r="D2739">
        <v>0</v>
      </c>
      <c r="E2739">
        <v>6</v>
      </c>
      <c r="F2739">
        <v>13</v>
      </c>
      <c r="G2739" s="14" t="s">
        <v>103</v>
      </c>
      <c r="H2739" s="14" t="s">
        <v>88</v>
      </c>
      <c r="I2739" s="14" t="s">
        <v>92</v>
      </c>
      <c r="J2739">
        <v>0</v>
      </c>
      <c r="K2739" s="14" t="s">
        <v>259</v>
      </c>
      <c r="L2739">
        <v>0.45</v>
      </c>
      <c r="M2739">
        <v>8.6999999999999993</v>
      </c>
      <c r="N2739">
        <v>5.6</v>
      </c>
      <c r="O2739">
        <v>12.65</v>
      </c>
      <c r="P2739" s="14" t="s">
        <v>234</v>
      </c>
      <c r="Q2739" s="14" t="s">
        <v>217</v>
      </c>
      <c r="R2739" s="14" t="s">
        <v>219</v>
      </c>
    </row>
    <row r="2740" spans="1:18" x14ac:dyDescent="0.3">
      <c r="A2740">
        <v>5632787436</v>
      </c>
      <c r="B2740">
        <v>1789</v>
      </c>
      <c r="C2740">
        <v>1601201304</v>
      </c>
      <c r="D2740">
        <v>4</v>
      </c>
      <c r="E2740">
        <v>4</v>
      </c>
      <c r="F2740">
        <v>12</v>
      </c>
      <c r="G2740" s="14" t="s">
        <v>103</v>
      </c>
      <c r="H2740" s="14" t="s">
        <v>88</v>
      </c>
      <c r="I2740" s="14" t="s">
        <v>92</v>
      </c>
      <c r="J2740">
        <v>1</v>
      </c>
      <c r="K2740" s="14" t="s">
        <v>259</v>
      </c>
      <c r="L2740">
        <v>0.5</v>
      </c>
      <c r="M2740">
        <v>8.65</v>
      </c>
      <c r="N2740">
        <v>5.65</v>
      </c>
      <c r="O2740">
        <v>12.85</v>
      </c>
      <c r="P2740" s="14" t="s">
        <v>234</v>
      </c>
      <c r="Q2740" s="14" t="s">
        <v>217</v>
      </c>
      <c r="R2740" s="14" t="s">
        <v>219</v>
      </c>
    </row>
    <row r="2741" spans="1:18" x14ac:dyDescent="0.3">
      <c r="A2741">
        <v>5633910742</v>
      </c>
      <c r="B2741">
        <v>2990</v>
      </c>
      <c r="C2741">
        <v>1601265929</v>
      </c>
      <c r="D2741">
        <v>6</v>
      </c>
      <c r="E2741">
        <v>10</v>
      </c>
      <c r="F2741">
        <v>19</v>
      </c>
      <c r="G2741" s="14" t="s">
        <v>104</v>
      </c>
      <c r="H2741" s="14" t="s">
        <v>93</v>
      </c>
      <c r="I2741" s="14" t="s">
        <v>92</v>
      </c>
      <c r="J2741">
        <v>0</v>
      </c>
      <c r="K2741" s="14" t="s">
        <v>258</v>
      </c>
      <c r="L2741">
        <v>0.5</v>
      </c>
      <c r="M2741">
        <v>8.65</v>
      </c>
      <c r="N2741">
        <v>5.7</v>
      </c>
      <c r="O2741">
        <v>13.35</v>
      </c>
      <c r="P2741" s="14" t="s">
        <v>234</v>
      </c>
      <c r="Q2741" s="14" t="s">
        <v>217</v>
      </c>
      <c r="R2741" s="14" t="s">
        <v>219</v>
      </c>
    </row>
    <row r="2742" spans="1:18" x14ac:dyDescent="0.3">
      <c r="A2742">
        <v>5633972454</v>
      </c>
      <c r="B2742">
        <v>2503</v>
      </c>
      <c r="C2742">
        <v>1601271372</v>
      </c>
      <c r="D2742">
        <v>6</v>
      </c>
      <c r="E2742">
        <v>3</v>
      </c>
      <c r="F2742">
        <v>8</v>
      </c>
      <c r="G2742" s="14" t="s">
        <v>103</v>
      </c>
      <c r="H2742" s="14" t="s">
        <v>94</v>
      </c>
      <c r="I2742" s="14" t="s">
        <v>92</v>
      </c>
      <c r="J2742">
        <v>0</v>
      </c>
      <c r="K2742" s="14" t="s">
        <v>259</v>
      </c>
      <c r="L2742">
        <v>0.5</v>
      </c>
      <c r="M2742">
        <v>8.8000000000000007</v>
      </c>
      <c r="N2742">
        <v>5.7</v>
      </c>
      <c r="O2742">
        <v>13.35</v>
      </c>
      <c r="P2742" s="14" t="s">
        <v>234</v>
      </c>
      <c r="Q2742" s="14" t="s">
        <v>217</v>
      </c>
      <c r="R2742" s="14" t="s">
        <v>219</v>
      </c>
    </row>
    <row r="2743" spans="1:18" x14ac:dyDescent="0.3">
      <c r="A2743">
        <v>5634045044</v>
      </c>
      <c r="B2743">
        <v>3013</v>
      </c>
      <c r="C2743">
        <v>1601277464</v>
      </c>
      <c r="D2743">
        <v>9</v>
      </c>
      <c r="E2743">
        <v>10</v>
      </c>
      <c r="F2743">
        <v>14</v>
      </c>
      <c r="G2743" s="14" t="s">
        <v>103</v>
      </c>
      <c r="H2743" s="14" t="s">
        <v>97</v>
      </c>
      <c r="I2743" s="14" t="s">
        <v>92</v>
      </c>
      <c r="J2743">
        <v>0</v>
      </c>
      <c r="K2743" s="14" t="s">
        <v>259</v>
      </c>
      <c r="L2743">
        <v>0.45</v>
      </c>
      <c r="M2743">
        <v>9.0500000000000007</v>
      </c>
      <c r="N2743">
        <v>5.95</v>
      </c>
      <c r="O2743">
        <v>12.85</v>
      </c>
      <c r="P2743" s="14" t="s">
        <v>234</v>
      </c>
      <c r="Q2743" s="14" t="s">
        <v>217</v>
      </c>
      <c r="R2743" s="14" t="s">
        <v>229</v>
      </c>
    </row>
    <row r="2744" spans="1:18" x14ac:dyDescent="0.3">
      <c r="A2744">
        <v>5634135415</v>
      </c>
      <c r="B2744">
        <v>1576</v>
      </c>
      <c r="C2744">
        <v>1601284124</v>
      </c>
      <c r="D2744">
        <v>6</v>
      </c>
      <c r="E2744">
        <v>0</v>
      </c>
      <c r="F2744">
        <v>17</v>
      </c>
      <c r="G2744" s="14" t="s">
        <v>103</v>
      </c>
      <c r="H2744" s="14" t="s">
        <v>133</v>
      </c>
      <c r="I2744" s="14" t="s">
        <v>89</v>
      </c>
      <c r="J2744">
        <v>1</v>
      </c>
      <c r="K2744" s="14" t="s">
        <v>259</v>
      </c>
      <c r="L2744">
        <v>0.5</v>
      </c>
      <c r="M2744">
        <v>9.0500000000000007</v>
      </c>
      <c r="N2744">
        <v>5.45</v>
      </c>
      <c r="O2744">
        <v>13.25</v>
      </c>
      <c r="P2744" s="14" t="s">
        <v>234</v>
      </c>
      <c r="Q2744" s="14" t="s">
        <v>217</v>
      </c>
      <c r="R2744" s="14" t="s">
        <v>229</v>
      </c>
    </row>
    <row r="2745" spans="1:18" x14ac:dyDescent="0.3">
      <c r="A2745">
        <v>5634197506</v>
      </c>
      <c r="B2745">
        <v>2836</v>
      </c>
      <c r="C2745">
        <v>1601288399</v>
      </c>
      <c r="D2745">
        <v>11</v>
      </c>
      <c r="E2745">
        <v>4</v>
      </c>
      <c r="F2745">
        <v>10</v>
      </c>
      <c r="G2745" s="14" t="s">
        <v>106</v>
      </c>
      <c r="H2745" s="14" t="s">
        <v>146</v>
      </c>
      <c r="I2745" s="14" t="s">
        <v>89</v>
      </c>
      <c r="J2745">
        <v>1</v>
      </c>
      <c r="K2745" s="14" t="s">
        <v>258</v>
      </c>
      <c r="L2745">
        <v>0.5</v>
      </c>
      <c r="M2745">
        <v>9.25</v>
      </c>
      <c r="N2745">
        <v>5.45</v>
      </c>
      <c r="O2745">
        <v>12.8</v>
      </c>
      <c r="P2745" s="14" t="s">
        <v>234</v>
      </c>
      <c r="Q2745" s="14" t="s">
        <v>217</v>
      </c>
      <c r="R2745" s="14" t="s">
        <v>229</v>
      </c>
    </row>
    <row r="2746" spans="1:18" x14ac:dyDescent="0.3">
      <c r="A2746">
        <v>5634249510</v>
      </c>
      <c r="B2746">
        <v>3406</v>
      </c>
      <c r="C2746">
        <v>1601291513</v>
      </c>
      <c r="D2746">
        <v>11</v>
      </c>
      <c r="E2746">
        <v>11</v>
      </c>
      <c r="F2746">
        <v>14</v>
      </c>
      <c r="G2746" s="14" t="s">
        <v>107</v>
      </c>
      <c r="H2746" s="14" t="s">
        <v>198</v>
      </c>
      <c r="I2746" s="14" t="s">
        <v>89</v>
      </c>
      <c r="J2746">
        <v>0</v>
      </c>
      <c r="K2746" s="14" t="s">
        <v>258</v>
      </c>
      <c r="L2746">
        <v>0.5</v>
      </c>
      <c r="M2746">
        <v>9.6</v>
      </c>
      <c r="N2746">
        <v>5.85</v>
      </c>
      <c r="O2746">
        <v>13.3</v>
      </c>
      <c r="P2746" s="14" t="s">
        <v>234</v>
      </c>
      <c r="Q2746" s="14" t="s">
        <v>217</v>
      </c>
      <c r="R2746" s="14" t="s">
        <v>229</v>
      </c>
    </row>
    <row r="2747" spans="1:18" x14ac:dyDescent="0.3">
      <c r="A2747">
        <v>5635091002</v>
      </c>
      <c r="B2747">
        <v>3107</v>
      </c>
      <c r="C2747">
        <v>1601337058</v>
      </c>
      <c r="D2747">
        <v>5</v>
      </c>
      <c r="E2747">
        <v>4</v>
      </c>
      <c r="F2747">
        <v>11</v>
      </c>
      <c r="G2747" s="14" t="s">
        <v>103</v>
      </c>
      <c r="H2747" s="14" t="s">
        <v>97</v>
      </c>
      <c r="I2747" s="14" t="s">
        <v>89</v>
      </c>
      <c r="J2747">
        <v>0</v>
      </c>
      <c r="K2747" s="14" t="s">
        <v>259</v>
      </c>
      <c r="L2747">
        <v>0.45</v>
      </c>
      <c r="M2747">
        <v>9.4</v>
      </c>
      <c r="N2747">
        <v>5.85</v>
      </c>
      <c r="O2747">
        <v>12.85</v>
      </c>
      <c r="P2747" s="14" t="s">
        <v>234</v>
      </c>
      <c r="Q2747" s="14" t="s">
        <v>217</v>
      </c>
      <c r="R2747" s="14" t="s">
        <v>229</v>
      </c>
    </row>
    <row r="2748" spans="1:18" x14ac:dyDescent="0.3">
      <c r="A2748">
        <v>5635208583</v>
      </c>
      <c r="B2748">
        <v>2628</v>
      </c>
      <c r="C2748">
        <v>1601349039</v>
      </c>
      <c r="D2748">
        <v>10</v>
      </c>
      <c r="E2748">
        <v>9</v>
      </c>
      <c r="F2748">
        <v>6</v>
      </c>
      <c r="G2748" s="14" t="s">
        <v>103</v>
      </c>
      <c r="H2748" s="14" t="s">
        <v>97</v>
      </c>
      <c r="I2748" s="14" t="s">
        <v>92</v>
      </c>
      <c r="J2748">
        <v>0</v>
      </c>
      <c r="K2748" s="14" t="s">
        <v>259</v>
      </c>
      <c r="L2748">
        <v>0.4</v>
      </c>
      <c r="M2748">
        <v>9.5</v>
      </c>
      <c r="N2748">
        <v>6.1</v>
      </c>
      <c r="O2748">
        <v>12.15</v>
      </c>
      <c r="P2748" s="14" t="s">
        <v>234</v>
      </c>
      <c r="Q2748" s="14" t="s">
        <v>217</v>
      </c>
      <c r="R2748" s="14" t="s">
        <v>229</v>
      </c>
    </row>
    <row r="2749" spans="1:18" x14ac:dyDescent="0.3">
      <c r="A2749">
        <v>5635247494</v>
      </c>
      <c r="B2749">
        <v>1969</v>
      </c>
      <c r="C2749">
        <v>1601352483</v>
      </c>
      <c r="D2749">
        <v>1</v>
      </c>
      <c r="E2749">
        <v>2</v>
      </c>
      <c r="F2749">
        <v>10</v>
      </c>
      <c r="G2749" s="14" t="s">
        <v>104</v>
      </c>
      <c r="H2749" s="14" t="s">
        <v>99</v>
      </c>
      <c r="I2749" s="14" t="s">
        <v>89</v>
      </c>
      <c r="J2749">
        <v>1</v>
      </c>
      <c r="K2749" s="14" t="s">
        <v>259</v>
      </c>
      <c r="L2749">
        <v>0.4</v>
      </c>
      <c r="M2749">
        <v>9.25</v>
      </c>
      <c r="N2749">
        <v>6.1</v>
      </c>
      <c r="O2749">
        <v>12.1</v>
      </c>
      <c r="P2749" s="14" t="s">
        <v>234</v>
      </c>
      <c r="Q2749" s="14" t="s">
        <v>217</v>
      </c>
      <c r="R2749" s="14" t="s">
        <v>229</v>
      </c>
    </row>
    <row r="2750" spans="1:18" x14ac:dyDescent="0.3">
      <c r="A2750">
        <v>5635525053</v>
      </c>
      <c r="B2750">
        <v>1701</v>
      </c>
      <c r="C2750">
        <v>1601373861</v>
      </c>
      <c r="D2750">
        <v>1</v>
      </c>
      <c r="E2750">
        <v>6</v>
      </c>
      <c r="F2750">
        <v>5</v>
      </c>
      <c r="G2750" s="14" t="s">
        <v>104</v>
      </c>
      <c r="H2750" s="14" t="s">
        <v>133</v>
      </c>
      <c r="I2750" s="14" t="s">
        <v>92</v>
      </c>
      <c r="J2750">
        <v>0</v>
      </c>
      <c r="K2750" s="14" t="s">
        <v>259</v>
      </c>
      <c r="L2750">
        <v>0.4</v>
      </c>
      <c r="M2750">
        <v>8.6</v>
      </c>
      <c r="N2750">
        <v>6.1</v>
      </c>
      <c r="O2750">
        <v>11.75</v>
      </c>
      <c r="P2750" s="14" t="s">
        <v>234</v>
      </c>
      <c r="Q2750" s="14" t="s">
        <v>217</v>
      </c>
      <c r="R2750" s="14" t="s">
        <v>229</v>
      </c>
    </row>
    <row r="2751" spans="1:18" x14ac:dyDescent="0.3">
      <c r="A2751">
        <v>5635560317</v>
      </c>
      <c r="B2751">
        <v>2747</v>
      </c>
      <c r="C2751">
        <v>1601376118</v>
      </c>
      <c r="D2751">
        <v>2</v>
      </c>
      <c r="E2751">
        <v>7</v>
      </c>
      <c r="F2751">
        <v>9</v>
      </c>
      <c r="G2751" s="14" t="s">
        <v>104</v>
      </c>
      <c r="H2751" s="14" t="s">
        <v>99</v>
      </c>
      <c r="I2751" s="14" t="s">
        <v>89</v>
      </c>
      <c r="J2751">
        <v>0</v>
      </c>
      <c r="K2751" s="14" t="s">
        <v>259</v>
      </c>
      <c r="L2751">
        <v>0.4</v>
      </c>
      <c r="M2751">
        <v>8.4</v>
      </c>
      <c r="N2751">
        <v>5.95</v>
      </c>
      <c r="O2751">
        <v>11.45</v>
      </c>
      <c r="P2751" s="14" t="s">
        <v>234</v>
      </c>
      <c r="Q2751" s="14" t="s">
        <v>217</v>
      </c>
      <c r="R2751" s="14" t="s">
        <v>229</v>
      </c>
    </row>
    <row r="2752" spans="1:18" x14ac:dyDescent="0.3">
      <c r="A2752">
        <v>5635623995</v>
      </c>
      <c r="B2752">
        <v>3409</v>
      </c>
      <c r="C2752">
        <v>1601379658</v>
      </c>
      <c r="D2752">
        <v>7</v>
      </c>
      <c r="E2752">
        <v>8</v>
      </c>
      <c r="F2752">
        <v>12</v>
      </c>
      <c r="G2752" s="14" t="s">
        <v>104</v>
      </c>
      <c r="H2752" s="14" t="s">
        <v>199</v>
      </c>
      <c r="I2752" s="14" t="s">
        <v>92</v>
      </c>
      <c r="J2752">
        <v>0</v>
      </c>
      <c r="K2752" s="14" t="s">
        <v>259</v>
      </c>
      <c r="L2752">
        <v>0.4</v>
      </c>
      <c r="M2752">
        <v>7.05</v>
      </c>
      <c r="N2752">
        <v>5.95</v>
      </c>
      <c r="O2752">
        <v>11.9</v>
      </c>
      <c r="P2752" s="14" t="s">
        <v>215</v>
      </c>
      <c r="Q2752" s="14" t="s">
        <v>217</v>
      </c>
      <c r="R2752" s="14" t="s">
        <v>229</v>
      </c>
    </row>
    <row r="2753" spans="1:18" x14ac:dyDescent="0.3">
      <c r="A2753">
        <v>5636492184</v>
      </c>
      <c r="B2753">
        <v>3463</v>
      </c>
      <c r="C2753">
        <v>1601429826</v>
      </c>
      <c r="D2753">
        <v>12</v>
      </c>
      <c r="E2753">
        <v>1</v>
      </c>
      <c r="F2753">
        <v>9</v>
      </c>
      <c r="G2753" s="14" t="s">
        <v>106</v>
      </c>
      <c r="H2753" s="14" t="s">
        <v>146</v>
      </c>
      <c r="I2753" s="14" t="s">
        <v>89</v>
      </c>
      <c r="J2753">
        <v>1</v>
      </c>
      <c r="K2753" s="14" t="s">
        <v>258</v>
      </c>
      <c r="L2753">
        <v>0.4</v>
      </c>
      <c r="M2753">
        <v>7.25</v>
      </c>
      <c r="N2753">
        <v>5.8</v>
      </c>
      <c r="O2753">
        <v>11.25</v>
      </c>
      <c r="P2753" s="14" t="s">
        <v>215</v>
      </c>
      <c r="Q2753" s="14" t="s">
        <v>217</v>
      </c>
      <c r="R2753" s="14" t="s">
        <v>233</v>
      </c>
    </row>
    <row r="2754" spans="1:18" x14ac:dyDescent="0.3">
      <c r="A2754">
        <v>5636581207</v>
      </c>
      <c r="B2754">
        <v>2246</v>
      </c>
      <c r="C2754">
        <v>1601437989</v>
      </c>
      <c r="D2754">
        <v>3</v>
      </c>
      <c r="E2754">
        <v>5</v>
      </c>
      <c r="F2754">
        <v>8</v>
      </c>
      <c r="G2754" s="14" t="s">
        <v>104</v>
      </c>
      <c r="H2754" s="14" t="s">
        <v>141</v>
      </c>
      <c r="I2754" s="14" t="s">
        <v>89</v>
      </c>
      <c r="J2754">
        <v>0</v>
      </c>
      <c r="K2754" s="14" t="s">
        <v>258</v>
      </c>
      <c r="L2754">
        <v>0.35</v>
      </c>
      <c r="M2754">
        <v>7</v>
      </c>
      <c r="N2754">
        <v>5.85</v>
      </c>
      <c r="O2754">
        <v>10.95</v>
      </c>
      <c r="P2754" s="14" t="s">
        <v>215</v>
      </c>
      <c r="Q2754" s="14" t="s">
        <v>217</v>
      </c>
      <c r="R2754" s="14" t="s">
        <v>233</v>
      </c>
    </row>
    <row r="2755" spans="1:18" x14ac:dyDescent="0.3">
      <c r="A2755">
        <v>5636704542</v>
      </c>
      <c r="B2755">
        <v>2542</v>
      </c>
      <c r="C2755">
        <v>1601448231</v>
      </c>
      <c r="D2755">
        <v>7</v>
      </c>
      <c r="E2755">
        <v>4</v>
      </c>
      <c r="F2755">
        <v>11</v>
      </c>
      <c r="G2755" s="14" t="s">
        <v>104</v>
      </c>
      <c r="H2755" s="14" t="s">
        <v>146</v>
      </c>
      <c r="I2755" s="14" t="s">
        <v>92</v>
      </c>
      <c r="J2755">
        <v>0</v>
      </c>
      <c r="K2755" s="14" t="s">
        <v>259</v>
      </c>
      <c r="L2755">
        <v>0.3</v>
      </c>
      <c r="M2755">
        <v>6.5</v>
      </c>
      <c r="N2755">
        <v>5.9</v>
      </c>
      <c r="O2755">
        <v>11</v>
      </c>
      <c r="P2755" s="14" t="s">
        <v>217</v>
      </c>
      <c r="Q2755" s="14" t="s">
        <v>217</v>
      </c>
      <c r="R2755" s="14" t="s">
        <v>233</v>
      </c>
    </row>
    <row r="2756" spans="1:18" x14ac:dyDescent="0.3">
      <c r="A2756">
        <v>5636863191</v>
      </c>
      <c r="B2756">
        <v>2184</v>
      </c>
      <c r="C2756">
        <v>1601459614</v>
      </c>
      <c r="D2756">
        <v>2</v>
      </c>
      <c r="E2756">
        <v>5</v>
      </c>
      <c r="F2756">
        <v>10</v>
      </c>
      <c r="G2756" s="14" t="s">
        <v>103</v>
      </c>
      <c r="H2756" s="14" t="s">
        <v>99</v>
      </c>
      <c r="I2756" s="14" t="s">
        <v>92</v>
      </c>
      <c r="J2756">
        <v>0</v>
      </c>
      <c r="K2756" s="14" t="s">
        <v>259</v>
      </c>
      <c r="L2756">
        <v>0.25</v>
      </c>
      <c r="M2756">
        <v>5.9</v>
      </c>
      <c r="N2756">
        <v>6</v>
      </c>
      <c r="O2756">
        <v>10.55</v>
      </c>
      <c r="P2756" s="14" t="s">
        <v>210</v>
      </c>
      <c r="Q2756" s="14" t="s">
        <v>217</v>
      </c>
      <c r="R2756" s="14" t="s">
        <v>233</v>
      </c>
    </row>
    <row r="2757" spans="1:18" x14ac:dyDescent="0.3">
      <c r="A2757">
        <v>5636918521</v>
      </c>
      <c r="B2757">
        <v>2717</v>
      </c>
      <c r="C2757">
        <v>1601463244</v>
      </c>
      <c r="D2757">
        <v>16</v>
      </c>
      <c r="E2757">
        <v>2</v>
      </c>
      <c r="F2757">
        <v>23</v>
      </c>
      <c r="G2757" s="14" t="s">
        <v>105</v>
      </c>
      <c r="H2757" s="14" t="s">
        <v>173</v>
      </c>
      <c r="I2757" s="14" t="s">
        <v>89</v>
      </c>
      <c r="J2757">
        <v>1</v>
      </c>
      <c r="K2757" s="14" t="s">
        <v>258</v>
      </c>
      <c r="L2757">
        <v>0.3</v>
      </c>
      <c r="M2757">
        <v>6.1</v>
      </c>
      <c r="N2757">
        <v>5.75</v>
      </c>
      <c r="O2757">
        <v>11.35</v>
      </c>
      <c r="P2757" s="14" t="s">
        <v>216</v>
      </c>
      <c r="Q2757" s="14" t="s">
        <v>217</v>
      </c>
      <c r="R2757" s="14" t="s">
        <v>230</v>
      </c>
    </row>
    <row r="2758" spans="1:18" x14ac:dyDescent="0.3">
      <c r="A2758">
        <v>5637772217</v>
      </c>
      <c r="B2758">
        <v>2568</v>
      </c>
      <c r="C2758">
        <v>1601510714</v>
      </c>
      <c r="D2758">
        <v>11</v>
      </c>
      <c r="E2758">
        <v>7</v>
      </c>
      <c r="F2758">
        <v>22</v>
      </c>
      <c r="G2758" s="14" t="s">
        <v>104</v>
      </c>
      <c r="H2758" s="14" t="s">
        <v>94</v>
      </c>
      <c r="I2758" s="14" t="s">
        <v>92</v>
      </c>
      <c r="J2758">
        <v>1</v>
      </c>
      <c r="K2758" s="14" t="s">
        <v>258</v>
      </c>
      <c r="L2758">
        <v>0.35</v>
      </c>
      <c r="M2758">
        <v>6.5</v>
      </c>
      <c r="N2758">
        <v>5.4</v>
      </c>
      <c r="O2758">
        <v>12.15</v>
      </c>
      <c r="P2758" s="14" t="s">
        <v>216</v>
      </c>
      <c r="Q2758" s="14" t="s">
        <v>218</v>
      </c>
      <c r="R2758" s="14" t="s">
        <v>230</v>
      </c>
    </row>
    <row r="2759" spans="1:18" x14ac:dyDescent="0.3">
      <c r="A2759">
        <v>5638051752</v>
      </c>
      <c r="B2759">
        <v>2689</v>
      </c>
      <c r="C2759">
        <v>1601534810</v>
      </c>
      <c r="D2759">
        <v>6</v>
      </c>
      <c r="E2759">
        <v>6</v>
      </c>
      <c r="F2759">
        <v>13</v>
      </c>
      <c r="G2759" s="14" t="s">
        <v>103</v>
      </c>
      <c r="H2759" s="14" t="s">
        <v>97</v>
      </c>
      <c r="I2759" s="14" t="s">
        <v>89</v>
      </c>
      <c r="J2759">
        <v>1</v>
      </c>
      <c r="K2759" s="14" t="s">
        <v>259</v>
      </c>
      <c r="L2759">
        <v>0.4</v>
      </c>
      <c r="M2759">
        <v>6.8</v>
      </c>
      <c r="N2759">
        <v>5.4</v>
      </c>
      <c r="O2759">
        <v>12.15</v>
      </c>
      <c r="P2759" s="14" t="s">
        <v>216</v>
      </c>
      <c r="Q2759" s="14" t="s">
        <v>218</v>
      </c>
      <c r="R2759" s="14" t="s">
        <v>230</v>
      </c>
    </row>
    <row r="2760" spans="1:18" x14ac:dyDescent="0.3">
      <c r="A2760">
        <v>5638246137</v>
      </c>
      <c r="B2760">
        <v>2039</v>
      </c>
      <c r="C2760">
        <v>1601547785</v>
      </c>
      <c r="D2760">
        <v>1</v>
      </c>
      <c r="E2760">
        <v>8</v>
      </c>
      <c r="F2760">
        <v>7</v>
      </c>
      <c r="G2760" s="14" t="s">
        <v>104</v>
      </c>
      <c r="H2760" s="14" t="s">
        <v>99</v>
      </c>
      <c r="I2760" s="14" t="s">
        <v>89</v>
      </c>
      <c r="J2760">
        <v>0</v>
      </c>
      <c r="K2760" s="14" t="s">
        <v>259</v>
      </c>
      <c r="L2760">
        <v>0.35</v>
      </c>
      <c r="M2760">
        <v>6.65</v>
      </c>
      <c r="N2760">
        <v>5.6</v>
      </c>
      <c r="O2760">
        <v>11.9</v>
      </c>
      <c r="P2760" s="14" t="s">
        <v>216</v>
      </c>
      <c r="Q2760" s="14" t="s">
        <v>218</v>
      </c>
      <c r="R2760" s="14" t="s">
        <v>230</v>
      </c>
    </row>
    <row r="2761" spans="1:18" x14ac:dyDescent="0.3">
      <c r="A2761">
        <v>5638288481</v>
      </c>
      <c r="B2761">
        <v>2143</v>
      </c>
      <c r="C2761">
        <v>1601550559</v>
      </c>
      <c r="D2761">
        <v>0</v>
      </c>
      <c r="E2761">
        <v>9</v>
      </c>
      <c r="F2761">
        <v>6</v>
      </c>
      <c r="G2761" s="14" t="s">
        <v>104</v>
      </c>
      <c r="H2761" s="14" t="s">
        <v>133</v>
      </c>
      <c r="I2761" s="14" t="s">
        <v>89</v>
      </c>
      <c r="J2761">
        <v>0</v>
      </c>
      <c r="K2761" s="14" t="s">
        <v>259</v>
      </c>
      <c r="L2761">
        <v>0.35</v>
      </c>
      <c r="M2761">
        <v>6.35</v>
      </c>
      <c r="N2761">
        <v>5.55</v>
      </c>
      <c r="O2761">
        <v>11.25</v>
      </c>
      <c r="P2761" s="14" t="s">
        <v>216</v>
      </c>
      <c r="Q2761" s="14" t="s">
        <v>218</v>
      </c>
      <c r="R2761" s="14" t="s">
        <v>230</v>
      </c>
    </row>
    <row r="2762" spans="1:18" x14ac:dyDescent="0.3">
      <c r="A2762">
        <v>5638353165</v>
      </c>
      <c r="B2762">
        <v>3455</v>
      </c>
      <c r="C2762">
        <v>1601554159</v>
      </c>
      <c r="D2762">
        <v>3</v>
      </c>
      <c r="E2762">
        <v>14</v>
      </c>
      <c r="F2762">
        <v>9</v>
      </c>
      <c r="G2762" s="14" t="s">
        <v>104</v>
      </c>
      <c r="H2762" s="14" t="s">
        <v>146</v>
      </c>
      <c r="I2762" s="14" t="s">
        <v>92</v>
      </c>
      <c r="J2762">
        <v>0</v>
      </c>
      <c r="K2762" s="14" t="s">
        <v>259</v>
      </c>
      <c r="L2762">
        <v>0.35</v>
      </c>
      <c r="M2762">
        <v>6.2</v>
      </c>
      <c r="N2762">
        <v>6.1</v>
      </c>
      <c r="O2762">
        <v>11.3</v>
      </c>
      <c r="P2762" s="14" t="s">
        <v>216</v>
      </c>
      <c r="Q2762" s="14" t="s">
        <v>217</v>
      </c>
      <c r="R2762" s="14" t="s">
        <v>230</v>
      </c>
    </row>
    <row r="2763" spans="1:18" x14ac:dyDescent="0.3">
      <c r="A2763">
        <v>5639115865</v>
      </c>
      <c r="B2763">
        <v>1576</v>
      </c>
      <c r="C2763">
        <v>1601597996</v>
      </c>
      <c r="D2763">
        <v>2</v>
      </c>
      <c r="E2763">
        <v>7</v>
      </c>
      <c r="F2763">
        <v>3</v>
      </c>
      <c r="G2763" s="14" t="s">
        <v>103</v>
      </c>
      <c r="H2763" s="14" t="s">
        <v>99</v>
      </c>
      <c r="I2763" s="14" t="s">
        <v>89</v>
      </c>
      <c r="J2763">
        <v>0</v>
      </c>
      <c r="K2763" s="14" t="s">
        <v>259</v>
      </c>
      <c r="L2763">
        <v>0.35</v>
      </c>
      <c r="M2763">
        <v>5.85</v>
      </c>
      <c r="N2763">
        <v>5.95</v>
      </c>
      <c r="O2763">
        <v>10.75</v>
      </c>
      <c r="P2763" s="14" t="s">
        <v>216</v>
      </c>
      <c r="Q2763" s="14" t="s">
        <v>217</v>
      </c>
      <c r="R2763" s="14" t="s">
        <v>230</v>
      </c>
    </row>
    <row r="2764" spans="1:18" x14ac:dyDescent="0.3">
      <c r="A2764">
        <v>5639139035</v>
      </c>
      <c r="B2764">
        <v>2258</v>
      </c>
      <c r="C2764">
        <v>1601600659</v>
      </c>
      <c r="D2764">
        <v>14</v>
      </c>
      <c r="E2764">
        <v>1</v>
      </c>
      <c r="F2764">
        <v>3</v>
      </c>
      <c r="G2764" s="14" t="s">
        <v>104</v>
      </c>
      <c r="H2764" s="14" t="s">
        <v>123</v>
      </c>
      <c r="I2764" s="14" t="s">
        <v>89</v>
      </c>
      <c r="J2764">
        <v>1</v>
      </c>
      <c r="K2764" s="14" t="s">
        <v>258</v>
      </c>
      <c r="L2764">
        <v>0.35</v>
      </c>
      <c r="M2764">
        <v>6.25</v>
      </c>
      <c r="N2764">
        <v>6</v>
      </c>
      <c r="O2764">
        <v>10.050000000000001</v>
      </c>
      <c r="P2764" s="14" t="s">
        <v>216</v>
      </c>
      <c r="Q2764" s="14" t="s">
        <v>217</v>
      </c>
      <c r="R2764" s="14" t="s">
        <v>230</v>
      </c>
    </row>
    <row r="2765" spans="1:18" x14ac:dyDescent="0.3">
      <c r="A2765">
        <v>5639290533</v>
      </c>
      <c r="B2765">
        <v>2672</v>
      </c>
      <c r="C2765">
        <v>1601613844</v>
      </c>
      <c r="D2765">
        <v>4</v>
      </c>
      <c r="E2765">
        <v>7</v>
      </c>
      <c r="F2765">
        <v>9</v>
      </c>
      <c r="G2765" s="14" t="s">
        <v>103</v>
      </c>
      <c r="H2765" s="14" t="s">
        <v>141</v>
      </c>
      <c r="I2765" s="14" t="s">
        <v>89</v>
      </c>
      <c r="J2765">
        <v>1</v>
      </c>
      <c r="K2765" s="14" t="s">
        <v>259</v>
      </c>
      <c r="L2765">
        <v>0.35</v>
      </c>
      <c r="M2765">
        <v>5.9</v>
      </c>
      <c r="N2765">
        <v>6.15</v>
      </c>
      <c r="O2765">
        <v>10</v>
      </c>
      <c r="P2765" s="14" t="s">
        <v>216</v>
      </c>
      <c r="Q2765" s="14" t="s">
        <v>217</v>
      </c>
      <c r="R2765" s="14" t="s">
        <v>230</v>
      </c>
    </row>
    <row r="2766" spans="1:18" x14ac:dyDescent="0.3">
      <c r="A2766">
        <v>5639607252</v>
      </c>
      <c r="B2766">
        <v>2176</v>
      </c>
      <c r="C2766">
        <v>1601635075</v>
      </c>
      <c r="D2766">
        <v>7</v>
      </c>
      <c r="E2766">
        <v>6</v>
      </c>
      <c r="F2766">
        <v>9</v>
      </c>
      <c r="G2766" s="14" t="s">
        <v>103</v>
      </c>
      <c r="H2766" s="14" t="s">
        <v>199</v>
      </c>
      <c r="I2766" s="14" t="s">
        <v>89</v>
      </c>
      <c r="J2766">
        <v>0</v>
      </c>
      <c r="K2766" s="14" t="s">
        <v>259</v>
      </c>
      <c r="L2766">
        <v>0.35</v>
      </c>
      <c r="M2766">
        <v>5.7</v>
      </c>
      <c r="N2766">
        <v>5.9</v>
      </c>
      <c r="O2766">
        <v>9.75</v>
      </c>
      <c r="P2766" s="14" t="s">
        <v>216</v>
      </c>
      <c r="Q2766" s="14" t="s">
        <v>217</v>
      </c>
      <c r="R2766" s="14" t="s">
        <v>230</v>
      </c>
    </row>
    <row r="2767" spans="1:18" x14ac:dyDescent="0.3">
      <c r="A2767">
        <v>5639658581</v>
      </c>
      <c r="B2767">
        <v>2999</v>
      </c>
      <c r="C2767">
        <v>1601638104</v>
      </c>
      <c r="D2767">
        <v>6</v>
      </c>
      <c r="E2767">
        <v>7</v>
      </c>
      <c r="F2767">
        <v>25</v>
      </c>
      <c r="G2767" s="14" t="s">
        <v>105</v>
      </c>
      <c r="H2767" s="14" t="s">
        <v>199</v>
      </c>
      <c r="I2767" s="14" t="s">
        <v>89</v>
      </c>
      <c r="J2767">
        <v>1</v>
      </c>
      <c r="K2767" s="14" t="s">
        <v>258</v>
      </c>
      <c r="L2767">
        <v>0.4</v>
      </c>
      <c r="M2767">
        <v>5.75</v>
      </c>
      <c r="N2767">
        <v>6.05</v>
      </c>
      <c r="O2767">
        <v>10.45</v>
      </c>
      <c r="P2767" s="14" t="s">
        <v>216</v>
      </c>
      <c r="Q2767" s="14" t="s">
        <v>217</v>
      </c>
      <c r="R2767" s="14" t="s">
        <v>221</v>
      </c>
    </row>
    <row r="2768" spans="1:18" x14ac:dyDescent="0.3">
      <c r="A2768">
        <v>5639730231</v>
      </c>
      <c r="B2768">
        <v>2772</v>
      </c>
      <c r="C2768">
        <v>1601641748</v>
      </c>
      <c r="D2768">
        <v>9</v>
      </c>
      <c r="E2768">
        <v>6</v>
      </c>
      <c r="F2768">
        <v>21</v>
      </c>
      <c r="G2768" s="14" t="s">
        <v>107</v>
      </c>
      <c r="H2768" s="14" t="s">
        <v>49</v>
      </c>
      <c r="I2768" s="14" t="s">
        <v>89</v>
      </c>
      <c r="J2768">
        <v>1</v>
      </c>
      <c r="K2768" s="14" t="s">
        <v>258</v>
      </c>
      <c r="L2768">
        <v>0.45</v>
      </c>
      <c r="M2768">
        <v>5.7</v>
      </c>
      <c r="N2768">
        <v>5.9</v>
      </c>
      <c r="O2768">
        <v>11.2</v>
      </c>
      <c r="P2768" s="14" t="s">
        <v>216</v>
      </c>
      <c r="Q2768" s="14" t="s">
        <v>217</v>
      </c>
      <c r="R2768" s="14" t="s">
        <v>221</v>
      </c>
    </row>
    <row r="2769" spans="1:18" x14ac:dyDescent="0.3">
      <c r="A2769">
        <v>5640658292</v>
      </c>
      <c r="B2769">
        <v>2221</v>
      </c>
      <c r="C2769">
        <v>1601698357</v>
      </c>
      <c r="D2769">
        <v>10</v>
      </c>
      <c r="E2769">
        <v>6</v>
      </c>
      <c r="F2769">
        <v>18</v>
      </c>
      <c r="G2769" s="14" t="s">
        <v>103</v>
      </c>
      <c r="H2769" s="14" t="s">
        <v>133</v>
      </c>
      <c r="I2769" s="14" t="s">
        <v>92</v>
      </c>
      <c r="J2769">
        <v>1</v>
      </c>
      <c r="K2769" s="14" t="s">
        <v>259</v>
      </c>
      <c r="L2769">
        <v>0.45</v>
      </c>
      <c r="M2769">
        <v>6.15</v>
      </c>
      <c r="N2769">
        <v>6.1</v>
      </c>
      <c r="O2769">
        <v>11.6</v>
      </c>
      <c r="P2769" s="14" t="s">
        <v>216</v>
      </c>
      <c r="Q2769" s="14" t="s">
        <v>217</v>
      </c>
      <c r="R2769" s="14" t="s">
        <v>221</v>
      </c>
    </row>
    <row r="2770" spans="1:18" x14ac:dyDescent="0.3">
      <c r="A2770">
        <v>5640954557</v>
      </c>
      <c r="B2770">
        <v>2066</v>
      </c>
      <c r="C2770">
        <v>1601716759</v>
      </c>
      <c r="D2770">
        <v>5</v>
      </c>
      <c r="E2770">
        <v>8</v>
      </c>
      <c r="F2770">
        <v>16</v>
      </c>
      <c r="G2770" s="14" t="s">
        <v>103</v>
      </c>
      <c r="H2770" s="14" t="s">
        <v>49</v>
      </c>
      <c r="I2770" s="14" t="s">
        <v>89</v>
      </c>
      <c r="J2770">
        <v>1</v>
      </c>
      <c r="K2770" s="14" t="s">
        <v>259</v>
      </c>
      <c r="L2770">
        <v>0.5</v>
      </c>
      <c r="M2770">
        <v>6.35</v>
      </c>
      <c r="N2770">
        <v>6.2</v>
      </c>
      <c r="O2770">
        <v>12.15</v>
      </c>
      <c r="P2770" s="14" t="s">
        <v>216</v>
      </c>
      <c r="Q2770" s="14" t="s">
        <v>217</v>
      </c>
      <c r="R2770" s="14" t="s">
        <v>221</v>
      </c>
    </row>
    <row r="2771" spans="1:18" x14ac:dyDescent="0.3">
      <c r="A2771">
        <v>5641161576</v>
      </c>
      <c r="B2771">
        <v>2016</v>
      </c>
      <c r="C2771">
        <v>1601727525</v>
      </c>
      <c r="D2771">
        <v>11</v>
      </c>
      <c r="E2771">
        <v>0</v>
      </c>
      <c r="F2771">
        <v>19</v>
      </c>
      <c r="G2771" s="14" t="s">
        <v>105</v>
      </c>
      <c r="H2771" s="14" t="s">
        <v>94</v>
      </c>
      <c r="I2771" s="14" t="s">
        <v>92</v>
      </c>
      <c r="J2771">
        <v>1</v>
      </c>
      <c r="K2771" s="14" t="s">
        <v>258</v>
      </c>
      <c r="L2771">
        <v>0.55000000000000004</v>
      </c>
      <c r="M2771">
        <v>6.8</v>
      </c>
      <c r="N2771">
        <v>5.85</v>
      </c>
      <c r="O2771">
        <v>12.65</v>
      </c>
      <c r="P2771" s="14" t="s">
        <v>216</v>
      </c>
      <c r="Q2771" s="14" t="s">
        <v>217</v>
      </c>
      <c r="R2771" s="14" t="s">
        <v>221</v>
      </c>
    </row>
    <row r="2772" spans="1:18" x14ac:dyDescent="0.3">
      <c r="A2772">
        <v>5642050831</v>
      </c>
      <c r="B2772">
        <v>2406</v>
      </c>
      <c r="C2772">
        <v>1601777743</v>
      </c>
      <c r="D2772">
        <v>12</v>
      </c>
      <c r="E2772">
        <v>3</v>
      </c>
      <c r="F2772">
        <v>16</v>
      </c>
      <c r="G2772" s="14" t="s">
        <v>104</v>
      </c>
      <c r="H2772" s="14" t="s">
        <v>141</v>
      </c>
      <c r="I2772" s="14" t="s">
        <v>89</v>
      </c>
      <c r="J2772">
        <v>1</v>
      </c>
      <c r="K2772" s="14" t="s">
        <v>258</v>
      </c>
      <c r="L2772">
        <v>0.6</v>
      </c>
      <c r="M2772">
        <v>7.05</v>
      </c>
      <c r="N2772">
        <v>5.6</v>
      </c>
      <c r="O2772">
        <v>12.85</v>
      </c>
      <c r="P2772" s="14" t="s">
        <v>216</v>
      </c>
      <c r="Q2772" s="14" t="s">
        <v>217</v>
      </c>
      <c r="R2772" s="14" t="s">
        <v>221</v>
      </c>
    </row>
    <row r="2773" spans="1:18" x14ac:dyDescent="0.3">
      <c r="A2773">
        <v>5642260219</v>
      </c>
      <c r="B2773">
        <v>2301</v>
      </c>
      <c r="C2773">
        <v>1601792395</v>
      </c>
      <c r="D2773">
        <v>9</v>
      </c>
      <c r="E2773">
        <v>6</v>
      </c>
      <c r="F2773">
        <v>22</v>
      </c>
      <c r="G2773" s="14" t="s">
        <v>103</v>
      </c>
      <c r="H2773" s="14" t="s">
        <v>99</v>
      </c>
      <c r="I2773" s="14" t="s">
        <v>92</v>
      </c>
      <c r="J2773">
        <v>1</v>
      </c>
      <c r="K2773" s="14" t="s">
        <v>259</v>
      </c>
      <c r="L2773">
        <v>0.6</v>
      </c>
      <c r="M2773">
        <v>6.9</v>
      </c>
      <c r="N2773">
        <v>5.85</v>
      </c>
      <c r="O2773">
        <v>13.5</v>
      </c>
      <c r="P2773" s="14" t="s">
        <v>216</v>
      </c>
      <c r="Q2773" s="14" t="s">
        <v>217</v>
      </c>
      <c r="R2773" s="14" t="s">
        <v>221</v>
      </c>
    </row>
    <row r="2774" spans="1:18" x14ac:dyDescent="0.3">
      <c r="A2774">
        <v>5643476516</v>
      </c>
      <c r="B2774">
        <v>2208</v>
      </c>
      <c r="C2774">
        <v>1601855591</v>
      </c>
      <c r="D2774">
        <v>11</v>
      </c>
      <c r="E2774">
        <v>3</v>
      </c>
      <c r="F2774">
        <v>12</v>
      </c>
      <c r="G2774" s="14" t="s">
        <v>104</v>
      </c>
      <c r="H2774" s="14" t="s">
        <v>146</v>
      </c>
      <c r="I2774" s="14" t="s">
        <v>89</v>
      </c>
      <c r="J2774">
        <v>1</v>
      </c>
      <c r="K2774" s="14" t="s">
        <v>258</v>
      </c>
      <c r="L2774">
        <v>0.65</v>
      </c>
      <c r="M2774">
        <v>7.3</v>
      </c>
      <c r="N2774">
        <v>5.75</v>
      </c>
      <c r="O2774">
        <v>13.7</v>
      </c>
      <c r="P2774" s="14" t="s">
        <v>216</v>
      </c>
      <c r="Q2774" s="14" t="s">
        <v>217</v>
      </c>
      <c r="R2774" s="14" t="s">
        <v>221</v>
      </c>
    </row>
    <row r="2775" spans="1:18" x14ac:dyDescent="0.3">
      <c r="A2775">
        <v>5643607930</v>
      </c>
      <c r="B2775">
        <v>2198</v>
      </c>
      <c r="C2775">
        <v>1601868414</v>
      </c>
      <c r="D2775">
        <v>14</v>
      </c>
      <c r="E2775">
        <v>1</v>
      </c>
      <c r="F2775">
        <v>7</v>
      </c>
      <c r="G2775" s="14" t="s">
        <v>104</v>
      </c>
      <c r="H2775" s="14" t="s">
        <v>148</v>
      </c>
      <c r="I2775" s="14" t="s">
        <v>92</v>
      </c>
      <c r="J2775">
        <v>1</v>
      </c>
      <c r="K2775" s="14" t="s">
        <v>258</v>
      </c>
      <c r="L2775">
        <v>0.7</v>
      </c>
      <c r="M2775">
        <v>7.65</v>
      </c>
      <c r="N2775">
        <v>5.6</v>
      </c>
      <c r="O2775">
        <v>13.5</v>
      </c>
      <c r="P2775" s="14" t="s">
        <v>216</v>
      </c>
      <c r="Q2775" s="14" t="s">
        <v>217</v>
      </c>
      <c r="R2775" s="14" t="s">
        <v>221</v>
      </c>
    </row>
    <row r="2776" spans="1:18" x14ac:dyDescent="0.3">
      <c r="A2776">
        <v>5643873205</v>
      </c>
      <c r="B2776">
        <v>3299</v>
      </c>
      <c r="C2776">
        <v>1601887707</v>
      </c>
      <c r="D2776">
        <v>14</v>
      </c>
      <c r="E2776">
        <v>9</v>
      </c>
      <c r="F2776">
        <v>19</v>
      </c>
      <c r="G2776" s="14" t="s">
        <v>103</v>
      </c>
      <c r="H2776" s="14" t="s">
        <v>199</v>
      </c>
      <c r="I2776" s="14" t="s">
        <v>92</v>
      </c>
      <c r="J2776">
        <v>1</v>
      </c>
      <c r="K2776" s="14" t="s">
        <v>259</v>
      </c>
      <c r="L2776">
        <v>0.75</v>
      </c>
      <c r="M2776">
        <v>8.25</v>
      </c>
      <c r="N2776">
        <v>5.8</v>
      </c>
      <c r="O2776">
        <v>13.95</v>
      </c>
      <c r="P2776" s="14" t="s">
        <v>216</v>
      </c>
      <c r="Q2776" s="14" t="s">
        <v>217</v>
      </c>
      <c r="R2776" s="14" t="s">
        <v>221</v>
      </c>
    </row>
    <row r="2777" spans="1:18" x14ac:dyDescent="0.3">
      <c r="A2777">
        <v>5643947156</v>
      </c>
      <c r="B2777">
        <v>2004</v>
      </c>
      <c r="C2777">
        <v>1601892348</v>
      </c>
      <c r="D2777">
        <v>8</v>
      </c>
      <c r="E2777">
        <v>2</v>
      </c>
      <c r="F2777">
        <v>17</v>
      </c>
      <c r="G2777" s="14" t="s">
        <v>106</v>
      </c>
      <c r="H2777" s="14" t="s">
        <v>96</v>
      </c>
      <c r="I2777" s="14" t="s">
        <v>89</v>
      </c>
      <c r="J2777">
        <v>1</v>
      </c>
      <c r="K2777" s="14" t="s">
        <v>258</v>
      </c>
      <c r="L2777">
        <v>0.75</v>
      </c>
      <c r="M2777">
        <v>7.85</v>
      </c>
      <c r="N2777">
        <v>5.8</v>
      </c>
      <c r="O2777">
        <v>13.65</v>
      </c>
      <c r="P2777" s="14" t="s">
        <v>217</v>
      </c>
      <c r="Q2777" s="14" t="s">
        <v>217</v>
      </c>
      <c r="R2777" s="14" t="s">
        <v>221</v>
      </c>
    </row>
    <row r="2778" spans="1:18" x14ac:dyDescent="0.3">
      <c r="A2778">
        <v>5645221902</v>
      </c>
      <c r="B2778">
        <v>2743</v>
      </c>
      <c r="C2778">
        <v>1601971418</v>
      </c>
      <c r="D2778">
        <v>6</v>
      </c>
      <c r="E2778">
        <v>9</v>
      </c>
      <c r="F2778">
        <v>11</v>
      </c>
      <c r="G2778" s="14" t="s">
        <v>103</v>
      </c>
      <c r="H2778" s="14" t="s">
        <v>97</v>
      </c>
      <c r="I2778" s="14" t="s">
        <v>89</v>
      </c>
      <c r="J2778">
        <v>0</v>
      </c>
      <c r="K2778" s="14" t="s">
        <v>259</v>
      </c>
      <c r="L2778">
        <v>0.7</v>
      </c>
      <c r="M2778">
        <v>7.6</v>
      </c>
      <c r="N2778">
        <v>5.9</v>
      </c>
      <c r="O2778">
        <v>13.1</v>
      </c>
      <c r="P2778" s="14" t="s">
        <v>217</v>
      </c>
      <c r="Q2778" s="14" t="s">
        <v>217</v>
      </c>
      <c r="R2778" s="14" t="s">
        <v>221</v>
      </c>
    </row>
    <row r="2779" spans="1:18" x14ac:dyDescent="0.3">
      <c r="A2779">
        <v>5645312709</v>
      </c>
      <c r="B2779">
        <v>3254</v>
      </c>
      <c r="C2779">
        <v>1601976855</v>
      </c>
      <c r="D2779">
        <v>10</v>
      </c>
      <c r="E2779">
        <v>7</v>
      </c>
      <c r="F2779">
        <v>18</v>
      </c>
      <c r="G2779" s="14" t="s">
        <v>104</v>
      </c>
      <c r="H2779" s="14" t="s">
        <v>177</v>
      </c>
      <c r="I2779" s="14" t="s">
        <v>92</v>
      </c>
      <c r="J2779">
        <v>1</v>
      </c>
      <c r="K2779" s="14" t="s">
        <v>258</v>
      </c>
      <c r="L2779">
        <v>0.7</v>
      </c>
      <c r="M2779">
        <v>7.8</v>
      </c>
      <c r="N2779">
        <v>5.95</v>
      </c>
      <c r="O2779">
        <v>13.35</v>
      </c>
      <c r="P2779" s="14" t="s">
        <v>217</v>
      </c>
      <c r="Q2779" s="14" t="s">
        <v>217</v>
      </c>
      <c r="R2779" s="14" t="s">
        <v>221</v>
      </c>
    </row>
    <row r="2780" spans="1:18" x14ac:dyDescent="0.3">
      <c r="A2780">
        <v>5645377806</v>
      </c>
      <c r="B2780">
        <v>2919</v>
      </c>
      <c r="C2780">
        <v>1601980782</v>
      </c>
      <c r="D2780">
        <v>11</v>
      </c>
      <c r="E2780">
        <v>6</v>
      </c>
      <c r="F2780">
        <v>8</v>
      </c>
      <c r="G2780" s="14" t="s">
        <v>105</v>
      </c>
      <c r="H2780" s="14" t="s">
        <v>94</v>
      </c>
      <c r="I2780" s="14" t="s">
        <v>92</v>
      </c>
      <c r="J2780">
        <v>0</v>
      </c>
      <c r="K2780" s="14" t="s">
        <v>258</v>
      </c>
      <c r="L2780">
        <v>0.7</v>
      </c>
      <c r="M2780">
        <v>8.3000000000000007</v>
      </c>
      <c r="N2780">
        <v>5.85</v>
      </c>
      <c r="O2780">
        <v>13.4</v>
      </c>
      <c r="P2780" s="14" t="s">
        <v>217</v>
      </c>
      <c r="Q2780" s="14" t="s">
        <v>217</v>
      </c>
      <c r="R2780" s="14" t="s">
        <v>221</v>
      </c>
    </row>
    <row r="2781" spans="1:18" x14ac:dyDescent="0.3">
      <c r="A2781">
        <v>5646252790</v>
      </c>
      <c r="B2781">
        <v>2037</v>
      </c>
      <c r="C2781">
        <v>1602027744</v>
      </c>
      <c r="D2781">
        <v>8</v>
      </c>
      <c r="E2781">
        <v>2</v>
      </c>
      <c r="F2781">
        <v>8</v>
      </c>
      <c r="G2781" s="14" t="s">
        <v>104</v>
      </c>
      <c r="H2781" s="14" t="s">
        <v>162</v>
      </c>
      <c r="I2781" s="14" t="s">
        <v>92</v>
      </c>
      <c r="J2781">
        <v>1</v>
      </c>
      <c r="K2781" s="14" t="s">
        <v>258</v>
      </c>
      <c r="L2781">
        <v>0.75</v>
      </c>
      <c r="M2781">
        <v>8.6999999999999993</v>
      </c>
      <c r="N2781">
        <v>5.5</v>
      </c>
      <c r="O2781">
        <v>13.5</v>
      </c>
      <c r="P2781" s="14" t="s">
        <v>217</v>
      </c>
      <c r="Q2781" s="14" t="s">
        <v>217</v>
      </c>
      <c r="R2781" s="14" t="s">
        <v>221</v>
      </c>
    </row>
    <row r="2782" spans="1:18" x14ac:dyDescent="0.3">
      <c r="A2782">
        <v>5646430853</v>
      </c>
      <c r="B2782">
        <v>2381</v>
      </c>
      <c r="C2782">
        <v>1602044974</v>
      </c>
      <c r="D2782">
        <v>19</v>
      </c>
      <c r="E2782">
        <v>4</v>
      </c>
      <c r="F2782">
        <v>14</v>
      </c>
      <c r="G2782" s="14" t="s">
        <v>104</v>
      </c>
      <c r="H2782" s="14" t="s">
        <v>128</v>
      </c>
      <c r="I2782" s="14" t="s">
        <v>89</v>
      </c>
      <c r="J2782">
        <v>1</v>
      </c>
      <c r="K2782" s="14" t="s">
        <v>258</v>
      </c>
      <c r="L2782">
        <v>0.8</v>
      </c>
      <c r="M2782">
        <v>9.5</v>
      </c>
      <c r="N2782">
        <v>5</v>
      </c>
      <c r="O2782">
        <v>13.75</v>
      </c>
      <c r="P2782" s="14" t="s">
        <v>233</v>
      </c>
      <c r="Q2782" s="14" t="s">
        <v>222</v>
      </c>
      <c r="R2782" s="14" t="s">
        <v>221</v>
      </c>
    </row>
    <row r="2783" spans="1:18" x14ac:dyDescent="0.3">
      <c r="A2783">
        <v>5646497171</v>
      </c>
      <c r="B2783">
        <v>1964</v>
      </c>
      <c r="C2783">
        <v>1602049946</v>
      </c>
      <c r="D2783">
        <v>21</v>
      </c>
      <c r="E2783">
        <v>2</v>
      </c>
      <c r="F2783">
        <v>11</v>
      </c>
      <c r="G2783" s="14" t="s">
        <v>106</v>
      </c>
      <c r="H2783" s="14" t="s">
        <v>94</v>
      </c>
      <c r="I2783" s="14" t="s">
        <v>92</v>
      </c>
      <c r="J2783">
        <v>1</v>
      </c>
      <c r="K2783" s="14" t="s">
        <v>258</v>
      </c>
      <c r="L2783">
        <v>0.85</v>
      </c>
      <c r="M2783">
        <v>10.45</v>
      </c>
      <c r="N2783">
        <v>4.75</v>
      </c>
      <c r="O2783">
        <v>14.15</v>
      </c>
      <c r="P2783" s="14" t="s">
        <v>232</v>
      </c>
      <c r="Q2783" s="14" t="s">
        <v>222</v>
      </c>
      <c r="R2783" s="14" t="s">
        <v>221</v>
      </c>
    </row>
    <row r="2784" spans="1:18" x14ac:dyDescent="0.3">
      <c r="A2784">
        <v>5646537903</v>
      </c>
      <c r="B2784">
        <v>2553</v>
      </c>
      <c r="C2784">
        <v>1602052805</v>
      </c>
      <c r="D2784">
        <v>10</v>
      </c>
      <c r="E2784">
        <v>0</v>
      </c>
      <c r="F2784">
        <v>14</v>
      </c>
      <c r="G2784" s="14" t="s">
        <v>104</v>
      </c>
      <c r="H2784" s="14" t="s">
        <v>198</v>
      </c>
      <c r="I2784" s="14" t="s">
        <v>89</v>
      </c>
      <c r="J2784">
        <v>1</v>
      </c>
      <c r="K2784" s="14" t="s">
        <v>258</v>
      </c>
      <c r="L2784">
        <v>0.85</v>
      </c>
      <c r="M2784">
        <v>10.25</v>
      </c>
      <c r="N2784">
        <v>4.7</v>
      </c>
      <c r="O2784">
        <v>14.7</v>
      </c>
      <c r="P2784" s="14" t="s">
        <v>232</v>
      </c>
      <c r="Q2784" s="14" t="s">
        <v>222</v>
      </c>
      <c r="R2784" s="14" t="s">
        <v>221</v>
      </c>
    </row>
    <row r="2785" spans="1:18" x14ac:dyDescent="0.3">
      <c r="A2785">
        <v>5646732006</v>
      </c>
      <c r="B2785">
        <v>2006</v>
      </c>
      <c r="C2785">
        <v>1602064787</v>
      </c>
      <c r="D2785">
        <v>11</v>
      </c>
      <c r="E2785">
        <v>5</v>
      </c>
      <c r="F2785">
        <v>5</v>
      </c>
      <c r="G2785" s="14" t="s">
        <v>106</v>
      </c>
      <c r="H2785" s="14" t="s">
        <v>52</v>
      </c>
      <c r="I2785" s="14" t="s">
        <v>92</v>
      </c>
      <c r="J2785">
        <v>0</v>
      </c>
      <c r="K2785" s="14" t="s">
        <v>258</v>
      </c>
      <c r="L2785">
        <v>0.8</v>
      </c>
      <c r="M2785">
        <v>10.6</v>
      </c>
      <c r="N2785">
        <v>4.5999999999999996</v>
      </c>
      <c r="O2785">
        <v>14.5</v>
      </c>
      <c r="P2785" s="14" t="s">
        <v>232</v>
      </c>
      <c r="Q2785" s="14" t="s">
        <v>222</v>
      </c>
      <c r="R2785" s="14" t="s">
        <v>221</v>
      </c>
    </row>
    <row r="2786" spans="1:18" x14ac:dyDescent="0.3">
      <c r="A2786">
        <v>5646774891</v>
      </c>
      <c r="B2786">
        <v>2797</v>
      </c>
      <c r="C2786">
        <v>1602067340</v>
      </c>
      <c r="D2786">
        <v>10</v>
      </c>
      <c r="E2786">
        <v>6</v>
      </c>
      <c r="F2786">
        <v>23</v>
      </c>
      <c r="G2786" s="14" t="s">
        <v>107</v>
      </c>
      <c r="H2786" s="14" t="s">
        <v>199</v>
      </c>
      <c r="I2786" s="14" t="s">
        <v>92</v>
      </c>
      <c r="J2786">
        <v>1</v>
      </c>
      <c r="K2786" s="14" t="s">
        <v>258</v>
      </c>
      <c r="L2786">
        <v>0.85</v>
      </c>
      <c r="M2786">
        <v>10.75</v>
      </c>
      <c r="N2786">
        <v>4.5999999999999996</v>
      </c>
      <c r="O2786">
        <v>15.2</v>
      </c>
      <c r="P2786" s="14" t="s">
        <v>232</v>
      </c>
      <c r="Q2786" s="14" t="s">
        <v>222</v>
      </c>
      <c r="R2786" s="14" t="s">
        <v>221</v>
      </c>
    </row>
    <row r="2787" spans="1:18" x14ac:dyDescent="0.3">
      <c r="A2787">
        <v>5647785578</v>
      </c>
      <c r="B2787">
        <v>1839</v>
      </c>
      <c r="C2787">
        <v>1602127836</v>
      </c>
      <c r="D2787">
        <v>2</v>
      </c>
      <c r="E2787">
        <v>0</v>
      </c>
      <c r="F2787">
        <v>9</v>
      </c>
      <c r="G2787" s="14" t="s">
        <v>104</v>
      </c>
      <c r="H2787" s="14" t="s">
        <v>123</v>
      </c>
      <c r="I2787" s="14" t="s">
        <v>92</v>
      </c>
      <c r="J2787">
        <v>1</v>
      </c>
      <c r="K2787" s="14" t="s">
        <v>258</v>
      </c>
      <c r="L2787">
        <v>0.85</v>
      </c>
      <c r="M2787">
        <v>10.55</v>
      </c>
      <c r="N2787">
        <v>4.25</v>
      </c>
      <c r="O2787">
        <v>14.4</v>
      </c>
      <c r="P2787" s="14" t="s">
        <v>232</v>
      </c>
      <c r="Q2787" s="14" t="s">
        <v>222</v>
      </c>
      <c r="R2787" s="14" t="s">
        <v>230</v>
      </c>
    </row>
    <row r="2788" spans="1:18" x14ac:dyDescent="0.3">
      <c r="A2788">
        <v>5647906904</v>
      </c>
      <c r="B2788">
        <v>5036</v>
      </c>
      <c r="C2788">
        <v>1602137107</v>
      </c>
      <c r="D2788">
        <v>21</v>
      </c>
      <c r="E2788">
        <v>14</v>
      </c>
      <c r="F2788">
        <v>13</v>
      </c>
      <c r="G2788" s="14" t="s">
        <v>104</v>
      </c>
      <c r="H2788" s="14" t="s">
        <v>123</v>
      </c>
      <c r="I2788" s="14" t="s">
        <v>89</v>
      </c>
      <c r="J2788">
        <v>1</v>
      </c>
      <c r="K2788" s="14" t="s">
        <v>258</v>
      </c>
      <c r="L2788">
        <v>0.85</v>
      </c>
      <c r="M2788">
        <v>11.15</v>
      </c>
      <c r="N2788">
        <v>4.6500000000000004</v>
      </c>
      <c r="O2788">
        <v>14</v>
      </c>
      <c r="P2788" s="14" t="s">
        <v>232</v>
      </c>
      <c r="Q2788" s="14" t="s">
        <v>217</v>
      </c>
      <c r="R2788" s="14" t="s">
        <v>230</v>
      </c>
    </row>
    <row r="2789" spans="1:18" x14ac:dyDescent="0.3">
      <c r="A2789">
        <v>5648088228</v>
      </c>
      <c r="B2789">
        <v>2382</v>
      </c>
      <c r="C2789">
        <v>1602148524</v>
      </c>
      <c r="D2789">
        <v>9</v>
      </c>
      <c r="E2789">
        <v>9</v>
      </c>
      <c r="F2789">
        <v>12</v>
      </c>
      <c r="G2789" s="14" t="s">
        <v>103</v>
      </c>
      <c r="H2789" s="14" t="s">
        <v>141</v>
      </c>
      <c r="I2789" s="14" t="s">
        <v>89</v>
      </c>
      <c r="J2789">
        <v>0</v>
      </c>
      <c r="K2789" s="14" t="s">
        <v>259</v>
      </c>
      <c r="L2789">
        <v>0.8</v>
      </c>
      <c r="M2789">
        <v>11.1</v>
      </c>
      <c r="N2789">
        <v>4.8</v>
      </c>
      <c r="O2789">
        <v>13.7</v>
      </c>
      <c r="P2789" s="14" t="s">
        <v>232</v>
      </c>
      <c r="Q2789" s="14" t="s">
        <v>217</v>
      </c>
      <c r="R2789" s="14" t="s">
        <v>230</v>
      </c>
    </row>
    <row r="2790" spans="1:18" x14ac:dyDescent="0.3">
      <c r="A2790">
        <v>5648150587</v>
      </c>
      <c r="B2790">
        <v>2915</v>
      </c>
      <c r="C2790">
        <v>1602152298</v>
      </c>
      <c r="D2790">
        <v>6</v>
      </c>
      <c r="E2790">
        <v>12</v>
      </c>
      <c r="F2790">
        <v>14</v>
      </c>
      <c r="G2790" s="14" t="s">
        <v>107</v>
      </c>
      <c r="H2790" s="14" t="s">
        <v>94</v>
      </c>
      <c r="I2790" s="14" t="s">
        <v>89</v>
      </c>
      <c r="J2790">
        <v>0</v>
      </c>
      <c r="K2790" s="14" t="s">
        <v>258</v>
      </c>
      <c r="L2790">
        <v>0.75</v>
      </c>
      <c r="M2790">
        <v>11.15</v>
      </c>
      <c r="N2790">
        <v>5</v>
      </c>
      <c r="O2790">
        <v>13.6</v>
      </c>
      <c r="P2790" s="14" t="s">
        <v>232</v>
      </c>
      <c r="Q2790" s="14" t="s">
        <v>217</v>
      </c>
      <c r="R2790" s="14" t="s">
        <v>230</v>
      </c>
    </row>
    <row r="2791" spans="1:18" x14ac:dyDescent="0.3">
      <c r="A2791">
        <v>5649034293</v>
      </c>
      <c r="B2791">
        <v>2963</v>
      </c>
      <c r="C2791">
        <v>1602200042</v>
      </c>
      <c r="D2791">
        <v>1</v>
      </c>
      <c r="E2791">
        <v>6</v>
      </c>
      <c r="F2791">
        <v>12</v>
      </c>
      <c r="G2791" s="14" t="s">
        <v>103</v>
      </c>
      <c r="H2791" s="14" t="s">
        <v>199</v>
      </c>
      <c r="I2791" s="14" t="s">
        <v>92</v>
      </c>
      <c r="J2791">
        <v>0</v>
      </c>
      <c r="K2791" s="14" t="s">
        <v>259</v>
      </c>
      <c r="L2791">
        <v>0.7</v>
      </c>
      <c r="M2791">
        <v>10.65</v>
      </c>
      <c r="N2791">
        <v>5.3</v>
      </c>
      <c r="O2791">
        <v>13.25</v>
      </c>
      <c r="P2791" s="14" t="s">
        <v>232</v>
      </c>
      <c r="Q2791" s="14" t="s">
        <v>217</v>
      </c>
      <c r="R2791" s="14" t="s">
        <v>230</v>
      </c>
    </row>
    <row r="2792" spans="1:18" x14ac:dyDescent="0.3">
      <c r="A2792">
        <v>5649137026</v>
      </c>
      <c r="B2792">
        <v>2225</v>
      </c>
      <c r="C2792">
        <v>1602211412</v>
      </c>
      <c r="D2792">
        <v>5</v>
      </c>
      <c r="E2792">
        <v>7</v>
      </c>
      <c r="F2792">
        <v>10</v>
      </c>
      <c r="G2792" s="14" t="s">
        <v>103</v>
      </c>
      <c r="H2792" s="14" t="s">
        <v>199</v>
      </c>
      <c r="I2792" s="14" t="s">
        <v>92</v>
      </c>
      <c r="J2792">
        <v>1</v>
      </c>
      <c r="K2792" s="14" t="s">
        <v>259</v>
      </c>
      <c r="L2792">
        <v>0.7</v>
      </c>
      <c r="M2792">
        <v>10.3</v>
      </c>
      <c r="N2792">
        <v>5.5</v>
      </c>
      <c r="O2792">
        <v>12.95</v>
      </c>
      <c r="P2792" s="14" t="s">
        <v>232</v>
      </c>
      <c r="Q2792" s="14" t="s">
        <v>217</v>
      </c>
      <c r="R2792" s="14" t="s">
        <v>230</v>
      </c>
    </row>
    <row r="2793" spans="1:18" x14ac:dyDescent="0.3">
      <c r="A2793">
        <v>5649276133</v>
      </c>
      <c r="B2793">
        <v>1866</v>
      </c>
      <c r="C2793">
        <v>1602223565</v>
      </c>
      <c r="D2793">
        <v>14</v>
      </c>
      <c r="E2793">
        <v>0</v>
      </c>
      <c r="F2793">
        <v>7</v>
      </c>
      <c r="G2793" s="14" t="s">
        <v>106</v>
      </c>
      <c r="H2793" s="14" t="s">
        <v>146</v>
      </c>
      <c r="I2793" s="14" t="s">
        <v>92</v>
      </c>
      <c r="J2793">
        <v>1</v>
      </c>
      <c r="K2793" s="14" t="s">
        <v>258</v>
      </c>
      <c r="L2793">
        <v>0.7</v>
      </c>
      <c r="M2793">
        <v>10.55</v>
      </c>
      <c r="N2793">
        <v>5.2</v>
      </c>
      <c r="O2793">
        <v>12.2</v>
      </c>
      <c r="P2793" s="14" t="s">
        <v>232</v>
      </c>
      <c r="Q2793" s="14" t="s">
        <v>217</v>
      </c>
      <c r="R2793" s="14" t="s">
        <v>230</v>
      </c>
    </row>
    <row r="2794" spans="1:18" x14ac:dyDescent="0.3">
      <c r="A2794">
        <v>5649510400</v>
      </c>
      <c r="B2794">
        <v>2078</v>
      </c>
      <c r="C2794">
        <v>1602240344</v>
      </c>
      <c r="D2794">
        <v>7</v>
      </c>
      <c r="E2794">
        <v>2</v>
      </c>
      <c r="F2794">
        <v>11</v>
      </c>
      <c r="G2794" s="14" t="s">
        <v>106</v>
      </c>
      <c r="H2794" s="14" t="s">
        <v>98</v>
      </c>
      <c r="I2794" s="14" t="s">
        <v>92</v>
      </c>
      <c r="J2794">
        <v>1</v>
      </c>
      <c r="K2794" s="14" t="s">
        <v>258</v>
      </c>
      <c r="L2794">
        <v>0.7</v>
      </c>
      <c r="M2794">
        <v>10.35</v>
      </c>
      <c r="N2794">
        <v>5.15</v>
      </c>
      <c r="O2794">
        <v>12.15</v>
      </c>
      <c r="P2794" s="14" t="s">
        <v>232</v>
      </c>
      <c r="Q2794" s="14" t="s">
        <v>217</v>
      </c>
      <c r="R2794" s="14" t="s">
        <v>230</v>
      </c>
    </row>
    <row r="2795" spans="1:18" x14ac:dyDescent="0.3">
      <c r="A2795">
        <v>5649556235</v>
      </c>
      <c r="B2795">
        <v>3374</v>
      </c>
      <c r="C2795">
        <v>1602242908</v>
      </c>
      <c r="D2795">
        <v>23</v>
      </c>
      <c r="E2795">
        <v>7</v>
      </c>
      <c r="F2795">
        <v>8</v>
      </c>
      <c r="G2795" s="14" t="s">
        <v>106</v>
      </c>
      <c r="H2795" s="14" t="s">
        <v>109</v>
      </c>
      <c r="I2795" s="14" t="s">
        <v>89</v>
      </c>
      <c r="J2795">
        <v>1</v>
      </c>
      <c r="K2795" s="14" t="s">
        <v>258</v>
      </c>
      <c r="L2795">
        <v>0.7</v>
      </c>
      <c r="M2795">
        <v>10.8</v>
      </c>
      <c r="N2795">
        <v>5.45</v>
      </c>
      <c r="O2795">
        <v>12.2</v>
      </c>
      <c r="P2795" s="14" t="s">
        <v>230</v>
      </c>
      <c r="Q2795" s="14" t="s">
        <v>217</v>
      </c>
      <c r="R2795" s="14" t="s">
        <v>230</v>
      </c>
    </row>
    <row r="2796" spans="1:18" x14ac:dyDescent="0.3">
      <c r="A2796">
        <v>5650480574</v>
      </c>
      <c r="B2796">
        <v>2258</v>
      </c>
      <c r="C2796">
        <v>1602295530</v>
      </c>
      <c r="D2796">
        <v>12</v>
      </c>
      <c r="E2796">
        <v>4</v>
      </c>
      <c r="F2796">
        <v>4</v>
      </c>
      <c r="G2796" s="14" t="s">
        <v>106</v>
      </c>
      <c r="H2796" s="14" t="s">
        <v>198</v>
      </c>
      <c r="I2796" s="14" t="s">
        <v>89</v>
      </c>
      <c r="J2796">
        <v>1</v>
      </c>
      <c r="K2796" s="14" t="s">
        <v>258</v>
      </c>
      <c r="L2796">
        <v>0.7</v>
      </c>
      <c r="M2796">
        <v>10.7</v>
      </c>
      <c r="N2796">
        <v>5.2</v>
      </c>
      <c r="O2796">
        <v>11.45</v>
      </c>
      <c r="P2796" s="14" t="s">
        <v>230</v>
      </c>
      <c r="Q2796" s="14" t="s">
        <v>217</v>
      </c>
      <c r="R2796" s="14" t="s">
        <v>230</v>
      </c>
    </row>
    <row r="2797" spans="1:18" x14ac:dyDescent="0.3">
      <c r="A2797">
        <v>5650507563</v>
      </c>
      <c r="B2797">
        <v>2638</v>
      </c>
      <c r="C2797">
        <v>1602298134</v>
      </c>
      <c r="D2797">
        <v>8</v>
      </c>
      <c r="E2797">
        <v>3</v>
      </c>
      <c r="F2797">
        <v>10</v>
      </c>
      <c r="G2797" s="14" t="s">
        <v>106</v>
      </c>
      <c r="H2797" s="14" t="s">
        <v>94</v>
      </c>
      <c r="I2797" s="14" t="s">
        <v>89</v>
      </c>
      <c r="J2797">
        <v>0</v>
      </c>
      <c r="K2797" s="14" t="s">
        <v>258</v>
      </c>
      <c r="L2797">
        <v>0.65</v>
      </c>
      <c r="M2797">
        <v>10.7</v>
      </c>
      <c r="N2797">
        <v>5.25</v>
      </c>
      <c r="O2797">
        <v>11.1</v>
      </c>
      <c r="P2797" s="14" t="s">
        <v>230</v>
      </c>
      <c r="Q2797" s="14" t="s">
        <v>217</v>
      </c>
      <c r="R2797" s="14" t="s">
        <v>230</v>
      </c>
    </row>
    <row r="2798" spans="1:18" x14ac:dyDescent="0.3">
      <c r="A2798">
        <v>5650632342</v>
      </c>
      <c r="B2798">
        <v>2607</v>
      </c>
      <c r="C2798">
        <v>1602308680</v>
      </c>
      <c r="D2798">
        <v>10</v>
      </c>
      <c r="E2798">
        <v>4</v>
      </c>
      <c r="F2798">
        <v>19</v>
      </c>
      <c r="G2798" s="14" t="s">
        <v>106</v>
      </c>
      <c r="H2798" s="14" t="s">
        <v>52</v>
      </c>
      <c r="I2798" s="14" t="s">
        <v>89</v>
      </c>
      <c r="J2798">
        <v>1</v>
      </c>
      <c r="K2798" s="14" t="s">
        <v>258</v>
      </c>
      <c r="L2798">
        <v>0.7</v>
      </c>
      <c r="M2798">
        <v>10.9</v>
      </c>
      <c r="N2798">
        <v>5</v>
      </c>
      <c r="O2798">
        <v>11.5</v>
      </c>
      <c r="P2798" s="14" t="s">
        <v>230</v>
      </c>
      <c r="Q2798" s="14" t="s">
        <v>217</v>
      </c>
      <c r="R2798" s="14" t="s">
        <v>230</v>
      </c>
    </row>
    <row r="2799" spans="1:18" x14ac:dyDescent="0.3">
      <c r="A2799">
        <v>5650906915</v>
      </c>
      <c r="B2799">
        <v>3597</v>
      </c>
      <c r="C2799">
        <v>1602326878</v>
      </c>
      <c r="D2799">
        <v>7</v>
      </c>
      <c r="E2799">
        <v>10</v>
      </c>
      <c r="F2799">
        <v>28</v>
      </c>
      <c r="G2799" s="14" t="s">
        <v>105</v>
      </c>
      <c r="H2799" s="14" t="s">
        <v>182</v>
      </c>
      <c r="I2799" s="14" t="s">
        <v>89</v>
      </c>
      <c r="J2799">
        <v>0</v>
      </c>
      <c r="K2799" s="14" t="s">
        <v>258</v>
      </c>
      <c r="L2799">
        <v>0.65</v>
      </c>
      <c r="M2799">
        <v>10.75</v>
      </c>
      <c r="N2799">
        <v>5.15</v>
      </c>
      <c r="O2799">
        <v>12</v>
      </c>
      <c r="P2799" s="14" t="s">
        <v>230</v>
      </c>
      <c r="Q2799" s="14" t="s">
        <v>217</v>
      </c>
      <c r="R2799" s="14" t="s">
        <v>223</v>
      </c>
    </row>
    <row r="2800" spans="1:18" x14ac:dyDescent="0.3">
      <c r="A2800">
        <v>5650991825</v>
      </c>
      <c r="B2800">
        <v>2572</v>
      </c>
      <c r="C2800">
        <v>1602331174</v>
      </c>
      <c r="D2800">
        <v>8</v>
      </c>
      <c r="E2800">
        <v>7</v>
      </c>
      <c r="F2800">
        <v>2</v>
      </c>
      <c r="G2800" s="14" t="s">
        <v>106</v>
      </c>
      <c r="H2800" s="14" t="s">
        <v>146</v>
      </c>
      <c r="I2800" s="14" t="s">
        <v>92</v>
      </c>
      <c r="J2800">
        <v>0</v>
      </c>
      <c r="K2800" s="14" t="s">
        <v>258</v>
      </c>
      <c r="L2800">
        <v>0.65</v>
      </c>
      <c r="M2800">
        <v>10.6</v>
      </c>
      <c r="N2800">
        <v>5.2</v>
      </c>
      <c r="O2800">
        <v>11.7</v>
      </c>
      <c r="P2800" s="14" t="s">
        <v>230</v>
      </c>
      <c r="Q2800" s="14" t="s">
        <v>217</v>
      </c>
      <c r="R2800" s="14" t="s">
        <v>223</v>
      </c>
    </row>
    <row r="2801" spans="1:18" x14ac:dyDescent="0.3">
      <c r="A2801">
        <v>5652001082</v>
      </c>
      <c r="B2801">
        <v>2952</v>
      </c>
      <c r="C2801">
        <v>1602389599</v>
      </c>
      <c r="D2801">
        <v>11</v>
      </c>
      <c r="E2801">
        <v>6</v>
      </c>
      <c r="F2801">
        <v>29</v>
      </c>
      <c r="G2801" s="14" t="s">
        <v>104</v>
      </c>
      <c r="H2801" s="14" t="s">
        <v>198</v>
      </c>
      <c r="I2801" s="14" t="s">
        <v>89</v>
      </c>
      <c r="J2801">
        <v>1</v>
      </c>
      <c r="K2801" s="14" t="s">
        <v>258</v>
      </c>
      <c r="L2801">
        <v>0.65</v>
      </c>
      <c r="M2801">
        <v>10.75</v>
      </c>
      <c r="N2801">
        <v>5.4</v>
      </c>
      <c r="O2801">
        <v>12.75</v>
      </c>
      <c r="P2801" s="14" t="s">
        <v>230</v>
      </c>
      <c r="Q2801" s="14" t="s">
        <v>217</v>
      </c>
      <c r="R2801" s="14" t="s">
        <v>231</v>
      </c>
    </row>
    <row r="2802" spans="1:18" x14ac:dyDescent="0.3">
      <c r="A2802">
        <v>5652119857</v>
      </c>
      <c r="B2802">
        <v>2705</v>
      </c>
      <c r="C2802">
        <v>1602396968</v>
      </c>
      <c r="D2802">
        <v>10</v>
      </c>
      <c r="E2802">
        <v>5</v>
      </c>
      <c r="F2802">
        <v>27</v>
      </c>
      <c r="G2802" s="14" t="s">
        <v>103</v>
      </c>
      <c r="H2802" s="14" t="s">
        <v>133</v>
      </c>
      <c r="I2802" s="14" t="s">
        <v>89</v>
      </c>
      <c r="J2802">
        <v>1</v>
      </c>
      <c r="K2802" s="14" t="s">
        <v>259</v>
      </c>
      <c r="L2802">
        <v>0.65</v>
      </c>
      <c r="M2802">
        <v>10.3</v>
      </c>
      <c r="N2802">
        <v>5.45</v>
      </c>
      <c r="O2802">
        <v>13.4</v>
      </c>
      <c r="P2802" s="14" t="s">
        <v>230</v>
      </c>
      <c r="Q2802" s="14" t="s">
        <v>217</v>
      </c>
      <c r="R2802" s="14" t="s">
        <v>231</v>
      </c>
    </row>
    <row r="2803" spans="1:18" x14ac:dyDescent="0.3">
      <c r="A2803">
        <v>5652280195</v>
      </c>
      <c r="B2803">
        <v>2049</v>
      </c>
      <c r="C2803">
        <v>1602405176</v>
      </c>
      <c r="D2803">
        <v>11</v>
      </c>
      <c r="E2803">
        <v>4</v>
      </c>
      <c r="F2803">
        <v>16</v>
      </c>
      <c r="G2803" s="14" t="s">
        <v>103</v>
      </c>
      <c r="H2803" s="14" t="s">
        <v>199</v>
      </c>
      <c r="I2803" s="14" t="s">
        <v>92</v>
      </c>
      <c r="J2803">
        <v>1</v>
      </c>
      <c r="K2803" s="14" t="s">
        <v>259</v>
      </c>
      <c r="L2803">
        <v>0.65</v>
      </c>
      <c r="M2803">
        <v>9.8000000000000007</v>
      </c>
      <c r="N2803">
        <v>5.55</v>
      </c>
      <c r="O2803">
        <v>13.65</v>
      </c>
      <c r="P2803" s="14" t="s">
        <v>230</v>
      </c>
      <c r="Q2803" s="14" t="s">
        <v>217</v>
      </c>
      <c r="R2803" s="14" t="s">
        <v>231</v>
      </c>
    </row>
    <row r="2804" spans="1:18" x14ac:dyDescent="0.3">
      <c r="A2804">
        <v>5652393677</v>
      </c>
      <c r="B2804">
        <v>2722</v>
      </c>
      <c r="C2804">
        <v>1602410869</v>
      </c>
      <c r="D2804">
        <v>4</v>
      </c>
      <c r="E2804">
        <v>11</v>
      </c>
      <c r="F2804">
        <v>9</v>
      </c>
      <c r="G2804" s="14" t="s">
        <v>104</v>
      </c>
      <c r="H2804" s="14" t="s">
        <v>49</v>
      </c>
      <c r="I2804" s="14" t="s">
        <v>92</v>
      </c>
      <c r="J2804">
        <v>0</v>
      </c>
      <c r="K2804" s="14" t="s">
        <v>259</v>
      </c>
      <c r="L2804">
        <v>0.6</v>
      </c>
      <c r="M2804">
        <v>9.5</v>
      </c>
      <c r="N2804">
        <v>6.1</v>
      </c>
      <c r="O2804">
        <v>13.4</v>
      </c>
      <c r="P2804" s="14" t="s">
        <v>230</v>
      </c>
      <c r="Q2804" s="14" t="s">
        <v>217</v>
      </c>
      <c r="R2804" s="14" t="s">
        <v>231</v>
      </c>
    </row>
    <row r="2805" spans="1:18" x14ac:dyDescent="0.3">
      <c r="A2805">
        <v>5653268529</v>
      </c>
      <c r="B2805">
        <v>2057</v>
      </c>
      <c r="C2805">
        <v>1602454146</v>
      </c>
      <c r="D2805">
        <v>10</v>
      </c>
      <c r="E2805">
        <v>3</v>
      </c>
      <c r="F2805">
        <v>9</v>
      </c>
      <c r="G2805" s="14" t="s">
        <v>104</v>
      </c>
      <c r="H2805" s="14" t="s">
        <v>167</v>
      </c>
      <c r="I2805" s="14" t="s">
        <v>92</v>
      </c>
      <c r="J2805">
        <v>1</v>
      </c>
      <c r="K2805" s="14" t="s">
        <v>258</v>
      </c>
      <c r="L2805">
        <v>0.65</v>
      </c>
      <c r="M2805">
        <v>9.4499999999999993</v>
      </c>
      <c r="N2805">
        <v>6</v>
      </c>
      <c r="O2805">
        <v>13.6</v>
      </c>
      <c r="P2805" s="14" t="s">
        <v>230</v>
      </c>
      <c r="Q2805" s="14" t="s">
        <v>217</v>
      </c>
      <c r="R2805" s="14" t="s">
        <v>231</v>
      </c>
    </row>
    <row r="2806" spans="1:18" x14ac:dyDescent="0.3">
      <c r="A2806">
        <v>5653299837</v>
      </c>
      <c r="B2806">
        <v>2061</v>
      </c>
      <c r="C2806">
        <v>1602457426</v>
      </c>
      <c r="D2806">
        <v>15</v>
      </c>
      <c r="E2806">
        <v>0</v>
      </c>
      <c r="F2806">
        <v>12</v>
      </c>
      <c r="G2806" s="14" t="s">
        <v>104</v>
      </c>
      <c r="H2806" s="14" t="s">
        <v>198</v>
      </c>
      <c r="I2806" s="14" t="s">
        <v>89</v>
      </c>
      <c r="J2806">
        <v>1</v>
      </c>
      <c r="K2806" s="14" t="s">
        <v>258</v>
      </c>
      <c r="L2806">
        <v>0.65</v>
      </c>
      <c r="M2806">
        <v>9.6999999999999993</v>
      </c>
      <c r="N2806">
        <v>5.7</v>
      </c>
      <c r="O2806">
        <v>13.05</v>
      </c>
      <c r="P2806" s="14" t="s">
        <v>230</v>
      </c>
      <c r="Q2806" s="14" t="s">
        <v>217</v>
      </c>
      <c r="R2806" s="14" t="s">
        <v>231</v>
      </c>
    </row>
    <row r="2807" spans="1:18" x14ac:dyDescent="0.3">
      <c r="A2807">
        <v>5653435011</v>
      </c>
      <c r="B2807">
        <v>2920</v>
      </c>
      <c r="C2807">
        <v>1602472904</v>
      </c>
      <c r="D2807">
        <v>5</v>
      </c>
      <c r="E2807">
        <v>5</v>
      </c>
      <c r="F2807">
        <v>9</v>
      </c>
      <c r="G2807" s="14" t="s">
        <v>103</v>
      </c>
      <c r="H2807" s="14" t="s">
        <v>133</v>
      </c>
      <c r="I2807" s="14" t="s">
        <v>89</v>
      </c>
      <c r="J2807">
        <v>0</v>
      </c>
      <c r="K2807" s="14" t="s">
        <v>259</v>
      </c>
      <c r="L2807">
        <v>0.6</v>
      </c>
      <c r="M2807">
        <v>9.85</v>
      </c>
      <c r="N2807">
        <v>5.95</v>
      </c>
      <c r="O2807">
        <v>13.05</v>
      </c>
      <c r="P2807" s="14" t="s">
        <v>230</v>
      </c>
      <c r="Q2807" s="14" t="s">
        <v>217</v>
      </c>
      <c r="R2807" s="14" t="s">
        <v>231</v>
      </c>
    </row>
    <row r="2808" spans="1:18" x14ac:dyDescent="0.3">
      <c r="A2808">
        <v>5653501437</v>
      </c>
      <c r="B2808">
        <v>2491</v>
      </c>
      <c r="C2808">
        <v>1602479298</v>
      </c>
      <c r="D2808">
        <v>22</v>
      </c>
      <c r="E2808">
        <v>3</v>
      </c>
      <c r="F2808">
        <v>11</v>
      </c>
      <c r="G2808" s="14" t="s">
        <v>104</v>
      </c>
      <c r="H2808" s="14" t="s">
        <v>146</v>
      </c>
      <c r="I2808" s="14" t="s">
        <v>89</v>
      </c>
      <c r="J2808">
        <v>1</v>
      </c>
      <c r="K2808" s="14" t="s">
        <v>258</v>
      </c>
      <c r="L2808">
        <v>0.6</v>
      </c>
      <c r="M2808">
        <v>9.9</v>
      </c>
      <c r="N2808">
        <v>5.4</v>
      </c>
      <c r="O2808">
        <v>12.95</v>
      </c>
      <c r="P2808" s="14" t="s">
        <v>230</v>
      </c>
      <c r="Q2808" s="14" t="s">
        <v>210</v>
      </c>
      <c r="R2808" s="14" t="s">
        <v>231</v>
      </c>
    </row>
    <row r="2809" spans="1:18" x14ac:dyDescent="0.3">
      <c r="A2809">
        <v>5653533916</v>
      </c>
      <c r="B2809">
        <v>2214</v>
      </c>
      <c r="C2809">
        <v>1602482338</v>
      </c>
      <c r="D2809">
        <v>11</v>
      </c>
      <c r="E2809">
        <v>5</v>
      </c>
      <c r="F2809">
        <v>6</v>
      </c>
      <c r="G2809" s="14" t="s">
        <v>104</v>
      </c>
      <c r="H2809" s="14" t="s">
        <v>109</v>
      </c>
      <c r="I2809" s="14" t="s">
        <v>89</v>
      </c>
      <c r="J2809">
        <v>1</v>
      </c>
      <c r="K2809" s="14" t="s">
        <v>258</v>
      </c>
      <c r="L2809">
        <v>0.65</v>
      </c>
      <c r="M2809">
        <v>10</v>
      </c>
      <c r="N2809">
        <v>5.2</v>
      </c>
      <c r="O2809">
        <v>12.65</v>
      </c>
      <c r="P2809" s="14" t="s">
        <v>230</v>
      </c>
      <c r="Q2809" s="14" t="s">
        <v>210</v>
      </c>
      <c r="R2809" s="14" t="s">
        <v>231</v>
      </c>
    </row>
    <row r="2810" spans="1:18" x14ac:dyDescent="0.3">
      <c r="A2810">
        <v>5653701654</v>
      </c>
      <c r="B2810">
        <v>3733</v>
      </c>
      <c r="C2810">
        <v>1602496056</v>
      </c>
      <c r="D2810">
        <v>1</v>
      </c>
      <c r="E2810">
        <v>10</v>
      </c>
      <c r="F2810">
        <v>19</v>
      </c>
      <c r="G2810" s="14" t="s">
        <v>104</v>
      </c>
      <c r="H2810" s="14" t="s">
        <v>199</v>
      </c>
      <c r="I2810" s="14" t="s">
        <v>92</v>
      </c>
      <c r="J2810">
        <v>0</v>
      </c>
      <c r="K2810" s="14" t="s">
        <v>259</v>
      </c>
      <c r="L2810">
        <v>0.65</v>
      </c>
      <c r="M2810">
        <v>9.75</v>
      </c>
      <c r="N2810">
        <v>5.0999999999999996</v>
      </c>
      <c r="O2810">
        <v>12.9</v>
      </c>
      <c r="P2810" s="14" t="s">
        <v>230</v>
      </c>
      <c r="Q2810" s="14" t="s">
        <v>218</v>
      </c>
      <c r="R2810" s="14" t="s">
        <v>231</v>
      </c>
    </row>
    <row r="2811" spans="1:18" x14ac:dyDescent="0.3">
      <c r="A2811">
        <v>5654563939</v>
      </c>
      <c r="B2811">
        <v>2489</v>
      </c>
      <c r="C2811">
        <v>1602546212</v>
      </c>
      <c r="D2811">
        <v>15</v>
      </c>
      <c r="E2811">
        <v>12</v>
      </c>
      <c r="F2811">
        <v>9</v>
      </c>
      <c r="G2811" s="14" t="s">
        <v>104</v>
      </c>
      <c r="H2811" s="14" t="s">
        <v>174</v>
      </c>
      <c r="I2811" s="14" t="s">
        <v>89</v>
      </c>
      <c r="J2811">
        <v>1</v>
      </c>
      <c r="K2811" s="14" t="s">
        <v>258</v>
      </c>
      <c r="L2811">
        <v>0.7</v>
      </c>
      <c r="M2811">
        <v>10.45</v>
      </c>
      <c r="N2811">
        <v>5.4</v>
      </c>
      <c r="O2811">
        <v>12.75</v>
      </c>
      <c r="P2811" s="14" t="s">
        <v>230</v>
      </c>
      <c r="Q2811" s="14" t="s">
        <v>210</v>
      </c>
      <c r="R2811" s="14" t="s">
        <v>231</v>
      </c>
    </row>
    <row r="2812" spans="1:18" x14ac:dyDescent="0.3">
      <c r="A2812">
        <v>5654931770</v>
      </c>
      <c r="B2812">
        <v>4332</v>
      </c>
      <c r="C2812">
        <v>1602580786</v>
      </c>
      <c r="D2812">
        <v>5</v>
      </c>
      <c r="E2812">
        <v>7</v>
      </c>
      <c r="F2812">
        <v>22</v>
      </c>
      <c r="G2812" s="14" t="s">
        <v>103</v>
      </c>
      <c r="H2812" s="14" t="s">
        <v>133</v>
      </c>
      <c r="I2812" s="14" t="s">
        <v>92</v>
      </c>
      <c r="J2812">
        <v>1</v>
      </c>
      <c r="K2812" s="14" t="s">
        <v>259</v>
      </c>
      <c r="L2812">
        <v>0.7</v>
      </c>
      <c r="M2812">
        <v>10.45</v>
      </c>
      <c r="N2812">
        <v>5.4</v>
      </c>
      <c r="O2812">
        <v>13.35</v>
      </c>
      <c r="P2812" s="14" t="s">
        <v>230</v>
      </c>
      <c r="Q2812" s="14" t="s">
        <v>210</v>
      </c>
      <c r="R2812" s="14" t="s">
        <v>231</v>
      </c>
    </row>
    <row r="2813" spans="1:18" x14ac:dyDescent="0.3">
      <c r="A2813">
        <v>5655954562</v>
      </c>
      <c r="B2813">
        <v>2275</v>
      </c>
      <c r="C2813">
        <v>1602648800</v>
      </c>
      <c r="D2813">
        <v>7</v>
      </c>
      <c r="E2813">
        <v>3</v>
      </c>
      <c r="F2813">
        <v>17</v>
      </c>
      <c r="G2813" s="14" t="s">
        <v>103</v>
      </c>
      <c r="H2813" s="14" t="s">
        <v>199</v>
      </c>
      <c r="I2813" s="14" t="s">
        <v>92</v>
      </c>
      <c r="J2813">
        <v>1</v>
      </c>
      <c r="K2813" s="14" t="s">
        <v>259</v>
      </c>
      <c r="L2813">
        <v>0.7</v>
      </c>
      <c r="M2813">
        <v>10.1</v>
      </c>
      <c r="N2813">
        <v>5.55</v>
      </c>
      <c r="O2813">
        <v>13.85</v>
      </c>
      <c r="P2813" s="14" t="s">
        <v>230</v>
      </c>
      <c r="Q2813" s="14" t="s">
        <v>210</v>
      </c>
      <c r="R2813" s="14" t="s">
        <v>231</v>
      </c>
    </row>
    <row r="2814" spans="1:18" x14ac:dyDescent="0.3">
      <c r="A2814">
        <v>5657136119</v>
      </c>
      <c r="B2814">
        <v>1972</v>
      </c>
      <c r="C2814">
        <v>1602727079</v>
      </c>
      <c r="D2814">
        <v>0</v>
      </c>
      <c r="E2814">
        <v>11</v>
      </c>
      <c r="F2814">
        <v>7</v>
      </c>
      <c r="G2814" s="14" t="s">
        <v>103</v>
      </c>
      <c r="H2814" s="14" t="s">
        <v>133</v>
      </c>
      <c r="I2814" s="14" t="s">
        <v>89</v>
      </c>
      <c r="J2814">
        <v>0</v>
      </c>
      <c r="K2814" s="14" t="s">
        <v>259</v>
      </c>
      <c r="L2814">
        <v>0.65</v>
      </c>
      <c r="M2814">
        <v>9.75</v>
      </c>
      <c r="N2814">
        <v>6</v>
      </c>
      <c r="O2814">
        <v>13.65</v>
      </c>
      <c r="P2814" s="14" t="s">
        <v>230</v>
      </c>
      <c r="Q2814" s="14" t="s">
        <v>210</v>
      </c>
      <c r="R2814" s="14" t="s">
        <v>231</v>
      </c>
    </row>
    <row r="2815" spans="1:18" x14ac:dyDescent="0.3">
      <c r="A2815">
        <v>5657201423</v>
      </c>
      <c r="B2815">
        <v>3123</v>
      </c>
      <c r="C2815">
        <v>1602733442</v>
      </c>
      <c r="D2815">
        <v>15</v>
      </c>
      <c r="E2815">
        <v>4</v>
      </c>
      <c r="F2815">
        <v>12</v>
      </c>
      <c r="G2815" s="14" t="s">
        <v>106</v>
      </c>
      <c r="H2815" s="14" t="s">
        <v>152</v>
      </c>
      <c r="I2815" s="14" t="s">
        <v>92</v>
      </c>
      <c r="J2815">
        <v>1</v>
      </c>
      <c r="K2815" s="14" t="s">
        <v>258</v>
      </c>
      <c r="L2815">
        <v>0.65</v>
      </c>
      <c r="M2815">
        <v>9.35</v>
      </c>
      <c r="N2815">
        <v>5.85</v>
      </c>
      <c r="O2815">
        <v>13.85</v>
      </c>
      <c r="P2815" s="14" t="s">
        <v>229</v>
      </c>
      <c r="Q2815" s="14" t="s">
        <v>210</v>
      </c>
      <c r="R2815" s="14" t="s">
        <v>231</v>
      </c>
    </row>
    <row r="2816" spans="1:18" x14ac:dyDescent="0.3">
      <c r="A2816">
        <v>5657313741</v>
      </c>
      <c r="B2816">
        <v>2554</v>
      </c>
      <c r="C2816">
        <v>1602743399</v>
      </c>
      <c r="D2816">
        <v>13</v>
      </c>
      <c r="E2816">
        <v>8</v>
      </c>
      <c r="F2816">
        <v>19</v>
      </c>
      <c r="G2816" s="14" t="s">
        <v>104</v>
      </c>
      <c r="H2816" s="14" t="s">
        <v>133</v>
      </c>
      <c r="I2816" s="14" t="s">
        <v>92</v>
      </c>
      <c r="J2816">
        <v>1</v>
      </c>
      <c r="K2816" s="14" t="s">
        <v>259</v>
      </c>
      <c r="L2816">
        <v>0.65</v>
      </c>
      <c r="M2816">
        <v>9.4</v>
      </c>
      <c r="N2816">
        <v>6.05</v>
      </c>
      <c r="O2816">
        <v>14.6</v>
      </c>
      <c r="P2816" s="14" t="s">
        <v>229</v>
      </c>
      <c r="Q2816" s="14" t="s">
        <v>210</v>
      </c>
      <c r="R2816" s="14" t="s">
        <v>231</v>
      </c>
    </row>
    <row r="2817" spans="1:18" x14ac:dyDescent="0.3">
      <c r="A2817">
        <v>5657488793</v>
      </c>
      <c r="B2817">
        <v>2705</v>
      </c>
      <c r="C2817">
        <v>1602756204</v>
      </c>
      <c r="D2817">
        <v>14</v>
      </c>
      <c r="E2817">
        <v>5</v>
      </c>
      <c r="F2817">
        <v>13</v>
      </c>
      <c r="G2817" s="14" t="s">
        <v>104</v>
      </c>
      <c r="H2817" s="14" t="s">
        <v>204</v>
      </c>
      <c r="I2817" s="14" t="s">
        <v>89</v>
      </c>
      <c r="J2817">
        <v>1</v>
      </c>
      <c r="K2817" s="14" t="s">
        <v>258</v>
      </c>
      <c r="L2817">
        <v>0.7</v>
      </c>
      <c r="M2817">
        <v>9.6999999999999993</v>
      </c>
      <c r="N2817">
        <v>6.15</v>
      </c>
      <c r="O2817">
        <v>14.75</v>
      </c>
      <c r="P2817" s="14" t="s">
        <v>229</v>
      </c>
      <c r="Q2817" s="14" t="s">
        <v>210</v>
      </c>
      <c r="R2817" s="14" t="s">
        <v>231</v>
      </c>
    </row>
    <row r="2818" spans="1:18" x14ac:dyDescent="0.3">
      <c r="A2818">
        <v>5658339442</v>
      </c>
      <c r="B2818">
        <v>1875</v>
      </c>
      <c r="C2818">
        <v>1602807242</v>
      </c>
      <c r="D2818">
        <v>8</v>
      </c>
      <c r="E2818">
        <v>0</v>
      </c>
      <c r="F2818">
        <v>5</v>
      </c>
      <c r="G2818" s="14" t="s">
        <v>107</v>
      </c>
      <c r="H2818" s="14" t="s">
        <v>162</v>
      </c>
      <c r="I2818" s="14" t="s">
        <v>92</v>
      </c>
      <c r="J2818">
        <v>1</v>
      </c>
      <c r="K2818" s="14" t="s">
        <v>258</v>
      </c>
      <c r="L2818">
        <v>0.7</v>
      </c>
      <c r="M2818">
        <v>9.6</v>
      </c>
      <c r="N2818">
        <v>5.95</v>
      </c>
      <c r="O2818">
        <v>14.05</v>
      </c>
      <c r="P2818" s="14" t="s">
        <v>229</v>
      </c>
      <c r="Q2818" s="14" t="s">
        <v>210</v>
      </c>
      <c r="R2818" s="14" t="s">
        <v>231</v>
      </c>
    </row>
    <row r="2819" spans="1:18" x14ac:dyDescent="0.3">
      <c r="A2819">
        <v>5658414731</v>
      </c>
      <c r="B2819">
        <v>2001</v>
      </c>
      <c r="C2819">
        <v>1602815676</v>
      </c>
      <c r="D2819">
        <v>0</v>
      </c>
      <c r="E2819">
        <v>3</v>
      </c>
      <c r="F2819">
        <v>16</v>
      </c>
      <c r="G2819" s="14" t="s">
        <v>104</v>
      </c>
      <c r="H2819" s="14" t="s">
        <v>99</v>
      </c>
      <c r="I2819" s="14" t="s">
        <v>89</v>
      </c>
      <c r="J2819">
        <v>1</v>
      </c>
      <c r="K2819" s="14" t="s">
        <v>259</v>
      </c>
      <c r="L2819">
        <v>0.75</v>
      </c>
      <c r="M2819">
        <v>9.25</v>
      </c>
      <c r="N2819">
        <v>5.6</v>
      </c>
      <c r="O2819">
        <v>13.45</v>
      </c>
      <c r="P2819" s="14" t="s">
        <v>229</v>
      </c>
      <c r="Q2819" s="14" t="s">
        <v>210</v>
      </c>
      <c r="R2819" s="14" t="s">
        <v>231</v>
      </c>
    </row>
    <row r="2820" spans="1:18" x14ac:dyDescent="0.3">
      <c r="A2820">
        <v>5658499143</v>
      </c>
      <c r="B2820">
        <v>2443</v>
      </c>
      <c r="C2820">
        <v>1602823546</v>
      </c>
      <c r="D2820">
        <v>12</v>
      </c>
      <c r="E2820">
        <v>3</v>
      </c>
      <c r="F2820">
        <v>16</v>
      </c>
      <c r="G2820" s="14" t="s">
        <v>104</v>
      </c>
      <c r="H2820" s="14" t="s">
        <v>94</v>
      </c>
      <c r="I2820" s="14" t="s">
        <v>92</v>
      </c>
      <c r="J2820">
        <v>1</v>
      </c>
      <c r="K2820" s="14" t="s">
        <v>258</v>
      </c>
      <c r="L2820">
        <v>0.8</v>
      </c>
      <c r="M2820">
        <v>9.4499999999999993</v>
      </c>
      <c r="N2820">
        <v>5.4</v>
      </c>
      <c r="O2820">
        <v>14.15</v>
      </c>
      <c r="P2820" s="14" t="s">
        <v>229</v>
      </c>
      <c r="Q2820" s="14" t="s">
        <v>210</v>
      </c>
      <c r="R2820" s="14" t="s">
        <v>231</v>
      </c>
    </row>
    <row r="2821" spans="1:18" x14ac:dyDescent="0.3">
      <c r="A2821">
        <v>5658642599</v>
      </c>
      <c r="B2821">
        <v>1639</v>
      </c>
      <c r="C2821">
        <v>1602835441</v>
      </c>
      <c r="D2821">
        <v>6</v>
      </c>
      <c r="E2821">
        <v>1</v>
      </c>
      <c r="F2821">
        <v>13</v>
      </c>
      <c r="G2821" s="14" t="s">
        <v>104</v>
      </c>
      <c r="H2821" s="14" t="s">
        <v>199</v>
      </c>
      <c r="I2821" s="14" t="s">
        <v>89</v>
      </c>
      <c r="J2821">
        <v>1</v>
      </c>
      <c r="K2821" s="14" t="s">
        <v>259</v>
      </c>
      <c r="L2821">
        <v>0.8</v>
      </c>
      <c r="M2821">
        <v>9.1999999999999993</v>
      </c>
      <c r="N2821">
        <v>5.15</v>
      </c>
      <c r="O2821">
        <v>13.35</v>
      </c>
      <c r="P2821" s="14" t="s">
        <v>229</v>
      </c>
      <c r="Q2821" s="14" t="s">
        <v>210</v>
      </c>
      <c r="R2821" s="14" t="s">
        <v>226</v>
      </c>
    </row>
    <row r="2822" spans="1:18" x14ac:dyDescent="0.3">
      <c r="A2822">
        <v>5658690714</v>
      </c>
      <c r="B2822">
        <v>2112</v>
      </c>
      <c r="C2822">
        <v>1602838812</v>
      </c>
      <c r="D2822">
        <v>8</v>
      </c>
      <c r="E2822">
        <v>7</v>
      </c>
      <c r="F2822">
        <v>14</v>
      </c>
      <c r="G2822" s="14" t="s">
        <v>104</v>
      </c>
      <c r="H2822" s="14" t="s">
        <v>133</v>
      </c>
      <c r="I2822" s="14" t="s">
        <v>92</v>
      </c>
      <c r="J2822">
        <v>1</v>
      </c>
      <c r="K2822" s="14" t="s">
        <v>259</v>
      </c>
      <c r="L2822">
        <v>0.8</v>
      </c>
      <c r="M2822">
        <v>9.1</v>
      </c>
      <c r="N2822">
        <v>5.25</v>
      </c>
      <c r="O2822">
        <v>12.7</v>
      </c>
      <c r="P2822" s="14" t="s">
        <v>229</v>
      </c>
      <c r="Q2822" s="14" t="s">
        <v>210</v>
      </c>
      <c r="R2822" s="14" t="s">
        <v>229</v>
      </c>
    </row>
    <row r="2823" spans="1:18" x14ac:dyDescent="0.3">
      <c r="A2823">
        <v>5658801006</v>
      </c>
      <c r="B2823">
        <v>2746</v>
      </c>
      <c r="C2823">
        <v>1602846019</v>
      </c>
      <c r="D2823">
        <v>5</v>
      </c>
      <c r="E2823">
        <v>2</v>
      </c>
      <c r="F2823">
        <v>12</v>
      </c>
      <c r="G2823" s="14" t="s">
        <v>105</v>
      </c>
      <c r="H2823" s="14" t="s">
        <v>177</v>
      </c>
      <c r="I2823" s="14" t="s">
        <v>92</v>
      </c>
      <c r="J2823">
        <v>0</v>
      </c>
      <c r="K2823" s="14" t="s">
        <v>258</v>
      </c>
      <c r="L2823">
        <v>0.75</v>
      </c>
      <c r="M2823">
        <v>8.8000000000000007</v>
      </c>
      <c r="N2823">
        <v>5.15</v>
      </c>
      <c r="O2823">
        <v>12.5</v>
      </c>
      <c r="P2823" s="14" t="s">
        <v>229</v>
      </c>
      <c r="Q2823" s="14" t="s">
        <v>210</v>
      </c>
      <c r="R2823" s="14" t="s">
        <v>229</v>
      </c>
    </row>
    <row r="2824" spans="1:18" x14ac:dyDescent="0.3">
      <c r="A2824">
        <v>5659780854</v>
      </c>
      <c r="B2824">
        <v>2278</v>
      </c>
      <c r="C2824">
        <v>1602900699</v>
      </c>
      <c r="D2824">
        <v>7</v>
      </c>
      <c r="E2824">
        <v>3</v>
      </c>
      <c r="F2824">
        <v>20</v>
      </c>
      <c r="G2824" s="14" t="s">
        <v>106</v>
      </c>
      <c r="H2824" s="14" t="s">
        <v>100</v>
      </c>
      <c r="I2824" s="14" t="s">
        <v>92</v>
      </c>
      <c r="J2824">
        <v>1</v>
      </c>
      <c r="K2824" s="14" t="s">
        <v>258</v>
      </c>
      <c r="L2824">
        <v>0.8</v>
      </c>
      <c r="M2824">
        <v>8.9499999999999993</v>
      </c>
      <c r="N2824">
        <v>4.75</v>
      </c>
      <c r="O2824">
        <v>13.05</v>
      </c>
      <c r="P2824" s="14" t="s">
        <v>229</v>
      </c>
      <c r="Q2824" s="14" t="s">
        <v>210</v>
      </c>
      <c r="R2824" s="14" t="s">
        <v>229</v>
      </c>
    </row>
    <row r="2825" spans="1:18" x14ac:dyDescent="0.3">
      <c r="A2825">
        <v>5659815501</v>
      </c>
      <c r="B2825">
        <v>1832</v>
      </c>
      <c r="C2825">
        <v>1602903505</v>
      </c>
      <c r="D2825">
        <v>9</v>
      </c>
      <c r="E2825">
        <v>1</v>
      </c>
      <c r="F2825">
        <v>19</v>
      </c>
      <c r="G2825" s="14" t="s">
        <v>105</v>
      </c>
      <c r="H2825" s="14" t="s">
        <v>49</v>
      </c>
      <c r="I2825" s="14" t="s">
        <v>92</v>
      </c>
      <c r="J2825">
        <v>1</v>
      </c>
      <c r="K2825" s="14" t="s">
        <v>258</v>
      </c>
      <c r="L2825">
        <v>0.8</v>
      </c>
      <c r="M2825">
        <v>8.9</v>
      </c>
      <c r="N2825">
        <v>4.6500000000000004</v>
      </c>
      <c r="O2825">
        <v>13.55</v>
      </c>
      <c r="P2825" s="14" t="s">
        <v>229</v>
      </c>
      <c r="Q2825" s="14" t="s">
        <v>210</v>
      </c>
      <c r="R2825" s="14" t="s">
        <v>229</v>
      </c>
    </row>
    <row r="2826" spans="1:18" x14ac:dyDescent="0.3">
      <c r="A2826">
        <v>5659854789</v>
      </c>
      <c r="B2826">
        <v>2951</v>
      </c>
      <c r="C2826">
        <v>1602906498</v>
      </c>
      <c r="D2826">
        <v>13</v>
      </c>
      <c r="E2826">
        <v>3</v>
      </c>
      <c r="F2826">
        <v>12</v>
      </c>
      <c r="G2826" s="14" t="s">
        <v>105</v>
      </c>
      <c r="H2826" s="14" t="s">
        <v>159</v>
      </c>
      <c r="I2826" s="14" t="s">
        <v>92</v>
      </c>
      <c r="J2826">
        <v>1</v>
      </c>
      <c r="K2826" s="14" t="s">
        <v>258</v>
      </c>
      <c r="L2826">
        <v>0.8</v>
      </c>
      <c r="M2826">
        <v>8.8000000000000007</v>
      </c>
      <c r="N2826">
        <v>4.8</v>
      </c>
      <c r="O2826">
        <v>13.55</v>
      </c>
      <c r="P2826" s="14" t="s">
        <v>229</v>
      </c>
      <c r="Q2826" s="14" t="s">
        <v>210</v>
      </c>
      <c r="R2826" s="14" t="s">
        <v>229</v>
      </c>
    </row>
    <row r="2827" spans="1:18" x14ac:dyDescent="0.3">
      <c r="A2827">
        <v>5660014631</v>
      </c>
      <c r="B2827">
        <v>2935</v>
      </c>
      <c r="C2827">
        <v>1602917227</v>
      </c>
      <c r="D2827">
        <v>3</v>
      </c>
      <c r="E2827">
        <v>9</v>
      </c>
      <c r="F2827">
        <v>14</v>
      </c>
      <c r="G2827" s="14" t="s">
        <v>105</v>
      </c>
      <c r="H2827" s="14" t="s">
        <v>49</v>
      </c>
      <c r="I2827" s="14" t="s">
        <v>92</v>
      </c>
      <c r="J2827">
        <v>0</v>
      </c>
      <c r="K2827" s="14" t="s">
        <v>258</v>
      </c>
      <c r="L2827">
        <v>0.8</v>
      </c>
      <c r="M2827">
        <v>8.6999999999999993</v>
      </c>
      <c r="N2827">
        <v>5</v>
      </c>
      <c r="O2827">
        <v>13.8</v>
      </c>
      <c r="P2827" s="14" t="s">
        <v>229</v>
      </c>
      <c r="Q2827" s="14" t="s">
        <v>210</v>
      </c>
      <c r="R2827" s="14" t="s">
        <v>229</v>
      </c>
    </row>
    <row r="2828" spans="1:18" x14ac:dyDescent="0.3">
      <c r="A2828">
        <v>5660195445</v>
      </c>
      <c r="B2828">
        <v>2690</v>
      </c>
      <c r="C2828">
        <v>1602927060</v>
      </c>
      <c r="D2828">
        <v>2</v>
      </c>
      <c r="E2828">
        <v>9</v>
      </c>
      <c r="F2828">
        <v>11</v>
      </c>
      <c r="G2828" s="14" t="s">
        <v>104</v>
      </c>
      <c r="H2828" s="14" t="s">
        <v>199</v>
      </c>
      <c r="I2828" s="14" t="s">
        <v>92</v>
      </c>
      <c r="J2828">
        <v>1</v>
      </c>
      <c r="K2828" s="14" t="s">
        <v>259</v>
      </c>
      <c r="L2828">
        <v>0.8</v>
      </c>
      <c r="M2828">
        <v>7.7</v>
      </c>
      <c r="N2828">
        <v>5.3</v>
      </c>
      <c r="O2828">
        <v>13.8</v>
      </c>
      <c r="P2828" s="14" t="s">
        <v>214</v>
      </c>
      <c r="Q2828" s="14" t="s">
        <v>210</v>
      </c>
      <c r="R2828" s="14" t="s">
        <v>229</v>
      </c>
    </row>
    <row r="2829" spans="1:18" x14ac:dyDescent="0.3">
      <c r="A2829">
        <v>5660264551</v>
      </c>
      <c r="B2829">
        <v>2528</v>
      </c>
      <c r="C2829">
        <v>1602930716</v>
      </c>
      <c r="D2829">
        <v>5</v>
      </c>
      <c r="E2829">
        <v>5</v>
      </c>
      <c r="F2829">
        <v>10</v>
      </c>
      <c r="G2829" s="14" t="s">
        <v>104</v>
      </c>
      <c r="H2829" s="14" t="s">
        <v>199</v>
      </c>
      <c r="I2829" s="14" t="s">
        <v>89</v>
      </c>
      <c r="J2829">
        <v>0</v>
      </c>
      <c r="K2829" s="14" t="s">
        <v>259</v>
      </c>
      <c r="L2829">
        <v>0.75</v>
      </c>
      <c r="M2829">
        <v>7.4</v>
      </c>
      <c r="N2829">
        <v>5.3</v>
      </c>
      <c r="O2829">
        <v>14</v>
      </c>
      <c r="P2829" s="14" t="s">
        <v>214</v>
      </c>
      <c r="Q2829" s="14" t="s">
        <v>210</v>
      </c>
      <c r="R2829" s="14" t="s">
        <v>229</v>
      </c>
    </row>
    <row r="2830" spans="1:18" x14ac:dyDescent="0.3">
      <c r="A2830">
        <v>5661382338</v>
      </c>
      <c r="B2830">
        <v>1978</v>
      </c>
      <c r="C2830">
        <v>1602991464</v>
      </c>
      <c r="D2830">
        <v>5</v>
      </c>
      <c r="E2830">
        <v>3</v>
      </c>
      <c r="F2830">
        <v>17</v>
      </c>
      <c r="G2830" s="14" t="s">
        <v>104</v>
      </c>
      <c r="H2830" s="14" t="s">
        <v>88</v>
      </c>
      <c r="I2830" s="14" t="s">
        <v>92</v>
      </c>
      <c r="J2830">
        <v>1</v>
      </c>
      <c r="K2830" s="14" t="s">
        <v>258</v>
      </c>
      <c r="L2830">
        <v>0.8</v>
      </c>
      <c r="M2830">
        <v>7.6</v>
      </c>
      <c r="N2830">
        <v>4.95</v>
      </c>
      <c r="O2830">
        <v>13.9</v>
      </c>
      <c r="P2830" s="14" t="s">
        <v>214</v>
      </c>
      <c r="Q2830" s="14" t="s">
        <v>210</v>
      </c>
      <c r="R2830" s="14" t="s">
        <v>229</v>
      </c>
    </row>
    <row r="2831" spans="1:18" x14ac:dyDescent="0.3">
      <c r="A2831">
        <v>5661436233</v>
      </c>
      <c r="B2831">
        <v>2086</v>
      </c>
      <c r="C2831">
        <v>1602995321</v>
      </c>
      <c r="D2831">
        <v>4</v>
      </c>
      <c r="E2831">
        <v>6</v>
      </c>
      <c r="F2831">
        <v>4</v>
      </c>
      <c r="G2831" s="14" t="s">
        <v>105</v>
      </c>
      <c r="H2831" s="14" t="s">
        <v>199</v>
      </c>
      <c r="I2831" s="14" t="s">
        <v>89</v>
      </c>
      <c r="J2831">
        <v>0</v>
      </c>
      <c r="K2831" s="14" t="s">
        <v>258</v>
      </c>
      <c r="L2831">
        <v>0.75</v>
      </c>
      <c r="M2831">
        <v>7.05</v>
      </c>
      <c r="N2831">
        <v>4.6500000000000004</v>
      </c>
      <c r="O2831">
        <v>13.65</v>
      </c>
      <c r="P2831" s="14" t="s">
        <v>214</v>
      </c>
      <c r="Q2831" s="14" t="s">
        <v>218</v>
      </c>
      <c r="R2831" s="14" t="s">
        <v>229</v>
      </c>
    </row>
    <row r="2832" spans="1:18" x14ac:dyDescent="0.3">
      <c r="A2832">
        <v>5661475305</v>
      </c>
      <c r="B2832">
        <v>2571</v>
      </c>
      <c r="C2832">
        <v>1602997890</v>
      </c>
      <c r="D2832">
        <v>4</v>
      </c>
      <c r="E2832">
        <v>8</v>
      </c>
      <c r="F2832">
        <v>22</v>
      </c>
      <c r="G2832" s="14" t="s">
        <v>104</v>
      </c>
      <c r="H2832" s="14" t="s">
        <v>99</v>
      </c>
      <c r="I2832" s="14" t="s">
        <v>92</v>
      </c>
      <c r="J2832">
        <v>1</v>
      </c>
      <c r="K2832" s="14" t="s">
        <v>259</v>
      </c>
      <c r="L2832">
        <v>0.75</v>
      </c>
      <c r="M2832">
        <v>7</v>
      </c>
      <c r="N2832">
        <v>4.7</v>
      </c>
      <c r="O2832">
        <v>13.65</v>
      </c>
      <c r="P2832" s="14" t="s">
        <v>214</v>
      </c>
      <c r="Q2832" s="14" t="s">
        <v>218</v>
      </c>
      <c r="R2832" s="14" t="s">
        <v>229</v>
      </c>
    </row>
    <row r="2833" spans="1:18" x14ac:dyDescent="0.3">
      <c r="A2833">
        <v>5661736499</v>
      </c>
      <c r="B2833">
        <v>4200</v>
      </c>
      <c r="C2833">
        <v>1603011855</v>
      </c>
      <c r="D2833">
        <v>8</v>
      </c>
      <c r="E2833">
        <v>8</v>
      </c>
      <c r="F2833">
        <v>24</v>
      </c>
      <c r="G2833" s="14" t="s">
        <v>107</v>
      </c>
      <c r="H2833" s="14" t="s">
        <v>128</v>
      </c>
      <c r="I2833" s="14" t="s">
        <v>92</v>
      </c>
      <c r="J2833">
        <v>1</v>
      </c>
      <c r="K2833" s="14" t="s">
        <v>258</v>
      </c>
      <c r="L2833">
        <v>0.75</v>
      </c>
      <c r="M2833">
        <v>7.05</v>
      </c>
      <c r="N2833">
        <v>4.95</v>
      </c>
      <c r="O2833">
        <v>14</v>
      </c>
      <c r="P2833" s="14" t="s">
        <v>214</v>
      </c>
      <c r="Q2833" s="14" t="s">
        <v>218</v>
      </c>
      <c r="R2833" s="14" t="s">
        <v>219</v>
      </c>
    </row>
    <row r="2834" spans="1:18" x14ac:dyDescent="0.3">
      <c r="A2834">
        <v>5662700205</v>
      </c>
      <c r="B2834">
        <v>3057</v>
      </c>
      <c r="C2834">
        <v>1603056743</v>
      </c>
      <c r="D2834">
        <v>15</v>
      </c>
      <c r="E2834">
        <v>10</v>
      </c>
      <c r="F2834">
        <v>8</v>
      </c>
      <c r="G2834" s="14" t="s">
        <v>104</v>
      </c>
      <c r="H2834" s="14" t="s">
        <v>198</v>
      </c>
      <c r="I2834" s="14" t="s">
        <v>89</v>
      </c>
      <c r="J2834">
        <v>0</v>
      </c>
      <c r="K2834" s="14" t="s">
        <v>258</v>
      </c>
      <c r="L2834">
        <v>0.75</v>
      </c>
      <c r="M2834">
        <v>7.8</v>
      </c>
      <c r="N2834">
        <v>4.9000000000000004</v>
      </c>
      <c r="O2834">
        <v>14.05</v>
      </c>
      <c r="P2834" s="14" t="s">
        <v>214</v>
      </c>
      <c r="Q2834" s="14" t="s">
        <v>212</v>
      </c>
      <c r="R2834" s="14" t="s">
        <v>219</v>
      </c>
    </row>
    <row r="2835" spans="1:18" x14ac:dyDescent="0.3">
      <c r="A2835">
        <v>5663156274</v>
      </c>
      <c r="B2835">
        <v>1761</v>
      </c>
      <c r="C2835">
        <v>1603099395</v>
      </c>
      <c r="D2835">
        <v>6</v>
      </c>
      <c r="E2835">
        <v>0</v>
      </c>
      <c r="F2835">
        <v>15</v>
      </c>
      <c r="G2835" s="14" t="s">
        <v>106</v>
      </c>
      <c r="H2835" s="14" t="s">
        <v>198</v>
      </c>
      <c r="I2835" s="14" t="s">
        <v>89</v>
      </c>
      <c r="J2835">
        <v>1</v>
      </c>
      <c r="K2835" s="14" t="s">
        <v>259</v>
      </c>
      <c r="L2835">
        <v>0.75</v>
      </c>
      <c r="M2835">
        <v>7.35</v>
      </c>
      <c r="N2835">
        <v>4.7</v>
      </c>
      <c r="O2835">
        <v>14.2</v>
      </c>
      <c r="P2835" s="14" t="s">
        <v>214</v>
      </c>
      <c r="Q2835" s="14" t="s">
        <v>212</v>
      </c>
      <c r="R2835" s="14" t="s">
        <v>219</v>
      </c>
    </row>
    <row r="2836" spans="1:18" x14ac:dyDescent="0.3">
      <c r="A2836">
        <v>5663191566</v>
      </c>
      <c r="B2836">
        <v>2290</v>
      </c>
      <c r="C2836">
        <v>1603101835</v>
      </c>
      <c r="D2836">
        <v>5</v>
      </c>
      <c r="E2836">
        <v>8</v>
      </c>
      <c r="F2836">
        <v>15</v>
      </c>
      <c r="G2836" s="14" t="s">
        <v>105</v>
      </c>
      <c r="H2836" s="14" t="s">
        <v>198</v>
      </c>
      <c r="I2836" s="14" t="s">
        <v>92</v>
      </c>
      <c r="J2836">
        <v>0</v>
      </c>
      <c r="K2836" s="14" t="s">
        <v>259</v>
      </c>
      <c r="L2836">
        <v>0.7</v>
      </c>
      <c r="M2836">
        <v>6.95</v>
      </c>
      <c r="N2836">
        <v>4.7</v>
      </c>
      <c r="O2836">
        <v>14</v>
      </c>
      <c r="P2836" s="14" t="s">
        <v>214</v>
      </c>
      <c r="Q2836" s="14" t="s">
        <v>212</v>
      </c>
      <c r="R2836" s="14" t="s">
        <v>219</v>
      </c>
    </row>
    <row r="2837" spans="1:18" x14ac:dyDescent="0.3">
      <c r="A2837">
        <v>5664034278</v>
      </c>
      <c r="B2837">
        <v>2479</v>
      </c>
      <c r="C2837">
        <v>1603147511</v>
      </c>
      <c r="D2837">
        <v>16</v>
      </c>
      <c r="E2837">
        <v>4</v>
      </c>
      <c r="F2837">
        <v>11</v>
      </c>
      <c r="G2837" s="14" t="s">
        <v>106</v>
      </c>
      <c r="H2837" s="14" t="s">
        <v>141</v>
      </c>
      <c r="I2837" s="14" t="s">
        <v>92</v>
      </c>
      <c r="J2837">
        <v>1</v>
      </c>
      <c r="K2837" s="14" t="s">
        <v>258</v>
      </c>
      <c r="L2837">
        <v>0.7</v>
      </c>
      <c r="M2837">
        <v>7.05</v>
      </c>
      <c r="N2837">
        <v>4.6500000000000004</v>
      </c>
      <c r="O2837">
        <v>13.9</v>
      </c>
      <c r="P2837" s="14" t="s">
        <v>216</v>
      </c>
      <c r="Q2837" s="14" t="s">
        <v>212</v>
      </c>
      <c r="R2837" s="14" t="s">
        <v>219</v>
      </c>
    </row>
    <row r="2838" spans="1:18" x14ac:dyDescent="0.3">
      <c r="A2838">
        <v>5664197314</v>
      </c>
      <c r="B2838">
        <v>2628</v>
      </c>
      <c r="C2838">
        <v>1603165730</v>
      </c>
      <c r="D2838">
        <v>4</v>
      </c>
      <c r="E2838">
        <v>5</v>
      </c>
      <c r="F2838">
        <v>10</v>
      </c>
      <c r="G2838" s="14" t="s">
        <v>104</v>
      </c>
      <c r="H2838" s="14" t="s">
        <v>133</v>
      </c>
      <c r="I2838" s="14" t="s">
        <v>92</v>
      </c>
      <c r="J2838">
        <v>0</v>
      </c>
      <c r="K2838" s="14" t="s">
        <v>259</v>
      </c>
      <c r="L2838">
        <v>0.65</v>
      </c>
      <c r="M2838">
        <v>6.85</v>
      </c>
      <c r="N2838">
        <v>4.9000000000000004</v>
      </c>
      <c r="O2838">
        <v>14.15</v>
      </c>
      <c r="P2838" s="14" t="s">
        <v>216</v>
      </c>
      <c r="Q2838" s="14" t="s">
        <v>212</v>
      </c>
      <c r="R2838" s="14" t="s">
        <v>219</v>
      </c>
    </row>
    <row r="2839" spans="1:18" x14ac:dyDescent="0.3">
      <c r="A2839">
        <v>5664364039</v>
      </c>
      <c r="B2839">
        <v>1558</v>
      </c>
      <c r="C2839">
        <v>1603180375</v>
      </c>
      <c r="D2839">
        <v>6</v>
      </c>
      <c r="E2839">
        <v>8</v>
      </c>
      <c r="F2839">
        <v>5</v>
      </c>
      <c r="G2839" s="14" t="s">
        <v>104</v>
      </c>
      <c r="H2839" s="14" t="s">
        <v>199</v>
      </c>
      <c r="I2839" s="14" t="s">
        <v>92</v>
      </c>
      <c r="J2839">
        <v>0</v>
      </c>
      <c r="K2839" s="14" t="s">
        <v>259</v>
      </c>
      <c r="L2839">
        <v>0.6</v>
      </c>
      <c r="M2839">
        <v>7.15</v>
      </c>
      <c r="N2839">
        <v>5.15</v>
      </c>
      <c r="O2839">
        <v>13.6</v>
      </c>
      <c r="P2839" s="14" t="s">
        <v>216</v>
      </c>
      <c r="Q2839" s="14" t="s">
        <v>212</v>
      </c>
      <c r="R2839" s="14" t="s">
        <v>219</v>
      </c>
    </row>
    <row r="2840" spans="1:18" x14ac:dyDescent="0.3">
      <c r="A2840">
        <v>5664403082</v>
      </c>
      <c r="B2840">
        <v>2529</v>
      </c>
      <c r="C2840">
        <v>1603183249</v>
      </c>
      <c r="D2840">
        <v>5</v>
      </c>
      <c r="E2840">
        <v>9</v>
      </c>
      <c r="F2840">
        <v>7</v>
      </c>
      <c r="G2840" s="14" t="s">
        <v>104</v>
      </c>
      <c r="H2840" s="14" t="s">
        <v>133</v>
      </c>
      <c r="I2840" s="14" t="s">
        <v>89</v>
      </c>
      <c r="J2840">
        <v>0</v>
      </c>
      <c r="K2840" s="14" t="s">
        <v>259</v>
      </c>
      <c r="L2840">
        <v>0.55000000000000004</v>
      </c>
      <c r="M2840">
        <v>6.8</v>
      </c>
      <c r="N2840">
        <v>5.45</v>
      </c>
      <c r="O2840">
        <v>13.15</v>
      </c>
      <c r="P2840" s="14" t="s">
        <v>216</v>
      </c>
      <c r="Q2840" s="14" t="s">
        <v>212</v>
      </c>
      <c r="R2840" s="14" t="s">
        <v>219</v>
      </c>
    </row>
    <row r="2841" spans="1:18" x14ac:dyDescent="0.3">
      <c r="A2841">
        <v>5664444554</v>
      </c>
      <c r="B2841">
        <v>3068</v>
      </c>
      <c r="C2841">
        <v>1603186185</v>
      </c>
      <c r="D2841">
        <v>12</v>
      </c>
      <c r="E2841">
        <v>3</v>
      </c>
      <c r="F2841">
        <v>25</v>
      </c>
      <c r="G2841" s="14" t="s">
        <v>107</v>
      </c>
      <c r="H2841" s="14" t="s">
        <v>152</v>
      </c>
      <c r="I2841" s="14" t="s">
        <v>92</v>
      </c>
      <c r="J2841">
        <v>1</v>
      </c>
      <c r="K2841" s="14" t="s">
        <v>258</v>
      </c>
      <c r="L2841">
        <v>0.55000000000000004</v>
      </c>
      <c r="M2841">
        <v>7.1</v>
      </c>
      <c r="N2841">
        <v>5.55</v>
      </c>
      <c r="O2841">
        <v>13.75</v>
      </c>
      <c r="P2841" s="14" t="s">
        <v>216</v>
      </c>
      <c r="Q2841" s="14" t="s">
        <v>212</v>
      </c>
      <c r="R2841" s="14" t="s">
        <v>221</v>
      </c>
    </row>
    <row r="2842" spans="1:18" x14ac:dyDescent="0.3">
      <c r="A2842">
        <v>5665316014</v>
      </c>
      <c r="B2842">
        <v>2704</v>
      </c>
      <c r="C2842">
        <v>1603235653</v>
      </c>
      <c r="D2842">
        <v>18</v>
      </c>
      <c r="E2842">
        <v>9</v>
      </c>
      <c r="F2842">
        <v>8</v>
      </c>
      <c r="G2842" s="14" t="s">
        <v>104</v>
      </c>
      <c r="H2842" s="14" t="s">
        <v>198</v>
      </c>
      <c r="I2842" s="14" t="s">
        <v>89</v>
      </c>
      <c r="J2842">
        <v>0</v>
      </c>
      <c r="K2842" s="14" t="s">
        <v>258</v>
      </c>
      <c r="L2842">
        <v>0.5</v>
      </c>
      <c r="M2842">
        <v>7.6</v>
      </c>
      <c r="N2842">
        <v>5.65</v>
      </c>
      <c r="O2842">
        <v>13.45</v>
      </c>
      <c r="P2842" s="14" t="s">
        <v>228</v>
      </c>
      <c r="Q2842" s="14" t="s">
        <v>212</v>
      </c>
      <c r="R2842" s="14" t="s">
        <v>221</v>
      </c>
    </row>
    <row r="2843" spans="1:18" x14ac:dyDescent="0.3">
      <c r="A2843">
        <v>5665419635</v>
      </c>
      <c r="B2843">
        <v>1684</v>
      </c>
      <c r="C2843">
        <v>1603247732</v>
      </c>
      <c r="D2843">
        <v>4</v>
      </c>
      <c r="E2843">
        <v>4</v>
      </c>
      <c r="F2843">
        <v>9</v>
      </c>
      <c r="G2843" s="14" t="s">
        <v>103</v>
      </c>
      <c r="H2843" s="14" t="s">
        <v>93</v>
      </c>
      <c r="I2843" s="14" t="s">
        <v>92</v>
      </c>
      <c r="J2843">
        <v>1</v>
      </c>
      <c r="K2843" s="14" t="s">
        <v>259</v>
      </c>
      <c r="L2843">
        <v>0.55000000000000004</v>
      </c>
      <c r="M2843">
        <v>7.55</v>
      </c>
      <c r="N2843">
        <v>5.75</v>
      </c>
      <c r="O2843">
        <v>13.3</v>
      </c>
      <c r="P2843" s="14" t="s">
        <v>228</v>
      </c>
      <c r="Q2843" s="14" t="s">
        <v>212</v>
      </c>
      <c r="R2843" s="14" t="s">
        <v>221</v>
      </c>
    </row>
    <row r="2844" spans="1:18" x14ac:dyDescent="0.3">
      <c r="A2844">
        <v>5665450013</v>
      </c>
      <c r="B2844">
        <v>2354</v>
      </c>
      <c r="C2844">
        <v>1603250672</v>
      </c>
      <c r="D2844">
        <v>5</v>
      </c>
      <c r="E2844">
        <v>6</v>
      </c>
      <c r="F2844">
        <v>14</v>
      </c>
      <c r="G2844" s="14" t="s">
        <v>104</v>
      </c>
      <c r="H2844" s="14" t="s">
        <v>88</v>
      </c>
      <c r="I2844" s="14" t="s">
        <v>92</v>
      </c>
      <c r="J2844">
        <v>1</v>
      </c>
      <c r="K2844" s="14" t="s">
        <v>259</v>
      </c>
      <c r="L2844">
        <v>0.55000000000000004</v>
      </c>
      <c r="M2844">
        <v>7.45</v>
      </c>
      <c r="N2844">
        <v>5.9</v>
      </c>
      <c r="O2844">
        <v>13</v>
      </c>
      <c r="P2844" s="14" t="s">
        <v>228</v>
      </c>
      <c r="Q2844" s="14" t="s">
        <v>212</v>
      </c>
      <c r="R2844" s="14" t="s">
        <v>221</v>
      </c>
    </row>
    <row r="2845" spans="1:18" x14ac:dyDescent="0.3">
      <c r="A2845">
        <v>5665538796</v>
      </c>
      <c r="B2845">
        <v>2159</v>
      </c>
      <c r="C2845">
        <v>1603258915</v>
      </c>
      <c r="D2845">
        <v>6</v>
      </c>
      <c r="E2845">
        <v>7</v>
      </c>
      <c r="F2845">
        <v>6</v>
      </c>
      <c r="G2845" s="14" t="s">
        <v>104</v>
      </c>
      <c r="H2845" s="14" t="s">
        <v>52</v>
      </c>
      <c r="I2845" s="14" t="s">
        <v>92</v>
      </c>
      <c r="J2845">
        <v>0</v>
      </c>
      <c r="K2845" s="14" t="s">
        <v>258</v>
      </c>
      <c r="L2845">
        <v>0.5</v>
      </c>
      <c r="M2845">
        <v>7.3</v>
      </c>
      <c r="N2845">
        <v>6.2</v>
      </c>
      <c r="O2845">
        <v>12.35</v>
      </c>
      <c r="P2845" s="14" t="s">
        <v>228</v>
      </c>
      <c r="Q2845" s="14" t="s">
        <v>212</v>
      </c>
      <c r="R2845" s="14" t="s">
        <v>221</v>
      </c>
    </row>
    <row r="2846" spans="1:18" x14ac:dyDescent="0.3">
      <c r="A2846">
        <v>5665662775</v>
      </c>
      <c r="B2846">
        <v>1318</v>
      </c>
      <c r="C2846">
        <v>1603269136</v>
      </c>
      <c r="D2846">
        <v>5</v>
      </c>
      <c r="E2846">
        <v>2</v>
      </c>
      <c r="F2846">
        <v>7</v>
      </c>
      <c r="G2846" s="14" t="s">
        <v>104</v>
      </c>
      <c r="H2846" s="14" t="s">
        <v>199</v>
      </c>
      <c r="I2846" s="14" t="s">
        <v>92</v>
      </c>
      <c r="J2846">
        <v>1</v>
      </c>
      <c r="K2846" s="14" t="s">
        <v>259</v>
      </c>
      <c r="L2846">
        <v>0.5</v>
      </c>
      <c r="M2846">
        <v>6.9</v>
      </c>
      <c r="N2846">
        <v>6.15</v>
      </c>
      <c r="O2846">
        <v>12.1</v>
      </c>
      <c r="P2846" s="14" t="s">
        <v>228</v>
      </c>
      <c r="Q2846" s="14" t="s">
        <v>212</v>
      </c>
      <c r="R2846" s="14" t="s">
        <v>221</v>
      </c>
    </row>
    <row r="2847" spans="1:18" x14ac:dyDescent="0.3">
      <c r="A2847">
        <v>5665688331</v>
      </c>
      <c r="B2847">
        <v>3265</v>
      </c>
      <c r="C2847">
        <v>1603270998</v>
      </c>
      <c r="D2847">
        <v>7</v>
      </c>
      <c r="E2847">
        <v>11</v>
      </c>
      <c r="F2847">
        <v>11</v>
      </c>
      <c r="G2847" s="14" t="s">
        <v>104</v>
      </c>
      <c r="H2847" s="14" t="s">
        <v>88</v>
      </c>
      <c r="I2847" s="14" t="s">
        <v>89</v>
      </c>
      <c r="J2847">
        <v>1</v>
      </c>
      <c r="K2847" s="14" t="s">
        <v>259</v>
      </c>
      <c r="L2847">
        <v>0.55000000000000004</v>
      </c>
      <c r="M2847">
        <v>7.1</v>
      </c>
      <c r="N2847">
        <v>6.25</v>
      </c>
      <c r="O2847">
        <v>11.95</v>
      </c>
      <c r="P2847" s="14" t="s">
        <v>228</v>
      </c>
      <c r="Q2847" s="14" t="s">
        <v>218</v>
      </c>
      <c r="R2847" s="14" t="s">
        <v>221</v>
      </c>
    </row>
    <row r="2848" spans="1:18" x14ac:dyDescent="0.3">
      <c r="A2848">
        <v>5665754205</v>
      </c>
      <c r="B2848">
        <v>3300</v>
      </c>
      <c r="C2848">
        <v>1603275545</v>
      </c>
      <c r="D2848">
        <v>3</v>
      </c>
      <c r="E2848">
        <v>14</v>
      </c>
      <c r="F2848">
        <v>16</v>
      </c>
      <c r="G2848" s="14" t="s">
        <v>104</v>
      </c>
      <c r="H2848" s="14" t="s">
        <v>88</v>
      </c>
      <c r="I2848" s="14" t="s">
        <v>92</v>
      </c>
      <c r="J2848">
        <v>0</v>
      </c>
      <c r="K2848" s="14" t="s">
        <v>259</v>
      </c>
      <c r="L2848">
        <v>0.5</v>
      </c>
      <c r="M2848">
        <v>7.15</v>
      </c>
      <c r="N2848">
        <v>6.5</v>
      </c>
      <c r="O2848">
        <v>12.2</v>
      </c>
      <c r="P2848" s="14" t="s">
        <v>228</v>
      </c>
      <c r="Q2848" s="14" t="s">
        <v>217</v>
      </c>
      <c r="R2848" s="14" t="s">
        <v>221</v>
      </c>
    </row>
    <row r="2849" spans="1:18" x14ac:dyDescent="0.3">
      <c r="A2849">
        <v>5666846550</v>
      </c>
      <c r="B2849">
        <v>2349</v>
      </c>
      <c r="C2849">
        <v>1603347654</v>
      </c>
      <c r="D2849">
        <v>5</v>
      </c>
      <c r="E2849">
        <v>11</v>
      </c>
      <c r="F2849">
        <v>13</v>
      </c>
      <c r="G2849" s="14" t="s">
        <v>104</v>
      </c>
      <c r="H2849" s="14" t="s">
        <v>99</v>
      </c>
      <c r="I2849" s="14" t="s">
        <v>92</v>
      </c>
      <c r="J2849">
        <v>0</v>
      </c>
      <c r="K2849" s="14" t="s">
        <v>259</v>
      </c>
      <c r="L2849">
        <v>0.5</v>
      </c>
      <c r="M2849">
        <v>7.15</v>
      </c>
      <c r="N2849">
        <v>6.8</v>
      </c>
      <c r="O2849">
        <v>12.35</v>
      </c>
      <c r="P2849" s="14" t="s">
        <v>228</v>
      </c>
      <c r="Q2849" s="14" t="s">
        <v>217</v>
      </c>
      <c r="R2849" s="14" t="s">
        <v>221</v>
      </c>
    </row>
    <row r="2850" spans="1:18" x14ac:dyDescent="0.3">
      <c r="A2850">
        <v>5667051141</v>
      </c>
      <c r="B2850">
        <v>3295</v>
      </c>
      <c r="C2850">
        <v>1603363070</v>
      </c>
      <c r="D2850">
        <v>22</v>
      </c>
      <c r="E2850">
        <v>4</v>
      </c>
      <c r="F2850">
        <v>8</v>
      </c>
      <c r="G2850" s="14" t="s">
        <v>104</v>
      </c>
      <c r="H2850" s="14" t="s">
        <v>98</v>
      </c>
      <c r="I2850" s="14" t="s">
        <v>89</v>
      </c>
      <c r="J2850">
        <v>1</v>
      </c>
      <c r="K2850" s="14" t="s">
        <v>259</v>
      </c>
      <c r="L2850">
        <v>0.5</v>
      </c>
      <c r="M2850">
        <v>8</v>
      </c>
      <c r="N2850">
        <v>6.85</v>
      </c>
      <c r="O2850">
        <v>11.9</v>
      </c>
      <c r="P2850" s="14" t="s">
        <v>229</v>
      </c>
      <c r="Q2850" s="14" t="s">
        <v>217</v>
      </c>
      <c r="R2850" s="14" t="s">
        <v>221</v>
      </c>
    </row>
    <row r="2851" spans="1:18" x14ac:dyDescent="0.3">
      <c r="A2851">
        <v>5667136406</v>
      </c>
      <c r="B2851">
        <v>2487</v>
      </c>
      <c r="C2851">
        <v>1603367857</v>
      </c>
      <c r="D2851">
        <v>10</v>
      </c>
      <c r="E2851">
        <v>5</v>
      </c>
      <c r="F2851">
        <v>21</v>
      </c>
      <c r="G2851" s="14" t="s">
        <v>106</v>
      </c>
      <c r="H2851" s="14" t="s">
        <v>133</v>
      </c>
      <c r="I2851" s="14" t="s">
        <v>92</v>
      </c>
      <c r="J2851">
        <v>1</v>
      </c>
      <c r="K2851" s="14" t="s">
        <v>258</v>
      </c>
      <c r="L2851">
        <v>0.55000000000000004</v>
      </c>
      <c r="M2851">
        <v>8.3000000000000007</v>
      </c>
      <c r="N2851">
        <v>6.8</v>
      </c>
      <c r="O2851">
        <v>12.75</v>
      </c>
      <c r="P2851" s="14" t="s">
        <v>229</v>
      </c>
      <c r="Q2851" s="14" t="s">
        <v>217</v>
      </c>
      <c r="R2851" s="14" t="s">
        <v>221</v>
      </c>
    </row>
    <row r="2852" spans="1:18" x14ac:dyDescent="0.3">
      <c r="A2852">
        <v>5667909261</v>
      </c>
      <c r="B2852">
        <v>2300</v>
      </c>
      <c r="C2852">
        <v>1603411465</v>
      </c>
      <c r="D2852">
        <v>5</v>
      </c>
      <c r="E2852">
        <v>5</v>
      </c>
      <c r="F2852">
        <v>16</v>
      </c>
      <c r="G2852" s="14" t="s">
        <v>103</v>
      </c>
      <c r="H2852" s="14" t="s">
        <v>133</v>
      </c>
      <c r="I2852" s="14" t="s">
        <v>89</v>
      </c>
      <c r="J2852">
        <v>1</v>
      </c>
      <c r="K2852" s="14" t="s">
        <v>259</v>
      </c>
      <c r="L2852">
        <v>0.55000000000000004</v>
      </c>
      <c r="M2852">
        <v>8.35</v>
      </c>
      <c r="N2852">
        <v>6.65</v>
      </c>
      <c r="O2852">
        <v>12.45</v>
      </c>
      <c r="P2852" s="14" t="s">
        <v>229</v>
      </c>
      <c r="Q2852" s="14" t="s">
        <v>217</v>
      </c>
      <c r="R2852" s="14" t="s">
        <v>221</v>
      </c>
    </row>
    <row r="2853" spans="1:18" x14ac:dyDescent="0.3">
      <c r="A2853">
        <v>5668085655</v>
      </c>
      <c r="B2853">
        <v>1896</v>
      </c>
      <c r="C2853">
        <v>1603429268</v>
      </c>
      <c r="D2853">
        <v>5</v>
      </c>
      <c r="E2853">
        <v>1</v>
      </c>
      <c r="F2853">
        <v>18</v>
      </c>
      <c r="G2853" s="14" t="s">
        <v>104</v>
      </c>
      <c r="H2853" s="14" t="s">
        <v>99</v>
      </c>
      <c r="I2853" s="14" t="s">
        <v>92</v>
      </c>
      <c r="J2853">
        <v>1</v>
      </c>
      <c r="K2853" s="14" t="s">
        <v>259</v>
      </c>
      <c r="L2853">
        <v>0.55000000000000004</v>
      </c>
      <c r="M2853">
        <v>8.1999999999999993</v>
      </c>
      <c r="N2853">
        <v>6.3</v>
      </c>
      <c r="O2853">
        <v>12.15</v>
      </c>
      <c r="P2853" s="14" t="s">
        <v>229</v>
      </c>
      <c r="Q2853" s="14" t="s">
        <v>217</v>
      </c>
      <c r="R2853" s="14" t="s">
        <v>221</v>
      </c>
    </row>
    <row r="2854" spans="1:18" x14ac:dyDescent="0.3">
      <c r="A2854">
        <v>5668116226</v>
      </c>
      <c r="B2854">
        <v>2354</v>
      </c>
      <c r="C2854">
        <v>1603431922</v>
      </c>
      <c r="D2854">
        <v>4</v>
      </c>
      <c r="E2854">
        <v>6</v>
      </c>
      <c r="F2854">
        <v>7</v>
      </c>
      <c r="G2854" s="14" t="s">
        <v>104</v>
      </c>
      <c r="H2854" s="14" t="s">
        <v>199</v>
      </c>
      <c r="I2854" s="14" t="s">
        <v>92</v>
      </c>
      <c r="J2854">
        <v>0</v>
      </c>
      <c r="K2854" s="14" t="s">
        <v>259</v>
      </c>
      <c r="L2854">
        <v>0.55000000000000004</v>
      </c>
      <c r="M2854">
        <v>7.65</v>
      </c>
      <c r="N2854">
        <v>6.1</v>
      </c>
      <c r="O2854">
        <v>12.1</v>
      </c>
      <c r="P2854" s="14" t="s">
        <v>229</v>
      </c>
      <c r="Q2854" s="14" t="s">
        <v>217</v>
      </c>
      <c r="R2854" s="14" t="s">
        <v>221</v>
      </c>
    </row>
    <row r="2855" spans="1:18" x14ac:dyDescent="0.3">
      <c r="A2855">
        <v>5668238401</v>
      </c>
      <c r="B2855">
        <v>2603</v>
      </c>
      <c r="C2855">
        <v>1603441540</v>
      </c>
      <c r="D2855">
        <v>2</v>
      </c>
      <c r="E2855">
        <v>9</v>
      </c>
      <c r="F2855">
        <v>11</v>
      </c>
      <c r="G2855" s="14" t="s">
        <v>104</v>
      </c>
      <c r="H2855" s="14" t="s">
        <v>141</v>
      </c>
      <c r="I2855" s="14" t="s">
        <v>92</v>
      </c>
      <c r="J2855">
        <v>0</v>
      </c>
      <c r="K2855" s="14" t="s">
        <v>259</v>
      </c>
      <c r="L2855">
        <v>0.5</v>
      </c>
      <c r="M2855">
        <v>7.45</v>
      </c>
      <c r="N2855">
        <v>6.55</v>
      </c>
      <c r="O2855">
        <v>11.9</v>
      </c>
      <c r="P2855" s="14" t="s">
        <v>229</v>
      </c>
      <c r="Q2855" s="14" t="s">
        <v>217</v>
      </c>
      <c r="R2855" s="14" t="s">
        <v>221</v>
      </c>
    </row>
    <row r="2856" spans="1:18" x14ac:dyDescent="0.3">
      <c r="A2856">
        <v>5668285731</v>
      </c>
      <c r="B2856">
        <v>2712</v>
      </c>
      <c r="C2856">
        <v>1603444789</v>
      </c>
      <c r="D2856">
        <v>2</v>
      </c>
      <c r="E2856">
        <v>10</v>
      </c>
      <c r="F2856">
        <v>24</v>
      </c>
      <c r="G2856" s="14" t="s">
        <v>104</v>
      </c>
      <c r="H2856" s="14" t="s">
        <v>49</v>
      </c>
      <c r="I2856" s="14" t="s">
        <v>89</v>
      </c>
      <c r="J2856">
        <v>1</v>
      </c>
      <c r="K2856" s="14" t="s">
        <v>259</v>
      </c>
      <c r="L2856">
        <v>0.55000000000000004</v>
      </c>
      <c r="M2856">
        <v>7.3</v>
      </c>
      <c r="N2856">
        <v>6.65</v>
      </c>
      <c r="O2856">
        <v>12.35</v>
      </c>
      <c r="P2856" s="14" t="s">
        <v>229</v>
      </c>
      <c r="Q2856" s="14" t="s">
        <v>217</v>
      </c>
      <c r="R2856" s="14" t="s">
        <v>221</v>
      </c>
    </row>
    <row r="2857" spans="1:18" x14ac:dyDescent="0.3">
      <c r="A2857">
        <v>5668334983</v>
      </c>
      <c r="B2857">
        <v>2602</v>
      </c>
      <c r="C2857">
        <v>1603448078</v>
      </c>
      <c r="D2857">
        <v>24</v>
      </c>
      <c r="E2857">
        <v>1</v>
      </c>
      <c r="F2857">
        <v>11</v>
      </c>
      <c r="G2857" s="14" t="s">
        <v>106</v>
      </c>
      <c r="H2857" s="14" t="s">
        <v>173</v>
      </c>
      <c r="I2857" s="14" t="s">
        <v>89</v>
      </c>
      <c r="J2857">
        <v>1</v>
      </c>
      <c r="K2857" s="14" t="s">
        <v>258</v>
      </c>
      <c r="L2857">
        <v>0.55000000000000004</v>
      </c>
      <c r="M2857">
        <v>7.7</v>
      </c>
      <c r="N2857">
        <v>6.5</v>
      </c>
      <c r="O2857">
        <v>12.35</v>
      </c>
      <c r="P2857" s="14" t="s">
        <v>219</v>
      </c>
      <c r="Q2857" s="14" t="s">
        <v>217</v>
      </c>
      <c r="R2857" s="14" t="s">
        <v>221</v>
      </c>
    </row>
    <row r="2858" spans="1:18" x14ac:dyDescent="0.3">
      <c r="A2858">
        <v>5668389211</v>
      </c>
      <c r="B2858">
        <v>2613</v>
      </c>
      <c r="C2858">
        <v>1603451377</v>
      </c>
      <c r="D2858">
        <v>16</v>
      </c>
      <c r="E2858">
        <v>2</v>
      </c>
      <c r="F2858">
        <v>7</v>
      </c>
      <c r="G2858" s="14" t="s">
        <v>106</v>
      </c>
      <c r="H2858" s="14" t="s">
        <v>98</v>
      </c>
      <c r="I2858" s="14" t="s">
        <v>92</v>
      </c>
      <c r="J2858">
        <v>1</v>
      </c>
      <c r="K2858" s="14" t="s">
        <v>258</v>
      </c>
      <c r="L2858">
        <v>0.6</v>
      </c>
      <c r="M2858">
        <v>8.3000000000000007</v>
      </c>
      <c r="N2858">
        <v>6.35</v>
      </c>
      <c r="O2858">
        <v>12.2</v>
      </c>
      <c r="P2858" s="14" t="s">
        <v>219</v>
      </c>
      <c r="Q2858" s="14" t="s">
        <v>217</v>
      </c>
      <c r="R2858" s="14" t="s">
        <v>221</v>
      </c>
    </row>
    <row r="2859" spans="1:18" x14ac:dyDescent="0.3">
      <c r="A2859">
        <v>5669326557</v>
      </c>
      <c r="B2859">
        <v>1955</v>
      </c>
      <c r="C2859">
        <v>1603504066</v>
      </c>
      <c r="D2859">
        <v>1</v>
      </c>
      <c r="E2859">
        <v>5</v>
      </c>
      <c r="F2859">
        <v>8</v>
      </c>
      <c r="G2859" s="14" t="s">
        <v>103</v>
      </c>
      <c r="H2859" s="14" t="s">
        <v>133</v>
      </c>
      <c r="I2859" s="14" t="s">
        <v>89</v>
      </c>
      <c r="J2859">
        <v>0</v>
      </c>
      <c r="K2859" s="14" t="s">
        <v>259</v>
      </c>
      <c r="L2859">
        <v>0.6</v>
      </c>
      <c r="M2859">
        <v>8.0500000000000007</v>
      </c>
      <c r="N2859">
        <v>6.2</v>
      </c>
      <c r="O2859">
        <v>12.35</v>
      </c>
      <c r="P2859" s="14" t="s">
        <v>219</v>
      </c>
      <c r="Q2859" s="14" t="s">
        <v>217</v>
      </c>
      <c r="R2859" s="14" t="s">
        <v>221</v>
      </c>
    </row>
    <row r="2860" spans="1:18" x14ac:dyDescent="0.3">
      <c r="A2860">
        <v>5669369260</v>
      </c>
      <c r="B2860">
        <v>3793</v>
      </c>
      <c r="C2860">
        <v>1603507636</v>
      </c>
      <c r="D2860">
        <v>9</v>
      </c>
      <c r="E2860">
        <v>6</v>
      </c>
      <c r="F2860">
        <v>25</v>
      </c>
      <c r="G2860" s="14" t="s">
        <v>103</v>
      </c>
      <c r="H2860" s="14" t="s">
        <v>199</v>
      </c>
      <c r="I2860" s="14" t="s">
        <v>92</v>
      </c>
      <c r="J2860">
        <v>1</v>
      </c>
      <c r="K2860" s="14" t="s">
        <v>259</v>
      </c>
      <c r="L2860">
        <v>0.65</v>
      </c>
      <c r="M2860">
        <v>8.25</v>
      </c>
      <c r="N2860">
        <v>6.05</v>
      </c>
      <c r="O2860">
        <v>13.25</v>
      </c>
      <c r="P2860" s="14" t="s">
        <v>219</v>
      </c>
      <c r="Q2860" s="14" t="s">
        <v>217</v>
      </c>
      <c r="R2860" s="14" t="s">
        <v>221</v>
      </c>
    </row>
    <row r="2861" spans="1:18" x14ac:dyDescent="0.3">
      <c r="A2861">
        <v>5669920699</v>
      </c>
      <c r="B2861">
        <v>1942</v>
      </c>
      <c r="C2861">
        <v>1603540512</v>
      </c>
      <c r="D2861">
        <v>7</v>
      </c>
      <c r="E2861">
        <v>1</v>
      </c>
      <c r="F2861">
        <v>7</v>
      </c>
      <c r="G2861" s="14" t="s">
        <v>107</v>
      </c>
      <c r="H2861" s="14" t="s">
        <v>98</v>
      </c>
      <c r="I2861" s="14" t="s">
        <v>89</v>
      </c>
      <c r="J2861">
        <v>1</v>
      </c>
      <c r="K2861" s="14" t="s">
        <v>258</v>
      </c>
      <c r="L2861">
        <v>0.65</v>
      </c>
      <c r="M2861">
        <v>8</v>
      </c>
      <c r="N2861">
        <v>5.95</v>
      </c>
      <c r="O2861">
        <v>12.35</v>
      </c>
      <c r="P2861" s="14" t="s">
        <v>219</v>
      </c>
      <c r="Q2861" s="14" t="s">
        <v>217</v>
      </c>
      <c r="R2861" s="14" t="s">
        <v>221</v>
      </c>
    </row>
    <row r="2862" spans="1:18" x14ac:dyDescent="0.3">
      <c r="A2862">
        <v>5670875330</v>
      </c>
      <c r="B2862">
        <v>2352</v>
      </c>
      <c r="C2862">
        <v>1603591852</v>
      </c>
      <c r="D2862">
        <v>9</v>
      </c>
      <c r="E2862">
        <v>2</v>
      </c>
      <c r="F2862">
        <v>16</v>
      </c>
      <c r="G2862" s="14" t="s">
        <v>103</v>
      </c>
      <c r="H2862" s="14" t="s">
        <v>199</v>
      </c>
      <c r="I2862" s="14" t="s">
        <v>92</v>
      </c>
      <c r="J2862">
        <v>1</v>
      </c>
      <c r="K2862" s="14" t="s">
        <v>259</v>
      </c>
      <c r="L2862">
        <v>0.7</v>
      </c>
      <c r="M2862">
        <v>7.55</v>
      </c>
      <c r="N2862">
        <v>5.6</v>
      </c>
      <c r="O2862">
        <v>12.75</v>
      </c>
      <c r="P2862" s="14" t="s">
        <v>219</v>
      </c>
      <c r="Q2862" s="14" t="s">
        <v>217</v>
      </c>
      <c r="R2862" s="14" t="s">
        <v>221</v>
      </c>
    </row>
    <row r="2863" spans="1:18" x14ac:dyDescent="0.3">
      <c r="A2863">
        <v>5671363556</v>
      </c>
      <c r="B2863">
        <v>2956</v>
      </c>
      <c r="C2863">
        <v>1603620847</v>
      </c>
      <c r="D2863">
        <v>5</v>
      </c>
      <c r="E2863">
        <v>10</v>
      </c>
      <c r="F2863">
        <v>13</v>
      </c>
      <c r="G2863" s="14" t="s">
        <v>105</v>
      </c>
      <c r="H2863" s="14" t="s">
        <v>141</v>
      </c>
      <c r="I2863" s="14" t="s">
        <v>92</v>
      </c>
      <c r="J2863">
        <v>0</v>
      </c>
      <c r="K2863" s="14" t="s">
        <v>258</v>
      </c>
      <c r="L2863">
        <v>0.65</v>
      </c>
      <c r="M2863">
        <v>7.6</v>
      </c>
      <c r="N2863">
        <v>5.9</v>
      </c>
      <c r="O2863">
        <v>12.95</v>
      </c>
      <c r="P2863" s="14" t="s">
        <v>219</v>
      </c>
      <c r="Q2863" s="14" t="s">
        <v>217</v>
      </c>
      <c r="R2863" s="14" t="s">
        <v>221</v>
      </c>
    </row>
    <row r="2864" spans="1:18" x14ac:dyDescent="0.3">
      <c r="A2864">
        <v>5672396367</v>
      </c>
      <c r="B2864">
        <v>3378</v>
      </c>
      <c r="C2864">
        <v>1603677344</v>
      </c>
      <c r="D2864">
        <v>16</v>
      </c>
      <c r="E2864">
        <v>9</v>
      </c>
      <c r="F2864">
        <v>10</v>
      </c>
      <c r="G2864" s="14" t="s">
        <v>104</v>
      </c>
      <c r="H2864" s="14" t="s">
        <v>133</v>
      </c>
      <c r="I2864" s="14" t="s">
        <v>92</v>
      </c>
      <c r="J2864">
        <v>0</v>
      </c>
      <c r="K2864" s="14" t="s">
        <v>258</v>
      </c>
      <c r="L2864">
        <v>0.6</v>
      </c>
      <c r="M2864">
        <v>8.15</v>
      </c>
      <c r="N2864">
        <v>6.05</v>
      </c>
      <c r="O2864">
        <v>12.75</v>
      </c>
      <c r="P2864" s="14" t="s">
        <v>219</v>
      </c>
      <c r="Q2864" s="14" t="s">
        <v>217</v>
      </c>
      <c r="R2864" s="14" t="s">
        <v>221</v>
      </c>
    </row>
    <row r="2865" spans="1:18" x14ac:dyDescent="0.3">
      <c r="A2865">
        <v>5672709418</v>
      </c>
      <c r="B2865">
        <v>2181</v>
      </c>
      <c r="C2865">
        <v>1603704475</v>
      </c>
      <c r="D2865">
        <v>10</v>
      </c>
      <c r="E2865">
        <v>2</v>
      </c>
      <c r="F2865">
        <v>4</v>
      </c>
      <c r="G2865" s="14" t="s">
        <v>104</v>
      </c>
      <c r="H2865" s="14" t="s">
        <v>173</v>
      </c>
      <c r="I2865" s="14" t="s">
        <v>92</v>
      </c>
      <c r="J2865">
        <v>1</v>
      </c>
      <c r="K2865" s="14" t="s">
        <v>258</v>
      </c>
      <c r="L2865">
        <v>0.65</v>
      </c>
      <c r="M2865">
        <v>8.35</v>
      </c>
      <c r="N2865">
        <v>5.8</v>
      </c>
      <c r="O2865">
        <v>12.65</v>
      </c>
      <c r="P2865" s="14" t="s">
        <v>219</v>
      </c>
      <c r="Q2865" s="14" t="s">
        <v>217</v>
      </c>
      <c r="R2865" s="14" t="s">
        <v>221</v>
      </c>
    </row>
    <row r="2866" spans="1:18" x14ac:dyDescent="0.3">
      <c r="A2866">
        <v>5672755176</v>
      </c>
      <c r="B2866">
        <v>3691</v>
      </c>
      <c r="C2866">
        <v>1603707583</v>
      </c>
      <c r="D2866">
        <v>19</v>
      </c>
      <c r="E2866">
        <v>8</v>
      </c>
      <c r="F2866">
        <v>7</v>
      </c>
      <c r="G2866" s="14" t="s">
        <v>104</v>
      </c>
      <c r="H2866" s="14" t="s">
        <v>94</v>
      </c>
      <c r="I2866" s="14" t="s">
        <v>92</v>
      </c>
      <c r="J2866">
        <v>0</v>
      </c>
      <c r="K2866" s="14" t="s">
        <v>258</v>
      </c>
      <c r="L2866">
        <v>0.6</v>
      </c>
      <c r="M2866">
        <v>9.0500000000000007</v>
      </c>
      <c r="N2866">
        <v>6.1</v>
      </c>
      <c r="O2866">
        <v>12.65</v>
      </c>
      <c r="P2866" s="14" t="s">
        <v>219</v>
      </c>
      <c r="Q2866" s="14" t="s">
        <v>217</v>
      </c>
      <c r="R2866" s="14" t="s">
        <v>221</v>
      </c>
    </row>
    <row r="2867" spans="1:18" x14ac:dyDescent="0.3">
      <c r="A2867">
        <v>5673839584</v>
      </c>
      <c r="B2867">
        <v>3577</v>
      </c>
      <c r="C2867">
        <v>1603776373</v>
      </c>
      <c r="D2867">
        <v>0</v>
      </c>
      <c r="E2867">
        <v>10</v>
      </c>
      <c r="F2867">
        <v>25</v>
      </c>
      <c r="G2867" s="14" t="s">
        <v>103</v>
      </c>
      <c r="H2867" s="14" t="s">
        <v>99</v>
      </c>
      <c r="I2867" s="14" t="s">
        <v>92</v>
      </c>
      <c r="J2867">
        <v>0</v>
      </c>
      <c r="K2867" s="14" t="s">
        <v>259</v>
      </c>
      <c r="L2867">
        <v>0.55000000000000004</v>
      </c>
      <c r="M2867">
        <v>8.6999999999999993</v>
      </c>
      <c r="N2867">
        <v>6.05</v>
      </c>
      <c r="O2867">
        <v>13.35</v>
      </c>
      <c r="P2867" s="14" t="s">
        <v>219</v>
      </c>
      <c r="Q2867" s="14" t="s">
        <v>217</v>
      </c>
      <c r="R2867" s="14" t="s">
        <v>221</v>
      </c>
    </row>
    <row r="2868" spans="1:18" x14ac:dyDescent="0.3">
      <c r="A2868">
        <v>5674021156</v>
      </c>
      <c r="B2868">
        <v>2321</v>
      </c>
      <c r="C2868">
        <v>1603790703</v>
      </c>
      <c r="D2868">
        <v>6</v>
      </c>
      <c r="E2868">
        <v>4</v>
      </c>
      <c r="F2868">
        <v>7</v>
      </c>
      <c r="G2868" s="14" t="s">
        <v>105</v>
      </c>
      <c r="H2868" s="14" t="s">
        <v>173</v>
      </c>
      <c r="I2868" s="14" t="s">
        <v>89</v>
      </c>
      <c r="J2868">
        <v>0</v>
      </c>
      <c r="K2868" s="14" t="s">
        <v>258</v>
      </c>
      <c r="L2868">
        <v>0.55000000000000004</v>
      </c>
      <c r="M2868">
        <v>8.85</v>
      </c>
      <c r="N2868">
        <v>5.55</v>
      </c>
      <c r="O2868">
        <v>12.9</v>
      </c>
      <c r="P2868" s="14" t="s">
        <v>219</v>
      </c>
      <c r="Q2868" s="14" t="s">
        <v>218</v>
      </c>
      <c r="R2868" s="14" t="s">
        <v>221</v>
      </c>
    </row>
    <row r="2869" spans="1:18" x14ac:dyDescent="0.3">
      <c r="A2869">
        <v>5674061593</v>
      </c>
      <c r="B2869">
        <v>2040</v>
      </c>
      <c r="C2869">
        <v>1603793441</v>
      </c>
      <c r="D2869">
        <v>10</v>
      </c>
      <c r="E2869">
        <v>2</v>
      </c>
      <c r="F2869">
        <v>6</v>
      </c>
      <c r="G2869" s="14" t="s">
        <v>107</v>
      </c>
      <c r="H2869" s="14" t="s">
        <v>133</v>
      </c>
      <c r="I2869" s="14" t="s">
        <v>89</v>
      </c>
      <c r="J2869">
        <v>1</v>
      </c>
      <c r="K2869" s="14" t="s">
        <v>258</v>
      </c>
      <c r="L2869">
        <v>0.6</v>
      </c>
      <c r="M2869">
        <v>9.1</v>
      </c>
      <c r="N2869">
        <v>5.0999999999999996</v>
      </c>
      <c r="O2869">
        <v>12.55</v>
      </c>
      <c r="P2869" s="14" t="s">
        <v>219</v>
      </c>
      <c r="Q2869" s="14" t="s">
        <v>212</v>
      </c>
      <c r="R2869" s="14" t="s">
        <v>221</v>
      </c>
    </row>
    <row r="2870" spans="1:18" x14ac:dyDescent="0.3">
      <c r="A2870">
        <v>5674958215</v>
      </c>
      <c r="B2870">
        <v>2492</v>
      </c>
      <c r="C2870">
        <v>1603841334</v>
      </c>
      <c r="D2870">
        <v>13</v>
      </c>
      <c r="E2870">
        <v>1</v>
      </c>
      <c r="F2870">
        <v>17</v>
      </c>
      <c r="G2870" s="14" t="s">
        <v>104</v>
      </c>
      <c r="H2870" s="14" t="s">
        <v>141</v>
      </c>
      <c r="I2870" s="14" t="s">
        <v>89</v>
      </c>
      <c r="J2870">
        <v>1</v>
      </c>
      <c r="K2870" s="14" t="s">
        <v>258</v>
      </c>
      <c r="L2870">
        <v>0.6</v>
      </c>
      <c r="M2870">
        <v>8.65</v>
      </c>
      <c r="N2870">
        <v>4.95</v>
      </c>
      <c r="O2870">
        <v>13</v>
      </c>
      <c r="P2870" s="14" t="s">
        <v>219</v>
      </c>
      <c r="Q2870" s="14" t="s">
        <v>212</v>
      </c>
      <c r="R2870" s="14" t="s">
        <v>221</v>
      </c>
    </row>
    <row r="2871" spans="1:18" x14ac:dyDescent="0.3">
      <c r="A2871">
        <v>5675138790</v>
      </c>
      <c r="B2871">
        <v>3639</v>
      </c>
      <c r="C2871">
        <v>1603859761</v>
      </c>
      <c r="D2871">
        <v>4</v>
      </c>
      <c r="E2871">
        <v>4</v>
      </c>
      <c r="F2871">
        <v>27</v>
      </c>
      <c r="G2871" s="14" t="s">
        <v>103</v>
      </c>
      <c r="H2871" s="14" t="s">
        <v>133</v>
      </c>
      <c r="I2871" s="14" t="s">
        <v>92</v>
      </c>
      <c r="J2871">
        <v>1</v>
      </c>
      <c r="K2871" s="14" t="s">
        <v>259</v>
      </c>
      <c r="L2871">
        <v>0.6</v>
      </c>
      <c r="M2871">
        <v>8.35</v>
      </c>
      <c r="N2871">
        <v>4.9000000000000004</v>
      </c>
      <c r="O2871">
        <v>13.3</v>
      </c>
      <c r="P2871" s="14" t="s">
        <v>219</v>
      </c>
      <c r="Q2871" s="14" t="s">
        <v>212</v>
      </c>
      <c r="R2871" s="14" t="s">
        <v>226</v>
      </c>
    </row>
    <row r="2872" spans="1:18" x14ac:dyDescent="0.3">
      <c r="A2872">
        <v>5675204515</v>
      </c>
      <c r="B2872">
        <v>2918</v>
      </c>
      <c r="C2872">
        <v>1603865695</v>
      </c>
      <c r="D2872">
        <v>3</v>
      </c>
      <c r="E2872">
        <v>4</v>
      </c>
      <c r="F2872">
        <v>13</v>
      </c>
      <c r="G2872" s="14" t="s">
        <v>103</v>
      </c>
      <c r="H2872" s="14" t="s">
        <v>133</v>
      </c>
      <c r="I2872" s="14" t="s">
        <v>92</v>
      </c>
      <c r="J2872">
        <v>1</v>
      </c>
      <c r="K2872" s="14" t="s">
        <v>259</v>
      </c>
      <c r="L2872">
        <v>0.6</v>
      </c>
      <c r="M2872">
        <v>8.25</v>
      </c>
      <c r="N2872">
        <v>4.8499999999999996</v>
      </c>
      <c r="O2872">
        <v>13.15</v>
      </c>
      <c r="P2872" s="14" t="s">
        <v>219</v>
      </c>
      <c r="Q2872" s="14" t="s">
        <v>212</v>
      </c>
      <c r="R2872" s="14" t="s">
        <v>226</v>
      </c>
    </row>
    <row r="2873" spans="1:18" x14ac:dyDescent="0.3">
      <c r="A2873">
        <v>5675335865</v>
      </c>
      <c r="B2873">
        <v>2548</v>
      </c>
      <c r="C2873">
        <v>1603876062</v>
      </c>
      <c r="D2873">
        <v>4</v>
      </c>
      <c r="E2873">
        <v>11</v>
      </c>
      <c r="F2873">
        <v>12</v>
      </c>
      <c r="G2873" s="14" t="s">
        <v>103</v>
      </c>
      <c r="H2873" s="14" t="s">
        <v>100</v>
      </c>
      <c r="I2873" s="14" t="s">
        <v>89</v>
      </c>
      <c r="J2873">
        <v>1</v>
      </c>
      <c r="K2873" s="14" t="s">
        <v>259</v>
      </c>
      <c r="L2873">
        <v>0.6</v>
      </c>
      <c r="M2873">
        <v>8.1999999999999993</v>
      </c>
      <c r="N2873">
        <v>5.35</v>
      </c>
      <c r="O2873">
        <v>12.85</v>
      </c>
      <c r="P2873" s="14" t="s">
        <v>219</v>
      </c>
      <c r="Q2873" s="14" t="s">
        <v>218</v>
      </c>
      <c r="R2873" s="14" t="s">
        <v>226</v>
      </c>
    </row>
    <row r="2874" spans="1:18" x14ac:dyDescent="0.3">
      <c r="A2874">
        <v>5675386064</v>
      </c>
      <c r="B2874">
        <v>3304</v>
      </c>
      <c r="C2874">
        <v>1603879527</v>
      </c>
      <c r="D2874">
        <v>19</v>
      </c>
      <c r="E2874">
        <v>5</v>
      </c>
      <c r="F2874">
        <v>16</v>
      </c>
      <c r="G2874" s="14" t="s">
        <v>106</v>
      </c>
      <c r="H2874" s="14" t="s">
        <v>96</v>
      </c>
      <c r="I2874" s="14" t="s">
        <v>92</v>
      </c>
      <c r="J2874">
        <v>1</v>
      </c>
      <c r="K2874" s="14" t="s">
        <v>258</v>
      </c>
      <c r="L2874">
        <v>0.65</v>
      </c>
      <c r="M2874">
        <v>8.9499999999999993</v>
      </c>
      <c r="N2874">
        <v>5.3</v>
      </c>
      <c r="O2874">
        <v>13.3</v>
      </c>
      <c r="P2874" s="14" t="s">
        <v>219</v>
      </c>
      <c r="Q2874" s="14" t="s">
        <v>218</v>
      </c>
      <c r="R2874" s="14" t="s">
        <v>226</v>
      </c>
    </row>
    <row r="2875" spans="1:18" x14ac:dyDescent="0.3">
      <c r="A2875">
        <v>5676274574</v>
      </c>
      <c r="B2875">
        <v>2504</v>
      </c>
      <c r="C2875">
        <v>1603927701</v>
      </c>
      <c r="D2875">
        <v>0</v>
      </c>
      <c r="E2875">
        <v>9</v>
      </c>
      <c r="F2875">
        <v>8</v>
      </c>
      <c r="G2875" s="14" t="s">
        <v>104</v>
      </c>
      <c r="H2875" s="14" t="s">
        <v>49</v>
      </c>
      <c r="I2875" s="14" t="s">
        <v>92</v>
      </c>
      <c r="J2875">
        <v>0</v>
      </c>
      <c r="K2875" s="14" t="s">
        <v>259</v>
      </c>
      <c r="L2875">
        <v>0.65</v>
      </c>
      <c r="M2875">
        <v>8.85</v>
      </c>
      <c r="N2875">
        <v>5.3</v>
      </c>
      <c r="O2875">
        <v>13.15</v>
      </c>
      <c r="P2875" s="14" t="s">
        <v>219</v>
      </c>
      <c r="Q2875" s="14" t="s">
        <v>218</v>
      </c>
      <c r="R2875" s="14" t="s">
        <v>226</v>
      </c>
    </row>
    <row r="2876" spans="1:18" x14ac:dyDescent="0.3">
      <c r="A2876">
        <v>5676364244</v>
      </c>
      <c r="B2876">
        <v>2295</v>
      </c>
      <c r="C2876">
        <v>1603937591</v>
      </c>
      <c r="D2876">
        <v>9</v>
      </c>
      <c r="E2876">
        <v>3</v>
      </c>
      <c r="F2876">
        <v>5</v>
      </c>
      <c r="G2876" s="14" t="s">
        <v>104</v>
      </c>
      <c r="H2876" s="14" t="s">
        <v>52</v>
      </c>
      <c r="I2876" s="14" t="s">
        <v>92</v>
      </c>
      <c r="J2876">
        <v>0</v>
      </c>
      <c r="K2876" s="14" t="s">
        <v>258</v>
      </c>
      <c r="L2876">
        <v>0.6</v>
      </c>
      <c r="M2876">
        <v>9.1999999999999993</v>
      </c>
      <c r="N2876">
        <v>4.95</v>
      </c>
      <c r="O2876">
        <v>12.2</v>
      </c>
      <c r="P2876" s="14" t="s">
        <v>219</v>
      </c>
      <c r="Q2876" s="14" t="s">
        <v>218</v>
      </c>
      <c r="R2876" s="14" t="s">
        <v>226</v>
      </c>
    </row>
    <row r="2877" spans="1:18" x14ac:dyDescent="0.3">
      <c r="A2877">
        <v>5676438798</v>
      </c>
      <c r="B2877">
        <v>3048</v>
      </c>
      <c r="C2877">
        <v>1603944471</v>
      </c>
      <c r="D2877">
        <v>2</v>
      </c>
      <c r="E2877">
        <v>12</v>
      </c>
      <c r="F2877">
        <v>17</v>
      </c>
      <c r="G2877" s="14" t="s">
        <v>103</v>
      </c>
      <c r="H2877" s="14" t="s">
        <v>99</v>
      </c>
      <c r="I2877" s="14" t="s">
        <v>89</v>
      </c>
      <c r="J2877">
        <v>0</v>
      </c>
      <c r="K2877" s="14" t="s">
        <v>259</v>
      </c>
      <c r="L2877">
        <v>0.55000000000000004</v>
      </c>
      <c r="M2877">
        <v>8.1</v>
      </c>
      <c r="N2877">
        <v>5.5</v>
      </c>
      <c r="O2877">
        <v>12.5</v>
      </c>
      <c r="P2877" s="14" t="s">
        <v>233</v>
      </c>
      <c r="Q2877" s="14" t="s">
        <v>210</v>
      </c>
      <c r="R2877" s="14" t="s">
        <v>226</v>
      </c>
    </row>
    <row r="2878" spans="1:18" x14ac:dyDescent="0.3">
      <c r="A2878">
        <v>5676600589</v>
      </c>
      <c r="B2878">
        <v>3998</v>
      </c>
      <c r="C2878">
        <v>1603958086</v>
      </c>
      <c r="D2878">
        <v>13</v>
      </c>
      <c r="E2878">
        <v>8</v>
      </c>
      <c r="F2878">
        <v>15</v>
      </c>
      <c r="G2878" s="14" t="s">
        <v>103</v>
      </c>
      <c r="H2878" s="14" t="s">
        <v>133</v>
      </c>
      <c r="I2878" s="14" t="s">
        <v>89</v>
      </c>
      <c r="J2878">
        <v>0</v>
      </c>
      <c r="K2878" s="14" t="s">
        <v>259</v>
      </c>
      <c r="L2878">
        <v>0.5</v>
      </c>
      <c r="M2878">
        <v>7.95</v>
      </c>
      <c r="N2878">
        <v>5.8</v>
      </c>
      <c r="O2878">
        <v>12.9</v>
      </c>
      <c r="P2878" s="14" t="s">
        <v>233</v>
      </c>
      <c r="Q2878" s="14" t="s">
        <v>210</v>
      </c>
      <c r="R2878" s="14" t="s">
        <v>226</v>
      </c>
    </row>
    <row r="2879" spans="1:18" x14ac:dyDescent="0.3">
      <c r="A2879">
        <v>5676716325</v>
      </c>
      <c r="B2879">
        <v>2508</v>
      </c>
      <c r="C2879">
        <v>1603966253</v>
      </c>
      <c r="D2879">
        <v>4</v>
      </c>
      <c r="E2879">
        <v>4</v>
      </c>
      <c r="F2879">
        <v>18</v>
      </c>
      <c r="G2879" s="14" t="s">
        <v>104</v>
      </c>
      <c r="H2879" s="14" t="s">
        <v>199</v>
      </c>
      <c r="I2879" s="14" t="s">
        <v>89</v>
      </c>
      <c r="J2879">
        <v>1</v>
      </c>
      <c r="K2879" s="14" t="s">
        <v>259</v>
      </c>
      <c r="L2879">
        <v>0.55000000000000004</v>
      </c>
      <c r="M2879">
        <v>8.1</v>
      </c>
      <c r="N2879">
        <v>5.75</v>
      </c>
      <c r="O2879">
        <v>13.4</v>
      </c>
      <c r="P2879" s="14" t="s">
        <v>233</v>
      </c>
      <c r="Q2879" s="14" t="s">
        <v>210</v>
      </c>
      <c r="R2879" s="14" t="s">
        <v>226</v>
      </c>
    </row>
    <row r="2880" spans="1:18" x14ac:dyDescent="0.3">
      <c r="A2880">
        <v>5678319897</v>
      </c>
      <c r="B2880">
        <v>2044</v>
      </c>
      <c r="C2880">
        <v>1604058352</v>
      </c>
      <c r="D2880">
        <v>6</v>
      </c>
      <c r="E2880">
        <v>5</v>
      </c>
      <c r="F2880">
        <v>7</v>
      </c>
      <c r="G2880" s="14" t="s">
        <v>106</v>
      </c>
      <c r="H2880" s="14" t="s">
        <v>133</v>
      </c>
      <c r="I2880" s="14" t="s">
        <v>92</v>
      </c>
      <c r="J2880">
        <v>0</v>
      </c>
      <c r="K2880" s="14" t="s">
        <v>258</v>
      </c>
      <c r="L2880">
        <v>0.5</v>
      </c>
      <c r="M2880">
        <v>7.95</v>
      </c>
      <c r="N2880">
        <v>5.7</v>
      </c>
      <c r="O2880">
        <v>12.5</v>
      </c>
      <c r="P2880" s="14" t="s">
        <v>233</v>
      </c>
      <c r="Q2880" s="14" t="s">
        <v>210</v>
      </c>
      <c r="R2880" s="14" t="s">
        <v>226</v>
      </c>
    </row>
    <row r="2881" spans="1:18" x14ac:dyDescent="0.3">
      <c r="A2881">
        <v>5678385359</v>
      </c>
      <c r="B2881">
        <v>2174</v>
      </c>
      <c r="C2881">
        <v>1604060884</v>
      </c>
      <c r="D2881">
        <v>5</v>
      </c>
      <c r="E2881">
        <v>3</v>
      </c>
      <c r="F2881">
        <v>3</v>
      </c>
      <c r="G2881" s="14" t="s">
        <v>104</v>
      </c>
      <c r="H2881" s="14" t="s">
        <v>98</v>
      </c>
      <c r="I2881" s="14" t="s">
        <v>89</v>
      </c>
      <c r="J2881">
        <v>0</v>
      </c>
      <c r="K2881" s="14" t="s">
        <v>258</v>
      </c>
      <c r="L2881">
        <v>0.45</v>
      </c>
      <c r="M2881">
        <v>7.85</v>
      </c>
      <c r="N2881">
        <v>5.8</v>
      </c>
      <c r="O2881">
        <v>12.3</v>
      </c>
      <c r="P2881" s="14" t="s">
        <v>233</v>
      </c>
      <c r="Q2881" s="14" t="s">
        <v>210</v>
      </c>
      <c r="R2881" s="14" t="s">
        <v>226</v>
      </c>
    </row>
    <row r="2882" spans="1:18" x14ac:dyDescent="0.3">
      <c r="A2882">
        <v>5680031446</v>
      </c>
      <c r="B2882">
        <v>2164</v>
      </c>
      <c r="C2882">
        <v>1604140580</v>
      </c>
      <c r="D2882">
        <v>4</v>
      </c>
      <c r="E2882">
        <v>3</v>
      </c>
      <c r="F2882">
        <v>21</v>
      </c>
      <c r="G2882" s="14" t="s">
        <v>106</v>
      </c>
      <c r="H2882" s="14" t="s">
        <v>49</v>
      </c>
      <c r="I2882" s="14" t="s">
        <v>92</v>
      </c>
      <c r="J2882">
        <v>1</v>
      </c>
      <c r="K2882" s="14" t="s">
        <v>259</v>
      </c>
      <c r="L2882">
        <v>0.45</v>
      </c>
      <c r="M2882">
        <v>7.6</v>
      </c>
      <c r="N2882">
        <v>5.85</v>
      </c>
      <c r="O2882">
        <v>12.55</v>
      </c>
      <c r="P2882" s="14" t="s">
        <v>233</v>
      </c>
      <c r="Q2882" s="14" t="s">
        <v>210</v>
      </c>
      <c r="R2882" s="14" t="s">
        <v>226</v>
      </c>
    </row>
    <row r="2883" spans="1:18" x14ac:dyDescent="0.3">
      <c r="A2883">
        <v>5681279353</v>
      </c>
      <c r="B2883">
        <v>2279</v>
      </c>
      <c r="C2883">
        <v>1604196111</v>
      </c>
      <c r="D2883">
        <v>3</v>
      </c>
      <c r="E2883">
        <v>4</v>
      </c>
      <c r="F2883">
        <v>4</v>
      </c>
      <c r="G2883" s="14" t="s">
        <v>103</v>
      </c>
      <c r="H2883" s="14" t="s">
        <v>199</v>
      </c>
      <c r="I2883" s="14" t="s">
        <v>89</v>
      </c>
      <c r="J2883">
        <v>0</v>
      </c>
      <c r="K2883" s="14" t="s">
        <v>259</v>
      </c>
      <c r="L2883">
        <v>0.45</v>
      </c>
      <c r="M2883">
        <v>7.5</v>
      </c>
      <c r="N2883">
        <v>5.55</v>
      </c>
      <c r="O2883">
        <v>12.1</v>
      </c>
      <c r="P2883" s="14" t="s">
        <v>233</v>
      </c>
      <c r="Q2883" s="14" t="s">
        <v>210</v>
      </c>
      <c r="R2883" s="14" t="s">
        <v>226</v>
      </c>
    </row>
    <row r="2884" spans="1:18" x14ac:dyDescent="0.3">
      <c r="A2884">
        <v>5682840102</v>
      </c>
      <c r="B2884">
        <v>1794</v>
      </c>
      <c r="C2884">
        <v>1604267710</v>
      </c>
      <c r="D2884">
        <v>20</v>
      </c>
      <c r="E2884">
        <v>1</v>
      </c>
      <c r="F2884">
        <v>5</v>
      </c>
      <c r="G2884" s="14" t="s">
        <v>106</v>
      </c>
      <c r="H2884" s="14" t="s">
        <v>198</v>
      </c>
      <c r="I2884" s="14" t="s">
        <v>92</v>
      </c>
      <c r="J2884">
        <v>1</v>
      </c>
      <c r="K2884" s="14" t="s">
        <v>258</v>
      </c>
      <c r="L2884">
        <v>0.5</v>
      </c>
      <c r="M2884">
        <v>7.7</v>
      </c>
      <c r="N2884">
        <v>5.15</v>
      </c>
      <c r="O2884">
        <v>11.85</v>
      </c>
      <c r="P2884" s="14" t="s">
        <v>211</v>
      </c>
      <c r="Q2884" s="14" t="s">
        <v>210</v>
      </c>
      <c r="R2884" s="14" t="s">
        <v>226</v>
      </c>
    </row>
    <row r="2885" spans="1:18" x14ac:dyDescent="0.3">
      <c r="A2885">
        <v>5683279244</v>
      </c>
      <c r="B2885">
        <v>1710</v>
      </c>
      <c r="C2885">
        <v>1604304035</v>
      </c>
      <c r="D2885">
        <v>6</v>
      </c>
      <c r="E2885">
        <v>2</v>
      </c>
      <c r="F2885">
        <v>11</v>
      </c>
      <c r="G2885" s="14" t="s">
        <v>104</v>
      </c>
      <c r="H2885" s="14" t="s">
        <v>199</v>
      </c>
      <c r="I2885" s="14" t="s">
        <v>92</v>
      </c>
      <c r="J2885">
        <v>1</v>
      </c>
      <c r="K2885" s="14" t="s">
        <v>259</v>
      </c>
      <c r="L2885">
        <v>0.5</v>
      </c>
      <c r="M2885">
        <v>7.5</v>
      </c>
      <c r="N2885">
        <v>5.15</v>
      </c>
      <c r="O2885">
        <v>12.2</v>
      </c>
      <c r="P2885" s="14" t="s">
        <v>211</v>
      </c>
      <c r="Q2885" s="14" t="s">
        <v>210</v>
      </c>
      <c r="R2885" s="14" t="s">
        <v>226</v>
      </c>
    </row>
    <row r="2886" spans="1:18" x14ac:dyDescent="0.3">
      <c r="A2886">
        <v>5683424865</v>
      </c>
      <c r="B2886">
        <v>2105</v>
      </c>
      <c r="C2886">
        <v>1604313021</v>
      </c>
      <c r="D2886">
        <v>14</v>
      </c>
      <c r="E2886">
        <v>0</v>
      </c>
      <c r="F2886">
        <v>7</v>
      </c>
      <c r="G2886" s="14" t="s">
        <v>106</v>
      </c>
      <c r="H2886" s="14" t="s">
        <v>198</v>
      </c>
      <c r="I2886" s="14" t="s">
        <v>92</v>
      </c>
      <c r="J2886">
        <v>1</v>
      </c>
      <c r="K2886" s="14" t="s">
        <v>258</v>
      </c>
      <c r="L2886">
        <v>0.55000000000000004</v>
      </c>
      <c r="M2886">
        <v>7.25</v>
      </c>
      <c r="N2886">
        <v>4.75</v>
      </c>
      <c r="O2886">
        <v>12.2</v>
      </c>
      <c r="P2886" s="14" t="s">
        <v>211</v>
      </c>
      <c r="Q2886" s="14" t="s">
        <v>210</v>
      </c>
      <c r="R2886" s="14" t="s">
        <v>226</v>
      </c>
    </row>
    <row r="2887" spans="1:18" x14ac:dyDescent="0.3">
      <c r="A2887">
        <v>5683492424</v>
      </c>
      <c r="B2887">
        <v>2716</v>
      </c>
      <c r="C2887">
        <v>1604316517</v>
      </c>
      <c r="D2887">
        <v>8</v>
      </c>
      <c r="E2887">
        <v>10</v>
      </c>
      <c r="F2887">
        <v>6</v>
      </c>
      <c r="G2887" s="14" t="s">
        <v>106</v>
      </c>
      <c r="H2887" s="14" t="s">
        <v>146</v>
      </c>
      <c r="I2887" s="14" t="s">
        <v>92</v>
      </c>
      <c r="J2887">
        <v>0</v>
      </c>
      <c r="K2887" s="14" t="s">
        <v>258</v>
      </c>
      <c r="L2887">
        <v>0.55000000000000004</v>
      </c>
      <c r="M2887">
        <v>7.65</v>
      </c>
      <c r="N2887">
        <v>4.75</v>
      </c>
      <c r="O2887">
        <v>11.25</v>
      </c>
      <c r="P2887" s="14" t="s">
        <v>211</v>
      </c>
      <c r="Q2887" s="14" t="s">
        <v>210</v>
      </c>
      <c r="R2887" s="14" t="s">
        <v>226</v>
      </c>
    </row>
    <row r="2888" spans="1:18" x14ac:dyDescent="0.3">
      <c r="A2888">
        <v>5684415323</v>
      </c>
      <c r="B2888">
        <v>1908</v>
      </c>
      <c r="C2888">
        <v>1604358465</v>
      </c>
      <c r="D2888">
        <v>5</v>
      </c>
      <c r="E2888">
        <v>3</v>
      </c>
      <c r="F2888">
        <v>17</v>
      </c>
      <c r="G2888" s="14" t="s">
        <v>103</v>
      </c>
      <c r="H2888" s="14" t="s">
        <v>141</v>
      </c>
      <c r="I2888" s="14" t="s">
        <v>92</v>
      </c>
      <c r="J2888">
        <v>1</v>
      </c>
      <c r="K2888" s="14" t="s">
        <v>259</v>
      </c>
      <c r="L2888">
        <v>0.6</v>
      </c>
      <c r="M2888">
        <v>7.6</v>
      </c>
      <c r="N2888">
        <v>4.7</v>
      </c>
      <c r="O2888">
        <v>11.75</v>
      </c>
      <c r="P2888" s="14" t="s">
        <v>211</v>
      </c>
      <c r="Q2888" s="14" t="s">
        <v>210</v>
      </c>
      <c r="R2888" s="14" t="s">
        <v>226</v>
      </c>
    </row>
    <row r="2889" spans="1:18" x14ac:dyDescent="0.3">
      <c r="A2889">
        <v>5684618484</v>
      </c>
      <c r="B2889">
        <v>2148</v>
      </c>
      <c r="C2889">
        <v>1604378096</v>
      </c>
      <c r="D2889">
        <v>6</v>
      </c>
      <c r="E2889">
        <v>8</v>
      </c>
      <c r="F2889">
        <v>6</v>
      </c>
      <c r="G2889" s="14" t="s">
        <v>104</v>
      </c>
      <c r="H2889" s="14" t="s">
        <v>96</v>
      </c>
      <c r="I2889" s="14" t="s">
        <v>92</v>
      </c>
      <c r="J2889">
        <v>0</v>
      </c>
      <c r="K2889" s="14" t="s">
        <v>258</v>
      </c>
      <c r="L2889">
        <v>0.55000000000000004</v>
      </c>
      <c r="M2889">
        <v>7.4</v>
      </c>
      <c r="N2889">
        <v>5</v>
      </c>
      <c r="O2889">
        <v>11.75</v>
      </c>
      <c r="P2889" s="14" t="s">
        <v>211</v>
      </c>
      <c r="Q2889" s="14" t="s">
        <v>210</v>
      </c>
      <c r="R2889" s="14" t="s">
        <v>226</v>
      </c>
    </row>
    <row r="2890" spans="1:18" x14ac:dyDescent="0.3">
      <c r="A2890">
        <v>5684651159</v>
      </c>
      <c r="B2890">
        <v>2875</v>
      </c>
      <c r="C2890">
        <v>1604380855</v>
      </c>
      <c r="D2890">
        <v>1</v>
      </c>
      <c r="E2890">
        <v>10</v>
      </c>
      <c r="F2890">
        <v>10</v>
      </c>
      <c r="G2890" s="14" t="s">
        <v>103</v>
      </c>
      <c r="H2890" s="14" t="s">
        <v>49</v>
      </c>
      <c r="I2890" s="14" t="s">
        <v>92</v>
      </c>
      <c r="J2890">
        <v>0</v>
      </c>
      <c r="K2890" s="14" t="s">
        <v>259</v>
      </c>
      <c r="L2890">
        <v>0.5</v>
      </c>
      <c r="M2890">
        <v>6.8</v>
      </c>
      <c r="N2890">
        <v>5.45</v>
      </c>
      <c r="O2890">
        <v>11.4</v>
      </c>
      <c r="P2890" s="14" t="s">
        <v>211</v>
      </c>
      <c r="Q2890" s="14" t="s">
        <v>210</v>
      </c>
      <c r="R2890" s="14" t="s">
        <v>226</v>
      </c>
    </row>
    <row r="2891" spans="1:18" x14ac:dyDescent="0.3">
      <c r="A2891">
        <v>5684819255</v>
      </c>
      <c r="B2891">
        <v>2060</v>
      </c>
      <c r="C2891">
        <v>1604393561</v>
      </c>
      <c r="D2891">
        <v>2</v>
      </c>
      <c r="E2891">
        <v>5</v>
      </c>
      <c r="F2891">
        <v>10</v>
      </c>
      <c r="G2891" s="14" t="s">
        <v>103</v>
      </c>
      <c r="H2891" s="14" t="s">
        <v>133</v>
      </c>
      <c r="I2891" s="14" t="s">
        <v>92</v>
      </c>
      <c r="J2891">
        <v>0</v>
      </c>
      <c r="K2891" s="14" t="s">
        <v>259</v>
      </c>
      <c r="L2891">
        <v>0.45</v>
      </c>
      <c r="M2891">
        <v>6.7</v>
      </c>
      <c r="N2891">
        <v>5.5</v>
      </c>
      <c r="O2891">
        <v>10.55</v>
      </c>
      <c r="P2891" s="14" t="s">
        <v>211</v>
      </c>
      <c r="Q2891" s="14" t="s">
        <v>210</v>
      </c>
      <c r="R2891" s="14" t="s">
        <v>232</v>
      </c>
    </row>
    <row r="2892" spans="1:18" x14ac:dyDescent="0.3">
      <c r="A2892">
        <v>5684895891</v>
      </c>
      <c r="B2892">
        <v>2513</v>
      </c>
      <c r="C2892">
        <v>1604398478</v>
      </c>
      <c r="D2892">
        <v>5</v>
      </c>
      <c r="E2892">
        <v>10</v>
      </c>
      <c r="F2892">
        <v>5</v>
      </c>
      <c r="G2892" s="14" t="s">
        <v>107</v>
      </c>
      <c r="H2892" s="14" t="s">
        <v>152</v>
      </c>
      <c r="I2892" s="14" t="s">
        <v>89</v>
      </c>
      <c r="J2892">
        <v>0</v>
      </c>
      <c r="K2892" s="14" t="s">
        <v>258</v>
      </c>
      <c r="L2892">
        <v>0.4</v>
      </c>
      <c r="M2892">
        <v>6.8</v>
      </c>
      <c r="N2892">
        <v>5.8</v>
      </c>
      <c r="O2892">
        <v>10.15</v>
      </c>
      <c r="P2892" s="14" t="s">
        <v>211</v>
      </c>
      <c r="Q2892" s="14" t="s">
        <v>210</v>
      </c>
      <c r="R2892" s="14" t="s">
        <v>232</v>
      </c>
    </row>
    <row r="2893" spans="1:18" x14ac:dyDescent="0.3">
      <c r="A2893">
        <v>5685958299</v>
      </c>
      <c r="B2893">
        <v>2973</v>
      </c>
      <c r="C2893">
        <v>1604456342</v>
      </c>
      <c r="D2893">
        <v>11</v>
      </c>
      <c r="E2893">
        <v>10</v>
      </c>
      <c r="F2893">
        <v>33</v>
      </c>
      <c r="G2893" s="14" t="s">
        <v>104</v>
      </c>
      <c r="H2893" s="14" t="s">
        <v>97</v>
      </c>
      <c r="I2893" s="14" t="s">
        <v>89</v>
      </c>
      <c r="J2893">
        <v>1</v>
      </c>
      <c r="K2893" s="14" t="s">
        <v>258</v>
      </c>
      <c r="L2893">
        <v>0.4</v>
      </c>
      <c r="M2893">
        <v>7.15</v>
      </c>
      <c r="N2893">
        <v>5.75</v>
      </c>
      <c r="O2893">
        <v>11.2</v>
      </c>
      <c r="P2893" s="14" t="s">
        <v>211</v>
      </c>
      <c r="Q2893" s="14" t="s">
        <v>210</v>
      </c>
      <c r="R2893" s="14" t="s">
        <v>235</v>
      </c>
    </row>
    <row r="2894" spans="1:18" x14ac:dyDescent="0.3">
      <c r="A2894">
        <v>5686344522</v>
      </c>
      <c r="B2894">
        <v>2359</v>
      </c>
      <c r="C2894">
        <v>1604485684</v>
      </c>
      <c r="D2894">
        <v>0</v>
      </c>
      <c r="E2894">
        <v>9</v>
      </c>
      <c r="F2894">
        <v>12</v>
      </c>
      <c r="G2894" s="14" t="s">
        <v>104</v>
      </c>
      <c r="H2894" s="14" t="s">
        <v>100</v>
      </c>
      <c r="I2894" s="14" t="s">
        <v>92</v>
      </c>
      <c r="J2894">
        <v>0</v>
      </c>
      <c r="K2894" s="14" t="s">
        <v>258</v>
      </c>
      <c r="L2894">
        <v>0.35</v>
      </c>
      <c r="M2894">
        <v>6.2</v>
      </c>
      <c r="N2894">
        <v>5.95</v>
      </c>
      <c r="O2894">
        <v>11</v>
      </c>
      <c r="P2894" s="14" t="s">
        <v>211</v>
      </c>
      <c r="Q2894" s="14" t="s">
        <v>210</v>
      </c>
      <c r="R2894" s="14" t="s">
        <v>235</v>
      </c>
    </row>
    <row r="2895" spans="1:18" x14ac:dyDescent="0.3">
      <c r="A2895">
        <v>5686399489</v>
      </c>
      <c r="B2895">
        <v>1653</v>
      </c>
      <c r="C2895">
        <v>1604488609</v>
      </c>
      <c r="D2895">
        <v>0</v>
      </c>
      <c r="E2895">
        <v>8</v>
      </c>
      <c r="F2895">
        <v>5</v>
      </c>
      <c r="G2895" s="14" t="s">
        <v>103</v>
      </c>
      <c r="H2895" s="14" t="s">
        <v>133</v>
      </c>
      <c r="I2895" s="14" t="s">
        <v>92</v>
      </c>
      <c r="J2895">
        <v>0</v>
      </c>
      <c r="K2895" s="14" t="s">
        <v>259</v>
      </c>
      <c r="L2895">
        <v>0.35</v>
      </c>
      <c r="M2895">
        <v>6.2</v>
      </c>
      <c r="N2895">
        <v>5.9</v>
      </c>
      <c r="O2895">
        <v>10.85</v>
      </c>
      <c r="P2895" s="14" t="s">
        <v>211</v>
      </c>
      <c r="Q2895" s="14" t="s">
        <v>210</v>
      </c>
      <c r="R2895" s="14" t="s">
        <v>235</v>
      </c>
    </row>
    <row r="2896" spans="1:18" x14ac:dyDescent="0.3">
      <c r="A2896">
        <v>5687287942</v>
      </c>
      <c r="B2896">
        <v>2440</v>
      </c>
      <c r="C2896">
        <v>1604534109</v>
      </c>
      <c r="D2896">
        <v>8</v>
      </c>
      <c r="E2896">
        <v>12</v>
      </c>
      <c r="F2896">
        <v>12</v>
      </c>
      <c r="G2896" s="14" t="s">
        <v>104</v>
      </c>
      <c r="H2896" s="14" t="s">
        <v>97</v>
      </c>
      <c r="I2896" s="14" t="s">
        <v>92</v>
      </c>
      <c r="J2896">
        <v>0</v>
      </c>
      <c r="K2896" s="14" t="s">
        <v>259</v>
      </c>
      <c r="L2896">
        <v>0.35</v>
      </c>
      <c r="M2896">
        <v>6.15</v>
      </c>
      <c r="N2896">
        <v>6.35</v>
      </c>
      <c r="O2896">
        <v>11.2</v>
      </c>
      <c r="P2896" s="14" t="s">
        <v>211</v>
      </c>
      <c r="Q2896" s="14" t="s">
        <v>210</v>
      </c>
      <c r="R2896" s="14" t="s">
        <v>235</v>
      </c>
    </row>
    <row r="2897" spans="1:18" x14ac:dyDescent="0.3">
      <c r="A2897">
        <v>5687386204</v>
      </c>
      <c r="B2897">
        <v>2811</v>
      </c>
      <c r="C2897">
        <v>1604544288</v>
      </c>
      <c r="D2897">
        <v>3</v>
      </c>
      <c r="E2897">
        <v>9</v>
      </c>
      <c r="F2897">
        <v>10</v>
      </c>
      <c r="G2897" s="14" t="s">
        <v>104</v>
      </c>
      <c r="H2897" s="14" t="s">
        <v>133</v>
      </c>
      <c r="I2897" s="14" t="s">
        <v>92</v>
      </c>
      <c r="J2897">
        <v>0</v>
      </c>
      <c r="K2897" s="14" t="s">
        <v>259</v>
      </c>
      <c r="L2897">
        <v>0.35</v>
      </c>
      <c r="M2897">
        <v>6.2</v>
      </c>
      <c r="N2897">
        <v>6.2</v>
      </c>
      <c r="O2897">
        <v>10.85</v>
      </c>
      <c r="P2897" s="14" t="s">
        <v>211</v>
      </c>
      <c r="Q2897" s="14" t="s">
        <v>210</v>
      </c>
      <c r="R2897" s="14" t="s">
        <v>235</v>
      </c>
    </row>
    <row r="2898" spans="1:18" x14ac:dyDescent="0.3">
      <c r="A2898">
        <v>5687717647</v>
      </c>
      <c r="B2898">
        <v>1877</v>
      </c>
      <c r="C2898">
        <v>1604570520</v>
      </c>
      <c r="D2898">
        <v>3</v>
      </c>
      <c r="E2898">
        <v>9</v>
      </c>
      <c r="F2898">
        <v>10</v>
      </c>
      <c r="G2898" s="14" t="s">
        <v>106</v>
      </c>
      <c r="H2898" s="14" t="s">
        <v>199</v>
      </c>
      <c r="I2898" s="14" t="s">
        <v>92</v>
      </c>
      <c r="J2898">
        <v>1</v>
      </c>
      <c r="K2898" s="14" t="s">
        <v>259</v>
      </c>
      <c r="L2898">
        <v>0.4</v>
      </c>
      <c r="M2898">
        <v>5.7</v>
      </c>
      <c r="N2898">
        <v>6.25</v>
      </c>
      <c r="O2898">
        <v>10.6</v>
      </c>
      <c r="P2898" s="14" t="s">
        <v>211</v>
      </c>
      <c r="Q2898" s="14" t="s">
        <v>210</v>
      </c>
      <c r="R2898" s="14" t="s">
        <v>235</v>
      </c>
    </row>
    <row r="2899" spans="1:18" x14ac:dyDescent="0.3">
      <c r="A2899">
        <v>5688771270</v>
      </c>
      <c r="B2899">
        <v>1708</v>
      </c>
      <c r="C2899">
        <v>1604630409</v>
      </c>
      <c r="D2899">
        <v>4</v>
      </c>
      <c r="E2899">
        <v>2</v>
      </c>
      <c r="F2899">
        <v>8</v>
      </c>
      <c r="G2899" s="14" t="s">
        <v>103</v>
      </c>
      <c r="H2899" s="14" t="s">
        <v>133</v>
      </c>
      <c r="I2899" s="14" t="s">
        <v>89</v>
      </c>
      <c r="J2899">
        <v>1</v>
      </c>
      <c r="K2899" s="14" t="s">
        <v>259</v>
      </c>
      <c r="L2899">
        <v>0.4</v>
      </c>
      <c r="M2899">
        <v>5.7</v>
      </c>
      <c r="N2899">
        <v>6.15</v>
      </c>
      <c r="O2899">
        <v>10.1</v>
      </c>
      <c r="P2899" s="14" t="s">
        <v>211</v>
      </c>
      <c r="Q2899" s="14" t="s">
        <v>210</v>
      </c>
      <c r="R2899" s="14" t="s">
        <v>235</v>
      </c>
    </row>
    <row r="2900" spans="1:18" x14ac:dyDescent="0.3">
      <c r="A2900">
        <v>5689196782</v>
      </c>
      <c r="B2900">
        <v>2092</v>
      </c>
      <c r="C2900">
        <v>1604661838</v>
      </c>
      <c r="D2900">
        <v>11</v>
      </c>
      <c r="E2900">
        <v>3</v>
      </c>
      <c r="F2900">
        <v>5</v>
      </c>
      <c r="G2900" s="14" t="s">
        <v>106</v>
      </c>
      <c r="H2900" s="14" t="s">
        <v>109</v>
      </c>
      <c r="I2900" s="14" t="s">
        <v>89</v>
      </c>
      <c r="J2900">
        <v>1</v>
      </c>
      <c r="K2900" s="14" t="s">
        <v>258</v>
      </c>
      <c r="L2900">
        <v>0.45</v>
      </c>
      <c r="M2900">
        <v>5.95</v>
      </c>
      <c r="N2900">
        <v>6.05</v>
      </c>
      <c r="O2900">
        <v>10</v>
      </c>
      <c r="P2900" s="14" t="s">
        <v>211</v>
      </c>
      <c r="Q2900" s="14" t="s">
        <v>210</v>
      </c>
      <c r="R2900" s="14" t="s">
        <v>235</v>
      </c>
    </row>
    <row r="2901" spans="1:18" x14ac:dyDescent="0.3">
      <c r="A2901">
        <v>5690395850</v>
      </c>
      <c r="B2901">
        <v>1917</v>
      </c>
      <c r="C2901">
        <v>1604728653</v>
      </c>
      <c r="D2901">
        <v>1</v>
      </c>
      <c r="E2901">
        <v>8</v>
      </c>
      <c r="F2901">
        <v>5</v>
      </c>
      <c r="G2901" s="14" t="s">
        <v>103</v>
      </c>
      <c r="H2901" s="14" t="s">
        <v>49</v>
      </c>
      <c r="I2901" s="14" t="s">
        <v>89</v>
      </c>
      <c r="J2901">
        <v>0</v>
      </c>
      <c r="K2901" s="14" t="s">
        <v>259</v>
      </c>
      <c r="L2901">
        <v>0.45</v>
      </c>
      <c r="M2901">
        <v>5.75</v>
      </c>
      <c r="N2901">
        <v>6.3</v>
      </c>
      <c r="O2901">
        <v>10.1</v>
      </c>
      <c r="P2901" s="14" t="s">
        <v>211</v>
      </c>
      <c r="Q2901" s="14" t="s">
        <v>210</v>
      </c>
      <c r="R2901" s="14" t="s">
        <v>235</v>
      </c>
    </row>
    <row r="2902" spans="1:18" x14ac:dyDescent="0.3">
      <c r="A2902">
        <v>5690440384</v>
      </c>
      <c r="B2902">
        <v>2240</v>
      </c>
      <c r="C2902">
        <v>1604731406</v>
      </c>
      <c r="D2902">
        <v>11</v>
      </c>
      <c r="E2902">
        <v>2</v>
      </c>
      <c r="F2902">
        <v>8</v>
      </c>
      <c r="G2902" s="14" t="s">
        <v>104</v>
      </c>
      <c r="H2902" s="14" t="s">
        <v>198</v>
      </c>
      <c r="I2902" s="14" t="s">
        <v>89</v>
      </c>
      <c r="J2902">
        <v>1</v>
      </c>
      <c r="K2902" s="14" t="s">
        <v>258</v>
      </c>
      <c r="L2902">
        <v>0.45</v>
      </c>
      <c r="M2902">
        <v>6.1</v>
      </c>
      <c r="N2902">
        <v>6.25</v>
      </c>
      <c r="O2902">
        <v>9.4499999999999993</v>
      </c>
      <c r="P2902" s="14" t="s">
        <v>211</v>
      </c>
      <c r="Q2902" s="14" t="s">
        <v>210</v>
      </c>
      <c r="R2902" s="14" t="s">
        <v>235</v>
      </c>
    </row>
    <row r="2903" spans="1:18" x14ac:dyDescent="0.3">
      <c r="A2903">
        <v>5690568657</v>
      </c>
      <c r="B2903">
        <v>3298</v>
      </c>
      <c r="C2903">
        <v>1604738578</v>
      </c>
      <c r="D2903">
        <v>4</v>
      </c>
      <c r="E2903">
        <v>9</v>
      </c>
      <c r="F2903">
        <v>14</v>
      </c>
      <c r="G2903" s="14" t="s">
        <v>103</v>
      </c>
      <c r="H2903" s="14" t="s">
        <v>133</v>
      </c>
      <c r="I2903" s="14" t="s">
        <v>89</v>
      </c>
      <c r="J2903">
        <v>0</v>
      </c>
      <c r="K2903" s="14" t="s">
        <v>259</v>
      </c>
      <c r="L2903">
        <v>0.45</v>
      </c>
      <c r="M2903">
        <v>6.15</v>
      </c>
      <c r="N2903">
        <v>6.5</v>
      </c>
      <c r="O2903">
        <v>9.9499999999999993</v>
      </c>
      <c r="P2903" s="14" t="s">
        <v>211</v>
      </c>
      <c r="Q2903" s="14" t="s">
        <v>210</v>
      </c>
      <c r="R2903" s="14" t="s">
        <v>235</v>
      </c>
    </row>
    <row r="2904" spans="1:18" x14ac:dyDescent="0.3">
      <c r="A2904">
        <v>5690761586</v>
      </c>
      <c r="B2904">
        <v>2883</v>
      </c>
      <c r="C2904">
        <v>1604748507</v>
      </c>
      <c r="D2904">
        <v>17</v>
      </c>
      <c r="E2904">
        <v>8</v>
      </c>
      <c r="F2904">
        <v>11</v>
      </c>
      <c r="G2904" s="14" t="s">
        <v>87</v>
      </c>
      <c r="H2904" s="14" t="s">
        <v>128</v>
      </c>
      <c r="I2904" s="14" t="s">
        <v>92</v>
      </c>
      <c r="J2904">
        <v>1</v>
      </c>
      <c r="K2904" s="14" t="s">
        <v>258</v>
      </c>
      <c r="L2904">
        <v>0.45</v>
      </c>
      <c r="M2904">
        <v>6</v>
      </c>
      <c r="N2904">
        <v>6.85</v>
      </c>
      <c r="O2904">
        <v>10.25</v>
      </c>
      <c r="P2904" s="14" t="s">
        <v>215</v>
      </c>
      <c r="Q2904" s="14" t="s">
        <v>210</v>
      </c>
      <c r="R2904" s="14" t="s">
        <v>235</v>
      </c>
    </row>
    <row r="2905" spans="1:18" x14ac:dyDescent="0.3">
      <c r="A2905">
        <v>5691816965</v>
      </c>
      <c r="B2905">
        <v>3112</v>
      </c>
      <c r="C2905">
        <v>1604801059</v>
      </c>
      <c r="D2905">
        <v>5</v>
      </c>
      <c r="E2905">
        <v>9</v>
      </c>
      <c r="F2905">
        <v>7</v>
      </c>
      <c r="G2905" s="14" t="s">
        <v>103</v>
      </c>
      <c r="H2905" s="14" t="s">
        <v>133</v>
      </c>
      <c r="I2905" s="14" t="s">
        <v>92</v>
      </c>
      <c r="J2905">
        <v>0</v>
      </c>
      <c r="K2905" s="14" t="s">
        <v>259</v>
      </c>
      <c r="L2905">
        <v>0.4</v>
      </c>
      <c r="M2905">
        <v>5.95</v>
      </c>
      <c r="N2905">
        <v>7.2</v>
      </c>
      <c r="O2905">
        <v>10.050000000000001</v>
      </c>
      <c r="P2905" s="14" t="s">
        <v>215</v>
      </c>
      <c r="Q2905" s="14" t="s">
        <v>210</v>
      </c>
      <c r="R2905" s="14" t="s">
        <v>235</v>
      </c>
    </row>
    <row r="2906" spans="1:18" x14ac:dyDescent="0.3">
      <c r="A2906">
        <v>5693492167</v>
      </c>
      <c r="B2906">
        <v>1879</v>
      </c>
      <c r="C2906">
        <v>1604895712</v>
      </c>
      <c r="D2906">
        <v>6</v>
      </c>
      <c r="E2906">
        <v>5</v>
      </c>
      <c r="F2906">
        <v>13</v>
      </c>
      <c r="G2906" s="14" t="s">
        <v>103</v>
      </c>
      <c r="H2906" s="14" t="s">
        <v>121</v>
      </c>
      <c r="I2906" s="14" t="s">
        <v>92</v>
      </c>
      <c r="J2906">
        <v>1</v>
      </c>
      <c r="K2906" s="14" t="s">
        <v>259</v>
      </c>
      <c r="L2906">
        <v>0.4</v>
      </c>
      <c r="M2906">
        <v>5.55</v>
      </c>
      <c r="N2906">
        <v>7.45</v>
      </c>
      <c r="O2906">
        <v>10.35</v>
      </c>
      <c r="P2906" s="14" t="s">
        <v>215</v>
      </c>
      <c r="Q2906" s="14" t="s">
        <v>210</v>
      </c>
      <c r="R2906" s="14" t="s">
        <v>235</v>
      </c>
    </row>
    <row r="2907" spans="1:18" x14ac:dyDescent="0.3">
      <c r="A2907">
        <v>5693727069</v>
      </c>
      <c r="B2907">
        <v>2523</v>
      </c>
      <c r="C2907">
        <v>1604914541</v>
      </c>
      <c r="D2907">
        <v>1</v>
      </c>
      <c r="E2907">
        <v>10</v>
      </c>
      <c r="F2907">
        <v>17</v>
      </c>
      <c r="G2907" s="14" t="s">
        <v>106</v>
      </c>
      <c r="H2907" s="14" t="s">
        <v>121</v>
      </c>
      <c r="I2907" s="14" t="s">
        <v>92</v>
      </c>
      <c r="J2907">
        <v>1</v>
      </c>
      <c r="K2907" s="14" t="s">
        <v>259</v>
      </c>
      <c r="L2907">
        <v>0.45</v>
      </c>
      <c r="M2907">
        <v>5.2</v>
      </c>
      <c r="N2907">
        <v>7.45</v>
      </c>
      <c r="O2907">
        <v>10.9</v>
      </c>
      <c r="P2907" s="14" t="s">
        <v>215</v>
      </c>
      <c r="Q2907" s="14" t="s">
        <v>210</v>
      </c>
      <c r="R2907" s="14" t="s">
        <v>235</v>
      </c>
    </row>
    <row r="2908" spans="1:18" x14ac:dyDescent="0.3">
      <c r="A2908">
        <v>5694908792</v>
      </c>
      <c r="B2908">
        <v>3079</v>
      </c>
      <c r="C2908">
        <v>1604988925</v>
      </c>
      <c r="D2908">
        <v>16</v>
      </c>
      <c r="E2908">
        <v>3</v>
      </c>
      <c r="F2908">
        <v>10</v>
      </c>
      <c r="G2908" s="14" t="s">
        <v>104</v>
      </c>
      <c r="H2908" s="14" t="s">
        <v>162</v>
      </c>
      <c r="I2908" s="14" t="s">
        <v>92</v>
      </c>
      <c r="J2908">
        <v>1</v>
      </c>
      <c r="K2908" s="14" t="s">
        <v>258</v>
      </c>
      <c r="L2908">
        <v>0.45</v>
      </c>
      <c r="M2908">
        <v>5.75</v>
      </c>
      <c r="N2908">
        <v>7.45</v>
      </c>
      <c r="O2908">
        <v>10.55</v>
      </c>
      <c r="P2908" s="14" t="s">
        <v>215</v>
      </c>
      <c r="Q2908" s="14" t="s">
        <v>210</v>
      </c>
      <c r="R2908" s="14" t="s">
        <v>235</v>
      </c>
    </row>
    <row r="2909" spans="1:18" x14ac:dyDescent="0.3">
      <c r="A2909">
        <v>5695107383</v>
      </c>
      <c r="B2909">
        <v>640</v>
      </c>
      <c r="C2909">
        <v>1605003679</v>
      </c>
      <c r="D2909">
        <v>0</v>
      </c>
      <c r="E2909">
        <v>0</v>
      </c>
      <c r="F2909">
        <v>0</v>
      </c>
      <c r="G2909" s="14" t="s">
        <v>104</v>
      </c>
      <c r="H2909" s="14" t="s">
        <v>49</v>
      </c>
      <c r="I2909" s="14" t="s">
        <v>92</v>
      </c>
      <c r="J2909">
        <v>1</v>
      </c>
      <c r="K2909" s="14" t="s">
        <v>259</v>
      </c>
      <c r="L2909">
        <v>0.5</v>
      </c>
      <c r="M2909">
        <v>5.45</v>
      </c>
      <c r="N2909">
        <v>7.05</v>
      </c>
      <c r="O2909">
        <v>10.25</v>
      </c>
      <c r="P2909" s="14" t="s">
        <v>215</v>
      </c>
      <c r="Q2909" s="14" t="s">
        <v>210</v>
      </c>
      <c r="R2909" s="14" t="s">
        <v>235</v>
      </c>
    </row>
    <row r="2910" spans="1:18" x14ac:dyDescent="0.3">
      <c r="A2910">
        <v>5696087825</v>
      </c>
      <c r="B2910">
        <v>1697</v>
      </c>
      <c r="C2910">
        <v>1605062018</v>
      </c>
      <c r="D2910">
        <v>1</v>
      </c>
      <c r="E2910">
        <v>1</v>
      </c>
      <c r="F2910">
        <v>17</v>
      </c>
      <c r="G2910" s="14" t="s">
        <v>103</v>
      </c>
      <c r="H2910" s="14" t="s">
        <v>99</v>
      </c>
      <c r="I2910" s="14" t="s">
        <v>92</v>
      </c>
      <c r="J2910">
        <v>1</v>
      </c>
      <c r="K2910" s="14" t="s">
        <v>259</v>
      </c>
      <c r="L2910">
        <v>0.55000000000000004</v>
      </c>
      <c r="M2910">
        <v>5.45</v>
      </c>
      <c r="N2910">
        <v>6.6</v>
      </c>
      <c r="O2910">
        <v>10.6</v>
      </c>
      <c r="P2910" s="14" t="s">
        <v>215</v>
      </c>
      <c r="Q2910" s="14" t="s">
        <v>210</v>
      </c>
      <c r="R2910" s="14" t="s">
        <v>235</v>
      </c>
    </row>
    <row r="2911" spans="1:18" x14ac:dyDescent="0.3">
      <c r="A2911">
        <v>5696139471</v>
      </c>
      <c r="B2911">
        <v>1966</v>
      </c>
      <c r="C2911">
        <v>1605066770</v>
      </c>
      <c r="D2911">
        <v>1</v>
      </c>
      <c r="E2911">
        <v>12</v>
      </c>
      <c r="F2911">
        <v>4</v>
      </c>
      <c r="G2911" s="14" t="s">
        <v>103</v>
      </c>
      <c r="H2911" s="14" t="s">
        <v>121</v>
      </c>
      <c r="I2911" s="14" t="s">
        <v>92</v>
      </c>
      <c r="J2911">
        <v>0</v>
      </c>
      <c r="K2911" s="14" t="s">
        <v>259</v>
      </c>
      <c r="L2911">
        <v>0.55000000000000004</v>
      </c>
      <c r="M2911">
        <v>5.4</v>
      </c>
      <c r="N2911">
        <v>6.95</v>
      </c>
      <c r="O2911">
        <v>10.3</v>
      </c>
      <c r="P2911" s="14" t="s">
        <v>215</v>
      </c>
      <c r="Q2911" s="14" t="s">
        <v>210</v>
      </c>
      <c r="R2911" s="14" t="s">
        <v>235</v>
      </c>
    </row>
    <row r="2912" spans="1:18" x14ac:dyDescent="0.3">
      <c r="A2912">
        <v>5696230031</v>
      </c>
      <c r="B2912">
        <v>2200</v>
      </c>
      <c r="C2912">
        <v>1605074912</v>
      </c>
      <c r="D2912">
        <v>1</v>
      </c>
      <c r="E2912">
        <v>6</v>
      </c>
      <c r="F2912">
        <v>4</v>
      </c>
      <c r="G2912" s="14" t="s">
        <v>103</v>
      </c>
      <c r="H2912" s="14" t="s">
        <v>121</v>
      </c>
      <c r="I2912" s="14" t="s">
        <v>89</v>
      </c>
      <c r="J2912">
        <v>0</v>
      </c>
      <c r="K2912" s="14" t="s">
        <v>259</v>
      </c>
      <c r="L2912">
        <v>0.55000000000000004</v>
      </c>
      <c r="M2912">
        <v>5.2</v>
      </c>
      <c r="N2912">
        <v>6.75</v>
      </c>
      <c r="O2912">
        <v>10.25</v>
      </c>
      <c r="P2912" s="14" t="s">
        <v>215</v>
      </c>
      <c r="Q2912" s="14" t="s">
        <v>210</v>
      </c>
      <c r="R2912" s="14" t="s">
        <v>235</v>
      </c>
    </row>
    <row r="2913" spans="1:18" x14ac:dyDescent="0.3">
      <c r="A2913">
        <v>5696375151</v>
      </c>
      <c r="B2913">
        <v>3627</v>
      </c>
      <c r="C2913">
        <v>1605086299</v>
      </c>
      <c r="D2913">
        <v>16</v>
      </c>
      <c r="E2913">
        <v>6</v>
      </c>
      <c r="F2913">
        <v>13</v>
      </c>
      <c r="G2913" s="14" t="s">
        <v>105</v>
      </c>
      <c r="H2913" s="14" t="s">
        <v>98</v>
      </c>
      <c r="I2913" s="14" t="s">
        <v>89</v>
      </c>
      <c r="J2913">
        <v>1</v>
      </c>
      <c r="K2913" s="14" t="s">
        <v>258</v>
      </c>
      <c r="L2913">
        <v>0.55000000000000004</v>
      </c>
      <c r="M2913">
        <v>5.45</v>
      </c>
      <c r="N2913">
        <v>6.55</v>
      </c>
      <c r="O2913">
        <v>9.25</v>
      </c>
      <c r="P2913" s="14" t="s">
        <v>215</v>
      </c>
      <c r="Q2913" s="14" t="s">
        <v>210</v>
      </c>
      <c r="R2913" s="14" t="s">
        <v>215</v>
      </c>
    </row>
    <row r="2914" spans="1:18" x14ac:dyDescent="0.3">
      <c r="A2914">
        <v>5696438987</v>
      </c>
      <c r="B2914">
        <v>3036</v>
      </c>
      <c r="C2914">
        <v>1605090706</v>
      </c>
      <c r="D2914">
        <v>1</v>
      </c>
      <c r="E2914">
        <v>9</v>
      </c>
      <c r="F2914">
        <v>12</v>
      </c>
      <c r="G2914" s="14" t="s">
        <v>105</v>
      </c>
      <c r="H2914" s="14" t="s">
        <v>49</v>
      </c>
      <c r="I2914" s="14" t="s">
        <v>89</v>
      </c>
      <c r="J2914">
        <v>0</v>
      </c>
      <c r="K2914" s="14" t="s">
        <v>258</v>
      </c>
      <c r="L2914">
        <v>0.55000000000000004</v>
      </c>
      <c r="M2914">
        <v>5.5</v>
      </c>
      <c r="N2914">
        <v>6.55</v>
      </c>
      <c r="O2914">
        <v>9.25</v>
      </c>
      <c r="P2914" s="14" t="s">
        <v>215</v>
      </c>
      <c r="Q2914" s="14" t="s">
        <v>210</v>
      </c>
      <c r="R2914" s="14" t="s">
        <v>215</v>
      </c>
    </row>
    <row r="2915" spans="1:18" x14ac:dyDescent="0.3">
      <c r="A2915">
        <v>5697602245</v>
      </c>
      <c r="B2915">
        <v>1727</v>
      </c>
      <c r="C2915">
        <v>1605167047</v>
      </c>
      <c r="D2915">
        <v>2</v>
      </c>
      <c r="E2915">
        <v>4</v>
      </c>
      <c r="F2915">
        <v>19</v>
      </c>
      <c r="G2915" s="14" t="s">
        <v>103</v>
      </c>
      <c r="H2915" s="14" t="s">
        <v>99</v>
      </c>
      <c r="I2915" s="14" t="s">
        <v>89</v>
      </c>
      <c r="J2915">
        <v>1</v>
      </c>
      <c r="K2915" s="14" t="s">
        <v>259</v>
      </c>
      <c r="L2915">
        <v>0.6</v>
      </c>
      <c r="M2915">
        <v>5.6</v>
      </c>
      <c r="N2915">
        <v>6.35</v>
      </c>
      <c r="O2915">
        <v>9.9499999999999993</v>
      </c>
      <c r="P2915" s="14" t="s">
        <v>215</v>
      </c>
      <c r="Q2915" s="14" t="s">
        <v>210</v>
      </c>
      <c r="R2915" s="14" t="s">
        <v>233</v>
      </c>
    </row>
    <row r="2916" spans="1:18" x14ac:dyDescent="0.3">
      <c r="A2916">
        <v>5697752753</v>
      </c>
      <c r="B2916">
        <v>2322</v>
      </c>
      <c r="C2916">
        <v>1605177800</v>
      </c>
      <c r="D2916">
        <v>5</v>
      </c>
      <c r="E2916">
        <v>4</v>
      </c>
      <c r="F2916">
        <v>6</v>
      </c>
      <c r="G2916" s="14" t="s">
        <v>106</v>
      </c>
      <c r="H2916" s="14" t="s">
        <v>198</v>
      </c>
      <c r="I2916" s="14" t="s">
        <v>89</v>
      </c>
      <c r="J2916">
        <v>0</v>
      </c>
      <c r="K2916" s="14" t="s">
        <v>258</v>
      </c>
      <c r="L2916">
        <v>0.6</v>
      </c>
      <c r="M2916">
        <v>5.45</v>
      </c>
      <c r="N2916">
        <v>5.95</v>
      </c>
      <c r="O2916">
        <v>9.65</v>
      </c>
      <c r="P2916" s="14" t="s">
        <v>215</v>
      </c>
      <c r="Q2916" s="14" t="s">
        <v>210</v>
      </c>
      <c r="R2916" s="14" t="s">
        <v>233</v>
      </c>
    </row>
    <row r="2917" spans="1:18" x14ac:dyDescent="0.3">
      <c r="A2917">
        <v>5698707594</v>
      </c>
      <c r="B2917">
        <v>3119</v>
      </c>
      <c r="C2917">
        <v>1605236734</v>
      </c>
      <c r="D2917">
        <v>6</v>
      </c>
      <c r="E2917">
        <v>9</v>
      </c>
      <c r="F2917">
        <v>17</v>
      </c>
      <c r="G2917" s="14" t="s">
        <v>103</v>
      </c>
      <c r="H2917" s="14" t="s">
        <v>88</v>
      </c>
      <c r="I2917" s="14" t="s">
        <v>89</v>
      </c>
      <c r="J2917">
        <v>1</v>
      </c>
      <c r="K2917" s="14" t="s">
        <v>259</v>
      </c>
      <c r="L2917">
        <v>0.65</v>
      </c>
      <c r="M2917">
        <v>5.6</v>
      </c>
      <c r="N2917">
        <v>5.95</v>
      </c>
      <c r="O2917">
        <v>10</v>
      </c>
      <c r="P2917" s="14" t="s">
        <v>215</v>
      </c>
      <c r="Q2917" s="14" t="s">
        <v>210</v>
      </c>
      <c r="R2917" s="14" t="s">
        <v>233</v>
      </c>
    </row>
    <row r="2918" spans="1:18" x14ac:dyDescent="0.3">
      <c r="A2918">
        <v>5700120117</v>
      </c>
      <c r="B2918">
        <v>2446</v>
      </c>
      <c r="C2918">
        <v>1605325317</v>
      </c>
      <c r="D2918">
        <v>19</v>
      </c>
      <c r="E2918">
        <v>2</v>
      </c>
      <c r="F2918">
        <v>7</v>
      </c>
      <c r="G2918" s="14" t="s">
        <v>104</v>
      </c>
      <c r="H2918" s="14" t="s">
        <v>98</v>
      </c>
      <c r="I2918" s="14" t="s">
        <v>89</v>
      </c>
      <c r="J2918">
        <v>1</v>
      </c>
      <c r="K2918" s="14" t="s">
        <v>258</v>
      </c>
      <c r="L2918">
        <v>0.65</v>
      </c>
      <c r="M2918">
        <v>6.4</v>
      </c>
      <c r="N2918">
        <v>5.6</v>
      </c>
      <c r="O2918">
        <v>9.85</v>
      </c>
      <c r="P2918" s="14" t="s">
        <v>233</v>
      </c>
      <c r="Q2918" s="14" t="s">
        <v>210</v>
      </c>
      <c r="R2918" s="14" t="s">
        <v>233</v>
      </c>
    </row>
    <row r="2919" spans="1:18" x14ac:dyDescent="0.3">
      <c r="A2919">
        <v>5700368905</v>
      </c>
      <c r="B2919">
        <v>1924</v>
      </c>
      <c r="C2919">
        <v>1605341735</v>
      </c>
      <c r="D2919">
        <v>5</v>
      </c>
      <c r="E2919">
        <v>6</v>
      </c>
      <c r="F2919">
        <v>14</v>
      </c>
      <c r="G2919" s="14" t="s">
        <v>104</v>
      </c>
      <c r="H2919" s="14" t="s">
        <v>49</v>
      </c>
      <c r="I2919" s="14" t="s">
        <v>92</v>
      </c>
      <c r="J2919">
        <v>1</v>
      </c>
      <c r="K2919" s="14" t="s">
        <v>259</v>
      </c>
      <c r="L2919">
        <v>0.65</v>
      </c>
      <c r="M2919">
        <v>6.45</v>
      </c>
      <c r="N2919">
        <v>5.8</v>
      </c>
      <c r="O2919">
        <v>10.15</v>
      </c>
      <c r="P2919" s="14" t="s">
        <v>233</v>
      </c>
      <c r="Q2919" s="14" t="s">
        <v>210</v>
      </c>
      <c r="R2919" s="14" t="s">
        <v>233</v>
      </c>
    </row>
    <row r="2920" spans="1:18" x14ac:dyDescent="0.3">
      <c r="A2920">
        <v>5700561703</v>
      </c>
      <c r="B2920">
        <v>2466</v>
      </c>
      <c r="C2920">
        <v>1605352335</v>
      </c>
      <c r="D2920">
        <v>9</v>
      </c>
      <c r="E2920">
        <v>2</v>
      </c>
      <c r="F2920">
        <v>17</v>
      </c>
      <c r="G2920" s="14" t="s">
        <v>106</v>
      </c>
      <c r="H2920" s="14" t="s">
        <v>199</v>
      </c>
      <c r="I2920" s="14" t="s">
        <v>89</v>
      </c>
      <c r="J2920">
        <v>1</v>
      </c>
      <c r="K2920" s="14" t="s">
        <v>258</v>
      </c>
      <c r="L2920">
        <v>0.65</v>
      </c>
      <c r="M2920">
        <v>6.35</v>
      </c>
      <c r="N2920">
        <v>5.75</v>
      </c>
      <c r="O2920">
        <v>10.75</v>
      </c>
      <c r="P2920" s="14" t="s">
        <v>233</v>
      </c>
      <c r="Q2920" s="14" t="s">
        <v>210</v>
      </c>
      <c r="R2920" s="14" t="s">
        <v>233</v>
      </c>
    </row>
    <row r="2921" spans="1:18" x14ac:dyDescent="0.3">
      <c r="A2921">
        <v>5700634389</v>
      </c>
      <c r="B2921">
        <v>3070</v>
      </c>
      <c r="C2921">
        <v>1605355675</v>
      </c>
      <c r="D2921">
        <v>13</v>
      </c>
      <c r="E2921">
        <v>7</v>
      </c>
      <c r="F2921">
        <v>14</v>
      </c>
      <c r="G2921" s="14" t="s">
        <v>107</v>
      </c>
      <c r="H2921" s="14" t="s">
        <v>198</v>
      </c>
      <c r="I2921" s="14" t="s">
        <v>89</v>
      </c>
      <c r="J2921">
        <v>1</v>
      </c>
      <c r="K2921" s="14" t="s">
        <v>258</v>
      </c>
      <c r="L2921">
        <v>0.7</v>
      </c>
      <c r="M2921">
        <v>6.95</v>
      </c>
      <c r="N2921">
        <v>5.7</v>
      </c>
      <c r="O2921">
        <v>11.2</v>
      </c>
      <c r="P2921" s="14" t="s">
        <v>233</v>
      </c>
      <c r="Q2921" s="14" t="s">
        <v>210</v>
      </c>
      <c r="R2921" s="14" t="s">
        <v>233</v>
      </c>
    </row>
    <row r="2922" spans="1:18" x14ac:dyDescent="0.3">
      <c r="A2922">
        <v>5702083797</v>
      </c>
      <c r="B2922">
        <v>2592</v>
      </c>
      <c r="C2922">
        <v>1605435624</v>
      </c>
      <c r="D2922">
        <v>4</v>
      </c>
      <c r="E2922">
        <v>5</v>
      </c>
      <c r="F2922">
        <v>20</v>
      </c>
      <c r="G2922" s="14" t="s">
        <v>106</v>
      </c>
      <c r="H2922" s="14" t="s">
        <v>90</v>
      </c>
      <c r="I2922" s="14" t="s">
        <v>89</v>
      </c>
      <c r="J2922">
        <v>0</v>
      </c>
      <c r="K2922" s="14" t="s">
        <v>258</v>
      </c>
      <c r="L2922">
        <v>0.65</v>
      </c>
      <c r="M2922">
        <v>6.6</v>
      </c>
      <c r="N2922">
        <v>5.85</v>
      </c>
      <c r="O2922">
        <v>11.8</v>
      </c>
      <c r="P2922" s="14" t="s">
        <v>233</v>
      </c>
      <c r="Q2922" s="14" t="s">
        <v>210</v>
      </c>
      <c r="R2922" s="14" t="s">
        <v>211</v>
      </c>
    </row>
    <row r="2923" spans="1:18" x14ac:dyDescent="0.3">
      <c r="A2923">
        <v>5703215943</v>
      </c>
      <c r="B2923">
        <v>1850</v>
      </c>
      <c r="C2923">
        <v>1605501217</v>
      </c>
      <c r="D2923">
        <v>9</v>
      </c>
      <c r="E2923">
        <v>2</v>
      </c>
      <c r="F2923">
        <v>4</v>
      </c>
      <c r="G2923" s="14" t="s">
        <v>103</v>
      </c>
      <c r="H2923" s="14" t="s">
        <v>199</v>
      </c>
      <c r="I2923" s="14" t="s">
        <v>92</v>
      </c>
      <c r="J2923">
        <v>1</v>
      </c>
      <c r="K2923" s="14" t="s">
        <v>259</v>
      </c>
      <c r="L2923">
        <v>0.7</v>
      </c>
      <c r="M2923">
        <v>6.85</v>
      </c>
      <c r="N2923">
        <v>5.5</v>
      </c>
      <c r="O2923">
        <v>11.3</v>
      </c>
      <c r="P2923" s="14" t="s">
        <v>233</v>
      </c>
      <c r="Q2923" s="14" t="s">
        <v>210</v>
      </c>
      <c r="R2923" s="14" t="s">
        <v>211</v>
      </c>
    </row>
    <row r="2924" spans="1:18" x14ac:dyDescent="0.3">
      <c r="A2924">
        <v>5703385833</v>
      </c>
      <c r="B2924">
        <v>4375</v>
      </c>
      <c r="C2924">
        <v>1605515633</v>
      </c>
      <c r="D2924">
        <v>3</v>
      </c>
      <c r="E2924">
        <v>14</v>
      </c>
      <c r="F2924">
        <v>17</v>
      </c>
      <c r="G2924" s="14" t="s">
        <v>103</v>
      </c>
      <c r="H2924" s="14" t="s">
        <v>88</v>
      </c>
      <c r="I2924" s="14" t="s">
        <v>89</v>
      </c>
      <c r="J2924">
        <v>0</v>
      </c>
      <c r="K2924" s="14" t="s">
        <v>259</v>
      </c>
      <c r="L2924">
        <v>0.65</v>
      </c>
      <c r="M2924">
        <v>6.15</v>
      </c>
      <c r="N2924">
        <v>5.8</v>
      </c>
      <c r="O2924">
        <v>11.6</v>
      </c>
      <c r="P2924" s="14" t="s">
        <v>233</v>
      </c>
      <c r="Q2924" s="14" t="s">
        <v>217</v>
      </c>
      <c r="R2924" s="14" t="s">
        <v>211</v>
      </c>
    </row>
    <row r="2925" spans="1:18" x14ac:dyDescent="0.3">
      <c r="A2925">
        <v>5703458364</v>
      </c>
      <c r="B2925">
        <v>2064</v>
      </c>
      <c r="C2925">
        <v>1605520970</v>
      </c>
      <c r="D2925">
        <v>2</v>
      </c>
      <c r="E2925">
        <v>6</v>
      </c>
      <c r="F2925">
        <v>15</v>
      </c>
      <c r="G2925" s="14" t="s">
        <v>104</v>
      </c>
      <c r="H2925" s="14" t="s">
        <v>99</v>
      </c>
      <c r="I2925" s="14" t="s">
        <v>92</v>
      </c>
      <c r="J2925">
        <v>1</v>
      </c>
      <c r="K2925" s="14" t="s">
        <v>259</v>
      </c>
      <c r="L2925">
        <v>0.7</v>
      </c>
      <c r="M2925">
        <v>6</v>
      </c>
      <c r="N2925">
        <v>5.65</v>
      </c>
      <c r="O2925">
        <v>12</v>
      </c>
      <c r="P2925" s="14" t="s">
        <v>233</v>
      </c>
      <c r="Q2925" s="14" t="s">
        <v>217</v>
      </c>
      <c r="R2925" s="14" t="s">
        <v>211</v>
      </c>
    </row>
    <row r="2926" spans="1:18" x14ac:dyDescent="0.3">
      <c r="A2926">
        <v>5704735099</v>
      </c>
      <c r="B2926">
        <v>1940</v>
      </c>
      <c r="C2926">
        <v>1605604725</v>
      </c>
      <c r="D2926">
        <v>1</v>
      </c>
      <c r="E2926">
        <v>10</v>
      </c>
      <c r="F2926">
        <v>3</v>
      </c>
      <c r="G2926" s="14" t="s">
        <v>103</v>
      </c>
      <c r="H2926" s="14" t="s">
        <v>88</v>
      </c>
      <c r="I2926" s="14" t="s">
        <v>89</v>
      </c>
      <c r="J2926">
        <v>0</v>
      </c>
      <c r="K2926" s="14" t="s">
        <v>259</v>
      </c>
      <c r="L2926">
        <v>0.65</v>
      </c>
      <c r="M2926">
        <v>5.75</v>
      </c>
      <c r="N2926">
        <v>5.9</v>
      </c>
      <c r="O2926">
        <v>11.5</v>
      </c>
      <c r="P2926" s="14" t="s">
        <v>233</v>
      </c>
      <c r="Q2926" s="14" t="s">
        <v>217</v>
      </c>
      <c r="R2926" s="14" t="s">
        <v>211</v>
      </c>
    </row>
    <row r="2927" spans="1:18" x14ac:dyDescent="0.3">
      <c r="A2927">
        <v>5705826716</v>
      </c>
      <c r="B2927">
        <v>2604</v>
      </c>
      <c r="C2927">
        <v>1605674952</v>
      </c>
      <c r="D2927">
        <v>22</v>
      </c>
      <c r="E2927">
        <v>5</v>
      </c>
      <c r="F2927">
        <v>9</v>
      </c>
      <c r="G2927" s="14" t="s">
        <v>104</v>
      </c>
      <c r="H2927" s="14" t="s">
        <v>128</v>
      </c>
      <c r="I2927" s="14" t="s">
        <v>89</v>
      </c>
      <c r="J2927">
        <v>0</v>
      </c>
      <c r="K2927" s="14" t="s">
        <v>258</v>
      </c>
      <c r="L2927">
        <v>0.6</v>
      </c>
      <c r="M2927">
        <v>6.8</v>
      </c>
      <c r="N2927">
        <v>5.65</v>
      </c>
      <c r="O2927">
        <v>11.1</v>
      </c>
      <c r="P2927" s="14" t="s">
        <v>229</v>
      </c>
      <c r="Q2927" s="14" t="s">
        <v>217</v>
      </c>
      <c r="R2927" s="14" t="s">
        <v>211</v>
      </c>
    </row>
    <row r="2928" spans="1:18" x14ac:dyDescent="0.3">
      <c r="A2928">
        <v>5706010186</v>
      </c>
      <c r="B2928">
        <v>2607</v>
      </c>
      <c r="C2928">
        <v>1605691474</v>
      </c>
      <c r="D2928">
        <v>7</v>
      </c>
      <c r="E2928">
        <v>10</v>
      </c>
      <c r="F2928">
        <v>16</v>
      </c>
      <c r="G2928" s="14" t="s">
        <v>104</v>
      </c>
      <c r="H2928" s="14" t="s">
        <v>97</v>
      </c>
      <c r="I2928" s="14" t="s">
        <v>92</v>
      </c>
      <c r="J2928">
        <v>1</v>
      </c>
      <c r="K2928" s="14" t="s">
        <v>259</v>
      </c>
      <c r="L2928">
        <v>0.6</v>
      </c>
      <c r="M2928">
        <v>6.35</v>
      </c>
      <c r="N2928">
        <v>6</v>
      </c>
      <c r="O2928">
        <v>11.4</v>
      </c>
      <c r="P2928" s="14" t="s">
        <v>229</v>
      </c>
      <c r="Q2928" s="14" t="s">
        <v>217</v>
      </c>
      <c r="R2928" s="14" t="s">
        <v>211</v>
      </c>
    </row>
    <row r="2929" spans="1:18" x14ac:dyDescent="0.3">
      <c r="A2929">
        <v>5706055173</v>
      </c>
      <c r="B2929">
        <v>2221</v>
      </c>
      <c r="C2929">
        <v>1605694946</v>
      </c>
      <c r="D2929">
        <v>14</v>
      </c>
      <c r="E2929">
        <v>1</v>
      </c>
      <c r="F2929">
        <v>11</v>
      </c>
      <c r="G2929" s="14" t="s">
        <v>106</v>
      </c>
      <c r="H2929" s="14" t="s">
        <v>162</v>
      </c>
      <c r="I2929" s="14" t="s">
        <v>89</v>
      </c>
      <c r="J2929">
        <v>1</v>
      </c>
      <c r="K2929" s="14" t="s">
        <v>258</v>
      </c>
      <c r="L2929">
        <v>0.6</v>
      </c>
      <c r="M2929">
        <v>7.05</v>
      </c>
      <c r="N2929">
        <v>6.05</v>
      </c>
      <c r="O2929">
        <v>11.95</v>
      </c>
      <c r="P2929" s="14" t="s">
        <v>229</v>
      </c>
      <c r="Q2929" s="14" t="s">
        <v>217</v>
      </c>
      <c r="R2929" s="14" t="s">
        <v>211</v>
      </c>
    </row>
    <row r="2930" spans="1:18" x14ac:dyDescent="0.3">
      <c r="A2930">
        <v>5706870576</v>
      </c>
      <c r="B2930">
        <v>1735</v>
      </c>
      <c r="C2930">
        <v>1605745977</v>
      </c>
      <c r="D2930">
        <v>6</v>
      </c>
      <c r="E2930">
        <v>5</v>
      </c>
      <c r="F2930">
        <v>10</v>
      </c>
      <c r="G2930" s="14" t="s">
        <v>107</v>
      </c>
      <c r="H2930" s="14" t="s">
        <v>146</v>
      </c>
      <c r="I2930" s="14" t="s">
        <v>92</v>
      </c>
      <c r="J2930">
        <v>1</v>
      </c>
      <c r="K2930" s="14" t="s">
        <v>258</v>
      </c>
      <c r="L2930">
        <v>0.6</v>
      </c>
      <c r="M2930">
        <v>7.3</v>
      </c>
      <c r="N2930">
        <v>6.25</v>
      </c>
      <c r="O2930">
        <v>11.6</v>
      </c>
      <c r="P2930" s="14" t="s">
        <v>229</v>
      </c>
      <c r="Q2930" s="14" t="s">
        <v>217</v>
      </c>
      <c r="R2930" s="14" t="s">
        <v>211</v>
      </c>
    </row>
    <row r="2931" spans="1:18" x14ac:dyDescent="0.3">
      <c r="A2931">
        <v>5707007578</v>
      </c>
      <c r="B2931">
        <v>2017</v>
      </c>
      <c r="C2931">
        <v>1605760222</v>
      </c>
      <c r="D2931">
        <v>4</v>
      </c>
      <c r="E2931">
        <v>2</v>
      </c>
      <c r="F2931">
        <v>15</v>
      </c>
      <c r="G2931" s="14" t="s">
        <v>107</v>
      </c>
      <c r="H2931" s="14" t="s">
        <v>49</v>
      </c>
      <c r="I2931" s="14" t="s">
        <v>89</v>
      </c>
      <c r="J2931">
        <v>1</v>
      </c>
      <c r="K2931" s="14" t="s">
        <v>258</v>
      </c>
      <c r="L2931">
        <v>0.65</v>
      </c>
      <c r="M2931">
        <v>7.45</v>
      </c>
      <c r="N2931">
        <v>5.75</v>
      </c>
      <c r="O2931">
        <v>12.15</v>
      </c>
      <c r="P2931" s="14" t="s">
        <v>229</v>
      </c>
      <c r="Q2931" s="14" t="s">
        <v>217</v>
      </c>
      <c r="R2931" s="14" t="s">
        <v>211</v>
      </c>
    </row>
    <row r="2932" spans="1:18" x14ac:dyDescent="0.3">
      <c r="A2932">
        <v>5707253316</v>
      </c>
      <c r="B2932">
        <v>1946</v>
      </c>
      <c r="C2932">
        <v>1605780091</v>
      </c>
      <c r="D2932">
        <v>4</v>
      </c>
      <c r="E2932">
        <v>2</v>
      </c>
      <c r="F2932">
        <v>17</v>
      </c>
      <c r="G2932" s="14" t="s">
        <v>103</v>
      </c>
      <c r="H2932" s="14" t="s">
        <v>49</v>
      </c>
      <c r="I2932" s="14" t="s">
        <v>92</v>
      </c>
      <c r="J2932">
        <v>1</v>
      </c>
      <c r="K2932" s="14" t="s">
        <v>259</v>
      </c>
      <c r="L2932">
        <v>0.7</v>
      </c>
      <c r="M2932">
        <v>7.6</v>
      </c>
      <c r="N2932">
        <v>5.55</v>
      </c>
      <c r="O2932">
        <v>12.8</v>
      </c>
      <c r="P2932" s="14" t="s">
        <v>229</v>
      </c>
      <c r="Q2932" s="14" t="s">
        <v>217</v>
      </c>
      <c r="R2932" s="14" t="s">
        <v>211</v>
      </c>
    </row>
    <row r="2933" spans="1:18" x14ac:dyDescent="0.3">
      <c r="A2933">
        <v>5708508777</v>
      </c>
      <c r="B2933">
        <v>2498</v>
      </c>
      <c r="C2933">
        <v>1605860637</v>
      </c>
      <c r="D2933">
        <v>3</v>
      </c>
      <c r="E2933">
        <v>13</v>
      </c>
      <c r="F2933">
        <v>16</v>
      </c>
      <c r="G2933" s="14" t="s">
        <v>104</v>
      </c>
      <c r="H2933" s="14" t="s">
        <v>141</v>
      </c>
      <c r="I2933" s="14" t="s">
        <v>89</v>
      </c>
      <c r="J2933">
        <v>1</v>
      </c>
      <c r="K2933" s="14" t="s">
        <v>259</v>
      </c>
      <c r="L2933">
        <v>0.7</v>
      </c>
      <c r="M2933">
        <v>6.95</v>
      </c>
      <c r="N2933">
        <v>5.9</v>
      </c>
      <c r="O2933">
        <v>12.95</v>
      </c>
      <c r="P2933" s="14" t="s">
        <v>229</v>
      </c>
      <c r="Q2933" s="14" t="s">
        <v>217</v>
      </c>
      <c r="R2933" s="14" t="s">
        <v>211</v>
      </c>
    </row>
    <row r="2934" spans="1:18" x14ac:dyDescent="0.3">
      <c r="A2934">
        <v>5708555482</v>
      </c>
      <c r="B2934">
        <v>2637</v>
      </c>
      <c r="C2934">
        <v>1605863917</v>
      </c>
      <c r="D2934">
        <v>3</v>
      </c>
      <c r="E2934">
        <v>9</v>
      </c>
      <c r="F2934">
        <v>9</v>
      </c>
      <c r="G2934" s="14" t="s">
        <v>106</v>
      </c>
      <c r="H2934" s="14" t="s">
        <v>189</v>
      </c>
      <c r="I2934" s="14" t="s">
        <v>92</v>
      </c>
      <c r="J2934">
        <v>1</v>
      </c>
      <c r="K2934" s="14" t="s">
        <v>259</v>
      </c>
      <c r="L2934">
        <v>0.75</v>
      </c>
      <c r="M2934">
        <v>7.05</v>
      </c>
      <c r="N2934">
        <v>5.9</v>
      </c>
      <c r="O2934">
        <v>12.8</v>
      </c>
      <c r="P2934" s="14" t="s">
        <v>229</v>
      </c>
      <c r="Q2934" s="14" t="s">
        <v>217</v>
      </c>
      <c r="R2934" s="14" t="s">
        <v>211</v>
      </c>
    </row>
    <row r="2935" spans="1:18" x14ac:dyDescent="0.3">
      <c r="A2935">
        <v>5708602148</v>
      </c>
      <c r="B2935">
        <v>2510</v>
      </c>
      <c r="C2935">
        <v>1605867108</v>
      </c>
      <c r="D2935">
        <v>10</v>
      </c>
      <c r="E2935">
        <v>5</v>
      </c>
      <c r="F2935">
        <v>14</v>
      </c>
      <c r="G2935" s="14" t="s">
        <v>107</v>
      </c>
      <c r="H2935" s="14" t="s">
        <v>199</v>
      </c>
      <c r="I2935" s="14" t="s">
        <v>89</v>
      </c>
      <c r="J2935">
        <v>1</v>
      </c>
      <c r="K2935" s="14" t="s">
        <v>258</v>
      </c>
      <c r="L2935">
        <v>0.75</v>
      </c>
      <c r="M2935">
        <v>7.45</v>
      </c>
      <c r="N2935">
        <v>5.95</v>
      </c>
      <c r="O2935">
        <v>12.55</v>
      </c>
      <c r="P2935" s="14" t="s">
        <v>229</v>
      </c>
      <c r="Q2935" s="14" t="s">
        <v>217</v>
      </c>
      <c r="R2935" s="14" t="s">
        <v>211</v>
      </c>
    </row>
    <row r="2936" spans="1:18" x14ac:dyDescent="0.3">
      <c r="A2936">
        <v>5709754680</v>
      </c>
      <c r="B2936">
        <v>2224</v>
      </c>
      <c r="C2936">
        <v>1605933505</v>
      </c>
      <c r="D2936">
        <v>2</v>
      </c>
      <c r="E2936">
        <v>13</v>
      </c>
      <c r="F2936">
        <v>7</v>
      </c>
      <c r="G2936" s="14" t="s">
        <v>103</v>
      </c>
      <c r="H2936" s="14" t="s">
        <v>99</v>
      </c>
      <c r="I2936" s="14" t="s">
        <v>89</v>
      </c>
      <c r="J2936">
        <v>0</v>
      </c>
      <c r="K2936" s="14" t="s">
        <v>259</v>
      </c>
      <c r="L2936">
        <v>0.75</v>
      </c>
      <c r="M2936">
        <v>7.3</v>
      </c>
      <c r="N2936">
        <v>6.4</v>
      </c>
      <c r="O2936">
        <v>12.6</v>
      </c>
      <c r="P2936" s="14" t="s">
        <v>229</v>
      </c>
      <c r="Q2936" s="14" t="s">
        <v>217</v>
      </c>
      <c r="R2936" s="14" t="s">
        <v>211</v>
      </c>
    </row>
    <row r="2937" spans="1:18" x14ac:dyDescent="0.3">
      <c r="A2937">
        <v>5709805126</v>
      </c>
      <c r="B2937">
        <v>2473</v>
      </c>
      <c r="C2937">
        <v>1605937011</v>
      </c>
      <c r="D2937">
        <v>7</v>
      </c>
      <c r="E2937">
        <v>5</v>
      </c>
      <c r="F2937">
        <v>13</v>
      </c>
      <c r="G2937" s="14" t="s">
        <v>104</v>
      </c>
      <c r="H2937" s="14" t="s">
        <v>99</v>
      </c>
      <c r="I2937" s="14" t="s">
        <v>92</v>
      </c>
      <c r="J2937">
        <v>1</v>
      </c>
      <c r="K2937" s="14" t="s">
        <v>259</v>
      </c>
      <c r="L2937">
        <v>0.75</v>
      </c>
      <c r="M2937">
        <v>7.35</v>
      </c>
      <c r="N2937">
        <v>6.2</v>
      </c>
      <c r="O2937">
        <v>12.4</v>
      </c>
      <c r="P2937" s="14" t="s">
        <v>229</v>
      </c>
      <c r="Q2937" s="14" t="s">
        <v>217</v>
      </c>
      <c r="R2937" s="14" t="s">
        <v>211</v>
      </c>
    </row>
    <row r="2938" spans="1:18" x14ac:dyDescent="0.3">
      <c r="A2938">
        <v>5710045759</v>
      </c>
      <c r="B2938">
        <v>1973</v>
      </c>
      <c r="C2938">
        <v>1605951141</v>
      </c>
      <c r="D2938">
        <v>1</v>
      </c>
      <c r="E2938">
        <v>7</v>
      </c>
      <c r="F2938">
        <v>6</v>
      </c>
      <c r="G2938" s="14" t="s">
        <v>103</v>
      </c>
      <c r="H2938" s="14" t="s">
        <v>88</v>
      </c>
      <c r="I2938" s="14" t="s">
        <v>92</v>
      </c>
      <c r="J2938">
        <v>0</v>
      </c>
      <c r="K2938" s="14" t="s">
        <v>259</v>
      </c>
      <c r="L2938">
        <v>0.7</v>
      </c>
      <c r="M2938">
        <v>6.45</v>
      </c>
      <c r="N2938">
        <v>6.45</v>
      </c>
      <c r="O2938">
        <v>12.35</v>
      </c>
      <c r="P2938" s="14" t="s">
        <v>229</v>
      </c>
      <c r="Q2938" s="14" t="s">
        <v>217</v>
      </c>
      <c r="R2938" s="14" t="s">
        <v>211</v>
      </c>
    </row>
    <row r="2939" spans="1:18" x14ac:dyDescent="0.3">
      <c r="A2939">
        <v>5710143104</v>
      </c>
      <c r="B2939">
        <v>2764</v>
      </c>
      <c r="C2939">
        <v>1605956359</v>
      </c>
      <c r="D2939">
        <v>11</v>
      </c>
      <c r="E2939">
        <v>5</v>
      </c>
      <c r="F2939">
        <v>10</v>
      </c>
      <c r="G2939" s="14" t="s">
        <v>104</v>
      </c>
      <c r="H2939" s="14" t="s">
        <v>94</v>
      </c>
      <c r="I2939" s="14" t="s">
        <v>89</v>
      </c>
      <c r="J2939">
        <v>0</v>
      </c>
      <c r="K2939" s="14" t="s">
        <v>258</v>
      </c>
      <c r="L2939">
        <v>0.65</v>
      </c>
      <c r="M2939">
        <v>6.75</v>
      </c>
      <c r="N2939">
        <v>6.4</v>
      </c>
      <c r="O2939">
        <v>12.15</v>
      </c>
      <c r="P2939" s="14" t="s">
        <v>229</v>
      </c>
      <c r="Q2939" s="14" t="s">
        <v>217</v>
      </c>
      <c r="R2939" s="14" t="s">
        <v>211</v>
      </c>
    </row>
    <row r="2940" spans="1:18" x14ac:dyDescent="0.3">
      <c r="A2940">
        <v>5710215326</v>
      </c>
      <c r="B2940">
        <v>2744</v>
      </c>
      <c r="C2940">
        <v>1605959725</v>
      </c>
      <c r="D2940">
        <v>14</v>
      </c>
      <c r="E2940">
        <v>5</v>
      </c>
      <c r="F2940">
        <v>16</v>
      </c>
      <c r="G2940" s="14" t="s">
        <v>104</v>
      </c>
      <c r="H2940" s="14" t="s">
        <v>199</v>
      </c>
      <c r="I2940" s="14" t="s">
        <v>89</v>
      </c>
      <c r="J2940">
        <v>1</v>
      </c>
      <c r="K2940" s="14" t="s">
        <v>258</v>
      </c>
      <c r="L2940">
        <v>0.65</v>
      </c>
      <c r="M2940">
        <v>7</v>
      </c>
      <c r="N2940">
        <v>6.55</v>
      </c>
      <c r="O2940">
        <v>12.1</v>
      </c>
      <c r="P2940" s="14" t="s">
        <v>229</v>
      </c>
      <c r="Q2940" s="14" t="s">
        <v>217</v>
      </c>
      <c r="R2940" s="14" t="s">
        <v>211</v>
      </c>
    </row>
    <row r="2941" spans="1:18" x14ac:dyDescent="0.3">
      <c r="A2941">
        <v>5711220375</v>
      </c>
      <c r="B2941">
        <v>2764</v>
      </c>
      <c r="C2941">
        <v>1606012112</v>
      </c>
      <c r="D2941">
        <v>5</v>
      </c>
      <c r="E2941">
        <v>9</v>
      </c>
      <c r="F2941">
        <v>12</v>
      </c>
      <c r="G2941" s="14" t="s">
        <v>104</v>
      </c>
      <c r="H2941" s="14" t="s">
        <v>88</v>
      </c>
      <c r="I2941" s="14" t="s">
        <v>92</v>
      </c>
      <c r="J2941">
        <v>1</v>
      </c>
      <c r="K2941" s="14" t="s">
        <v>259</v>
      </c>
      <c r="L2941">
        <v>0.65</v>
      </c>
      <c r="M2941">
        <v>6.6</v>
      </c>
      <c r="N2941">
        <v>6.65</v>
      </c>
      <c r="O2941">
        <v>12</v>
      </c>
      <c r="P2941" s="14" t="s">
        <v>229</v>
      </c>
      <c r="Q2941" s="14" t="s">
        <v>217</v>
      </c>
      <c r="R2941" s="14" t="s">
        <v>211</v>
      </c>
    </row>
    <row r="2942" spans="1:18" x14ac:dyDescent="0.3">
      <c r="A2942">
        <v>5712762013</v>
      </c>
      <c r="B2942">
        <v>1548</v>
      </c>
      <c r="C2942">
        <v>1606099216</v>
      </c>
      <c r="D2942">
        <v>4</v>
      </c>
      <c r="E2942">
        <v>3</v>
      </c>
      <c r="F2942">
        <v>24</v>
      </c>
      <c r="G2942" s="14" t="s">
        <v>104</v>
      </c>
      <c r="H2942" s="14" t="s">
        <v>99</v>
      </c>
      <c r="I2942" s="14" t="s">
        <v>89</v>
      </c>
      <c r="J2942">
        <v>1</v>
      </c>
      <c r="K2942" s="14" t="s">
        <v>259</v>
      </c>
      <c r="L2942">
        <v>0.7</v>
      </c>
      <c r="M2942">
        <v>6.6</v>
      </c>
      <c r="N2942">
        <v>6.55</v>
      </c>
      <c r="O2942">
        <v>12.2</v>
      </c>
      <c r="P2942" s="14" t="s">
        <v>229</v>
      </c>
      <c r="Q2942" s="14" t="s">
        <v>217</v>
      </c>
      <c r="R2942" s="14" t="s">
        <v>219</v>
      </c>
    </row>
    <row r="2943" spans="1:18" x14ac:dyDescent="0.3">
      <c r="A2943">
        <v>5712797281</v>
      </c>
      <c r="B2943">
        <v>3011</v>
      </c>
      <c r="C2943">
        <v>1606102748</v>
      </c>
      <c r="D2943">
        <v>6</v>
      </c>
      <c r="E2943">
        <v>8</v>
      </c>
      <c r="F2943">
        <v>20</v>
      </c>
      <c r="G2943" s="14" t="s">
        <v>104</v>
      </c>
      <c r="H2943" s="14" t="s">
        <v>199</v>
      </c>
      <c r="I2943" s="14" t="s">
        <v>89</v>
      </c>
      <c r="J2943">
        <v>1</v>
      </c>
      <c r="K2943" s="14" t="s">
        <v>259</v>
      </c>
      <c r="L2943">
        <v>0.7</v>
      </c>
      <c r="M2943">
        <v>6.45</v>
      </c>
      <c r="N2943">
        <v>6.85</v>
      </c>
      <c r="O2943">
        <v>13</v>
      </c>
      <c r="P2943" s="14" t="s">
        <v>229</v>
      </c>
      <c r="Q2943" s="14" t="s">
        <v>217</v>
      </c>
      <c r="R2943" s="14" t="s">
        <v>219</v>
      </c>
    </row>
    <row r="2944" spans="1:18" x14ac:dyDescent="0.3">
      <c r="A2944">
        <v>5712996873</v>
      </c>
      <c r="B2944">
        <v>2320</v>
      </c>
      <c r="C2944">
        <v>1606120439</v>
      </c>
      <c r="D2944">
        <v>3</v>
      </c>
      <c r="E2944">
        <v>4</v>
      </c>
      <c r="F2944">
        <v>10</v>
      </c>
      <c r="G2944" s="14" t="s">
        <v>104</v>
      </c>
      <c r="H2944" s="14" t="s">
        <v>88</v>
      </c>
      <c r="I2944" s="14" t="s">
        <v>89</v>
      </c>
      <c r="J2944">
        <v>1</v>
      </c>
      <c r="K2944" s="14" t="s">
        <v>259</v>
      </c>
      <c r="L2944">
        <v>0.75</v>
      </c>
      <c r="M2944">
        <v>6.45</v>
      </c>
      <c r="N2944">
        <v>6.35</v>
      </c>
      <c r="O2944">
        <v>12.65</v>
      </c>
      <c r="P2944" s="14" t="s">
        <v>229</v>
      </c>
      <c r="Q2944" s="14" t="s">
        <v>220</v>
      </c>
      <c r="R2944" s="14" t="s">
        <v>219</v>
      </c>
    </row>
    <row r="2945" spans="1:18" x14ac:dyDescent="0.3">
      <c r="A2945">
        <v>5713996866</v>
      </c>
      <c r="B2945">
        <v>2111</v>
      </c>
      <c r="C2945">
        <v>1606178757</v>
      </c>
      <c r="D2945">
        <v>5</v>
      </c>
      <c r="E2945">
        <v>5</v>
      </c>
      <c r="F2945">
        <v>9</v>
      </c>
      <c r="G2945" s="14" t="s">
        <v>103</v>
      </c>
      <c r="H2945" s="14" t="s">
        <v>133</v>
      </c>
      <c r="I2945" s="14" t="s">
        <v>89</v>
      </c>
      <c r="J2945">
        <v>0</v>
      </c>
      <c r="K2945" s="14" t="s">
        <v>259</v>
      </c>
      <c r="L2945">
        <v>0.7</v>
      </c>
      <c r="M2945">
        <v>6.6</v>
      </c>
      <c r="N2945">
        <v>6.3</v>
      </c>
      <c r="O2945">
        <v>12.35</v>
      </c>
      <c r="P2945" s="14" t="s">
        <v>229</v>
      </c>
      <c r="Q2945" s="14" t="s">
        <v>220</v>
      </c>
      <c r="R2945" s="14" t="s">
        <v>219</v>
      </c>
    </row>
    <row r="2946" spans="1:18" x14ac:dyDescent="0.3">
      <c r="A2946">
        <v>5714058421</v>
      </c>
      <c r="B2946">
        <v>2177</v>
      </c>
      <c r="C2946">
        <v>1606185479</v>
      </c>
      <c r="D2946">
        <v>6</v>
      </c>
      <c r="E2946">
        <v>4</v>
      </c>
      <c r="F2946">
        <v>18</v>
      </c>
      <c r="G2946" s="14" t="s">
        <v>103</v>
      </c>
      <c r="H2946" s="14" t="s">
        <v>99</v>
      </c>
      <c r="I2946" s="14" t="s">
        <v>92</v>
      </c>
      <c r="J2946">
        <v>1</v>
      </c>
      <c r="K2946" s="14" t="s">
        <v>259</v>
      </c>
      <c r="L2946">
        <v>0.75</v>
      </c>
      <c r="M2946">
        <v>6.85</v>
      </c>
      <c r="N2946">
        <v>6</v>
      </c>
      <c r="O2946">
        <v>13.1</v>
      </c>
      <c r="P2946" s="14" t="s">
        <v>229</v>
      </c>
      <c r="Q2946" s="14" t="s">
        <v>220</v>
      </c>
      <c r="R2946" s="14" t="s">
        <v>219</v>
      </c>
    </row>
    <row r="2947" spans="1:18" x14ac:dyDescent="0.3">
      <c r="A2947">
        <v>5715383167</v>
      </c>
      <c r="B2947">
        <v>3405</v>
      </c>
      <c r="C2947">
        <v>1606258793</v>
      </c>
      <c r="D2947">
        <v>10</v>
      </c>
      <c r="E2947">
        <v>9</v>
      </c>
      <c r="F2947">
        <v>26</v>
      </c>
      <c r="G2947" s="14" t="s">
        <v>104</v>
      </c>
      <c r="H2947" s="14" t="s">
        <v>88</v>
      </c>
      <c r="I2947" s="14" t="s">
        <v>92</v>
      </c>
      <c r="J2947">
        <v>1</v>
      </c>
      <c r="K2947" s="14" t="s">
        <v>258</v>
      </c>
      <c r="L2947">
        <v>0.8</v>
      </c>
      <c r="M2947">
        <v>6.25</v>
      </c>
      <c r="N2947">
        <v>6.2</v>
      </c>
      <c r="O2947">
        <v>13.95</v>
      </c>
      <c r="P2947" s="14" t="s">
        <v>217</v>
      </c>
      <c r="Q2947" s="14" t="s">
        <v>220</v>
      </c>
      <c r="R2947" s="14" t="s">
        <v>224</v>
      </c>
    </row>
    <row r="2948" spans="1:18" x14ac:dyDescent="0.3">
      <c r="A2948">
        <v>5715840771</v>
      </c>
      <c r="B2948">
        <v>2492</v>
      </c>
      <c r="C2948">
        <v>1606296440</v>
      </c>
      <c r="D2948">
        <v>4</v>
      </c>
      <c r="E2948">
        <v>7</v>
      </c>
      <c r="F2948">
        <v>12</v>
      </c>
      <c r="G2948" s="14" t="s">
        <v>104</v>
      </c>
      <c r="H2948" s="14" t="s">
        <v>88</v>
      </c>
      <c r="I2948" s="14" t="s">
        <v>89</v>
      </c>
      <c r="J2948">
        <v>1</v>
      </c>
      <c r="K2948" s="14" t="s">
        <v>259</v>
      </c>
      <c r="L2948">
        <v>0.8</v>
      </c>
      <c r="M2948">
        <v>6.1</v>
      </c>
      <c r="N2948">
        <v>6.05</v>
      </c>
      <c r="O2948">
        <v>13.75</v>
      </c>
      <c r="P2948" s="14" t="s">
        <v>217</v>
      </c>
      <c r="Q2948" s="14" t="s">
        <v>220</v>
      </c>
      <c r="R2948" s="14" t="s">
        <v>224</v>
      </c>
    </row>
    <row r="2949" spans="1:18" x14ac:dyDescent="0.3">
      <c r="A2949">
        <v>5715897990</v>
      </c>
      <c r="B2949">
        <v>2968</v>
      </c>
      <c r="C2949">
        <v>1606299764</v>
      </c>
      <c r="D2949">
        <v>14</v>
      </c>
      <c r="E2949">
        <v>10</v>
      </c>
      <c r="F2949">
        <v>11</v>
      </c>
      <c r="G2949" s="14" t="s">
        <v>106</v>
      </c>
      <c r="H2949" s="14" t="s">
        <v>128</v>
      </c>
      <c r="I2949" s="14" t="s">
        <v>89</v>
      </c>
      <c r="J2949">
        <v>0</v>
      </c>
      <c r="K2949" s="14" t="s">
        <v>258</v>
      </c>
      <c r="L2949">
        <v>0.75</v>
      </c>
      <c r="M2949">
        <v>6.1</v>
      </c>
      <c r="N2949">
        <v>6.5</v>
      </c>
      <c r="O2949">
        <v>13.75</v>
      </c>
      <c r="P2949" s="14" t="s">
        <v>217</v>
      </c>
      <c r="Q2949" s="14" t="s">
        <v>220</v>
      </c>
      <c r="R2949" s="14" t="s">
        <v>224</v>
      </c>
    </row>
    <row r="2950" spans="1:18" x14ac:dyDescent="0.3">
      <c r="A2950">
        <v>5717238664</v>
      </c>
      <c r="B2950">
        <v>1731</v>
      </c>
      <c r="C2950">
        <v>1606380645</v>
      </c>
      <c r="D2950">
        <v>1</v>
      </c>
      <c r="E2950">
        <v>7</v>
      </c>
      <c r="F2950">
        <v>11</v>
      </c>
      <c r="G2950" s="14" t="s">
        <v>104</v>
      </c>
      <c r="H2950" s="14" t="s">
        <v>88</v>
      </c>
      <c r="I2950" s="14" t="s">
        <v>92</v>
      </c>
      <c r="J2950">
        <v>0</v>
      </c>
      <c r="K2950" s="14" t="s">
        <v>259</v>
      </c>
      <c r="L2950">
        <v>0.7</v>
      </c>
      <c r="M2950">
        <v>5.85</v>
      </c>
      <c r="N2950">
        <v>6.6</v>
      </c>
      <c r="O2950">
        <v>13.8</v>
      </c>
      <c r="P2950" s="14" t="s">
        <v>217</v>
      </c>
      <c r="Q2950" s="14" t="s">
        <v>220</v>
      </c>
      <c r="R2950" s="14" t="s">
        <v>224</v>
      </c>
    </row>
    <row r="2951" spans="1:18" x14ac:dyDescent="0.3">
      <c r="A2951">
        <v>5717340780</v>
      </c>
      <c r="B2951">
        <v>2696</v>
      </c>
      <c r="C2951">
        <v>1606387105</v>
      </c>
      <c r="D2951">
        <v>5</v>
      </c>
      <c r="E2951">
        <v>7</v>
      </c>
      <c r="F2951">
        <v>5</v>
      </c>
      <c r="G2951" s="14" t="s">
        <v>104</v>
      </c>
      <c r="H2951" s="14" t="s">
        <v>162</v>
      </c>
      <c r="I2951" s="14" t="s">
        <v>89</v>
      </c>
      <c r="J2951">
        <v>0</v>
      </c>
      <c r="K2951" s="14" t="s">
        <v>258</v>
      </c>
      <c r="L2951">
        <v>0.65</v>
      </c>
      <c r="M2951">
        <v>5.9</v>
      </c>
      <c r="N2951">
        <v>6.85</v>
      </c>
      <c r="O2951">
        <v>13.3</v>
      </c>
      <c r="P2951" s="14" t="s">
        <v>217</v>
      </c>
      <c r="Q2951" s="14" t="s">
        <v>220</v>
      </c>
      <c r="R2951" s="14" t="s">
        <v>224</v>
      </c>
    </row>
    <row r="2952" spans="1:18" x14ac:dyDescent="0.3">
      <c r="A2952">
        <v>5718245377</v>
      </c>
      <c r="B2952">
        <v>2226</v>
      </c>
      <c r="C2952">
        <v>1606436102</v>
      </c>
      <c r="D2952">
        <v>2</v>
      </c>
      <c r="E2952">
        <v>4</v>
      </c>
      <c r="F2952">
        <v>16</v>
      </c>
      <c r="G2952" s="14" t="s">
        <v>104</v>
      </c>
      <c r="H2952" s="14" t="s">
        <v>99</v>
      </c>
      <c r="I2952" s="14" t="s">
        <v>92</v>
      </c>
      <c r="J2952">
        <v>1</v>
      </c>
      <c r="K2952" s="14" t="s">
        <v>259</v>
      </c>
      <c r="L2952">
        <v>0.65</v>
      </c>
      <c r="M2952">
        <v>5.8</v>
      </c>
      <c r="N2952">
        <v>6.95</v>
      </c>
      <c r="O2952">
        <v>13.25</v>
      </c>
      <c r="P2952" s="14" t="s">
        <v>217</v>
      </c>
      <c r="Q2952" s="14" t="s">
        <v>220</v>
      </c>
      <c r="R2952" s="14" t="s">
        <v>224</v>
      </c>
    </row>
    <row r="2953" spans="1:18" x14ac:dyDescent="0.3">
      <c r="A2953">
        <v>5718354105</v>
      </c>
      <c r="B2953">
        <v>2547</v>
      </c>
      <c r="C2953">
        <v>1606447380</v>
      </c>
      <c r="D2953">
        <v>5</v>
      </c>
      <c r="E2953">
        <v>11</v>
      </c>
      <c r="F2953">
        <v>9</v>
      </c>
      <c r="G2953" s="14" t="s">
        <v>104</v>
      </c>
      <c r="H2953" s="14" t="s">
        <v>88</v>
      </c>
      <c r="I2953" s="14" t="s">
        <v>92</v>
      </c>
      <c r="J2953">
        <v>1</v>
      </c>
      <c r="K2953" s="14" t="s">
        <v>259</v>
      </c>
      <c r="L2953">
        <v>0.65</v>
      </c>
      <c r="M2953">
        <v>5.9</v>
      </c>
      <c r="N2953">
        <v>6.85</v>
      </c>
      <c r="O2953">
        <v>12.9</v>
      </c>
      <c r="P2953" s="14" t="s">
        <v>217</v>
      </c>
      <c r="Q2953" s="14" t="s">
        <v>220</v>
      </c>
      <c r="R2953" s="14" t="s">
        <v>224</v>
      </c>
    </row>
    <row r="2954" spans="1:18" x14ac:dyDescent="0.3">
      <c r="A2954">
        <v>5718395477</v>
      </c>
      <c r="B2954">
        <v>3241</v>
      </c>
      <c r="C2954">
        <v>1606451077</v>
      </c>
      <c r="D2954">
        <v>3</v>
      </c>
      <c r="E2954">
        <v>6</v>
      </c>
      <c r="F2954">
        <v>27</v>
      </c>
      <c r="G2954" s="14" t="s">
        <v>104</v>
      </c>
      <c r="H2954" s="14" t="s">
        <v>49</v>
      </c>
      <c r="I2954" s="14" t="s">
        <v>89</v>
      </c>
      <c r="J2954">
        <v>0</v>
      </c>
      <c r="K2954" s="14" t="s">
        <v>259</v>
      </c>
      <c r="L2954">
        <v>0.6</v>
      </c>
      <c r="M2954">
        <v>5.9</v>
      </c>
      <c r="N2954">
        <v>6.7</v>
      </c>
      <c r="O2954">
        <v>13.8</v>
      </c>
      <c r="P2954" s="14" t="s">
        <v>217</v>
      </c>
      <c r="Q2954" s="14" t="s">
        <v>220</v>
      </c>
      <c r="R2954" s="14" t="s">
        <v>226</v>
      </c>
    </row>
    <row r="2955" spans="1:18" x14ac:dyDescent="0.3">
      <c r="A2955">
        <v>5718685398</v>
      </c>
      <c r="B2955">
        <v>2216</v>
      </c>
      <c r="C2955">
        <v>1606472880</v>
      </c>
      <c r="D2955">
        <v>28</v>
      </c>
      <c r="E2955">
        <v>3</v>
      </c>
      <c r="F2955">
        <v>9</v>
      </c>
      <c r="G2955" s="14" t="s">
        <v>106</v>
      </c>
      <c r="H2955" s="14" t="s">
        <v>109</v>
      </c>
      <c r="I2955" s="14" t="s">
        <v>92</v>
      </c>
      <c r="J2955">
        <v>1</v>
      </c>
      <c r="K2955" s="14" t="s">
        <v>258</v>
      </c>
      <c r="L2955">
        <v>0.6</v>
      </c>
      <c r="M2955">
        <v>6.8</v>
      </c>
      <c r="N2955">
        <v>6.6</v>
      </c>
      <c r="O2955">
        <v>13.55</v>
      </c>
      <c r="P2955" s="14" t="s">
        <v>223</v>
      </c>
      <c r="Q2955" s="14" t="s">
        <v>220</v>
      </c>
      <c r="R2955" s="14" t="s">
        <v>226</v>
      </c>
    </row>
    <row r="2956" spans="1:18" x14ac:dyDescent="0.3">
      <c r="A2956">
        <v>5718740631</v>
      </c>
      <c r="B2956">
        <v>1704</v>
      </c>
      <c r="C2956">
        <v>1606476075</v>
      </c>
      <c r="D2956">
        <v>2</v>
      </c>
      <c r="E2956">
        <v>9</v>
      </c>
      <c r="F2956">
        <v>4</v>
      </c>
      <c r="G2956" s="14" t="s">
        <v>104</v>
      </c>
      <c r="H2956" s="14" t="s">
        <v>98</v>
      </c>
      <c r="I2956" s="14" t="s">
        <v>92</v>
      </c>
      <c r="J2956">
        <v>0</v>
      </c>
      <c r="K2956" s="14" t="s">
        <v>258</v>
      </c>
      <c r="L2956">
        <v>0.6</v>
      </c>
      <c r="M2956">
        <v>6.8</v>
      </c>
      <c r="N2956">
        <v>6.4</v>
      </c>
      <c r="O2956">
        <v>13.4</v>
      </c>
      <c r="P2956" s="14" t="s">
        <v>223</v>
      </c>
      <c r="Q2956" s="14" t="s">
        <v>218</v>
      </c>
      <c r="R2956" s="14" t="s">
        <v>226</v>
      </c>
    </row>
    <row r="2957" spans="1:18" x14ac:dyDescent="0.3">
      <c r="A2957">
        <v>5718793356</v>
      </c>
      <c r="B2957">
        <v>2141</v>
      </c>
      <c r="C2957">
        <v>1606478669</v>
      </c>
      <c r="D2957">
        <v>5</v>
      </c>
      <c r="E2957">
        <v>7</v>
      </c>
      <c r="F2957">
        <v>4</v>
      </c>
      <c r="G2957" s="14" t="s">
        <v>104</v>
      </c>
      <c r="H2957" s="14" t="s">
        <v>198</v>
      </c>
      <c r="I2957" s="14" t="s">
        <v>89</v>
      </c>
      <c r="J2957">
        <v>0</v>
      </c>
      <c r="K2957" s="14" t="s">
        <v>258</v>
      </c>
      <c r="L2957">
        <v>0.55000000000000004</v>
      </c>
      <c r="M2957">
        <v>6.7</v>
      </c>
      <c r="N2957">
        <v>6.5</v>
      </c>
      <c r="O2957">
        <v>12.95</v>
      </c>
      <c r="P2957" s="14" t="s">
        <v>223</v>
      </c>
      <c r="Q2957" s="14" t="s">
        <v>218</v>
      </c>
      <c r="R2957" s="14" t="s">
        <v>226</v>
      </c>
    </row>
    <row r="2958" spans="1:18" x14ac:dyDescent="0.3">
      <c r="A2958">
        <v>5719917393</v>
      </c>
      <c r="B2958">
        <v>1878</v>
      </c>
      <c r="C2958">
        <v>1606544615</v>
      </c>
      <c r="D2958">
        <v>3</v>
      </c>
      <c r="E2958">
        <v>3</v>
      </c>
      <c r="F2958">
        <v>22</v>
      </c>
      <c r="G2958" s="14" t="s">
        <v>104</v>
      </c>
      <c r="H2958" s="14" t="s">
        <v>99</v>
      </c>
      <c r="I2958" s="14" t="s">
        <v>89</v>
      </c>
      <c r="J2958">
        <v>1</v>
      </c>
      <c r="K2958" s="14" t="s">
        <v>259</v>
      </c>
      <c r="L2958">
        <v>0.6</v>
      </c>
      <c r="M2958">
        <v>6.8</v>
      </c>
      <c r="N2958">
        <v>6.3</v>
      </c>
      <c r="O2958">
        <v>13.75</v>
      </c>
      <c r="P2958" s="14" t="s">
        <v>223</v>
      </c>
      <c r="Q2958" s="14" t="s">
        <v>218</v>
      </c>
      <c r="R2958" s="14" t="s">
        <v>226</v>
      </c>
    </row>
    <row r="2959" spans="1:18" x14ac:dyDescent="0.3">
      <c r="A2959">
        <v>5721188382</v>
      </c>
      <c r="B2959">
        <v>2310</v>
      </c>
      <c r="C2959">
        <v>1606608912</v>
      </c>
      <c r="D2959">
        <v>11</v>
      </c>
      <c r="E2959">
        <v>2</v>
      </c>
      <c r="F2959">
        <v>6</v>
      </c>
      <c r="G2959" s="14" t="s">
        <v>104</v>
      </c>
      <c r="H2959" s="14" t="s">
        <v>203</v>
      </c>
      <c r="I2959" s="14" t="s">
        <v>89</v>
      </c>
      <c r="J2959">
        <v>0</v>
      </c>
      <c r="K2959" s="14" t="s">
        <v>258</v>
      </c>
      <c r="L2959">
        <v>0.6</v>
      </c>
      <c r="M2959">
        <v>6.8</v>
      </c>
      <c r="N2959">
        <v>6.15</v>
      </c>
      <c r="O2959">
        <v>13.55</v>
      </c>
      <c r="P2959" s="14" t="s">
        <v>223</v>
      </c>
      <c r="Q2959" s="14" t="s">
        <v>218</v>
      </c>
      <c r="R2959" s="14" t="s">
        <v>226</v>
      </c>
    </row>
    <row r="2960" spans="1:18" x14ac:dyDescent="0.3">
      <c r="A2960">
        <v>5721731105</v>
      </c>
      <c r="B2960">
        <v>2184</v>
      </c>
      <c r="C2960">
        <v>1606644431</v>
      </c>
      <c r="D2960">
        <v>20</v>
      </c>
      <c r="E2960">
        <v>1</v>
      </c>
      <c r="F2960">
        <v>10</v>
      </c>
      <c r="G2960" s="14" t="s">
        <v>106</v>
      </c>
      <c r="H2960" s="14" t="s">
        <v>203</v>
      </c>
      <c r="I2960" s="14" t="s">
        <v>92</v>
      </c>
      <c r="J2960">
        <v>1</v>
      </c>
      <c r="K2960" s="14" t="s">
        <v>258</v>
      </c>
      <c r="L2960">
        <v>0.6</v>
      </c>
      <c r="M2960">
        <v>7.1</v>
      </c>
      <c r="N2960">
        <v>5.95</v>
      </c>
      <c r="O2960">
        <v>13.25</v>
      </c>
      <c r="P2960" s="14" t="s">
        <v>223</v>
      </c>
      <c r="Q2960" s="14" t="s">
        <v>218</v>
      </c>
      <c r="R2960" s="14" t="s">
        <v>226</v>
      </c>
    </row>
    <row r="2961" spans="1:18" x14ac:dyDescent="0.3">
      <c r="A2961">
        <v>5722829174</v>
      </c>
      <c r="B2961">
        <v>2176</v>
      </c>
      <c r="C2961">
        <v>1606707137</v>
      </c>
      <c r="D2961">
        <v>5</v>
      </c>
      <c r="E2961">
        <v>7</v>
      </c>
      <c r="F2961">
        <v>11</v>
      </c>
      <c r="G2961" s="14" t="s">
        <v>103</v>
      </c>
      <c r="H2961" s="14" t="s">
        <v>88</v>
      </c>
      <c r="I2961" s="14" t="s">
        <v>89</v>
      </c>
      <c r="J2961">
        <v>0</v>
      </c>
      <c r="K2961" s="14" t="s">
        <v>259</v>
      </c>
      <c r="L2961">
        <v>0.55000000000000004</v>
      </c>
      <c r="M2961">
        <v>7.1</v>
      </c>
      <c r="N2961">
        <v>5.85</v>
      </c>
      <c r="O2961">
        <v>13.2</v>
      </c>
      <c r="P2961" s="14" t="s">
        <v>223</v>
      </c>
      <c r="Q2961" s="14" t="s">
        <v>218</v>
      </c>
      <c r="R2961" s="14" t="s">
        <v>226</v>
      </c>
    </row>
    <row r="2962" spans="1:18" x14ac:dyDescent="0.3">
      <c r="A2962">
        <v>5723076171</v>
      </c>
      <c r="B2962">
        <v>4010</v>
      </c>
      <c r="C2962">
        <v>1606727606</v>
      </c>
      <c r="D2962">
        <v>2</v>
      </c>
      <c r="E2962">
        <v>15</v>
      </c>
      <c r="F2962">
        <v>33</v>
      </c>
      <c r="G2962" s="14" t="s">
        <v>103</v>
      </c>
      <c r="H2962" s="14" t="s">
        <v>99</v>
      </c>
      <c r="I2962" s="14" t="s">
        <v>92</v>
      </c>
      <c r="J2962">
        <v>0</v>
      </c>
      <c r="K2962" s="14" t="s">
        <v>259</v>
      </c>
      <c r="L2962">
        <v>0.5</v>
      </c>
      <c r="M2962">
        <v>7</v>
      </c>
      <c r="N2962">
        <v>6.45</v>
      </c>
      <c r="O2962">
        <v>13.65</v>
      </c>
      <c r="P2962" s="14" t="s">
        <v>223</v>
      </c>
      <c r="Q2962" s="14" t="s">
        <v>214</v>
      </c>
      <c r="R2962" s="14" t="s">
        <v>235</v>
      </c>
    </row>
    <row r="2963" spans="1:18" x14ac:dyDescent="0.3">
      <c r="A2963">
        <v>5724008350</v>
      </c>
      <c r="B2963">
        <v>3056</v>
      </c>
      <c r="C2963">
        <v>1606780426</v>
      </c>
      <c r="D2963">
        <v>8</v>
      </c>
      <c r="E2963">
        <v>10</v>
      </c>
      <c r="F2963">
        <v>18</v>
      </c>
      <c r="G2963" s="14" t="s">
        <v>103</v>
      </c>
      <c r="H2963" s="14" t="s">
        <v>97</v>
      </c>
      <c r="I2963" s="14" t="s">
        <v>92</v>
      </c>
      <c r="J2963">
        <v>1</v>
      </c>
      <c r="K2963" s="14" t="s">
        <v>259</v>
      </c>
      <c r="L2963">
        <v>0.5</v>
      </c>
      <c r="M2963">
        <v>7.1</v>
      </c>
      <c r="N2963">
        <v>6.55</v>
      </c>
      <c r="O2963">
        <v>13.55</v>
      </c>
      <c r="P2963" s="14" t="s">
        <v>223</v>
      </c>
      <c r="Q2963" s="14" t="s">
        <v>214</v>
      </c>
      <c r="R2963" s="14" t="s">
        <v>235</v>
      </c>
    </row>
    <row r="2964" spans="1:18" x14ac:dyDescent="0.3">
      <c r="A2964">
        <v>5724094737</v>
      </c>
      <c r="B2964">
        <v>2852</v>
      </c>
      <c r="C2964">
        <v>1606790036</v>
      </c>
      <c r="D2964">
        <v>3</v>
      </c>
      <c r="E2964">
        <v>12</v>
      </c>
      <c r="F2964">
        <v>21</v>
      </c>
      <c r="G2964" s="14" t="s">
        <v>103</v>
      </c>
      <c r="H2964" s="14" t="s">
        <v>88</v>
      </c>
      <c r="I2964" s="14" t="s">
        <v>89</v>
      </c>
      <c r="J2964">
        <v>1</v>
      </c>
      <c r="K2964" s="14" t="s">
        <v>259</v>
      </c>
      <c r="L2964">
        <v>0.5</v>
      </c>
      <c r="M2964">
        <v>7.1</v>
      </c>
      <c r="N2964">
        <v>6.95</v>
      </c>
      <c r="O2964">
        <v>14.1</v>
      </c>
      <c r="P2964" s="14" t="s">
        <v>223</v>
      </c>
      <c r="Q2964" s="14" t="s">
        <v>214</v>
      </c>
      <c r="R2964" s="14" t="s">
        <v>235</v>
      </c>
    </row>
    <row r="2965" spans="1:18" x14ac:dyDescent="0.3">
      <c r="A2965">
        <v>5724459916</v>
      </c>
      <c r="B2965">
        <v>1918</v>
      </c>
      <c r="C2965">
        <v>1606819443</v>
      </c>
      <c r="D2965">
        <v>3</v>
      </c>
      <c r="E2965">
        <v>4</v>
      </c>
      <c r="F2965">
        <v>14</v>
      </c>
      <c r="G2965" s="14" t="s">
        <v>103</v>
      </c>
      <c r="H2965" s="14" t="s">
        <v>99</v>
      </c>
      <c r="I2965" s="14" t="s">
        <v>89</v>
      </c>
      <c r="J2965">
        <v>1</v>
      </c>
      <c r="K2965" s="14" t="s">
        <v>259</v>
      </c>
      <c r="L2965">
        <v>0.55000000000000004</v>
      </c>
      <c r="M2965">
        <v>7</v>
      </c>
      <c r="N2965">
        <v>6.9</v>
      </c>
      <c r="O2965">
        <v>14.35</v>
      </c>
      <c r="P2965" s="14" t="s">
        <v>223</v>
      </c>
      <c r="Q2965" s="14" t="s">
        <v>214</v>
      </c>
      <c r="R2965" s="14" t="s">
        <v>235</v>
      </c>
    </row>
    <row r="2966" spans="1:18" x14ac:dyDescent="0.3">
      <c r="A2966">
        <v>5725275126</v>
      </c>
      <c r="B2966">
        <v>1923</v>
      </c>
      <c r="C2966">
        <v>1606863357</v>
      </c>
      <c r="D2966">
        <v>2</v>
      </c>
      <c r="E2966">
        <v>3</v>
      </c>
      <c r="F2966">
        <v>15</v>
      </c>
      <c r="G2966" s="14" t="s">
        <v>103</v>
      </c>
      <c r="H2966" s="14" t="s">
        <v>99</v>
      </c>
      <c r="I2966" s="14" t="s">
        <v>89</v>
      </c>
      <c r="J2966">
        <v>1</v>
      </c>
      <c r="K2966" s="14" t="s">
        <v>259</v>
      </c>
      <c r="L2966">
        <v>0.55000000000000004</v>
      </c>
      <c r="M2966">
        <v>6.8</v>
      </c>
      <c r="N2966">
        <v>6.85</v>
      </c>
      <c r="O2966">
        <v>14.2</v>
      </c>
      <c r="P2966" s="14" t="s">
        <v>223</v>
      </c>
      <c r="Q2966" s="14" t="s">
        <v>214</v>
      </c>
      <c r="R2966" s="14" t="s">
        <v>235</v>
      </c>
    </row>
    <row r="2967" spans="1:18" x14ac:dyDescent="0.3">
      <c r="A2967">
        <v>5725532484</v>
      </c>
      <c r="B2967">
        <v>2442</v>
      </c>
      <c r="C2967">
        <v>1606888441</v>
      </c>
      <c r="D2967">
        <v>4</v>
      </c>
      <c r="E2967">
        <v>9</v>
      </c>
      <c r="F2967">
        <v>16</v>
      </c>
      <c r="G2967" s="14" t="s">
        <v>103</v>
      </c>
      <c r="H2967" s="14" t="s">
        <v>99</v>
      </c>
      <c r="I2967" s="14" t="s">
        <v>89</v>
      </c>
      <c r="J2967">
        <v>1</v>
      </c>
      <c r="K2967" s="14" t="s">
        <v>259</v>
      </c>
      <c r="L2967">
        <v>0.55000000000000004</v>
      </c>
      <c r="M2967">
        <v>6.5</v>
      </c>
      <c r="N2967">
        <v>6.85</v>
      </c>
      <c r="O2967">
        <v>13.7</v>
      </c>
      <c r="P2967" s="14" t="s">
        <v>223</v>
      </c>
      <c r="Q2967" s="14" t="s">
        <v>214</v>
      </c>
      <c r="R2967" s="14" t="s">
        <v>235</v>
      </c>
    </row>
    <row r="2968" spans="1:18" x14ac:dyDescent="0.3">
      <c r="A2968">
        <v>5725639683</v>
      </c>
      <c r="B2968">
        <v>2177</v>
      </c>
      <c r="C2968">
        <v>1606897368</v>
      </c>
      <c r="D2968">
        <v>0</v>
      </c>
      <c r="E2968">
        <v>11</v>
      </c>
      <c r="F2968">
        <v>10</v>
      </c>
      <c r="G2968" s="14" t="s">
        <v>104</v>
      </c>
      <c r="H2968" s="14" t="s">
        <v>88</v>
      </c>
      <c r="I2968" s="14" t="s">
        <v>92</v>
      </c>
      <c r="J2968">
        <v>0</v>
      </c>
      <c r="K2968" s="14" t="s">
        <v>259</v>
      </c>
      <c r="L2968">
        <v>0.5</v>
      </c>
      <c r="M2968">
        <v>6.3</v>
      </c>
      <c r="N2968">
        <v>7.05</v>
      </c>
      <c r="O2968">
        <v>13.6</v>
      </c>
      <c r="P2968" s="14" t="s">
        <v>223</v>
      </c>
      <c r="Q2968" s="14" t="s">
        <v>214</v>
      </c>
      <c r="R2968" s="14" t="s">
        <v>235</v>
      </c>
    </row>
    <row r="2969" spans="1:18" x14ac:dyDescent="0.3">
      <c r="A2969">
        <v>5725745213</v>
      </c>
      <c r="B2969">
        <v>2347</v>
      </c>
      <c r="C2969">
        <v>1606904947</v>
      </c>
      <c r="D2969">
        <v>4</v>
      </c>
      <c r="E2969">
        <v>4</v>
      </c>
      <c r="F2969">
        <v>10</v>
      </c>
      <c r="G2969" s="14" t="s">
        <v>104</v>
      </c>
      <c r="H2969" s="14" t="s">
        <v>199</v>
      </c>
      <c r="I2969" s="14" t="s">
        <v>92</v>
      </c>
      <c r="J2969">
        <v>1</v>
      </c>
      <c r="K2969" s="14" t="s">
        <v>259</v>
      </c>
      <c r="L2969">
        <v>0.55000000000000004</v>
      </c>
      <c r="M2969">
        <v>5.8</v>
      </c>
      <c r="N2969">
        <v>6.75</v>
      </c>
      <c r="O2969">
        <v>13.55</v>
      </c>
      <c r="P2969" s="14" t="s">
        <v>223</v>
      </c>
      <c r="Q2969" s="14" t="s">
        <v>214</v>
      </c>
      <c r="R2969" s="14" t="s">
        <v>235</v>
      </c>
    </row>
    <row r="2970" spans="1:18" x14ac:dyDescent="0.3">
      <c r="A2970">
        <v>5726558968</v>
      </c>
      <c r="B2970">
        <v>1982</v>
      </c>
      <c r="C2970">
        <v>1606949514</v>
      </c>
      <c r="D2970">
        <v>3</v>
      </c>
      <c r="E2970">
        <v>11</v>
      </c>
      <c r="F2970">
        <v>6</v>
      </c>
      <c r="G2970" s="14" t="s">
        <v>103</v>
      </c>
      <c r="H2970" s="14" t="s">
        <v>198</v>
      </c>
      <c r="I2970" s="14" t="s">
        <v>92</v>
      </c>
      <c r="J2970">
        <v>0</v>
      </c>
      <c r="K2970" s="14" t="s">
        <v>259</v>
      </c>
      <c r="L2970">
        <v>0.55000000000000004</v>
      </c>
      <c r="M2970">
        <v>5.9</v>
      </c>
      <c r="N2970">
        <v>6.95</v>
      </c>
      <c r="O2970">
        <v>13.3</v>
      </c>
      <c r="P2970" s="14" t="s">
        <v>223</v>
      </c>
      <c r="Q2970" s="14" t="s">
        <v>214</v>
      </c>
      <c r="R2970" s="14" t="s">
        <v>235</v>
      </c>
    </row>
    <row r="2971" spans="1:18" x14ac:dyDescent="0.3">
      <c r="A2971">
        <v>5726686689</v>
      </c>
      <c r="B2971">
        <v>3108</v>
      </c>
      <c r="C2971">
        <v>1606964124</v>
      </c>
      <c r="D2971">
        <v>3</v>
      </c>
      <c r="E2971">
        <v>11</v>
      </c>
      <c r="F2971">
        <v>7</v>
      </c>
      <c r="G2971" s="14" t="s">
        <v>104</v>
      </c>
      <c r="H2971" s="14" t="s">
        <v>173</v>
      </c>
      <c r="I2971" s="14" t="s">
        <v>89</v>
      </c>
      <c r="J2971">
        <v>0</v>
      </c>
      <c r="K2971" s="14" t="s">
        <v>258</v>
      </c>
      <c r="L2971">
        <v>0.55000000000000004</v>
      </c>
      <c r="M2971">
        <v>5.8</v>
      </c>
      <c r="N2971">
        <v>7.15</v>
      </c>
      <c r="O2971">
        <v>13.4</v>
      </c>
      <c r="P2971" s="14" t="s">
        <v>223</v>
      </c>
      <c r="Q2971" s="14" t="s">
        <v>214</v>
      </c>
      <c r="R2971" s="14" t="s">
        <v>235</v>
      </c>
    </row>
    <row r="2972" spans="1:18" x14ac:dyDescent="0.3">
      <c r="A2972">
        <v>5726726810</v>
      </c>
      <c r="B2972">
        <v>2832</v>
      </c>
      <c r="C2972">
        <v>1606968100</v>
      </c>
      <c r="D2972">
        <v>12</v>
      </c>
      <c r="E2972">
        <v>8</v>
      </c>
      <c r="F2972">
        <v>13</v>
      </c>
      <c r="G2972" s="14" t="s">
        <v>104</v>
      </c>
      <c r="H2972" s="14" t="s">
        <v>128</v>
      </c>
      <c r="I2972" s="14" t="s">
        <v>89</v>
      </c>
      <c r="J2972">
        <v>1</v>
      </c>
      <c r="K2972" s="14" t="s">
        <v>258</v>
      </c>
      <c r="L2972">
        <v>0.55000000000000004</v>
      </c>
      <c r="M2972">
        <v>6.3</v>
      </c>
      <c r="N2972">
        <v>7.35</v>
      </c>
      <c r="O2972">
        <v>13.25</v>
      </c>
      <c r="P2972" s="14" t="s">
        <v>223</v>
      </c>
      <c r="Q2972" s="14" t="s">
        <v>214</v>
      </c>
      <c r="R2972" s="14" t="s">
        <v>235</v>
      </c>
    </row>
    <row r="2973" spans="1:18" x14ac:dyDescent="0.3">
      <c r="A2973">
        <v>5727982675</v>
      </c>
      <c r="B2973">
        <v>1811</v>
      </c>
      <c r="C2973">
        <v>1607052995</v>
      </c>
      <c r="D2973">
        <v>19</v>
      </c>
      <c r="E2973">
        <v>0</v>
      </c>
      <c r="F2973">
        <v>12</v>
      </c>
      <c r="G2973" s="14" t="s">
        <v>106</v>
      </c>
      <c r="H2973" s="14" t="s">
        <v>94</v>
      </c>
      <c r="I2973" s="14" t="s">
        <v>89</v>
      </c>
      <c r="J2973">
        <v>1</v>
      </c>
      <c r="K2973" s="14" t="s">
        <v>258</v>
      </c>
      <c r="L2973">
        <v>0.55000000000000004</v>
      </c>
      <c r="M2973">
        <v>7</v>
      </c>
      <c r="N2973">
        <v>6.8</v>
      </c>
      <c r="O2973">
        <v>13.4</v>
      </c>
      <c r="P2973" s="14" t="s">
        <v>223</v>
      </c>
      <c r="Q2973" s="14" t="s">
        <v>214</v>
      </c>
      <c r="R2973" s="14" t="s">
        <v>235</v>
      </c>
    </row>
    <row r="2974" spans="1:18" x14ac:dyDescent="0.3">
      <c r="A2974">
        <v>5728065303</v>
      </c>
      <c r="B2974">
        <v>1839</v>
      </c>
      <c r="C2974">
        <v>1607060590</v>
      </c>
      <c r="D2974">
        <v>4</v>
      </c>
      <c r="E2974">
        <v>3</v>
      </c>
      <c r="F2974">
        <v>14</v>
      </c>
      <c r="G2974" s="14" t="s">
        <v>103</v>
      </c>
      <c r="H2974" s="14" t="s">
        <v>88</v>
      </c>
      <c r="I2974" s="14" t="s">
        <v>89</v>
      </c>
      <c r="J2974">
        <v>1</v>
      </c>
      <c r="K2974" s="14" t="s">
        <v>259</v>
      </c>
      <c r="L2974">
        <v>0.6</v>
      </c>
      <c r="M2974">
        <v>7.05</v>
      </c>
      <c r="N2974">
        <v>6.65</v>
      </c>
      <c r="O2974">
        <v>12.75</v>
      </c>
      <c r="P2974" s="14" t="s">
        <v>223</v>
      </c>
      <c r="Q2974" s="14" t="s">
        <v>214</v>
      </c>
      <c r="R2974" s="14" t="s">
        <v>235</v>
      </c>
    </row>
    <row r="2975" spans="1:18" x14ac:dyDescent="0.3">
      <c r="A2975">
        <v>5728431429</v>
      </c>
      <c r="B2975">
        <v>2305</v>
      </c>
      <c r="C2975">
        <v>1607085584</v>
      </c>
      <c r="D2975">
        <v>1</v>
      </c>
      <c r="E2975">
        <v>11</v>
      </c>
      <c r="F2975">
        <v>15</v>
      </c>
      <c r="G2975" s="14" t="s">
        <v>104</v>
      </c>
      <c r="H2975" s="14" t="s">
        <v>199</v>
      </c>
      <c r="I2975" s="14" t="s">
        <v>92</v>
      </c>
      <c r="J2975">
        <v>0</v>
      </c>
      <c r="K2975" s="14" t="s">
        <v>258</v>
      </c>
      <c r="L2975">
        <v>0.55000000000000004</v>
      </c>
      <c r="M2975">
        <v>5.7</v>
      </c>
      <c r="N2975">
        <v>7.05</v>
      </c>
      <c r="O2975">
        <v>13.05</v>
      </c>
      <c r="P2975" s="14" t="s">
        <v>211</v>
      </c>
      <c r="Q2975" s="14" t="s">
        <v>214</v>
      </c>
      <c r="R2975" s="14" t="s">
        <v>235</v>
      </c>
    </row>
    <row r="2976" spans="1:18" x14ac:dyDescent="0.3">
      <c r="A2976">
        <v>5730810176</v>
      </c>
      <c r="B2976">
        <v>3157</v>
      </c>
      <c r="C2976">
        <v>1607221832</v>
      </c>
      <c r="D2976">
        <v>12</v>
      </c>
      <c r="E2976">
        <v>12</v>
      </c>
      <c r="F2976">
        <v>17</v>
      </c>
      <c r="G2976" s="14" t="s">
        <v>103</v>
      </c>
      <c r="H2976" s="14" t="s">
        <v>97</v>
      </c>
      <c r="I2976" s="14" t="s">
        <v>89</v>
      </c>
      <c r="J2976">
        <v>1</v>
      </c>
      <c r="K2976" s="14" t="s">
        <v>259</v>
      </c>
      <c r="L2976">
        <v>0.6</v>
      </c>
      <c r="M2976">
        <v>6.2</v>
      </c>
      <c r="N2976">
        <v>7.2</v>
      </c>
      <c r="O2976">
        <v>13.7</v>
      </c>
      <c r="P2976" s="14" t="s">
        <v>211</v>
      </c>
      <c r="Q2976" s="14" t="s">
        <v>214</v>
      </c>
      <c r="R2976" s="14" t="s">
        <v>235</v>
      </c>
    </row>
    <row r="2977" spans="1:18" x14ac:dyDescent="0.3">
      <c r="A2977">
        <v>5731273517</v>
      </c>
      <c r="B2977">
        <v>1970</v>
      </c>
      <c r="C2977">
        <v>1607249882</v>
      </c>
      <c r="D2977">
        <v>13</v>
      </c>
      <c r="E2977">
        <v>4</v>
      </c>
      <c r="F2977">
        <v>17</v>
      </c>
      <c r="G2977" s="14" t="s">
        <v>107</v>
      </c>
      <c r="H2977" s="14" t="s">
        <v>98</v>
      </c>
      <c r="I2977" s="14" t="s">
        <v>92</v>
      </c>
      <c r="J2977">
        <v>1</v>
      </c>
      <c r="K2977" s="14" t="s">
        <v>258</v>
      </c>
      <c r="L2977">
        <v>0.65</v>
      </c>
      <c r="M2977">
        <v>6.6</v>
      </c>
      <c r="N2977">
        <v>7.05</v>
      </c>
      <c r="O2977">
        <v>14.35</v>
      </c>
      <c r="P2977" s="14" t="s">
        <v>211</v>
      </c>
      <c r="Q2977" s="14" t="s">
        <v>214</v>
      </c>
      <c r="R2977" s="14" t="s">
        <v>235</v>
      </c>
    </row>
    <row r="2978" spans="1:18" x14ac:dyDescent="0.3">
      <c r="A2978">
        <v>5732329054</v>
      </c>
      <c r="B2978">
        <v>2218</v>
      </c>
      <c r="C2978">
        <v>1607308427</v>
      </c>
      <c r="D2978">
        <v>11</v>
      </c>
      <c r="E2978">
        <v>3</v>
      </c>
      <c r="F2978">
        <v>10</v>
      </c>
      <c r="G2978" s="14" t="s">
        <v>104</v>
      </c>
      <c r="H2978" s="14" t="s">
        <v>146</v>
      </c>
      <c r="I2978" s="14" t="s">
        <v>92</v>
      </c>
      <c r="J2978">
        <v>1</v>
      </c>
      <c r="K2978" s="14" t="s">
        <v>258</v>
      </c>
      <c r="L2978">
        <v>0.65</v>
      </c>
      <c r="M2978">
        <v>7</v>
      </c>
      <c r="N2978">
        <v>7.05</v>
      </c>
      <c r="O2978">
        <v>13.75</v>
      </c>
      <c r="P2978" s="14" t="s">
        <v>211</v>
      </c>
      <c r="Q2978" s="14" t="s">
        <v>214</v>
      </c>
      <c r="R2978" s="14" t="s">
        <v>235</v>
      </c>
    </row>
    <row r="2979" spans="1:18" x14ac:dyDescent="0.3">
      <c r="A2979">
        <v>5732605494</v>
      </c>
      <c r="B2979">
        <v>2558</v>
      </c>
      <c r="C2979">
        <v>1607332731</v>
      </c>
      <c r="D2979">
        <v>3</v>
      </c>
      <c r="E2979">
        <v>7</v>
      </c>
      <c r="F2979">
        <v>22</v>
      </c>
      <c r="G2979" s="14" t="s">
        <v>104</v>
      </c>
      <c r="H2979" s="14" t="s">
        <v>199</v>
      </c>
      <c r="I2979" s="14" t="s">
        <v>92</v>
      </c>
      <c r="J2979">
        <v>1</v>
      </c>
      <c r="K2979" s="14" t="s">
        <v>259</v>
      </c>
      <c r="L2979">
        <v>0.7</v>
      </c>
      <c r="M2979">
        <v>6.6</v>
      </c>
      <c r="N2979">
        <v>7.3</v>
      </c>
      <c r="O2979">
        <v>14.55</v>
      </c>
      <c r="P2979" s="14" t="s">
        <v>211</v>
      </c>
      <c r="Q2979" s="14" t="s">
        <v>214</v>
      </c>
      <c r="R2979" s="14" t="s">
        <v>235</v>
      </c>
    </row>
    <row r="2980" spans="1:18" x14ac:dyDescent="0.3">
      <c r="A2980">
        <v>5732652717</v>
      </c>
      <c r="B2980">
        <v>2012</v>
      </c>
      <c r="C2980">
        <v>1607335995</v>
      </c>
      <c r="D2980">
        <v>3</v>
      </c>
      <c r="E2980">
        <v>15</v>
      </c>
      <c r="F2980">
        <v>14</v>
      </c>
      <c r="G2980" s="14" t="s">
        <v>104</v>
      </c>
      <c r="H2980" s="14" t="s">
        <v>183</v>
      </c>
      <c r="I2980" s="14" t="s">
        <v>92</v>
      </c>
      <c r="J2980">
        <v>0</v>
      </c>
      <c r="K2980" s="14" t="s">
        <v>258</v>
      </c>
      <c r="L2980">
        <v>0.65</v>
      </c>
      <c r="M2980">
        <v>5.75</v>
      </c>
      <c r="N2980">
        <v>8</v>
      </c>
      <c r="O2980">
        <v>14.75</v>
      </c>
      <c r="P2980" s="14" t="s">
        <v>233</v>
      </c>
      <c r="Q2980" s="14" t="s">
        <v>214</v>
      </c>
      <c r="R2980" s="14" t="s">
        <v>235</v>
      </c>
    </row>
    <row r="2981" spans="1:18" x14ac:dyDescent="0.3">
      <c r="A2981">
        <v>5733764889</v>
      </c>
      <c r="B2981">
        <v>2459</v>
      </c>
      <c r="C2981">
        <v>1607407496</v>
      </c>
      <c r="D2981">
        <v>4</v>
      </c>
      <c r="E2981">
        <v>13</v>
      </c>
      <c r="F2981">
        <v>12</v>
      </c>
      <c r="G2981" s="14" t="s">
        <v>103</v>
      </c>
      <c r="H2981" s="14" t="s">
        <v>88</v>
      </c>
      <c r="I2981" s="14" t="s">
        <v>89</v>
      </c>
      <c r="J2981">
        <v>0</v>
      </c>
      <c r="K2981" s="14" t="s">
        <v>259</v>
      </c>
      <c r="L2981">
        <v>0.65</v>
      </c>
      <c r="M2981">
        <v>5.7</v>
      </c>
      <c r="N2981">
        <v>8.3000000000000007</v>
      </c>
      <c r="O2981">
        <v>14.8</v>
      </c>
      <c r="P2981" s="14" t="s">
        <v>233</v>
      </c>
      <c r="Q2981" s="14" t="s">
        <v>214</v>
      </c>
      <c r="R2981" s="14" t="s">
        <v>235</v>
      </c>
    </row>
    <row r="2982" spans="1:18" x14ac:dyDescent="0.3">
      <c r="A2982">
        <v>5733928176</v>
      </c>
      <c r="B2982">
        <v>2178</v>
      </c>
      <c r="C2982">
        <v>1607420427</v>
      </c>
      <c r="D2982">
        <v>7</v>
      </c>
      <c r="E2982">
        <v>9</v>
      </c>
      <c r="F2982">
        <v>8</v>
      </c>
      <c r="G2982" s="14" t="s">
        <v>107</v>
      </c>
      <c r="H2982" s="14" t="s">
        <v>96</v>
      </c>
      <c r="I2982" s="14" t="s">
        <v>89</v>
      </c>
      <c r="J2982">
        <v>0</v>
      </c>
      <c r="K2982" s="14" t="s">
        <v>258</v>
      </c>
      <c r="L2982">
        <v>0.65</v>
      </c>
      <c r="M2982">
        <v>5.95</v>
      </c>
      <c r="N2982">
        <v>8</v>
      </c>
      <c r="O2982">
        <v>13.55</v>
      </c>
      <c r="P2982" s="14" t="s">
        <v>233</v>
      </c>
      <c r="Q2982" s="14" t="s">
        <v>214</v>
      </c>
      <c r="R2982" s="14" t="s">
        <v>229</v>
      </c>
    </row>
    <row r="2983" spans="1:18" x14ac:dyDescent="0.3">
      <c r="A2983">
        <v>5733967582</v>
      </c>
      <c r="B2983">
        <v>2483</v>
      </c>
      <c r="C2983">
        <v>1607423146</v>
      </c>
      <c r="D2983">
        <v>19</v>
      </c>
      <c r="E2983">
        <v>3</v>
      </c>
      <c r="F2983">
        <v>6</v>
      </c>
      <c r="G2983" s="14" t="s">
        <v>107</v>
      </c>
      <c r="H2983" s="14" t="s">
        <v>198</v>
      </c>
      <c r="I2983" s="14" t="s">
        <v>92</v>
      </c>
      <c r="J2983">
        <v>1</v>
      </c>
      <c r="K2983" s="14" t="s">
        <v>258</v>
      </c>
      <c r="L2983">
        <v>0.65</v>
      </c>
      <c r="M2983">
        <v>6.5</v>
      </c>
      <c r="N2983">
        <v>7.65</v>
      </c>
      <c r="O2983">
        <v>12.95</v>
      </c>
      <c r="P2983" s="14" t="s">
        <v>233</v>
      </c>
      <c r="Q2983" s="14" t="s">
        <v>214</v>
      </c>
      <c r="R2983" s="14" t="s">
        <v>229</v>
      </c>
    </row>
    <row r="2984" spans="1:18" x14ac:dyDescent="0.3">
      <c r="A2984">
        <v>5734997032</v>
      </c>
      <c r="B2984">
        <v>2152</v>
      </c>
      <c r="C2984">
        <v>1607488062</v>
      </c>
      <c r="D2984">
        <v>13</v>
      </c>
      <c r="E2984">
        <v>0</v>
      </c>
      <c r="F2984">
        <v>14</v>
      </c>
      <c r="G2984" s="14" t="s">
        <v>104</v>
      </c>
      <c r="H2984" s="14" t="s">
        <v>94</v>
      </c>
      <c r="I2984" s="14" t="s">
        <v>89</v>
      </c>
      <c r="J2984">
        <v>1</v>
      </c>
      <c r="K2984" s="14" t="s">
        <v>258</v>
      </c>
      <c r="L2984">
        <v>0.65</v>
      </c>
      <c r="M2984">
        <v>7</v>
      </c>
      <c r="N2984">
        <v>7.05</v>
      </c>
      <c r="O2984">
        <v>12.6</v>
      </c>
      <c r="P2984" s="14" t="s">
        <v>233</v>
      </c>
      <c r="Q2984" s="14" t="s">
        <v>214</v>
      </c>
      <c r="R2984" s="14" t="s">
        <v>229</v>
      </c>
    </row>
    <row r="2985" spans="1:18" x14ac:dyDescent="0.3">
      <c r="A2985">
        <v>5735275231</v>
      </c>
      <c r="B2985">
        <v>2360</v>
      </c>
      <c r="C2985">
        <v>1607510248</v>
      </c>
      <c r="D2985">
        <v>8</v>
      </c>
      <c r="E2985">
        <v>6</v>
      </c>
      <c r="F2985">
        <v>9</v>
      </c>
      <c r="G2985" s="14" t="s">
        <v>104</v>
      </c>
      <c r="H2985" s="14" t="s">
        <v>199</v>
      </c>
      <c r="I2985" s="14" t="s">
        <v>89</v>
      </c>
      <c r="J2985">
        <v>0</v>
      </c>
      <c r="K2985" s="14" t="s">
        <v>258</v>
      </c>
      <c r="L2985">
        <v>0.6</v>
      </c>
      <c r="M2985">
        <v>7.25</v>
      </c>
      <c r="N2985">
        <v>7.15</v>
      </c>
      <c r="O2985">
        <v>12.35</v>
      </c>
      <c r="P2985" s="14" t="s">
        <v>233</v>
      </c>
      <c r="Q2985" s="14" t="s">
        <v>214</v>
      </c>
      <c r="R2985" s="14" t="s">
        <v>229</v>
      </c>
    </row>
    <row r="2986" spans="1:18" x14ac:dyDescent="0.3">
      <c r="A2986">
        <v>5736252750</v>
      </c>
      <c r="B2986">
        <v>2031</v>
      </c>
      <c r="C2986">
        <v>1607573558</v>
      </c>
      <c r="D2986">
        <v>1</v>
      </c>
      <c r="E2986">
        <v>6</v>
      </c>
      <c r="F2986">
        <v>6</v>
      </c>
      <c r="G2986" s="14" t="s">
        <v>104</v>
      </c>
      <c r="H2986" s="14" t="s">
        <v>88</v>
      </c>
      <c r="I2986" s="14" t="s">
        <v>92</v>
      </c>
      <c r="J2986">
        <v>0</v>
      </c>
      <c r="K2986" s="14" t="s">
        <v>258</v>
      </c>
      <c r="L2986">
        <v>0.55000000000000004</v>
      </c>
      <c r="M2986">
        <v>7.2</v>
      </c>
      <c r="N2986">
        <v>7.3</v>
      </c>
      <c r="O2986">
        <v>11.9</v>
      </c>
      <c r="P2986" s="14" t="s">
        <v>233</v>
      </c>
      <c r="Q2986" s="14" t="s">
        <v>214</v>
      </c>
      <c r="R2986" s="14" t="s">
        <v>229</v>
      </c>
    </row>
    <row r="2987" spans="1:18" x14ac:dyDescent="0.3">
      <c r="A2987">
        <v>5737314445</v>
      </c>
      <c r="B2987">
        <v>1980</v>
      </c>
      <c r="C2987">
        <v>1607643791</v>
      </c>
      <c r="D2987">
        <v>13</v>
      </c>
      <c r="E2987">
        <v>0</v>
      </c>
      <c r="F2987">
        <v>11</v>
      </c>
      <c r="G2987" s="14" t="s">
        <v>104</v>
      </c>
      <c r="H2987" s="14" t="s">
        <v>173</v>
      </c>
      <c r="I2987" s="14" t="s">
        <v>89</v>
      </c>
      <c r="J2987">
        <v>1</v>
      </c>
      <c r="K2987" s="14" t="s">
        <v>258</v>
      </c>
      <c r="L2987">
        <v>0.55000000000000004</v>
      </c>
      <c r="M2987">
        <v>7.65</v>
      </c>
      <c r="N2987">
        <v>6.85</v>
      </c>
      <c r="O2987">
        <v>11.65</v>
      </c>
      <c r="P2987" s="14" t="s">
        <v>233</v>
      </c>
      <c r="Q2987" s="14" t="s">
        <v>214</v>
      </c>
      <c r="R2987" s="14" t="s">
        <v>229</v>
      </c>
    </row>
    <row r="2988" spans="1:18" x14ac:dyDescent="0.3">
      <c r="A2988">
        <v>5737428333</v>
      </c>
      <c r="B2988">
        <v>3202</v>
      </c>
      <c r="C2988">
        <v>1607656976</v>
      </c>
      <c r="D2988">
        <v>16</v>
      </c>
      <c r="E2988">
        <v>9</v>
      </c>
      <c r="F2988">
        <v>9</v>
      </c>
      <c r="G2988" s="14" t="s">
        <v>104</v>
      </c>
      <c r="H2988" s="14" t="s">
        <v>52</v>
      </c>
      <c r="I2988" s="14" t="s">
        <v>92</v>
      </c>
      <c r="J2988">
        <v>0</v>
      </c>
      <c r="K2988" s="14" t="s">
        <v>258</v>
      </c>
      <c r="L2988">
        <v>0.55000000000000004</v>
      </c>
      <c r="M2988">
        <v>8.4499999999999993</v>
      </c>
      <c r="N2988">
        <v>6.75</v>
      </c>
      <c r="O2988">
        <v>11.6</v>
      </c>
      <c r="P2988" s="14" t="s">
        <v>233</v>
      </c>
      <c r="Q2988" s="14" t="s">
        <v>214</v>
      </c>
      <c r="R2988" s="14" t="s">
        <v>229</v>
      </c>
    </row>
    <row r="2989" spans="1:18" x14ac:dyDescent="0.3">
      <c r="A2989">
        <v>5737487072</v>
      </c>
      <c r="B2989">
        <v>2189</v>
      </c>
      <c r="C2989">
        <v>1607662788</v>
      </c>
      <c r="D2989">
        <v>0</v>
      </c>
      <c r="E2989">
        <v>9</v>
      </c>
      <c r="F2989">
        <v>14</v>
      </c>
      <c r="G2989" s="14" t="s">
        <v>103</v>
      </c>
      <c r="H2989" s="14" t="s">
        <v>88</v>
      </c>
      <c r="I2989" s="14" t="s">
        <v>89</v>
      </c>
      <c r="J2989">
        <v>0</v>
      </c>
      <c r="K2989" s="14" t="s">
        <v>259</v>
      </c>
      <c r="L2989">
        <v>0.5</v>
      </c>
      <c r="M2989">
        <v>8.25</v>
      </c>
      <c r="N2989">
        <v>7</v>
      </c>
      <c r="O2989">
        <v>11.8</v>
      </c>
      <c r="P2989" s="14" t="s">
        <v>233</v>
      </c>
      <c r="Q2989" s="14" t="s">
        <v>214</v>
      </c>
      <c r="R2989" s="14" t="s">
        <v>229</v>
      </c>
    </row>
    <row r="2990" spans="1:18" x14ac:dyDescent="0.3">
      <c r="A2990">
        <v>5737747093</v>
      </c>
      <c r="B2990">
        <v>1121</v>
      </c>
      <c r="C2990">
        <v>1607683913</v>
      </c>
      <c r="D2990">
        <v>1</v>
      </c>
      <c r="E2990">
        <v>2</v>
      </c>
      <c r="F2990">
        <v>1</v>
      </c>
      <c r="G2990" s="14" t="s">
        <v>104</v>
      </c>
      <c r="H2990" s="14" t="s">
        <v>49</v>
      </c>
      <c r="I2990" s="14" t="s">
        <v>92</v>
      </c>
      <c r="J2990">
        <v>0</v>
      </c>
      <c r="K2990" s="14" t="s">
        <v>258</v>
      </c>
      <c r="L2990">
        <v>0.5</v>
      </c>
      <c r="M2990">
        <v>8.15</v>
      </c>
      <c r="N2990">
        <v>6.55</v>
      </c>
      <c r="O2990">
        <v>11.55</v>
      </c>
      <c r="P2990" s="14" t="s">
        <v>233</v>
      </c>
      <c r="Q2990" s="14" t="s">
        <v>214</v>
      </c>
      <c r="R2990" s="14" t="s">
        <v>229</v>
      </c>
    </row>
    <row r="2991" spans="1:18" x14ac:dyDescent="0.3">
      <c r="A2991">
        <v>5737766081</v>
      </c>
      <c r="B2991">
        <v>2899</v>
      </c>
      <c r="C2991">
        <v>1607685150</v>
      </c>
      <c r="D2991">
        <v>16</v>
      </c>
      <c r="E2991">
        <v>5</v>
      </c>
      <c r="F2991">
        <v>8</v>
      </c>
      <c r="G2991" s="14" t="s">
        <v>104</v>
      </c>
      <c r="H2991" s="14" t="s">
        <v>198</v>
      </c>
      <c r="I2991" s="14" t="s">
        <v>89</v>
      </c>
      <c r="J2991">
        <v>1</v>
      </c>
      <c r="K2991" s="14" t="s">
        <v>258</v>
      </c>
      <c r="L2991">
        <v>0.55000000000000004</v>
      </c>
      <c r="M2991">
        <v>8.8000000000000007</v>
      </c>
      <c r="N2991">
        <v>6.25</v>
      </c>
      <c r="O2991">
        <v>11.6</v>
      </c>
      <c r="P2991" s="14" t="s">
        <v>233</v>
      </c>
      <c r="Q2991" s="14" t="s">
        <v>214</v>
      </c>
      <c r="R2991" s="14" t="s">
        <v>229</v>
      </c>
    </row>
    <row r="2992" spans="1:18" x14ac:dyDescent="0.3">
      <c r="A2992">
        <v>5738548652</v>
      </c>
      <c r="B2992">
        <v>2962</v>
      </c>
      <c r="C2992">
        <v>1607725305</v>
      </c>
      <c r="D2992">
        <v>7</v>
      </c>
      <c r="E2992">
        <v>7</v>
      </c>
      <c r="F2992">
        <v>15</v>
      </c>
      <c r="G2992" s="14" t="s">
        <v>103</v>
      </c>
      <c r="H2992" s="14" t="s">
        <v>88</v>
      </c>
      <c r="I2992" s="14" t="s">
        <v>92</v>
      </c>
      <c r="J2992">
        <v>0</v>
      </c>
      <c r="K2992" s="14" t="s">
        <v>259</v>
      </c>
      <c r="L2992">
        <v>0.5</v>
      </c>
      <c r="M2992">
        <v>8.5500000000000007</v>
      </c>
      <c r="N2992">
        <v>6.2</v>
      </c>
      <c r="O2992">
        <v>11.7</v>
      </c>
      <c r="P2992" s="14" t="s">
        <v>233</v>
      </c>
      <c r="Q2992" s="14" t="s">
        <v>214</v>
      </c>
      <c r="R2992" s="14" t="s">
        <v>229</v>
      </c>
    </row>
    <row r="2993" spans="1:18" x14ac:dyDescent="0.3">
      <c r="A2993">
        <v>5739151426</v>
      </c>
      <c r="B2993">
        <v>2551</v>
      </c>
      <c r="C2993">
        <v>1607771581</v>
      </c>
      <c r="D2993">
        <v>7</v>
      </c>
      <c r="E2993">
        <v>2</v>
      </c>
      <c r="F2993">
        <v>10</v>
      </c>
      <c r="G2993" s="14" t="s">
        <v>104</v>
      </c>
      <c r="H2993" s="14" t="s">
        <v>162</v>
      </c>
      <c r="I2993" s="14" t="s">
        <v>92</v>
      </c>
      <c r="J2993">
        <v>1</v>
      </c>
      <c r="K2993" s="14" t="s">
        <v>258</v>
      </c>
      <c r="L2993">
        <v>0.5</v>
      </c>
      <c r="M2993">
        <v>7.95</v>
      </c>
      <c r="N2993">
        <v>6.3</v>
      </c>
      <c r="O2993">
        <v>11.6</v>
      </c>
      <c r="P2993" s="14" t="s">
        <v>233</v>
      </c>
      <c r="Q2993" s="14" t="s">
        <v>214</v>
      </c>
      <c r="R2993" s="14" t="s">
        <v>229</v>
      </c>
    </row>
    <row r="2994" spans="1:18" x14ac:dyDescent="0.3">
      <c r="A2994">
        <v>5739223188</v>
      </c>
      <c r="B2994">
        <v>2086</v>
      </c>
      <c r="C2994">
        <v>1607775208</v>
      </c>
      <c r="D2994">
        <v>8</v>
      </c>
      <c r="E2994">
        <v>1</v>
      </c>
      <c r="F2994">
        <v>14</v>
      </c>
      <c r="G2994" s="14" t="s">
        <v>104</v>
      </c>
      <c r="H2994" s="14" t="s">
        <v>98</v>
      </c>
      <c r="I2994" s="14" t="s">
        <v>92</v>
      </c>
      <c r="J2994">
        <v>1</v>
      </c>
      <c r="K2994" s="14" t="s">
        <v>258</v>
      </c>
      <c r="L2994">
        <v>0.5</v>
      </c>
      <c r="M2994">
        <v>8.15</v>
      </c>
      <c r="N2994">
        <v>6.2</v>
      </c>
      <c r="O2994">
        <v>11.6</v>
      </c>
      <c r="P2994" s="14" t="s">
        <v>233</v>
      </c>
      <c r="Q2994" s="14" t="s">
        <v>214</v>
      </c>
      <c r="R2994" s="14" t="s">
        <v>229</v>
      </c>
    </row>
    <row r="2995" spans="1:18" x14ac:dyDescent="0.3">
      <c r="A2995">
        <v>5740056488</v>
      </c>
      <c r="B2995">
        <v>2830</v>
      </c>
      <c r="C2995">
        <v>1607817302</v>
      </c>
      <c r="D2995">
        <v>14</v>
      </c>
      <c r="E2995">
        <v>8</v>
      </c>
      <c r="F2995">
        <v>23</v>
      </c>
      <c r="G2995" s="14" t="s">
        <v>104</v>
      </c>
      <c r="H2995" s="14" t="s">
        <v>141</v>
      </c>
      <c r="I2995" s="14" t="s">
        <v>89</v>
      </c>
      <c r="J2995">
        <v>1</v>
      </c>
      <c r="K2995" s="14" t="s">
        <v>258</v>
      </c>
      <c r="L2995">
        <v>0.55000000000000004</v>
      </c>
      <c r="M2995">
        <v>8.8000000000000007</v>
      </c>
      <c r="N2995">
        <v>6.05</v>
      </c>
      <c r="O2995">
        <v>12</v>
      </c>
      <c r="P2995" s="14" t="s">
        <v>233</v>
      </c>
      <c r="Q2995" s="14" t="s">
        <v>214</v>
      </c>
      <c r="R2995" s="14" t="s">
        <v>230</v>
      </c>
    </row>
    <row r="2996" spans="1:18" x14ac:dyDescent="0.3">
      <c r="A2996">
        <v>5740609085</v>
      </c>
      <c r="B2996">
        <v>2378</v>
      </c>
      <c r="C2996">
        <v>1607855589</v>
      </c>
      <c r="D2996">
        <v>5</v>
      </c>
      <c r="E2996">
        <v>8</v>
      </c>
      <c r="F2996">
        <v>13</v>
      </c>
      <c r="G2996" s="14" t="s">
        <v>104</v>
      </c>
      <c r="H2996" s="14" t="s">
        <v>88</v>
      </c>
      <c r="I2996" s="14" t="s">
        <v>92</v>
      </c>
      <c r="J2996">
        <v>1</v>
      </c>
      <c r="K2996" s="14" t="s">
        <v>259</v>
      </c>
      <c r="L2996">
        <v>0.55000000000000004</v>
      </c>
      <c r="M2996">
        <v>8.4499999999999993</v>
      </c>
      <c r="N2996">
        <v>5.85</v>
      </c>
      <c r="O2996">
        <v>11.8</v>
      </c>
      <c r="P2996" s="14" t="s">
        <v>233</v>
      </c>
      <c r="Q2996" s="14" t="s">
        <v>214</v>
      </c>
      <c r="R2996" s="14" t="s">
        <v>230</v>
      </c>
    </row>
    <row r="2997" spans="1:18" x14ac:dyDescent="0.3">
      <c r="A2997">
        <v>5741514207</v>
      </c>
      <c r="B2997">
        <v>2463</v>
      </c>
      <c r="C2997">
        <v>1607902991</v>
      </c>
      <c r="D2997">
        <v>9</v>
      </c>
      <c r="E2997">
        <v>3</v>
      </c>
      <c r="F2997">
        <v>14</v>
      </c>
      <c r="G2997" s="14" t="s">
        <v>106</v>
      </c>
      <c r="H2997" s="14" t="s">
        <v>198</v>
      </c>
      <c r="I2997" s="14" t="s">
        <v>92</v>
      </c>
      <c r="J2997">
        <v>1</v>
      </c>
      <c r="K2997" s="14" t="s">
        <v>258</v>
      </c>
      <c r="L2997">
        <v>0.55000000000000004</v>
      </c>
      <c r="M2997">
        <v>8.25</v>
      </c>
      <c r="N2997">
        <v>5.8</v>
      </c>
      <c r="O2997">
        <v>11.65</v>
      </c>
      <c r="P2997" s="14" t="s">
        <v>233</v>
      </c>
      <c r="Q2997" s="14" t="s">
        <v>214</v>
      </c>
      <c r="R2997" s="14" t="s">
        <v>230</v>
      </c>
    </row>
    <row r="2998" spans="1:18" x14ac:dyDescent="0.3">
      <c r="A2998">
        <v>5741621164</v>
      </c>
      <c r="B2998">
        <v>2269</v>
      </c>
      <c r="C2998">
        <v>1607915235</v>
      </c>
      <c r="D2998">
        <v>16</v>
      </c>
      <c r="E2998">
        <v>1</v>
      </c>
      <c r="F2998">
        <v>4</v>
      </c>
      <c r="G2998" s="14" t="s">
        <v>104</v>
      </c>
      <c r="H2998" s="14" t="s">
        <v>173</v>
      </c>
      <c r="I2998" s="14" t="s">
        <v>92</v>
      </c>
      <c r="J2998">
        <v>1</v>
      </c>
      <c r="K2998" s="14" t="s">
        <v>258</v>
      </c>
      <c r="L2998">
        <v>0.55000000000000004</v>
      </c>
      <c r="M2998">
        <v>8.5</v>
      </c>
      <c r="N2998">
        <v>5.7</v>
      </c>
      <c r="O2998">
        <v>11.35</v>
      </c>
      <c r="P2998" s="14" t="s">
        <v>233</v>
      </c>
      <c r="Q2998" s="14" t="s">
        <v>214</v>
      </c>
      <c r="R2998" s="14" t="s">
        <v>230</v>
      </c>
    </row>
    <row r="2999" spans="1:18" x14ac:dyDescent="0.3">
      <c r="A2999">
        <v>5741893299</v>
      </c>
      <c r="B2999">
        <v>2843</v>
      </c>
      <c r="C2999">
        <v>1607939538</v>
      </c>
      <c r="D2999">
        <v>10</v>
      </c>
      <c r="E2999">
        <v>5</v>
      </c>
      <c r="F2999">
        <v>9</v>
      </c>
      <c r="G2999" s="14" t="s">
        <v>106</v>
      </c>
      <c r="H2999" s="14" t="s">
        <v>173</v>
      </c>
      <c r="I2999" s="14" t="s">
        <v>92</v>
      </c>
      <c r="J2999">
        <v>0</v>
      </c>
      <c r="K2999" s="14" t="s">
        <v>258</v>
      </c>
      <c r="L2999">
        <v>0.5</v>
      </c>
      <c r="M2999">
        <v>8.85</v>
      </c>
      <c r="N2999">
        <v>5.6</v>
      </c>
      <c r="O2999">
        <v>10.7</v>
      </c>
      <c r="P2999" s="14" t="s">
        <v>233</v>
      </c>
      <c r="Q2999" s="14" t="s">
        <v>214</v>
      </c>
      <c r="R2999" s="14" t="s">
        <v>230</v>
      </c>
    </row>
    <row r="3000" spans="1:18" x14ac:dyDescent="0.3">
      <c r="A3000">
        <v>5741943653</v>
      </c>
      <c r="B3000">
        <v>3097</v>
      </c>
      <c r="C3000">
        <v>1607942999</v>
      </c>
      <c r="D3000">
        <v>7</v>
      </c>
      <c r="E3000">
        <v>8</v>
      </c>
      <c r="F3000">
        <v>10</v>
      </c>
      <c r="G3000" s="14" t="s">
        <v>106</v>
      </c>
      <c r="H3000" s="14" t="s">
        <v>150</v>
      </c>
      <c r="I3000" s="14" t="s">
        <v>92</v>
      </c>
      <c r="J3000">
        <v>1</v>
      </c>
      <c r="K3000" s="14" t="s">
        <v>258</v>
      </c>
      <c r="L3000">
        <v>0.55000000000000004</v>
      </c>
      <c r="M3000">
        <v>9.0500000000000007</v>
      </c>
      <c r="N3000">
        <v>5.25</v>
      </c>
      <c r="O3000">
        <v>10.5</v>
      </c>
      <c r="P3000" s="14" t="s">
        <v>233</v>
      </c>
      <c r="Q3000" s="14" t="s">
        <v>220</v>
      </c>
      <c r="R3000" s="14" t="s">
        <v>230</v>
      </c>
    </row>
    <row r="3001" spans="1:18" x14ac:dyDescent="0.3">
      <c r="A3001">
        <v>5742727487</v>
      </c>
      <c r="B3001">
        <v>2497</v>
      </c>
      <c r="C3001">
        <v>1607986702</v>
      </c>
      <c r="D3001">
        <v>17</v>
      </c>
      <c r="E3001">
        <v>8</v>
      </c>
      <c r="F3001">
        <v>13</v>
      </c>
      <c r="G3001" s="14" t="s">
        <v>106</v>
      </c>
      <c r="H3001" s="14" t="s">
        <v>203</v>
      </c>
      <c r="I3001" s="14" t="s">
        <v>92</v>
      </c>
      <c r="J3001">
        <v>1</v>
      </c>
      <c r="K3001" s="14" t="s">
        <v>258</v>
      </c>
      <c r="L3001">
        <v>0.6</v>
      </c>
      <c r="M3001">
        <v>9.6999999999999993</v>
      </c>
      <c r="N3001">
        <v>5</v>
      </c>
      <c r="O3001">
        <v>10.55</v>
      </c>
      <c r="P3001" s="14" t="s">
        <v>233</v>
      </c>
      <c r="Q3001" s="14" t="s">
        <v>222</v>
      </c>
      <c r="R3001" s="14" t="s">
        <v>230</v>
      </c>
    </row>
    <row r="3002" spans="1:18" x14ac:dyDescent="0.3">
      <c r="A3002">
        <v>5743095473</v>
      </c>
      <c r="B3002">
        <v>3255</v>
      </c>
      <c r="C3002">
        <v>1608023088</v>
      </c>
      <c r="D3002">
        <v>3</v>
      </c>
      <c r="E3002">
        <v>13</v>
      </c>
      <c r="F3002">
        <v>19</v>
      </c>
      <c r="G3002" s="14" t="s">
        <v>104</v>
      </c>
      <c r="H3002" s="14" t="s">
        <v>199</v>
      </c>
      <c r="I3002" s="14" t="s">
        <v>92</v>
      </c>
      <c r="J3002">
        <v>1</v>
      </c>
      <c r="K3002" s="14" t="s">
        <v>259</v>
      </c>
      <c r="L3002">
        <v>0.65</v>
      </c>
      <c r="M3002">
        <v>9.5</v>
      </c>
      <c r="N3002">
        <v>5.2</v>
      </c>
      <c r="O3002">
        <v>11.1</v>
      </c>
      <c r="P3002" s="14" t="s">
        <v>233</v>
      </c>
      <c r="Q3002" s="14" t="s">
        <v>220</v>
      </c>
      <c r="R3002" s="14" t="s">
        <v>230</v>
      </c>
    </row>
    <row r="3003" spans="1:18" x14ac:dyDescent="0.3">
      <c r="A3003">
        <v>5743159380</v>
      </c>
      <c r="B3003">
        <v>2606</v>
      </c>
      <c r="C3003">
        <v>1608027768</v>
      </c>
      <c r="D3003">
        <v>7</v>
      </c>
      <c r="E3003">
        <v>4</v>
      </c>
      <c r="F3003">
        <v>17</v>
      </c>
      <c r="G3003" s="14" t="s">
        <v>107</v>
      </c>
      <c r="H3003" s="14" t="s">
        <v>98</v>
      </c>
      <c r="I3003" s="14" t="s">
        <v>89</v>
      </c>
      <c r="J3003">
        <v>0</v>
      </c>
      <c r="K3003" s="14" t="s">
        <v>258</v>
      </c>
      <c r="L3003">
        <v>0.6</v>
      </c>
      <c r="M3003">
        <v>8.9</v>
      </c>
      <c r="N3003">
        <v>5.25</v>
      </c>
      <c r="O3003">
        <v>11.65</v>
      </c>
      <c r="P3003" s="14" t="s">
        <v>215</v>
      </c>
      <c r="Q3003" s="14" t="s">
        <v>220</v>
      </c>
      <c r="R3003" s="14" t="s">
        <v>230</v>
      </c>
    </row>
    <row r="3004" spans="1:18" x14ac:dyDescent="0.3">
      <c r="A3004">
        <v>5744070926</v>
      </c>
      <c r="B3004">
        <v>2278</v>
      </c>
      <c r="C3004">
        <v>1608085585</v>
      </c>
      <c r="D3004">
        <v>12</v>
      </c>
      <c r="E3004">
        <v>3</v>
      </c>
      <c r="F3004">
        <v>9</v>
      </c>
      <c r="G3004" s="14" t="s">
        <v>104</v>
      </c>
      <c r="H3004" s="14" t="s">
        <v>94</v>
      </c>
      <c r="I3004" s="14" t="s">
        <v>89</v>
      </c>
      <c r="J3004">
        <v>1</v>
      </c>
      <c r="K3004" s="14" t="s">
        <v>258</v>
      </c>
      <c r="L3004">
        <v>0.6</v>
      </c>
      <c r="M3004">
        <v>8.85</v>
      </c>
      <c r="N3004">
        <v>5.4</v>
      </c>
      <c r="O3004">
        <v>11.4</v>
      </c>
      <c r="P3004" s="14" t="s">
        <v>215</v>
      </c>
      <c r="Q3004" s="14" t="s">
        <v>220</v>
      </c>
      <c r="R3004" s="14" t="s">
        <v>230</v>
      </c>
    </row>
    <row r="3005" spans="1:18" x14ac:dyDescent="0.3">
      <c r="A3005">
        <v>5744420825</v>
      </c>
      <c r="B3005">
        <v>2186</v>
      </c>
      <c r="C3005">
        <v>1608115755</v>
      </c>
      <c r="D3005">
        <v>9</v>
      </c>
      <c r="E3005">
        <v>4</v>
      </c>
      <c r="F3005">
        <v>15</v>
      </c>
      <c r="G3005" s="14" t="s">
        <v>104</v>
      </c>
      <c r="H3005" s="14" t="s">
        <v>94</v>
      </c>
      <c r="I3005" s="14" t="s">
        <v>89</v>
      </c>
      <c r="J3005">
        <v>1</v>
      </c>
      <c r="K3005" s="14" t="s">
        <v>258</v>
      </c>
      <c r="L3005">
        <v>0.65</v>
      </c>
      <c r="M3005">
        <v>8.9</v>
      </c>
      <c r="N3005">
        <v>5.3</v>
      </c>
      <c r="O3005">
        <v>11.7</v>
      </c>
      <c r="P3005" s="14" t="s">
        <v>215</v>
      </c>
      <c r="Q3005" s="14" t="s">
        <v>220</v>
      </c>
      <c r="R3005" s="14" t="s">
        <v>230</v>
      </c>
    </row>
    <row r="3006" spans="1:18" x14ac:dyDescent="0.3">
      <c r="A3006">
        <v>5745309061</v>
      </c>
      <c r="B3006">
        <v>2039</v>
      </c>
      <c r="C3006">
        <v>1608173256</v>
      </c>
      <c r="D3006">
        <v>4</v>
      </c>
      <c r="E3006">
        <v>5</v>
      </c>
      <c r="F3006">
        <v>4</v>
      </c>
      <c r="G3006" s="14" t="s">
        <v>104</v>
      </c>
      <c r="H3006" s="14" t="s">
        <v>198</v>
      </c>
      <c r="I3006" s="14" t="s">
        <v>89</v>
      </c>
      <c r="J3006">
        <v>0</v>
      </c>
      <c r="K3006" s="14" t="s">
        <v>259</v>
      </c>
      <c r="L3006">
        <v>0.65</v>
      </c>
      <c r="M3006">
        <v>9.0500000000000007</v>
      </c>
      <c r="N3006">
        <v>5.25</v>
      </c>
      <c r="O3006">
        <v>11.6</v>
      </c>
      <c r="P3006" s="14" t="s">
        <v>215</v>
      </c>
      <c r="Q3006" s="14" t="s">
        <v>220</v>
      </c>
      <c r="R3006" s="14" t="s">
        <v>230</v>
      </c>
    </row>
    <row r="3007" spans="1:18" x14ac:dyDescent="0.3">
      <c r="A3007">
        <v>5745351665</v>
      </c>
      <c r="B3007">
        <v>3427</v>
      </c>
      <c r="C3007">
        <v>1608177526</v>
      </c>
      <c r="D3007">
        <v>1</v>
      </c>
      <c r="E3007">
        <v>14</v>
      </c>
      <c r="F3007">
        <v>18</v>
      </c>
      <c r="G3007" s="14" t="s">
        <v>103</v>
      </c>
      <c r="H3007" s="14" t="s">
        <v>99</v>
      </c>
      <c r="I3007" s="14" t="s">
        <v>92</v>
      </c>
      <c r="J3007">
        <v>1</v>
      </c>
      <c r="K3007" s="14" t="s">
        <v>259</v>
      </c>
      <c r="L3007">
        <v>0.65</v>
      </c>
      <c r="M3007">
        <v>8.4499999999999993</v>
      </c>
      <c r="N3007">
        <v>5.95</v>
      </c>
      <c r="O3007">
        <v>11.95</v>
      </c>
      <c r="P3007" s="14" t="s">
        <v>215</v>
      </c>
      <c r="Q3007" s="14" t="s">
        <v>217</v>
      </c>
      <c r="R3007" s="14" t="s">
        <v>230</v>
      </c>
    </row>
    <row r="3008" spans="1:18" x14ac:dyDescent="0.3">
      <c r="A3008">
        <v>5746385615</v>
      </c>
      <c r="B3008">
        <v>2457</v>
      </c>
      <c r="C3008">
        <v>1608243377</v>
      </c>
      <c r="D3008">
        <v>10</v>
      </c>
      <c r="E3008">
        <v>4</v>
      </c>
      <c r="F3008">
        <v>11</v>
      </c>
      <c r="G3008" s="14" t="s">
        <v>104</v>
      </c>
      <c r="H3008" s="14" t="s">
        <v>51</v>
      </c>
      <c r="I3008" s="14" t="s">
        <v>89</v>
      </c>
      <c r="J3008">
        <v>0</v>
      </c>
      <c r="K3008" s="14" t="s">
        <v>258</v>
      </c>
      <c r="L3008">
        <v>0.65</v>
      </c>
      <c r="M3008">
        <v>8.15</v>
      </c>
      <c r="N3008">
        <v>5.7</v>
      </c>
      <c r="O3008">
        <v>12.05</v>
      </c>
      <c r="P3008" s="14" t="s">
        <v>215</v>
      </c>
      <c r="Q3008" s="14" t="s">
        <v>217</v>
      </c>
      <c r="R3008" s="14" t="s">
        <v>230</v>
      </c>
    </row>
    <row r="3009" spans="1:18" x14ac:dyDescent="0.3">
      <c r="A3009">
        <v>5746519214</v>
      </c>
      <c r="B3009">
        <v>3040</v>
      </c>
      <c r="C3009">
        <v>1608256723</v>
      </c>
      <c r="D3009">
        <v>16</v>
      </c>
      <c r="E3009">
        <v>9</v>
      </c>
      <c r="F3009">
        <v>17</v>
      </c>
      <c r="G3009" s="14" t="s">
        <v>103</v>
      </c>
      <c r="H3009" s="14" t="s">
        <v>100</v>
      </c>
      <c r="I3009" s="14" t="s">
        <v>89</v>
      </c>
      <c r="J3009">
        <v>1</v>
      </c>
      <c r="K3009" s="14" t="s">
        <v>258</v>
      </c>
      <c r="L3009">
        <v>0.7</v>
      </c>
      <c r="M3009">
        <v>8.9499999999999993</v>
      </c>
      <c r="N3009">
        <v>5.7</v>
      </c>
      <c r="O3009">
        <v>12.2</v>
      </c>
      <c r="P3009" s="14" t="s">
        <v>215</v>
      </c>
      <c r="Q3009" s="14" t="s">
        <v>217</v>
      </c>
      <c r="R3009" s="14" t="s">
        <v>230</v>
      </c>
    </row>
    <row r="3010" spans="1:18" x14ac:dyDescent="0.3">
      <c r="A3010">
        <v>5746835411</v>
      </c>
      <c r="B3010">
        <v>2490</v>
      </c>
      <c r="C3010">
        <v>1608283890</v>
      </c>
      <c r="D3010">
        <v>10</v>
      </c>
      <c r="E3010">
        <v>5</v>
      </c>
      <c r="F3010">
        <v>17</v>
      </c>
      <c r="G3010" s="14" t="s">
        <v>106</v>
      </c>
      <c r="H3010" s="14" t="s">
        <v>51</v>
      </c>
      <c r="I3010" s="14" t="s">
        <v>92</v>
      </c>
      <c r="J3010">
        <v>1</v>
      </c>
      <c r="K3010" s="14" t="s">
        <v>258</v>
      </c>
      <c r="L3010">
        <v>0.75</v>
      </c>
      <c r="M3010">
        <v>9.4</v>
      </c>
      <c r="N3010">
        <v>5.85</v>
      </c>
      <c r="O3010">
        <v>13</v>
      </c>
      <c r="P3010" s="14" t="s">
        <v>215</v>
      </c>
      <c r="Q3010" s="14" t="s">
        <v>217</v>
      </c>
      <c r="R3010" s="14" t="s">
        <v>230</v>
      </c>
    </row>
    <row r="3011" spans="1:18" x14ac:dyDescent="0.3">
      <c r="A3011">
        <v>5746884956</v>
      </c>
      <c r="B3011">
        <v>3994</v>
      </c>
      <c r="C3011">
        <v>1608287051</v>
      </c>
      <c r="D3011">
        <v>8</v>
      </c>
      <c r="E3011">
        <v>14</v>
      </c>
      <c r="F3011">
        <v>23</v>
      </c>
      <c r="G3011" s="14" t="s">
        <v>107</v>
      </c>
      <c r="H3011" s="14" t="s">
        <v>166</v>
      </c>
      <c r="I3011" s="14" t="s">
        <v>92</v>
      </c>
      <c r="J3011">
        <v>1</v>
      </c>
      <c r="K3011" s="14" t="s">
        <v>258</v>
      </c>
      <c r="L3011">
        <v>0.75</v>
      </c>
      <c r="M3011">
        <v>9</v>
      </c>
      <c r="N3011">
        <v>6.3</v>
      </c>
      <c r="O3011">
        <v>13.75</v>
      </c>
      <c r="P3011" s="14" t="s">
        <v>215</v>
      </c>
      <c r="Q3011" s="14" t="s">
        <v>217</v>
      </c>
      <c r="R3011" s="14" t="s">
        <v>230</v>
      </c>
    </row>
    <row r="3012" spans="1:18" x14ac:dyDescent="0.3">
      <c r="A3012">
        <v>5746972953</v>
      </c>
      <c r="B3012">
        <v>1277</v>
      </c>
      <c r="C3012">
        <v>1608291759</v>
      </c>
      <c r="D3012">
        <v>5</v>
      </c>
      <c r="E3012">
        <v>0</v>
      </c>
      <c r="F3012">
        <v>5</v>
      </c>
      <c r="G3012" s="14" t="s">
        <v>106</v>
      </c>
      <c r="H3012" s="14" t="s">
        <v>203</v>
      </c>
      <c r="I3012" s="14" t="s">
        <v>92</v>
      </c>
      <c r="J3012">
        <v>1</v>
      </c>
      <c r="K3012" s="14" t="s">
        <v>258</v>
      </c>
      <c r="L3012">
        <v>0.8</v>
      </c>
      <c r="M3012">
        <v>8.9</v>
      </c>
      <c r="N3012">
        <v>5.95</v>
      </c>
      <c r="O3012">
        <v>13.25</v>
      </c>
      <c r="P3012" s="14" t="s">
        <v>215</v>
      </c>
      <c r="Q3012" s="14" t="s">
        <v>217</v>
      </c>
      <c r="R3012" s="14" t="s">
        <v>230</v>
      </c>
    </row>
    <row r="3013" spans="1:18" x14ac:dyDescent="0.3">
      <c r="A3013">
        <v>5747010945</v>
      </c>
      <c r="B3013">
        <v>2658</v>
      </c>
      <c r="C3013">
        <v>1608293522</v>
      </c>
      <c r="D3013">
        <v>9</v>
      </c>
      <c r="E3013">
        <v>9</v>
      </c>
      <c r="F3013">
        <v>16</v>
      </c>
      <c r="G3013" s="14" t="s">
        <v>106</v>
      </c>
      <c r="H3013" s="14" t="s">
        <v>174</v>
      </c>
      <c r="I3013" s="14" t="s">
        <v>92</v>
      </c>
      <c r="J3013">
        <v>1</v>
      </c>
      <c r="K3013" s="14" t="s">
        <v>258</v>
      </c>
      <c r="L3013">
        <v>0.8</v>
      </c>
      <c r="M3013">
        <v>9</v>
      </c>
      <c r="N3013">
        <v>6.3</v>
      </c>
      <c r="O3013">
        <v>13.55</v>
      </c>
      <c r="P3013" s="14" t="s">
        <v>215</v>
      </c>
      <c r="Q3013" s="14" t="s">
        <v>217</v>
      </c>
      <c r="R3013" s="14" t="s">
        <v>230</v>
      </c>
    </row>
    <row r="3014" spans="1:18" x14ac:dyDescent="0.3">
      <c r="A3014">
        <v>5747974489</v>
      </c>
      <c r="B3014">
        <v>1519</v>
      </c>
      <c r="C3014">
        <v>1608346002</v>
      </c>
      <c r="D3014">
        <v>8</v>
      </c>
      <c r="E3014">
        <v>2</v>
      </c>
      <c r="F3014">
        <v>18</v>
      </c>
      <c r="G3014" s="14" t="s">
        <v>103</v>
      </c>
      <c r="H3014" s="14" t="s">
        <v>100</v>
      </c>
      <c r="I3014" s="14" t="s">
        <v>92</v>
      </c>
      <c r="J3014">
        <v>1</v>
      </c>
      <c r="K3014" s="14" t="s">
        <v>259</v>
      </c>
      <c r="L3014">
        <v>0.8</v>
      </c>
      <c r="M3014">
        <v>9</v>
      </c>
      <c r="N3014">
        <v>6.35</v>
      </c>
      <c r="O3014">
        <v>13.75</v>
      </c>
      <c r="P3014" s="14" t="s">
        <v>215</v>
      </c>
      <c r="Q3014" s="14" t="s">
        <v>217</v>
      </c>
      <c r="R3014" s="14" t="s">
        <v>230</v>
      </c>
    </row>
    <row r="3015" spans="1:18" x14ac:dyDescent="0.3">
      <c r="A3015">
        <v>5748053284</v>
      </c>
      <c r="B3015">
        <v>1942</v>
      </c>
      <c r="C3015">
        <v>1608352141</v>
      </c>
      <c r="D3015">
        <v>2</v>
      </c>
      <c r="E3015">
        <v>7</v>
      </c>
      <c r="F3015">
        <v>2</v>
      </c>
      <c r="G3015" s="14" t="s">
        <v>104</v>
      </c>
      <c r="H3015" s="14" t="s">
        <v>162</v>
      </c>
      <c r="I3015" s="14" t="s">
        <v>92</v>
      </c>
      <c r="J3015">
        <v>0</v>
      </c>
      <c r="K3015" s="14" t="s">
        <v>258</v>
      </c>
      <c r="L3015">
        <v>0.75</v>
      </c>
      <c r="M3015">
        <v>8.4</v>
      </c>
      <c r="N3015">
        <v>6.3</v>
      </c>
      <c r="O3015">
        <v>12.7</v>
      </c>
      <c r="P3015" s="14" t="s">
        <v>215</v>
      </c>
      <c r="Q3015" s="14" t="s">
        <v>217</v>
      </c>
      <c r="R3015" s="14" t="s">
        <v>230</v>
      </c>
    </row>
    <row r="3016" spans="1:18" x14ac:dyDescent="0.3">
      <c r="A3016">
        <v>5748085530</v>
      </c>
      <c r="B3016">
        <v>4398</v>
      </c>
      <c r="C3016">
        <v>1608354431</v>
      </c>
      <c r="D3016">
        <v>15</v>
      </c>
      <c r="E3016">
        <v>8</v>
      </c>
      <c r="F3016">
        <v>23</v>
      </c>
      <c r="G3016" s="14" t="s">
        <v>104</v>
      </c>
      <c r="H3016" s="14" t="s">
        <v>203</v>
      </c>
      <c r="I3016" s="14" t="s">
        <v>89</v>
      </c>
      <c r="J3016">
        <v>1</v>
      </c>
      <c r="K3016" s="14" t="s">
        <v>258</v>
      </c>
      <c r="L3016">
        <v>0.75</v>
      </c>
      <c r="M3016">
        <v>8.9</v>
      </c>
      <c r="N3016">
        <v>6.3</v>
      </c>
      <c r="O3016">
        <v>13.2</v>
      </c>
      <c r="P3016" s="14" t="s">
        <v>215</v>
      </c>
      <c r="Q3016" s="14" t="s">
        <v>217</v>
      </c>
      <c r="R3016" s="14" t="s">
        <v>230</v>
      </c>
    </row>
    <row r="3017" spans="1:18" x14ac:dyDescent="0.3">
      <c r="A3017">
        <v>5751233152</v>
      </c>
      <c r="B3017">
        <v>2992</v>
      </c>
      <c r="C3017">
        <v>1608510956</v>
      </c>
      <c r="D3017">
        <v>9</v>
      </c>
      <c r="E3017">
        <v>6</v>
      </c>
      <c r="F3017">
        <v>16</v>
      </c>
      <c r="G3017" s="14" t="s">
        <v>106</v>
      </c>
      <c r="H3017" s="14" t="s">
        <v>51</v>
      </c>
      <c r="I3017" s="14" t="s">
        <v>89</v>
      </c>
      <c r="J3017">
        <v>1</v>
      </c>
      <c r="K3017" s="14" t="s">
        <v>258</v>
      </c>
      <c r="L3017">
        <v>0.75</v>
      </c>
      <c r="M3017">
        <v>8.9</v>
      </c>
      <c r="N3017">
        <v>6.45</v>
      </c>
      <c r="O3017">
        <v>13.3</v>
      </c>
      <c r="P3017" s="14" t="s">
        <v>215</v>
      </c>
      <c r="Q3017" s="14" t="s">
        <v>217</v>
      </c>
      <c r="R3017" s="14" t="s">
        <v>230</v>
      </c>
    </row>
    <row r="3018" spans="1:18" x14ac:dyDescent="0.3">
      <c r="A3018">
        <v>5751309610</v>
      </c>
      <c r="B3018">
        <v>2488</v>
      </c>
      <c r="C3018">
        <v>1608519157</v>
      </c>
      <c r="D3018">
        <v>3</v>
      </c>
      <c r="E3018">
        <v>10</v>
      </c>
      <c r="F3018">
        <v>9</v>
      </c>
      <c r="G3018" s="14" t="s">
        <v>106</v>
      </c>
      <c r="H3018" s="14" t="s">
        <v>149</v>
      </c>
      <c r="I3018" s="14" t="s">
        <v>92</v>
      </c>
      <c r="J3018">
        <v>0</v>
      </c>
      <c r="K3018" s="14" t="s">
        <v>258</v>
      </c>
      <c r="L3018">
        <v>0.7</v>
      </c>
      <c r="M3018">
        <v>8.25</v>
      </c>
      <c r="N3018">
        <v>6.9</v>
      </c>
      <c r="O3018">
        <v>13.55</v>
      </c>
      <c r="P3018" s="14" t="s">
        <v>215</v>
      </c>
      <c r="Q3018" s="14" t="s">
        <v>217</v>
      </c>
      <c r="R3018" s="14" t="s">
        <v>230</v>
      </c>
    </row>
    <row r="3019" spans="1:18" x14ac:dyDescent="0.3">
      <c r="A3019">
        <v>5751442678</v>
      </c>
      <c r="B3019">
        <v>2024</v>
      </c>
      <c r="C3019">
        <v>1608531224</v>
      </c>
      <c r="D3019">
        <v>3</v>
      </c>
      <c r="E3019">
        <v>9</v>
      </c>
      <c r="F3019">
        <v>6</v>
      </c>
      <c r="G3019" s="14" t="s">
        <v>106</v>
      </c>
      <c r="H3019" s="14" t="s">
        <v>98</v>
      </c>
      <c r="I3019" s="14" t="s">
        <v>89</v>
      </c>
      <c r="J3019">
        <v>0</v>
      </c>
      <c r="K3019" s="14" t="s">
        <v>258</v>
      </c>
      <c r="L3019">
        <v>0.7</v>
      </c>
      <c r="M3019">
        <v>7.9</v>
      </c>
      <c r="N3019">
        <v>7.1</v>
      </c>
      <c r="O3019">
        <v>13.4</v>
      </c>
      <c r="P3019" s="14" t="s">
        <v>215</v>
      </c>
      <c r="Q3019" s="14" t="s">
        <v>217</v>
      </c>
      <c r="R3019" s="14" t="s">
        <v>230</v>
      </c>
    </row>
    <row r="3020" spans="1:18" x14ac:dyDescent="0.3">
      <c r="A3020">
        <v>5751581644</v>
      </c>
      <c r="B3020">
        <v>2606</v>
      </c>
      <c r="C3020">
        <v>1608541864</v>
      </c>
      <c r="D3020">
        <v>2</v>
      </c>
      <c r="E3020">
        <v>8</v>
      </c>
      <c r="F3020">
        <v>10</v>
      </c>
      <c r="G3020" s="14" t="s">
        <v>104</v>
      </c>
      <c r="H3020" s="14" t="s">
        <v>57</v>
      </c>
      <c r="I3020" s="14" t="s">
        <v>92</v>
      </c>
      <c r="J3020">
        <v>0</v>
      </c>
      <c r="K3020" s="14" t="s">
        <v>258</v>
      </c>
      <c r="L3020">
        <v>0.65</v>
      </c>
      <c r="M3020">
        <v>7.65</v>
      </c>
      <c r="N3020">
        <v>7.1</v>
      </c>
      <c r="O3020">
        <v>13.4</v>
      </c>
      <c r="P3020" s="14" t="s">
        <v>215</v>
      </c>
      <c r="Q3020" s="14" t="s">
        <v>217</v>
      </c>
      <c r="R3020" s="14" t="s">
        <v>230</v>
      </c>
    </row>
    <row r="3021" spans="1:18" x14ac:dyDescent="0.3">
      <c r="A3021">
        <v>5751624087</v>
      </c>
      <c r="B3021">
        <v>2187</v>
      </c>
      <c r="C3021">
        <v>1608544783</v>
      </c>
      <c r="D3021">
        <v>10</v>
      </c>
      <c r="E3021">
        <v>9</v>
      </c>
      <c r="F3021">
        <v>15</v>
      </c>
      <c r="G3021" s="14" t="s">
        <v>106</v>
      </c>
      <c r="H3021" s="14" t="s">
        <v>100</v>
      </c>
      <c r="I3021" s="14" t="s">
        <v>89</v>
      </c>
      <c r="J3021">
        <v>0</v>
      </c>
      <c r="K3021" s="14" t="s">
        <v>258</v>
      </c>
      <c r="L3021">
        <v>0.6</v>
      </c>
      <c r="M3021">
        <v>7.3</v>
      </c>
      <c r="N3021">
        <v>7.15</v>
      </c>
      <c r="O3021">
        <v>13.5</v>
      </c>
      <c r="P3021" s="14" t="s">
        <v>216</v>
      </c>
      <c r="Q3021" s="14" t="s">
        <v>217</v>
      </c>
      <c r="R3021" s="14" t="s">
        <v>230</v>
      </c>
    </row>
    <row r="3022" spans="1:18" x14ac:dyDescent="0.3">
      <c r="A3022">
        <v>5751668858</v>
      </c>
      <c r="B3022">
        <v>2483</v>
      </c>
      <c r="C3022">
        <v>1608547642</v>
      </c>
      <c r="D3022">
        <v>10</v>
      </c>
      <c r="E3022">
        <v>6</v>
      </c>
      <c r="F3022">
        <v>10</v>
      </c>
      <c r="G3022" s="14" t="s">
        <v>104</v>
      </c>
      <c r="H3022" s="14" t="s">
        <v>146</v>
      </c>
      <c r="I3022" s="14" t="s">
        <v>92</v>
      </c>
      <c r="J3022">
        <v>1</v>
      </c>
      <c r="K3022" s="14" t="s">
        <v>258</v>
      </c>
      <c r="L3022">
        <v>0.6</v>
      </c>
      <c r="M3022">
        <v>7.65</v>
      </c>
      <c r="N3022">
        <v>6.8</v>
      </c>
      <c r="O3022">
        <v>13.05</v>
      </c>
      <c r="P3022" s="14" t="s">
        <v>216</v>
      </c>
      <c r="Q3022" s="14" t="s">
        <v>217</v>
      </c>
      <c r="R3022" s="14" t="s">
        <v>230</v>
      </c>
    </row>
    <row r="3023" spans="1:18" x14ac:dyDescent="0.3">
      <c r="A3023">
        <v>5752654515</v>
      </c>
      <c r="B3023">
        <v>2967</v>
      </c>
      <c r="C3023">
        <v>1608603292</v>
      </c>
      <c r="D3023">
        <v>16</v>
      </c>
      <c r="E3023">
        <v>9</v>
      </c>
      <c r="F3023">
        <v>22</v>
      </c>
      <c r="G3023" s="14" t="s">
        <v>104</v>
      </c>
      <c r="H3023" s="14" t="s">
        <v>157</v>
      </c>
      <c r="I3023" s="14" t="s">
        <v>89</v>
      </c>
      <c r="J3023">
        <v>0</v>
      </c>
      <c r="K3023" s="14" t="s">
        <v>258</v>
      </c>
      <c r="L3023">
        <v>0.6</v>
      </c>
      <c r="M3023">
        <v>8.1</v>
      </c>
      <c r="N3023">
        <v>7.05</v>
      </c>
      <c r="O3023">
        <v>13.3</v>
      </c>
      <c r="P3023" s="14" t="s">
        <v>216</v>
      </c>
      <c r="Q3023" s="14" t="s">
        <v>217</v>
      </c>
      <c r="R3023" s="14" t="s">
        <v>230</v>
      </c>
    </row>
    <row r="3024" spans="1:18" x14ac:dyDescent="0.3">
      <c r="A3024">
        <v>5752723946</v>
      </c>
      <c r="B3024">
        <v>2745</v>
      </c>
      <c r="C3024">
        <v>1608609394</v>
      </c>
      <c r="D3024">
        <v>0</v>
      </c>
      <c r="E3024">
        <v>13</v>
      </c>
      <c r="F3024">
        <v>17</v>
      </c>
      <c r="G3024" s="14" t="s">
        <v>103</v>
      </c>
      <c r="H3024" s="14" t="s">
        <v>100</v>
      </c>
      <c r="I3024" s="14" t="s">
        <v>89</v>
      </c>
      <c r="J3024">
        <v>0</v>
      </c>
      <c r="K3024" s="14" t="s">
        <v>259</v>
      </c>
      <c r="L3024">
        <v>0.55000000000000004</v>
      </c>
      <c r="M3024">
        <v>7.5</v>
      </c>
      <c r="N3024">
        <v>7.55</v>
      </c>
      <c r="O3024">
        <v>13.7</v>
      </c>
      <c r="P3024" s="14" t="s">
        <v>216</v>
      </c>
      <c r="Q3024" s="14" t="s">
        <v>217</v>
      </c>
      <c r="R3024" s="14" t="s">
        <v>230</v>
      </c>
    </row>
    <row r="3025" spans="1:18" x14ac:dyDescent="0.3">
      <c r="A3025">
        <v>5752804973</v>
      </c>
      <c r="B3025">
        <v>1640</v>
      </c>
      <c r="C3025">
        <v>1608616699</v>
      </c>
      <c r="D3025">
        <v>6</v>
      </c>
      <c r="E3025">
        <v>4</v>
      </c>
      <c r="F3025">
        <v>13</v>
      </c>
      <c r="G3025" s="14" t="s">
        <v>103</v>
      </c>
      <c r="H3025" s="14" t="s">
        <v>100</v>
      </c>
      <c r="I3025" s="14" t="s">
        <v>89</v>
      </c>
      <c r="J3025">
        <v>1</v>
      </c>
      <c r="K3025" s="14" t="s">
        <v>259</v>
      </c>
      <c r="L3025">
        <v>0.55000000000000004</v>
      </c>
      <c r="M3025">
        <v>7.35</v>
      </c>
      <c r="N3025">
        <v>7.55</v>
      </c>
      <c r="O3025">
        <v>13.6</v>
      </c>
      <c r="P3025" s="14" t="s">
        <v>216</v>
      </c>
      <c r="Q3025" s="14" t="s">
        <v>217</v>
      </c>
      <c r="R3025" s="14" t="s">
        <v>230</v>
      </c>
    </row>
    <row r="3026" spans="1:18" x14ac:dyDescent="0.3">
      <c r="A3026">
        <v>5752991300</v>
      </c>
      <c r="B3026">
        <v>2257</v>
      </c>
      <c r="C3026">
        <v>1608631236</v>
      </c>
      <c r="D3026">
        <v>4</v>
      </c>
      <c r="E3026">
        <v>8</v>
      </c>
      <c r="F3026">
        <v>8</v>
      </c>
      <c r="G3026" s="14" t="s">
        <v>104</v>
      </c>
      <c r="H3026" s="14" t="s">
        <v>148</v>
      </c>
      <c r="I3026" s="14" t="s">
        <v>89</v>
      </c>
      <c r="J3026">
        <v>0</v>
      </c>
      <c r="K3026" s="14" t="s">
        <v>258</v>
      </c>
      <c r="L3026">
        <v>0.55000000000000004</v>
      </c>
      <c r="M3026">
        <v>7.35</v>
      </c>
      <c r="N3026">
        <v>7.7</v>
      </c>
      <c r="O3026">
        <v>13.8</v>
      </c>
      <c r="P3026" s="14" t="s">
        <v>216</v>
      </c>
      <c r="Q3026" s="14" t="s">
        <v>217</v>
      </c>
      <c r="R3026" s="14" t="s">
        <v>230</v>
      </c>
    </row>
    <row r="3027" spans="1:18" x14ac:dyDescent="0.3">
      <c r="A3027">
        <v>5753033885</v>
      </c>
      <c r="B3027">
        <v>4004</v>
      </c>
      <c r="C3027">
        <v>1608633966</v>
      </c>
      <c r="D3027">
        <v>4</v>
      </c>
      <c r="E3027">
        <v>7</v>
      </c>
      <c r="F3027">
        <v>18</v>
      </c>
      <c r="G3027" s="14" t="s">
        <v>103</v>
      </c>
      <c r="H3027" s="14" t="s">
        <v>100</v>
      </c>
      <c r="I3027" s="14" t="s">
        <v>89</v>
      </c>
      <c r="J3027">
        <v>1</v>
      </c>
      <c r="K3027" s="14" t="s">
        <v>258</v>
      </c>
      <c r="L3027">
        <v>0.55000000000000004</v>
      </c>
      <c r="M3027">
        <v>7.5</v>
      </c>
      <c r="N3027">
        <v>7.35</v>
      </c>
      <c r="O3027">
        <v>13.8</v>
      </c>
      <c r="P3027" s="14" t="s">
        <v>216</v>
      </c>
      <c r="Q3027" s="14" t="s">
        <v>217</v>
      </c>
      <c r="R3027" s="14" t="s">
        <v>230</v>
      </c>
    </row>
    <row r="3028" spans="1:18" x14ac:dyDescent="0.3">
      <c r="A3028">
        <v>5753896985</v>
      </c>
      <c r="B3028">
        <v>3018</v>
      </c>
      <c r="C3028">
        <v>1608682089</v>
      </c>
      <c r="D3028">
        <v>2</v>
      </c>
      <c r="E3028">
        <v>11</v>
      </c>
      <c r="F3028">
        <v>24</v>
      </c>
      <c r="G3028" s="14" t="s">
        <v>103</v>
      </c>
      <c r="H3028" s="14" t="s">
        <v>99</v>
      </c>
      <c r="I3028" s="14" t="s">
        <v>92</v>
      </c>
      <c r="J3028">
        <v>1</v>
      </c>
      <c r="K3028" s="14" t="s">
        <v>259</v>
      </c>
      <c r="L3028">
        <v>0.6</v>
      </c>
      <c r="M3028">
        <v>7.1</v>
      </c>
      <c r="N3028">
        <v>7.7</v>
      </c>
      <c r="O3028">
        <v>14.45</v>
      </c>
      <c r="P3028" s="14" t="s">
        <v>216</v>
      </c>
      <c r="Q3028" s="14" t="s">
        <v>217</v>
      </c>
      <c r="R3028" s="14" t="s">
        <v>219</v>
      </c>
    </row>
    <row r="3029" spans="1:18" x14ac:dyDescent="0.3">
      <c r="A3029">
        <v>5753981739</v>
      </c>
      <c r="B3029">
        <v>2040</v>
      </c>
      <c r="C3029">
        <v>1608691131</v>
      </c>
      <c r="D3029">
        <v>12</v>
      </c>
      <c r="E3029">
        <v>1</v>
      </c>
      <c r="F3029">
        <v>8</v>
      </c>
      <c r="G3029" s="14" t="s">
        <v>104</v>
      </c>
      <c r="H3029" s="14" t="s">
        <v>150</v>
      </c>
      <c r="I3029" s="14" t="s">
        <v>92</v>
      </c>
      <c r="J3029">
        <v>1</v>
      </c>
      <c r="K3029" s="14" t="s">
        <v>258</v>
      </c>
      <c r="L3029">
        <v>0.6</v>
      </c>
      <c r="M3029">
        <v>6.9</v>
      </c>
      <c r="N3029">
        <v>7.3</v>
      </c>
      <c r="O3029">
        <v>14</v>
      </c>
      <c r="P3029" s="14" t="s">
        <v>216</v>
      </c>
      <c r="Q3029" s="14" t="s">
        <v>217</v>
      </c>
      <c r="R3029" s="14" t="s">
        <v>219</v>
      </c>
    </row>
    <row r="3030" spans="1:18" x14ac:dyDescent="0.3">
      <c r="A3030">
        <v>5754014227</v>
      </c>
      <c r="B3030">
        <v>2014</v>
      </c>
      <c r="C3030">
        <v>1608694220</v>
      </c>
      <c r="D3030">
        <v>16</v>
      </c>
      <c r="E3030">
        <v>0</v>
      </c>
      <c r="F3030">
        <v>7</v>
      </c>
      <c r="G3030" s="14" t="s">
        <v>106</v>
      </c>
      <c r="H3030" s="14" t="s">
        <v>148</v>
      </c>
      <c r="I3030" s="14" t="s">
        <v>89</v>
      </c>
      <c r="J3030">
        <v>1</v>
      </c>
      <c r="K3030" s="14" t="s">
        <v>258</v>
      </c>
      <c r="L3030">
        <v>0.6</v>
      </c>
      <c r="M3030">
        <v>7.2</v>
      </c>
      <c r="N3030">
        <v>7.05</v>
      </c>
      <c r="O3030">
        <v>13.5</v>
      </c>
      <c r="P3030" s="14" t="s">
        <v>216</v>
      </c>
      <c r="Q3030" s="14" t="s">
        <v>217</v>
      </c>
      <c r="R3030" s="14" t="s">
        <v>219</v>
      </c>
    </row>
    <row r="3031" spans="1:18" x14ac:dyDescent="0.3">
      <c r="A3031">
        <v>5754208376</v>
      </c>
      <c r="B3031">
        <v>1912</v>
      </c>
      <c r="C3031">
        <v>1608710589</v>
      </c>
      <c r="D3031">
        <v>2</v>
      </c>
      <c r="E3031">
        <v>5</v>
      </c>
      <c r="F3031">
        <v>6</v>
      </c>
      <c r="G3031" s="14" t="s">
        <v>104</v>
      </c>
      <c r="H3031" s="14" t="s">
        <v>150</v>
      </c>
      <c r="I3031" s="14" t="s">
        <v>92</v>
      </c>
      <c r="J3031">
        <v>0</v>
      </c>
      <c r="K3031" s="14" t="s">
        <v>258</v>
      </c>
      <c r="L3031">
        <v>0.55000000000000004</v>
      </c>
      <c r="M3031">
        <v>6.9</v>
      </c>
      <c r="N3031">
        <v>6.6</v>
      </c>
      <c r="O3031">
        <v>12.65</v>
      </c>
      <c r="P3031" s="14" t="s">
        <v>216</v>
      </c>
      <c r="Q3031" s="14" t="s">
        <v>220</v>
      </c>
      <c r="R3031" s="14" t="s">
        <v>219</v>
      </c>
    </row>
    <row r="3032" spans="1:18" x14ac:dyDescent="0.3">
      <c r="A3032">
        <v>5754257979</v>
      </c>
      <c r="B3032">
        <v>1720</v>
      </c>
      <c r="C3032">
        <v>1608714287</v>
      </c>
      <c r="D3032">
        <v>3</v>
      </c>
      <c r="E3032">
        <v>2</v>
      </c>
      <c r="F3032">
        <v>6</v>
      </c>
      <c r="G3032" s="14" t="s">
        <v>104</v>
      </c>
      <c r="H3032" s="14" t="s">
        <v>167</v>
      </c>
      <c r="I3032" s="14" t="s">
        <v>92</v>
      </c>
      <c r="J3032">
        <v>0</v>
      </c>
      <c r="K3032" s="14" t="s">
        <v>258</v>
      </c>
      <c r="L3032">
        <v>0.5</v>
      </c>
      <c r="M3032">
        <v>6.8</v>
      </c>
      <c r="N3032">
        <v>6.7</v>
      </c>
      <c r="O3032">
        <v>12.7</v>
      </c>
      <c r="P3032" s="14" t="s">
        <v>216</v>
      </c>
      <c r="Q3032" s="14" t="s">
        <v>220</v>
      </c>
      <c r="R3032" s="14" t="s">
        <v>219</v>
      </c>
    </row>
    <row r="3033" spans="1:18" x14ac:dyDescent="0.3">
      <c r="A3033">
        <v>5754343704</v>
      </c>
      <c r="B3033">
        <v>2380</v>
      </c>
      <c r="C3033">
        <v>1608720258</v>
      </c>
      <c r="D3033">
        <v>10</v>
      </c>
      <c r="E3033">
        <v>4</v>
      </c>
      <c r="F3033">
        <v>11</v>
      </c>
      <c r="G3033" s="14" t="s">
        <v>107</v>
      </c>
      <c r="H3033" s="14" t="s">
        <v>149</v>
      </c>
      <c r="I3033" s="14" t="s">
        <v>92</v>
      </c>
      <c r="J3033">
        <v>1</v>
      </c>
      <c r="K3033" s="14" t="s">
        <v>258</v>
      </c>
      <c r="L3033">
        <v>0.5</v>
      </c>
      <c r="M3033">
        <v>6.85</v>
      </c>
      <c r="N3033">
        <v>6.45</v>
      </c>
      <c r="O3033">
        <v>12.45</v>
      </c>
      <c r="P3033" s="14" t="s">
        <v>216</v>
      </c>
      <c r="Q3033" s="14" t="s">
        <v>220</v>
      </c>
      <c r="R3033" s="14" t="s">
        <v>219</v>
      </c>
    </row>
    <row r="3034" spans="1:18" x14ac:dyDescent="0.3">
      <c r="A3034">
        <v>5754398453</v>
      </c>
      <c r="B3034">
        <v>2268</v>
      </c>
      <c r="C3034">
        <v>1608723474</v>
      </c>
      <c r="D3034">
        <v>2</v>
      </c>
      <c r="E3034">
        <v>4</v>
      </c>
      <c r="F3034">
        <v>14</v>
      </c>
      <c r="G3034" s="14" t="s">
        <v>107</v>
      </c>
      <c r="H3034" s="14" t="s">
        <v>51</v>
      </c>
      <c r="I3034" s="14" t="s">
        <v>89</v>
      </c>
      <c r="J3034">
        <v>1</v>
      </c>
      <c r="K3034" s="14" t="s">
        <v>258</v>
      </c>
      <c r="L3034">
        <v>0.5</v>
      </c>
      <c r="M3034">
        <v>6.55</v>
      </c>
      <c r="N3034">
        <v>6.55</v>
      </c>
      <c r="O3034">
        <v>12.25</v>
      </c>
      <c r="P3034" s="14" t="s">
        <v>216</v>
      </c>
      <c r="Q3034" s="14" t="s">
        <v>220</v>
      </c>
      <c r="R3034" s="14" t="s">
        <v>219</v>
      </c>
    </row>
    <row r="3035" spans="1:18" x14ac:dyDescent="0.3">
      <c r="A3035">
        <v>5756621053</v>
      </c>
      <c r="B3035">
        <v>3146</v>
      </c>
      <c r="C3035">
        <v>1608868343</v>
      </c>
      <c r="D3035">
        <v>5</v>
      </c>
      <c r="E3035">
        <v>10</v>
      </c>
      <c r="F3035">
        <v>17</v>
      </c>
      <c r="G3035" s="14" t="s">
        <v>103</v>
      </c>
      <c r="H3035" s="14" t="s">
        <v>150</v>
      </c>
      <c r="I3035" s="14" t="s">
        <v>89</v>
      </c>
      <c r="J3035">
        <v>0</v>
      </c>
      <c r="K3035" s="14" t="s">
        <v>259</v>
      </c>
      <c r="L3035">
        <v>0.5</v>
      </c>
      <c r="M3035">
        <v>6.7</v>
      </c>
      <c r="N3035">
        <v>6.7</v>
      </c>
      <c r="O3035">
        <v>13</v>
      </c>
      <c r="P3035" s="14" t="s">
        <v>216</v>
      </c>
      <c r="Q3035" s="14" t="s">
        <v>220</v>
      </c>
      <c r="R3035" s="14" t="s">
        <v>219</v>
      </c>
    </row>
    <row r="3036" spans="1:18" x14ac:dyDescent="0.3">
      <c r="A3036">
        <v>5756851489</v>
      </c>
      <c r="B3036">
        <v>1581</v>
      </c>
      <c r="C3036">
        <v>1608886563</v>
      </c>
      <c r="D3036">
        <v>7</v>
      </c>
      <c r="E3036">
        <v>4</v>
      </c>
      <c r="F3036">
        <v>10</v>
      </c>
      <c r="G3036" s="14" t="s">
        <v>103</v>
      </c>
      <c r="H3036" s="14" t="s">
        <v>97</v>
      </c>
      <c r="I3036" s="14" t="s">
        <v>92</v>
      </c>
      <c r="J3036">
        <v>1</v>
      </c>
      <c r="K3036" s="14" t="s">
        <v>259</v>
      </c>
      <c r="L3036">
        <v>0.5</v>
      </c>
      <c r="M3036">
        <v>6.3</v>
      </c>
      <c r="N3036">
        <v>6.5</v>
      </c>
      <c r="O3036">
        <v>12.35</v>
      </c>
      <c r="P3036" s="14" t="s">
        <v>216</v>
      </c>
      <c r="Q3036" s="14" t="s">
        <v>220</v>
      </c>
      <c r="R3036" s="14" t="s">
        <v>219</v>
      </c>
    </row>
    <row r="3037" spans="1:18" x14ac:dyDescent="0.3">
      <c r="A3037">
        <v>5757018652</v>
      </c>
      <c r="B3037">
        <v>2505</v>
      </c>
      <c r="C3037">
        <v>1608896761</v>
      </c>
      <c r="D3037">
        <v>2</v>
      </c>
      <c r="E3037">
        <v>4</v>
      </c>
      <c r="F3037">
        <v>7</v>
      </c>
      <c r="G3037" s="14" t="s">
        <v>104</v>
      </c>
      <c r="H3037" s="14" t="s">
        <v>150</v>
      </c>
      <c r="I3037" s="14" t="s">
        <v>92</v>
      </c>
      <c r="J3037">
        <v>0</v>
      </c>
      <c r="K3037" s="14" t="s">
        <v>258</v>
      </c>
      <c r="L3037">
        <v>0.45</v>
      </c>
      <c r="M3037">
        <v>5.95</v>
      </c>
      <c r="N3037">
        <v>6.4</v>
      </c>
      <c r="O3037">
        <v>11.9</v>
      </c>
      <c r="P3037" s="14" t="s">
        <v>216</v>
      </c>
      <c r="Q3037" s="14" t="s">
        <v>220</v>
      </c>
      <c r="R3037" s="14" t="s">
        <v>219</v>
      </c>
    </row>
    <row r="3038" spans="1:18" x14ac:dyDescent="0.3">
      <c r="A3038">
        <v>5757078608</v>
      </c>
      <c r="B3038">
        <v>2774</v>
      </c>
      <c r="C3038">
        <v>1608899689</v>
      </c>
      <c r="D3038">
        <v>10</v>
      </c>
      <c r="E3038">
        <v>6</v>
      </c>
      <c r="F3038">
        <v>11</v>
      </c>
      <c r="G3038" s="14" t="s">
        <v>104</v>
      </c>
      <c r="H3038" s="14" t="s">
        <v>150</v>
      </c>
      <c r="I3038" s="14" t="s">
        <v>92</v>
      </c>
      <c r="J3038">
        <v>0</v>
      </c>
      <c r="K3038" s="14" t="s">
        <v>258</v>
      </c>
      <c r="L3038">
        <v>0.45</v>
      </c>
      <c r="M3038">
        <v>6.3</v>
      </c>
      <c r="N3038">
        <v>6.2</v>
      </c>
      <c r="O3038">
        <v>12</v>
      </c>
      <c r="P3038" s="14" t="s">
        <v>216</v>
      </c>
      <c r="Q3038" s="14" t="s">
        <v>220</v>
      </c>
      <c r="R3038" s="14" t="s">
        <v>219</v>
      </c>
    </row>
    <row r="3039" spans="1:18" x14ac:dyDescent="0.3">
      <c r="A3039">
        <v>5758093809</v>
      </c>
      <c r="B3039">
        <v>1182</v>
      </c>
      <c r="C3039">
        <v>1608959399</v>
      </c>
      <c r="D3039">
        <v>0</v>
      </c>
      <c r="E3039">
        <v>2</v>
      </c>
      <c r="F3039">
        <v>0</v>
      </c>
      <c r="G3039" s="14" t="s">
        <v>104</v>
      </c>
      <c r="H3039" s="14" t="s">
        <v>150</v>
      </c>
      <c r="I3039" s="14" t="s">
        <v>89</v>
      </c>
      <c r="J3039">
        <v>0</v>
      </c>
      <c r="K3039" s="14" t="s">
        <v>258</v>
      </c>
      <c r="L3039">
        <v>0.45</v>
      </c>
      <c r="M3039">
        <v>6.15</v>
      </c>
      <c r="N3039">
        <v>5.85</v>
      </c>
      <c r="O3039">
        <v>11.7</v>
      </c>
      <c r="P3039" s="14" t="s">
        <v>216</v>
      </c>
      <c r="Q3039" s="14" t="s">
        <v>220</v>
      </c>
      <c r="R3039" s="14" t="s">
        <v>219</v>
      </c>
    </row>
    <row r="3040" spans="1:18" x14ac:dyDescent="0.3">
      <c r="A3040">
        <v>5758116410</v>
      </c>
      <c r="B3040">
        <v>2599</v>
      </c>
      <c r="C3040">
        <v>1608960972</v>
      </c>
      <c r="D3040">
        <v>8</v>
      </c>
      <c r="E3040">
        <v>3</v>
      </c>
      <c r="F3040">
        <v>16</v>
      </c>
      <c r="G3040" s="14" t="s">
        <v>104</v>
      </c>
      <c r="H3040" s="14" t="s">
        <v>150</v>
      </c>
      <c r="I3040" s="14" t="s">
        <v>89</v>
      </c>
      <c r="J3040">
        <v>1</v>
      </c>
      <c r="K3040" s="14" t="s">
        <v>258</v>
      </c>
      <c r="L3040">
        <v>0.5</v>
      </c>
      <c r="M3040">
        <v>6.45</v>
      </c>
      <c r="N3040">
        <v>5.6</v>
      </c>
      <c r="O3040">
        <v>12</v>
      </c>
      <c r="P3040" s="14" t="s">
        <v>216</v>
      </c>
      <c r="Q3040" s="14" t="s">
        <v>220</v>
      </c>
      <c r="R3040" s="14" t="s">
        <v>219</v>
      </c>
    </row>
    <row r="3041" spans="1:18" x14ac:dyDescent="0.3">
      <c r="A3041">
        <v>5758173148</v>
      </c>
      <c r="B3041">
        <v>2484</v>
      </c>
      <c r="C3041">
        <v>1608964708</v>
      </c>
      <c r="D3041">
        <v>18</v>
      </c>
      <c r="E3041">
        <v>4</v>
      </c>
      <c r="F3041">
        <v>24</v>
      </c>
      <c r="G3041" s="14" t="s">
        <v>104</v>
      </c>
      <c r="H3041" s="14" t="s">
        <v>150</v>
      </c>
      <c r="I3041" s="14" t="s">
        <v>89</v>
      </c>
      <c r="J3041">
        <v>1</v>
      </c>
      <c r="K3041" s="14" t="s">
        <v>258</v>
      </c>
      <c r="L3041">
        <v>0.55000000000000004</v>
      </c>
      <c r="M3041">
        <v>6.85</v>
      </c>
      <c r="N3041">
        <v>5.35</v>
      </c>
      <c r="O3041">
        <v>12.45</v>
      </c>
      <c r="P3041" s="14" t="s">
        <v>228</v>
      </c>
      <c r="Q3041" s="14" t="s">
        <v>220</v>
      </c>
      <c r="R3041" s="14" t="s">
        <v>219</v>
      </c>
    </row>
    <row r="3042" spans="1:18" x14ac:dyDescent="0.3">
      <c r="A3042">
        <v>5758416172</v>
      </c>
      <c r="B3042">
        <v>2318</v>
      </c>
      <c r="C3042">
        <v>1608978473</v>
      </c>
      <c r="D3042">
        <v>27</v>
      </c>
      <c r="E3042">
        <v>5</v>
      </c>
      <c r="F3042">
        <v>12</v>
      </c>
      <c r="G3042" s="14" t="s">
        <v>107</v>
      </c>
      <c r="H3042" s="14" t="s">
        <v>164</v>
      </c>
      <c r="I3042" s="14" t="s">
        <v>89</v>
      </c>
      <c r="J3042">
        <v>1</v>
      </c>
      <c r="K3042" s="14" t="s">
        <v>258</v>
      </c>
      <c r="L3042">
        <v>0.55000000000000004</v>
      </c>
      <c r="M3042">
        <v>7.7</v>
      </c>
      <c r="N3042">
        <v>5.3</v>
      </c>
      <c r="O3042">
        <v>12.55</v>
      </c>
      <c r="P3042" s="14" t="s">
        <v>226</v>
      </c>
      <c r="Q3042" s="14" t="s">
        <v>220</v>
      </c>
      <c r="R3042" s="14" t="s">
        <v>219</v>
      </c>
    </row>
    <row r="3043" spans="1:18" x14ac:dyDescent="0.3">
      <c r="A3043">
        <v>5758469677</v>
      </c>
      <c r="B3043">
        <v>3293</v>
      </c>
      <c r="C3043">
        <v>1608981193</v>
      </c>
      <c r="D3043">
        <v>6</v>
      </c>
      <c r="E3043">
        <v>9</v>
      </c>
      <c r="F3043">
        <v>11</v>
      </c>
      <c r="G3043" s="14" t="s">
        <v>106</v>
      </c>
      <c r="H3043" s="14" t="s">
        <v>52</v>
      </c>
      <c r="I3043" s="14" t="s">
        <v>92</v>
      </c>
      <c r="J3043">
        <v>0</v>
      </c>
      <c r="K3043" s="14" t="s">
        <v>258</v>
      </c>
      <c r="L3043">
        <v>0.55000000000000004</v>
      </c>
      <c r="M3043">
        <v>7.2</v>
      </c>
      <c r="N3043">
        <v>5.3</v>
      </c>
      <c r="O3043">
        <v>12</v>
      </c>
      <c r="P3043" s="14" t="s">
        <v>226</v>
      </c>
      <c r="Q3043" s="14" t="s">
        <v>220</v>
      </c>
      <c r="R3043" s="14" t="s">
        <v>219</v>
      </c>
    </row>
    <row r="3044" spans="1:18" x14ac:dyDescent="0.3">
      <c r="A3044">
        <v>5758576361</v>
      </c>
      <c r="B3044">
        <v>3201</v>
      </c>
      <c r="C3044">
        <v>1608985956</v>
      </c>
      <c r="D3044">
        <v>9</v>
      </c>
      <c r="E3044">
        <v>6</v>
      </c>
      <c r="F3044">
        <v>17</v>
      </c>
      <c r="G3044" s="14" t="s">
        <v>107</v>
      </c>
      <c r="H3044" s="14" t="s">
        <v>51</v>
      </c>
      <c r="I3044" s="14" t="s">
        <v>89</v>
      </c>
      <c r="J3044">
        <v>1</v>
      </c>
      <c r="K3044" s="14" t="s">
        <v>258</v>
      </c>
      <c r="L3044">
        <v>0.6</v>
      </c>
      <c r="M3044">
        <v>7.65</v>
      </c>
      <c r="N3044">
        <v>4.95</v>
      </c>
      <c r="O3044">
        <v>12</v>
      </c>
      <c r="P3044" s="14" t="s">
        <v>226</v>
      </c>
      <c r="Q3044" s="14" t="s">
        <v>218</v>
      </c>
      <c r="R3044" s="14" t="s">
        <v>219</v>
      </c>
    </row>
    <row r="3045" spans="1:18" x14ac:dyDescent="0.3">
      <c r="A3045">
        <v>5759995980</v>
      </c>
      <c r="B3045">
        <v>2427</v>
      </c>
      <c r="C3045">
        <v>1609064528</v>
      </c>
      <c r="D3045">
        <v>21</v>
      </c>
      <c r="E3045">
        <v>3</v>
      </c>
      <c r="F3045">
        <v>10</v>
      </c>
      <c r="G3045" s="14" t="s">
        <v>104</v>
      </c>
      <c r="H3045" s="14" t="s">
        <v>164</v>
      </c>
      <c r="I3045" s="14" t="s">
        <v>92</v>
      </c>
      <c r="J3045">
        <v>1</v>
      </c>
      <c r="K3045" s="14" t="s">
        <v>258</v>
      </c>
      <c r="L3045">
        <v>0.6</v>
      </c>
      <c r="M3045">
        <v>8.4</v>
      </c>
      <c r="N3045">
        <v>4.9000000000000004</v>
      </c>
      <c r="O3045">
        <v>11.85</v>
      </c>
      <c r="P3045" s="14" t="s">
        <v>226</v>
      </c>
      <c r="Q3045" s="14" t="s">
        <v>218</v>
      </c>
      <c r="R3045" s="14" t="s">
        <v>219</v>
      </c>
    </row>
    <row r="3046" spans="1:18" x14ac:dyDescent="0.3">
      <c r="A3046">
        <v>5760061303</v>
      </c>
      <c r="B3046">
        <v>2653</v>
      </c>
      <c r="C3046">
        <v>1609067689</v>
      </c>
      <c r="D3046">
        <v>11</v>
      </c>
      <c r="E3046">
        <v>8</v>
      </c>
      <c r="F3046">
        <v>13</v>
      </c>
      <c r="G3046" s="14" t="s">
        <v>106</v>
      </c>
      <c r="H3046" s="14" t="s">
        <v>100</v>
      </c>
      <c r="I3046" s="14" t="s">
        <v>89</v>
      </c>
      <c r="J3046">
        <v>1</v>
      </c>
      <c r="K3046" s="14" t="s">
        <v>258</v>
      </c>
      <c r="L3046">
        <v>0.65</v>
      </c>
      <c r="M3046">
        <v>8.75</v>
      </c>
      <c r="N3046">
        <v>4.9000000000000004</v>
      </c>
      <c r="O3046">
        <v>12.1</v>
      </c>
      <c r="P3046" s="14" t="s">
        <v>226</v>
      </c>
      <c r="Q3046" s="14" t="s">
        <v>218</v>
      </c>
      <c r="R3046" s="14" t="s">
        <v>219</v>
      </c>
    </row>
    <row r="3047" spans="1:18" x14ac:dyDescent="0.3">
      <c r="A3047">
        <v>5760144262</v>
      </c>
      <c r="B3047">
        <v>2625</v>
      </c>
      <c r="C3047">
        <v>1609071301</v>
      </c>
      <c r="D3047">
        <v>16</v>
      </c>
      <c r="E3047">
        <v>4</v>
      </c>
      <c r="F3047">
        <v>5</v>
      </c>
      <c r="G3047" s="14" t="s">
        <v>106</v>
      </c>
      <c r="H3047" s="14" t="s">
        <v>148</v>
      </c>
      <c r="I3047" s="14" t="s">
        <v>92</v>
      </c>
      <c r="J3047">
        <v>1</v>
      </c>
      <c r="K3047" s="14" t="s">
        <v>258</v>
      </c>
      <c r="L3047">
        <v>0.65</v>
      </c>
      <c r="M3047">
        <v>9.35</v>
      </c>
      <c r="N3047">
        <v>4.75</v>
      </c>
      <c r="O3047">
        <v>11.45</v>
      </c>
      <c r="P3047" s="14" t="s">
        <v>226</v>
      </c>
      <c r="Q3047" s="14" t="s">
        <v>218</v>
      </c>
      <c r="R3047" s="14" t="s">
        <v>219</v>
      </c>
    </row>
    <row r="3048" spans="1:18" x14ac:dyDescent="0.3">
      <c r="A3048">
        <v>5761130690</v>
      </c>
      <c r="B3048">
        <v>2500</v>
      </c>
      <c r="C3048">
        <v>1609127438</v>
      </c>
      <c r="D3048">
        <v>14</v>
      </c>
      <c r="E3048">
        <v>2</v>
      </c>
      <c r="F3048">
        <v>12</v>
      </c>
      <c r="G3048" s="14" t="s">
        <v>104</v>
      </c>
      <c r="H3048" s="14" t="s">
        <v>112</v>
      </c>
      <c r="I3048" s="14" t="s">
        <v>92</v>
      </c>
      <c r="J3048">
        <v>1</v>
      </c>
      <c r="K3048" s="14" t="s">
        <v>258</v>
      </c>
      <c r="L3048">
        <v>0.65</v>
      </c>
      <c r="M3048">
        <v>9.9499999999999993</v>
      </c>
      <c r="N3048">
        <v>4.3</v>
      </c>
      <c r="O3048">
        <v>10.85</v>
      </c>
      <c r="P3048" s="14" t="s">
        <v>226</v>
      </c>
      <c r="Q3048" s="14" t="s">
        <v>212</v>
      </c>
      <c r="R3048" s="14" t="s">
        <v>219</v>
      </c>
    </row>
    <row r="3049" spans="1:18" x14ac:dyDescent="0.3">
      <c r="A3049">
        <v>5761165478</v>
      </c>
      <c r="B3049">
        <v>2729</v>
      </c>
      <c r="C3049">
        <v>1609130459</v>
      </c>
      <c r="D3049">
        <v>12</v>
      </c>
      <c r="E3049">
        <v>6</v>
      </c>
      <c r="F3049">
        <v>15</v>
      </c>
      <c r="G3049" s="14" t="s">
        <v>104</v>
      </c>
      <c r="H3049" s="14" t="s">
        <v>98</v>
      </c>
      <c r="I3049" s="14" t="s">
        <v>92</v>
      </c>
      <c r="J3049">
        <v>1</v>
      </c>
      <c r="K3049" s="14" t="s">
        <v>258</v>
      </c>
      <c r="L3049">
        <v>0.65</v>
      </c>
      <c r="M3049">
        <v>9.9499999999999993</v>
      </c>
      <c r="N3049">
        <v>4.55</v>
      </c>
      <c r="O3049">
        <v>11.2</v>
      </c>
      <c r="P3049" s="14" t="s">
        <v>226</v>
      </c>
      <c r="Q3049" s="14" t="s">
        <v>212</v>
      </c>
      <c r="R3049" s="14" t="s">
        <v>219</v>
      </c>
    </row>
    <row r="3050" spans="1:18" x14ac:dyDescent="0.3">
      <c r="A3050">
        <v>5762586628</v>
      </c>
      <c r="B3050">
        <v>2567</v>
      </c>
      <c r="C3050">
        <v>1609220220</v>
      </c>
      <c r="D3050">
        <v>14</v>
      </c>
      <c r="E3050">
        <v>4</v>
      </c>
      <c r="F3050">
        <v>11</v>
      </c>
      <c r="G3050" s="14" t="s">
        <v>104</v>
      </c>
      <c r="H3050" s="14" t="s">
        <v>144</v>
      </c>
      <c r="I3050" s="14" t="s">
        <v>89</v>
      </c>
      <c r="J3050">
        <v>1</v>
      </c>
      <c r="K3050" s="14" t="s">
        <v>258</v>
      </c>
      <c r="L3050">
        <v>0.65</v>
      </c>
      <c r="M3050">
        <v>9.85</v>
      </c>
      <c r="N3050">
        <v>4.75</v>
      </c>
      <c r="O3050">
        <v>11.4</v>
      </c>
      <c r="P3050" s="14" t="s">
        <v>226</v>
      </c>
      <c r="Q3050" s="14" t="s">
        <v>212</v>
      </c>
      <c r="R3050" s="14" t="s">
        <v>219</v>
      </c>
    </row>
    <row r="3051" spans="1:18" x14ac:dyDescent="0.3">
      <c r="A3051">
        <v>5762849632</v>
      </c>
      <c r="B3051">
        <v>2058</v>
      </c>
      <c r="C3051">
        <v>1609238547</v>
      </c>
      <c r="D3051">
        <v>9</v>
      </c>
      <c r="E3051">
        <v>1</v>
      </c>
      <c r="F3051">
        <v>15</v>
      </c>
      <c r="G3051" s="14" t="s">
        <v>106</v>
      </c>
      <c r="H3051" s="14" t="s">
        <v>144</v>
      </c>
      <c r="I3051" s="14" t="s">
        <v>92</v>
      </c>
      <c r="J3051">
        <v>1</v>
      </c>
      <c r="K3051" s="14" t="s">
        <v>258</v>
      </c>
      <c r="L3051">
        <v>0.7</v>
      </c>
      <c r="M3051">
        <v>10.199999999999999</v>
      </c>
      <c r="N3051">
        <v>4.55</v>
      </c>
      <c r="O3051">
        <v>11.85</v>
      </c>
      <c r="P3051" s="14" t="s">
        <v>226</v>
      </c>
      <c r="Q3051" s="14" t="s">
        <v>212</v>
      </c>
      <c r="R3051" s="14" t="s">
        <v>219</v>
      </c>
    </row>
    <row r="3052" spans="1:18" x14ac:dyDescent="0.3">
      <c r="A3052">
        <v>5764033380</v>
      </c>
      <c r="B3052">
        <v>4592</v>
      </c>
      <c r="C3052">
        <v>1609310093</v>
      </c>
      <c r="D3052">
        <v>15</v>
      </c>
      <c r="E3052">
        <v>15</v>
      </c>
      <c r="F3052">
        <v>35</v>
      </c>
      <c r="G3052" s="14" t="s">
        <v>104</v>
      </c>
      <c r="H3052" s="14" t="s">
        <v>166</v>
      </c>
      <c r="I3052" s="14" t="s">
        <v>89</v>
      </c>
      <c r="J3052">
        <v>0</v>
      </c>
      <c r="K3052" s="14" t="s">
        <v>258</v>
      </c>
      <c r="L3052">
        <v>0.7</v>
      </c>
      <c r="M3052">
        <v>10.8</v>
      </c>
      <c r="N3052">
        <v>5.2</v>
      </c>
      <c r="O3052">
        <v>13.3</v>
      </c>
      <c r="P3052" s="14" t="s">
        <v>226</v>
      </c>
      <c r="Q3052" s="14" t="s">
        <v>214</v>
      </c>
      <c r="R3052" s="14" t="s">
        <v>243</v>
      </c>
    </row>
    <row r="3053" spans="1:18" x14ac:dyDescent="0.3">
      <c r="A3053">
        <v>5764223883</v>
      </c>
      <c r="B3053">
        <v>2850</v>
      </c>
      <c r="C3053">
        <v>1609323314</v>
      </c>
      <c r="D3053">
        <v>12</v>
      </c>
      <c r="E3053">
        <v>11</v>
      </c>
      <c r="F3053">
        <v>6</v>
      </c>
      <c r="G3053" s="14" t="s">
        <v>107</v>
      </c>
      <c r="H3053" s="14" t="s">
        <v>144</v>
      </c>
      <c r="I3053" s="14" t="s">
        <v>92</v>
      </c>
      <c r="J3053">
        <v>0</v>
      </c>
      <c r="K3053" s="14" t="s">
        <v>258</v>
      </c>
      <c r="L3053">
        <v>0.65</v>
      </c>
      <c r="M3053">
        <v>10.9</v>
      </c>
      <c r="N3053">
        <v>5.55</v>
      </c>
      <c r="O3053">
        <v>13.05</v>
      </c>
      <c r="P3053" s="14" t="s">
        <v>226</v>
      </c>
      <c r="Q3053" s="14" t="s">
        <v>214</v>
      </c>
      <c r="R3053" s="14" t="s">
        <v>243</v>
      </c>
    </row>
    <row r="3054" spans="1:18" x14ac:dyDescent="0.3">
      <c r="A3054">
        <v>5764280058</v>
      </c>
      <c r="B3054">
        <v>1852</v>
      </c>
      <c r="C3054">
        <v>1609326619</v>
      </c>
      <c r="D3054">
        <v>8</v>
      </c>
      <c r="E3054">
        <v>0</v>
      </c>
      <c r="F3054">
        <v>11</v>
      </c>
      <c r="G3054" s="14" t="s">
        <v>106</v>
      </c>
      <c r="H3054" s="14" t="s">
        <v>144</v>
      </c>
      <c r="I3054" s="14" t="s">
        <v>89</v>
      </c>
      <c r="J3054">
        <v>1</v>
      </c>
      <c r="K3054" s="14" t="s">
        <v>258</v>
      </c>
      <c r="L3054">
        <v>0.65</v>
      </c>
      <c r="M3054">
        <v>11.2</v>
      </c>
      <c r="N3054">
        <v>5.35</v>
      </c>
      <c r="O3054">
        <v>12.9</v>
      </c>
      <c r="P3054" s="14" t="s">
        <v>226</v>
      </c>
      <c r="Q3054" s="14" t="s">
        <v>214</v>
      </c>
      <c r="R3054" s="14" t="s">
        <v>243</v>
      </c>
    </row>
    <row r="3055" spans="1:18" x14ac:dyDescent="0.3">
      <c r="A3055">
        <v>5765252616</v>
      </c>
      <c r="B3055">
        <v>2983</v>
      </c>
      <c r="C3055">
        <v>1609381461</v>
      </c>
      <c r="D3055">
        <v>18</v>
      </c>
      <c r="E3055">
        <v>11</v>
      </c>
      <c r="F3055">
        <v>11</v>
      </c>
      <c r="G3055" s="14" t="s">
        <v>106</v>
      </c>
      <c r="H3055" s="14" t="s">
        <v>144</v>
      </c>
      <c r="I3055" s="14" t="s">
        <v>89</v>
      </c>
      <c r="J3055">
        <v>1</v>
      </c>
      <c r="K3055" s="14" t="s">
        <v>258</v>
      </c>
      <c r="L3055">
        <v>0.7</v>
      </c>
      <c r="M3055">
        <v>11.85</v>
      </c>
      <c r="N3055">
        <v>5.4</v>
      </c>
      <c r="O3055">
        <v>12.6</v>
      </c>
      <c r="P3055" s="14" t="s">
        <v>226</v>
      </c>
      <c r="Q3055" s="14" t="s">
        <v>214</v>
      </c>
      <c r="R3055" s="14" t="s">
        <v>243</v>
      </c>
    </row>
    <row r="3056" spans="1:18" x14ac:dyDescent="0.3">
      <c r="A3056">
        <v>5768180411</v>
      </c>
      <c r="B3056">
        <v>2875</v>
      </c>
      <c r="C3056">
        <v>1609563994</v>
      </c>
      <c r="D3056">
        <v>4</v>
      </c>
      <c r="E3056">
        <v>14</v>
      </c>
      <c r="F3056">
        <v>4</v>
      </c>
      <c r="G3056" s="14" t="s">
        <v>103</v>
      </c>
      <c r="H3056" s="14" t="s">
        <v>144</v>
      </c>
      <c r="I3056" s="14" t="s">
        <v>92</v>
      </c>
      <c r="J3056">
        <v>0</v>
      </c>
      <c r="K3056" s="14" t="s">
        <v>258</v>
      </c>
      <c r="L3056">
        <v>0.65</v>
      </c>
      <c r="M3056">
        <v>11.7</v>
      </c>
      <c r="N3056">
        <v>5.9</v>
      </c>
      <c r="O3056">
        <v>12.3</v>
      </c>
      <c r="P3056" s="14" t="s">
        <v>226</v>
      </c>
      <c r="Q3056" s="14" t="s">
        <v>214</v>
      </c>
      <c r="R3056" s="14" t="s">
        <v>243</v>
      </c>
    </row>
    <row r="3057" spans="1:18" x14ac:dyDescent="0.3">
      <c r="A3057">
        <v>5768459086</v>
      </c>
      <c r="B3057">
        <v>2194</v>
      </c>
      <c r="C3057">
        <v>1609580434</v>
      </c>
      <c r="D3057">
        <v>2</v>
      </c>
      <c r="E3057">
        <v>10</v>
      </c>
      <c r="F3057">
        <v>10</v>
      </c>
      <c r="G3057" s="14" t="s">
        <v>106</v>
      </c>
      <c r="H3057" s="14" t="s">
        <v>166</v>
      </c>
      <c r="I3057" s="14" t="s">
        <v>89</v>
      </c>
      <c r="J3057">
        <v>0</v>
      </c>
      <c r="K3057" s="14" t="s">
        <v>258</v>
      </c>
      <c r="L3057">
        <v>0.65</v>
      </c>
      <c r="M3057">
        <v>11.7</v>
      </c>
      <c r="N3057">
        <v>6.2</v>
      </c>
      <c r="O3057">
        <v>12.45</v>
      </c>
      <c r="P3057" s="14" t="s">
        <v>226</v>
      </c>
      <c r="Q3057" s="14" t="s">
        <v>214</v>
      </c>
      <c r="R3057" s="14" t="s">
        <v>243</v>
      </c>
    </row>
    <row r="3058" spans="1:18" x14ac:dyDescent="0.3">
      <c r="A3058">
        <v>5768506721</v>
      </c>
      <c r="B3058">
        <v>2384</v>
      </c>
      <c r="C3058">
        <v>1609583014</v>
      </c>
      <c r="D3058">
        <v>5</v>
      </c>
      <c r="E3058">
        <v>13</v>
      </c>
      <c r="F3058">
        <v>9</v>
      </c>
      <c r="G3058" s="14" t="s">
        <v>107</v>
      </c>
      <c r="H3058" s="14" t="s">
        <v>144</v>
      </c>
      <c r="I3058" s="14" t="s">
        <v>92</v>
      </c>
      <c r="J3058">
        <v>0</v>
      </c>
      <c r="K3058" s="14" t="s">
        <v>258</v>
      </c>
      <c r="L3058">
        <v>0.65</v>
      </c>
      <c r="M3058">
        <v>11.45</v>
      </c>
      <c r="N3058">
        <v>6.55</v>
      </c>
      <c r="O3058">
        <v>12.35</v>
      </c>
      <c r="P3058" s="14" t="s">
        <v>226</v>
      </c>
      <c r="Q3058" s="14" t="s">
        <v>214</v>
      </c>
      <c r="R3058" s="14" t="s">
        <v>243</v>
      </c>
    </row>
    <row r="3059" spans="1:18" x14ac:dyDescent="0.3">
      <c r="A3059">
        <v>5768559643</v>
      </c>
      <c r="B3059">
        <v>2876</v>
      </c>
      <c r="C3059">
        <v>1609585695</v>
      </c>
      <c r="D3059">
        <v>12</v>
      </c>
      <c r="E3059">
        <v>9</v>
      </c>
      <c r="F3059">
        <v>12</v>
      </c>
      <c r="G3059" s="14" t="s">
        <v>107</v>
      </c>
      <c r="H3059" s="14" t="s">
        <v>144</v>
      </c>
      <c r="I3059" s="14" t="s">
        <v>89</v>
      </c>
      <c r="J3059">
        <v>1</v>
      </c>
      <c r="K3059" s="14" t="s">
        <v>258</v>
      </c>
      <c r="L3059">
        <v>0.7</v>
      </c>
      <c r="M3059">
        <v>12.05</v>
      </c>
      <c r="N3059">
        <v>6.9</v>
      </c>
      <c r="O3059">
        <v>12.95</v>
      </c>
      <c r="P3059" s="14" t="s">
        <v>226</v>
      </c>
      <c r="Q3059" s="14" t="s">
        <v>214</v>
      </c>
      <c r="R3059" s="14" t="s">
        <v>243</v>
      </c>
    </row>
    <row r="3060" spans="1:18" x14ac:dyDescent="0.3">
      <c r="A3060">
        <v>5770128247</v>
      </c>
      <c r="B3060">
        <v>2896</v>
      </c>
      <c r="C3060">
        <v>1609670338</v>
      </c>
      <c r="D3060">
        <v>4</v>
      </c>
      <c r="E3060">
        <v>13</v>
      </c>
      <c r="F3060">
        <v>12</v>
      </c>
      <c r="G3060" s="14" t="s">
        <v>104</v>
      </c>
      <c r="H3060" s="14" t="s">
        <v>175</v>
      </c>
      <c r="I3060" s="14" t="s">
        <v>92</v>
      </c>
      <c r="J3060">
        <v>0</v>
      </c>
      <c r="K3060" s="14" t="s">
        <v>258</v>
      </c>
      <c r="L3060">
        <v>0.65</v>
      </c>
      <c r="M3060">
        <v>11.85</v>
      </c>
      <c r="N3060">
        <v>7.4</v>
      </c>
      <c r="O3060">
        <v>12.75</v>
      </c>
      <c r="P3060" s="14" t="s">
        <v>226</v>
      </c>
      <c r="Q3060" s="14" t="s">
        <v>214</v>
      </c>
      <c r="R3060" s="14" t="s">
        <v>243</v>
      </c>
    </row>
    <row r="3061" spans="1:18" x14ac:dyDescent="0.3">
      <c r="A3061">
        <v>5771207138</v>
      </c>
      <c r="B3061">
        <v>2601</v>
      </c>
      <c r="C3061">
        <v>1609727100</v>
      </c>
      <c r="D3061">
        <v>18</v>
      </c>
      <c r="E3061">
        <v>6</v>
      </c>
      <c r="F3061">
        <v>15</v>
      </c>
      <c r="G3061" s="14" t="s">
        <v>104</v>
      </c>
      <c r="H3061" s="14" t="s">
        <v>144</v>
      </c>
      <c r="I3061" s="14" t="s">
        <v>92</v>
      </c>
      <c r="J3061">
        <v>1</v>
      </c>
      <c r="K3061" s="14" t="s">
        <v>258</v>
      </c>
      <c r="L3061">
        <v>0.65</v>
      </c>
      <c r="M3061">
        <v>11.85</v>
      </c>
      <c r="N3061">
        <v>7.5</v>
      </c>
      <c r="O3061">
        <v>12.3</v>
      </c>
      <c r="P3061" s="14" t="s">
        <v>226</v>
      </c>
      <c r="Q3061" s="14" t="s">
        <v>214</v>
      </c>
      <c r="R3061" s="14" t="s">
        <v>243</v>
      </c>
    </row>
    <row r="3062" spans="1:18" x14ac:dyDescent="0.3">
      <c r="A3062">
        <v>5771298004</v>
      </c>
      <c r="B3062">
        <v>2405</v>
      </c>
      <c r="C3062">
        <v>1609735476</v>
      </c>
      <c r="D3062">
        <v>5</v>
      </c>
      <c r="E3062">
        <v>11</v>
      </c>
      <c r="F3062">
        <v>18</v>
      </c>
      <c r="G3062" s="14" t="s">
        <v>103</v>
      </c>
      <c r="H3062" s="14" t="s">
        <v>142</v>
      </c>
      <c r="I3062" s="14" t="s">
        <v>92</v>
      </c>
      <c r="J3062">
        <v>1</v>
      </c>
      <c r="K3062" s="14" t="s">
        <v>259</v>
      </c>
      <c r="L3062">
        <v>0.65</v>
      </c>
      <c r="M3062">
        <v>10.75</v>
      </c>
      <c r="N3062">
        <v>7.8</v>
      </c>
      <c r="O3062">
        <v>12.6</v>
      </c>
      <c r="P3062" s="14" t="s">
        <v>232</v>
      </c>
      <c r="Q3062" s="14" t="s">
        <v>214</v>
      </c>
      <c r="R3062" s="14" t="s">
        <v>243</v>
      </c>
    </row>
    <row r="3063" spans="1:18" x14ac:dyDescent="0.3">
      <c r="A3063">
        <v>5771621935</v>
      </c>
      <c r="B3063">
        <v>2560</v>
      </c>
      <c r="C3063">
        <v>1609758797</v>
      </c>
      <c r="D3063">
        <v>4</v>
      </c>
      <c r="E3063">
        <v>15</v>
      </c>
      <c r="F3063">
        <v>13</v>
      </c>
      <c r="G3063" s="14" t="s">
        <v>103</v>
      </c>
      <c r="H3063" s="14" t="s">
        <v>88</v>
      </c>
      <c r="I3063" s="14" t="s">
        <v>89</v>
      </c>
      <c r="J3063">
        <v>0</v>
      </c>
      <c r="K3063" s="14" t="s">
        <v>259</v>
      </c>
      <c r="L3063">
        <v>0.65</v>
      </c>
      <c r="M3063">
        <v>10.65</v>
      </c>
      <c r="N3063">
        <v>8.1</v>
      </c>
      <c r="O3063">
        <v>12.7</v>
      </c>
      <c r="P3063" s="14" t="s">
        <v>232</v>
      </c>
      <c r="Q3063" s="14" t="s">
        <v>214</v>
      </c>
      <c r="R3063" s="14" t="s">
        <v>243</v>
      </c>
    </row>
    <row r="3064" spans="1:18" x14ac:dyDescent="0.3">
      <c r="A3064">
        <v>5772605419</v>
      </c>
      <c r="B3064">
        <v>3875</v>
      </c>
      <c r="C3064">
        <v>1609813767</v>
      </c>
      <c r="D3064">
        <v>4</v>
      </c>
      <c r="E3064">
        <v>16</v>
      </c>
      <c r="F3064">
        <v>20</v>
      </c>
      <c r="G3064" s="14" t="s">
        <v>103</v>
      </c>
      <c r="H3064" s="14" t="s">
        <v>88</v>
      </c>
      <c r="I3064" s="14" t="s">
        <v>89</v>
      </c>
      <c r="J3064">
        <v>0</v>
      </c>
      <c r="K3064" s="14" t="s">
        <v>259</v>
      </c>
      <c r="L3064">
        <v>0.6</v>
      </c>
      <c r="M3064">
        <v>10.4</v>
      </c>
      <c r="N3064">
        <v>8.6</v>
      </c>
      <c r="O3064">
        <v>12.85</v>
      </c>
      <c r="P3064" s="14" t="s">
        <v>232</v>
      </c>
      <c r="Q3064" s="14" t="s">
        <v>216</v>
      </c>
      <c r="R3064" s="14" t="s">
        <v>243</v>
      </c>
    </row>
    <row r="3065" spans="1:18" x14ac:dyDescent="0.3">
      <c r="A3065">
        <v>5772960048</v>
      </c>
      <c r="B3065">
        <v>3372</v>
      </c>
      <c r="C3065">
        <v>1609842015</v>
      </c>
      <c r="D3065">
        <v>12</v>
      </c>
      <c r="E3065">
        <v>6</v>
      </c>
      <c r="F3065">
        <v>17</v>
      </c>
      <c r="G3065" s="14" t="s">
        <v>104</v>
      </c>
      <c r="H3065" s="14" t="s">
        <v>88</v>
      </c>
      <c r="I3065" s="14" t="s">
        <v>89</v>
      </c>
      <c r="J3065">
        <v>1</v>
      </c>
      <c r="K3065" s="14" t="s">
        <v>259</v>
      </c>
      <c r="L3065">
        <v>0.6</v>
      </c>
      <c r="M3065">
        <v>9.9499999999999993</v>
      </c>
      <c r="N3065">
        <v>8.75</v>
      </c>
      <c r="O3065">
        <v>13.2</v>
      </c>
      <c r="P3065" s="14" t="s">
        <v>228</v>
      </c>
      <c r="Q3065" s="14" t="s">
        <v>216</v>
      </c>
      <c r="R3065" s="14" t="s">
        <v>243</v>
      </c>
    </row>
    <row r="3066" spans="1:18" x14ac:dyDescent="0.3">
      <c r="A3066">
        <v>5773870638</v>
      </c>
      <c r="B3066">
        <v>2304</v>
      </c>
      <c r="C3066">
        <v>1609886496</v>
      </c>
      <c r="D3066">
        <v>6</v>
      </c>
      <c r="E3066">
        <v>13</v>
      </c>
      <c r="F3066">
        <v>3</v>
      </c>
      <c r="G3066" s="14" t="s">
        <v>103</v>
      </c>
      <c r="H3066" s="14" t="s">
        <v>97</v>
      </c>
      <c r="I3066" s="14" t="s">
        <v>89</v>
      </c>
      <c r="J3066">
        <v>0</v>
      </c>
      <c r="K3066" s="14" t="s">
        <v>259</v>
      </c>
      <c r="L3066">
        <v>0.55000000000000004</v>
      </c>
      <c r="M3066">
        <v>9.6999999999999993</v>
      </c>
      <c r="N3066">
        <v>9</v>
      </c>
      <c r="O3066">
        <v>12.7</v>
      </c>
      <c r="P3066" s="14" t="s">
        <v>228</v>
      </c>
      <c r="Q3066" s="14" t="s">
        <v>216</v>
      </c>
      <c r="R3066" s="14" t="s">
        <v>243</v>
      </c>
    </row>
    <row r="3067" spans="1:18" x14ac:dyDescent="0.3">
      <c r="A3067">
        <v>5774033495</v>
      </c>
      <c r="B3067">
        <v>2600</v>
      </c>
      <c r="C3067">
        <v>1609902171</v>
      </c>
      <c r="D3067">
        <v>2</v>
      </c>
      <c r="E3067">
        <v>12</v>
      </c>
      <c r="F3067">
        <v>8</v>
      </c>
      <c r="G3067" s="14" t="s">
        <v>103</v>
      </c>
      <c r="H3067" s="14" t="s">
        <v>99</v>
      </c>
      <c r="I3067" s="14" t="s">
        <v>92</v>
      </c>
      <c r="J3067">
        <v>1</v>
      </c>
      <c r="K3067" s="14" t="s">
        <v>259</v>
      </c>
      <c r="L3067">
        <v>0.55000000000000004</v>
      </c>
      <c r="M3067">
        <v>9</v>
      </c>
      <c r="N3067">
        <v>9.4</v>
      </c>
      <c r="O3067">
        <v>12.85</v>
      </c>
      <c r="P3067" s="14" t="s">
        <v>228</v>
      </c>
      <c r="Q3067" s="14" t="s">
        <v>216</v>
      </c>
      <c r="R3067" s="14" t="s">
        <v>243</v>
      </c>
    </row>
    <row r="3068" spans="1:18" x14ac:dyDescent="0.3">
      <c r="A3068">
        <v>5774309946</v>
      </c>
      <c r="B3068">
        <v>2316</v>
      </c>
      <c r="C3068">
        <v>1609923736</v>
      </c>
      <c r="D3068">
        <v>2</v>
      </c>
      <c r="E3068">
        <v>7</v>
      </c>
      <c r="F3068">
        <v>19</v>
      </c>
      <c r="G3068" s="14" t="s">
        <v>104</v>
      </c>
      <c r="H3068" s="14" t="s">
        <v>49</v>
      </c>
      <c r="I3068" s="14" t="s">
        <v>92</v>
      </c>
      <c r="J3068">
        <v>1</v>
      </c>
      <c r="K3068" s="14" t="s">
        <v>259</v>
      </c>
      <c r="L3068">
        <v>0.55000000000000004</v>
      </c>
      <c r="M3068">
        <v>8.4</v>
      </c>
      <c r="N3068">
        <v>9.65</v>
      </c>
      <c r="O3068">
        <v>13.2</v>
      </c>
      <c r="P3068" s="14" t="s">
        <v>228</v>
      </c>
      <c r="Q3068" s="14" t="s">
        <v>216</v>
      </c>
      <c r="R3068" s="14" t="s">
        <v>243</v>
      </c>
    </row>
    <row r="3069" spans="1:18" x14ac:dyDescent="0.3">
      <c r="A3069">
        <v>5774359692</v>
      </c>
      <c r="B3069">
        <v>2098</v>
      </c>
      <c r="C3069">
        <v>1609926898</v>
      </c>
      <c r="D3069">
        <v>3</v>
      </c>
      <c r="E3069">
        <v>10</v>
      </c>
      <c r="F3069">
        <v>7</v>
      </c>
      <c r="G3069" s="14" t="s">
        <v>104</v>
      </c>
      <c r="H3069" s="14" t="s">
        <v>131</v>
      </c>
      <c r="I3069" s="14" t="s">
        <v>92</v>
      </c>
      <c r="J3069">
        <v>0</v>
      </c>
      <c r="K3069" s="14" t="s">
        <v>259</v>
      </c>
      <c r="L3069">
        <v>0.5</v>
      </c>
      <c r="M3069">
        <v>7.95</v>
      </c>
      <c r="N3069">
        <v>9.85</v>
      </c>
      <c r="O3069">
        <v>12.8</v>
      </c>
      <c r="P3069" s="14" t="s">
        <v>228</v>
      </c>
      <c r="Q3069" s="14" t="s">
        <v>216</v>
      </c>
      <c r="R3069" s="14" t="s">
        <v>243</v>
      </c>
    </row>
    <row r="3070" spans="1:18" x14ac:dyDescent="0.3">
      <c r="A3070">
        <v>5774407650</v>
      </c>
      <c r="B3070">
        <v>2271</v>
      </c>
      <c r="C3070">
        <v>1609929698</v>
      </c>
      <c r="D3070">
        <v>3</v>
      </c>
      <c r="E3070">
        <v>7</v>
      </c>
      <c r="F3070">
        <v>19</v>
      </c>
      <c r="G3070" s="14" t="s">
        <v>104</v>
      </c>
      <c r="H3070" s="14" t="s">
        <v>99</v>
      </c>
      <c r="I3070" s="14" t="s">
        <v>89</v>
      </c>
      <c r="J3070">
        <v>0</v>
      </c>
      <c r="K3070" s="14" t="s">
        <v>259</v>
      </c>
      <c r="L3070">
        <v>0.45</v>
      </c>
      <c r="M3070">
        <v>7.4</v>
      </c>
      <c r="N3070">
        <v>10</v>
      </c>
      <c r="O3070">
        <v>13.2</v>
      </c>
      <c r="P3070" s="14" t="s">
        <v>228</v>
      </c>
      <c r="Q3070" s="14" t="s">
        <v>216</v>
      </c>
      <c r="R3070" s="14" t="s">
        <v>243</v>
      </c>
    </row>
    <row r="3071" spans="1:18" x14ac:dyDescent="0.3">
      <c r="A3071">
        <v>5775592628</v>
      </c>
      <c r="B3071">
        <v>3133</v>
      </c>
      <c r="C3071">
        <v>1610000012</v>
      </c>
      <c r="D3071">
        <v>9</v>
      </c>
      <c r="E3071">
        <v>8</v>
      </c>
      <c r="F3071">
        <v>26</v>
      </c>
      <c r="G3071" s="14" t="s">
        <v>103</v>
      </c>
      <c r="H3071" s="14" t="s">
        <v>131</v>
      </c>
      <c r="I3071" s="14" t="s">
        <v>89</v>
      </c>
      <c r="J3071">
        <v>1</v>
      </c>
      <c r="K3071" s="14" t="s">
        <v>259</v>
      </c>
      <c r="L3071">
        <v>0.45</v>
      </c>
      <c r="M3071">
        <v>7.4</v>
      </c>
      <c r="N3071">
        <v>10.35</v>
      </c>
      <c r="O3071">
        <v>13.75</v>
      </c>
      <c r="P3071" s="14" t="s">
        <v>228</v>
      </c>
      <c r="Q3071" s="14" t="s">
        <v>216</v>
      </c>
      <c r="R3071" s="14" t="s">
        <v>243</v>
      </c>
    </row>
    <row r="3072" spans="1:18" x14ac:dyDescent="0.3">
      <c r="A3072">
        <v>5775772826</v>
      </c>
      <c r="B3072">
        <v>1869</v>
      </c>
      <c r="C3072">
        <v>1610013449</v>
      </c>
      <c r="D3072">
        <v>5</v>
      </c>
      <c r="E3072">
        <v>9</v>
      </c>
      <c r="F3072">
        <v>5</v>
      </c>
      <c r="G3072" s="14" t="s">
        <v>103</v>
      </c>
      <c r="H3072" s="14" t="s">
        <v>97</v>
      </c>
      <c r="I3072" s="14" t="s">
        <v>92</v>
      </c>
      <c r="J3072">
        <v>0</v>
      </c>
      <c r="K3072" s="14" t="s">
        <v>259</v>
      </c>
      <c r="L3072">
        <v>0.45</v>
      </c>
      <c r="M3072">
        <v>6.9</v>
      </c>
      <c r="N3072">
        <v>10.050000000000001</v>
      </c>
      <c r="O3072">
        <v>12.25</v>
      </c>
      <c r="P3072" s="14" t="s">
        <v>228</v>
      </c>
      <c r="Q3072" s="14" t="s">
        <v>216</v>
      </c>
      <c r="R3072" s="14" t="s">
        <v>224</v>
      </c>
    </row>
    <row r="3073" spans="1:18" x14ac:dyDescent="0.3">
      <c r="A3073">
        <v>5776797184</v>
      </c>
      <c r="B3073">
        <v>2253</v>
      </c>
      <c r="C3073">
        <v>1610069401</v>
      </c>
      <c r="D3073">
        <v>3</v>
      </c>
      <c r="E3073">
        <v>9</v>
      </c>
      <c r="F3073">
        <v>25</v>
      </c>
      <c r="G3073" s="14" t="s">
        <v>103</v>
      </c>
      <c r="H3073" s="14" t="s">
        <v>142</v>
      </c>
      <c r="I3073" s="14" t="s">
        <v>92</v>
      </c>
      <c r="J3073">
        <v>1</v>
      </c>
      <c r="K3073" s="14" t="s">
        <v>259</v>
      </c>
      <c r="L3073">
        <v>0.5</v>
      </c>
      <c r="M3073">
        <v>6.45</v>
      </c>
      <c r="N3073">
        <v>9.9499999999999993</v>
      </c>
      <c r="O3073">
        <v>13.2</v>
      </c>
      <c r="P3073" s="14" t="s">
        <v>228</v>
      </c>
      <c r="Q3073" s="14" t="s">
        <v>216</v>
      </c>
      <c r="R3073" s="14" t="s">
        <v>224</v>
      </c>
    </row>
    <row r="3074" spans="1:18" x14ac:dyDescent="0.3">
      <c r="A3074">
        <v>5777246283</v>
      </c>
      <c r="B3074">
        <v>2791</v>
      </c>
      <c r="C3074">
        <v>1610104596</v>
      </c>
      <c r="D3074">
        <v>7</v>
      </c>
      <c r="E3074">
        <v>9</v>
      </c>
      <c r="F3074">
        <v>11</v>
      </c>
      <c r="G3074" s="14" t="s">
        <v>104</v>
      </c>
      <c r="H3074" s="14" t="s">
        <v>142</v>
      </c>
      <c r="I3074" s="14" t="s">
        <v>89</v>
      </c>
      <c r="J3074">
        <v>0</v>
      </c>
      <c r="K3074" s="14" t="s">
        <v>258</v>
      </c>
      <c r="L3074">
        <v>0.45</v>
      </c>
      <c r="M3074">
        <v>6.4</v>
      </c>
      <c r="N3074">
        <v>10.4</v>
      </c>
      <c r="O3074">
        <v>13.2</v>
      </c>
      <c r="P3074" s="14" t="s">
        <v>228</v>
      </c>
      <c r="Q3074" s="14" t="s">
        <v>216</v>
      </c>
      <c r="R3074" s="14" t="s">
        <v>224</v>
      </c>
    </row>
    <row r="3075" spans="1:18" x14ac:dyDescent="0.3">
      <c r="A3075">
        <v>5779897023</v>
      </c>
      <c r="B3075">
        <v>2194</v>
      </c>
      <c r="C3075">
        <v>1610243602</v>
      </c>
      <c r="D3075">
        <v>5</v>
      </c>
      <c r="E3075">
        <v>7</v>
      </c>
      <c r="F3075">
        <v>7</v>
      </c>
      <c r="G3075" s="14" t="s">
        <v>104</v>
      </c>
      <c r="H3075" s="14" t="s">
        <v>98</v>
      </c>
      <c r="I3075" s="14" t="s">
        <v>89</v>
      </c>
      <c r="J3075">
        <v>0</v>
      </c>
      <c r="K3075" s="14" t="s">
        <v>258</v>
      </c>
      <c r="L3075">
        <v>0.4</v>
      </c>
      <c r="M3075">
        <v>5.75</v>
      </c>
      <c r="N3075">
        <v>10.199999999999999</v>
      </c>
      <c r="O3075">
        <v>13</v>
      </c>
      <c r="P3075" s="14" t="s">
        <v>228</v>
      </c>
      <c r="Q3075" s="14" t="s">
        <v>216</v>
      </c>
      <c r="R3075" s="14" t="s">
        <v>224</v>
      </c>
    </row>
    <row r="3076" spans="1:18" x14ac:dyDescent="0.3">
      <c r="A3076">
        <v>5780383743</v>
      </c>
      <c r="B3076">
        <v>2656</v>
      </c>
      <c r="C3076">
        <v>1610272762</v>
      </c>
      <c r="D3076">
        <v>5</v>
      </c>
      <c r="E3076">
        <v>9</v>
      </c>
      <c r="F3076">
        <v>11</v>
      </c>
      <c r="G3076" s="14" t="s">
        <v>103</v>
      </c>
      <c r="H3076" s="14" t="s">
        <v>88</v>
      </c>
      <c r="I3076" s="14" t="s">
        <v>89</v>
      </c>
      <c r="J3076">
        <v>0</v>
      </c>
      <c r="K3076" s="14" t="s">
        <v>259</v>
      </c>
      <c r="L3076">
        <v>0.4</v>
      </c>
      <c r="M3076">
        <v>5.8</v>
      </c>
      <c r="N3076">
        <v>9.9499999999999993</v>
      </c>
      <c r="O3076">
        <v>13.35</v>
      </c>
      <c r="P3076" s="14" t="s">
        <v>228</v>
      </c>
      <c r="Q3076" s="14" t="s">
        <v>216</v>
      </c>
      <c r="R3076" s="14" t="s">
        <v>224</v>
      </c>
    </row>
    <row r="3077" spans="1:18" x14ac:dyDescent="0.3">
      <c r="A3077">
        <v>5781374983</v>
      </c>
      <c r="B3077">
        <v>1864</v>
      </c>
      <c r="C3077">
        <v>1610318190</v>
      </c>
      <c r="D3077">
        <v>0</v>
      </c>
      <c r="E3077">
        <v>8</v>
      </c>
      <c r="F3077">
        <v>4</v>
      </c>
      <c r="G3077" s="14" t="s">
        <v>103</v>
      </c>
      <c r="H3077" s="14" t="s">
        <v>99</v>
      </c>
      <c r="I3077" s="14" t="s">
        <v>89</v>
      </c>
      <c r="J3077">
        <v>0</v>
      </c>
      <c r="K3077" s="14" t="s">
        <v>259</v>
      </c>
      <c r="L3077">
        <v>0.4</v>
      </c>
      <c r="M3077">
        <v>5.7</v>
      </c>
      <c r="N3077">
        <v>9.85</v>
      </c>
      <c r="O3077">
        <v>13.05</v>
      </c>
      <c r="P3077" s="14" t="s">
        <v>228</v>
      </c>
      <c r="Q3077" s="14" t="s">
        <v>216</v>
      </c>
      <c r="R3077" s="14" t="s">
        <v>224</v>
      </c>
    </row>
    <row r="3078" spans="1:18" x14ac:dyDescent="0.3">
      <c r="A3078">
        <v>5782775919</v>
      </c>
      <c r="B3078">
        <v>2356</v>
      </c>
      <c r="C3078">
        <v>1610410797</v>
      </c>
      <c r="D3078">
        <v>12</v>
      </c>
      <c r="E3078">
        <v>1</v>
      </c>
      <c r="F3078">
        <v>23</v>
      </c>
      <c r="G3078" s="14" t="s">
        <v>104</v>
      </c>
      <c r="H3078" s="14" t="s">
        <v>142</v>
      </c>
      <c r="I3078" s="14" t="s">
        <v>89</v>
      </c>
      <c r="J3078">
        <v>1</v>
      </c>
      <c r="K3078" s="14" t="s">
        <v>258</v>
      </c>
      <c r="L3078">
        <v>0.45</v>
      </c>
      <c r="M3078">
        <v>6.05</v>
      </c>
      <c r="N3078">
        <v>9.25</v>
      </c>
      <c r="O3078">
        <v>13.75</v>
      </c>
      <c r="P3078" s="14" t="s">
        <v>228</v>
      </c>
      <c r="Q3078" s="14" t="s">
        <v>216</v>
      </c>
      <c r="R3078" s="14" t="s">
        <v>224</v>
      </c>
    </row>
    <row r="3079" spans="1:18" x14ac:dyDescent="0.3">
      <c r="A3079">
        <v>5782841316</v>
      </c>
      <c r="B3079">
        <v>2058</v>
      </c>
      <c r="C3079">
        <v>1610417882</v>
      </c>
      <c r="D3079">
        <v>11</v>
      </c>
      <c r="E3079">
        <v>1</v>
      </c>
      <c r="F3079">
        <v>12</v>
      </c>
      <c r="G3079" s="14" t="s">
        <v>104</v>
      </c>
      <c r="H3079" s="14" t="s">
        <v>94</v>
      </c>
      <c r="I3079" s="14" t="s">
        <v>92</v>
      </c>
      <c r="J3079">
        <v>1</v>
      </c>
      <c r="K3079" s="14" t="s">
        <v>258</v>
      </c>
      <c r="L3079">
        <v>0.45</v>
      </c>
      <c r="M3079">
        <v>6</v>
      </c>
      <c r="N3079">
        <v>8.85</v>
      </c>
      <c r="O3079">
        <v>13.75</v>
      </c>
      <c r="P3079" s="14" t="s">
        <v>228</v>
      </c>
      <c r="Q3079" s="14" t="s">
        <v>216</v>
      </c>
      <c r="R3079" s="14" t="s">
        <v>224</v>
      </c>
    </row>
    <row r="3080" spans="1:18" x14ac:dyDescent="0.3">
      <c r="A3080">
        <v>5782871316</v>
      </c>
      <c r="B3080">
        <v>3616</v>
      </c>
      <c r="C3080">
        <v>1610420834</v>
      </c>
      <c r="D3080">
        <v>15</v>
      </c>
      <c r="E3080">
        <v>10</v>
      </c>
      <c r="F3080">
        <v>25</v>
      </c>
      <c r="G3080" s="14" t="s">
        <v>104</v>
      </c>
      <c r="H3080" s="14" t="s">
        <v>150</v>
      </c>
      <c r="I3080" s="14" t="s">
        <v>92</v>
      </c>
      <c r="J3080">
        <v>0</v>
      </c>
      <c r="K3080" s="14" t="s">
        <v>258</v>
      </c>
      <c r="L3080">
        <v>0.45</v>
      </c>
      <c r="M3080">
        <v>6.55</v>
      </c>
      <c r="N3080">
        <v>8.6999999999999993</v>
      </c>
      <c r="O3080">
        <v>14.4</v>
      </c>
      <c r="P3080" s="14" t="s">
        <v>228</v>
      </c>
      <c r="Q3080" s="14" t="s">
        <v>216</v>
      </c>
      <c r="R3080" s="14" t="s">
        <v>224</v>
      </c>
    </row>
    <row r="3081" spans="1:18" x14ac:dyDescent="0.3">
      <c r="A3081">
        <v>5785405875</v>
      </c>
      <c r="B3081">
        <v>1974</v>
      </c>
      <c r="C3081">
        <v>1610581103</v>
      </c>
      <c r="D3081">
        <v>4</v>
      </c>
      <c r="E3081">
        <v>6</v>
      </c>
      <c r="F3081">
        <v>17</v>
      </c>
      <c r="G3081" s="14" t="s">
        <v>104</v>
      </c>
      <c r="H3081" s="14" t="s">
        <v>99</v>
      </c>
      <c r="I3081" s="14" t="s">
        <v>89</v>
      </c>
      <c r="J3081">
        <v>1</v>
      </c>
      <c r="K3081" s="14" t="s">
        <v>258</v>
      </c>
      <c r="L3081">
        <v>0.45</v>
      </c>
      <c r="M3081">
        <v>5.85</v>
      </c>
      <c r="N3081">
        <v>8.6999999999999993</v>
      </c>
      <c r="O3081">
        <v>14.5</v>
      </c>
      <c r="P3081" s="14" t="s">
        <v>214</v>
      </c>
      <c r="Q3081" s="14" t="s">
        <v>216</v>
      </c>
      <c r="R3081" s="14" t="s">
        <v>224</v>
      </c>
    </row>
    <row r="3082" spans="1:18" x14ac:dyDescent="0.3">
      <c r="A3082">
        <v>5785430893</v>
      </c>
      <c r="B3082">
        <v>3218</v>
      </c>
      <c r="C3082">
        <v>1610584256</v>
      </c>
      <c r="D3082">
        <v>10</v>
      </c>
      <c r="E3082">
        <v>6</v>
      </c>
      <c r="F3082">
        <v>21</v>
      </c>
      <c r="G3082" s="14" t="s">
        <v>104</v>
      </c>
      <c r="H3082" s="14" t="s">
        <v>150</v>
      </c>
      <c r="I3082" s="14" t="s">
        <v>92</v>
      </c>
      <c r="J3082">
        <v>0</v>
      </c>
      <c r="K3082" s="14" t="s">
        <v>258</v>
      </c>
      <c r="L3082">
        <v>0.4</v>
      </c>
      <c r="M3082">
        <v>6.1</v>
      </c>
      <c r="N3082">
        <v>8.4499999999999993</v>
      </c>
      <c r="O3082">
        <v>14.65</v>
      </c>
      <c r="P3082" s="14" t="s">
        <v>214</v>
      </c>
      <c r="Q3082" s="14" t="s">
        <v>216</v>
      </c>
      <c r="R3082" s="14" t="s">
        <v>224</v>
      </c>
    </row>
    <row r="3083" spans="1:18" x14ac:dyDescent="0.3">
      <c r="A3083">
        <v>5785513640</v>
      </c>
      <c r="B3083">
        <v>3237</v>
      </c>
      <c r="C3083">
        <v>1610592927</v>
      </c>
      <c r="D3083">
        <v>7</v>
      </c>
      <c r="E3083">
        <v>16</v>
      </c>
      <c r="F3083">
        <v>7</v>
      </c>
      <c r="G3083" s="14" t="s">
        <v>104</v>
      </c>
      <c r="H3083" s="14" t="s">
        <v>204</v>
      </c>
      <c r="I3083" s="14" t="s">
        <v>89</v>
      </c>
      <c r="J3083">
        <v>0</v>
      </c>
      <c r="K3083" s="14" t="s">
        <v>258</v>
      </c>
      <c r="L3083">
        <v>0.4</v>
      </c>
      <c r="M3083">
        <v>6.25</v>
      </c>
      <c r="N3083">
        <v>8.5</v>
      </c>
      <c r="O3083">
        <v>14.35</v>
      </c>
      <c r="P3083" s="14" t="s">
        <v>214</v>
      </c>
      <c r="Q3083" s="14" t="s">
        <v>216</v>
      </c>
      <c r="R3083" s="14" t="s">
        <v>224</v>
      </c>
    </row>
    <row r="3084" spans="1:18" x14ac:dyDescent="0.3">
      <c r="A3084">
        <v>5785734950</v>
      </c>
      <c r="B3084">
        <v>1436</v>
      </c>
      <c r="C3084">
        <v>1610611364</v>
      </c>
      <c r="D3084">
        <v>2</v>
      </c>
      <c r="E3084">
        <v>5</v>
      </c>
      <c r="F3084">
        <v>7</v>
      </c>
      <c r="G3084" s="14" t="s">
        <v>104</v>
      </c>
      <c r="H3084" s="14" t="s">
        <v>99</v>
      </c>
      <c r="I3084" s="14" t="s">
        <v>89</v>
      </c>
      <c r="J3084">
        <v>0</v>
      </c>
      <c r="K3084" s="14" t="s">
        <v>259</v>
      </c>
      <c r="L3084">
        <v>0.4</v>
      </c>
      <c r="M3084">
        <v>6.15</v>
      </c>
      <c r="N3084">
        <v>7.95</v>
      </c>
      <c r="O3084">
        <v>13.7</v>
      </c>
      <c r="P3084" s="14" t="s">
        <v>214</v>
      </c>
      <c r="Q3084" s="14" t="s">
        <v>216</v>
      </c>
      <c r="R3084" s="14" t="s">
        <v>224</v>
      </c>
    </row>
    <row r="3085" spans="1:18" x14ac:dyDescent="0.3">
      <c r="A3085">
        <v>5786883635</v>
      </c>
      <c r="B3085">
        <v>3327</v>
      </c>
      <c r="C3085">
        <v>1610675996</v>
      </c>
      <c r="D3085">
        <v>5</v>
      </c>
      <c r="E3085">
        <v>9</v>
      </c>
      <c r="F3085">
        <v>36</v>
      </c>
      <c r="G3085" s="14" t="s">
        <v>103</v>
      </c>
      <c r="H3085" s="14" t="s">
        <v>99</v>
      </c>
      <c r="I3085" s="14" t="s">
        <v>92</v>
      </c>
      <c r="J3085">
        <v>1</v>
      </c>
      <c r="K3085" s="14" t="s">
        <v>259</v>
      </c>
      <c r="L3085">
        <v>0.4</v>
      </c>
      <c r="M3085">
        <v>5.8</v>
      </c>
      <c r="N3085">
        <v>8.1</v>
      </c>
      <c r="O3085">
        <v>14.65</v>
      </c>
      <c r="P3085" s="14" t="s">
        <v>214</v>
      </c>
      <c r="Q3085" s="14" t="s">
        <v>216</v>
      </c>
      <c r="R3085" s="14" t="s">
        <v>241</v>
      </c>
    </row>
    <row r="3086" spans="1:18" x14ac:dyDescent="0.3">
      <c r="A3086">
        <v>5788580897</v>
      </c>
      <c r="B3086">
        <v>2506</v>
      </c>
      <c r="C3086">
        <v>1610777620</v>
      </c>
      <c r="D3086">
        <v>3</v>
      </c>
      <c r="E3086">
        <v>8</v>
      </c>
      <c r="F3086">
        <v>12</v>
      </c>
      <c r="G3086" s="14" t="s">
        <v>103</v>
      </c>
      <c r="H3086" s="14" t="s">
        <v>141</v>
      </c>
      <c r="I3086" s="14" t="s">
        <v>89</v>
      </c>
      <c r="J3086">
        <v>0</v>
      </c>
      <c r="K3086" s="14" t="s">
        <v>259</v>
      </c>
      <c r="L3086">
        <v>0.4</v>
      </c>
      <c r="M3086">
        <v>5.65</v>
      </c>
      <c r="N3086">
        <v>7.85</v>
      </c>
      <c r="O3086">
        <v>15.1</v>
      </c>
      <c r="P3086" s="14" t="s">
        <v>214</v>
      </c>
      <c r="Q3086" s="14" t="s">
        <v>216</v>
      </c>
      <c r="R3086" s="14" t="s">
        <v>241</v>
      </c>
    </row>
    <row r="3087" spans="1:18" x14ac:dyDescent="0.3">
      <c r="A3087">
        <v>5788893250</v>
      </c>
      <c r="B3087">
        <v>2219</v>
      </c>
      <c r="C3087">
        <v>1610792671</v>
      </c>
      <c r="D3087">
        <v>9</v>
      </c>
      <c r="E3087">
        <v>5</v>
      </c>
      <c r="F3087">
        <v>18</v>
      </c>
      <c r="G3087" s="14" t="s">
        <v>103</v>
      </c>
      <c r="H3087" s="14" t="s">
        <v>99</v>
      </c>
      <c r="I3087" s="14" t="s">
        <v>89</v>
      </c>
      <c r="J3087">
        <v>1</v>
      </c>
      <c r="K3087" s="14" t="s">
        <v>259</v>
      </c>
      <c r="L3087">
        <v>0.4</v>
      </c>
      <c r="M3087">
        <v>6</v>
      </c>
      <c r="N3087">
        <v>7.5</v>
      </c>
      <c r="O3087">
        <v>15.6</v>
      </c>
      <c r="P3087" s="14" t="s">
        <v>214</v>
      </c>
      <c r="Q3087" s="14" t="s">
        <v>216</v>
      </c>
      <c r="R3087" s="14" t="s">
        <v>241</v>
      </c>
    </row>
    <row r="3088" spans="1:18" x14ac:dyDescent="0.3">
      <c r="A3088">
        <v>5791612361</v>
      </c>
      <c r="B3088">
        <v>2022</v>
      </c>
      <c r="C3088">
        <v>1610923341</v>
      </c>
      <c r="D3088">
        <v>6</v>
      </c>
      <c r="E3088">
        <v>2</v>
      </c>
      <c r="F3088">
        <v>13</v>
      </c>
      <c r="G3088" s="14" t="s">
        <v>103</v>
      </c>
      <c r="H3088" s="14" t="s">
        <v>97</v>
      </c>
      <c r="I3088" s="14" t="s">
        <v>92</v>
      </c>
      <c r="J3088">
        <v>1</v>
      </c>
      <c r="K3088" s="14" t="s">
        <v>259</v>
      </c>
      <c r="L3088">
        <v>0.4</v>
      </c>
      <c r="M3088">
        <v>6.2</v>
      </c>
      <c r="N3088">
        <v>7.25</v>
      </c>
      <c r="O3088">
        <v>15.3</v>
      </c>
      <c r="P3088" s="14" t="s">
        <v>214</v>
      </c>
      <c r="Q3088" s="14" t="s">
        <v>216</v>
      </c>
      <c r="R3088" s="14" t="s">
        <v>241</v>
      </c>
    </row>
    <row r="3089" spans="1:18" x14ac:dyDescent="0.3">
      <c r="A3089">
        <v>5791836064</v>
      </c>
      <c r="B3089">
        <v>1983</v>
      </c>
      <c r="C3089">
        <v>1610945508</v>
      </c>
      <c r="D3089">
        <v>23</v>
      </c>
      <c r="E3089">
        <v>1</v>
      </c>
      <c r="F3089">
        <v>15</v>
      </c>
      <c r="G3089" s="14" t="s">
        <v>104</v>
      </c>
      <c r="H3089" s="14" t="s">
        <v>94</v>
      </c>
      <c r="I3089" s="14" t="s">
        <v>89</v>
      </c>
      <c r="J3089">
        <v>1</v>
      </c>
      <c r="K3089" s="14" t="s">
        <v>258</v>
      </c>
      <c r="L3089">
        <v>0.45</v>
      </c>
      <c r="M3089">
        <v>7.2</v>
      </c>
      <c r="N3089">
        <v>6.8</v>
      </c>
      <c r="O3089">
        <v>15.7</v>
      </c>
      <c r="P3089" s="14" t="s">
        <v>230</v>
      </c>
      <c r="Q3089" s="14" t="s">
        <v>216</v>
      </c>
      <c r="R3089" s="14" t="s">
        <v>241</v>
      </c>
    </row>
    <row r="3090" spans="1:18" x14ac:dyDescent="0.3">
      <c r="A3090">
        <v>5792007141</v>
      </c>
      <c r="B3090">
        <v>2641</v>
      </c>
      <c r="C3090">
        <v>1610959606</v>
      </c>
      <c r="D3090">
        <v>1</v>
      </c>
      <c r="E3090">
        <v>10</v>
      </c>
      <c r="F3090">
        <v>29</v>
      </c>
      <c r="G3090" s="14" t="s">
        <v>103</v>
      </c>
      <c r="H3090" s="14" t="s">
        <v>99</v>
      </c>
      <c r="I3090" s="14" t="s">
        <v>92</v>
      </c>
      <c r="J3090">
        <v>1</v>
      </c>
      <c r="K3090" s="14" t="s">
        <v>259</v>
      </c>
      <c r="L3090">
        <v>0.5</v>
      </c>
      <c r="M3090">
        <v>7.1</v>
      </c>
      <c r="N3090">
        <v>6.95</v>
      </c>
      <c r="O3090">
        <v>16.2</v>
      </c>
      <c r="P3090" s="14" t="s">
        <v>230</v>
      </c>
      <c r="Q3090" s="14" t="s">
        <v>216</v>
      </c>
      <c r="R3090" s="14" t="s">
        <v>241</v>
      </c>
    </row>
    <row r="3091" spans="1:18" x14ac:dyDescent="0.3">
      <c r="A3091">
        <v>5792933956</v>
      </c>
      <c r="B3091">
        <v>2375</v>
      </c>
      <c r="C3091">
        <v>1611009164</v>
      </c>
      <c r="D3091">
        <v>5</v>
      </c>
      <c r="E3091">
        <v>11</v>
      </c>
      <c r="F3091">
        <v>7</v>
      </c>
      <c r="G3091" s="14" t="s">
        <v>104</v>
      </c>
      <c r="H3091" s="14" t="s">
        <v>112</v>
      </c>
      <c r="I3091" s="14" t="s">
        <v>92</v>
      </c>
      <c r="J3091">
        <v>0</v>
      </c>
      <c r="K3091" s="14" t="s">
        <v>258</v>
      </c>
      <c r="L3091">
        <v>0.45</v>
      </c>
      <c r="M3091">
        <v>6.9</v>
      </c>
      <c r="N3091">
        <v>7.1</v>
      </c>
      <c r="O3091">
        <v>15.25</v>
      </c>
      <c r="P3091" s="14" t="s">
        <v>230</v>
      </c>
      <c r="Q3091" s="14" t="s">
        <v>216</v>
      </c>
      <c r="R3091" s="14" t="s">
        <v>241</v>
      </c>
    </row>
    <row r="3092" spans="1:18" x14ac:dyDescent="0.3">
      <c r="A3092">
        <v>5793345321</v>
      </c>
      <c r="B3092">
        <v>3222</v>
      </c>
      <c r="C3092">
        <v>1611047274</v>
      </c>
      <c r="D3092">
        <v>4</v>
      </c>
      <c r="E3092">
        <v>9</v>
      </c>
      <c r="F3092">
        <v>24</v>
      </c>
      <c r="G3092" s="14" t="s">
        <v>103</v>
      </c>
      <c r="H3092" s="14" t="s">
        <v>99</v>
      </c>
      <c r="I3092" s="14" t="s">
        <v>92</v>
      </c>
      <c r="J3092">
        <v>0</v>
      </c>
      <c r="K3092" s="14" t="s">
        <v>259</v>
      </c>
      <c r="L3092">
        <v>0.45</v>
      </c>
      <c r="M3092">
        <v>6.85</v>
      </c>
      <c r="N3092">
        <v>7.1</v>
      </c>
      <c r="O3092">
        <v>16.2</v>
      </c>
      <c r="P3092" s="14" t="s">
        <v>230</v>
      </c>
      <c r="Q3092" s="14" t="s">
        <v>216</v>
      </c>
      <c r="R3092" s="14" t="s">
        <v>241</v>
      </c>
    </row>
    <row r="3093" spans="1:18" x14ac:dyDescent="0.3">
      <c r="A3093">
        <v>5794319731</v>
      </c>
      <c r="B3093">
        <v>2331</v>
      </c>
      <c r="C3093">
        <v>1611101871</v>
      </c>
      <c r="D3093">
        <v>14</v>
      </c>
      <c r="E3093">
        <v>6</v>
      </c>
      <c r="F3093">
        <v>1</v>
      </c>
      <c r="G3093" s="14" t="s">
        <v>104</v>
      </c>
      <c r="H3093" s="14" t="s">
        <v>94</v>
      </c>
      <c r="I3093" s="14" t="s">
        <v>89</v>
      </c>
      <c r="J3093">
        <v>0</v>
      </c>
      <c r="K3093" s="14" t="s">
        <v>258</v>
      </c>
      <c r="L3093">
        <v>0.4</v>
      </c>
      <c r="M3093">
        <v>7.4</v>
      </c>
      <c r="N3093">
        <v>6.95</v>
      </c>
      <c r="O3093">
        <v>15</v>
      </c>
      <c r="P3093" s="14" t="s">
        <v>230</v>
      </c>
      <c r="Q3093" s="14" t="s">
        <v>216</v>
      </c>
      <c r="R3093" s="14" t="s">
        <v>241</v>
      </c>
    </row>
    <row r="3094" spans="1:18" x14ac:dyDescent="0.3">
      <c r="A3094">
        <v>5794415869</v>
      </c>
      <c r="B3094">
        <v>1877</v>
      </c>
      <c r="C3094">
        <v>1611112336</v>
      </c>
      <c r="D3094">
        <v>3</v>
      </c>
      <c r="E3094">
        <v>5</v>
      </c>
      <c r="F3094">
        <v>16</v>
      </c>
      <c r="G3094" s="14" t="s">
        <v>103</v>
      </c>
      <c r="H3094" s="14" t="s">
        <v>88</v>
      </c>
      <c r="I3094" s="14" t="s">
        <v>89</v>
      </c>
      <c r="J3094">
        <v>1</v>
      </c>
      <c r="K3094" s="14" t="s">
        <v>259</v>
      </c>
      <c r="L3094">
        <v>0.45</v>
      </c>
      <c r="M3094">
        <v>7.2</v>
      </c>
      <c r="N3094">
        <v>6.75</v>
      </c>
      <c r="O3094">
        <v>15.25</v>
      </c>
      <c r="P3094" s="14" t="s">
        <v>230</v>
      </c>
      <c r="Q3094" s="14" t="s">
        <v>216</v>
      </c>
      <c r="R3094" s="14" t="s">
        <v>241</v>
      </c>
    </row>
    <row r="3095" spans="1:18" x14ac:dyDescent="0.3">
      <c r="A3095">
        <v>5794676530</v>
      </c>
      <c r="B3095">
        <v>2955</v>
      </c>
      <c r="C3095">
        <v>1611134760</v>
      </c>
      <c r="D3095">
        <v>10</v>
      </c>
      <c r="E3095">
        <v>4</v>
      </c>
      <c r="F3095">
        <v>27</v>
      </c>
      <c r="G3095" s="14" t="s">
        <v>103</v>
      </c>
      <c r="H3095" s="14" t="s">
        <v>94</v>
      </c>
      <c r="I3095" s="14" t="s">
        <v>89</v>
      </c>
      <c r="J3095">
        <v>1</v>
      </c>
      <c r="K3095" s="14" t="s">
        <v>259</v>
      </c>
      <c r="L3095">
        <v>0.5</v>
      </c>
      <c r="M3095">
        <v>7.45</v>
      </c>
      <c r="N3095">
        <v>6.6</v>
      </c>
      <c r="O3095">
        <v>16.25</v>
      </c>
      <c r="P3095" s="14" t="s">
        <v>230</v>
      </c>
      <c r="Q3095" s="14" t="s">
        <v>216</v>
      </c>
      <c r="R3095" s="14" t="s">
        <v>241</v>
      </c>
    </row>
    <row r="3096" spans="1:18" x14ac:dyDescent="0.3">
      <c r="A3096">
        <v>5794730857</v>
      </c>
      <c r="B3096">
        <v>1857</v>
      </c>
      <c r="C3096">
        <v>1611138568</v>
      </c>
      <c r="D3096">
        <v>5</v>
      </c>
      <c r="E3096">
        <v>4</v>
      </c>
      <c r="F3096">
        <v>16</v>
      </c>
      <c r="G3096" s="14" t="s">
        <v>104</v>
      </c>
      <c r="H3096" s="14" t="s">
        <v>94</v>
      </c>
      <c r="I3096" s="14" t="s">
        <v>89</v>
      </c>
      <c r="J3096">
        <v>1</v>
      </c>
      <c r="K3096" s="14" t="s">
        <v>259</v>
      </c>
      <c r="L3096">
        <v>0.55000000000000004</v>
      </c>
      <c r="M3096">
        <v>7.45</v>
      </c>
      <c r="N3096">
        <v>6.35</v>
      </c>
      <c r="O3096">
        <v>16.5</v>
      </c>
      <c r="P3096" s="14" t="s">
        <v>230</v>
      </c>
      <c r="Q3096" s="14" t="s">
        <v>216</v>
      </c>
      <c r="R3096" s="14" t="s">
        <v>241</v>
      </c>
    </row>
    <row r="3097" spans="1:18" x14ac:dyDescent="0.3">
      <c r="A3097">
        <v>5795658487</v>
      </c>
      <c r="B3097">
        <v>2438</v>
      </c>
      <c r="C3097">
        <v>1611194488</v>
      </c>
      <c r="D3097">
        <v>4</v>
      </c>
      <c r="E3097">
        <v>12</v>
      </c>
      <c r="F3097">
        <v>14</v>
      </c>
      <c r="G3097" s="14" t="s">
        <v>104</v>
      </c>
      <c r="H3097" s="14" t="s">
        <v>142</v>
      </c>
      <c r="I3097" s="14" t="s">
        <v>89</v>
      </c>
      <c r="J3097">
        <v>0</v>
      </c>
      <c r="K3097" s="14" t="s">
        <v>258</v>
      </c>
      <c r="L3097">
        <v>0.55000000000000004</v>
      </c>
      <c r="M3097">
        <v>7.65</v>
      </c>
      <c r="N3097">
        <v>6.55</v>
      </c>
      <c r="O3097">
        <v>17</v>
      </c>
      <c r="P3097" s="14" t="s">
        <v>230</v>
      </c>
      <c r="Q3097" s="14" t="s">
        <v>216</v>
      </c>
      <c r="R3097" s="14" t="s">
        <v>241</v>
      </c>
    </row>
    <row r="3098" spans="1:18" x14ac:dyDescent="0.3">
      <c r="A3098">
        <v>5795729108</v>
      </c>
      <c r="B3098">
        <v>2177</v>
      </c>
      <c r="C3098">
        <v>1611201488</v>
      </c>
      <c r="D3098">
        <v>2</v>
      </c>
      <c r="E3098">
        <v>8</v>
      </c>
      <c r="F3098">
        <v>8</v>
      </c>
      <c r="G3098" s="14" t="s">
        <v>104</v>
      </c>
      <c r="H3098" s="14" t="s">
        <v>99</v>
      </c>
      <c r="I3098" s="14" t="s">
        <v>92</v>
      </c>
      <c r="J3098">
        <v>0</v>
      </c>
      <c r="K3098" s="14" t="s">
        <v>259</v>
      </c>
      <c r="L3098">
        <v>0.5</v>
      </c>
      <c r="M3098">
        <v>7.15</v>
      </c>
      <c r="N3098">
        <v>6.9</v>
      </c>
      <c r="O3098">
        <v>16.25</v>
      </c>
      <c r="P3098" s="14" t="s">
        <v>230</v>
      </c>
      <c r="Q3098" s="14" t="s">
        <v>216</v>
      </c>
      <c r="R3098" s="14" t="s">
        <v>241</v>
      </c>
    </row>
    <row r="3099" spans="1:18" x14ac:dyDescent="0.3">
      <c r="A3099">
        <v>5795759403</v>
      </c>
      <c r="B3099">
        <v>3253</v>
      </c>
      <c r="C3099">
        <v>1611204294</v>
      </c>
      <c r="D3099">
        <v>9</v>
      </c>
      <c r="E3099">
        <v>13</v>
      </c>
      <c r="F3099">
        <v>22</v>
      </c>
      <c r="G3099" s="14" t="s">
        <v>104</v>
      </c>
      <c r="H3099" s="14" t="s">
        <v>100</v>
      </c>
      <c r="I3099" s="14" t="s">
        <v>92</v>
      </c>
      <c r="J3099">
        <v>1</v>
      </c>
      <c r="K3099" s="14" t="s">
        <v>259</v>
      </c>
      <c r="L3099">
        <v>0.5</v>
      </c>
      <c r="M3099">
        <v>7.05</v>
      </c>
      <c r="N3099">
        <v>7.5</v>
      </c>
      <c r="O3099">
        <v>16.75</v>
      </c>
      <c r="P3099" s="14" t="s">
        <v>230</v>
      </c>
      <c r="Q3099" s="14" t="s">
        <v>216</v>
      </c>
      <c r="R3099" s="14" t="s">
        <v>241</v>
      </c>
    </row>
    <row r="3100" spans="1:18" x14ac:dyDescent="0.3">
      <c r="A3100">
        <v>5796896455</v>
      </c>
      <c r="B3100">
        <v>2199</v>
      </c>
      <c r="C3100">
        <v>1611273600</v>
      </c>
      <c r="D3100">
        <v>7</v>
      </c>
      <c r="E3100">
        <v>4</v>
      </c>
      <c r="F3100">
        <v>20</v>
      </c>
      <c r="G3100" s="14" t="s">
        <v>103</v>
      </c>
      <c r="H3100" s="14" t="s">
        <v>97</v>
      </c>
      <c r="I3100" s="14" t="s">
        <v>89</v>
      </c>
      <c r="J3100">
        <v>1</v>
      </c>
      <c r="K3100" s="14" t="s">
        <v>259</v>
      </c>
      <c r="L3100">
        <v>0.55000000000000004</v>
      </c>
      <c r="M3100">
        <v>6.65</v>
      </c>
      <c r="N3100">
        <v>7.2</v>
      </c>
      <c r="O3100">
        <v>16.5</v>
      </c>
      <c r="P3100" s="14" t="s">
        <v>230</v>
      </c>
      <c r="Q3100" s="14" t="s">
        <v>216</v>
      </c>
      <c r="R3100" s="14" t="s">
        <v>241</v>
      </c>
    </row>
    <row r="3101" spans="1:18" x14ac:dyDescent="0.3">
      <c r="A3101">
        <v>5796987204</v>
      </c>
      <c r="B3101">
        <v>1080</v>
      </c>
      <c r="C3101">
        <v>1611283624</v>
      </c>
      <c r="D3101">
        <v>2</v>
      </c>
      <c r="E3101">
        <v>2</v>
      </c>
      <c r="F3101">
        <v>4</v>
      </c>
      <c r="G3101" s="14" t="s">
        <v>104</v>
      </c>
      <c r="H3101" s="14" t="s">
        <v>142</v>
      </c>
      <c r="I3101" s="14" t="s">
        <v>92</v>
      </c>
      <c r="J3101">
        <v>0</v>
      </c>
      <c r="K3101" s="14" t="s">
        <v>258</v>
      </c>
      <c r="L3101">
        <v>0.5</v>
      </c>
      <c r="M3101">
        <v>6.55</v>
      </c>
      <c r="N3101">
        <v>7</v>
      </c>
      <c r="O3101">
        <v>15.85</v>
      </c>
      <c r="P3101" s="14" t="s">
        <v>230</v>
      </c>
      <c r="Q3101" s="14" t="s">
        <v>216</v>
      </c>
      <c r="R3101" s="14" t="s">
        <v>241</v>
      </c>
    </row>
    <row r="3102" spans="1:18" x14ac:dyDescent="0.3">
      <c r="A3102">
        <v>5797095554</v>
      </c>
      <c r="B3102">
        <v>2813</v>
      </c>
      <c r="C3102">
        <v>1611293599</v>
      </c>
      <c r="D3102">
        <v>14</v>
      </c>
      <c r="E3102">
        <v>5</v>
      </c>
      <c r="F3102">
        <v>15</v>
      </c>
      <c r="G3102" s="14" t="s">
        <v>104</v>
      </c>
      <c r="H3102" s="14" t="s">
        <v>199</v>
      </c>
      <c r="I3102" s="14" t="s">
        <v>92</v>
      </c>
      <c r="J3102">
        <v>1</v>
      </c>
      <c r="K3102" s="14" t="s">
        <v>258</v>
      </c>
      <c r="L3102">
        <v>0.55000000000000004</v>
      </c>
      <c r="M3102">
        <v>6.75</v>
      </c>
      <c r="N3102">
        <v>6.95</v>
      </c>
      <c r="O3102">
        <v>15.55</v>
      </c>
      <c r="P3102" s="14" t="s">
        <v>230</v>
      </c>
      <c r="Q3102" s="14" t="s">
        <v>216</v>
      </c>
      <c r="R3102" s="14" t="s">
        <v>241</v>
      </c>
    </row>
    <row r="3103" spans="1:18" x14ac:dyDescent="0.3">
      <c r="A3103">
        <v>5801998180</v>
      </c>
      <c r="B3103">
        <v>1584</v>
      </c>
      <c r="C3103">
        <v>1611566206</v>
      </c>
      <c r="D3103">
        <v>2</v>
      </c>
      <c r="E3103">
        <v>4</v>
      </c>
      <c r="F3103">
        <v>13</v>
      </c>
      <c r="G3103" s="14" t="s">
        <v>104</v>
      </c>
      <c r="H3103" s="14" t="s">
        <v>99</v>
      </c>
      <c r="I3103" s="14" t="s">
        <v>92</v>
      </c>
      <c r="J3103">
        <v>1</v>
      </c>
      <c r="K3103" s="14" t="s">
        <v>259</v>
      </c>
      <c r="L3103">
        <v>0.6</v>
      </c>
      <c r="M3103">
        <v>6.5</v>
      </c>
      <c r="N3103">
        <v>6.35</v>
      </c>
      <c r="O3103">
        <v>15.85</v>
      </c>
      <c r="P3103" s="14" t="s">
        <v>230</v>
      </c>
      <c r="Q3103" s="14" t="s">
        <v>220</v>
      </c>
      <c r="R3103" s="14" t="s">
        <v>241</v>
      </c>
    </row>
    <row r="3104" spans="1:18" x14ac:dyDescent="0.3">
      <c r="A3104">
        <v>5802052232</v>
      </c>
      <c r="B3104">
        <v>2367</v>
      </c>
      <c r="C3104">
        <v>1611569533</v>
      </c>
      <c r="D3104">
        <v>7</v>
      </c>
      <c r="E3104">
        <v>2</v>
      </c>
      <c r="F3104">
        <v>23</v>
      </c>
      <c r="G3104" s="14" t="s">
        <v>104</v>
      </c>
      <c r="H3104" s="14" t="s">
        <v>131</v>
      </c>
      <c r="I3104" s="14" t="s">
        <v>92</v>
      </c>
      <c r="J3104">
        <v>1</v>
      </c>
      <c r="K3104" s="14" t="s">
        <v>259</v>
      </c>
      <c r="L3104">
        <v>0.65</v>
      </c>
      <c r="M3104">
        <v>6.75</v>
      </c>
      <c r="N3104">
        <v>6.2</v>
      </c>
      <c r="O3104">
        <v>16.649999999999999</v>
      </c>
      <c r="P3104" s="14" t="s">
        <v>230</v>
      </c>
      <c r="Q3104" s="14" t="s">
        <v>220</v>
      </c>
      <c r="R3104" s="14" t="s">
        <v>241</v>
      </c>
    </row>
    <row r="3105" spans="1:18" x14ac:dyDescent="0.3">
      <c r="A3105">
        <v>5804811230</v>
      </c>
      <c r="B3105">
        <v>2261</v>
      </c>
      <c r="C3105">
        <v>1611726085</v>
      </c>
      <c r="D3105">
        <v>1</v>
      </c>
      <c r="E3105">
        <v>8</v>
      </c>
      <c r="F3105">
        <v>6</v>
      </c>
      <c r="G3105" s="14" t="s">
        <v>103</v>
      </c>
      <c r="H3105" s="14" t="s">
        <v>97</v>
      </c>
      <c r="I3105" s="14" t="s">
        <v>89</v>
      </c>
      <c r="J3105">
        <v>0</v>
      </c>
      <c r="K3105" s="14" t="s">
        <v>259</v>
      </c>
      <c r="L3105">
        <v>0.6</v>
      </c>
      <c r="M3105">
        <v>6.55</v>
      </c>
      <c r="N3105">
        <v>6.15</v>
      </c>
      <c r="O3105">
        <v>15.15</v>
      </c>
      <c r="P3105" s="14" t="s">
        <v>230</v>
      </c>
      <c r="Q3105" s="14" t="s">
        <v>220</v>
      </c>
      <c r="R3105" s="14" t="s">
        <v>231</v>
      </c>
    </row>
    <row r="3106" spans="1:18" x14ac:dyDescent="0.3">
      <c r="A3106">
        <v>5805087047</v>
      </c>
      <c r="B3106">
        <v>2789</v>
      </c>
      <c r="C3106">
        <v>1611743761</v>
      </c>
      <c r="D3106">
        <v>4</v>
      </c>
      <c r="E3106">
        <v>9</v>
      </c>
      <c r="F3106">
        <v>19</v>
      </c>
      <c r="G3106" s="14" t="s">
        <v>103</v>
      </c>
      <c r="H3106" s="14" t="s">
        <v>99</v>
      </c>
      <c r="I3106" s="14" t="s">
        <v>89</v>
      </c>
      <c r="J3106">
        <v>0</v>
      </c>
      <c r="K3106" s="14" t="s">
        <v>259</v>
      </c>
      <c r="L3106">
        <v>0.6</v>
      </c>
      <c r="M3106">
        <v>6.6</v>
      </c>
      <c r="N3106">
        <v>6.2</v>
      </c>
      <c r="O3106">
        <v>15.5</v>
      </c>
      <c r="P3106" s="14" t="s">
        <v>230</v>
      </c>
      <c r="Q3106" s="14" t="s">
        <v>220</v>
      </c>
      <c r="R3106" s="14" t="s">
        <v>231</v>
      </c>
    </row>
    <row r="3107" spans="1:18" x14ac:dyDescent="0.3">
      <c r="A3107">
        <v>5806032344</v>
      </c>
      <c r="B3107">
        <v>2687</v>
      </c>
      <c r="C3107">
        <v>1611789013</v>
      </c>
      <c r="D3107">
        <v>8</v>
      </c>
      <c r="E3107">
        <v>7</v>
      </c>
      <c r="F3107">
        <v>14</v>
      </c>
      <c r="G3107" s="14" t="s">
        <v>104</v>
      </c>
      <c r="H3107" s="14" t="s">
        <v>94</v>
      </c>
      <c r="I3107" s="14" t="s">
        <v>89</v>
      </c>
      <c r="J3107">
        <v>0</v>
      </c>
      <c r="K3107" s="14" t="s">
        <v>258</v>
      </c>
      <c r="L3107">
        <v>0.55000000000000004</v>
      </c>
      <c r="M3107">
        <v>6.55</v>
      </c>
      <c r="N3107">
        <v>6.3</v>
      </c>
      <c r="O3107">
        <v>15.3</v>
      </c>
      <c r="P3107" s="14" t="s">
        <v>230</v>
      </c>
      <c r="Q3107" s="14" t="s">
        <v>220</v>
      </c>
      <c r="R3107" s="14" t="s">
        <v>231</v>
      </c>
    </row>
    <row r="3108" spans="1:18" x14ac:dyDescent="0.3">
      <c r="A3108">
        <v>5806068369</v>
      </c>
      <c r="B3108">
        <v>2180</v>
      </c>
      <c r="C3108">
        <v>1611792921</v>
      </c>
      <c r="D3108">
        <v>12</v>
      </c>
      <c r="E3108">
        <v>1</v>
      </c>
      <c r="F3108">
        <v>11</v>
      </c>
      <c r="G3108" s="14" t="s">
        <v>106</v>
      </c>
      <c r="H3108" s="14" t="s">
        <v>198</v>
      </c>
      <c r="I3108" s="14" t="s">
        <v>92</v>
      </c>
      <c r="J3108">
        <v>1</v>
      </c>
      <c r="K3108" s="14" t="s">
        <v>258</v>
      </c>
      <c r="L3108">
        <v>0.55000000000000004</v>
      </c>
      <c r="M3108">
        <v>6.85</v>
      </c>
      <c r="N3108">
        <v>6.25</v>
      </c>
      <c r="O3108">
        <v>15.2</v>
      </c>
      <c r="P3108" s="14" t="s">
        <v>230</v>
      </c>
      <c r="Q3108" s="14" t="s">
        <v>220</v>
      </c>
      <c r="R3108" s="14" t="s">
        <v>231</v>
      </c>
    </row>
    <row r="3109" spans="1:18" x14ac:dyDescent="0.3">
      <c r="A3109">
        <v>5806181695</v>
      </c>
      <c r="B3109">
        <v>2868</v>
      </c>
      <c r="C3109">
        <v>1611803930</v>
      </c>
      <c r="D3109">
        <v>8</v>
      </c>
      <c r="E3109">
        <v>7</v>
      </c>
      <c r="F3109">
        <v>13</v>
      </c>
      <c r="G3109" s="14" t="s">
        <v>104</v>
      </c>
      <c r="H3109" s="14" t="s">
        <v>183</v>
      </c>
      <c r="I3109" s="14" t="s">
        <v>92</v>
      </c>
      <c r="J3109">
        <v>1</v>
      </c>
      <c r="K3109" s="14" t="s">
        <v>258</v>
      </c>
      <c r="L3109">
        <v>0.55000000000000004</v>
      </c>
      <c r="M3109">
        <v>6.1</v>
      </c>
      <c r="N3109">
        <v>6.55</v>
      </c>
      <c r="O3109">
        <v>15.1</v>
      </c>
      <c r="P3109" s="14" t="s">
        <v>217</v>
      </c>
      <c r="Q3109" s="14" t="s">
        <v>220</v>
      </c>
      <c r="R3109" s="14" t="s">
        <v>231</v>
      </c>
    </row>
    <row r="3110" spans="1:18" x14ac:dyDescent="0.3">
      <c r="A3110">
        <v>5806494377</v>
      </c>
      <c r="B3110">
        <v>2272</v>
      </c>
      <c r="C3110">
        <v>1611826177</v>
      </c>
      <c r="D3110">
        <v>4</v>
      </c>
      <c r="E3110">
        <v>2</v>
      </c>
      <c r="F3110">
        <v>22</v>
      </c>
      <c r="G3110" s="14" t="s">
        <v>104</v>
      </c>
      <c r="H3110" s="14" t="s">
        <v>99</v>
      </c>
      <c r="I3110" s="14" t="s">
        <v>92</v>
      </c>
      <c r="J3110">
        <v>1</v>
      </c>
      <c r="K3110" s="14" t="s">
        <v>259</v>
      </c>
      <c r="L3110">
        <v>0.55000000000000004</v>
      </c>
      <c r="M3110">
        <v>6.25</v>
      </c>
      <c r="N3110">
        <v>6.15</v>
      </c>
      <c r="O3110">
        <v>14.75</v>
      </c>
      <c r="P3110" s="14" t="s">
        <v>217</v>
      </c>
      <c r="Q3110" s="14" t="s">
        <v>220</v>
      </c>
      <c r="R3110" s="14" t="s">
        <v>226</v>
      </c>
    </row>
    <row r="3111" spans="1:18" x14ac:dyDescent="0.3">
      <c r="A3111">
        <v>5806549703</v>
      </c>
      <c r="B3111">
        <v>2368</v>
      </c>
      <c r="C3111">
        <v>1611829503</v>
      </c>
      <c r="D3111">
        <v>2</v>
      </c>
      <c r="E3111">
        <v>14</v>
      </c>
      <c r="F3111">
        <v>13</v>
      </c>
      <c r="G3111" s="14" t="s">
        <v>104</v>
      </c>
      <c r="H3111" s="14" t="s">
        <v>108</v>
      </c>
      <c r="I3111" s="14" t="s">
        <v>92</v>
      </c>
      <c r="J3111">
        <v>0</v>
      </c>
      <c r="K3111" s="14" t="s">
        <v>258</v>
      </c>
      <c r="L3111">
        <v>0.55000000000000004</v>
      </c>
      <c r="M3111">
        <v>6.1</v>
      </c>
      <c r="N3111">
        <v>6.3</v>
      </c>
      <c r="O3111">
        <v>15.05</v>
      </c>
      <c r="P3111" s="14" t="s">
        <v>217</v>
      </c>
      <c r="Q3111" s="14" t="s">
        <v>217</v>
      </c>
      <c r="R3111" s="14" t="s">
        <v>226</v>
      </c>
    </row>
    <row r="3112" spans="1:18" x14ac:dyDescent="0.3">
      <c r="A3112">
        <v>5807541570</v>
      </c>
      <c r="B3112">
        <v>2502</v>
      </c>
      <c r="C3112">
        <v>1611879146</v>
      </c>
      <c r="D3112">
        <v>12</v>
      </c>
      <c r="E3112">
        <v>2</v>
      </c>
      <c r="F3112">
        <v>15</v>
      </c>
      <c r="G3112" s="14" t="s">
        <v>104</v>
      </c>
      <c r="H3112" s="14" t="s">
        <v>150</v>
      </c>
      <c r="I3112" s="14" t="s">
        <v>92</v>
      </c>
      <c r="J3112">
        <v>1</v>
      </c>
      <c r="K3112" s="14" t="s">
        <v>258</v>
      </c>
      <c r="L3112">
        <v>0.6</v>
      </c>
      <c r="M3112">
        <v>6.5</v>
      </c>
      <c r="N3112">
        <v>5.95</v>
      </c>
      <c r="O3112">
        <v>14.6</v>
      </c>
      <c r="P3112" s="14" t="s">
        <v>217</v>
      </c>
      <c r="Q3112" s="14" t="s">
        <v>217</v>
      </c>
      <c r="R3112" s="14" t="s">
        <v>226</v>
      </c>
    </row>
    <row r="3113" spans="1:18" x14ac:dyDescent="0.3">
      <c r="A3113">
        <v>5807624907</v>
      </c>
      <c r="B3113">
        <v>2339</v>
      </c>
      <c r="C3113">
        <v>1611887435</v>
      </c>
      <c r="D3113">
        <v>10</v>
      </c>
      <c r="E3113">
        <v>2</v>
      </c>
      <c r="F3113">
        <v>11</v>
      </c>
      <c r="G3113" s="14" t="s">
        <v>106</v>
      </c>
      <c r="H3113" s="14" t="s">
        <v>159</v>
      </c>
      <c r="I3113" s="14" t="s">
        <v>92</v>
      </c>
      <c r="J3113">
        <v>1</v>
      </c>
      <c r="K3113" s="14" t="s">
        <v>258</v>
      </c>
      <c r="L3113">
        <v>0.65</v>
      </c>
      <c r="M3113">
        <v>6.3</v>
      </c>
      <c r="N3113">
        <v>5.75</v>
      </c>
      <c r="O3113">
        <v>15.1</v>
      </c>
      <c r="P3113" s="14" t="s">
        <v>217</v>
      </c>
      <c r="Q3113" s="14" t="s">
        <v>217</v>
      </c>
      <c r="R3113" s="14" t="s">
        <v>226</v>
      </c>
    </row>
    <row r="3114" spans="1:18" x14ac:dyDescent="0.3">
      <c r="A3114">
        <v>5807661368</v>
      </c>
      <c r="B3114">
        <v>2097</v>
      </c>
      <c r="C3114">
        <v>1611890537</v>
      </c>
      <c r="D3114">
        <v>15</v>
      </c>
      <c r="E3114">
        <v>3</v>
      </c>
      <c r="F3114">
        <v>16</v>
      </c>
      <c r="G3114" s="14" t="s">
        <v>106</v>
      </c>
      <c r="H3114" s="14" t="s">
        <v>177</v>
      </c>
      <c r="I3114" s="14" t="s">
        <v>92</v>
      </c>
      <c r="J3114">
        <v>1</v>
      </c>
      <c r="K3114" s="14" t="s">
        <v>258</v>
      </c>
      <c r="L3114">
        <v>0.65</v>
      </c>
      <c r="M3114">
        <v>6.9</v>
      </c>
      <c r="N3114">
        <v>5.65</v>
      </c>
      <c r="O3114">
        <v>15.1</v>
      </c>
      <c r="P3114" s="14" t="s">
        <v>214</v>
      </c>
      <c r="Q3114" s="14" t="s">
        <v>217</v>
      </c>
      <c r="R3114" s="14" t="s">
        <v>226</v>
      </c>
    </row>
    <row r="3115" spans="1:18" x14ac:dyDescent="0.3">
      <c r="A3115">
        <v>5808013624</v>
      </c>
      <c r="B3115">
        <v>2335</v>
      </c>
      <c r="C3115">
        <v>1611915361</v>
      </c>
      <c r="D3115">
        <v>6</v>
      </c>
      <c r="E3115">
        <v>5</v>
      </c>
      <c r="F3115">
        <v>17</v>
      </c>
      <c r="G3115" s="14" t="s">
        <v>104</v>
      </c>
      <c r="H3115" s="14" t="s">
        <v>142</v>
      </c>
      <c r="I3115" s="14" t="s">
        <v>89</v>
      </c>
      <c r="J3115">
        <v>1</v>
      </c>
      <c r="K3115" s="14" t="s">
        <v>258</v>
      </c>
      <c r="L3115">
        <v>0.65</v>
      </c>
      <c r="M3115">
        <v>6.7</v>
      </c>
      <c r="N3115">
        <v>5.7</v>
      </c>
      <c r="O3115">
        <v>14.6</v>
      </c>
      <c r="P3115" s="14" t="s">
        <v>214</v>
      </c>
      <c r="Q3115" s="14" t="s">
        <v>217</v>
      </c>
      <c r="R3115" s="14" t="s">
        <v>230</v>
      </c>
    </row>
    <row r="3116" spans="1:18" x14ac:dyDescent="0.3">
      <c r="A3116">
        <v>5808063524</v>
      </c>
      <c r="B3116">
        <v>2351</v>
      </c>
      <c r="C3116">
        <v>1611918101</v>
      </c>
      <c r="D3116">
        <v>13</v>
      </c>
      <c r="E3116">
        <v>3</v>
      </c>
      <c r="F3116">
        <v>16</v>
      </c>
      <c r="G3116" s="14" t="s">
        <v>107</v>
      </c>
      <c r="H3116" s="14" t="s">
        <v>159</v>
      </c>
      <c r="I3116" s="14" t="s">
        <v>92</v>
      </c>
      <c r="J3116">
        <v>1</v>
      </c>
      <c r="K3116" s="14" t="s">
        <v>258</v>
      </c>
      <c r="L3116">
        <v>0.65</v>
      </c>
      <c r="M3116">
        <v>7.1</v>
      </c>
      <c r="N3116">
        <v>5.65</v>
      </c>
      <c r="O3116">
        <v>14.6</v>
      </c>
      <c r="P3116" s="14" t="s">
        <v>214</v>
      </c>
      <c r="Q3116" s="14" t="s">
        <v>217</v>
      </c>
      <c r="R3116" s="14" t="s">
        <v>230</v>
      </c>
    </row>
    <row r="3117" spans="1:18" x14ac:dyDescent="0.3">
      <c r="A3117">
        <v>5808122426</v>
      </c>
      <c r="B3117">
        <v>2235</v>
      </c>
      <c r="C3117">
        <v>1611921007</v>
      </c>
      <c r="D3117">
        <v>15</v>
      </c>
      <c r="E3117">
        <v>3</v>
      </c>
      <c r="F3117">
        <v>15</v>
      </c>
      <c r="G3117" s="14" t="s">
        <v>107</v>
      </c>
      <c r="H3117" s="14" t="s">
        <v>94</v>
      </c>
      <c r="I3117" s="14" t="s">
        <v>92</v>
      </c>
      <c r="J3117">
        <v>1</v>
      </c>
      <c r="K3117" s="14" t="s">
        <v>258</v>
      </c>
      <c r="L3117">
        <v>0.7</v>
      </c>
      <c r="M3117">
        <v>7.65</v>
      </c>
      <c r="N3117">
        <v>5.2</v>
      </c>
      <c r="O3117">
        <v>14.65</v>
      </c>
      <c r="P3117" s="14" t="s">
        <v>214</v>
      </c>
      <c r="Q3117" s="14" t="s">
        <v>217</v>
      </c>
      <c r="R3117" s="14" t="s">
        <v>230</v>
      </c>
    </row>
    <row r="3118" spans="1:18" x14ac:dyDescent="0.3">
      <c r="A3118">
        <v>5809287980</v>
      </c>
      <c r="B3118">
        <v>2746</v>
      </c>
      <c r="C3118">
        <v>1611983365</v>
      </c>
      <c r="D3118">
        <v>2</v>
      </c>
      <c r="E3118">
        <v>11</v>
      </c>
      <c r="F3118">
        <v>14</v>
      </c>
      <c r="G3118" s="14" t="s">
        <v>104</v>
      </c>
      <c r="H3118" s="14" t="s">
        <v>142</v>
      </c>
      <c r="I3118" s="14" t="s">
        <v>89</v>
      </c>
      <c r="J3118">
        <v>0</v>
      </c>
      <c r="K3118" s="14" t="s">
        <v>258</v>
      </c>
      <c r="L3118">
        <v>0.7</v>
      </c>
      <c r="M3118">
        <v>7.65</v>
      </c>
      <c r="N3118">
        <v>5.35</v>
      </c>
      <c r="O3118">
        <v>14.95</v>
      </c>
      <c r="P3118" s="14" t="s">
        <v>214</v>
      </c>
      <c r="Q3118" s="14" t="s">
        <v>217</v>
      </c>
      <c r="R3118" s="14" t="s">
        <v>230</v>
      </c>
    </row>
    <row r="3119" spans="1:18" x14ac:dyDescent="0.3">
      <c r="A3119">
        <v>5809348329</v>
      </c>
      <c r="B3119">
        <v>3485</v>
      </c>
      <c r="C3119">
        <v>1611987062</v>
      </c>
      <c r="D3119">
        <v>2</v>
      </c>
      <c r="E3119">
        <v>7</v>
      </c>
      <c r="F3119">
        <v>14</v>
      </c>
      <c r="G3119" s="14" t="s">
        <v>104</v>
      </c>
      <c r="H3119" s="14" t="s">
        <v>51</v>
      </c>
      <c r="I3119" s="14" t="s">
        <v>92</v>
      </c>
      <c r="J3119">
        <v>1</v>
      </c>
      <c r="K3119" s="14" t="s">
        <v>258</v>
      </c>
      <c r="L3119">
        <v>0.7</v>
      </c>
      <c r="M3119">
        <v>7.3</v>
      </c>
      <c r="N3119">
        <v>5.05</v>
      </c>
      <c r="O3119">
        <v>14.55</v>
      </c>
      <c r="P3119" s="14" t="s">
        <v>214</v>
      </c>
      <c r="Q3119" s="14" t="s">
        <v>217</v>
      </c>
      <c r="R3119" s="14" t="s">
        <v>230</v>
      </c>
    </row>
    <row r="3120" spans="1:18" x14ac:dyDescent="0.3">
      <c r="A3120">
        <v>5811476627</v>
      </c>
      <c r="B3120">
        <v>1767</v>
      </c>
      <c r="C3120">
        <v>1612089311</v>
      </c>
      <c r="D3120">
        <v>12</v>
      </c>
      <c r="E3120">
        <v>2</v>
      </c>
      <c r="F3120">
        <v>9</v>
      </c>
      <c r="G3120" s="14" t="s">
        <v>104</v>
      </c>
      <c r="H3120" s="14" t="s">
        <v>173</v>
      </c>
      <c r="I3120" s="14" t="s">
        <v>92</v>
      </c>
      <c r="J3120">
        <v>1</v>
      </c>
      <c r="K3120" s="14" t="s">
        <v>258</v>
      </c>
      <c r="L3120">
        <v>0.7</v>
      </c>
      <c r="M3120">
        <v>7.55</v>
      </c>
      <c r="N3120">
        <v>4.95</v>
      </c>
      <c r="O3120">
        <v>14</v>
      </c>
      <c r="P3120" s="14" t="s">
        <v>214</v>
      </c>
      <c r="Q3120" s="14" t="s">
        <v>217</v>
      </c>
      <c r="R3120" s="14" t="s">
        <v>230</v>
      </c>
    </row>
    <row r="3121" spans="1:18" x14ac:dyDescent="0.3">
      <c r="A3121">
        <v>5812824631</v>
      </c>
      <c r="B3121">
        <v>1979</v>
      </c>
      <c r="C3121">
        <v>1612148318</v>
      </c>
      <c r="D3121">
        <v>15</v>
      </c>
      <c r="E3121">
        <v>4</v>
      </c>
      <c r="F3121">
        <v>13</v>
      </c>
      <c r="G3121" s="14" t="s">
        <v>104</v>
      </c>
      <c r="H3121" s="14" t="s">
        <v>94</v>
      </c>
      <c r="I3121" s="14" t="s">
        <v>92</v>
      </c>
      <c r="J3121">
        <v>1</v>
      </c>
      <c r="K3121" s="14" t="s">
        <v>258</v>
      </c>
      <c r="L3121">
        <v>0.75</v>
      </c>
      <c r="M3121">
        <v>8.1999999999999993</v>
      </c>
      <c r="N3121">
        <v>5.05</v>
      </c>
      <c r="O3121">
        <v>14.45</v>
      </c>
      <c r="P3121" s="14" t="s">
        <v>214</v>
      </c>
      <c r="Q3121" s="14" t="s">
        <v>217</v>
      </c>
      <c r="R3121" s="14" t="s">
        <v>230</v>
      </c>
    </row>
    <row r="3122" spans="1:18" x14ac:dyDescent="0.3">
      <c r="A3122">
        <v>5813194706</v>
      </c>
      <c r="B3122">
        <v>2545</v>
      </c>
      <c r="C3122">
        <v>1612175423</v>
      </c>
      <c r="D3122">
        <v>12</v>
      </c>
      <c r="E3122">
        <v>4</v>
      </c>
      <c r="F3122">
        <v>3</v>
      </c>
      <c r="G3122" s="14" t="s">
        <v>104</v>
      </c>
      <c r="H3122" s="14" t="s">
        <v>98</v>
      </c>
      <c r="I3122" s="14" t="s">
        <v>89</v>
      </c>
      <c r="J3122">
        <v>0</v>
      </c>
      <c r="K3122" s="14" t="s">
        <v>258</v>
      </c>
      <c r="L3122">
        <v>0.7</v>
      </c>
      <c r="M3122">
        <v>8.1</v>
      </c>
      <c r="N3122">
        <v>5</v>
      </c>
      <c r="O3122">
        <v>13.85</v>
      </c>
      <c r="P3122" s="14" t="s">
        <v>214</v>
      </c>
      <c r="Q3122" s="14" t="s">
        <v>217</v>
      </c>
      <c r="R3122" s="14" t="s">
        <v>230</v>
      </c>
    </row>
    <row r="3123" spans="1:18" x14ac:dyDescent="0.3">
      <c r="A3123">
        <v>5814273036</v>
      </c>
      <c r="B3123">
        <v>2435</v>
      </c>
      <c r="C3123">
        <v>1612234908</v>
      </c>
      <c r="D3123">
        <v>8</v>
      </c>
      <c r="E3123">
        <v>3</v>
      </c>
      <c r="F3123">
        <v>23</v>
      </c>
      <c r="G3123" s="14" t="s">
        <v>104</v>
      </c>
      <c r="H3123" s="14" t="s">
        <v>150</v>
      </c>
      <c r="I3123" s="14" t="s">
        <v>92</v>
      </c>
      <c r="J3123">
        <v>1</v>
      </c>
      <c r="K3123" s="14" t="s">
        <v>258</v>
      </c>
      <c r="L3123">
        <v>0.7</v>
      </c>
      <c r="M3123">
        <v>8.4</v>
      </c>
      <c r="N3123">
        <v>4.95</v>
      </c>
      <c r="O3123">
        <v>14.35</v>
      </c>
      <c r="P3123" s="14" t="s">
        <v>214</v>
      </c>
      <c r="Q3123" s="14" t="s">
        <v>217</v>
      </c>
      <c r="R3123" s="14" t="s">
        <v>230</v>
      </c>
    </row>
    <row r="3124" spans="1:18" x14ac:dyDescent="0.3">
      <c r="A3124">
        <v>5815533575</v>
      </c>
      <c r="B3124">
        <v>2476</v>
      </c>
      <c r="C3124">
        <v>1612309663</v>
      </c>
      <c r="D3124">
        <v>9</v>
      </c>
      <c r="E3124">
        <v>7</v>
      </c>
      <c r="F3124">
        <v>10</v>
      </c>
      <c r="G3124" s="14" t="s">
        <v>104</v>
      </c>
      <c r="H3124" s="14" t="s">
        <v>112</v>
      </c>
      <c r="I3124" s="14" t="s">
        <v>89</v>
      </c>
      <c r="J3124">
        <v>0</v>
      </c>
      <c r="K3124" s="14" t="s">
        <v>258</v>
      </c>
      <c r="L3124">
        <v>0.65</v>
      </c>
      <c r="M3124">
        <v>8.5</v>
      </c>
      <c r="N3124">
        <v>5.2</v>
      </c>
      <c r="O3124">
        <v>13.7</v>
      </c>
      <c r="P3124" s="14" t="s">
        <v>214</v>
      </c>
      <c r="Q3124" s="14" t="s">
        <v>217</v>
      </c>
      <c r="R3124" s="14" t="s">
        <v>230</v>
      </c>
    </row>
    <row r="3125" spans="1:18" x14ac:dyDescent="0.3">
      <c r="A3125">
        <v>5815634742</v>
      </c>
      <c r="B3125">
        <v>1914</v>
      </c>
      <c r="C3125">
        <v>1612320400</v>
      </c>
      <c r="D3125">
        <v>13</v>
      </c>
      <c r="E3125">
        <v>1</v>
      </c>
      <c r="F3125">
        <v>11</v>
      </c>
      <c r="G3125" s="14" t="s">
        <v>104</v>
      </c>
      <c r="H3125" s="14" t="s">
        <v>141</v>
      </c>
      <c r="I3125" s="14" t="s">
        <v>89</v>
      </c>
      <c r="J3125">
        <v>1</v>
      </c>
      <c r="K3125" s="14" t="s">
        <v>258</v>
      </c>
      <c r="L3125">
        <v>0.7</v>
      </c>
      <c r="M3125">
        <v>9.1</v>
      </c>
      <c r="N3125">
        <v>4.8499999999999996</v>
      </c>
      <c r="O3125">
        <v>13.95</v>
      </c>
      <c r="P3125" s="14" t="s">
        <v>214</v>
      </c>
      <c r="Q3125" s="14" t="s">
        <v>217</v>
      </c>
      <c r="R3125" s="14" t="s">
        <v>230</v>
      </c>
    </row>
    <row r="3126" spans="1:18" x14ac:dyDescent="0.3">
      <c r="A3126">
        <v>5815916007</v>
      </c>
      <c r="B3126">
        <v>4186</v>
      </c>
      <c r="C3126">
        <v>1612343053</v>
      </c>
      <c r="D3126">
        <v>6</v>
      </c>
      <c r="E3126">
        <v>15</v>
      </c>
      <c r="F3126">
        <v>38</v>
      </c>
      <c r="G3126" s="14" t="s">
        <v>104</v>
      </c>
      <c r="H3126" s="14" t="s">
        <v>99</v>
      </c>
      <c r="I3126" s="14" t="s">
        <v>89</v>
      </c>
      <c r="J3126">
        <v>1</v>
      </c>
      <c r="K3126" s="14" t="s">
        <v>259</v>
      </c>
      <c r="L3126">
        <v>0.75</v>
      </c>
      <c r="M3126">
        <v>9.1999999999999993</v>
      </c>
      <c r="N3126">
        <v>5.15</v>
      </c>
      <c r="O3126">
        <v>14.9</v>
      </c>
      <c r="P3126" s="14" t="s">
        <v>214</v>
      </c>
      <c r="Q3126" s="14" t="s">
        <v>214</v>
      </c>
      <c r="R3126" s="14" t="s">
        <v>242</v>
      </c>
    </row>
    <row r="3127" spans="1:18" x14ac:dyDescent="0.3">
      <c r="A3127">
        <v>5816868405</v>
      </c>
      <c r="B3127">
        <v>2968</v>
      </c>
      <c r="C3127">
        <v>1612396123</v>
      </c>
      <c r="D3127">
        <v>6</v>
      </c>
      <c r="E3127">
        <v>10</v>
      </c>
      <c r="F3127">
        <v>20</v>
      </c>
      <c r="G3127" s="14" t="s">
        <v>104</v>
      </c>
      <c r="H3127" s="14" t="s">
        <v>99</v>
      </c>
      <c r="I3127" s="14" t="s">
        <v>92</v>
      </c>
      <c r="J3127">
        <v>0</v>
      </c>
      <c r="K3127" s="14" t="s">
        <v>258</v>
      </c>
      <c r="L3127">
        <v>0.75</v>
      </c>
      <c r="M3127">
        <v>9.1</v>
      </c>
      <c r="N3127">
        <v>5.3</v>
      </c>
      <c r="O3127">
        <v>15.2</v>
      </c>
      <c r="P3127" s="14" t="s">
        <v>214</v>
      </c>
      <c r="Q3127" s="14" t="s">
        <v>214</v>
      </c>
      <c r="R3127" s="14" t="s">
        <v>242</v>
      </c>
    </row>
    <row r="3128" spans="1:18" x14ac:dyDescent="0.3">
      <c r="A3128">
        <v>5817125668</v>
      </c>
      <c r="B3128">
        <v>2300</v>
      </c>
      <c r="C3128">
        <v>1612420397</v>
      </c>
      <c r="D3128">
        <v>3</v>
      </c>
      <c r="E3128">
        <v>12</v>
      </c>
      <c r="F3128">
        <v>14</v>
      </c>
      <c r="G3128" s="14" t="s">
        <v>104</v>
      </c>
      <c r="H3128" s="14" t="s">
        <v>94</v>
      </c>
      <c r="I3128" s="14" t="s">
        <v>89</v>
      </c>
      <c r="J3128">
        <v>0</v>
      </c>
      <c r="K3128" s="14" t="s">
        <v>258</v>
      </c>
      <c r="L3128">
        <v>0.7</v>
      </c>
      <c r="M3128">
        <v>8.65</v>
      </c>
      <c r="N3128">
        <v>5.85</v>
      </c>
      <c r="O3128">
        <v>15.35</v>
      </c>
      <c r="P3128" s="14" t="s">
        <v>214</v>
      </c>
      <c r="Q3128" s="14" t="s">
        <v>214</v>
      </c>
      <c r="R3128" s="14" t="s">
        <v>242</v>
      </c>
    </row>
    <row r="3129" spans="1:18" x14ac:dyDescent="0.3">
      <c r="A3129">
        <v>5818178226</v>
      </c>
      <c r="B3129">
        <v>2274</v>
      </c>
      <c r="C3129">
        <v>1612477400</v>
      </c>
      <c r="D3129">
        <v>9</v>
      </c>
      <c r="E3129">
        <v>10</v>
      </c>
      <c r="F3129">
        <v>11</v>
      </c>
      <c r="G3129" s="14" t="s">
        <v>104</v>
      </c>
      <c r="H3129" s="14" t="s">
        <v>97</v>
      </c>
      <c r="I3129" s="14" t="s">
        <v>92</v>
      </c>
      <c r="J3129">
        <v>0</v>
      </c>
      <c r="K3129" s="14" t="s">
        <v>258</v>
      </c>
      <c r="L3129">
        <v>0.65</v>
      </c>
      <c r="M3129">
        <v>8.6999999999999993</v>
      </c>
      <c r="N3129">
        <v>6</v>
      </c>
      <c r="O3129">
        <v>15.25</v>
      </c>
      <c r="P3129" s="14" t="s">
        <v>214</v>
      </c>
      <c r="Q3129" s="14" t="s">
        <v>214</v>
      </c>
      <c r="R3129" s="14" t="s">
        <v>242</v>
      </c>
    </row>
    <row r="3130" spans="1:18" x14ac:dyDescent="0.3">
      <c r="A3130">
        <v>5818235870</v>
      </c>
      <c r="B3130">
        <v>3338</v>
      </c>
      <c r="C3130">
        <v>1612483323</v>
      </c>
      <c r="D3130">
        <v>1</v>
      </c>
      <c r="E3130">
        <v>10</v>
      </c>
      <c r="F3130">
        <v>23</v>
      </c>
      <c r="G3130" s="14" t="s">
        <v>103</v>
      </c>
      <c r="H3130" s="14" t="s">
        <v>99</v>
      </c>
      <c r="I3130" s="14" t="s">
        <v>89</v>
      </c>
      <c r="J3130">
        <v>0</v>
      </c>
      <c r="K3130" s="14" t="s">
        <v>259</v>
      </c>
      <c r="L3130">
        <v>0.6</v>
      </c>
      <c r="M3130">
        <v>8.5500000000000007</v>
      </c>
      <c r="N3130">
        <v>6.4</v>
      </c>
      <c r="O3130">
        <v>15.3</v>
      </c>
      <c r="P3130" s="14" t="s">
        <v>214</v>
      </c>
      <c r="Q3130" s="14" t="s">
        <v>214</v>
      </c>
      <c r="R3130" s="14" t="s">
        <v>242</v>
      </c>
    </row>
    <row r="3131" spans="1:18" x14ac:dyDescent="0.3">
      <c r="A3131">
        <v>5818324612</v>
      </c>
      <c r="B3131">
        <v>2180</v>
      </c>
      <c r="C3131">
        <v>1612492611</v>
      </c>
      <c r="D3131">
        <v>2</v>
      </c>
      <c r="E3131">
        <v>13</v>
      </c>
      <c r="F3131">
        <v>12</v>
      </c>
      <c r="G3131" s="14" t="s">
        <v>103</v>
      </c>
      <c r="H3131" s="14" t="s">
        <v>97</v>
      </c>
      <c r="I3131" s="14" t="s">
        <v>92</v>
      </c>
      <c r="J3131">
        <v>0</v>
      </c>
      <c r="K3131" s="14" t="s">
        <v>259</v>
      </c>
      <c r="L3131">
        <v>0.6</v>
      </c>
      <c r="M3131">
        <v>8.5500000000000007</v>
      </c>
      <c r="N3131">
        <v>6.35</v>
      </c>
      <c r="O3131">
        <v>15.25</v>
      </c>
      <c r="P3131" s="14" t="s">
        <v>214</v>
      </c>
      <c r="Q3131" s="14" t="s">
        <v>214</v>
      </c>
      <c r="R3131" s="14" t="s">
        <v>242</v>
      </c>
    </row>
    <row r="3132" spans="1:18" x14ac:dyDescent="0.3">
      <c r="A3132">
        <v>5819895548</v>
      </c>
      <c r="B3132">
        <v>2135</v>
      </c>
      <c r="C3132">
        <v>1612588511</v>
      </c>
      <c r="D3132">
        <v>3</v>
      </c>
      <c r="E3132">
        <v>6</v>
      </c>
      <c r="F3132">
        <v>4</v>
      </c>
      <c r="G3132" s="14" t="s">
        <v>106</v>
      </c>
      <c r="H3132" s="14" t="s">
        <v>164</v>
      </c>
      <c r="I3132" s="14" t="s">
        <v>92</v>
      </c>
      <c r="J3132">
        <v>0</v>
      </c>
      <c r="K3132" s="14" t="s">
        <v>258</v>
      </c>
      <c r="L3132">
        <v>0.55000000000000004</v>
      </c>
      <c r="M3132">
        <v>8.1</v>
      </c>
      <c r="N3132">
        <v>6.55</v>
      </c>
      <c r="O3132">
        <v>14.7</v>
      </c>
      <c r="P3132" s="14" t="s">
        <v>214</v>
      </c>
      <c r="Q3132" s="14" t="s">
        <v>214</v>
      </c>
      <c r="R3132" s="14" t="s">
        <v>242</v>
      </c>
    </row>
    <row r="3133" spans="1:18" x14ac:dyDescent="0.3">
      <c r="A3133">
        <v>5819934654</v>
      </c>
      <c r="B3133">
        <v>2401</v>
      </c>
      <c r="C3133">
        <v>1612591097</v>
      </c>
      <c r="D3133">
        <v>18</v>
      </c>
      <c r="E3133">
        <v>1</v>
      </c>
      <c r="F3133">
        <v>19</v>
      </c>
      <c r="G3133" s="14" t="s">
        <v>107</v>
      </c>
      <c r="H3133" s="14" t="s">
        <v>94</v>
      </c>
      <c r="I3133" s="14" t="s">
        <v>92</v>
      </c>
      <c r="J3133">
        <v>1</v>
      </c>
      <c r="K3133" s="14" t="s">
        <v>258</v>
      </c>
      <c r="L3133">
        <v>0.55000000000000004</v>
      </c>
      <c r="M3133">
        <v>8.5</v>
      </c>
      <c r="N3133">
        <v>6.5</v>
      </c>
      <c r="O3133">
        <v>15.1</v>
      </c>
      <c r="P3133" s="14" t="s">
        <v>228</v>
      </c>
      <c r="Q3133" s="14" t="s">
        <v>214</v>
      </c>
      <c r="R3133" s="14" t="s">
        <v>242</v>
      </c>
    </row>
    <row r="3134" spans="1:18" x14ac:dyDescent="0.3">
      <c r="A3134">
        <v>5820204882</v>
      </c>
      <c r="B3134">
        <v>1894</v>
      </c>
      <c r="C3134">
        <v>1612606068</v>
      </c>
      <c r="D3134">
        <v>9</v>
      </c>
      <c r="E3134">
        <v>3</v>
      </c>
      <c r="F3134">
        <v>7</v>
      </c>
      <c r="G3134" s="14" t="s">
        <v>104</v>
      </c>
      <c r="H3134" s="14" t="s">
        <v>98</v>
      </c>
      <c r="I3134" s="14" t="s">
        <v>92</v>
      </c>
      <c r="J3134">
        <v>1</v>
      </c>
      <c r="K3134" s="14" t="s">
        <v>258</v>
      </c>
      <c r="L3134">
        <v>0.55000000000000004</v>
      </c>
      <c r="M3134">
        <v>8.1999999999999993</v>
      </c>
      <c r="N3134">
        <v>6.5</v>
      </c>
      <c r="O3134">
        <v>14.65</v>
      </c>
      <c r="P3134" s="14" t="s">
        <v>228</v>
      </c>
      <c r="Q3134" s="14" t="s">
        <v>214</v>
      </c>
      <c r="R3134" s="14" t="s">
        <v>242</v>
      </c>
    </row>
    <row r="3135" spans="1:18" x14ac:dyDescent="0.3">
      <c r="A3135">
        <v>5820254906</v>
      </c>
      <c r="B3135">
        <v>2336</v>
      </c>
      <c r="C3135">
        <v>1612608674</v>
      </c>
      <c r="D3135">
        <v>2</v>
      </c>
      <c r="E3135">
        <v>9</v>
      </c>
      <c r="F3135">
        <v>1</v>
      </c>
      <c r="G3135" s="14" t="s">
        <v>104</v>
      </c>
      <c r="H3135" s="14" t="s">
        <v>164</v>
      </c>
      <c r="I3135" s="14" t="s">
        <v>89</v>
      </c>
      <c r="J3135">
        <v>0</v>
      </c>
      <c r="K3135" s="14" t="s">
        <v>258</v>
      </c>
      <c r="L3135">
        <v>0.5</v>
      </c>
      <c r="M3135">
        <v>8</v>
      </c>
      <c r="N3135">
        <v>6.7</v>
      </c>
      <c r="O3135">
        <v>13.85</v>
      </c>
      <c r="P3135" s="14" t="s">
        <v>228</v>
      </c>
      <c r="Q3135" s="14" t="s">
        <v>214</v>
      </c>
      <c r="R3135" s="14" t="s">
        <v>242</v>
      </c>
    </row>
    <row r="3136" spans="1:18" x14ac:dyDescent="0.3">
      <c r="A3136">
        <v>5821246958</v>
      </c>
      <c r="B3136">
        <v>2488</v>
      </c>
      <c r="C3136">
        <v>1612656323</v>
      </c>
      <c r="D3136">
        <v>10</v>
      </c>
      <c r="E3136">
        <v>10</v>
      </c>
      <c r="F3136">
        <v>21</v>
      </c>
      <c r="G3136" s="14" t="s">
        <v>104</v>
      </c>
      <c r="H3136" s="14" t="s">
        <v>97</v>
      </c>
      <c r="I3136" s="14" t="s">
        <v>89</v>
      </c>
      <c r="J3136">
        <v>1</v>
      </c>
      <c r="K3136" s="14" t="s">
        <v>258</v>
      </c>
      <c r="L3136">
        <v>0.5</v>
      </c>
      <c r="M3136">
        <v>7.85</v>
      </c>
      <c r="N3136">
        <v>7.05</v>
      </c>
      <c r="O3136">
        <v>14.1</v>
      </c>
      <c r="P3136" s="14" t="s">
        <v>228</v>
      </c>
      <c r="Q3136" s="14" t="s">
        <v>214</v>
      </c>
      <c r="R3136" s="14" t="s">
        <v>242</v>
      </c>
    </row>
    <row r="3137" spans="1:18" x14ac:dyDescent="0.3">
      <c r="A3137">
        <v>5821769144</v>
      </c>
      <c r="B3137">
        <v>2414</v>
      </c>
      <c r="C3137">
        <v>1612692036</v>
      </c>
      <c r="D3137">
        <v>7</v>
      </c>
      <c r="E3137">
        <v>3</v>
      </c>
      <c r="F3137">
        <v>12</v>
      </c>
      <c r="G3137" s="14" t="s">
        <v>104</v>
      </c>
      <c r="H3137" s="14" t="s">
        <v>159</v>
      </c>
      <c r="I3137" s="14" t="s">
        <v>89</v>
      </c>
      <c r="J3137">
        <v>1</v>
      </c>
      <c r="K3137" s="14" t="s">
        <v>258</v>
      </c>
      <c r="L3137">
        <v>0.5</v>
      </c>
      <c r="M3137">
        <v>7.45</v>
      </c>
      <c r="N3137">
        <v>7.05</v>
      </c>
      <c r="O3137">
        <v>13.95</v>
      </c>
      <c r="P3137" s="14" t="s">
        <v>228</v>
      </c>
      <c r="Q3137" s="14" t="s">
        <v>214</v>
      </c>
      <c r="R3137" s="14" t="s">
        <v>242</v>
      </c>
    </row>
    <row r="3138" spans="1:18" x14ac:dyDescent="0.3">
      <c r="A3138">
        <v>5822844665</v>
      </c>
      <c r="B3138">
        <v>2014</v>
      </c>
      <c r="C3138">
        <v>1612744260</v>
      </c>
      <c r="D3138">
        <v>15</v>
      </c>
      <c r="E3138">
        <v>4</v>
      </c>
      <c r="F3138">
        <v>8</v>
      </c>
      <c r="G3138" s="14" t="s">
        <v>106</v>
      </c>
      <c r="H3138" s="14" t="s">
        <v>131</v>
      </c>
      <c r="I3138" s="14" t="s">
        <v>92</v>
      </c>
      <c r="J3138">
        <v>1</v>
      </c>
      <c r="K3138" s="14" t="s">
        <v>258</v>
      </c>
      <c r="L3138">
        <v>0.55000000000000004</v>
      </c>
      <c r="M3138">
        <v>8.1</v>
      </c>
      <c r="N3138">
        <v>6.7</v>
      </c>
      <c r="O3138">
        <v>13.65</v>
      </c>
      <c r="P3138" s="14" t="s">
        <v>228</v>
      </c>
      <c r="Q3138" s="14" t="s">
        <v>214</v>
      </c>
      <c r="R3138" s="14" t="s">
        <v>242</v>
      </c>
    </row>
    <row r="3139" spans="1:18" x14ac:dyDescent="0.3">
      <c r="A3139">
        <v>5823008006</v>
      </c>
      <c r="B3139">
        <v>2936</v>
      </c>
      <c r="C3139">
        <v>1612757300</v>
      </c>
      <c r="D3139">
        <v>6</v>
      </c>
      <c r="E3139">
        <v>12</v>
      </c>
      <c r="F3139">
        <v>5</v>
      </c>
      <c r="G3139" s="14" t="s">
        <v>104</v>
      </c>
      <c r="H3139" s="14" t="s">
        <v>142</v>
      </c>
      <c r="I3139" s="14" t="s">
        <v>92</v>
      </c>
      <c r="J3139">
        <v>0</v>
      </c>
      <c r="K3139" s="14" t="s">
        <v>258</v>
      </c>
      <c r="L3139">
        <v>0.5</v>
      </c>
      <c r="M3139">
        <v>8.3000000000000007</v>
      </c>
      <c r="N3139">
        <v>6.95</v>
      </c>
      <c r="O3139">
        <v>13.2</v>
      </c>
      <c r="P3139" s="14" t="s">
        <v>228</v>
      </c>
      <c r="Q3139" s="14" t="s">
        <v>214</v>
      </c>
      <c r="R3139" s="14" t="s">
        <v>242</v>
      </c>
    </row>
    <row r="3140" spans="1:18" x14ac:dyDescent="0.3">
      <c r="A3140">
        <v>5824573811</v>
      </c>
      <c r="B3140">
        <v>2238</v>
      </c>
      <c r="C3140">
        <v>1612828333</v>
      </c>
      <c r="D3140">
        <v>6</v>
      </c>
      <c r="E3140">
        <v>13</v>
      </c>
      <c r="F3140">
        <v>12</v>
      </c>
      <c r="G3140" s="14" t="s">
        <v>104</v>
      </c>
      <c r="H3140" s="14" t="s">
        <v>97</v>
      </c>
      <c r="I3140" s="14" t="s">
        <v>89</v>
      </c>
      <c r="J3140">
        <v>0</v>
      </c>
      <c r="K3140" s="14" t="s">
        <v>258</v>
      </c>
      <c r="L3140">
        <v>0.45</v>
      </c>
      <c r="M3140">
        <v>8</v>
      </c>
      <c r="N3140">
        <v>7.5</v>
      </c>
      <c r="O3140">
        <v>13.35</v>
      </c>
      <c r="P3140" s="14" t="s">
        <v>228</v>
      </c>
      <c r="Q3140" s="14" t="s">
        <v>214</v>
      </c>
      <c r="R3140" s="14" t="s">
        <v>242</v>
      </c>
    </row>
    <row r="3141" spans="1:18" x14ac:dyDescent="0.3">
      <c r="A3141">
        <v>5824607066</v>
      </c>
      <c r="B3141">
        <v>1804</v>
      </c>
      <c r="C3141">
        <v>1612832020</v>
      </c>
      <c r="D3141">
        <v>4</v>
      </c>
      <c r="E3141">
        <v>2</v>
      </c>
      <c r="F3141">
        <v>13</v>
      </c>
      <c r="G3141" s="14" t="s">
        <v>103</v>
      </c>
      <c r="H3141" s="14" t="s">
        <v>99</v>
      </c>
      <c r="I3141" s="14" t="s">
        <v>89</v>
      </c>
      <c r="J3141">
        <v>1</v>
      </c>
      <c r="K3141" s="14" t="s">
        <v>259</v>
      </c>
      <c r="L3141">
        <v>0.45</v>
      </c>
      <c r="M3141">
        <v>7.45</v>
      </c>
      <c r="N3141">
        <v>7.4</v>
      </c>
      <c r="O3141">
        <v>13.35</v>
      </c>
      <c r="P3141" s="14" t="s">
        <v>228</v>
      </c>
      <c r="Q3141" s="14" t="s">
        <v>214</v>
      </c>
      <c r="R3141" s="14" t="s">
        <v>242</v>
      </c>
    </row>
    <row r="3142" spans="1:18" x14ac:dyDescent="0.3">
      <c r="A3142">
        <v>5824715124</v>
      </c>
      <c r="B3142">
        <v>2972</v>
      </c>
      <c r="C3142">
        <v>1612841930</v>
      </c>
      <c r="D3142">
        <v>11</v>
      </c>
      <c r="E3142">
        <v>8</v>
      </c>
      <c r="F3142">
        <v>10</v>
      </c>
      <c r="G3142" s="14" t="s">
        <v>104</v>
      </c>
      <c r="H3142" s="14" t="s">
        <v>173</v>
      </c>
      <c r="I3142" s="14" t="s">
        <v>89</v>
      </c>
      <c r="J3142">
        <v>0</v>
      </c>
      <c r="K3142" s="14" t="s">
        <v>258</v>
      </c>
      <c r="L3142">
        <v>0.45</v>
      </c>
      <c r="M3142">
        <v>7.4</v>
      </c>
      <c r="N3142">
        <v>7.6</v>
      </c>
      <c r="O3142">
        <v>13.7</v>
      </c>
      <c r="P3142" s="14" t="s">
        <v>228</v>
      </c>
      <c r="Q3142" s="14" t="s">
        <v>214</v>
      </c>
      <c r="R3142" s="14" t="s">
        <v>242</v>
      </c>
    </row>
    <row r="3143" spans="1:18" x14ac:dyDescent="0.3">
      <c r="A3143">
        <v>5825005474</v>
      </c>
      <c r="B3143">
        <v>3342</v>
      </c>
      <c r="C3143">
        <v>1612860528</v>
      </c>
      <c r="D3143">
        <v>2</v>
      </c>
      <c r="E3143">
        <v>3</v>
      </c>
      <c r="F3143">
        <v>21</v>
      </c>
      <c r="G3143" s="14" t="s">
        <v>104</v>
      </c>
      <c r="H3143" s="14" t="s">
        <v>88</v>
      </c>
      <c r="I3143" s="14" t="s">
        <v>89</v>
      </c>
      <c r="J3143">
        <v>1</v>
      </c>
      <c r="K3143" s="14" t="s">
        <v>258</v>
      </c>
      <c r="L3143">
        <v>0.45</v>
      </c>
      <c r="M3143">
        <v>7.1</v>
      </c>
      <c r="N3143">
        <v>7.6</v>
      </c>
      <c r="O3143">
        <v>13.6</v>
      </c>
      <c r="P3143" s="14" t="s">
        <v>228</v>
      </c>
      <c r="Q3143" s="14" t="s">
        <v>214</v>
      </c>
      <c r="R3143" s="14" t="s">
        <v>242</v>
      </c>
    </row>
    <row r="3144" spans="1:18" x14ac:dyDescent="0.3">
      <c r="A3144">
        <v>5828315495</v>
      </c>
      <c r="B3144">
        <v>2995</v>
      </c>
      <c r="C3144">
        <v>1613015491</v>
      </c>
      <c r="D3144">
        <v>2</v>
      </c>
      <c r="E3144">
        <v>11</v>
      </c>
      <c r="F3144">
        <v>5</v>
      </c>
      <c r="G3144" s="14" t="s">
        <v>104</v>
      </c>
      <c r="H3144" s="14" t="s">
        <v>49</v>
      </c>
      <c r="I3144" s="14" t="s">
        <v>89</v>
      </c>
      <c r="J3144">
        <v>0</v>
      </c>
      <c r="K3144" s="14" t="s">
        <v>259</v>
      </c>
      <c r="L3144">
        <v>0.45</v>
      </c>
      <c r="M3144">
        <v>6.75</v>
      </c>
      <c r="N3144">
        <v>7.8</v>
      </c>
      <c r="O3144">
        <v>13.35</v>
      </c>
      <c r="P3144" s="14" t="s">
        <v>228</v>
      </c>
      <c r="Q3144" s="14" t="s">
        <v>214</v>
      </c>
      <c r="R3144" s="14" t="s">
        <v>242</v>
      </c>
    </row>
    <row r="3145" spans="1:18" x14ac:dyDescent="0.3">
      <c r="A3145">
        <v>5829825994</v>
      </c>
      <c r="B3145">
        <v>2479</v>
      </c>
      <c r="C3145">
        <v>1613080868</v>
      </c>
      <c r="D3145">
        <v>2</v>
      </c>
      <c r="E3145">
        <v>14</v>
      </c>
      <c r="F3145">
        <v>8</v>
      </c>
      <c r="G3145" s="14" t="s">
        <v>104</v>
      </c>
      <c r="H3145" s="14" t="s">
        <v>148</v>
      </c>
      <c r="I3145" s="14" t="s">
        <v>92</v>
      </c>
      <c r="J3145">
        <v>0</v>
      </c>
      <c r="K3145" s="14" t="s">
        <v>258</v>
      </c>
      <c r="L3145">
        <v>0.4</v>
      </c>
      <c r="M3145">
        <v>6.2</v>
      </c>
      <c r="N3145">
        <v>8.4499999999999993</v>
      </c>
      <c r="O3145">
        <v>13.2</v>
      </c>
      <c r="P3145" s="14" t="s">
        <v>228</v>
      </c>
      <c r="Q3145" s="14" t="s">
        <v>214</v>
      </c>
      <c r="R3145" s="14" t="s">
        <v>242</v>
      </c>
    </row>
    <row r="3146" spans="1:18" x14ac:dyDescent="0.3">
      <c r="A3146">
        <v>5829867811</v>
      </c>
      <c r="B3146">
        <v>2193</v>
      </c>
      <c r="C3146">
        <v>1613084316</v>
      </c>
      <c r="D3146">
        <v>6</v>
      </c>
      <c r="E3146">
        <v>2</v>
      </c>
      <c r="F3146">
        <v>17</v>
      </c>
      <c r="G3146" s="14" t="s">
        <v>103</v>
      </c>
      <c r="H3146" s="14" t="s">
        <v>99</v>
      </c>
      <c r="I3146" s="14" t="s">
        <v>92</v>
      </c>
      <c r="J3146">
        <v>1</v>
      </c>
      <c r="K3146" s="14" t="s">
        <v>259</v>
      </c>
      <c r="L3146">
        <v>0.4</v>
      </c>
      <c r="M3146">
        <v>6.2</v>
      </c>
      <c r="N3146">
        <v>7.8</v>
      </c>
      <c r="O3146">
        <v>12.15</v>
      </c>
      <c r="P3146" s="14" t="s">
        <v>228</v>
      </c>
      <c r="Q3146" s="14" t="s">
        <v>217</v>
      </c>
      <c r="R3146" s="14" t="s">
        <v>230</v>
      </c>
    </row>
    <row r="3147" spans="1:18" x14ac:dyDescent="0.3">
      <c r="A3147">
        <v>5832099518</v>
      </c>
      <c r="B3147">
        <v>4262</v>
      </c>
      <c r="C3147">
        <v>1613188238</v>
      </c>
      <c r="D3147">
        <v>27</v>
      </c>
      <c r="E3147">
        <v>9</v>
      </c>
      <c r="F3147">
        <v>24</v>
      </c>
      <c r="G3147" s="14" t="s">
        <v>107</v>
      </c>
      <c r="H3147" s="14" t="s">
        <v>51</v>
      </c>
      <c r="I3147" s="14" t="s">
        <v>92</v>
      </c>
      <c r="J3147">
        <v>0</v>
      </c>
      <c r="K3147" s="14" t="s">
        <v>258</v>
      </c>
      <c r="L3147">
        <v>0.4</v>
      </c>
      <c r="M3147">
        <v>7.25</v>
      </c>
      <c r="N3147">
        <v>7.75</v>
      </c>
      <c r="O3147">
        <v>12.35</v>
      </c>
      <c r="P3147" s="14" t="s">
        <v>226</v>
      </c>
      <c r="Q3147" s="14" t="s">
        <v>217</v>
      </c>
      <c r="R3147" s="14" t="s">
        <v>219</v>
      </c>
    </row>
    <row r="3148" spans="1:18" x14ac:dyDescent="0.3">
      <c r="A3148">
        <v>5832190704</v>
      </c>
      <c r="B3148">
        <v>1704</v>
      </c>
      <c r="C3148">
        <v>1613193372</v>
      </c>
      <c r="D3148">
        <v>12</v>
      </c>
      <c r="E3148">
        <v>1</v>
      </c>
      <c r="F3148">
        <v>7</v>
      </c>
      <c r="G3148" s="14" t="s">
        <v>106</v>
      </c>
      <c r="H3148" s="14" t="s">
        <v>148</v>
      </c>
      <c r="I3148" s="14" t="s">
        <v>89</v>
      </c>
      <c r="J3148">
        <v>1</v>
      </c>
      <c r="K3148" s="14" t="s">
        <v>258</v>
      </c>
      <c r="L3148">
        <v>0.45</v>
      </c>
      <c r="M3148">
        <v>7.7</v>
      </c>
      <c r="N3148">
        <v>7.2</v>
      </c>
      <c r="O3148">
        <v>12</v>
      </c>
      <c r="P3148" s="14" t="s">
        <v>226</v>
      </c>
      <c r="Q3148" s="14" t="s">
        <v>217</v>
      </c>
      <c r="R3148" s="14" t="s">
        <v>219</v>
      </c>
    </row>
    <row r="3149" spans="1:18" x14ac:dyDescent="0.3">
      <c r="A3149">
        <v>5832582918</v>
      </c>
      <c r="B3149">
        <v>1640</v>
      </c>
      <c r="C3149">
        <v>1613209492</v>
      </c>
      <c r="D3149">
        <v>3</v>
      </c>
      <c r="E3149">
        <v>5</v>
      </c>
      <c r="F3149">
        <v>5</v>
      </c>
      <c r="G3149" s="14" t="s">
        <v>105</v>
      </c>
      <c r="H3149" s="14" t="s">
        <v>98</v>
      </c>
      <c r="I3149" s="14" t="s">
        <v>89</v>
      </c>
      <c r="J3149">
        <v>0</v>
      </c>
      <c r="K3149" s="14" t="s">
        <v>258</v>
      </c>
      <c r="L3149">
        <v>0.45</v>
      </c>
      <c r="M3149">
        <v>7.4</v>
      </c>
      <c r="N3149">
        <v>6.95</v>
      </c>
      <c r="O3149">
        <v>11.7</v>
      </c>
      <c r="P3149" s="14" t="s">
        <v>226</v>
      </c>
      <c r="Q3149" s="14" t="s">
        <v>217</v>
      </c>
      <c r="R3149" s="14" t="s">
        <v>219</v>
      </c>
    </row>
    <row r="3150" spans="1:18" x14ac:dyDescent="0.3">
      <c r="A3150">
        <v>5832648971</v>
      </c>
      <c r="B3150">
        <v>2221</v>
      </c>
      <c r="C3150">
        <v>1613212111</v>
      </c>
      <c r="D3150">
        <v>25</v>
      </c>
      <c r="E3150">
        <v>8</v>
      </c>
      <c r="F3150">
        <v>9</v>
      </c>
      <c r="G3150" s="14" t="s">
        <v>105</v>
      </c>
      <c r="H3150" s="14" t="s">
        <v>164</v>
      </c>
      <c r="I3150" s="14" t="s">
        <v>89</v>
      </c>
      <c r="J3150">
        <v>1</v>
      </c>
      <c r="K3150" s="14" t="s">
        <v>258</v>
      </c>
      <c r="L3150">
        <v>0.5</v>
      </c>
      <c r="M3150">
        <v>8.6</v>
      </c>
      <c r="N3150">
        <v>6.85</v>
      </c>
      <c r="O3150">
        <v>11</v>
      </c>
      <c r="P3150" s="14" t="s">
        <v>226</v>
      </c>
      <c r="Q3150" s="14" t="s">
        <v>217</v>
      </c>
      <c r="R3150" s="14" t="s">
        <v>219</v>
      </c>
    </row>
    <row r="3151" spans="1:18" x14ac:dyDescent="0.3">
      <c r="A3151">
        <v>5832727515</v>
      </c>
      <c r="B3151">
        <v>2782</v>
      </c>
      <c r="C3151">
        <v>1613215067</v>
      </c>
      <c r="D3151">
        <v>8</v>
      </c>
      <c r="E3151">
        <v>9</v>
      </c>
      <c r="F3151">
        <v>6</v>
      </c>
      <c r="G3151" s="14" t="s">
        <v>106</v>
      </c>
      <c r="H3151" s="14" t="s">
        <v>150</v>
      </c>
      <c r="I3151" s="14" t="s">
        <v>89</v>
      </c>
      <c r="J3151">
        <v>0</v>
      </c>
      <c r="K3151" s="14" t="s">
        <v>258</v>
      </c>
      <c r="L3151">
        <v>0.5</v>
      </c>
      <c r="M3151">
        <v>8.9</v>
      </c>
      <c r="N3151">
        <v>6.65</v>
      </c>
      <c r="O3151">
        <v>10.7</v>
      </c>
      <c r="P3151" s="14" t="s">
        <v>226</v>
      </c>
      <c r="Q3151" s="14" t="s">
        <v>217</v>
      </c>
      <c r="R3151" s="14" t="s">
        <v>219</v>
      </c>
    </row>
    <row r="3152" spans="1:18" x14ac:dyDescent="0.3">
      <c r="A3152">
        <v>5832836085</v>
      </c>
      <c r="B3152">
        <v>2496</v>
      </c>
      <c r="C3152">
        <v>1613218458</v>
      </c>
      <c r="D3152">
        <v>7</v>
      </c>
      <c r="E3152">
        <v>7</v>
      </c>
      <c r="F3152">
        <v>6</v>
      </c>
      <c r="G3152" s="14" t="s">
        <v>106</v>
      </c>
      <c r="H3152" s="14" t="s">
        <v>51</v>
      </c>
      <c r="I3152" s="14" t="s">
        <v>92</v>
      </c>
      <c r="J3152">
        <v>0</v>
      </c>
      <c r="K3152" s="14" t="s">
        <v>258</v>
      </c>
      <c r="L3152">
        <v>0.5</v>
      </c>
      <c r="M3152">
        <v>9.1</v>
      </c>
      <c r="N3152">
        <v>6.7</v>
      </c>
      <c r="O3152">
        <v>10.8</v>
      </c>
      <c r="P3152" s="14" t="s">
        <v>226</v>
      </c>
      <c r="Q3152" s="14" t="s">
        <v>217</v>
      </c>
      <c r="R3152" s="14" t="s">
        <v>219</v>
      </c>
    </row>
    <row r="3153" spans="1:18" x14ac:dyDescent="0.3">
      <c r="A3153">
        <v>5834091219</v>
      </c>
      <c r="B3153">
        <v>3432</v>
      </c>
      <c r="C3153">
        <v>1613271446</v>
      </c>
      <c r="D3153">
        <v>15</v>
      </c>
      <c r="E3153">
        <v>10</v>
      </c>
      <c r="F3153">
        <v>14</v>
      </c>
      <c r="G3153" s="14" t="s">
        <v>106</v>
      </c>
      <c r="H3153" s="14" t="s">
        <v>98</v>
      </c>
      <c r="I3153" s="14" t="s">
        <v>89</v>
      </c>
      <c r="J3153">
        <v>0</v>
      </c>
      <c r="K3153" s="14" t="s">
        <v>258</v>
      </c>
      <c r="L3153">
        <v>0.45</v>
      </c>
      <c r="M3153">
        <v>8.9499999999999993</v>
      </c>
      <c r="N3153">
        <v>7.15</v>
      </c>
      <c r="O3153">
        <v>10.55</v>
      </c>
      <c r="P3153" s="14" t="s">
        <v>226</v>
      </c>
      <c r="Q3153" s="14" t="s">
        <v>217</v>
      </c>
      <c r="R3153" s="14" t="s">
        <v>219</v>
      </c>
    </row>
    <row r="3154" spans="1:18" x14ac:dyDescent="0.3">
      <c r="A3154">
        <v>5834162409</v>
      </c>
      <c r="B3154">
        <v>2341</v>
      </c>
      <c r="C3154">
        <v>1613275707</v>
      </c>
      <c r="D3154">
        <v>21</v>
      </c>
      <c r="E3154">
        <v>3</v>
      </c>
      <c r="F3154">
        <v>22</v>
      </c>
      <c r="G3154" s="14" t="s">
        <v>104</v>
      </c>
      <c r="H3154" s="14" t="s">
        <v>98</v>
      </c>
      <c r="I3154" s="14" t="s">
        <v>92</v>
      </c>
      <c r="J3154">
        <v>1</v>
      </c>
      <c r="K3154" s="14" t="s">
        <v>258</v>
      </c>
      <c r="L3154">
        <v>0.45</v>
      </c>
      <c r="M3154">
        <v>9.5500000000000007</v>
      </c>
      <c r="N3154">
        <v>7.15</v>
      </c>
      <c r="O3154">
        <v>11.3</v>
      </c>
      <c r="P3154" s="14" t="s">
        <v>226</v>
      </c>
      <c r="Q3154" s="14" t="s">
        <v>217</v>
      </c>
      <c r="R3154" s="14" t="s">
        <v>219</v>
      </c>
    </row>
    <row r="3155" spans="1:18" x14ac:dyDescent="0.3">
      <c r="A3155">
        <v>5834701123</v>
      </c>
      <c r="B3155">
        <v>2446</v>
      </c>
      <c r="C3155">
        <v>1613297342</v>
      </c>
      <c r="D3155">
        <v>19</v>
      </c>
      <c r="E3155">
        <v>6</v>
      </c>
      <c r="F3155">
        <v>24</v>
      </c>
      <c r="G3155" s="14" t="s">
        <v>105</v>
      </c>
      <c r="H3155" s="14" t="s">
        <v>109</v>
      </c>
      <c r="I3155" s="14" t="s">
        <v>92</v>
      </c>
      <c r="J3155">
        <v>1</v>
      </c>
      <c r="K3155" s="14" t="s">
        <v>258</v>
      </c>
      <c r="L3155">
        <v>0.5</v>
      </c>
      <c r="M3155">
        <v>10.4</v>
      </c>
      <c r="N3155">
        <v>7</v>
      </c>
      <c r="O3155">
        <v>12.45</v>
      </c>
      <c r="P3155" s="14" t="s">
        <v>226</v>
      </c>
      <c r="Q3155" s="14" t="s">
        <v>217</v>
      </c>
      <c r="R3155" s="14" t="s">
        <v>219</v>
      </c>
    </row>
    <row r="3156" spans="1:18" x14ac:dyDescent="0.3">
      <c r="A3156">
        <v>5835905141</v>
      </c>
      <c r="B3156">
        <v>2494</v>
      </c>
      <c r="C3156">
        <v>1613340176</v>
      </c>
      <c r="D3156">
        <v>15</v>
      </c>
      <c r="E3156">
        <v>4</v>
      </c>
      <c r="F3156">
        <v>13</v>
      </c>
      <c r="G3156" s="14" t="s">
        <v>104</v>
      </c>
      <c r="H3156" s="14" t="s">
        <v>98</v>
      </c>
      <c r="I3156" s="14" t="s">
        <v>92</v>
      </c>
      <c r="J3156">
        <v>1</v>
      </c>
      <c r="K3156" s="14" t="s">
        <v>258</v>
      </c>
      <c r="L3156">
        <v>0.5</v>
      </c>
      <c r="M3156">
        <v>10.65</v>
      </c>
      <c r="N3156">
        <v>6.7</v>
      </c>
      <c r="O3156">
        <v>12.05</v>
      </c>
      <c r="P3156" s="14" t="s">
        <v>226</v>
      </c>
      <c r="Q3156" s="14" t="s">
        <v>217</v>
      </c>
      <c r="R3156" s="14" t="s">
        <v>219</v>
      </c>
    </row>
    <row r="3157" spans="1:18" x14ac:dyDescent="0.3">
      <c r="A3157">
        <v>5836070531</v>
      </c>
      <c r="B3157">
        <v>3575</v>
      </c>
      <c r="C3157">
        <v>1613354866</v>
      </c>
      <c r="D3157">
        <v>4</v>
      </c>
      <c r="E3157">
        <v>10</v>
      </c>
      <c r="F3157">
        <v>19</v>
      </c>
      <c r="G3157" s="14" t="s">
        <v>103</v>
      </c>
      <c r="H3157" s="14" t="s">
        <v>99</v>
      </c>
      <c r="I3157" s="14" t="s">
        <v>89</v>
      </c>
      <c r="J3157">
        <v>0</v>
      </c>
      <c r="K3157" s="14" t="s">
        <v>259</v>
      </c>
      <c r="L3157">
        <v>0.45</v>
      </c>
      <c r="M3157">
        <v>10.5</v>
      </c>
      <c r="N3157">
        <v>7.05</v>
      </c>
      <c r="O3157">
        <v>12.4</v>
      </c>
      <c r="P3157" s="14" t="s">
        <v>226</v>
      </c>
      <c r="Q3157" s="14" t="s">
        <v>217</v>
      </c>
      <c r="R3157" s="14" t="s">
        <v>219</v>
      </c>
    </row>
    <row r="3158" spans="1:18" x14ac:dyDescent="0.3">
      <c r="A3158">
        <v>5836220213</v>
      </c>
      <c r="B3158">
        <v>3052</v>
      </c>
      <c r="C3158">
        <v>1613364303</v>
      </c>
      <c r="D3158">
        <v>4</v>
      </c>
      <c r="E3158">
        <v>14</v>
      </c>
      <c r="F3158">
        <v>9</v>
      </c>
      <c r="G3158" s="14" t="s">
        <v>104</v>
      </c>
      <c r="H3158" s="14" t="s">
        <v>164</v>
      </c>
      <c r="I3158" s="14" t="s">
        <v>92</v>
      </c>
      <c r="J3158">
        <v>0</v>
      </c>
      <c r="K3158" s="14" t="s">
        <v>258</v>
      </c>
      <c r="L3158">
        <v>0.4</v>
      </c>
      <c r="M3158">
        <v>9.9499999999999993</v>
      </c>
      <c r="N3158">
        <v>7.55</v>
      </c>
      <c r="O3158">
        <v>12.45</v>
      </c>
      <c r="P3158" s="14" t="s">
        <v>226</v>
      </c>
      <c r="Q3158" s="14" t="s">
        <v>217</v>
      </c>
      <c r="R3158" s="14" t="s">
        <v>219</v>
      </c>
    </row>
    <row r="3159" spans="1:18" x14ac:dyDescent="0.3">
      <c r="A3159">
        <v>5836684326</v>
      </c>
      <c r="B3159">
        <v>3259</v>
      </c>
      <c r="C3159">
        <v>1613383076</v>
      </c>
      <c r="D3159">
        <v>27</v>
      </c>
      <c r="E3159">
        <v>6</v>
      </c>
      <c r="F3159">
        <v>7</v>
      </c>
      <c r="G3159" s="14" t="s">
        <v>106</v>
      </c>
      <c r="H3159" s="14" t="s">
        <v>164</v>
      </c>
      <c r="I3159" s="14" t="s">
        <v>89</v>
      </c>
      <c r="J3159">
        <v>0</v>
      </c>
      <c r="K3159" s="14" t="s">
        <v>258</v>
      </c>
      <c r="L3159">
        <v>0.4</v>
      </c>
      <c r="M3159">
        <v>11</v>
      </c>
      <c r="N3159">
        <v>7.25</v>
      </c>
      <c r="O3159">
        <v>12.55</v>
      </c>
      <c r="P3159" s="14" t="s">
        <v>226</v>
      </c>
      <c r="Q3159" s="14" t="s">
        <v>217</v>
      </c>
      <c r="R3159" s="14" t="s">
        <v>219</v>
      </c>
    </row>
    <row r="3160" spans="1:18" x14ac:dyDescent="0.3">
      <c r="A3160">
        <v>5837969027</v>
      </c>
      <c r="B3160">
        <v>2118</v>
      </c>
      <c r="C3160">
        <v>1613432426</v>
      </c>
      <c r="D3160">
        <v>0</v>
      </c>
      <c r="E3160">
        <v>7</v>
      </c>
      <c r="F3160">
        <v>6</v>
      </c>
      <c r="G3160" s="14" t="s">
        <v>104</v>
      </c>
      <c r="H3160" s="14" t="s">
        <v>159</v>
      </c>
      <c r="I3160" s="14" t="s">
        <v>89</v>
      </c>
      <c r="J3160">
        <v>0</v>
      </c>
      <c r="K3160" s="14" t="s">
        <v>258</v>
      </c>
      <c r="L3160">
        <v>0.4</v>
      </c>
      <c r="M3160">
        <v>10.7</v>
      </c>
      <c r="N3160">
        <v>6.95</v>
      </c>
      <c r="O3160">
        <v>12.25</v>
      </c>
      <c r="P3160" s="14" t="s">
        <v>226</v>
      </c>
      <c r="Q3160" s="14" t="s">
        <v>217</v>
      </c>
      <c r="R3160" s="14" t="s">
        <v>219</v>
      </c>
    </row>
    <row r="3161" spans="1:18" x14ac:dyDescent="0.3">
      <c r="A3161">
        <v>5838085877</v>
      </c>
      <c r="B3161">
        <v>1904</v>
      </c>
      <c r="C3161">
        <v>1613442617</v>
      </c>
      <c r="D3161">
        <v>3</v>
      </c>
      <c r="E3161">
        <v>5</v>
      </c>
      <c r="F3161">
        <v>1</v>
      </c>
      <c r="G3161" s="14" t="s">
        <v>103</v>
      </c>
      <c r="H3161" s="14" t="s">
        <v>94</v>
      </c>
      <c r="I3161" s="14" t="s">
        <v>89</v>
      </c>
      <c r="J3161">
        <v>0</v>
      </c>
      <c r="K3161" s="14" t="s">
        <v>259</v>
      </c>
      <c r="L3161">
        <v>0.35</v>
      </c>
      <c r="M3161">
        <v>10.65</v>
      </c>
      <c r="N3161">
        <v>7.1</v>
      </c>
      <c r="O3161">
        <v>11.65</v>
      </c>
      <c r="P3161" s="14" t="s">
        <v>226</v>
      </c>
      <c r="Q3161" s="14" t="s">
        <v>217</v>
      </c>
      <c r="R3161" s="14" t="s">
        <v>219</v>
      </c>
    </row>
    <row r="3162" spans="1:18" x14ac:dyDescent="0.3">
      <c r="A3162">
        <v>5838611194</v>
      </c>
      <c r="B3162">
        <v>2397</v>
      </c>
      <c r="C3162">
        <v>1613466938</v>
      </c>
      <c r="D3162">
        <v>13</v>
      </c>
      <c r="E3162">
        <v>5</v>
      </c>
      <c r="F3162">
        <v>5</v>
      </c>
      <c r="G3162" s="14" t="s">
        <v>106</v>
      </c>
      <c r="H3162" s="14" t="s">
        <v>52</v>
      </c>
      <c r="I3162" s="14" t="s">
        <v>92</v>
      </c>
      <c r="J3162">
        <v>0</v>
      </c>
      <c r="K3162" s="14" t="s">
        <v>258</v>
      </c>
      <c r="L3162">
        <v>0.35</v>
      </c>
      <c r="M3162">
        <v>10.75</v>
      </c>
      <c r="N3162">
        <v>6.95</v>
      </c>
      <c r="O3162">
        <v>11.4</v>
      </c>
      <c r="P3162" s="14" t="s">
        <v>226</v>
      </c>
      <c r="Q3162" s="14" t="s">
        <v>217</v>
      </c>
      <c r="R3162" s="14" t="s">
        <v>219</v>
      </c>
    </row>
    <row r="3163" spans="1:18" x14ac:dyDescent="0.3">
      <c r="A3163">
        <v>5838677867</v>
      </c>
      <c r="B3163">
        <v>1562</v>
      </c>
      <c r="C3163">
        <v>1613469676</v>
      </c>
      <c r="D3163">
        <v>11</v>
      </c>
      <c r="E3163">
        <v>0</v>
      </c>
      <c r="F3163">
        <v>10</v>
      </c>
      <c r="G3163" s="14" t="s">
        <v>106</v>
      </c>
      <c r="H3163" s="14" t="s">
        <v>98</v>
      </c>
      <c r="I3163" s="14" t="s">
        <v>92</v>
      </c>
      <c r="J3163">
        <v>1</v>
      </c>
      <c r="K3163" s="14" t="s">
        <v>258</v>
      </c>
      <c r="L3163">
        <v>0.35</v>
      </c>
      <c r="M3163">
        <v>11.2</v>
      </c>
      <c r="N3163">
        <v>6.8</v>
      </c>
      <c r="O3163">
        <v>10.85</v>
      </c>
      <c r="P3163" s="14" t="s">
        <v>226</v>
      </c>
      <c r="Q3163" s="14" t="s">
        <v>217</v>
      </c>
      <c r="R3163" s="14" t="s">
        <v>219</v>
      </c>
    </row>
    <row r="3164" spans="1:18" x14ac:dyDescent="0.3">
      <c r="A3164">
        <v>5838745932</v>
      </c>
      <c r="B3164">
        <v>2606</v>
      </c>
      <c r="C3164">
        <v>1613472499</v>
      </c>
      <c r="D3164">
        <v>9</v>
      </c>
      <c r="E3164">
        <v>0</v>
      </c>
      <c r="F3164">
        <v>10</v>
      </c>
      <c r="G3164" s="14" t="s">
        <v>87</v>
      </c>
      <c r="H3164" s="14" t="s">
        <v>159</v>
      </c>
      <c r="I3164" s="14" t="s">
        <v>89</v>
      </c>
      <c r="J3164">
        <v>1</v>
      </c>
      <c r="K3164" s="14" t="s">
        <v>258</v>
      </c>
      <c r="L3164">
        <v>0.4</v>
      </c>
      <c r="M3164">
        <v>11.55</v>
      </c>
      <c r="N3164">
        <v>6.25</v>
      </c>
      <c r="O3164">
        <v>11.1</v>
      </c>
      <c r="P3164" s="14" t="s">
        <v>226</v>
      </c>
      <c r="Q3164" s="14" t="s">
        <v>217</v>
      </c>
      <c r="R3164" s="14" t="s">
        <v>219</v>
      </c>
    </row>
    <row r="3165" spans="1:18" x14ac:dyDescent="0.3">
      <c r="A3165">
        <v>5839982672</v>
      </c>
      <c r="B3165">
        <v>2405</v>
      </c>
      <c r="C3165">
        <v>1613522282</v>
      </c>
      <c r="D3165">
        <v>9</v>
      </c>
      <c r="E3165">
        <v>2</v>
      </c>
      <c r="F3165">
        <v>13</v>
      </c>
      <c r="G3165" s="14" t="s">
        <v>106</v>
      </c>
      <c r="H3165" s="14" t="s">
        <v>150</v>
      </c>
      <c r="I3165" s="14" t="s">
        <v>89</v>
      </c>
      <c r="J3165">
        <v>1</v>
      </c>
      <c r="K3165" s="14" t="s">
        <v>258</v>
      </c>
      <c r="L3165">
        <v>0.45</v>
      </c>
      <c r="M3165">
        <v>11.9</v>
      </c>
      <c r="N3165">
        <v>5.65</v>
      </c>
      <c r="O3165">
        <v>11.35</v>
      </c>
      <c r="P3165" s="14" t="s">
        <v>226</v>
      </c>
      <c r="Q3165" s="14" t="s">
        <v>217</v>
      </c>
      <c r="R3165" s="14" t="s">
        <v>219</v>
      </c>
    </row>
    <row r="3166" spans="1:18" x14ac:dyDescent="0.3">
      <c r="A3166">
        <v>5840114517</v>
      </c>
      <c r="B3166">
        <v>2080</v>
      </c>
      <c r="C3166">
        <v>1613532299</v>
      </c>
      <c r="D3166">
        <v>3</v>
      </c>
      <c r="E3166">
        <v>5</v>
      </c>
      <c r="F3166">
        <v>6</v>
      </c>
      <c r="G3166" s="14" t="s">
        <v>104</v>
      </c>
      <c r="H3166" s="14" t="s">
        <v>131</v>
      </c>
      <c r="I3166" s="14" t="s">
        <v>92</v>
      </c>
      <c r="J3166">
        <v>0</v>
      </c>
      <c r="K3166" s="14" t="s">
        <v>258</v>
      </c>
      <c r="L3166">
        <v>0.4</v>
      </c>
      <c r="M3166">
        <v>11.75</v>
      </c>
      <c r="N3166">
        <v>5.8</v>
      </c>
      <c r="O3166">
        <v>10.8</v>
      </c>
      <c r="P3166" s="14" t="s">
        <v>226</v>
      </c>
      <c r="Q3166" s="14" t="s">
        <v>217</v>
      </c>
      <c r="R3166" s="14" t="s">
        <v>219</v>
      </c>
    </row>
    <row r="3167" spans="1:18" x14ac:dyDescent="0.3">
      <c r="A3167">
        <v>5840305585</v>
      </c>
      <c r="B3167">
        <v>2268</v>
      </c>
      <c r="C3167">
        <v>1613542158</v>
      </c>
      <c r="D3167">
        <v>12</v>
      </c>
      <c r="E3167">
        <v>7</v>
      </c>
      <c r="F3167">
        <v>13</v>
      </c>
      <c r="G3167" s="14" t="s">
        <v>104</v>
      </c>
      <c r="H3167" s="14" t="s">
        <v>174</v>
      </c>
      <c r="I3167" s="14" t="s">
        <v>89</v>
      </c>
      <c r="J3167">
        <v>1</v>
      </c>
      <c r="K3167" s="14" t="s">
        <v>258</v>
      </c>
      <c r="L3167">
        <v>0.45</v>
      </c>
      <c r="M3167">
        <v>11</v>
      </c>
      <c r="N3167">
        <v>5.7</v>
      </c>
      <c r="O3167">
        <v>10.25</v>
      </c>
      <c r="P3167" s="14" t="s">
        <v>226</v>
      </c>
      <c r="Q3167" s="14" t="s">
        <v>217</v>
      </c>
      <c r="R3167" s="14" t="s">
        <v>219</v>
      </c>
    </row>
    <row r="3168" spans="1:18" x14ac:dyDescent="0.3">
      <c r="A3168">
        <v>5840685459</v>
      </c>
      <c r="B3168">
        <v>2916</v>
      </c>
      <c r="C3168">
        <v>1613556715</v>
      </c>
      <c r="D3168">
        <v>9</v>
      </c>
      <c r="E3168">
        <v>6</v>
      </c>
      <c r="F3168">
        <v>16</v>
      </c>
      <c r="G3168" s="14" t="s">
        <v>105</v>
      </c>
      <c r="H3168" s="14" t="s">
        <v>112</v>
      </c>
      <c r="I3168" s="14" t="s">
        <v>92</v>
      </c>
      <c r="J3168">
        <v>1</v>
      </c>
      <c r="K3168" s="14" t="s">
        <v>258</v>
      </c>
      <c r="L3168">
        <v>0.45</v>
      </c>
      <c r="M3168">
        <v>10.85</v>
      </c>
      <c r="N3168">
        <v>5.95</v>
      </c>
      <c r="O3168">
        <v>10.7</v>
      </c>
      <c r="P3168" s="14" t="s">
        <v>226</v>
      </c>
      <c r="Q3168" s="14" t="s">
        <v>217</v>
      </c>
      <c r="R3168" s="14" t="s">
        <v>219</v>
      </c>
    </row>
    <row r="3169" spans="1:18" x14ac:dyDescent="0.3">
      <c r="A3169">
        <v>5841828182</v>
      </c>
      <c r="B3169">
        <v>1932</v>
      </c>
      <c r="C3169">
        <v>1613601396</v>
      </c>
      <c r="D3169">
        <v>2</v>
      </c>
      <c r="E3169">
        <v>8</v>
      </c>
      <c r="F3169">
        <v>1</v>
      </c>
      <c r="G3169" s="14" t="s">
        <v>104</v>
      </c>
      <c r="H3169" s="14" t="s">
        <v>98</v>
      </c>
      <c r="I3169" s="14" t="s">
        <v>89</v>
      </c>
      <c r="J3169">
        <v>0</v>
      </c>
      <c r="K3169" s="14" t="s">
        <v>258</v>
      </c>
      <c r="L3169">
        <v>0.45</v>
      </c>
      <c r="M3169">
        <v>10.8</v>
      </c>
      <c r="N3169">
        <v>6.1</v>
      </c>
      <c r="O3169">
        <v>10.5</v>
      </c>
      <c r="P3169" s="14" t="s">
        <v>226</v>
      </c>
      <c r="Q3169" s="14" t="s">
        <v>217</v>
      </c>
      <c r="R3169" s="14" t="s">
        <v>219</v>
      </c>
    </row>
    <row r="3170" spans="1:18" x14ac:dyDescent="0.3">
      <c r="A3170">
        <v>5842046227</v>
      </c>
      <c r="B3170">
        <v>2007</v>
      </c>
      <c r="C3170">
        <v>1613619586</v>
      </c>
      <c r="D3170">
        <v>5</v>
      </c>
      <c r="E3170">
        <v>6</v>
      </c>
      <c r="F3170">
        <v>21</v>
      </c>
      <c r="G3170" s="14" t="s">
        <v>104</v>
      </c>
      <c r="H3170" s="14" t="s">
        <v>97</v>
      </c>
      <c r="I3170" s="14" t="s">
        <v>89</v>
      </c>
      <c r="J3170">
        <v>1</v>
      </c>
      <c r="K3170" s="14" t="s">
        <v>259</v>
      </c>
      <c r="L3170">
        <v>0.45</v>
      </c>
      <c r="M3170">
        <v>9.8000000000000007</v>
      </c>
      <c r="N3170">
        <v>6</v>
      </c>
      <c r="O3170">
        <v>11.1</v>
      </c>
      <c r="P3170" s="14" t="s">
        <v>226</v>
      </c>
      <c r="Q3170" s="14" t="s">
        <v>217</v>
      </c>
      <c r="R3170" s="14" t="s">
        <v>219</v>
      </c>
    </row>
    <row r="3171" spans="1:18" x14ac:dyDescent="0.3">
      <c r="A3171">
        <v>5843942878</v>
      </c>
      <c r="B3171">
        <v>3424</v>
      </c>
      <c r="C3171">
        <v>1613708193</v>
      </c>
      <c r="D3171">
        <v>2</v>
      </c>
      <c r="E3171">
        <v>11</v>
      </c>
      <c r="F3171">
        <v>30</v>
      </c>
      <c r="G3171" s="14" t="s">
        <v>103</v>
      </c>
      <c r="H3171" s="14" t="s">
        <v>142</v>
      </c>
      <c r="I3171" s="14" t="s">
        <v>89</v>
      </c>
      <c r="J3171">
        <v>0</v>
      </c>
      <c r="K3171" s="14" t="s">
        <v>259</v>
      </c>
      <c r="L3171">
        <v>0.45</v>
      </c>
      <c r="M3171">
        <v>9.5</v>
      </c>
      <c r="N3171">
        <v>6.1</v>
      </c>
      <c r="O3171">
        <v>12.3</v>
      </c>
      <c r="P3171" s="14" t="s">
        <v>226</v>
      </c>
      <c r="Q3171" s="14" t="s">
        <v>217</v>
      </c>
      <c r="R3171" s="14" t="s">
        <v>225</v>
      </c>
    </row>
    <row r="3172" spans="1:18" x14ac:dyDescent="0.3">
      <c r="A3172">
        <v>5844489407</v>
      </c>
      <c r="B3172">
        <v>3416</v>
      </c>
      <c r="C3172">
        <v>1613733539</v>
      </c>
      <c r="D3172">
        <v>4</v>
      </c>
      <c r="E3172">
        <v>16</v>
      </c>
      <c r="F3172">
        <v>9</v>
      </c>
      <c r="G3172" s="14" t="s">
        <v>106</v>
      </c>
      <c r="H3172" s="14" t="s">
        <v>94</v>
      </c>
      <c r="I3172" s="14" t="s">
        <v>92</v>
      </c>
      <c r="J3172">
        <v>0</v>
      </c>
      <c r="K3172" s="14" t="s">
        <v>258</v>
      </c>
      <c r="L3172">
        <v>0.45</v>
      </c>
      <c r="M3172">
        <v>9.35</v>
      </c>
      <c r="N3172">
        <v>6.55</v>
      </c>
      <c r="O3172">
        <v>12.45</v>
      </c>
      <c r="P3172" s="14" t="s">
        <v>226</v>
      </c>
      <c r="Q3172" s="14" t="s">
        <v>216</v>
      </c>
      <c r="R3172" s="14" t="s">
        <v>225</v>
      </c>
    </row>
    <row r="3173" spans="1:18" x14ac:dyDescent="0.3">
      <c r="A3173">
        <v>5844608955</v>
      </c>
      <c r="B3173">
        <v>2009</v>
      </c>
      <c r="C3173">
        <v>1613737434</v>
      </c>
      <c r="D3173">
        <v>13</v>
      </c>
      <c r="E3173">
        <v>2</v>
      </c>
      <c r="F3173">
        <v>10</v>
      </c>
      <c r="G3173" s="14" t="s">
        <v>105</v>
      </c>
      <c r="H3173" s="14" t="s">
        <v>164</v>
      </c>
      <c r="I3173" s="14" t="s">
        <v>89</v>
      </c>
      <c r="J3173">
        <v>1</v>
      </c>
      <c r="K3173" s="14" t="s">
        <v>258</v>
      </c>
      <c r="L3173">
        <v>0.5</v>
      </c>
      <c r="M3173">
        <v>9.25</v>
      </c>
      <c r="N3173">
        <v>6.15</v>
      </c>
      <c r="O3173">
        <v>12.25</v>
      </c>
      <c r="P3173" s="14" t="s">
        <v>226</v>
      </c>
      <c r="Q3173" s="14" t="s">
        <v>216</v>
      </c>
      <c r="R3173" s="14" t="s">
        <v>225</v>
      </c>
    </row>
    <row r="3174" spans="1:18" x14ac:dyDescent="0.3">
      <c r="A3174">
        <v>5845622207</v>
      </c>
      <c r="B3174">
        <v>2349</v>
      </c>
      <c r="C3174">
        <v>1613781260</v>
      </c>
      <c r="D3174">
        <v>14</v>
      </c>
      <c r="E3174">
        <v>1</v>
      </c>
      <c r="F3174">
        <v>6</v>
      </c>
      <c r="G3174" s="14" t="s">
        <v>104</v>
      </c>
      <c r="H3174" s="14" t="s">
        <v>98</v>
      </c>
      <c r="I3174" s="14" t="s">
        <v>89</v>
      </c>
      <c r="J3174">
        <v>1</v>
      </c>
      <c r="K3174" s="14" t="s">
        <v>258</v>
      </c>
      <c r="L3174">
        <v>0.5</v>
      </c>
      <c r="M3174">
        <v>8.9</v>
      </c>
      <c r="N3174">
        <v>6.05</v>
      </c>
      <c r="O3174">
        <v>11.45</v>
      </c>
      <c r="P3174" s="14" t="s">
        <v>226</v>
      </c>
      <c r="Q3174" s="14" t="s">
        <v>216</v>
      </c>
      <c r="R3174" s="14" t="s">
        <v>225</v>
      </c>
    </row>
    <row r="3175" spans="1:18" x14ac:dyDescent="0.3">
      <c r="A3175">
        <v>5845924011</v>
      </c>
      <c r="B3175">
        <v>2467</v>
      </c>
      <c r="C3175">
        <v>1613801127</v>
      </c>
      <c r="D3175">
        <v>9</v>
      </c>
      <c r="E3175">
        <v>7</v>
      </c>
      <c r="F3175">
        <v>8</v>
      </c>
      <c r="G3175" s="14" t="s">
        <v>106</v>
      </c>
      <c r="H3175" s="14" t="s">
        <v>173</v>
      </c>
      <c r="I3175" s="14" t="s">
        <v>92</v>
      </c>
      <c r="J3175">
        <v>0</v>
      </c>
      <c r="K3175" s="14" t="s">
        <v>258</v>
      </c>
      <c r="L3175">
        <v>0.45</v>
      </c>
      <c r="M3175">
        <v>8.4</v>
      </c>
      <c r="N3175">
        <v>6.1</v>
      </c>
      <c r="O3175">
        <v>10.65</v>
      </c>
      <c r="P3175" s="14" t="s">
        <v>226</v>
      </c>
      <c r="Q3175" s="14" t="s">
        <v>216</v>
      </c>
      <c r="R3175" s="14" t="s">
        <v>225</v>
      </c>
    </row>
    <row r="3176" spans="1:18" x14ac:dyDescent="0.3">
      <c r="A3176">
        <v>5846181223</v>
      </c>
      <c r="B3176">
        <v>4138</v>
      </c>
      <c r="C3176">
        <v>1613812994</v>
      </c>
      <c r="D3176">
        <v>6</v>
      </c>
      <c r="E3176">
        <v>10</v>
      </c>
      <c r="F3176">
        <v>23</v>
      </c>
      <c r="G3176" s="14" t="s">
        <v>104</v>
      </c>
      <c r="H3176" s="14" t="s">
        <v>99</v>
      </c>
      <c r="I3176" s="14" t="s">
        <v>89</v>
      </c>
      <c r="J3176">
        <v>1</v>
      </c>
      <c r="K3176" s="14" t="s">
        <v>258</v>
      </c>
      <c r="L3176">
        <v>0.45</v>
      </c>
      <c r="M3176">
        <v>7.95</v>
      </c>
      <c r="N3176">
        <v>6.4</v>
      </c>
      <c r="O3176">
        <v>11.15</v>
      </c>
      <c r="P3176" s="14" t="s">
        <v>226</v>
      </c>
      <c r="Q3176" s="14" t="s">
        <v>216</v>
      </c>
      <c r="R3176" s="14" t="s">
        <v>225</v>
      </c>
    </row>
    <row r="3177" spans="1:18" x14ac:dyDescent="0.3">
      <c r="A3177">
        <v>5846286426</v>
      </c>
      <c r="B3177">
        <v>3313</v>
      </c>
      <c r="C3177">
        <v>1613817602</v>
      </c>
      <c r="D3177">
        <v>8</v>
      </c>
      <c r="E3177">
        <v>8</v>
      </c>
      <c r="F3177">
        <v>3</v>
      </c>
      <c r="G3177" s="14" t="s">
        <v>107</v>
      </c>
      <c r="H3177" s="14" t="s">
        <v>190</v>
      </c>
      <c r="I3177" s="14" t="s">
        <v>89</v>
      </c>
      <c r="J3177">
        <v>0</v>
      </c>
      <c r="K3177" s="14" t="s">
        <v>258</v>
      </c>
      <c r="L3177">
        <v>0.45</v>
      </c>
      <c r="M3177">
        <v>8.15</v>
      </c>
      <c r="N3177">
        <v>6.3</v>
      </c>
      <c r="O3177">
        <v>10.35</v>
      </c>
      <c r="P3177" s="14" t="s">
        <v>226</v>
      </c>
      <c r="Q3177" s="14" t="s">
        <v>216</v>
      </c>
      <c r="R3177" s="14" t="s">
        <v>225</v>
      </c>
    </row>
    <row r="3178" spans="1:18" x14ac:dyDescent="0.3">
      <c r="A3178">
        <v>5846386271</v>
      </c>
      <c r="B3178">
        <v>2908</v>
      </c>
      <c r="C3178">
        <v>1613821452</v>
      </c>
      <c r="D3178">
        <v>12</v>
      </c>
      <c r="E3178">
        <v>6</v>
      </c>
      <c r="F3178">
        <v>10</v>
      </c>
      <c r="G3178" s="14" t="s">
        <v>107</v>
      </c>
      <c r="H3178" s="14" t="s">
        <v>164</v>
      </c>
      <c r="I3178" s="14" t="s">
        <v>89</v>
      </c>
      <c r="J3178">
        <v>1</v>
      </c>
      <c r="K3178" s="14" t="s">
        <v>258</v>
      </c>
      <c r="L3178">
        <v>0.5</v>
      </c>
      <c r="M3178">
        <v>8.5500000000000007</v>
      </c>
      <c r="N3178">
        <v>5.9</v>
      </c>
      <c r="O3178">
        <v>10.4</v>
      </c>
      <c r="P3178" s="14" t="s">
        <v>226</v>
      </c>
      <c r="Q3178" s="14" t="s">
        <v>216</v>
      </c>
      <c r="R3178" s="14" t="s">
        <v>225</v>
      </c>
    </row>
    <row r="3179" spans="1:18" x14ac:dyDescent="0.3">
      <c r="A3179">
        <v>5847626536</v>
      </c>
      <c r="B3179">
        <v>2628</v>
      </c>
      <c r="C3179">
        <v>1613875230</v>
      </c>
      <c r="D3179">
        <v>10</v>
      </c>
      <c r="E3179">
        <v>13</v>
      </c>
      <c r="F3179">
        <v>10</v>
      </c>
      <c r="G3179" s="14" t="s">
        <v>106</v>
      </c>
      <c r="H3179" s="14" t="s">
        <v>100</v>
      </c>
      <c r="I3179" s="14" t="s">
        <v>92</v>
      </c>
      <c r="J3179">
        <v>0</v>
      </c>
      <c r="K3179" s="14" t="s">
        <v>258</v>
      </c>
      <c r="L3179">
        <v>0.5</v>
      </c>
      <c r="M3179">
        <v>7.7</v>
      </c>
      <c r="N3179">
        <v>6.25</v>
      </c>
      <c r="O3179">
        <v>10.55</v>
      </c>
      <c r="P3179" s="14" t="s">
        <v>217</v>
      </c>
      <c r="Q3179" s="14" t="s">
        <v>216</v>
      </c>
      <c r="R3179" s="14" t="s">
        <v>225</v>
      </c>
    </row>
    <row r="3180" spans="1:18" x14ac:dyDescent="0.3">
      <c r="A3180">
        <v>5849463634</v>
      </c>
      <c r="B3180">
        <v>2259</v>
      </c>
      <c r="C3180">
        <v>1613952493</v>
      </c>
      <c r="D3180">
        <v>11</v>
      </c>
      <c r="E3180">
        <v>5</v>
      </c>
      <c r="F3180">
        <v>11</v>
      </c>
      <c r="G3180" s="14" t="s">
        <v>104</v>
      </c>
      <c r="H3180" s="14" t="s">
        <v>141</v>
      </c>
      <c r="I3180" s="14" t="s">
        <v>92</v>
      </c>
      <c r="J3180">
        <v>1</v>
      </c>
      <c r="K3180" s="14" t="s">
        <v>258</v>
      </c>
      <c r="L3180">
        <v>0.55000000000000004</v>
      </c>
      <c r="M3180">
        <v>8.25</v>
      </c>
      <c r="N3180">
        <v>6.15</v>
      </c>
      <c r="O3180">
        <v>10.8</v>
      </c>
      <c r="P3180" s="14" t="s">
        <v>217</v>
      </c>
      <c r="Q3180" s="14" t="s">
        <v>216</v>
      </c>
      <c r="R3180" s="14" t="s">
        <v>225</v>
      </c>
    </row>
    <row r="3181" spans="1:18" x14ac:dyDescent="0.3">
      <c r="A3181">
        <v>5849569810</v>
      </c>
      <c r="B3181">
        <v>4282</v>
      </c>
      <c r="C3181">
        <v>1613962050</v>
      </c>
      <c r="D3181">
        <v>5</v>
      </c>
      <c r="E3181">
        <v>13</v>
      </c>
      <c r="F3181">
        <v>23</v>
      </c>
      <c r="G3181" s="14" t="s">
        <v>103</v>
      </c>
      <c r="H3181" s="14" t="s">
        <v>121</v>
      </c>
      <c r="I3181" s="14" t="s">
        <v>92</v>
      </c>
      <c r="J3181">
        <v>1</v>
      </c>
      <c r="K3181" s="14" t="s">
        <v>259</v>
      </c>
      <c r="L3181">
        <v>0.6</v>
      </c>
      <c r="M3181">
        <v>8.35</v>
      </c>
      <c r="N3181">
        <v>6.55</v>
      </c>
      <c r="O3181">
        <v>11.9</v>
      </c>
      <c r="P3181" s="14" t="s">
        <v>217</v>
      </c>
      <c r="Q3181" s="14" t="s">
        <v>216</v>
      </c>
      <c r="R3181" s="14" t="s">
        <v>225</v>
      </c>
    </row>
    <row r="3182" spans="1:18" x14ac:dyDescent="0.3">
      <c r="A3182">
        <v>5850061452</v>
      </c>
      <c r="B3182">
        <v>2652</v>
      </c>
      <c r="C3182">
        <v>1613990522</v>
      </c>
      <c r="D3182">
        <v>9</v>
      </c>
      <c r="E3182">
        <v>9</v>
      </c>
      <c r="F3182">
        <v>25</v>
      </c>
      <c r="G3182" s="14" t="s">
        <v>107</v>
      </c>
      <c r="H3182" s="14" t="s">
        <v>131</v>
      </c>
      <c r="I3182" s="14" t="s">
        <v>89</v>
      </c>
      <c r="J3182">
        <v>1</v>
      </c>
      <c r="K3182" s="14" t="s">
        <v>258</v>
      </c>
      <c r="L3182">
        <v>0.65</v>
      </c>
      <c r="M3182">
        <v>8.15</v>
      </c>
      <c r="N3182">
        <v>6.75</v>
      </c>
      <c r="O3182">
        <v>12.9</v>
      </c>
      <c r="P3182" s="14" t="s">
        <v>217</v>
      </c>
      <c r="Q3182" s="14" t="s">
        <v>216</v>
      </c>
      <c r="R3182" s="14" t="s">
        <v>225</v>
      </c>
    </row>
    <row r="3183" spans="1:18" x14ac:dyDescent="0.3">
      <c r="A3183">
        <v>5852836169</v>
      </c>
      <c r="B3183">
        <v>1324</v>
      </c>
      <c r="C3183">
        <v>1614120714</v>
      </c>
      <c r="D3183">
        <v>0</v>
      </c>
      <c r="E3183">
        <v>5</v>
      </c>
      <c r="F3183">
        <v>4</v>
      </c>
      <c r="G3183" s="14" t="s">
        <v>104</v>
      </c>
      <c r="H3183" s="14" t="s">
        <v>173</v>
      </c>
      <c r="I3183" s="14" t="s">
        <v>92</v>
      </c>
      <c r="J3183">
        <v>0</v>
      </c>
      <c r="K3183" s="14" t="s">
        <v>258</v>
      </c>
      <c r="L3183">
        <v>0.6</v>
      </c>
      <c r="M3183">
        <v>7.6</v>
      </c>
      <c r="N3183">
        <v>7</v>
      </c>
      <c r="O3183">
        <v>12.6</v>
      </c>
      <c r="P3183" s="14" t="s">
        <v>217</v>
      </c>
      <c r="Q3183" s="14" t="s">
        <v>216</v>
      </c>
      <c r="R3183" s="14" t="s">
        <v>225</v>
      </c>
    </row>
    <row r="3184" spans="1:18" x14ac:dyDescent="0.3">
      <c r="A3184">
        <v>5853463913</v>
      </c>
      <c r="B3184">
        <v>2647</v>
      </c>
      <c r="C3184">
        <v>1614164138</v>
      </c>
      <c r="D3184">
        <v>8</v>
      </c>
      <c r="E3184">
        <v>3</v>
      </c>
      <c r="F3184">
        <v>14</v>
      </c>
      <c r="G3184" s="14" t="s">
        <v>107</v>
      </c>
      <c r="H3184" s="14" t="s">
        <v>173</v>
      </c>
      <c r="I3184" s="14" t="s">
        <v>92</v>
      </c>
      <c r="J3184">
        <v>1</v>
      </c>
      <c r="K3184" s="14" t="s">
        <v>258</v>
      </c>
      <c r="L3184">
        <v>0.6</v>
      </c>
      <c r="M3184">
        <v>7.55</v>
      </c>
      <c r="N3184">
        <v>7.15</v>
      </c>
      <c r="O3184">
        <v>12.8</v>
      </c>
      <c r="P3184" s="14" t="s">
        <v>217</v>
      </c>
      <c r="Q3184" s="14" t="s">
        <v>216</v>
      </c>
      <c r="R3184" s="14" t="s">
        <v>225</v>
      </c>
    </row>
    <row r="3185" spans="1:18" x14ac:dyDescent="0.3">
      <c r="A3185">
        <v>5854394179</v>
      </c>
      <c r="B3185">
        <v>2076</v>
      </c>
      <c r="C3185">
        <v>1614202370</v>
      </c>
      <c r="D3185">
        <v>5</v>
      </c>
      <c r="E3185">
        <v>7</v>
      </c>
      <c r="F3185">
        <v>2</v>
      </c>
      <c r="G3185" s="14" t="s">
        <v>106</v>
      </c>
      <c r="H3185" s="14" t="s">
        <v>99</v>
      </c>
      <c r="I3185" s="14" t="s">
        <v>92</v>
      </c>
      <c r="J3185">
        <v>0</v>
      </c>
      <c r="K3185" s="14" t="s">
        <v>258</v>
      </c>
      <c r="L3185">
        <v>0.55000000000000004</v>
      </c>
      <c r="M3185">
        <v>7.35</v>
      </c>
      <c r="N3185">
        <v>7.4</v>
      </c>
      <c r="O3185">
        <v>12.25</v>
      </c>
      <c r="P3185" s="14" t="s">
        <v>217</v>
      </c>
      <c r="Q3185" s="14" t="s">
        <v>216</v>
      </c>
      <c r="R3185" s="14" t="s">
        <v>225</v>
      </c>
    </row>
    <row r="3186" spans="1:18" x14ac:dyDescent="0.3">
      <c r="A3186">
        <v>5854668610</v>
      </c>
      <c r="B3186">
        <v>1711</v>
      </c>
      <c r="C3186">
        <v>1614225450</v>
      </c>
      <c r="D3186">
        <v>5</v>
      </c>
      <c r="E3186">
        <v>4</v>
      </c>
      <c r="F3186">
        <v>13</v>
      </c>
      <c r="G3186" s="14" t="s">
        <v>104</v>
      </c>
      <c r="H3186" s="14" t="s">
        <v>100</v>
      </c>
      <c r="I3186" s="14" t="s">
        <v>89</v>
      </c>
      <c r="J3186">
        <v>1</v>
      </c>
      <c r="K3186" s="14" t="s">
        <v>258</v>
      </c>
      <c r="L3186">
        <v>0.6</v>
      </c>
      <c r="M3186">
        <v>7.45</v>
      </c>
      <c r="N3186">
        <v>7.35</v>
      </c>
      <c r="O3186">
        <v>12.6</v>
      </c>
      <c r="P3186" s="14" t="s">
        <v>217</v>
      </c>
      <c r="Q3186" s="14" t="s">
        <v>216</v>
      </c>
      <c r="R3186" s="14" t="s">
        <v>225</v>
      </c>
    </row>
    <row r="3187" spans="1:18" x14ac:dyDescent="0.3">
      <c r="A3187">
        <v>5855033582</v>
      </c>
      <c r="B3187">
        <v>1854</v>
      </c>
      <c r="C3187">
        <v>1614247463</v>
      </c>
      <c r="D3187">
        <v>1</v>
      </c>
      <c r="E3187">
        <v>8</v>
      </c>
      <c r="F3187">
        <v>7</v>
      </c>
      <c r="G3187" s="14" t="s">
        <v>104</v>
      </c>
      <c r="H3187" s="14" t="s">
        <v>49</v>
      </c>
      <c r="I3187" s="14" t="s">
        <v>89</v>
      </c>
      <c r="J3187">
        <v>0</v>
      </c>
      <c r="K3187" s="14" t="s">
        <v>258</v>
      </c>
      <c r="L3187">
        <v>0.55000000000000004</v>
      </c>
      <c r="M3187">
        <v>6.9</v>
      </c>
      <c r="N3187">
        <v>7.4</v>
      </c>
      <c r="O3187">
        <v>12.3</v>
      </c>
      <c r="P3187" s="14" t="s">
        <v>217</v>
      </c>
      <c r="Q3187" s="14" t="s">
        <v>216</v>
      </c>
      <c r="R3187" s="14" t="s">
        <v>225</v>
      </c>
    </row>
    <row r="3188" spans="1:18" x14ac:dyDescent="0.3">
      <c r="A3188">
        <v>5855086391</v>
      </c>
      <c r="B3188">
        <v>2379</v>
      </c>
      <c r="C3188">
        <v>1614250113</v>
      </c>
      <c r="D3188">
        <v>6</v>
      </c>
      <c r="E3188">
        <v>10</v>
      </c>
      <c r="F3188">
        <v>9</v>
      </c>
      <c r="G3188" s="14" t="s">
        <v>104</v>
      </c>
      <c r="H3188" s="14" t="s">
        <v>131</v>
      </c>
      <c r="I3188" s="14" t="s">
        <v>89</v>
      </c>
      <c r="J3188">
        <v>0</v>
      </c>
      <c r="K3188" s="14" t="s">
        <v>258</v>
      </c>
      <c r="L3188">
        <v>0.5</v>
      </c>
      <c r="M3188">
        <v>6.75</v>
      </c>
      <c r="N3188">
        <v>7.6</v>
      </c>
      <c r="O3188">
        <v>11.95</v>
      </c>
      <c r="P3188" s="14" t="s">
        <v>217</v>
      </c>
      <c r="Q3188" s="14" t="s">
        <v>216</v>
      </c>
      <c r="R3188" s="14" t="s">
        <v>225</v>
      </c>
    </row>
    <row r="3189" spans="1:18" x14ac:dyDescent="0.3">
      <c r="A3189">
        <v>5856679679</v>
      </c>
      <c r="B3189">
        <v>2036</v>
      </c>
      <c r="C3189">
        <v>1614336608</v>
      </c>
      <c r="D3189">
        <v>0</v>
      </c>
      <c r="E3189">
        <v>7</v>
      </c>
      <c r="F3189">
        <v>5</v>
      </c>
      <c r="G3189" s="14" t="s">
        <v>106</v>
      </c>
      <c r="H3189" s="14" t="s">
        <v>94</v>
      </c>
      <c r="I3189" s="14" t="s">
        <v>89</v>
      </c>
      <c r="J3189">
        <v>0</v>
      </c>
      <c r="K3189" s="14" t="s">
        <v>258</v>
      </c>
      <c r="L3189">
        <v>0.5</v>
      </c>
      <c r="M3189">
        <v>6.65</v>
      </c>
      <c r="N3189">
        <v>7.55</v>
      </c>
      <c r="O3189">
        <v>12.15</v>
      </c>
      <c r="P3189" s="14" t="s">
        <v>217</v>
      </c>
      <c r="Q3189" s="14" t="s">
        <v>216</v>
      </c>
      <c r="R3189" s="14" t="s">
        <v>225</v>
      </c>
    </row>
    <row r="3190" spans="1:18" x14ac:dyDescent="0.3">
      <c r="A3190">
        <v>5856745432</v>
      </c>
      <c r="B3190">
        <v>2246</v>
      </c>
      <c r="C3190">
        <v>1614339684</v>
      </c>
      <c r="D3190">
        <v>20</v>
      </c>
      <c r="E3190">
        <v>2</v>
      </c>
      <c r="F3190">
        <v>6</v>
      </c>
      <c r="G3190" s="14" t="s">
        <v>107</v>
      </c>
      <c r="H3190" s="14" t="s">
        <v>98</v>
      </c>
      <c r="I3190" s="14" t="s">
        <v>89</v>
      </c>
      <c r="J3190">
        <v>1</v>
      </c>
      <c r="K3190" s="14" t="s">
        <v>258</v>
      </c>
      <c r="L3190">
        <v>0.5</v>
      </c>
      <c r="M3190">
        <v>7.4</v>
      </c>
      <c r="N3190">
        <v>7.35</v>
      </c>
      <c r="O3190">
        <v>11.4</v>
      </c>
      <c r="P3190" s="14" t="s">
        <v>211</v>
      </c>
      <c r="Q3190" s="14" t="s">
        <v>216</v>
      </c>
      <c r="R3190" s="14" t="s">
        <v>225</v>
      </c>
    </row>
    <row r="3191" spans="1:18" x14ac:dyDescent="0.3">
      <c r="A3191">
        <v>5858119884</v>
      </c>
      <c r="B3191">
        <v>2333</v>
      </c>
      <c r="C3191">
        <v>1614405828</v>
      </c>
      <c r="D3191">
        <v>7</v>
      </c>
      <c r="E3191">
        <v>4</v>
      </c>
      <c r="F3191">
        <v>15</v>
      </c>
      <c r="G3191" s="14" t="s">
        <v>106</v>
      </c>
      <c r="H3191" s="14" t="s">
        <v>141</v>
      </c>
      <c r="I3191" s="14" t="s">
        <v>89</v>
      </c>
      <c r="J3191">
        <v>1</v>
      </c>
      <c r="K3191" s="14" t="s">
        <v>258</v>
      </c>
      <c r="L3191">
        <v>0.55000000000000004</v>
      </c>
      <c r="M3191">
        <v>7.65</v>
      </c>
      <c r="N3191">
        <v>7</v>
      </c>
      <c r="O3191">
        <v>10.65</v>
      </c>
      <c r="P3191" s="14" t="s">
        <v>211</v>
      </c>
      <c r="Q3191" s="14" t="s">
        <v>216</v>
      </c>
      <c r="R3191" s="14" t="s">
        <v>221</v>
      </c>
    </row>
    <row r="3192" spans="1:18" x14ac:dyDescent="0.3">
      <c r="A3192">
        <v>5858450591</v>
      </c>
      <c r="B3192">
        <v>2792</v>
      </c>
      <c r="C3192">
        <v>1614419749</v>
      </c>
      <c r="D3192">
        <v>7</v>
      </c>
      <c r="E3192">
        <v>7</v>
      </c>
      <c r="F3192">
        <v>14</v>
      </c>
      <c r="G3192" s="14" t="s">
        <v>104</v>
      </c>
      <c r="H3192" s="14" t="s">
        <v>128</v>
      </c>
      <c r="I3192" s="14" t="s">
        <v>92</v>
      </c>
      <c r="J3192">
        <v>1</v>
      </c>
      <c r="K3192" s="14" t="s">
        <v>258</v>
      </c>
      <c r="L3192">
        <v>0.6</v>
      </c>
      <c r="M3192">
        <v>7.8</v>
      </c>
      <c r="N3192">
        <v>6.55</v>
      </c>
      <c r="O3192">
        <v>10.9</v>
      </c>
      <c r="P3192" s="14" t="s">
        <v>211</v>
      </c>
      <c r="Q3192" s="14" t="s">
        <v>220</v>
      </c>
      <c r="R3192" s="14" t="s">
        <v>221</v>
      </c>
    </row>
    <row r="3193" spans="1:18" x14ac:dyDescent="0.3">
      <c r="A3193">
        <v>5858534325</v>
      </c>
      <c r="B3193">
        <v>3985</v>
      </c>
      <c r="C3193">
        <v>1614423130</v>
      </c>
      <c r="D3193">
        <v>9</v>
      </c>
      <c r="E3193">
        <v>5</v>
      </c>
      <c r="F3193">
        <v>27</v>
      </c>
      <c r="G3193" s="14" t="s">
        <v>104</v>
      </c>
      <c r="H3193" s="14" t="s">
        <v>150</v>
      </c>
      <c r="I3193" s="14" t="s">
        <v>92</v>
      </c>
      <c r="J3193">
        <v>1</v>
      </c>
      <c r="K3193" s="14" t="s">
        <v>258</v>
      </c>
      <c r="L3193">
        <v>0.6</v>
      </c>
      <c r="M3193">
        <v>7.6</v>
      </c>
      <c r="N3193">
        <v>6.7</v>
      </c>
      <c r="O3193">
        <v>11.75</v>
      </c>
      <c r="P3193" s="14" t="s">
        <v>211</v>
      </c>
      <c r="Q3193" s="14" t="s">
        <v>220</v>
      </c>
      <c r="R3193" s="14" t="s">
        <v>226</v>
      </c>
    </row>
    <row r="3194" spans="1:18" x14ac:dyDescent="0.3">
      <c r="A3194">
        <v>5859818503</v>
      </c>
      <c r="B3194">
        <v>3172</v>
      </c>
      <c r="C3194">
        <v>1614478121</v>
      </c>
      <c r="D3194">
        <v>6</v>
      </c>
      <c r="E3194">
        <v>11</v>
      </c>
      <c r="F3194">
        <v>22</v>
      </c>
      <c r="G3194" s="14" t="s">
        <v>104</v>
      </c>
      <c r="H3194" s="14" t="s">
        <v>142</v>
      </c>
      <c r="I3194" s="14" t="s">
        <v>89</v>
      </c>
      <c r="J3194">
        <v>1</v>
      </c>
      <c r="K3194" s="14" t="s">
        <v>258</v>
      </c>
      <c r="L3194">
        <v>0.6</v>
      </c>
      <c r="M3194">
        <v>7.2</v>
      </c>
      <c r="N3194">
        <v>7.2</v>
      </c>
      <c r="O3194">
        <v>12.55</v>
      </c>
      <c r="P3194" s="14" t="s">
        <v>211</v>
      </c>
      <c r="Q3194" s="14" t="s">
        <v>220</v>
      </c>
      <c r="R3194" s="14" t="s">
        <v>226</v>
      </c>
    </row>
    <row r="3195" spans="1:18" x14ac:dyDescent="0.3">
      <c r="A3195">
        <v>5861990657</v>
      </c>
      <c r="B3195">
        <v>2600</v>
      </c>
      <c r="C3195">
        <v>1614587205</v>
      </c>
      <c r="D3195">
        <v>10</v>
      </c>
      <c r="E3195">
        <v>2</v>
      </c>
      <c r="F3195">
        <v>26</v>
      </c>
      <c r="G3195" s="14" t="s">
        <v>104</v>
      </c>
      <c r="H3195" s="14" t="s">
        <v>185</v>
      </c>
      <c r="I3195" s="14" t="s">
        <v>89</v>
      </c>
      <c r="J3195">
        <v>1</v>
      </c>
      <c r="K3195" s="14" t="s">
        <v>258</v>
      </c>
      <c r="L3195">
        <v>0.65</v>
      </c>
      <c r="M3195">
        <v>7.25</v>
      </c>
      <c r="N3195">
        <v>6.95</v>
      </c>
      <c r="O3195">
        <v>13.45</v>
      </c>
      <c r="P3195" s="14" t="s">
        <v>211</v>
      </c>
      <c r="Q3195" s="14" t="s">
        <v>220</v>
      </c>
      <c r="R3195" s="14" t="s">
        <v>226</v>
      </c>
    </row>
    <row r="3196" spans="1:18" x14ac:dyDescent="0.3">
      <c r="A3196">
        <v>5862052561</v>
      </c>
      <c r="B3196">
        <v>2083</v>
      </c>
      <c r="C3196">
        <v>1614590868</v>
      </c>
      <c r="D3196">
        <v>3</v>
      </c>
      <c r="E3196">
        <v>4</v>
      </c>
      <c r="F3196">
        <v>4</v>
      </c>
      <c r="G3196" s="14" t="s">
        <v>106</v>
      </c>
      <c r="H3196" s="14" t="s">
        <v>150</v>
      </c>
      <c r="I3196" s="14" t="s">
        <v>89</v>
      </c>
      <c r="J3196">
        <v>0</v>
      </c>
      <c r="K3196" s="14" t="s">
        <v>258</v>
      </c>
      <c r="L3196">
        <v>0.6</v>
      </c>
      <c r="M3196">
        <v>7.1</v>
      </c>
      <c r="N3196">
        <v>6.65</v>
      </c>
      <c r="O3196">
        <v>12.5</v>
      </c>
      <c r="P3196" s="14" t="s">
        <v>211</v>
      </c>
      <c r="Q3196" s="14" t="s">
        <v>220</v>
      </c>
      <c r="R3196" s="14" t="s">
        <v>226</v>
      </c>
    </row>
    <row r="3197" spans="1:18" x14ac:dyDescent="0.3">
      <c r="A3197">
        <v>5866341747</v>
      </c>
      <c r="B3197">
        <v>2454</v>
      </c>
      <c r="C3197">
        <v>1614831309</v>
      </c>
      <c r="D3197">
        <v>21</v>
      </c>
      <c r="E3197">
        <v>5</v>
      </c>
      <c r="F3197">
        <v>12</v>
      </c>
      <c r="G3197" s="14" t="s">
        <v>104</v>
      </c>
      <c r="H3197" s="14" t="s">
        <v>94</v>
      </c>
      <c r="I3197" s="14" t="s">
        <v>92</v>
      </c>
      <c r="J3197">
        <v>1</v>
      </c>
      <c r="K3197" s="14" t="s">
        <v>258</v>
      </c>
      <c r="L3197">
        <v>0.65</v>
      </c>
      <c r="M3197">
        <v>7.75</v>
      </c>
      <c r="N3197">
        <v>6.5</v>
      </c>
      <c r="O3197">
        <v>12.95</v>
      </c>
      <c r="P3197" s="14" t="s">
        <v>232</v>
      </c>
      <c r="Q3197" s="14" t="s">
        <v>220</v>
      </c>
      <c r="R3197" s="14" t="s">
        <v>226</v>
      </c>
    </row>
    <row r="3198" spans="1:18" x14ac:dyDescent="0.3">
      <c r="A3198">
        <v>5866613227</v>
      </c>
      <c r="B3198">
        <v>2763</v>
      </c>
      <c r="C3198">
        <v>1614849909</v>
      </c>
      <c r="D3198">
        <v>9</v>
      </c>
      <c r="E3198">
        <v>4</v>
      </c>
      <c r="F3198">
        <v>21</v>
      </c>
      <c r="G3198" s="14" t="s">
        <v>104</v>
      </c>
      <c r="H3198" s="14" t="s">
        <v>150</v>
      </c>
      <c r="I3198" s="14" t="s">
        <v>89</v>
      </c>
      <c r="J3198">
        <v>1</v>
      </c>
      <c r="K3198" s="14" t="s">
        <v>258</v>
      </c>
      <c r="L3198">
        <v>0.65</v>
      </c>
      <c r="M3198">
        <v>7.6</v>
      </c>
      <c r="N3198">
        <v>6.4</v>
      </c>
      <c r="O3198">
        <v>13.5</v>
      </c>
      <c r="P3198" s="14" t="s">
        <v>232</v>
      </c>
      <c r="Q3198" s="14" t="s">
        <v>220</v>
      </c>
      <c r="R3198" s="14" t="s">
        <v>226</v>
      </c>
    </row>
    <row r="3199" spans="1:18" x14ac:dyDescent="0.3">
      <c r="A3199">
        <v>5866693114</v>
      </c>
      <c r="B3199">
        <v>3069</v>
      </c>
      <c r="C3199">
        <v>1614854457</v>
      </c>
      <c r="D3199">
        <v>14</v>
      </c>
      <c r="E3199">
        <v>8</v>
      </c>
      <c r="F3199">
        <v>13</v>
      </c>
      <c r="G3199" s="14" t="s">
        <v>104</v>
      </c>
      <c r="H3199" s="14" t="s">
        <v>199</v>
      </c>
      <c r="I3199" s="14" t="s">
        <v>89</v>
      </c>
      <c r="J3199">
        <v>1</v>
      </c>
      <c r="K3199" s="14" t="s">
        <v>258</v>
      </c>
      <c r="L3199">
        <v>0.7</v>
      </c>
      <c r="M3199">
        <v>7.8</v>
      </c>
      <c r="N3199">
        <v>6.15</v>
      </c>
      <c r="O3199">
        <v>13.65</v>
      </c>
      <c r="P3199" s="14" t="s">
        <v>232</v>
      </c>
      <c r="Q3199" s="14" t="s">
        <v>220</v>
      </c>
      <c r="R3199" s="14" t="s">
        <v>226</v>
      </c>
    </row>
    <row r="3200" spans="1:18" x14ac:dyDescent="0.3">
      <c r="A3200">
        <v>5868342743</v>
      </c>
      <c r="B3200">
        <v>3107</v>
      </c>
      <c r="C3200">
        <v>1614941815</v>
      </c>
      <c r="D3200">
        <v>9</v>
      </c>
      <c r="E3200">
        <v>9</v>
      </c>
      <c r="F3200">
        <v>14</v>
      </c>
      <c r="G3200" s="14" t="s">
        <v>106</v>
      </c>
      <c r="H3200" s="14" t="s">
        <v>109</v>
      </c>
      <c r="I3200" s="14" t="s">
        <v>92</v>
      </c>
      <c r="J3200">
        <v>0</v>
      </c>
      <c r="K3200" s="14" t="s">
        <v>258</v>
      </c>
      <c r="L3200">
        <v>0.65</v>
      </c>
      <c r="M3200">
        <v>7.7</v>
      </c>
      <c r="N3200">
        <v>6.35</v>
      </c>
      <c r="O3200">
        <v>13.8</v>
      </c>
      <c r="P3200" s="14" t="s">
        <v>232</v>
      </c>
      <c r="Q3200" s="14" t="s">
        <v>220</v>
      </c>
      <c r="R3200" s="14" t="s">
        <v>226</v>
      </c>
    </row>
    <row r="3201" spans="1:18" x14ac:dyDescent="0.3">
      <c r="A3201">
        <v>5868432332</v>
      </c>
      <c r="B3201">
        <v>3090</v>
      </c>
      <c r="C3201">
        <v>1614945224</v>
      </c>
      <c r="D3201">
        <v>5</v>
      </c>
      <c r="E3201">
        <v>5</v>
      </c>
      <c r="F3201">
        <v>9</v>
      </c>
      <c r="G3201" s="14" t="s">
        <v>106</v>
      </c>
      <c r="H3201" s="14" t="s">
        <v>150</v>
      </c>
      <c r="I3201" s="14" t="s">
        <v>89</v>
      </c>
      <c r="J3201">
        <v>0</v>
      </c>
      <c r="K3201" s="14" t="s">
        <v>258</v>
      </c>
      <c r="L3201">
        <v>0.6</v>
      </c>
      <c r="M3201">
        <v>7.7</v>
      </c>
      <c r="N3201">
        <v>5.95</v>
      </c>
      <c r="O3201">
        <v>13.1</v>
      </c>
      <c r="P3201" s="14" t="s">
        <v>232</v>
      </c>
      <c r="Q3201" s="14" t="s">
        <v>218</v>
      </c>
      <c r="R3201" s="14" t="s">
        <v>226</v>
      </c>
    </row>
    <row r="3202" spans="1:18" x14ac:dyDescent="0.3">
      <c r="A3202">
        <v>5869736651</v>
      </c>
      <c r="B3202">
        <v>2032</v>
      </c>
      <c r="C3202">
        <v>1615005311</v>
      </c>
      <c r="D3202">
        <v>4</v>
      </c>
      <c r="E3202">
        <v>10</v>
      </c>
      <c r="F3202">
        <v>3</v>
      </c>
      <c r="G3202" s="14" t="s">
        <v>104</v>
      </c>
      <c r="H3202" s="14" t="s">
        <v>131</v>
      </c>
      <c r="I3202" s="14" t="s">
        <v>89</v>
      </c>
      <c r="J3202">
        <v>0</v>
      </c>
      <c r="K3202" s="14" t="s">
        <v>258</v>
      </c>
      <c r="L3202">
        <v>0.55000000000000004</v>
      </c>
      <c r="M3202">
        <v>7.45</v>
      </c>
      <c r="N3202">
        <v>6</v>
      </c>
      <c r="O3202">
        <v>12</v>
      </c>
      <c r="P3202" s="14" t="s">
        <v>232</v>
      </c>
      <c r="Q3202" s="14" t="s">
        <v>218</v>
      </c>
      <c r="R3202" s="14" t="s">
        <v>226</v>
      </c>
    </row>
    <row r="3203" spans="1:18" x14ac:dyDescent="0.3">
      <c r="A3203">
        <v>5870360821</v>
      </c>
      <c r="B3203">
        <v>3141</v>
      </c>
      <c r="C3203">
        <v>1615030396</v>
      </c>
      <c r="D3203">
        <v>14</v>
      </c>
      <c r="E3203">
        <v>4</v>
      </c>
      <c r="F3203">
        <v>17</v>
      </c>
      <c r="G3203" s="14" t="s">
        <v>106</v>
      </c>
      <c r="H3203" s="14" t="s">
        <v>51</v>
      </c>
      <c r="I3203" s="14" t="s">
        <v>89</v>
      </c>
      <c r="J3203">
        <v>1</v>
      </c>
      <c r="K3203" s="14" t="s">
        <v>258</v>
      </c>
      <c r="L3203">
        <v>0.6</v>
      </c>
      <c r="M3203">
        <v>8.15</v>
      </c>
      <c r="N3203">
        <v>5.95</v>
      </c>
      <c r="O3203">
        <v>12.65</v>
      </c>
      <c r="P3203" s="14" t="s">
        <v>232</v>
      </c>
      <c r="Q3203" s="14" t="s">
        <v>218</v>
      </c>
      <c r="R3203" s="14" t="s">
        <v>226</v>
      </c>
    </row>
    <row r="3204" spans="1:18" x14ac:dyDescent="0.3">
      <c r="A3204">
        <v>5872577955</v>
      </c>
      <c r="B3204">
        <v>2165</v>
      </c>
      <c r="C3204">
        <v>1615113417</v>
      </c>
      <c r="D3204">
        <v>5</v>
      </c>
      <c r="E3204">
        <v>8</v>
      </c>
      <c r="F3204">
        <v>8</v>
      </c>
      <c r="G3204" s="14" t="s">
        <v>104</v>
      </c>
      <c r="H3204" s="14" t="s">
        <v>141</v>
      </c>
      <c r="I3204" s="14" t="s">
        <v>89</v>
      </c>
      <c r="J3204">
        <v>0</v>
      </c>
      <c r="K3204" s="14" t="s">
        <v>258</v>
      </c>
      <c r="L3204">
        <v>0.55000000000000004</v>
      </c>
      <c r="M3204">
        <v>8</v>
      </c>
      <c r="N3204">
        <v>6.2</v>
      </c>
      <c r="O3204">
        <v>12.35</v>
      </c>
      <c r="P3204" s="14" t="s">
        <v>232</v>
      </c>
      <c r="Q3204" s="14" t="s">
        <v>218</v>
      </c>
      <c r="R3204" s="14" t="s">
        <v>226</v>
      </c>
    </row>
    <row r="3205" spans="1:18" x14ac:dyDescent="0.3">
      <c r="A3205">
        <v>5872679285</v>
      </c>
      <c r="B3205">
        <v>2473</v>
      </c>
      <c r="C3205">
        <v>1615116405</v>
      </c>
      <c r="D3205">
        <v>11</v>
      </c>
      <c r="E3205">
        <v>2</v>
      </c>
      <c r="F3205">
        <v>7</v>
      </c>
      <c r="G3205" s="14" t="s">
        <v>105</v>
      </c>
      <c r="H3205" s="14" t="s">
        <v>98</v>
      </c>
      <c r="I3205" s="14" t="s">
        <v>89</v>
      </c>
      <c r="J3205">
        <v>1</v>
      </c>
      <c r="K3205" s="14" t="s">
        <v>258</v>
      </c>
      <c r="L3205">
        <v>0.6</v>
      </c>
      <c r="M3205">
        <v>8.3000000000000007</v>
      </c>
      <c r="N3205">
        <v>5.95</v>
      </c>
      <c r="O3205">
        <v>12.6</v>
      </c>
      <c r="P3205" s="14" t="s">
        <v>232</v>
      </c>
      <c r="Q3205" s="14" t="s">
        <v>218</v>
      </c>
      <c r="R3205" s="14" t="s">
        <v>226</v>
      </c>
    </row>
    <row r="3206" spans="1:18" x14ac:dyDescent="0.3">
      <c r="A3206">
        <v>5872799207</v>
      </c>
      <c r="B3206">
        <v>2849</v>
      </c>
      <c r="C3206">
        <v>1615119404</v>
      </c>
      <c r="D3206">
        <v>5</v>
      </c>
      <c r="E3206">
        <v>7</v>
      </c>
      <c r="F3206">
        <v>10</v>
      </c>
      <c r="G3206" s="14" t="s">
        <v>105</v>
      </c>
      <c r="H3206" s="14" t="s">
        <v>159</v>
      </c>
      <c r="I3206" s="14" t="s">
        <v>89</v>
      </c>
      <c r="J3206">
        <v>0</v>
      </c>
      <c r="K3206" s="14" t="s">
        <v>258</v>
      </c>
      <c r="L3206">
        <v>0.55000000000000004</v>
      </c>
      <c r="M3206">
        <v>8.3000000000000007</v>
      </c>
      <c r="N3206">
        <v>6.1</v>
      </c>
      <c r="O3206">
        <v>12.45</v>
      </c>
      <c r="P3206" s="14" t="s">
        <v>232</v>
      </c>
      <c r="Q3206" s="14" t="s">
        <v>218</v>
      </c>
      <c r="R3206" s="14" t="s">
        <v>226</v>
      </c>
    </row>
    <row r="3207" spans="1:18" x14ac:dyDescent="0.3">
      <c r="A3207">
        <v>5874193682</v>
      </c>
      <c r="B3207">
        <v>2662</v>
      </c>
      <c r="C3207">
        <v>1615178598</v>
      </c>
      <c r="D3207">
        <v>9</v>
      </c>
      <c r="E3207">
        <v>1</v>
      </c>
      <c r="F3207">
        <v>15</v>
      </c>
      <c r="G3207" s="14" t="s">
        <v>107</v>
      </c>
      <c r="H3207" s="14" t="s">
        <v>162</v>
      </c>
      <c r="I3207" s="14" t="s">
        <v>92</v>
      </c>
      <c r="J3207">
        <v>1</v>
      </c>
      <c r="K3207" s="14" t="s">
        <v>258</v>
      </c>
      <c r="L3207">
        <v>0.6</v>
      </c>
      <c r="M3207">
        <v>8.6999999999999993</v>
      </c>
      <c r="N3207">
        <v>5.75</v>
      </c>
      <c r="O3207">
        <v>12.85</v>
      </c>
      <c r="P3207" s="14" t="s">
        <v>232</v>
      </c>
      <c r="Q3207" s="14" t="s">
        <v>218</v>
      </c>
      <c r="R3207" s="14" t="s">
        <v>226</v>
      </c>
    </row>
    <row r="3208" spans="1:18" x14ac:dyDescent="0.3">
      <c r="A3208">
        <v>5874246250</v>
      </c>
      <c r="B3208">
        <v>2500</v>
      </c>
      <c r="C3208">
        <v>1615181730</v>
      </c>
      <c r="D3208">
        <v>7</v>
      </c>
      <c r="E3208">
        <v>8</v>
      </c>
      <c r="F3208">
        <v>22</v>
      </c>
      <c r="G3208" s="14" t="s">
        <v>104</v>
      </c>
      <c r="H3208" s="14" t="s">
        <v>150</v>
      </c>
      <c r="I3208" s="14" t="s">
        <v>92</v>
      </c>
      <c r="J3208">
        <v>1</v>
      </c>
      <c r="K3208" s="14" t="s">
        <v>258</v>
      </c>
      <c r="L3208">
        <v>0.65</v>
      </c>
      <c r="M3208">
        <v>8.75</v>
      </c>
      <c r="N3208">
        <v>5.65</v>
      </c>
      <c r="O3208">
        <v>13.5</v>
      </c>
      <c r="P3208" s="14" t="s">
        <v>232</v>
      </c>
      <c r="Q3208" s="14" t="s">
        <v>218</v>
      </c>
      <c r="R3208" s="14" t="s">
        <v>226</v>
      </c>
    </row>
    <row r="3209" spans="1:18" x14ac:dyDescent="0.3">
      <c r="A3209">
        <v>5875977553</v>
      </c>
      <c r="B3209">
        <v>2133</v>
      </c>
      <c r="C3209">
        <v>1615256846</v>
      </c>
      <c r="D3209">
        <v>10</v>
      </c>
      <c r="E3209">
        <v>2</v>
      </c>
      <c r="F3209">
        <v>17</v>
      </c>
      <c r="G3209" s="14" t="s">
        <v>103</v>
      </c>
      <c r="H3209" s="14" t="s">
        <v>94</v>
      </c>
      <c r="I3209" s="14" t="s">
        <v>92</v>
      </c>
      <c r="J3209">
        <v>1</v>
      </c>
      <c r="K3209" s="14" t="s">
        <v>258</v>
      </c>
      <c r="L3209">
        <v>0.7</v>
      </c>
      <c r="M3209">
        <v>9.25</v>
      </c>
      <c r="N3209">
        <v>5.4</v>
      </c>
      <c r="O3209">
        <v>14.1</v>
      </c>
      <c r="P3209" s="14" t="s">
        <v>232</v>
      </c>
      <c r="Q3209" s="14" t="s">
        <v>218</v>
      </c>
      <c r="R3209" s="14" t="s">
        <v>226</v>
      </c>
    </row>
    <row r="3210" spans="1:18" x14ac:dyDescent="0.3">
      <c r="A3210">
        <v>5876540855</v>
      </c>
      <c r="B3210">
        <v>1763</v>
      </c>
      <c r="C3210">
        <v>1615287122</v>
      </c>
      <c r="D3210">
        <v>12</v>
      </c>
      <c r="E3210">
        <v>2</v>
      </c>
      <c r="F3210">
        <v>24</v>
      </c>
      <c r="G3210" s="14" t="s">
        <v>106</v>
      </c>
      <c r="H3210" s="14" t="s">
        <v>131</v>
      </c>
      <c r="I3210" s="14" t="s">
        <v>89</v>
      </c>
      <c r="J3210">
        <v>1</v>
      </c>
      <c r="K3210" s="14" t="s">
        <v>258</v>
      </c>
      <c r="L3210">
        <v>0.7</v>
      </c>
      <c r="M3210">
        <v>8.85</v>
      </c>
      <c r="N3210">
        <v>5.4</v>
      </c>
      <c r="O3210">
        <v>15</v>
      </c>
      <c r="P3210" s="14" t="s">
        <v>232</v>
      </c>
      <c r="Q3210" s="14" t="s">
        <v>218</v>
      </c>
      <c r="R3210" s="14" t="s">
        <v>226</v>
      </c>
    </row>
    <row r="3211" spans="1:18" x14ac:dyDescent="0.3">
      <c r="A3211">
        <v>5877870429</v>
      </c>
      <c r="B3211">
        <v>2184</v>
      </c>
      <c r="C3211">
        <v>1615345698</v>
      </c>
      <c r="D3211">
        <v>3</v>
      </c>
      <c r="E3211">
        <v>6</v>
      </c>
      <c r="F3211">
        <v>9</v>
      </c>
      <c r="G3211" s="14" t="s">
        <v>104</v>
      </c>
      <c r="H3211" s="14" t="s">
        <v>131</v>
      </c>
      <c r="I3211" s="14" t="s">
        <v>89</v>
      </c>
      <c r="J3211">
        <v>0</v>
      </c>
      <c r="K3211" s="14" t="s">
        <v>258</v>
      </c>
      <c r="L3211">
        <v>0.65</v>
      </c>
      <c r="M3211">
        <v>8.65</v>
      </c>
      <c r="N3211">
        <v>5.5</v>
      </c>
      <c r="O3211">
        <v>14.7</v>
      </c>
      <c r="P3211" s="14" t="s">
        <v>232</v>
      </c>
      <c r="Q3211" s="14" t="s">
        <v>218</v>
      </c>
      <c r="R3211" s="14" t="s">
        <v>226</v>
      </c>
    </row>
    <row r="3212" spans="1:18" x14ac:dyDescent="0.3">
      <c r="A3212">
        <v>5878284030</v>
      </c>
      <c r="B3212">
        <v>1936</v>
      </c>
      <c r="C3212">
        <v>1615367983</v>
      </c>
      <c r="D3212">
        <v>2</v>
      </c>
      <c r="E3212">
        <v>2</v>
      </c>
      <c r="F3212">
        <v>12</v>
      </c>
      <c r="G3212" s="14" t="s">
        <v>104</v>
      </c>
      <c r="H3212" s="14" t="s">
        <v>51</v>
      </c>
      <c r="I3212" s="14" t="s">
        <v>92</v>
      </c>
      <c r="J3212">
        <v>1</v>
      </c>
      <c r="K3212" s="14" t="s">
        <v>258</v>
      </c>
      <c r="L3212">
        <v>0.65</v>
      </c>
      <c r="M3212">
        <v>8.4</v>
      </c>
      <c r="N3212">
        <v>5.25</v>
      </c>
      <c r="O3212">
        <v>14.6</v>
      </c>
      <c r="P3212" s="14" t="s">
        <v>232</v>
      </c>
      <c r="Q3212" s="14" t="s">
        <v>218</v>
      </c>
      <c r="R3212" s="14" t="s">
        <v>226</v>
      </c>
    </row>
    <row r="3213" spans="1:18" x14ac:dyDescent="0.3">
      <c r="A3213">
        <v>5878340120</v>
      </c>
      <c r="B3213">
        <v>2529</v>
      </c>
      <c r="C3213">
        <v>1615370384</v>
      </c>
      <c r="D3213">
        <v>8</v>
      </c>
      <c r="E3213">
        <v>8</v>
      </c>
      <c r="F3213">
        <v>20</v>
      </c>
      <c r="G3213" s="14" t="s">
        <v>104</v>
      </c>
      <c r="H3213" s="14" t="s">
        <v>148</v>
      </c>
      <c r="I3213" s="14" t="s">
        <v>89</v>
      </c>
      <c r="J3213">
        <v>1</v>
      </c>
      <c r="K3213" s="14" t="s">
        <v>258</v>
      </c>
      <c r="L3213">
        <v>0.65</v>
      </c>
      <c r="M3213">
        <v>8.35</v>
      </c>
      <c r="N3213">
        <v>5.4</v>
      </c>
      <c r="O3213">
        <v>14.25</v>
      </c>
      <c r="P3213" s="14" t="s">
        <v>232</v>
      </c>
      <c r="Q3213" s="14" t="s">
        <v>218</v>
      </c>
      <c r="R3213" s="14" t="s">
        <v>224</v>
      </c>
    </row>
    <row r="3214" spans="1:18" x14ac:dyDescent="0.3">
      <c r="A3214">
        <v>5879576202</v>
      </c>
      <c r="B3214">
        <v>2329</v>
      </c>
      <c r="C3214">
        <v>1615419441</v>
      </c>
      <c r="D3214">
        <v>9</v>
      </c>
      <c r="E3214">
        <v>8</v>
      </c>
      <c r="F3214">
        <v>13</v>
      </c>
      <c r="G3214" s="14" t="s">
        <v>104</v>
      </c>
      <c r="H3214" s="14" t="s">
        <v>51</v>
      </c>
      <c r="I3214" s="14" t="s">
        <v>89</v>
      </c>
      <c r="J3214">
        <v>0</v>
      </c>
      <c r="K3214" s="14" t="s">
        <v>258</v>
      </c>
      <c r="L3214">
        <v>0.6</v>
      </c>
      <c r="M3214">
        <v>8.5</v>
      </c>
      <c r="N3214">
        <v>5.25</v>
      </c>
      <c r="O3214">
        <v>13.8</v>
      </c>
      <c r="P3214" s="14" t="s">
        <v>232</v>
      </c>
      <c r="Q3214" s="14" t="s">
        <v>212</v>
      </c>
      <c r="R3214" s="14" t="s">
        <v>224</v>
      </c>
    </row>
    <row r="3215" spans="1:18" x14ac:dyDescent="0.3">
      <c r="A3215">
        <v>5879658331</v>
      </c>
      <c r="B3215">
        <v>1723</v>
      </c>
      <c r="C3215">
        <v>1615426998</v>
      </c>
      <c r="D3215">
        <v>2</v>
      </c>
      <c r="E3215">
        <v>3</v>
      </c>
      <c r="F3215">
        <v>11</v>
      </c>
      <c r="G3215" s="14" t="s">
        <v>104</v>
      </c>
      <c r="H3215" s="14" t="s">
        <v>99</v>
      </c>
      <c r="I3215" s="14" t="s">
        <v>89</v>
      </c>
      <c r="J3215">
        <v>1</v>
      </c>
      <c r="K3215" s="14" t="s">
        <v>258</v>
      </c>
      <c r="L3215">
        <v>0.6</v>
      </c>
      <c r="M3215">
        <v>8.1</v>
      </c>
      <c r="N3215">
        <v>5.3</v>
      </c>
      <c r="O3215">
        <v>13.05</v>
      </c>
      <c r="P3215" s="14" t="s">
        <v>232</v>
      </c>
      <c r="Q3215" s="14" t="s">
        <v>212</v>
      </c>
      <c r="R3215" s="14" t="s">
        <v>219</v>
      </c>
    </row>
    <row r="3216" spans="1:18" x14ac:dyDescent="0.3">
      <c r="A3216">
        <v>5880430590</v>
      </c>
      <c r="B3216">
        <v>2009</v>
      </c>
      <c r="C3216">
        <v>1615465094</v>
      </c>
      <c r="D3216">
        <v>2</v>
      </c>
      <c r="E3216">
        <v>3</v>
      </c>
      <c r="F3216">
        <v>9</v>
      </c>
      <c r="G3216" s="14" t="s">
        <v>106</v>
      </c>
      <c r="H3216" s="14" t="s">
        <v>51</v>
      </c>
      <c r="I3216" s="14" t="s">
        <v>92</v>
      </c>
      <c r="J3216">
        <v>1</v>
      </c>
      <c r="K3216" s="14" t="s">
        <v>258</v>
      </c>
      <c r="L3216">
        <v>0.65</v>
      </c>
      <c r="M3216">
        <v>8.0500000000000007</v>
      </c>
      <c r="N3216">
        <v>5.25</v>
      </c>
      <c r="O3216">
        <v>13.3</v>
      </c>
      <c r="P3216" s="14" t="s">
        <v>232</v>
      </c>
      <c r="Q3216" s="14" t="s">
        <v>212</v>
      </c>
      <c r="R3216" s="14" t="s">
        <v>219</v>
      </c>
    </row>
    <row r="3217" spans="1:18" x14ac:dyDescent="0.3">
      <c r="A3217">
        <v>5881546449</v>
      </c>
      <c r="B3217">
        <v>3112</v>
      </c>
      <c r="C3217">
        <v>1615515759</v>
      </c>
      <c r="D3217">
        <v>14</v>
      </c>
      <c r="E3217">
        <v>10</v>
      </c>
      <c r="F3217">
        <v>10</v>
      </c>
      <c r="G3217" s="14" t="s">
        <v>104</v>
      </c>
      <c r="H3217" s="14" t="s">
        <v>94</v>
      </c>
      <c r="I3217" s="14" t="s">
        <v>89</v>
      </c>
      <c r="J3217">
        <v>0</v>
      </c>
      <c r="K3217" s="14" t="s">
        <v>258</v>
      </c>
      <c r="L3217">
        <v>0.6</v>
      </c>
      <c r="M3217">
        <v>7.7</v>
      </c>
      <c r="N3217">
        <v>5.5</v>
      </c>
      <c r="O3217">
        <v>13.2</v>
      </c>
      <c r="P3217" s="14" t="s">
        <v>217</v>
      </c>
      <c r="Q3217" s="14" t="s">
        <v>212</v>
      </c>
      <c r="R3217" s="14" t="s">
        <v>219</v>
      </c>
    </row>
    <row r="3218" spans="1:18" x14ac:dyDescent="0.3">
      <c r="A3218">
        <v>5882162331</v>
      </c>
      <c r="B3218">
        <v>1634</v>
      </c>
      <c r="C3218">
        <v>1615547664</v>
      </c>
      <c r="D3218">
        <v>1</v>
      </c>
      <c r="E3218">
        <v>5</v>
      </c>
      <c r="F3218">
        <v>3</v>
      </c>
      <c r="G3218" s="14" t="s">
        <v>104</v>
      </c>
      <c r="H3218" s="14" t="s">
        <v>51</v>
      </c>
      <c r="I3218" s="14" t="s">
        <v>92</v>
      </c>
      <c r="J3218">
        <v>0</v>
      </c>
      <c r="K3218" s="14" t="s">
        <v>258</v>
      </c>
      <c r="L3218">
        <v>0.55000000000000004</v>
      </c>
      <c r="M3218">
        <v>7.3</v>
      </c>
      <c r="N3218">
        <v>5.55</v>
      </c>
      <c r="O3218">
        <v>12.3</v>
      </c>
      <c r="P3218" s="14" t="s">
        <v>217</v>
      </c>
      <c r="Q3218" s="14" t="s">
        <v>212</v>
      </c>
      <c r="R3218" s="14" t="s">
        <v>219</v>
      </c>
    </row>
    <row r="3219" spans="1:18" x14ac:dyDescent="0.3">
      <c r="A3219">
        <v>5882227847</v>
      </c>
      <c r="B3219">
        <v>2928</v>
      </c>
      <c r="C3219">
        <v>1615549985</v>
      </c>
      <c r="D3219">
        <v>7</v>
      </c>
      <c r="E3219">
        <v>9</v>
      </c>
      <c r="F3219">
        <v>6</v>
      </c>
      <c r="G3219" s="14" t="s">
        <v>104</v>
      </c>
      <c r="H3219" s="14" t="s">
        <v>148</v>
      </c>
      <c r="I3219" s="14" t="s">
        <v>92</v>
      </c>
      <c r="J3219">
        <v>0</v>
      </c>
      <c r="K3219" s="14" t="s">
        <v>258</v>
      </c>
      <c r="L3219">
        <v>0.5</v>
      </c>
      <c r="M3219">
        <v>6.95</v>
      </c>
      <c r="N3219">
        <v>5.6</v>
      </c>
      <c r="O3219">
        <v>11.95</v>
      </c>
      <c r="P3219" s="14" t="s">
        <v>217</v>
      </c>
      <c r="Q3219" s="14" t="s">
        <v>212</v>
      </c>
      <c r="R3219" s="14" t="s">
        <v>219</v>
      </c>
    </row>
    <row r="3220" spans="1:18" x14ac:dyDescent="0.3">
      <c r="A3220">
        <v>5883690438</v>
      </c>
      <c r="B3220">
        <v>2613</v>
      </c>
      <c r="C3220">
        <v>1615612829</v>
      </c>
      <c r="D3220">
        <v>16</v>
      </c>
      <c r="E3220">
        <v>6</v>
      </c>
      <c r="F3220">
        <v>20</v>
      </c>
      <c r="G3220" s="14" t="s">
        <v>104</v>
      </c>
      <c r="H3220" s="14" t="s">
        <v>150</v>
      </c>
      <c r="I3220" s="14" t="s">
        <v>89</v>
      </c>
      <c r="J3220">
        <v>1</v>
      </c>
      <c r="K3220" s="14" t="s">
        <v>258</v>
      </c>
      <c r="L3220">
        <v>0.55000000000000004</v>
      </c>
      <c r="M3220">
        <v>7.3</v>
      </c>
      <c r="N3220">
        <v>5.45</v>
      </c>
      <c r="O3220">
        <v>12.25</v>
      </c>
      <c r="P3220" s="14" t="s">
        <v>216</v>
      </c>
      <c r="Q3220" s="14" t="s">
        <v>212</v>
      </c>
      <c r="R3220" s="14" t="s">
        <v>219</v>
      </c>
    </row>
    <row r="3221" spans="1:18" x14ac:dyDescent="0.3">
      <c r="A3221">
        <v>5884289066</v>
      </c>
      <c r="B3221">
        <v>3134</v>
      </c>
      <c r="C3221">
        <v>1615634661</v>
      </c>
      <c r="D3221">
        <v>8</v>
      </c>
      <c r="E3221">
        <v>14</v>
      </c>
      <c r="F3221">
        <v>30</v>
      </c>
      <c r="G3221" s="14" t="s">
        <v>107</v>
      </c>
      <c r="H3221" s="14" t="s">
        <v>100</v>
      </c>
      <c r="I3221" s="14" t="s">
        <v>89</v>
      </c>
      <c r="J3221">
        <v>1</v>
      </c>
      <c r="K3221" s="14" t="s">
        <v>258</v>
      </c>
      <c r="L3221">
        <v>0.6</v>
      </c>
      <c r="M3221">
        <v>7.45</v>
      </c>
      <c r="N3221">
        <v>5.9</v>
      </c>
      <c r="O3221">
        <v>13.3</v>
      </c>
      <c r="P3221" s="14" t="s">
        <v>216</v>
      </c>
      <c r="Q3221" s="14" t="s">
        <v>217</v>
      </c>
      <c r="R3221" s="14" t="s">
        <v>225</v>
      </c>
    </row>
    <row r="3222" spans="1:18" x14ac:dyDescent="0.3">
      <c r="A3222">
        <v>5884421453</v>
      </c>
      <c r="B3222">
        <v>2751</v>
      </c>
      <c r="C3222">
        <v>1615638354</v>
      </c>
      <c r="D3222">
        <v>9</v>
      </c>
      <c r="E3222">
        <v>6</v>
      </c>
      <c r="F3222">
        <v>7</v>
      </c>
      <c r="G3222" s="14" t="s">
        <v>106</v>
      </c>
      <c r="H3222" s="14" t="s">
        <v>150</v>
      </c>
      <c r="I3222" s="14" t="s">
        <v>92</v>
      </c>
      <c r="J3222">
        <v>0</v>
      </c>
      <c r="K3222" s="14" t="s">
        <v>258</v>
      </c>
      <c r="L3222">
        <v>0.6</v>
      </c>
      <c r="M3222">
        <v>7.7</v>
      </c>
      <c r="N3222">
        <v>5.7</v>
      </c>
      <c r="O3222">
        <v>13.5</v>
      </c>
      <c r="P3222" s="14" t="s">
        <v>216</v>
      </c>
      <c r="Q3222" s="14" t="s">
        <v>217</v>
      </c>
      <c r="R3222" s="14" t="s">
        <v>225</v>
      </c>
    </row>
    <row r="3223" spans="1:18" x14ac:dyDescent="0.3">
      <c r="A3223">
        <v>5886504814</v>
      </c>
      <c r="B3223">
        <v>2509</v>
      </c>
      <c r="C3223">
        <v>1615718289</v>
      </c>
      <c r="D3223">
        <v>5</v>
      </c>
      <c r="E3223">
        <v>3</v>
      </c>
      <c r="F3223">
        <v>8</v>
      </c>
      <c r="G3223" s="14" t="s">
        <v>106</v>
      </c>
      <c r="H3223" s="14" t="s">
        <v>160</v>
      </c>
      <c r="I3223" s="14" t="s">
        <v>92</v>
      </c>
      <c r="J3223">
        <v>1</v>
      </c>
      <c r="K3223" s="14" t="s">
        <v>258</v>
      </c>
      <c r="L3223">
        <v>0.6</v>
      </c>
      <c r="M3223">
        <v>7.25</v>
      </c>
      <c r="N3223">
        <v>5.65</v>
      </c>
      <c r="O3223">
        <v>13.05</v>
      </c>
      <c r="P3223" s="14" t="s">
        <v>216</v>
      </c>
      <c r="Q3223" s="14" t="s">
        <v>217</v>
      </c>
      <c r="R3223" s="14" t="s">
        <v>225</v>
      </c>
    </row>
    <row r="3224" spans="1:18" x14ac:dyDescent="0.3">
      <c r="A3224">
        <v>5888433803</v>
      </c>
      <c r="B3224">
        <v>1890</v>
      </c>
      <c r="C3224">
        <v>1615805491</v>
      </c>
      <c r="D3224">
        <v>7</v>
      </c>
      <c r="E3224">
        <v>6</v>
      </c>
      <c r="F3224">
        <v>9</v>
      </c>
      <c r="G3224" s="14" t="s">
        <v>105</v>
      </c>
      <c r="H3224" s="14" t="s">
        <v>94</v>
      </c>
      <c r="I3224" s="14" t="s">
        <v>89</v>
      </c>
      <c r="J3224">
        <v>0</v>
      </c>
      <c r="K3224" s="14" t="s">
        <v>258</v>
      </c>
      <c r="L3224">
        <v>0.6</v>
      </c>
      <c r="M3224">
        <v>7.35</v>
      </c>
      <c r="N3224">
        <v>5.55</v>
      </c>
      <c r="O3224">
        <v>13.1</v>
      </c>
      <c r="P3224" s="14" t="s">
        <v>216</v>
      </c>
      <c r="Q3224" s="14" t="s">
        <v>217</v>
      </c>
      <c r="R3224" s="14" t="s">
        <v>225</v>
      </c>
    </row>
    <row r="3225" spans="1:18" x14ac:dyDescent="0.3">
      <c r="A3225">
        <v>5890119961</v>
      </c>
      <c r="B3225">
        <v>1914</v>
      </c>
      <c r="C3225">
        <v>1615886623</v>
      </c>
      <c r="D3225">
        <v>10</v>
      </c>
      <c r="E3225">
        <v>2</v>
      </c>
      <c r="F3225">
        <v>7</v>
      </c>
      <c r="G3225" s="14" t="s">
        <v>104</v>
      </c>
      <c r="H3225" s="14" t="s">
        <v>98</v>
      </c>
      <c r="I3225" s="14" t="s">
        <v>92</v>
      </c>
      <c r="J3225">
        <v>1</v>
      </c>
      <c r="K3225" s="14" t="s">
        <v>258</v>
      </c>
      <c r="L3225">
        <v>0.6</v>
      </c>
      <c r="M3225">
        <v>7.3</v>
      </c>
      <c r="N3225">
        <v>5.55</v>
      </c>
      <c r="O3225">
        <v>13.1</v>
      </c>
      <c r="P3225" s="14" t="s">
        <v>216</v>
      </c>
      <c r="Q3225" s="14" t="s">
        <v>217</v>
      </c>
      <c r="R3225" s="14" t="s">
        <v>225</v>
      </c>
    </row>
    <row r="3226" spans="1:18" x14ac:dyDescent="0.3">
      <c r="A3226">
        <v>5890226695</v>
      </c>
      <c r="B3226">
        <v>2426</v>
      </c>
      <c r="C3226">
        <v>1615891418</v>
      </c>
      <c r="D3226">
        <v>7</v>
      </c>
      <c r="E3226">
        <v>5</v>
      </c>
      <c r="F3226">
        <v>9</v>
      </c>
      <c r="G3226" s="14" t="s">
        <v>106</v>
      </c>
      <c r="H3226" s="14" t="s">
        <v>164</v>
      </c>
      <c r="I3226" s="14" t="s">
        <v>92</v>
      </c>
      <c r="J3226">
        <v>1</v>
      </c>
      <c r="K3226" s="14" t="s">
        <v>258</v>
      </c>
      <c r="L3226">
        <v>0.65</v>
      </c>
      <c r="M3226">
        <v>7.4</v>
      </c>
      <c r="N3226">
        <v>5.45</v>
      </c>
      <c r="O3226">
        <v>13.05</v>
      </c>
      <c r="P3226" s="14" t="s">
        <v>216</v>
      </c>
      <c r="Q3226" s="14" t="s">
        <v>217</v>
      </c>
      <c r="R3226" s="14" t="s">
        <v>225</v>
      </c>
    </row>
    <row r="3227" spans="1:18" x14ac:dyDescent="0.3">
      <c r="A3227">
        <v>5891702159</v>
      </c>
      <c r="B3227">
        <v>3436</v>
      </c>
      <c r="C3227">
        <v>1615961188</v>
      </c>
      <c r="D3227">
        <v>22</v>
      </c>
      <c r="E3227">
        <v>9</v>
      </c>
      <c r="F3227">
        <v>10</v>
      </c>
      <c r="G3227" s="14" t="s">
        <v>106</v>
      </c>
      <c r="H3227" s="14" t="s">
        <v>198</v>
      </c>
      <c r="I3227" s="14" t="s">
        <v>89</v>
      </c>
      <c r="J3227">
        <v>1</v>
      </c>
      <c r="K3227" s="14" t="s">
        <v>258</v>
      </c>
      <c r="L3227">
        <v>0.65</v>
      </c>
      <c r="M3227">
        <v>8.0500000000000007</v>
      </c>
      <c r="N3227">
        <v>5.85</v>
      </c>
      <c r="O3227">
        <v>12.8</v>
      </c>
      <c r="P3227" s="14" t="s">
        <v>229</v>
      </c>
      <c r="Q3227" s="14" t="s">
        <v>217</v>
      </c>
      <c r="R3227" s="14" t="s">
        <v>225</v>
      </c>
    </row>
    <row r="3228" spans="1:18" x14ac:dyDescent="0.3">
      <c r="A3228">
        <v>5891993031</v>
      </c>
      <c r="B3228">
        <v>2041</v>
      </c>
      <c r="C3228">
        <v>1615976375</v>
      </c>
      <c r="D3228">
        <v>3</v>
      </c>
      <c r="E3228">
        <v>7</v>
      </c>
      <c r="F3228">
        <v>4</v>
      </c>
      <c r="G3228" s="14" t="s">
        <v>106</v>
      </c>
      <c r="H3228" s="14" t="s">
        <v>128</v>
      </c>
      <c r="I3228" s="14" t="s">
        <v>92</v>
      </c>
      <c r="J3228">
        <v>0</v>
      </c>
      <c r="K3228" s="14" t="s">
        <v>258</v>
      </c>
      <c r="L3228">
        <v>0.6</v>
      </c>
      <c r="M3228">
        <v>7.85</v>
      </c>
      <c r="N3228">
        <v>5.8</v>
      </c>
      <c r="O3228">
        <v>11.9</v>
      </c>
      <c r="P3228" s="14" t="s">
        <v>229</v>
      </c>
      <c r="Q3228" s="14" t="s">
        <v>217</v>
      </c>
      <c r="R3228" s="14" t="s">
        <v>225</v>
      </c>
    </row>
    <row r="3229" spans="1:18" x14ac:dyDescent="0.3">
      <c r="A3229">
        <v>5895509501</v>
      </c>
      <c r="B3229">
        <v>1870</v>
      </c>
      <c r="C3229">
        <v>1616147552</v>
      </c>
      <c r="D3229">
        <v>5</v>
      </c>
      <c r="E3229">
        <v>5</v>
      </c>
      <c r="F3229">
        <v>18</v>
      </c>
      <c r="G3229" s="14" t="s">
        <v>104</v>
      </c>
      <c r="H3229" s="14" t="s">
        <v>99</v>
      </c>
      <c r="I3229" s="14" t="s">
        <v>92</v>
      </c>
      <c r="J3229">
        <v>1</v>
      </c>
      <c r="K3229" s="14" t="s">
        <v>258</v>
      </c>
      <c r="L3229">
        <v>0.6</v>
      </c>
      <c r="M3229">
        <v>7.6</v>
      </c>
      <c r="N3229">
        <v>5.95</v>
      </c>
      <c r="O3229">
        <v>11.95</v>
      </c>
      <c r="P3229" s="14" t="s">
        <v>229</v>
      </c>
      <c r="Q3229" s="14" t="s">
        <v>217</v>
      </c>
      <c r="R3229" s="14" t="s">
        <v>225</v>
      </c>
    </row>
    <row r="3230" spans="1:18" x14ac:dyDescent="0.3">
      <c r="A3230">
        <v>5895571920</v>
      </c>
      <c r="B3230">
        <v>2642</v>
      </c>
      <c r="C3230">
        <v>1616150347</v>
      </c>
      <c r="D3230">
        <v>1</v>
      </c>
      <c r="E3230">
        <v>8</v>
      </c>
      <c r="F3230">
        <v>15</v>
      </c>
      <c r="G3230" s="14" t="s">
        <v>104</v>
      </c>
      <c r="H3230" s="14" t="s">
        <v>131</v>
      </c>
      <c r="I3230" s="14" t="s">
        <v>89</v>
      </c>
      <c r="J3230">
        <v>0</v>
      </c>
      <c r="K3230" s="14" t="s">
        <v>258</v>
      </c>
      <c r="L3230">
        <v>0.55000000000000004</v>
      </c>
      <c r="M3230">
        <v>7.05</v>
      </c>
      <c r="N3230">
        <v>6.25</v>
      </c>
      <c r="O3230">
        <v>11.5</v>
      </c>
      <c r="P3230" s="14" t="s">
        <v>229</v>
      </c>
      <c r="Q3230" s="14" t="s">
        <v>217</v>
      </c>
      <c r="R3230" s="14" t="s">
        <v>225</v>
      </c>
    </row>
    <row r="3231" spans="1:18" x14ac:dyDescent="0.3">
      <c r="A3231">
        <v>5895654355</v>
      </c>
      <c r="B3231">
        <v>2082</v>
      </c>
      <c r="C3231">
        <v>1616153673</v>
      </c>
      <c r="D3231">
        <v>12</v>
      </c>
      <c r="E3231">
        <v>8</v>
      </c>
      <c r="F3231">
        <v>9</v>
      </c>
      <c r="G3231" s="14" t="s">
        <v>107</v>
      </c>
      <c r="H3231" s="14" t="s">
        <v>164</v>
      </c>
      <c r="I3231" s="14" t="s">
        <v>89</v>
      </c>
      <c r="J3231">
        <v>0</v>
      </c>
      <c r="K3231" s="14" t="s">
        <v>258</v>
      </c>
      <c r="L3231">
        <v>0.55000000000000004</v>
      </c>
      <c r="M3231">
        <v>7.5</v>
      </c>
      <c r="N3231">
        <v>6.35</v>
      </c>
      <c r="O3231">
        <v>11.5</v>
      </c>
      <c r="P3231" s="14" t="s">
        <v>229</v>
      </c>
      <c r="Q3231" s="14" t="s">
        <v>217</v>
      </c>
      <c r="R3231" s="14" t="s">
        <v>225</v>
      </c>
    </row>
    <row r="3232" spans="1:18" x14ac:dyDescent="0.3">
      <c r="A3232">
        <v>5895748233</v>
      </c>
      <c r="B3232">
        <v>2310</v>
      </c>
      <c r="C3232">
        <v>1616156906</v>
      </c>
      <c r="D3232">
        <v>17</v>
      </c>
      <c r="E3232">
        <v>5</v>
      </c>
      <c r="F3232">
        <v>9</v>
      </c>
      <c r="G3232" s="14" t="s">
        <v>105</v>
      </c>
      <c r="H3232" s="14" t="s">
        <v>164</v>
      </c>
      <c r="I3232" s="14" t="s">
        <v>92</v>
      </c>
      <c r="J3232">
        <v>1</v>
      </c>
      <c r="K3232" s="14" t="s">
        <v>258</v>
      </c>
      <c r="L3232">
        <v>0.55000000000000004</v>
      </c>
      <c r="M3232">
        <v>8.25</v>
      </c>
      <c r="N3232">
        <v>6.5</v>
      </c>
      <c r="O3232">
        <v>11.35</v>
      </c>
      <c r="P3232" s="14" t="s">
        <v>229</v>
      </c>
      <c r="Q3232" s="14" t="s">
        <v>217</v>
      </c>
      <c r="R3232" s="14" t="s">
        <v>225</v>
      </c>
    </row>
    <row r="3233" spans="1:18" x14ac:dyDescent="0.3">
      <c r="A3233">
        <v>5897084752</v>
      </c>
      <c r="B3233">
        <v>2968</v>
      </c>
      <c r="C3233">
        <v>1616216578</v>
      </c>
      <c r="D3233">
        <v>14</v>
      </c>
      <c r="E3233">
        <v>7</v>
      </c>
      <c r="F3233">
        <v>19</v>
      </c>
      <c r="G3233" s="14" t="s">
        <v>106</v>
      </c>
      <c r="H3233" s="14" t="s">
        <v>141</v>
      </c>
      <c r="I3233" s="14" t="s">
        <v>89</v>
      </c>
      <c r="J3233">
        <v>0</v>
      </c>
      <c r="K3233" s="14" t="s">
        <v>258</v>
      </c>
      <c r="L3233">
        <v>0.5</v>
      </c>
      <c r="M3233">
        <v>8.5500000000000007</v>
      </c>
      <c r="N3233">
        <v>6.45</v>
      </c>
      <c r="O3233">
        <v>11.3</v>
      </c>
      <c r="P3233" s="14" t="s">
        <v>229</v>
      </c>
      <c r="Q3233" s="14" t="s">
        <v>217</v>
      </c>
      <c r="R3233" s="14" t="s">
        <v>225</v>
      </c>
    </row>
    <row r="3234" spans="1:18" x14ac:dyDescent="0.3">
      <c r="A3234">
        <v>5899730820</v>
      </c>
      <c r="B3234">
        <v>2088</v>
      </c>
      <c r="C3234">
        <v>1616320565</v>
      </c>
      <c r="D3234">
        <v>13</v>
      </c>
      <c r="E3234">
        <v>1</v>
      </c>
      <c r="F3234">
        <v>14</v>
      </c>
      <c r="G3234" s="14" t="s">
        <v>104</v>
      </c>
      <c r="H3234" s="14" t="s">
        <v>204</v>
      </c>
      <c r="I3234" s="14" t="s">
        <v>89</v>
      </c>
      <c r="J3234">
        <v>1</v>
      </c>
      <c r="K3234" s="14" t="s">
        <v>258</v>
      </c>
      <c r="L3234">
        <v>0.55000000000000004</v>
      </c>
      <c r="M3234">
        <v>8.75</v>
      </c>
      <c r="N3234">
        <v>6.1</v>
      </c>
      <c r="O3234">
        <v>11.35</v>
      </c>
      <c r="P3234" s="14" t="s">
        <v>229</v>
      </c>
      <c r="Q3234" s="14" t="s">
        <v>217</v>
      </c>
      <c r="R3234" s="14" t="s">
        <v>225</v>
      </c>
    </row>
    <row r="3235" spans="1:18" x14ac:dyDescent="0.3">
      <c r="A3235">
        <v>5901690927</v>
      </c>
      <c r="B3235">
        <v>3611</v>
      </c>
      <c r="C3235">
        <v>1616409767</v>
      </c>
      <c r="D3235">
        <v>16</v>
      </c>
      <c r="E3235">
        <v>3</v>
      </c>
      <c r="F3235">
        <v>15</v>
      </c>
      <c r="G3235" s="14" t="s">
        <v>106</v>
      </c>
      <c r="H3235" s="14" t="s">
        <v>51</v>
      </c>
      <c r="I3235" s="14" t="s">
        <v>92</v>
      </c>
      <c r="J3235">
        <v>0</v>
      </c>
      <c r="K3235" s="14" t="s">
        <v>258</v>
      </c>
      <c r="L3235">
        <v>0.5</v>
      </c>
      <c r="M3235">
        <v>9.4499999999999993</v>
      </c>
      <c r="N3235">
        <v>6.1</v>
      </c>
      <c r="O3235">
        <v>11.55</v>
      </c>
      <c r="P3235" s="14" t="s">
        <v>229</v>
      </c>
      <c r="Q3235" s="14" t="s">
        <v>217</v>
      </c>
      <c r="R3235" s="14" t="s">
        <v>225</v>
      </c>
    </row>
    <row r="3236" spans="1:18" x14ac:dyDescent="0.3">
      <c r="A3236">
        <v>5905222993</v>
      </c>
      <c r="B3236">
        <v>2925</v>
      </c>
      <c r="C3236">
        <v>1616578570</v>
      </c>
      <c r="D3236">
        <v>5</v>
      </c>
      <c r="E3236">
        <v>10</v>
      </c>
      <c r="F3236">
        <v>12</v>
      </c>
      <c r="G3236" s="14" t="s">
        <v>104</v>
      </c>
      <c r="H3236" s="14" t="s">
        <v>141</v>
      </c>
      <c r="I3236" s="14" t="s">
        <v>92</v>
      </c>
      <c r="J3236">
        <v>0</v>
      </c>
      <c r="K3236" s="14" t="s">
        <v>258</v>
      </c>
      <c r="L3236">
        <v>0.45</v>
      </c>
      <c r="M3236">
        <v>9.6</v>
      </c>
      <c r="N3236">
        <v>6.45</v>
      </c>
      <c r="O3236">
        <v>11.7</v>
      </c>
      <c r="P3236" s="14" t="s">
        <v>229</v>
      </c>
      <c r="Q3236" s="14" t="s">
        <v>217</v>
      </c>
      <c r="R3236" s="14" t="s">
        <v>225</v>
      </c>
    </row>
    <row r="3237" spans="1:18" x14ac:dyDescent="0.3">
      <c r="A3237">
        <v>5905312871</v>
      </c>
      <c r="B3237">
        <v>2543</v>
      </c>
      <c r="C3237">
        <v>1616582533</v>
      </c>
      <c r="D3237">
        <v>3</v>
      </c>
      <c r="E3237">
        <v>13</v>
      </c>
      <c r="F3237">
        <v>6</v>
      </c>
      <c r="G3237" s="14" t="s">
        <v>87</v>
      </c>
      <c r="H3237" s="14" t="s">
        <v>199</v>
      </c>
      <c r="I3237" s="14" t="s">
        <v>89</v>
      </c>
      <c r="J3237">
        <v>0</v>
      </c>
      <c r="K3237" s="14" t="s">
        <v>258</v>
      </c>
      <c r="L3237">
        <v>0.45</v>
      </c>
      <c r="M3237">
        <v>9.0500000000000007</v>
      </c>
      <c r="N3237">
        <v>6.6</v>
      </c>
      <c r="O3237">
        <v>11.5</v>
      </c>
      <c r="P3237" s="14" t="s">
        <v>229</v>
      </c>
      <c r="Q3237" s="14" t="s">
        <v>217</v>
      </c>
      <c r="R3237" s="14" t="s">
        <v>225</v>
      </c>
    </row>
    <row r="3238" spans="1:18" x14ac:dyDescent="0.3">
      <c r="A3238">
        <v>5907215839</v>
      </c>
      <c r="B3238">
        <v>2357</v>
      </c>
      <c r="C3238">
        <v>1616665517</v>
      </c>
      <c r="D3238">
        <v>2</v>
      </c>
      <c r="E3238">
        <v>7</v>
      </c>
      <c r="F3238">
        <v>16</v>
      </c>
      <c r="G3238" s="14" t="s">
        <v>104</v>
      </c>
      <c r="H3238" s="14" t="s">
        <v>88</v>
      </c>
      <c r="I3238" s="14" t="s">
        <v>92</v>
      </c>
      <c r="J3238">
        <v>1</v>
      </c>
      <c r="K3238" s="14" t="s">
        <v>259</v>
      </c>
      <c r="L3238">
        <v>0.5</v>
      </c>
      <c r="M3238">
        <v>9.1</v>
      </c>
      <c r="N3238">
        <v>6.7</v>
      </c>
      <c r="O3238">
        <v>12.15</v>
      </c>
      <c r="P3238" s="14" t="s">
        <v>229</v>
      </c>
      <c r="Q3238" s="14" t="s">
        <v>217</v>
      </c>
      <c r="R3238" s="14" t="s">
        <v>225</v>
      </c>
    </row>
    <row r="3239" spans="1:18" x14ac:dyDescent="0.3">
      <c r="A3239">
        <v>5909479143</v>
      </c>
      <c r="B3239">
        <v>1827</v>
      </c>
      <c r="C3239">
        <v>1616758254</v>
      </c>
      <c r="D3239">
        <v>3</v>
      </c>
      <c r="E3239">
        <v>6</v>
      </c>
      <c r="F3239">
        <v>0</v>
      </c>
      <c r="G3239" s="14" t="s">
        <v>104</v>
      </c>
      <c r="H3239" s="14" t="s">
        <v>150</v>
      </c>
      <c r="I3239" s="14" t="s">
        <v>89</v>
      </c>
      <c r="J3239">
        <v>0</v>
      </c>
      <c r="K3239" s="14" t="s">
        <v>258</v>
      </c>
      <c r="L3239">
        <v>0.5</v>
      </c>
      <c r="M3239">
        <v>8.9</v>
      </c>
      <c r="N3239">
        <v>6.55</v>
      </c>
      <c r="O3239">
        <v>11.85</v>
      </c>
      <c r="P3239" s="14" t="s">
        <v>229</v>
      </c>
      <c r="Q3239" s="14" t="s">
        <v>217</v>
      </c>
      <c r="R3239" s="14" t="s">
        <v>225</v>
      </c>
    </row>
    <row r="3240" spans="1:18" x14ac:dyDescent="0.3">
      <c r="A3240">
        <v>5909557730</v>
      </c>
      <c r="B3240">
        <v>2009</v>
      </c>
      <c r="C3240">
        <v>1616760751</v>
      </c>
      <c r="D3240">
        <v>2</v>
      </c>
      <c r="E3240">
        <v>6</v>
      </c>
      <c r="F3240">
        <v>5</v>
      </c>
      <c r="G3240" s="14" t="s">
        <v>104</v>
      </c>
      <c r="H3240" s="14" t="s">
        <v>94</v>
      </c>
      <c r="I3240" s="14" t="s">
        <v>92</v>
      </c>
      <c r="J3240">
        <v>0</v>
      </c>
      <c r="K3240" s="14" t="s">
        <v>258</v>
      </c>
      <c r="L3240">
        <v>0.45</v>
      </c>
      <c r="M3240">
        <v>8.1999999999999993</v>
      </c>
      <c r="N3240">
        <v>6.55</v>
      </c>
      <c r="O3240">
        <v>11.1</v>
      </c>
      <c r="P3240" s="14" t="s">
        <v>229</v>
      </c>
      <c r="Q3240" s="14" t="s">
        <v>217</v>
      </c>
      <c r="R3240" s="14" t="s">
        <v>225</v>
      </c>
    </row>
    <row r="3241" spans="1:18" x14ac:dyDescent="0.3">
      <c r="A3241">
        <v>5910724130</v>
      </c>
      <c r="B3241">
        <v>3371</v>
      </c>
      <c r="C3241">
        <v>1616804382</v>
      </c>
      <c r="D3241">
        <v>15</v>
      </c>
      <c r="E3241">
        <v>4</v>
      </c>
      <c r="F3241">
        <v>12</v>
      </c>
      <c r="G3241" s="14" t="s">
        <v>107</v>
      </c>
      <c r="H3241" s="14" t="s">
        <v>51</v>
      </c>
      <c r="I3241" s="14" t="s">
        <v>89</v>
      </c>
      <c r="J3241">
        <v>1</v>
      </c>
      <c r="K3241" s="14" t="s">
        <v>258</v>
      </c>
      <c r="L3241">
        <v>0.45</v>
      </c>
      <c r="M3241">
        <v>8.5500000000000007</v>
      </c>
      <c r="N3241">
        <v>6.05</v>
      </c>
      <c r="O3241">
        <v>10.199999999999999</v>
      </c>
      <c r="P3241" s="14" t="s">
        <v>229</v>
      </c>
      <c r="Q3241" s="14" t="s">
        <v>220</v>
      </c>
      <c r="R3241" s="14" t="s">
        <v>233</v>
      </c>
    </row>
    <row r="3242" spans="1:18" x14ac:dyDescent="0.3">
      <c r="A3242">
        <v>5911450038</v>
      </c>
      <c r="B3242">
        <v>2047</v>
      </c>
      <c r="C3242">
        <v>1616839477</v>
      </c>
      <c r="D3242">
        <v>5</v>
      </c>
      <c r="E3242">
        <v>2</v>
      </c>
      <c r="F3242">
        <v>15</v>
      </c>
      <c r="G3242" s="14" t="s">
        <v>106</v>
      </c>
      <c r="H3242" s="14" t="s">
        <v>131</v>
      </c>
      <c r="I3242" s="14" t="s">
        <v>89</v>
      </c>
      <c r="J3242">
        <v>1</v>
      </c>
      <c r="K3242" s="14" t="s">
        <v>258</v>
      </c>
      <c r="L3242">
        <v>0.5</v>
      </c>
      <c r="M3242">
        <v>8.35</v>
      </c>
      <c r="N3242">
        <v>5.85</v>
      </c>
      <c r="O3242">
        <v>10.6</v>
      </c>
      <c r="P3242" s="14" t="s">
        <v>229</v>
      </c>
      <c r="Q3242" s="14" t="s">
        <v>220</v>
      </c>
      <c r="R3242" s="14" t="s">
        <v>233</v>
      </c>
    </row>
    <row r="3243" spans="1:18" x14ac:dyDescent="0.3">
      <c r="A3243">
        <v>5911534455</v>
      </c>
      <c r="B3243">
        <v>1830</v>
      </c>
      <c r="C3243">
        <v>1616842521</v>
      </c>
      <c r="D3243">
        <v>11</v>
      </c>
      <c r="E3243">
        <v>1</v>
      </c>
      <c r="F3243">
        <v>4</v>
      </c>
      <c r="G3243" s="14" t="s">
        <v>107</v>
      </c>
      <c r="H3243" s="14" t="s">
        <v>98</v>
      </c>
      <c r="I3243" s="14" t="s">
        <v>92</v>
      </c>
      <c r="J3243">
        <v>1</v>
      </c>
      <c r="K3243" s="14" t="s">
        <v>258</v>
      </c>
      <c r="L3243">
        <v>0.5</v>
      </c>
      <c r="M3243">
        <v>8.65</v>
      </c>
      <c r="N3243">
        <v>5.75</v>
      </c>
      <c r="O3243">
        <v>10.4</v>
      </c>
      <c r="P3243" s="14" t="s">
        <v>229</v>
      </c>
      <c r="Q3243" s="14" t="s">
        <v>220</v>
      </c>
      <c r="R3243" s="14" t="s">
        <v>233</v>
      </c>
    </row>
    <row r="3244" spans="1:18" x14ac:dyDescent="0.3">
      <c r="A3244">
        <v>5911599792</v>
      </c>
      <c r="B3244">
        <v>2906</v>
      </c>
      <c r="C3244">
        <v>1616844745</v>
      </c>
      <c r="D3244">
        <v>7</v>
      </c>
      <c r="E3244">
        <v>6</v>
      </c>
      <c r="F3244">
        <v>13</v>
      </c>
      <c r="G3244" s="14" t="s">
        <v>107</v>
      </c>
      <c r="H3244" s="14" t="s">
        <v>159</v>
      </c>
      <c r="I3244" s="14" t="s">
        <v>89</v>
      </c>
      <c r="J3244">
        <v>1</v>
      </c>
      <c r="K3244" s="14" t="s">
        <v>258</v>
      </c>
      <c r="L3244">
        <v>0.55000000000000004</v>
      </c>
      <c r="M3244">
        <v>8.65</v>
      </c>
      <c r="N3244">
        <v>5.75</v>
      </c>
      <c r="O3244">
        <v>10.6</v>
      </c>
      <c r="P3244" s="14" t="s">
        <v>229</v>
      </c>
      <c r="Q3244" s="14" t="s">
        <v>220</v>
      </c>
      <c r="R3244" s="14" t="s">
        <v>233</v>
      </c>
    </row>
    <row r="3245" spans="1:18" x14ac:dyDescent="0.3">
      <c r="A3245">
        <v>5913554405</v>
      </c>
      <c r="B3245">
        <v>2517</v>
      </c>
      <c r="C3245">
        <v>1616922400</v>
      </c>
      <c r="D3245">
        <v>6</v>
      </c>
      <c r="E3245">
        <v>6</v>
      </c>
      <c r="F3245">
        <v>16</v>
      </c>
      <c r="G3245" s="14" t="s">
        <v>106</v>
      </c>
      <c r="H3245" s="14" t="s">
        <v>94</v>
      </c>
      <c r="I3245" s="14" t="s">
        <v>92</v>
      </c>
      <c r="J3245">
        <v>1</v>
      </c>
      <c r="K3245" s="14" t="s">
        <v>258</v>
      </c>
      <c r="L3245">
        <v>0.55000000000000004</v>
      </c>
      <c r="M3245">
        <v>8.4499999999999993</v>
      </c>
      <c r="N3245">
        <v>5.95</v>
      </c>
      <c r="O3245">
        <v>11.05</v>
      </c>
      <c r="P3245" s="14" t="s">
        <v>229</v>
      </c>
      <c r="Q3245" s="14" t="s">
        <v>220</v>
      </c>
      <c r="R3245" s="14" t="s">
        <v>233</v>
      </c>
    </row>
    <row r="3246" spans="1:18" x14ac:dyDescent="0.3">
      <c r="A3246">
        <v>5913692096</v>
      </c>
      <c r="B3246">
        <v>4496</v>
      </c>
      <c r="C3246">
        <v>1616927185</v>
      </c>
      <c r="D3246">
        <v>15</v>
      </c>
      <c r="E3246">
        <v>8</v>
      </c>
      <c r="F3246">
        <v>16</v>
      </c>
      <c r="G3246" s="14" t="s">
        <v>106</v>
      </c>
      <c r="H3246" s="14" t="s">
        <v>98</v>
      </c>
      <c r="I3246" s="14" t="s">
        <v>92</v>
      </c>
      <c r="J3246">
        <v>1</v>
      </c>
      <c r="K3246" s="14" t="s">
        <v>258</v>
      </c>
      <c r="L3246">
        <v>0.55000000000000004</v>
      </c>
      <c r="M3246">
        <v>8.85</v>
      </c>
      <c r="N3246">
        <v>6.1</v>
      </c>
      <c r="O3246">
        <v>11.4</v>
      </c>
      <c r="P3246" s="14" t="s">
        <v>229</v>
      </c>
      <c r="Q3246" s="14" t="s">
        <v>220</v>
      </c>
      <c r="R3246" s="14" t="s">
        <v>233</v>
      </c>
    </row>
    <row r="3247" spans="1:18" x14ac:dyDescent="0.3">
      <c r="A3247">
        <v>5915642998</v>
      </c>
      <c r="B3247">
        <v>2368</v>
      </c>
      <c r="C3247">
        <v>1617014469</v>
      </c>
      <c r="D3247">
        <v>15</v>
      </c>
      <c r="E3247">
        <v>5</v>
      </c>
      <c r="F3247">
        <v>12</v>
      </c>
      <c r="G3247" s="14" t="s">
        <v>107</v>
      </c>
      <c r="H3247" s="14" t="s">
        <v>144</v>
      </c>
      <c r="I3247" s="14" t="s">
        <v>92</v>
      </c>
      <c r="J3247">
        <v>1</v>
      </c>
      <c r="K3247" s="14" t="s">
        <v>258</v>
      </c>
      <c r="L3247">
        <v>0.55000000000000004</v>
      </c>
      <c r="M3247">
        <v>8.5</v>
      </c>
      <c r="N3247">
        <v>5.9</v>
      </c>
      <c r="O3247">
        <v>11.5</v>
      </c>
      <c r="P3247" s="14" t="s">
        <v>215</v>
      </c>
      <c r="Q3247" s="14" t="s">
        <v>220</v>
      </c>
      <c r="R3247" s="14" t="s">
        <v>233</v>
      </c>
    </row>
    <row r="3248" spans="1:18" x14ac:dyDescent="0.3">
      <c r="A3248">
        <v>5916920397</v>
      </c>
      <c r="B3248">
        <v>2301</v>
      </c>
      <c r="C3248">
        <v>1617071423</v>
      </c>
      <c r="D3248">
        <v>5</v>
      </c>
      <c r="E3248">
        <v>4</v>
      </c>
      <c r="F3248">
        <v>10</v>
      </c>
      <c r="G3248" s="14" t="s">
        <v>104</v>
      </c>
      <c r="H3248" s="14" t="s">
        <v>147</v>
      </c>
      <c r="I3248" s="14" t="s">
        <v>92</v>
      </c>
      <c r="J3248">
        <v>1</v>
      </c>
      <c r="K3248" s="14" t="s">
        <v>258</v>
      </c>
      <c r="L3248">
        <v>0.6</v>
      </c>
      <c r="M3248">
        <v>8.6</v>
      </c>
      <c r="N3248">
        <v>5.75</v>
      </c>
      <c r="O3248">
        <v>11.8</v>
      </c>
      <c r="P3248" s="14" t="s">
        <v>215</v>
      </c>
      <c r="Q3248" s="14" t="s">
        <v>220</v>
      </c>
      <c r="R3248" s="14" t="s">
        <v>233</v>
      </c>
    </row>
    <row r="3249" spans="1:18" x14ac:dyDescent="0.3">
      <c r="A3249">
        <v>5918606014</v>
      </c>
      <c r="B3249">
        <v>2656</v>
      </c>
      <c r="C3249">
        <v>1617149254</v>
      </c>
      <c r="D3249">
        <v>18</v>
      </c>
      <c r="E3249">
        <v>6</v>
      </c>
      <c r="F3249">
        <v>7</v>
      </c>
      <c r="G3249" s="14" t="s">
        <v>104</v>
      </c>
      <c r="H3249" s="14" t="s">
        <v>164</v>
      </c>
      <c r="I3249" s="14" t="s">
        <v>92</v>
      </c>
      <c r="J3249">
        <v>0</v>
      </c>
      <c r="K3249" s="14" t="s">
        <v>258</v>
      </c>
      <c r="L3249">
        <v>0.55000000000000004</v>
      </c>
      <c r="M3249">
        <v>9.25</v>
      </c>
      <c r="N3249">
        <v>5.8</v>
      </c>
      <c r="O3249">
        <v>11.25</v>
      </c>
      <c r="P3249" s="14" t="s">
        <v>228</v>
      </c>
      <c r="Q3249" s="14" t="s">
        <v>220</v>
      </c>
      <c r="R3249" s="14" t="s">
        <v>233</v>
      </c>
    </row>
    <row r="3250" spans="1:18" x14ac:dyDescent="0.3">
      <c r="A3250">
        <v>5918719125</v>
      </c>
      <c r="B3250">
        <v>2059</v>
      </c>
      <c r="C3250">
        <v>1617158818</v>
      </c>
      <c r="D3250">
        <v>7</v>
      </c>
      <c r="E3250">
        <v>2</v>
      </c>
      <c r="F3250">
        <v>5</v>
      </c>
      <c r="G3250" s="14" t="s">
        <v>106</v>
      </c>
      <c r="H3250" s="14" t="s">
        <v>98</v>
      </c>
      <c r="I3250" s="14" t="s">
        <v>92</v>
      </c>
      <c r="J3250">
        <v>1</v>
      </c>
      <c r="K3250" s="14" t="s">
        <v>258</v>
      </c>
      <c r="L3250">
        <v>0.6</v>
      </c>
      <c r="M3250">
        <v>9.5500000000000007</v>
      </c>
      <c r="N3250">
        <v>5.5</v>
      </c>
      <c r="O3250">
        <v>10.75</v>
      </c>
      <c r="P3250" s="14" t="s">
        <v>228</v>
      </c>
      <c r="Q3250" s="14" t="s">
        <v>220</v>
      </c>
      <c r="R3250" s="14" t="s">
        <v>233</v>
      </c>
    </row>
    <row r="3251" spans="1:18" x14ac:dyDescent="0.3">
      <c r="A3251">
        <v>5919125359</v>
      </c>
      <c r="B3251">
        <v>2262</v>
      </c>
      <c r="C3251">
        <v>1617183165</v>
      </c>
      <c r="D3251">
        <v>6</v>
      </c>
      <c r="E3251">
        <v>5</v>
      </c>
      <c r="F3251">
        <v>1</v>
      </c>
      <c r="G3251" s="14" t="s">
        <v>87</v>
      </c>
      <c r="H3251" s="14" t="s">
        <v>164</v>
      </c>
      <c r="I3251" s="14" t="s">
        <v>92</v>
      </c>
      <c r="J3251">
        <v>0</v>
      </c>
      <c r="K3251" s="14" t="s">
        <v>258</v>
      </c>
      <c r="L3251">
        <v>0.6</v>
      </c>
      <c r="M3251">
        <v>9.25</v>
      </c>
      <c r="N3251">
        <v>5.35</v>
      </c>
      <c r="O3251">
        <v>10.35</v>
      </c>
      <c r="P3251" s="14" t="s">
        <v>228</v>
      </c>
      <c r="Q3251" s="14" t="s">
        <v>220</v>
      </c>
      <c r="R3251" s="14" t="s">
        <v>233</v>
      </c>
    </row>
    <row r="3252" spans="1:18" x14ac:dyDescent="0.3">
      <c r="A3252">
        <v>5919181743</v>
      </c>
      <c r="B3252">
        <v>3987</v>
      </c>
      <c r="C3252">
        <v>1617185995</v>
      </c>
      <c r="D3252">
        <v>11</v>
      </c>
      <c r="E3252">
        <v>13</v>
      </c>
      <c r="F3252">
        <v>11</v>
      </c>
      <c r="G3252" s="14" t="s">
        <v>105</v>
      </c>
      <c r="H3252" s="14" t="s">
        <v>164</v>
      </c>
      <c r="I3252" s="14" t="s">
        <v>92</v>
      </c>
      <c r="J3252">
        <v>0</v>
      </c>
      <c r="K3252" s="14" t="s">
        <v>258</v>
      </c>
      <c r="L3252">
        <v>0.55000000000000004</v>
      </c>
      <c r="M3252">
        <v>8.9499999999999993</v>
      </c>
      <c r="N3252">
        <v>5.75</v>
      </c>
      <c r="O3252">
        <v>10.45</v>
      </c>
      <c r="P3252" s="14" t="s">
        <v>228</v>
      </c>
      <c r="Q3252" s="14" t="s">
        <v>220</v>
      </c>
      <c r="R3252" s="14" t="s">
        <v>233</v>
      </c>
    </row>
    <row r="3253" spans="1:18" x14ac:dyDescent="0.3">
      <c r="A3253">
        <v>5920418821</v>
      </c>
      <c r="B3253">
        <v>2301</v>
      </c>
      <c r="C3253">
        <v>1617244617</v>
      </c>
      <c r="D3253">
        <v>2</v>
      </c>
      <c r="E3253">
        <v>11</v>
      </c>
      <c r="F3253">
        <v>11</v>
      </c>
      <c r="G3253" s="14" t="s">
        <v>104</v>
      </c>
      <c r="H3253" s="14" t="s">
        <v>99</v>
      </c>
      <c r="I3253" s="14" t="s">
        <v>89</v>
      </c>
      <c r="J3253">
        <v>0</v>
      </c>
      <c r="K3253" s="14" t="s">
        <v>259</v>
      </c>
      <c r="L3253">
        <v>0.55000000000000004</v>
      </c>
      <c r="M3253">
        <v>8.35</v>
      </c>
      <c r="N3253">
        <v>5.95</v>
      </c>
      <c r="O3253">
        <v>10.050000000000001</v>
      </c>
      <c r="P3253" s="14" t="s">
        <v>228</v>
      </c>
      <c r="Q3253" s="14" t="s">
        <v>220</v>
      </c>
      <c r="R3253" s="14" t="s">
        <v>216</v>
      </c>
    </row>
    <row r="3254" spans="1:18" x14ac:dyDescent="0.3">
      <c r="A3254">
        <v>5920469311</v>
      </c>
      <c r="B3254">
        <v>2457</v>
      </c>
      <c r="C3254">
        <v>1617248074</v>
      </c>
      <c r="D3254">
        <v>4</v>
      </c>
      <c r="E3254">
        <v>7</v>
      </c>
      <c r="F3254">
        <v>14</v>
      </c>
      <c r="G3254" s="14" t="s">
        <v>104</v>
      </c>
      <c r="H3254" s="14" t="s">
        <v>131</v>
      </c>
      <c r="I3254" s="14" t="s">
        <v>92</v>
      </c>
      <c r="J3254">
        <v>0</v>
      </c>
      <c r="K3254" s="14" t="s">
        <v>259</v>
      </c>
      <c r="L3254">
        <v>0.5</v>
      </c>
      <c r="M3254">
        <v>7.9</v>
      </c>
      <c r="N3254">
        <v>6.25</v>
      </c>
      <c r="O3254">
        <v>10.050000000000001</v>
      </c>
      <c r="P3254" s="14" t="s">
        <v>228</v>
      </c>
      <c r="Q3254" s="14" t="s">
        <v>220</v>
      </c>
      <c r="R3254" s="14" t="s">
        <v>216</v>
      </c>
    </row>
    <row r="3255" spans="1:18" x14ac:dyDescent="0.3">
      <c r="A3255">
        <v>5920614752</v>
      </c>
      <c r="B3255">
        <v>2505</v>
      </c>
      <c r="C3255">
        <v>1617257027</v>
      </c>
      <c r="D3255">
        <v>1</v>
      </c>
      <c r="E3255">
        <v>9</v>
      </c>
      <c r="F3255">
        <v>7</v>
      </c>
      <c r="G3255" s="14" t="s">
        <v>104</v>
      </c>
      <c r="H3255" s="14" t="s">
        <v>147</v>
      </c>
      <c r="I3255" s="14" t="s">
        <v>92</v>
      </c>
      <c r="J3255">
        <v>0</v>
      </c>
      <c r="K3255" s="14" t="s">
        <v>258</v>
      </c>
      <c r="L3255">
        <v>0.5</v>
      </c>
      <c r="M3255">
        <v>7.15</v>
      </c>
      <c r="N3255">
        <v>6.55</v>
      </c>
      <c r="O3255">
        <v>9.65</v>
      </c>
      <c r="P3255" s="14" t="s">
        <v>228</v>
      </c>
      <c r="Q3255" s="14" t="s">
        <v>220</v>
      </c>
      <c r="R3255" s="14" t="s">
        <v>216</v>
      </c>
    </row>
    <row r="3256" spans="1:18" x14ac:dyDescent="0.3">
      <c r="A3256">
        <v>5921025826</v>
      </c>
      <c r="B3256">
        <v>1386</v>
      </c>
      <c r="C3256">
        <v>1617277754</v>
      </c>
      <c r="D3256">
        <v>2</v>
      </c>
      <c r="E3256">
        <v>5</v>
      </c>
      <c r="F3256">
        <v>2</v>
      </c>
      <c r="G3256" s="14" t="s">
        <v>106</v>
      </c>
      <c r="H3256" s="14" t="s">
        <v>150</v>
      </c>
      <c r="I3256" s="14" t="s">
        <v>89</v>
      </c>
      <c r="J3256">
        <v>0</v>
      </c>
      <c r="K3256" s="14" t="s">
        <v>258</v>
      </c>
      <c r="L3256">
        <v>0.5</v>
      </c>
      <c r="M3256">
        <v>7</v>
      </c>
      <c r="N3256">
        <v>6.3</v>
      </c>
      <c r="O3256">
        <v>9.15</v>
      </c>
      <c r="P3256" s="14" t="s">
        <v>228</v>
      </c>
      <c r="Q3256" s="14" t="s">
        <v>220</v>
      </c>
      <c r="R3256" s="14" t="s">
        <v>216</v>
      </c>
    </row>
    <row r="3257" spans="1:18" x14ac:dyDescent="0.3">
      <c r="A3257">
        <v>5921075530</v>
      </c>
      <c r="B3257">
        <v>2514</v>
      </c>
      <c r="C3257">
        <v>1617279433</v>
      </c>
      <c r="D3257">
        <v>9</v>
      </c>
      <c r="E3257">
        <v>7</v>
      </c>
      <c r="F3257">
        <v>6</v>
      </c>
      <c r="G3257" s="14" t="s">
        <v>106</v>
      </c>
      <c r="H3257" s="14" t="s">
        <v>164</v>
      </c>
      <c r="I3257" s="14" t="s">
        <v>92</v>
      </c>
      <c r="J3257">
        <v>0</v>
      </c>
      <c r="K3257" s="14" t="s">
        <v>258</v>
      </c>
      <c r="L3257">
        <v>0.5</v>
      </c>
      <c r="M3257">
        <v>7.3</v>
      </c>
      <c r="N3257">
        <v>6</v>
      </c>
      <c r="O3257">
        <v>9.15</v>
      </c>
      <c r="P3257" s="14" t="s">
        <v>228</v>
      </c>
      <c r="Q3257" s="14" t="s">
        <v>220</v>
      </c>
      <c r="R3257" s="14" t="s">
        <v>216</v>
      </c>
    </row>
    <row r="3258" spans="1:18" x14ac:dyDescent="0.3">
      <c r="A3258">
        <v>5922264731</v>
      </c>
      <c r="B3258">
        <v>2736</v>
      </c>
      <c r="C3258">
        <v>1617335005</v>
      </c>
      <c r="D3258">
        <v>4</v>
      </c>
      <c r="E3258">
        <v>4</v>
      </c>
      <c r="F3258">
        <v>6</v>
      </c>
      <c r="G3258" s="14" t="s">
        <v>104</v>
      </c>
      <c r="H3258" s="14" t="s">
        <v>51</v>
      </c>
      <c r="I3258" s="14" t="s">
        <v>89</v>
      </c>
      <c r="J3258">
        <v>0</v>
      </c>
      <c r="K3258" s="14" t="s">
        <v>258</v>
      </c>
      <c r="L3258">
        <v>0.45</v>
      </c>
      <c r="M3258">
        <v>7.4</v>
      </c>
      <c r="N3258">
        <v>5.85</v>
      </c>
      <c r="O3258">
        <v>8.65</v>
      </c>
      <c r="P3258" s="14" t="s">
        <v>228</v>
      </c>
      <c r="Q3258" s="14" t="s">
        <v>220</v>
      </c>
      <c r="R3258" s="14" t="s">
        <v>216</v>
      </c>
    </row>
    <row r="3259" spans="1:18" x14ac:dyDescent="0.3">
      <c r="A3259">
        <v>5922386994</v>
      </c>
      <c r="B3259">
        <v>1961</v>
      </c>
      <c r="C3259">
        <v>1617342231</v>
      </c>
      <c r="D3259">
        <v>1</v>
      </c>
      <c r="E3259">
        <v>8</v>
      </c>
      <c r="F3259">
        <v>6</v>
      </c>
      <c r="G3259" s="14" t="s">
        <v>103</v>
      </c>
      <c r="H3259" s="14" t="s">
        <v>100</v>
      </c>
      <c r="I3259" s="14" t="s">
        <v>89</v>
      </c>
      <c r="J3259">
        <v>0</v>
      </c>
      <c r="K3259" s="14" t="s">
        <v>259</v>
      </c>
      <c r="L3259">
        <v>0.45</v>
      </c>
      <c r="M3259">
        <v>7.3</v>
      </c>
      <c r="N3259">
        <v>5.95</v>
      </c>
      <c r="O3259">
        <v>8.9499999999999993</v>
      </c>
      <c r="P3259" s="14" t="s">
        <v>228</v>
      </c>
      <c r="Q3259" s="14" t="s">
        <v>220</v>
      </c>
      <c r="R3259" s="14" t="s">
        <v>216</v>
      </c>
    </row>
    <row r="3260" spans="1:18" x14ac:dyDescent="0.3">
      <c r="A3260">
        <v>5922637283</v>
      </c>
      <c r="B3260">
        <v>2236</v>
      </c>
      <c r="C3260">
        <v>1617355389</v>
      </c>
      <c r="D3260">
        <v>5</v>
      </c>
      <c r="E3260">
        <v>9</v>
      </c>
      <c r="F3260">
        <v>4</v>
      </c>
      <c r="G3260" s="14" t="s">
        <v>103</v>
      </c>
      <c r="H3260" s="14" t="s">
        <v>99</v>
      </c>
      <c r="I3260" s="14" t="s">
        <v>92</v>
      </c>
      <c r="J3260">
        <v>0</v>
      </c>
      <c r="K3260" s="14" t="s">
        <v>259</v>
      </c>
      <c r="L3260">
        <v>0.45</v>
      </c>
      <c r="M3260">
        <v>7.45</v>
      </c>
      <c r="N3260">
        <v>6.1</v>
      </c>
      <c r="O3260">
        <v>8.9</v>
      </c>
      <c r="P3260" s="14" t="s">
        <v>228</v>
      </c>
      <c r="Q3260" s="14" t="s">
        <v>220</v>
      </c>
      <c r="R3260" s="14" t="s">
        <v>216</v>
      </c>
    </row>
    <row r="3261" spans="1:18" x14ac:dyDescent="0.3">
      <c r="A3261">
        <v>5922708091</v>
      </c>
      <c r="B3261">
        <v>3795</v>
      </c>
      <c r="C3261">
        <v>1617358770</v>
      </c>
      <c r="D3261">
        <v>7</v>
      </c>
      <c r="E3261">
        <v>10</v>
      </c>
      <c r="F3261">
        <v>25</v>
      </c>
      <c r="G3261" s="14" t="s">
        <v>103</v>
      </c>
      <c r="H3261" s="14" t="s">
        <v>131</v>
      </c>
      <c r="I3261" s="14" t="s">
        <v>89</v>
      </c>
      <c r="J3261">
        <v>0</v>
      </c>
      <c r="K3261" s="14" t="s">
        <v>259</v>
      </c>
      <c r="L3261">
        <v>0.4</v>
      </c>
      <c r="M3261">
        <v>7.05</v>
      </c>
      <c r="N3261">
        <v>6.4</v>
      </c>
      <c r="O3261">
        <v>9.5500000000000007</v>
      </c>
      <c r="P3261" s="14" t="s">
        <v>228</v>
      </c>
      <c r="Q3261" s="14" t="s">
        <v>220</v>
      </c>
      <c r="R3261" s="14" t="s">
        <v>221</v>
      </c>
    </row>
    <row r="3262" spans="1:18" x14ac:dyDescent="0.3">
      <c r="A3262">
        <v>5930450594</v>
      </c>
      <c r="B3262">
        <v>1953</v>
      </c>
      <c r="C3262">
        <v>1617708274</v>
      </c>
      <c r="D3262">
        <v>11</v>
      </c>
      <c r="E3262">
        <v>3</v>
      </c>
      <c r="F3262">
        <v>5</v>
      </c>
      <c r="G3262" s="14" t="s">
        <v>106</v>
      </c>
      <c r="H3262" s="14" t="s">
        <v>109</v>
      </c>
      <c r="I3262" s="14" t="s">
        <v>89</v>
      </c>
      <c r="J3262">
        <v>1</v>
      </c>
      <c r="K3262" s="14" t="s">
        <v>258</v>
      </c>
      <c r="L3262">
        <v>0.4</v>
      </c>
      <c r="M3262">
        <v>7.35</v>
      </c>
      <c r="N3262">
        <v>6.45</v>
      </c>
      <c r="O3262">
        <v>9.0500000000000007</v>
      </c>
      <c r="P3262" s="14" t="s">
        <v>228</v>
      </c>
      <c r="Q3262" s="14" t="s">
        <v>220</v>
      </c>
      <c r="R3262" s="14" t="s">
        <v>221</v>
      </c>
    </row>
    <row r="3263" spans="1:18" x14ac:dyDescent="0.3">
      <c r="A3263">
        <v>5936969106</v>
      </c>
      <c r="B3263">
        <v>2148</v>
      </c>
      <c r="C3263">
        <v>1618030688</v>
      </c>
      <c r="D3263">
        <v>5</v>
      </c>
      <c r="E3263">
        <v>8</v>
      </c>
      <c r="F3263">
        <v>21</v>
      </c>
      <c r="G3263" s="14" t="s">
        <v>104</v>
      </c>
      <c r="H3263" s="14" t="s">
        <v>140</v>
      </c>
      <c r="I3263" s="14" t="s">
        <v>89</v>
      </c>
      <c r="J3263">
        <v>1</v>
      </c>
      <c r="K3263" s="14" t="s">
        <v>258</v>
      </c>
      <c r="L3263">
        <v>0.4</v>
      </c>
      <c r="M3263">
        <v>7.05</v>
      </c>
      <c r="N3263">
        <v>6.8</v>
      </c>
      <c r="O3263">
        <v>9.9</v>
      </c>
      <c r="P3263" s="14" t="s">
        <v>228</v>
      </c>
      <c r="Q3263" s="14" t="s">
        <v>220</v>
      </c>
      <c r="R3263" s="14" t="s">
        <v>221</v>
      </c>
    </row>
    <row r="3264" spans="1:18" x14ac:dyDescent="0.3">
      <c r="A3264">
        <v>5937029882</v>
      </c>
      <c r="B3264">
        <v>2744</v>
      </c>
      <c r="C3264">
        <v>1618033343</v>
      </c>
      <c r="D3264">
        <v>5</v>
      </c>
      <c r="E3264">
        <v>10</v>
      </c>
      <c r="F3264">
        <v>18</v>
      </c>
      <c r="G3264" s="14" t="s">
        <v>104</v>
      </c>
      <c r="H3264" s="14" t="s">
        <v>131</v>
      </c>
      <c r="I3264" s="14" t="s">
        <v>92</v>
      </c>
      <c r="J3264">
        <v>0</v>
      </c>
      <c r="K3264" s="14" t="s">
        <v>258</v>
      </c>
      <c r="L3264">
        <v>0.35</v>
      </c>
      <c r="M3264">
        <v>6.95</v>
      </c>
      <c r="N3264">
        <v>7</v>
      </c>
      <c r="O3264">
        <v>10.15</v>
      </c>
      <c r="P3264" s="14" t="s">
        <v>228</v>
      </c>
      <c r="Q3264" s="14" t="s">
        <v>220</v>
      </c>
      <c r="R3264" s="14" t="s">
        <v>221</v>
      </c>
    </row>
    <row r="3265" spans="1:18" x14ac:dyDescent="0.3">
      <c r="A3265">
        <v>5937639789</v>
      </c>
      <c r="B3265">
        <v>3086</v>
      </c>
      <c r="C3265">
        <v>1618055322</v>
      </c>
      <c r="D3265">
        <v>14</v>
      </c>
      <c r="E3265">
        <v>4</v>
      </c>
      <c r="F3265">
        <v>15</v>
      </c>
      <c r="G3265" s="14" t="s">
        <v>104</v>
      </c>
      <c r="H3265" s="14" t="s">
        <v>198</v>
      </c>
      <c r="I3265" s="14" t="s">
        <v>89</v>
      </c>
      <c r="J3265">
        <v>1</v>
      </c>
      <c r="K3265" s="14" t="s">
        <v>258</v>
      </c>
      <c r="L3265">
        <v>0.35</v>
      </c>
      <c r="M3265">
        <v>7.35</v>
      </c>
      <c r="N3265">
        <v>6.9</v>
      </c>
      <c r="O3265">
        <v>10.1</v>
      </c>
      <c r="P3265" s="14" t="s">
        <v>228</v>
      </c>
      <c r="Q3265" s="14" t="s">
        <v>220</v>
      </c>
      <c r="R3265" s="14" t="s">
        <v>221</v>
      </c>
    </row>
    <row r="3266" spans="1:18" x14ac:dyDescent="0.3">
      <c r="A3266">
        <v>5937774185</v>
      </c>
      <c r="B3266">
        <v>3178</v>
      </c>
      <c r="C3266">
        <v>1618059270</v>
      </c>
      <c r="D3266">
        <v>18</v>
      </c>
      <c r="E3266">
        <v>7</v>
      </c>
      <c r="F3266">
        <v>16</v>
      </c>
      <c r="G3266" s="14" t="s">
        <v>106</v>
      </c>
      <c r="H3266" s="14" t="s">
        <v>198</v>
      </c>
      <c r="I3266" s="14" t="s">
        <v>92</v>
      </c>
      <c r="J3266">
        <v>1</v>
      </c>
      <c r="K3266" s="14" t="s">
        <v>258</v>
      </c>
      <c r="L3266">
        <v>0.35</v>
      </c>
      <c r="M3266">
        <v>7.5</v>
      </c>
      <c r="N3266">
        <v>6.85</v>
      </c>
      <c r="O3266">
        <v>10.1</v>
      </c>
      <c r="P3266" s="14" t="s">
        <v>228</v>
      </c>
      <c r="Q3266" s="14" t="s">
        <v>220</v>
      </c>
      <c r="R3266" s="14" t="s">
        <v>221</v>
      </c>
    </row>
    <row r="3267" spans="1:18" x14ac:dyDescent="0.3">
      <c r="A3267">
        <v>5944980070</v>
      </c>
      <c r="B3267">
        <v>1943</v>
      </c>
      <c r="C3267">
        <v>1618399944</v>
      </c>
      <c r="D3267">
        <v>2</v>
      </c>
      <c r="E3267">
        <v>10</v>
      </c>
      <c r="F3267">
        <v>7</v>
      </c>
      <c r="G3267" s="14" t="s">
        <v>106</v>
      </c>
      <c r="H3267" s="14" t="s">
        <v>141</v>
      </c>
      <c r="I3267" s="14" t="s">
        <v>89</v>
      </c>
      <c r="J3267">
        <v>0</v>
      </c>
      <c r="K3267" s="14" t="s">
        <v>258</v>
      </c>
      <c r="L3267">
        <v>0.3</v>
      </c>
      <c r="M3267">
        <v>6.85</v>
      </c>
      <c r="N3267">
        <v>7.1</v>
      </c>
      <c r="O3267">
        <v>9.85</v>
      </c>
      <c r="P3267" s="14" t="s">
        <v>228</v>
      </c>
      <c r="Q3267" s="14" t="s">
        <v>220</v>
      </c>
      <c r="R3267" s="14" t="s">
        <v>221</v>
      </c>
    </row>
    <row r="3268" spans="1:18" x14ac:dyDescent="0.3">
      <c r="A3268">
        <v>5945069139</v>
      </c>
      <c r="B3268">
        <v>2864</v>
      </c>
      <c r="C3268">
        <v>1618403232</v>
      </c>
      <c r="D3268">
        <v>10</v>
      </c>
      <c r="E3268">
        <v>6</v>
      </c>
      <c r="F3268">
        <v>13</v>
      </c>
      <c r="G3268" s="14" t="s">
        <v>106</v>
      </c>
      <c r="H3268" s="14" t="s">
        <v>198</v>
      </c>
      <c r="I3268" s="14" t="s">
        <v>89</v>
      </c>
      <c r="J3268">
        <v>0</v>
      </c>
      <c r="K3268" s="14" t="s">
        <v>258</v>
      </c>
      <c r="L3268">
        <v>0.25</v>
      </c>
      <c r="M3268">
        <v>7.1</v>
      </c>
      <c r="N3268">
        <v>7.2</v>
      </c>
      <c r="O3268">
        <v>10</v>
      </c>
      <c r="P3268" s="14" t="s">
        <v>228</v>
      </c>
      <c r="Q3268" s="14" t="s">
        <v>220</v>
      </c>
      <c r="R3268" s="14" t="s">
        <v>221</v>
      </c>
    </row>
    <row r="3269" spans="1:18" x14ac:dyDescent="0.3">
      <c r="A3269">
        <v>5946072202</v>
      </c>
      <c r="B3269">
        <v>2188</v>
      </c>
      <c r="C3269">
        <v>1618455085</v>
      </c>
      <c r="D3269">
        <v>8</v>
      </c>
      <c r="E3269">
        <v>5</v>
      </c>
      <c r="F3269">
        <v>24</v>
      </c>
      <c r="G3269" s="14" t="s">
        <v>104</v>
      </c>
      <c r="H3269" s="14" t="s">
        <v>133</v>
      </c>
      <c r="I3269" s="14" t="s">
        <v>92</v>
      </c>
      <c r="J3269">
        <v>1</v>
      </c>
      <c r="K3269" s="14" t="s">
        <v>259</v>
      </c>
      <c r="L3269">
        <v>0.3</v>
      </c>
      <c r="M3269">
        <v>6.6</v>
      </c>
      <c r="N3269">
        <v>7.15</v>
      </c>
      <c r="O3269">
        <v>10.85</v>
      </c>
      <c r="P3269" s="14" t="s">
        <v>228</v>
      </c>
      <c r="Q3269" s="14" t="s">
        <v>220</v>
      </c>
      <c r="R3269" s="14" t="s">
        <v>221</v>
      </c>
    </row>
    <row r="3270" spans="1:18" x14ac:dyDescent="0.3">
      <c r="A3270">
        <v>5946224078</v>
      </c>
      <c r="B3270">
        <v>2054</v>
      </c>
      <c r="C3270">
        <v>1618465765</v>
      </c>
      <c r="D3270">
        <v>5</v>
      </c>
      <c r="E3270">
        <v>5</v>
      </c>
      <c r="F3270">
        <v>9</v>
      </c>
      <c r="G3270" s="14" t="s">
        <v>104</v>
      </c>
      <c r="H3270" s="14" t="s">
        <v>133</v>
      </c>
      <c r="I3270" s="14" t="s">
        <v>92</v>
      </c>
      <c r="J3270">
        <v>1</v>
      </c>
      <c r="K3270" s="14" t="s">
        <v>259</v>
      </c>
      <c r="L3270">
        <v>0.3</v>
      </c>
      <c r="M3270">
        <v>6.5</v>
      </c>
      <c r="N3270">
        <v>7.3</v>
      </c>
      <c r="O3270">
        <v>11.05</v>
      </c>
      <c r="P3270" s="14" t="s">
        <v>228</v>
      </c>
      <c r="Q3270" s="14" t="s">
        <v>220</v>
      </c>
      <c r="R3270" s="14" t="s">
        <v>221</v>
      </c>
    </row>
    <row r="3271" spans="1:18" x14ac:dyDescent="0.3">
      <c r="A3271">
        <v>5946520466</v>
      </c>
      <c r="B3271">
        <v>2813</v>
      </c>
      <c r="C3271">
        <v>1618482464</v>
      </c>
      <c r="D3271">
        <v>5</v>
      </c>
      <c r="E3271">
        <v>6</v>
      </c>
      <c r="F3271">
        <v>16</v>
      </c>
      <c r="G3271" s="14" t="s">
        <v>104</v>
      </c>
      <c r="H3271" s="14" t="s">
        <v>131</v>
      </c>
      <c r="I3271" s="14" t="s">
        <v>92</v>
      </c>
      <c r="J3271">
        <v>1</v>
      </c>
      <c r="K3271" s="14" t="s">
        <v>259</v>
      </c>
      <c r="L3271">
        <v>0.35</v>
      </c>
      <c r="M3271">
        <v>6.45</v>
      </c>
      <c r="N3271">
        <v>7.35</v>
      </c>
      <c r="O3271">
        <v>11.8</v>
      </c>
      <c r="P3271" s="14" t="s">
        <v>228</v>
      </c>
      <c r="Q3271" s="14" t="s">
        <v>220</v>
      </c>
      <c r="R3271" s="14" t="s">
        <v>221</v>
      </c>
    </row>
    <row r="3272" spans="1:18" x14ac:dyDescent="0.3">
      <c r="A3272">
        <v>5946628481</v>
      </c>
      <c r="B3272">
        <v>3675</v>
      </c>
      <c r="C3272">
        <v>1618487263</v>
      </c>
      <c r="D3272">
        <v>7</v>
      </c>
      <c r="E3272">
        <v>13</v>
      </c>
      <c r="F3272">
        <v>17</v>
      </c>
      <c r="G3272" s="14" t="s">
        <v>106</v>
      </c>
      <c r="H3272" s="14" t="s">
        <v>175</v>
      </c>
      <c r="I3272" s="14" t="s">
        <v>89</v>
      </c>
      <c r="J3272">
        <v>0</v>
      </c>
      <c r="K3272" s="14" t="s">
        <v>258</v>
      </c>
      <c r="L3272">
        <v>0.35</v>
      </c>
      <c r="M3272">
        <v>6.25</v>
      </c>
      <c r="N3272">
        <v>7.35</v>
      </c>
      <c r="O3272">
        <v>12.1</v>
      </c>
      <c r="P3272" s="14" t="s">
        <v>228</v>
      </c>
      <c r="Q3272" s="14" t="s">
        <v>220</v>
      </c>
      <c r="R3272" s="14" t="s">
        <v>221</v>
      </c>
    </row>
    <row r="3273" spans="1:18" x14ac:dyDescent="0.3">
      <c r="A3273">
        <v>5947648575</v>
      </c>
      <c r="B3273">
        <v>2310</v>
      </c>
      <c r="C3273">
        <v>1618537868</v>
      </c>
      <c r="D3273">
        <v>18</v>
      </c>
      <c r="E3273">
        <v>10</v>
      </c>
      <c r="F3273">
        <v>11</v>
      </c>
      <c r="G3273" s="14" t="s">
        <v>105</v>
      </c>
      <c r="H3273" s="14" t="s">
        <v>174</v>
      </c>
      <c r="I3273" s="14" t="s">
        <v>89</v>
      </c>
      <c r="J3273">
        <v>1</v>
      </c>
      <c r="K3273" s="14" t="s">
        <v>258</v>
      </c>
      <c r="L3273">
        <v>0.4</v>
      </c>
      <c r="M3273">
        <v>7.05</v>
      </c>
      <c r="N3273">
        <v>7.3</v>
      </c>
      <c r="O3273">
        <v>12.1</v>
      </c>
      <c r="P3273" s="14" t="s">
        <v>228</v>
      </c>
      <c r="Q3273" s="14" t="s">
        <v>220</v>
      </c>
      <c r="R3273" s="14" t="s">
        <v>221</v>
      </c>
    </row>
    <row r="3274" spans="1:18" x14ac:dyDescent="0.3">
      <c r="A3274">
        <v>5947860764</v>
      </c>
      <c r="B3274">
        <v>2954</v>
      </c>
      <c r="C3274">
        <v>1618553133</v>
      </c>
      <c r="D3274">
        <v>4</v>
      </c>
      <c r="E3274">
        <v>8</v>
      </c>
      <c r="F3274">
        <v>24</v>
      </c>
      <c r="G3274" s="14" t="s">
        <v>104</v>
      </c>
      <c r="H3274" s="14" t="s">
        <v>100</v>
      </c>
      <c r="I3274" s="14" t="s">
        <v>92</v>
      </c>
      <c r="J3274">
        <v>1</v>
      </c>
      <c r="K3274" s="14" t="s">
        <v>258</v>
      </c>
      <c r="L3274">
        <v>0.45</v>
      </c>
      <c r="M3274">
        <v>7.05</v>
      </c>
      <c r="N3274">
        <v>7.35</v>
      </c>
      <c r="O3274">
        <v>12.6</v>
      </c>
      <c r="P3274" s="14" t="s">
        <v>228</v>
      </c>
      <c r="Q3274" s="14" t="s">
        <v>220</v>
      </c>
      <c r="R3274" s="14" t="s">
        <v>221</v>
      </c>
    </row>
    <row r="3275" spans="1:18" x14ac:dyDescent="0.3">
      <c r="A3275">
        <v>5948136551</v>
      </c>
      <c r="B3275">
        <v>2163</v>
      </c>
      <c r="C3275">
        <v>1618568761</v>
      </c>
      <c r="D3275">
        <v>15</v>
      </c>
      <c r="E3275">
        <v>2</v>
      </c>
      <c r="F3275">
        <v>7</v>
      </c>
      <c r="G3275" s="14" t="s">
        <v>106</v>
      </c>
      <c r="H3275" s="14" t="s">
        <v>148</v>
      </c>
      <c r="I3275" s="14" t="s">
        <v>89</v>
      </c>
      <c r="J3275">
        <v>1</v>
      </c>
      <c r="K3275" s="14" t="s">
        <v>258</v>
      </c>
      <c r="L3275">
        <v>0.5</v>
      </c>
      <c r="M3275">
        <v>7.75</v>
      </c>
      <c r="N3275">
        <v>7</v>
      </c>
      <c r="O3275">
        <v>12.6</v>
      </c>
      <c r="P3275" s="14" t="s">
        <v>228</v>
      </c>
      <c r="Q3275" s="14" t="s">
        <v>220</v>
      </c>
      <c r="R3275" s="14" t="s">
        <v>221</v>
      </c>
    </row>
    <row r="3276" spans="1:18" x14ac:dyDescent="0.3">
      <c r="A3276">
        <v>5948215298</v>
      </c>
      <c r="B3276">
        <v>1959</v>
      </c>
      <c r="C3276">
        <v>1618572358</v>
      </c>
      <c r="D3276">
        <v>2</v>
      </c>
      <c r="E3276">
        <v>9</v>
      </c>
      <c r="F3276">
        <v>5</v>
      </c>
      <c r="G3276" s="14" t="s">
        <v>104</v>
      </c>
      <c r="H3276" s="14" t="s">
        <v>198</v>
      </c>
      <c r="I3276" s="14" t="s">
        <v>89</v>
      </c>
      <c r="J3276">
        <v>0</v>
      </c>
      <c r="K3276" s="14" t="s">
        <v>258</v>
      </c>
      <c r="L3276">
        <v>0.5</v>
      </c>
      <c r="M3276">
        <v>7.75</v>
      </c>
      <c r="N3276">
        <v>7.2</v>
      </c>
      <c r="O3276">
        <v>12.75</v>
      </c>
      <c r="P3276" s="14" t="s">
        <v>228</v>
      </c>
      <c r="Q3276" s="14" t="s">
        <v>220</v>
      </c>
      <c r="R3276" s="14" t="s">
        <v>221</v>
      </c>
    </row>
    <row r="3277" spans="1:18" x14ac:dyDescent="0.3">
      <c r="A3277">
        <v>5950206693</v>
      </c>
      <c r="B3277">
        <v>2248</v>
      </c>
      <c r="C3277">
        <v>1618659661</v>
      </c>
      <c r="D3277">
        <v>4</v>
      </c>
      <c r="E3277">
        <v>2</v>
      </c>
      <c r="F3277">
        <v>3</v>
      </c>
      <c r="G3277" s="14" t="s">
        <v>106</v>
      </c>
      <c r="H3277" s="14" t="s">
        <v>190</v>
      </c>
      <c r="I3277" s="14" t="s">
        <v>92</v>
      </c>
      <c r="J3277">
        <v>0</v>
      </c>
      <c r="K3277" s="14" t="s">
        <v>258</v>
      </c>
      <c r="L3277">
        <v>0.5</v>
      </c>
      <c r="M3277">
        <v>7.5</v>
      </c>
      <c r="N3277">
        <v>6.95</v>
      </c>
      <c r="O3277">
        <v>12.6</v>
      </c>
      <c r="P3277" s="14" t="s">
        <v>228</v>
      </c>
      <c r="Q3277" s="14" t="s">
        <v>220</v>
      </c>
      <c r="R3277" s="14" t="s">
        <v>221</v>
      </c>
    </row>
    <row r="3278" spans="1:18" x14ac:dyDescent="0.3">
      <c r="A3278">
        <v>5950294212</v>
      </c>
      <c r="B3278">
        <v>2255</v>
      </c>
      <c r="C3278">
        <v>1618662468</v>
      </c>
      <c r="D3278">
        <v>12</v>
      </c>
      <c r="E3278">
        <v>0</v>
      </c>
      <c r="F3278">
        <v>19</v>
      </c>
      <c r="G3278" s="14" t="s">
        <v>107</v>
      </c>
      <c r="H3278" s="14" t="s">
        <v>150</v>
      </c>
      <c r="I3278" s="14" t="s">
        <v>92</v>
      </c>
      <c r="J3278">
        <v>1</v>
      </c>
      <c r="K3278" s="14" t="s">
        <v>258</v>
      </c>
      <c r="L3278">
        <v>0.55000000000000004</v>
      </c>
      <c r="M3278">
        <v>7.9</v>
      </c>
      <c r="N3278">
        <v>6.75</v>
      </c>
      <c r="O3278">
        <v>13.25</v>
      </c>
      <c r="P3278" s="14" t="s">
        <v>228</v>
      </c>
      <c r="Q3278" s="14" t="s">
        <v>220</v>
      </c>
      <c r="R3278" s="14" t="s">
        <v>221</v>
      </c>
    </row>
    <row r="3279" spans="1:18" x14ac:dyDescent="0.3">
      <c r="A3279">
        <v>5952197315</v>
      </c>
      <c r="B3279">
        <v>1746</v>
      </c>
      <c r="C3279">
        <v>1618742847</v>
      </c>
      <c r="D3279">
        <v>1</v>
      </c>
      <c r="E3279">
        <v>4</v>
      </c>
      <c r="F3279">
        <v>3</v>
      </c>
      <c r="G3279" s="14" t="s">
        <v>104</v>
      </c>
      <c r="H3279" s="14" t="s">
        <v>198</v>
      </c>
      <c r="I3279" s="14" t="s">
        <v>92</v>
      </c>
      <c r="J3279">
        <v>0</v>
      </c>
      <c r="K3279" s="14" t="s">
        <v>258</v>
      </c>
      <c r="L3279">
        <v>0.55000000000000004</v>
      </c>
      <c r="M3279">
        <v>7.9</v>
      </c>
      <c r="N3279">
        <v>6.55</v>
      </c>
      <c r="O3279">
        <v>13.1</v>
      </c>
      <c r="P3279" s="14" t="s">
        <v>228</v>
      </c>
      <c r="Q3279" s="14" t="s">
        <v>220</v>
      </c>
      <c r="R3279" s="14" t="s">
        <v>221</v>
      </c>
    </row>
    <row r="3280" spans="1:18" x14ac:dyDescent="0.3">
      <c r="A3280">
        <v>5952278477</v>
      </c>
      <c r="B3280">
        <v>1941</v>
      </c>
      <c r="C3280">
        <v>1618745650</v>
      </c>
      <c r="D3280">
        <v>18</v>
      </c>
      <c r="E3280">
        <v>0</v>
      </c>
      <c r="F3280">
        <v>4</v>
      </c>
      <c r="G3280" s="14" t="s">
        <v>107</v>
      </c>
      <c r="H3280" s="14" t="s">
        <v>98</v>
      </c>
      <c r="I3280" s="14" t="s">
        <v>92</v>
      </c>
      <c r="J3280">
        <v>1</v>
      </c>
      <c r="K3280" s="14" t="s">
        <v>258</v>
      </c>
      <c r="L3280">
        <v>0.6</v>
      </c>
      <c r="M3280">
        <v>8.5500000000000007</v>
      </c>
      <c r="N3280">
        <v>6.1</v>
      </c>
      <c r="O3280">
        <v>13.1</v>
      </c>
      <c r="P3280" s="14" t="s">
        <v>228</v>
      </c>
      <c r="Q3280" s="14" t="s">
        <v>220</v>
      </c>
      <c r="R3280" s="14" t="s">
        <v>221</v>
      </c>
    </row>
    <row r="3281" spans="1:18" x14ac:dyDescent="0.3">
      <c r="A3281">
        <v>5953996772</v>
      </c>
      <c r="B3281">
        <v>2659</v>
      </c>
      <c r="C3281">
        <v>1618830967</v>
      </c>
      <c r="D3281">
        <v>1</v>
      </c>
      <c r="E3281">
        <v>5</v>
      </c>
      <c r="F3281">
        <v>12</v>
      </c>
      <c r="G3281" s="14" t="s">
        <v>106</v>
      </c>
      <c r="H3281" s="14" t="s">
        <v>88</v>
      </c>
      <c r="I3281" s="14" t="s">
        <v>89</v>
      </c>
      <c r="J3281">
        <v>1</v>
      </c>
      <c r="K3281" s="14" t="s">
        <v>258</v>
      </c>
      <c r="L3281">
        <v>0.65</v>
      </c>
      <c r="M3281">
        <v>8.25</v>
      </c>
      <c r="N3281">
        <v>5.85</v>
      </c>
      <c r="O3281">
        <v>12.45</v>
      </c>
      <c r="P3281" s="14" t="s">
        <v>228</v>
      </c>
      <c r="Q3281" s="14" t="s">
        <v>220</v>
      </c>
      <c r="R3281" s="14" t="s">
        <v>219</v>
      </c>
    </row>
    <row r="3282" spans="1:18" x14ac:dyDescent="0.3">
      <c r="A3282">
        <v>5957237588</v>
      </c>
      <c r="B3282">
        <v>2516</v>
      </c>
      <c r="C3282">
        <v>1619001908</v>
      </c>
      <c r="D3282">
        <v>8</v>
      </c>
      <c r="E3282">
        <v>9</v>
      </c>
      <c r="F3282">
        <v>16</v>
      </c>
      <c r="G3282" s="14" t="s">
        <v>106</v>
      </c>
      <c r="H3282" s="14" t="s">
        <v>142</v>
      </c>
      <c r="I3282" s="14" t="s">
        <v>92</v>
      </c>
      <c r="J3282">
        <v>0</v>
      </c>
      <c r="K3282" s="14" t="s">
        <v>258</v>
      </c>
      <c r="L3282">
        <v>0.6</v>
      </c>
      <c r="M3282">
        <v>8.1</v>
      </c>
      <c r="N3282">
        <v>6.15</v>
      </c>
      <c r="O3282">
        <v>13</v>
      </c>
      <c r="P3282" s="14" t="s">
        <v>228</v>
      </c>
      <c r="Q3282" s="14" t="s">
        <v>220</v>
      </c>
      <c r="R3282" s="14" t="s">
        <v>219</v>
      </c>
    </row>
    <row r="3283" spans="1:18" x14ac:dyDescent="0.3">
      <c r="A3283">
        <v>5957307302</v>
      </c>
      <c r="B3283">
        <v>1966</v>
      </c>
      <c r="C3283">
        <v>1619004919</v>
      </c>
      <c r="D3283">
        <v>6</v>
      </c>
      <c r="E3283">
        <v>4</v>
      </c>
      <c r="F3283">
        <v>6</v>
      </c>
      <c r="G3283" s="14" t="s">
        <v>106</v>
      </c>
      <c r="H3283" s="14" t="s">
        <v>148</v>
      </c>
      <c r="I3283" s="14" t="s">
        <v>92</v>
      </c>
      <c r="J3283">
        <v>0</v>
      </c>
      <c r="K3283" s="14" t="s">
        <v>258</v>
      </c>
      <c r="L3283">
        <v>0.55000000000000004</v>
      </c>
      <c r="M3283">
        <v>8.15</v>
      </c>
      <c r="N3283">
        <v>5.95</v>
      </c>
      <c r="O3283">
        <v>12.25</v>
      </c>
      <c r="P3283" s="14" t="s">
        <v>228</v>
      </c>
      <c r="Q3283" s="14" t="s">
        <v>220</v>
      </c>
      <c r="R3283" s="14" t="s">
        <v>219</v>
      </c>
    </row>
    <row r="3284" spans="1:18" x14ac:dyDescent="0.3">
      <c r="A3284">
        <v>5958469084</v>
      </c>
      <c r="B3284">
        <v>2055</v>
      </c>
      <c r="C3284">
        <v>1619063173</v>
      </c>
      <c r="D3284">
        <v>5</v>
      </c>
      <c r="E3284">
        <v>4</v>
      </c>
      <c r="F3284">
        <v>27</v>
      </c>
      <c r="G3284" s="14" t="s">
        <v>106</v>
      </c>
      <c r="H3284" s="14" t="s">
        <v>88</v>
      </c>
      <c r="I3284" s="14" t="s">
        <v>89</v>
      </c>
      <c r="J3284">
        <v>1</v>
      </c>
      <c r="K3284" s="14" t="s">
        <v>258</v>
      </c>
      <c r="L3284">
        <v>0.6</v>
      </c>
      <c r="M3284">
        <v>8.15</v>
      </c>
      <c r="N3284">
        <v>5.65</v>
      </c>
      <c r="O3284">
        <v>12.7</v>
      </c>
      <c r="P3284" s="14" t="s">
        <v>228</v>
      </c>
      <c r="Q3284" s="14" t="s">
        <v>220</v>
      </c>
      <c r="R3284" s="14" t="s">
        <v>226</v>
      </c>
    </row>
    <row r="3285" spans="1:18" x14ac:dyDescent="0.3">
      <c r="A3285">
        <v>5958853480</v>
      </c>
      <c r="B3285">
        <v>2565</v>
      </c>
      <c r="C3285">
        <v>1619086156</v>
      </c>
      <c r="D3285">
        <v>10</v>
      </c>
      <c r="E3285">
        <v>9</v>
      </c>
      <c r="F3285">
        <v>24</v>
      </c>
      <c r="G3285" s="14" t="s">
        <v>103</v>
      </c>
      <c r="H3285" s="14" t="s">
        <v>131</v>
      </c>
      <c r="I3285" s="14" t="s">
        <v>89</v>
      </c>
      <c r="J3285">
        <v>1</v>
      </c>
      <c r="K3285" s="14" t="s">
        <v>259</v>
      </c>
      <c r="L3285">
        <v>0.6</v>
      </c>
      <c r="M3285">
        <v>7.95</v>
      </c>
      <c r="N3285">
        <v>5.9</v>
      </c>
      <c r="O3285">
        <v>13.15</v>
      </c>
      <c r="P3285" s="14" t="s">
        <v>228</v>
      </c>
      <c r="Q3285" s="14" t="s">
        <v>220</v>
      </c>
      <c r="R3285" s="14" t="s">
        <v>226</v>
      </c>
    </row>
    <row r="3286" spans="1:18" x14ac:dyDescent="0.3">
      <c r="A3286">
        <v>5958946947</v>
      </c>
      <c r="B3286">
        <v>1857</v>
      </c>
      <c r="C3286">
        <v>1619090420</v>
      </c>
      <c r="D3286">
        <v>11</v>
      </c>
      <c r="E3286">
        <v>3</v>
      </c>
      <c r="F3286">
        <v>13</v>
      </c>
      <c r="G3286" s="14" t="s">
        <v>106</v>
      </c>
      <c r="H3286" s="14" t="s">
        <v>150</v>
      </c>
      <c r="I3286" s="14" t="s">
        <v>89</v>
      </c>
      <c r="J3286">
        <v>1</v>
      </c>
      <c r="K3286" s="14" t="s">
        <v>258</v>
      </c>
      <c r="L3286">
        <v>0.6</v>
      </c>
      <c r="M3286">
        <v>7.6</v>
      </c>
      <c r="N3286">
        <v>5.7</v>
      </c>
      <c r="O3286">
        <v>13</v>
      </c>
      <c r="P3286" s="14" t="s">
        <v>228</v>
      </c>
      <c r="Q3286" s="14" t="s">
        <v>220</v>
      </c>
      <c r="R3286" s="14" t="s">
        <v>226</v>
      </c>
    </row>
    <row r="3287" spans="1:18" x14ac:dyDescent="0.3">
      <c r="A3287">
        <v>5960088357</v>
      </c>
      <c r="B3287">
        <v>2475</v>
      </c>
      <c r="C3287">
        <v>1619149901</v>
      </c>
      <c r="D3287">
        <v>5</v>
      </c>
      <c r="E3287">
        <v>8</v>
      </c>
      <c r="F3287">
        <v>12</v>
      </c>
      <c r="G3287" s="14" t="s">
        <v>103</v>
      </c>
      <c r="H3287" s="14" t="s">
        <v>100</v>
      </c>
      <c r="I3287" s="14" t="s">
        <v>92</v>
      </c>
      <c r="J3287">
        <v>0</v>
      </c>
      <c r="K3287" s="14" t="s">
        <v>259</v>
      </c>
      <c r="L3287">
        <v>0.6</v>
      </c>
      <c r="M3287">
        <v>7.75</v>
      </c>
      <c r="N3287">
        <v>5.6</v>
      </c>
      <c r="O3287">
        <v>13.25</v>
      </c>
      <c r="P3287" s="14" t="s">
        <v>228</v>
      </c>
      <c r="Q3287" s="14" t="s">
        <v>220</v>
      </c>
      <c r="R3287" s="14" t="s">
        <v>226</v>
      </c>
    </row>
    <row r="3288" spans="1:18" x14ac:dyDescent="0.3">
      <c r="A3288">
        <v>5962471336</v>
      </c>
      <c r="B3288">
        <v>2743</v>
      </c>
      <c r="C3288">
        <v>1619268316</v>
      </c>
      <c r="D3288">
        <v>12</v>
      </c>
      <c r="E3288">
        <v>10</v>
      </c>
      <c r="F3288">
        <v>8</v>
      </c>
      <c r="G3288" s="14" t="s">
        <v>104</v>
      </c>
      <c r="H3288" s="14" t="s">
        <v>98</v>
      </c>
      <c r="I3288" s="14" t="s">
        <v>89</v>
      </c>
      <c r="J3288">
        <v>0</v>
      </c>
      <c r="K3288" s="14" t="s">
        <v>258</v>
      </c>
      <c r="L3288">
        <v>0.6</v>
      </c>
      <c r="M3288">
        <v>7.85</v>
      </c>
      <c r="N3288">
        <v>5.8</v>
      </c>
      <c r="O3288">
        <v>13</v>
      </c>
      <c r="P3288" s="14" t="s">
        <v>228</v>
      </c>
      <c r="Q3288" s="14" t="s">
        <v>220</v>
      </c>
      <c r="R3288" s="14" t="s">
        <v>226</v>
      </c>
    </row>
    <row r="3289" spans="1:18" x14ac:dyDescent="0.3">
      <c r="A3289">
        <v>5963509019</v>
      </c>
      <c r="B3289">
        <v>3108</v>
      </c>
      <c r="C3289">
        <v>1619319608</v>
      </c>
      <c r="D3289">
        <v>18</v>
      </c>
      <c r="E3289">
        <v>6</v>
      </c>
      <c r="F3289">
        <v>13</v>
      </c>
      <c r="G3289" s="14" t="s">
        <v>104</v>
      </c>
      <c r="H3289" s="14" t="s">
        <v>98</v>
      </c>
      <c r="I3289" s="14" t="s">
        <v>89</v>
      </c>
      <c r="J3289">
        <v>0</v>
      </c>
      <c r="K3289" s="14" t="s">
        <v>258</v>
      </c>
      <c r="L3289">
        <v>0.55000000000000004</v>
      </c>
      <c r="M3289">
        <v>8.35</v>
      </c>
      <c r="N3289">
        <v>5.85</v>
      </c>
      <c r="O3289">
        <v>12.45</v>
      </c>
      <c r="P3289" s="14" t="s">
        <v>228</v>
      </c>
      <c r="Q3289" s="14" t="s">
        <v>220</v>
      </c>
      <c r="R3289" s="14" t="s">
        <v>226</v>
      </c>
    </row>
    <row r="3290" spans="1:18" x14ac:dyDescent="0.3">
      <c r="A3290">
        <v>5963733498</v>
      </c>
      <c r="B3290">
        <v>3812</v>
      </c>
      <c r="C3290">
        <v>1619333078</v>
      </c>
      <c r="D3290">
        <v>12</v>
      </c>
      <c r="E3290">
        <v>15</v>
      </c>
      <c r="F3290">
        <v>21</v>
      </c>
      <c r="G3290" s="14" t="s">
        <v>106</v>
      </c>
      <c r="H3290" s="14" t="s">
        <v>96</v>
      </c>
      <c r="I3290" s="14" t="s">
        <v>89</v>
      </c>
      <c r="J3290">
        <v>0</v>
      </c>
      <c r="K3290" s="14" t="s">
        <v>258</v>
      </c>
      <c r="L3290">
        <v>0.5</v>
      </c>
      <c r="M3290">
        <v>8.6999999999999993</v>
      </c>
      <c r="N3290">
        <v>6.35</v>
      </c>
      <c r="O3290">
        <v>13.05</v>
      </c>
      <c r="P3290" s="14" t="s">
        <v>228</v>
      </c>
      <c r="Q3290" s="14" t="s">
        <v>214</v>
      </c>
      <c r="R3290" s="14" t="s">
        <v>226</v>
      </c>
    </row>
    <row r="3291" spans="1:18" x14ac:dyDescent="0.3">
      <c r="A3291">
        <v>5965696379</v>
      </c>
      <c r="B3291">
        <v>2136</v>
      </c>
      <c r="C3291">
        <v>1619436701</v>
      </c>
      <c r="D3291">
        <v>23</v>
      </c>
      <c r="E3291">
        <v>2</v>
      </c>
      <c r="F3291">
        <v>14</v>
      </c>
      <c r="G3291" s="14" t="s">
        <v>104</v>
      </c>
      <c r="H3291" s="14" t="s">
        <v>173</v>
      </c>
      <c r="I3291" s="14" t="s">
        <v>92</v>
      </c>
      <c r="J3291">
        <v>1</v>
      </c>
      <c r="K3291" s="14" t="s">
        <v>258</v>
      </c>
      <c r="L3291">
        <v>0.5</v>
      </c>
      <c r="M3291">
        <v>9.6</v>
      </c>
      <c r="N3291">
        <v>6.15</v>
      </c>
      <c r="O3291">
        <v>12.95</v>
      </c>
      <c r="P3291" s="14" t="s">
        <v>230</v>
      </c>
      <c r="Q3291" s="14" t="s">
        <v>214</v>
      </c>
      <c r="R3291" s="14" t="s">
        <v>226</v>
      </c>
    </row>
    <row r="3292" spans="1:18" x14ac:dyDescent="0.3">
      <c r="A3292">
        <v>5966645188</v>
      </c>
      <c r="B3292">
        <v>2431</v>
      </c>
      <c r="C3292">
        <v>1619483827</v>
      </c>
      <c r="D3292">
        <v>0</v>
      </c>
      <c r="E3292">
        <v>11</v>
      </c>
      <c r="F3292">
        <v>7</v>
      </c>
      <c r="G3292" s="14" t="s">
        <v>103</v>
      </c>
      <c r="H3292" s="14" t="s">
        <v>88</v>
      </c>
      <c r="I3292" s="14" t="s">
        <v>89</v>
      </c>
      <c r="J3292">
        <v>0</v>
      </c>
      <c r="K3292" s="14" t="s">
        <v>259</v>
      </c>
      <c r="L3292">
        <v>0.5</v>
      </c>
      <c r="M3292">
        <v>9.25</v>
      </c>
      <c r="N3292">
        <v>6.05</v>
      </c>
      <c r="O3292">
        <v>12.45</v>
      </c>
      <c r="P3292" s="14" t="s">
        <v>230</v>
      </c>
      <c r="Q3292" s="14" t="s">
        <v>214</v>
      </c>
      <c r="R3292" s="14" t="s">
        <v>226</v>
      </c>
    </row>
    <row r="3293" spans="1:18" x14ac:dyDescent="0.3">
      <c r="A3293">
        <v>5966721751</v>
      </c>
      <c r="B3293">
        <v>2897</v>
      </c>
      <c r="C3293">
        <v>1619491131</v>
      </c>
      <c r="D3293">
        <v>3</v>
      </c>
      <c r="E3293">
        <v>15</v>
      </c>
      <c r="F3293">
        <v>7</v>
      </c>
      <c r="G3293" s="14" t="s">
        <v>103</v>
      </c>
      <c r="H3293" s="14" t="s">
        <v>99</v>
      </c>
      <c r="I3293" s="14" t="s">
        <v>92</v>
      </c>
      <c r="J3293">
        <v>0</v>
      </c>
      <c r="K3293" s="14" t="s">
        <v>259</v>
      </c>
      <c r="L3293">
        <v>0.45</v>
      </c>
      <c r="M3293">
        <v>8.5</v>
      </c>
      <c r="N3293">
        <v>6.3</v>
      </c>
      <c r="O3293">
        <v>12.25</v>
      </c>
      <c r="P3293" s="14" t="s">
        <v>230</v>
      </c>
      <c r="Q3293" s="14" t="s">
        <v>214</v>
      </c>
      <c r="R3293" s="14" t="s">
        <v>226</v>
      </c>
    </row>
    <row r="3294" spans="1:18" x14ac:dyDescent="0.3">
      <c r="A3294">
        <v>5967132804</v>
      </c>
      <c r="B3294">
        <v>1865</v>
      </c>
      <c r="C3294">
        <v>1619518981</v>
      </c>
      <c r="D3294">
        <v>3</v>
      </c>
      <c r="E3294">
        <v>6</v>
      </c>
      <c r="F3294">
        <v>13</v>
      </c>
      <c r="G3294" s="14" t="s">
        <v>104</v>
      </c>
      <c r="H3294" s="14" t="s">
        <v>199</v>
      </c>
      <c r="I3294" s="14" t="s">
        <v>89</v>
      </c>
      <c r="J3294">
        <v>1</v>
      </c>
      <c r="K3294" s="14" t="s">
        <v>259</v>
      </c>
      <c r="L3294">
        <v>0.45</v>
      </c>
      <c r="M3294">
        <v>8.4499999999999993</v>
      </c>
      <c r="N3294">
        <v>6.2</v>
      </c>
      <c r="O3294">
        <v>11.7</v>
      </c>
      <c r="P3294" s="14" t="s">
        <v>230</v>
      </c>
      <c r="Q3294" s="14" t="s">
        <v>214</v>
      </c>
      <c r="R3294" s="14" t="s">
        <v>226</v>
      </c>
    </row>
    <row r="3295" spans="1:18" x14ac:dyDescent="0.3">
      <c r="A3295">
        <v>5967190636</v>
      </c>
      <c r="B3295">
        <v>2200</v>
      </c>
      <c r="C3295">
        <v>1619521943</v>
      </c>
      <c r="D3295">
        <v>8</v>
      </c>
      <c r="E3295">
        <v>7</v>
      </c>
      <c r="F3295">
        <v>27</v>
      </c>
      <c r="G3295" s="14" t="s">
        <v>87</v>
      </c>
      <c r="H3295" s="14" t="s">
        <v>199</v>
      </c>
      <c r="I3295" s="14" t="s">
        <v>89</v>
      </c>
      <c r="J3295">
        <v>1</v>
      </c>
      <c r="K3295" s="14" t="s">
        <v>259</v>
      </c>
      <c r="L3295">
        <v>0.45</v>
      </c>
      <c r="M3295">
        <v>8.1</v>
      </c>
      <c r="N3295">
        <v>6.45</v>
      </c>
      <c r="O3295">
        <v>12.7</v>
      </c>
      <c r="P3295" s="14" t="s">
        <v>230</v>
      </c>
      <c r="Q3295" s="14" t="s">
        <v>214</v>
      </c>
      <c r="R3295" s="14" t="s">
        <v>226</v>
      </c>
    </row>
    <row r="3296" spans="1:18" x14ac:dyDescent="0.3">
      <c r="A3296">
        <v>5968113642</v>
      </c>
      <c r="B3296">
        <v>1707</v>
      </c>
      <c r="C3296">
        <v>1619566056</v>
      </c>
      <c r="D3296">
        <v>14</v>
      </c>
      <c r="E3296">
        <v>3</v>
      </c>
      <c r="F3296">
        <v>13</v>
      </c>
      <c r="G3296" s="14" t="s">
        <v>87</v>
      </c>
      <c r="H3296" s="14" t="s">
        <v>174</v>
      </c>
      <c r="I3296" s="14" t="s">
        <v>89</v>
      </c>
      <c r="J3296">
        <v>1</v>
      </c>
      <c r="K3296" s="14" t="s">
        <v>258</v>
      </c>
      <c r="L3296">
        <v>0.5</v>
      </c>
      <c r="M3296">
        <v>8.6999999999999993</v>
      </c>
      <c r="N3296">
        <v>6.15</v>
      </c>
      <c r="O3296">
        <v>13.1</v>
      </c>
      <c r="P3296" s="14" t="s">
        <v>230</v>
      </c>
      <c r="Q3296" s="14" t="s">
        <v>214</v>
      </c>
      <c r="R3296" s="14" t="s">
        <v>226</v>
      </c>
    </row>
    <row r="3297" spans="1:18" x14ac:dyDescent="0.3">
      <c r="A3297">
        <v>5968161211</v>
      </c>
      <c r="B3297">
        <v>2652</v>
      </c>
      <c r="C3297">
        <v>1619571330</v>
      </c>
      <c r="D3297">
        <v>6</v>
      </c>
      <c r="E3297">
        <v>11</v>
      </c>
      <c r="F3297">
        <v>21</v>
      </c>
      <c r="G3297" s="14" t="s">
        <v>106</v>
      </c>
      <c r="H3297" s="14" t="s">
        <v>131</v>
      </c>
      <c r="I3297" s="14" t="s">
        <v>89</v>
      </c>
      <c r="J3297">
        <v>0</v>
      </c>
      <c r="K3297" s="14" t="s">
        <v>258</v>
      </c>
      <c r="L3297">
        <v>0.5</v>
      </c>
      <c r="M3297">
        <v>8.8000000000000007</v>
      </c>
      <c r="N3297">
        <v>6.6</v>
      </c>
      <c r="O3297">
        <v>14</v>
      </c>
      <c r="P3297" s="14" t="s">
        <v>230</v>
      </c>
      <c r="Q3297" s="14" t="s">
        <v>214</v>
      </c>
      <c r="R3297" s="14" t="s">
        <v>226</v>
      </c>
    </row>
    <row r="3298" spans="1:18" x14ac:dyDescent="0.3">
      <c r="A3298">
        <v>5968327011</v>
      </c>
      <c r="B3298">
        <v>2413</v>
      </c>
      <c r="C3298">
        <v>1619585674</v>
      </c>
      <c r="D3298">
        <v>13</v>
      </c>
      <c r="E3298">
        <v>4</v>
      </c>
      <c r="F3298">
        <v>11</v>
      </c>
      <c r="G3298" s="14" t="s">
        <v>104</v>
      </c>
      <c r="H3298" s="14" t="s">
        <v>205</v>
      </c>
      <c r="I3298" s="14" t="s">
        <v>89</v>
      </c>
      <c r="J3298">
        <v>1</v>
      </c>
      <c r="K3298" s="14" t="s">
        <v>258</v>
      </c>
      <c r="L3298">
        <v>0.5</v>
      </c>
      <c r="M3298">
        <v>8.85</v>
      </c>
      <c r="N3298">
        <v>6.8</v>
      </c>
      <c r="O3298">
        <v>13.6</v>
      </c>
      <c r="P3298" s="14" t="s">
        <v>230</v>
      </c>
      <c r="Q3298" s="14" t="s">
        <v>214</v>
      </c>
      <c r="R3298" s="14" t="s">
        <v>226</v>
      </c>
    </row>
    <row r="3299" spans="1:18" x14ac:dyDescent="0.3">
      <c r="A3299">
        <v>5968436733</v>
      </c>
      <c r="B3299">
        <v>1949</v>
      </c>
      <c r="C3299">
        <v>1619594117</v>
      </c>
      <c r="D3299">
        <v>10</v>
      </c>
      <c r="E3299">
        <v>4</v>
      </c>
      <c r="F3299">
        <v>14</v>
      </c>
      <c r="G3299" s="14" t="s">
        <v>87</v>
      </c>
      <c r="H3299" s="14" t="s">
        <v>205</v>
      </c>
      <c r="I3299" s="14" t="s">
        <v>89</v>
      </c>
      <c r="J3299">
        <v>1</v>
      </c>
      <c r="K3299" s="14" t="s">
        <v>258</v>
      </c>
      <c r="L3299">
        <v>0.55000000000000004</v>
      </c>
      <c r="M3299">
        <v>9.3000000000000007</v>
      </c>
      <c r="N3299">
        <v>6.8</v>
      </c>
      <c r="O3299">
        <v>14.15</v>
      </c>
      <c r="P3299" s="14" t="s">
        <v>230</v>
      </c>
      <c r="Q3299" s="14" t="s">
        <v>214</v>
      </c>
      <c r="R3299" s="14" t="s">
        <v>226</v>
      </c>
    </row>
    <row r="3300" spans="1:18" x14ac:dyDescent="0.3">
      <c r="A3300">
        <v>5968542982</v>
      </c>
      <c r="B3300">
        <v>2178</v>
      </c>
      <c r="C3300">
        <v>1619601116</v>
      </c>
      <c r="D3300">
        <v>1</v>
      </c>
      <c r="E3300">
        <v>10</v>
      </c>
      <c r="F3300">
        <v>11</v>
      </c>
      <c r="G3300" s="14" t="s">
        <v>104</v>
      </c>
      <c r="H3300" s="14" t="s">
        <v>100</v>
      </c>
      <c r="I3300" s="14" t="s">
        <v>89</v>
      </c>
      <c r="J3300">
        <v>0</v>
      </c>
      <c r="K3300" s="14" t="s">
        <v>259</v>
      </c>
      <c r="L3300">
        <v>0.5</v>
      </c>
      <c r="M3300">
        <v>8.4499999999999993</v>
      </c>
      <c r="N3300">
        <v>7.3</v>
      </c>
      <c r="O3300">
        <v>14.5</v>
      </c>
      <c r="P3300" s="14" t="s">
        <v>230</v>
      </c>
      <c r="Q3300" s="14" t="s">
        <v>214</v>
      </c>
      <c r="R3300" s="14" t="s">
        <v>226</v>
      </c>
    </row>
    <row r="3301" spans="1:18" x14ac:dyDescent="0.3">
      <c r="A3301">
        <v>5968621520</v>
      </c>
      <c r="B3301">
        <v>3334</v>
      </c>
      <c r="C3301">
        <v>1619605922</v>
      </c>
      <c r="D3301">
        <v>6</v>
      </c>
      <c r="E3301">
        <v>7</v>
      </c>
      <c r="F3301">
        <v>13</v>
      </c>
      <c r="G3301" s="14" t="s">
        <v>104</v>
      </c>
      <c r="H3301" s="14" t="s">
        <v>205</v>
      </c>
      <c r="I3301" s="14" t="s">
        <v>92</v>
      </c>
      <c r="J3301">
        <v>0</v>
      </c>
      <c r="K3301" s="14" t="s">
        <v>258</v>
      </c>
      <c r="L3301">
        <v>0.45</v>
      </c>
      <c r="M3301">
        <v>8.6999999999999993</v>
      </c>
      <c r="N3301">
        <v>7.4</v>
      </c>
      <c r="O3301">
        <v>14.55</v>
      </c>
      <c r="P3301" s="14" t="s">
        <v>230</v>
      </c>
      <c r="Q3301" s="14" t="s">
        <v>214</v>
      </c>
      <c r="R3301" s="14" t="s">
        <v>226</v>
      </c>
    </row>
    <row r="3302" spans="1:18" x14ac:dyDescent="0.3">
      <c r="A3302">
        <v>5968702680</v>
      </c>
      <c r="B3302">
        <v>3182</v>
      </c>
      <c r="C3302">
        <v>1619610220</v>
      </c>
      <c r="D3302">
        <v>15</v>
      </c>
      <c r="E3302">
        <v>9</v>
      </c>
      <c r="F3302">
        <v>16</v>
      </c>
      <c r="G3302" s="14" t="s">
        <v>106</v>
      </c>
      <c r="H3302" s="14" t="s">
        <v>196</v>
      </c>
      <c r="I3302" s="14" t="s">
        <v>89</v>
      </c>
      <c r="J3302">
        <v>1</v>
      </c>
      <c r="K3302" s="14" t="s">
        <v>258</v>
      </c>
      <c r="L3302">
        <v>0.5</v>
      </c>
      <c r="M3302">
        <v>9.0500000000000007</v>
      </c>
      <c r="N3302">
        <v>7.4</v>
      </c>
      <c r="O3302">
        <v>14.55</v>
      </c>
      <c r="P3302" s="14" t="s">
        <v>230</v>
      </c>
      <c r="Q3302" s="14" t="s">
        <v>214</v>
      </c>
      <c r="R3302" s="14" t="s">
        <v>226</v>
      </c>
    </row>
    <row r="3303" spans="1:18" x14ac:dyDescent="0.3">
      <c r="A3303">
        <v>5969683193</v>
      </c>
      <c r="B3303">
        <v>3237</v>
      </c>
      <c r="C3303">
        <v>1619664192</v>
      </c>
      <c r="D3303">
        <v>0</v>
      </c>
      <c r="E3303">
        <v>13</v>
      </c>
      <c r="F3303">
        <v>28</v>
      </c>
      <c r="G3303" s="14" t="s">
        <v>104</v>
      </c>
      <c r="H3303" s="14" t="s">
        <v>119</v>
      </c>
      <c r="I3303" s="14" t="s">
        <v>92</v>
      </c>
      <c r="J3303">
        <v>1</v>
      </c>
      <c r="K3303" s="14" t="s">
        <v>259</v>
      </c>
      <c r="L3303">
        <v>0.55000000000000004</v>
      </c>
      <c r="M3303">
        <v>8.75</v>
      </c>
      <c r="N3303">
        <v>7.85</v>
      </c>
      <c r="O3303">
        <v>15.65</v>
      </c>
      <c r="P3303" s="14" t="s">
        <v>230</v>
      </c>
      <c r="Q3303" s="14" t="s">
        <v>214</v>
      </c>
      <c r="R3303" s="14" t="s">
        <v>223</v>
      </c>
    </row>
    <row r="3304" spans="1:18" x14ac:dyDescent="0.3">
      <c r="A3304">
        <v>5970148380</v>
      </c>
      <c r="B3304">
        <v>2748</v>
      </c>
      <c r="C3304">
        <v>1619695922</v>
      </c>
      <c r="D3304">
        <v>4</v>
      </c>
      <c r="E3304">
        <v>12</v>
      </c>
      <c r="F3304">
        <v>5</v>
      </c>
      <c r="G3304" s="14" t="s">
        <v>104</v>
      </c>
      <c r="H3304" s="14" t="s">
        <v>97</v>
      </c>
      <c r="I3304" s="14" t="s">
        <v>92</v>
      </c>
      <c r="J3304">
        <v>0</v>
      </c>
      <c r="K3304" s="14" t="s">
        <v>259</v>
      </c>
      <c r="L3304">
        <v>0.5</v>
      </c>
      <c r="M3304">
        <v>8.6999999999999993</v>
      </c>
      <c r="N3304">
        <v>8.25</v>
      </c>
      <c r="O3304">
        <v>14.55</v>
      </c>
      <c r="P3304" s="14" t="s">
        <v>230</v>
      </c>
      <c r="Q3304" s="14" t="s">
        <v>214</v>
      </c>
      <c r="R3304" s="14" t="s">
        <v>223</v>
      </c>
    </row>
    <row r="3305" spans="1:18" x14ac:dyDescent="0.3">
      <c r="A3305">
        <v>5971337198</v>
      </c>
      <c r="B3305">
        <v>2898</v>
      </c>
      <c r="C3305">
        <v>1619766211</v>
      </c>
      <c r="D3305">
        <v>8</v>
      </c>
      <c r="E3305">
        <v>9</v>
      </c>
      <c r="F3305">
        <v>5</v>
      </c>
      <c r="G3305" s="14" t="s">
        <v>104</v>
      </c>
      <c r="H3305" s="14" t="s">
        <v>173</v>
      </c>
      <c r="I3305" s="14" t="s">
        <v>89</v>
      </c>
      <c r="J3305">
        <v>0</v>
      </c>
      <c r="K3305" s="14" t="s">
        <v>258</v>
      </c>
      <c r="L3305">
        <v>0.45</v>
      </c>
      <c r="M3305">
        <v>8.6</v>
      </c>
      <c r="N3305">
        <v>8.25</v>
      </c>
      <c r="O3305">
        <v>13.6</v>
      </c>
      <c r="P3305" s="14" t="s">
        <v>230</v>
      </c>
      <c r="Q3305" s="14" t="s">
        <v>214</v>
      </c>
      <c r="R3305" s="14" t="s">
        <v>223</v>
      </c>
    </row>
    <row r="3306" spans="1:18" x14ac:dyDescent="0.3">
      <c r="A3306">
        <v>5971618317</v>
      </c>
      <c r="B3306">
        <v>2418</v>
      </c>
      <c r="C3306">
        <v>1619782708</v>
      </c>
      <c r="D3306">
        <v>10</v>
      </c>
      <c r="E3306">
        <v>8</v>
      </c>
      <c r="F3306">
        <v>5</v>
      </c>
      <c r="G3306" s="14" t="s">
        <v>87</v>
      </c>
      <c r="H3306" s="14" t="s">
        <v>204</v>
      </c>
      <c r="I3306" s="14" t="s">
        <v>92</v>
      </c>
      <c r="J3306">
        <v>0</v>
      </c>
      <c r="K3306" s="14" t="s">
        <v>258</v>
      </c>
      <c r="L3306">
        <v>0.4</v>
      </c>
      <c r="M3306">
        <v>8.5500000000000007</v>
      </c>
      <c r="N3306">
        <v>8.5</v>
      </c>
      <c r="O3306">
        <v>13.2</v>
      </c>
      <c r="P3306" s="14" t="s">
        <v>230</v>
      </c>
      <c r="Q3306" s="14" t="s">
        <v>214</v>
      </c>
      <c r="R3306" s="14" t="s">
        <v>223</v>
      </c>
    </row>
    <row r="3307" spans="1:18" x14ac:dyDescent="0.3">
      <c r="A3307">
        <v>5971696372</v>
      </c>
      <c r="B3307">
        <v>1730</v>
      </c>
      <c r="C3307">
        <v>1619786192</v>
      </c>
      <c r="D3307">
        <v>1</v>
      </c>
      <c r="E3307">
        <v>4</v>
      </c>
      <c r="F3307">
        <v>5</v>
      </c>
      <c r="G3307" s="14" t="s">
        <v>104</v>
      </c>
      <c r="H3307" s="14" t="s">
        <v>205</v>
      </c>
      <c r="I3307" s="14" t="s">
        <v>92</v>
      </c>
      <c r="J3307">
        <v>0</v>
      </c>
      <c r="K3307" s="14" t="s">
        <v>258</v>
      </c>
      <c r="L3307">
        <v>0.4</v>
      </c>
      <c r="M3307">
        <v>8.35</v>
      </c>
      <c r="N3307">
        <v>8.3000000000000007</v>
      </c>
      <c r="O3307">
        <v>12.85</v>
      </c>
      <c r="P3307" s="14" t="s">
        <v>230</v>
      </c>
      <c r="Q3307" s="14" t="s">
        <v>214</v>
      </c>
      <c r="R3307" s="14" t="s">
        <v>223</v>
      </c>
    </row>
    <row r="3308" spans="1:18" x14ac:dyDescent="0.3">
      <c r="A3308">
        <v>5971752791</v>
      </c>
      <c r="B3308">
        <v>2457</v>
      </c>
      <c r="C3308">
        <v>1619788378</v>
      </c>
      <c r="D3308">
        <v>2</v>
      </c>
      <c r="E3308">
        <v>15</v>
      </c>
      <c r="F3308">
        <v>11</v>
      </c>
      <c r="G3308" s="14" t="s">
        <v>104</v>
      </c>
      <c r="H3308" s="14" t="s">
        <v>154</v>
      </c>
      <c r="I3308" s="14" t="s">
        <v>89</v>
      </c>
      <c r="J3308">
        <v>0</v>
      </c>
      <c r="K3308" s="14" t="s">
        <v>258</v>
      </c>
      <c r="L3308">
        <v>0.4</v>
      </c>
      <c r="M3308">
        <v>7.85</v>
      </c>
      <c r="N3308">
        <v>8.5500000000000007</v>
      </c>
      <c r="O3308">
        <v>13</v>
      </c>
      <c r="P3308" s="14" t="s">
        <v>230</v>
      </c>
      <c r="Q3308" s="14" t="s">
        <v>214</v>
      </c>
      <c r="R3308" s="14" t="s">
        <v>223</v>
      </c>
    </row>
    <row r="3309" spans="1:18" x14ac:dyDescent="0.3">
      <c r="A3309">
        <v>5972719874</v>
      </c>
      <c r="B3309">
        <v>2488</v>
      </c>
      <c r="C3309">
        <v>1619839379</v>
      </c>
      <c r="D3309">
        <v>6</v>
      </c>
      <c r="E3309">
        <v>10</v>
      </c>
      <c r="F3309">
        <v>19</v>
      </c>
      <c r="G3309" s="14" t="s">
        <v>103</v>
      </c>
      <c r="H3309" s="14" t="s">
        <v>183</v>
      </c>
      <c r="I3309" s="14" t="s">
        <v>89</v>
      </c>
      <c r="J3309">
        <v>1</v>
      </c>
      <c r="K3309" s="14" t="s">
        <v>258</v>
      </c>
      <c r="L3309">
        <v>0.45</v>
      </c>
      <c r="M3309">
        <v>7.25</v>
      </c>
      <c r="N3309">
        <v>8.75</v>
      </c>
      <c r="O3309">
        <v>13.3</v>
      </c>
      <c r="P3309" s="14" t="s">
        <v>230</v>
      </c>
      <c r="Q3309" s="14" t="s">
        <v>214</v>
      </c>
      <c r="R3309" s="14" t="s">
        <v>223</v>
      </c>
    </row>
    <row r="3310" spans="1:18" x14ac:dyDescent="0.3">
      <c r="A3310">
        <v>5973309714</v>
      </c>
      <c r="B3310">
        <v>2039</v>
      </c>
      <c r="C3310">
        <v>1619869828</v>
      </c>
      <c r="D3310">
        <v>12</v>
      </c>
      <c r="E3310">
        <v>2</v>
      </c>
      <c r="F3310">
        <v>6</v>
      </c>
      <c r="G3310" s="14" t="s">
        <v>104</v>
      </c>
      <c r="H3310" s="14" t="s">
        <v>98</v>
      </c>
      <c r="I3310" s="14" t="s">
        <v>89</v>
      </c>
      <c r="J3310">
        <v>1</v>
      </c>
      <c r="K3310" s="14" t="s">
        <v>258</v>
      </c>
      <c r="L3310">
        <v>0.5</v>
      </c>
      <c r="M3310">
        <v>7.25</v>
      </c>
      <c r="N3310">
        <v>8.1</v>
      </c>
      <c r="O3310">
        <v>12.55</v>
      </c>
      <c r="P3310" s="14" t="s">
        <v>230</v>
      </c>
      <c r="Q3310" s="14" t="s">
        <v>214</v>
      </c>
      <c r="R3310" s="14" t="s">
        <v>223</v>
      </c>
    </row>
    <row r="3311" spans="1:18" x14ac:dyDescent="0.3">
      <c r="A3311">
        <v>5973377517</v>
      </c>
      <c r="B3311">
        <v>1968</v>
      </c>
      <c r="C3311">
        <v>1619872654</v>
      </c>
      <c r="D3311">
        <v>5</v>
      </c>
      <c r="E3311">
        <v>6</v>
      </c>
      <c r="F3311">
        <v>7</v>
      </c>
      <c r="G3311" s="14" t="s">
        <v>104</v>
      </c>
      <c r="H3311" s="14" t="s">
        <v>141</v>
      </c>
      <c r="I3311" s="14" t="s">
        <v>89</v>
      </c>
      <c r="J3311">
        <v>0</v>
      </c>
      <c r="K3311" s="14" t="s">
        <v>258</v>
      </c>
      <c r="L3311">
        <v>0.45</v>
      </c>
      <c r="M3311">
        <v>6.35</v>
      </c>
      <c r="N3311">
        <v>8.3000000000000007</v>
      </c>
      <c r="O3311">
        <v>12.2</v>
      </c>
      <c r="P3311" s="14" t="s">
        <v>214</v>
      </c>
      <c r="Q3311" s="14" t="s">
        <v>214</v>
      </c>
      <c r="R3311" s="14" t="s">
        <v>223</v>
      </c>
    </row>
    <row r="3312" spans="1:18" x14ac:dyDescent="0.3">
      <c r="A3312">
        <v>5973437089</v>
      </c>
      <c r="B3312">
        <v>1950</v>
      </c>
      <c r="C3312">
        <v>1619874928</v>
      </c>
      <c r="D3312">
        <v>20</v>
      </c>
      <c r="E3312">
        <v>3</v>
      </c>
      <c r="F3312">
        <v>17</v>
      </c>
      <c r="G3312" s="14" t="s">
        <v>104</v>
      </c>
      <c r="H3312" s="14" t="s">
        <v>141</v>
      </c>
      <c r="I3312" s="14" t="s">
        <v>92</v>
      </c>
      <c r="J3312">
        <v>1</v>
      </c>
      <c r="K3312" s="14" t="s">
        <v>258</v>
      </c>
      <c r="L3312">
        <v>0.5</v>
      </c>
      <c r="M3312">
        <v>7.35</v>
      </c>
      <c r="N3312">
        <v>7.9</v>
      </c>
      <c r="O3312">
        <v>12.7</v>
      </c>
      <c r="P3312" s="14" t="s">
        <v>211</v>
      </c>
      <c r="Q3312" s="14" t="s">
        <v>214</v>
      </c>
      <c r="R3312" s="14" t="s">
        <v>223</v>
      </c>
    </row>
    <row r="3313" spans="1:18" x14ac:dyDescent="0.3">
      <c r="A3313">
        <v>5974353807</v>
      </c>
      <c r="B3313">
        <v>3161</v>
      </c>
      <c r="C3313">
        <v>1619922036</v>
      </c>
      <c r="D3313">
        <v>8</v>
      </c>
      <c r="E3313">
        <v>10</v>
      </c>
      <c r="F3313">
        <v>9</v>
      </c>
      <c r="G3313" s="14" t="s">
        <v>104</v>
      </c>
      <c r="H3313" s="14" t="s">
        <v>98</v>
      </c>
      <c r="I3313" s="14" t="s">
        <v>92</v>
      </c>
      <c r="J3313">
        <v>0</v>
      </c>
      <c r="K3313" s="14" t="s">
        <v>258</v>
      </c>
      <c r="L3313">
        <v>0.5</v>
      </c>
      <c r="M3313">
        <v>7.6</v>
      </c>
      <c r="N3313">
        <v>7.65</v>
      </c>
      <c r="O3313">
        <v>12.8</v>
      </c>
      <c r="P3313" s="14" t="s">
        <v>211</v>
      </c>
      <c r="Q3313" s="14" t="s">
        <v>214</v>
      </c>
      <c r="R3313" s="14" t="s">
        <v>223</v>
      </c>
    </row>
    <row r="3314" spans="1:18" x14ac:dyDescent="0.3">
      <c r="A3314">
        <v>5974965234</v>
      </c>
      <c r="B3314">
        <v>2614</v>
      </c>
      <c r="C3314">
        <v>1619954285</v>
      </c>
      <c r="D3314">
        <v>4</v>
      </c>
      <c r="E3314">
        <v>10</v>
      </c>
      <c r="F3314">
        <v>7</v>
      </c>
      <c r="G3314" s="14" t="s">
        <v>104</v>
      </c>
      <c r="H3314" s="14" t="s">
        <v>173</v>
      </c>
      <c r="I3314" s="14" t="s">
        <v>92</v>
      </c>
      <c r="J3314">
        <v>0</v>
      </c>
      <c r="K3314" s="14" t="s">
        <v>258</v>
      </c>
      <c r="L3314">
        <v>0.45</v>
      </c>
      <c r="M3314">
        <v>7.65</v>
      </c>
      <c r="N3314">
        <v>7.85</v>
      </c>
      <c r="O3314">
        <v>12.5</v>
      </c>
      <c r="P3314" s="14" t="s">
        <v>211</v>
      </c>
      <c r="Q3314" s="14" t="s">
        <v>214</v>
      </c>
      <c r="R3314" s="14" t="s">
        <v>223</v>
      </c>
    </row>
    <row r="3315" spans="1:18" x14ac:dyDescent="0.3">
      <c r="A3315">
        <v>5976595601</v>
      </c>
      <c r="B3315">
        <v>2626</v>
      </c>
      <c r="C3315">
        <v>1620040364</v>
      </c>
      <c r="D3315">
        <v>6</v>
      </c>
      <c r="E3315">
        <v>13</v>
      </c>
      <c r="F3315">
        <v>16</v>
      </c>
      <c r="G3315" s="14" t="s">
        <v>106</v>
      </c>
      <c r="H3315" s="14" t="s">
        <v>141</v>
      </c>
      <c r="I3315" s="14" t="s">
        <v>92</v>
      </c>
      <c r="J3315">
        <v>1</v>
      </c>
      <c r="K3315" s="14" t="s">
        <v>258</v>
      </c>
      <c r="L3315">
        <v>0.45</v>
      </c>
      <c r="M3315">
        <v>7.55</v>
      </c>
      <c r="N3315">
        <v>8.15</v>
      </c>
      <c r="O3315">
        <v>11.95</v>
      </c>
      <c r="P3315" s="14" t="s">
        <v>211</v>
      </c>
      <c r="Q3315" s="14" t="s">
        <v>214</v>
      </c>
      <c r="R3315" s="14" t="s">
        <v>223</v>
      </c>
    </row>
    <row r="3316" spans="1:18" x14ac:dyDescent="0.3">
      <c r="A3316">
        <v>5977668395</v>
      </c>
      <c r="B3316">
        <v>2190</v>
      </c>
      <c r="C3316">
        <v>1620084581</v>
      </c>
      <c r="D3316">
        <v>2</v>
      </c>
      <c r="E3316">
        <v>7</v>
      </c>
      <c r="F3316">
        <v>8</v>
      </c>
      <c r="G3316" s="14" t="s">
        <v>103</v>
      </c>
      <c r="H3316" s="14" t="s">
        <v>99</v>
      </c>
      <c r="I3316" s="14" t="s">
        <v>89</v>
      </c>
      <c r="J3316">
        <v>0</v>
      </c>
      <c r="K3316" s="14" t="s">
        <v>259</v>
      </c>
      <c r="L3316">
        <v>0.4</v>
      </c>
      <c r="M3316">
        <v>6.95</v>
      </c>
      <c r="N3316">
        <v>8.35</v>
      </c>
      <c r="O3316">
        <v>11.7</v>
      </c>
      <c r="P3316" s="14" t="s">
        <v>211</v>
      </c>
      <c r="Q3316" s="14" t="s">
        <v>214</v>
      </c>
      <c r="R3316" s="14" t="s">
        <v>223</v>
      </c>
    </row>
    <row r="3317" spans="1:18" x14ac:dyDescent="0.3">
      <c r="A3317">
        <v>5977703288</v>
      </c>
      <c r="B3317">
        <v>2124</v>
      </c>
      <c r="C3317">
        <v>1620088173</v>
      </c>
      <c r="D3317">
        <v>1</v>
      </c>
      <c r="E3317">
        <v>0</v>
      </c>
      <c r="F3317">
        <v>18</v>
      </c>
      <c r="G3317" s="14" t="s">
        <v>103</v>
      </c>
      <c r="H3317" s="14" t="s">
        <v>131</v>
      </c>
      <c r="I3317" s="14" t="s">
        <v>92</v>
      </c>
      <c r="J3317">
        <v>1</v>
      </c>
      <c r="K3317" s="14" t="s">
        <v>259</v>
      </c>
      <c r="L3317">
        <v>0.45</v>
      </c>
      <c r="M3317">
        <v>6.7</v>
      </c>
      <c r="N3317">
        <v>7.8</v>
      </c>
      <c r="O3317">
        <v>11.55</v>
      </c>
      <c r="P3317" s="14" t="s">
        <v>211</v>
      </c>
      <c r="Q3317" s="14" t="s">
        <v>214</v>
      </c>
      <c r="R3317" s="14" t="s">
        <v>223</v>
      </c>
    </row>
    <row r="3318" spans="1:18" x14ac:dyDescent="0.3">
      <c r="A3318">
        <v>5977882743</v>
      </c>
      <c r="B3318">
        <v>2151</v>
      </c>
      <c r="C3318">
        <v>1620102222</v>
      </c>
      <c r="D3318">
        <v>3</v>
      </c>
      <c r="E3318">
        <v>6</v>
      </c>
      <c r="F3318">
        <v>26</v>
      </c>
      <c r="G3318" s="14" t="s">
        <v>103</v>
      </c>
      <c r="H3318" s="14" t="s">
        <v>99</v>
      </c>
      <c r="I3318" s="14" t="s">
        <v>92</v>
      </c>
      <c r="J3318">
        <v>1</v>
      </c>
      <c r="K3318" s="14" t="s">
        <v>259</v>
      </c>
      <c r="L3318">
        <v>0.45</v>
      </c>
      <c r="M3318">
        <v>6.2</v>
      </c>
      <c r="N3318">
        <v>7.9</v>
      </c>
      <c r="O3318">
        <v>12.3</v>
      </c>
      <c r="P3318" s="14" t="s">
        <v>211</v>
      </c>
      <c r="Q3318" s="14" t="s">
        <v>214</v>
      </c>
      <c r="R3318" s="14" t="s">
        <v>223</v>
      </c>
    </row>
    <row r="3319" spans="1:18" x14ac:dyDescent="0.3">
      <c r="A3319">
        <v>5977941519</v>
      </c>
      <c r="B3319">
        <v>2939</v>
      </c>
      <c r="C3319">
        <v>1620106149</v>
      </c>
      <c r="D3319">
        <v>8</v>
      </c>
      <c r="E3319">
        <v>7</v>
      </c>
      <c r="F3319">
        <v>13</v>
      </c>
      <c r="G3319" s="14" t="s">
        <v>104</v>
      </c>
      <c r="H3319" s="14" t="s">
        <v>205</v>
      </c>
      <c r="I3319" s="14" t="s">
        <v>89</v>
      </c>
      <c r="J3319">
        <v>0</v>
      </c>
      <c r="K3319" s="14" t="s">
        <v>258</v>
      </c>
      <c r="L3319">
        <v>0.4</v>
      </c>
      <c r="M3319">
        <v>6.1</v>
      </c>
      <c r="N3319">
        <v>8.0500000000000007</v>
      </c>
      <c r="O3319">
        <v>12.25</v>
      </c>
      <c r="P3319" s="14" t="s">
        <v>211</v>
      </c>
      <c r="Q3319" s="14" t="s">
        <v>214</v>
      </c>
      <c r="R3319" s="14" t="s">
        <v>223</v>
      </c>
    </row>
    <row r="3320" spans="1:18" x14ac:dyDescent="0.3">
      <c r="A3320">
        <v>5979269045</v>
      </c>
      <c r="B3320">
        <v>2075</v>
      </c>
      <c r="C3320">
        <v>1620173154</v>
      </c>
      <c r="D3320">
        <v>0</v>
      </c>
      <c r="E3320">
        <v>9</v>
      </c>
      <c r="F3320">
        <v>9</v>
      </c>
      <c r="G3320" s="14" t="s">
        <v>103</v>
      </c>
      <c r="H3320" s="14" t="s">
        <v>99</v>
      </c>
      <c r="I3320" s="14" t="s">
        <v>92</v>
      </c>
      <c r="J3320">
        <v>0</v>
      </c>
      <c r="K3320" s="14" t="s">
        <v>259</v>
      </c>
      <c r="L3320">
        <v>0.4</v>
      </c>
      <c r="M3320">
        <v>6.05</v>
      </c>
      <c r="N3320">
        <v>8</v>
      </c>
      <c r="O3320">
        <v>12.15</v>
      </c>
      <c r="P3320" s="14" t="s">
        <v>211</v>
      </c>
      <c r="Q3320" s="14" t="s">
        <v>214</v>
      </c>
      <c r="R3320" s="14" t="s">
        <v>223</v>
      </c>
    </row>
    <row r="3321" spans="1:18" x14ac:dyDescent="0.3">
      <c r="A3321">
        <v>5979910531</v>
      </c>
      <c r="B3321">
        <v>2971</v>
      </c>
      <c r="C3321">
        <v>1620213424</v>
      </c>
      <c r="D3321">
        <v>27</v>
      </c>
      <c r="E3321">
        <v>5</v>
      </c>
      <c r="F3321">
        <v>17</v>
      </c>
      <c r="G3321" s="14" t="s">
        <v>106</v>
      </c>
      <c r="H3321" s="14" t="s">
        <v>98</v>
      </c>
      <c r="I3321" s="14" t="s">
        <v>89</v>
      </c>
      <c r="J3321">
        <v>1</v>
      </c>
      <c r="K3321" s="14" t="s">
        <v>258</v>
      </c>
      <c r="L3321">
        <v>0.45</v>
      </c>
      <c r="M3321">
        <v>7.1</v>
      </c>
      <c r="N3321">
        <v>7.9</v>
      </c>
      <c r="O3321">
        <v>12.35</v>
      </c>
      <c r="P3321" s="14" t="s">
        <v>226</v>
      </c>
      <c r="Q3321" s="14" t="s">
        <v>214</v>
      </c>
      <c r="R3321" s="14" t="s">
        <v>223</v>
      </c>
    </row>
    <row r="3322" spans="1:18" x14ac:dyDescent="0.3">
      <c r="A3322">
        <v>5980801795</v>
      </c>
      <c r="B3322">
        <v>2924</v>
      </c>
      <c r="C3322">
        <v>1620258515</v>
      </c>
      <c r="D3322">
        <v>13</v>
      </c>
      <c r="E3322">
        <v>10</v>
      </c>
      <c r="F3322">
        <v>20</v>
      </c>
      <c r="G3322" s="14" t="s">
        <v>103</v>
      </c>
      <c r="H3322" s="14" t="s">
        <v>199</v>
      </c>
      <c r="I3322" s="14" t="s">
        <v>89</v>
      </c>
      <c r="J3322">
        <v>1</v>
      </c>
      <c r="K3322" s="14" t="s">
        <v>259</v>
      </c>
      <c r="L3322">
        <v>0.45</v>
      </c>
      <c r="M3322">
        <v>7</v>
      </c>
      <c r="N3322">
        <v>7.95</v>
      </c>
      <c r="O3322">
        <v>12.55</v>
      </c>
      <c r="P3322" s="14" t="s">
        <v>226</v>
      </c>
      <c r="Q3322" s="14" t="s">
        <v>214</v>
      </c>
      <c r="R3322" s="14" t="s">
        <v>223</v>
      </c>
    </row>
    <row r="3323" spans="1:18" x14ac:dyDescent="0.3">
      <c r="A3323">
        <v>5980923078</v>
      </c>
      <c r="B3323">
        <v>3316</v>
      </c>
      <c r="C3323">
        <v>1620270459</v>
      </c>
      <c r="D3323">
        <v>9</v>
      </c>
      <c r="E3323">
        <v>16</v>
      </c>
      <c r="F3323">
        <v>17</v>
      </c>
      <c r="G3323" s="14" t="s">
        <v>104</v>
      </c>
      <c r="H3323" s="14" t="s">
        <v>131</v>
      </c>
      <c r="I3323" s="14" t="s">
        <v>92</v>
      </c>
      <c r="J3323">
        <v>0</v>
      </c>
      <c r="K3323" s="14" t="s">
        <v>259</v>
      </c>
      <c r="L3323">
        <v>0.4</v>
      </c>
      <c r="M3323">
        <v>7.45</v>
      </c>
      <c r="N3323">
        <v>8.1</v>
      </c>
      <c r="O3323">
        <v>12</v>
      </c>
      <c r="P3323" s="14" t="s">
        <v>226</v>
      </c>
      <c r="Q3323" s="14" t="s">
        <v>216</v>
      </c>
      <c r="R3323" s="14" t="s">
        <v>224</v>
      </c>
    </row>
    <row r="3324" spans="1:18" x14ac:dyDescent="0.3">
      <c r="A3324">
        <v>5981042744</v>
      </c>
      <c r="B3324">
        <v>1792</v>
      </c>
      <c r="C3324">
        <v>1620280105</v>
      </c>
      <c r="D3324">
        <v>2</v>
      </c>
      <c r="E3324">
        <v>7</v>
      </c>
      <c r="F3324">
        <v>11</v>
      </c>
      <c r="G3324" s="14" t="s">
        <v>104</v>
      </c>
      <c r="H3324" s="14" t="s">
        <v>88</v>
      </c>
      <c r="I3324" s="14" t="s">
        <v>89</v>
      </c>
      <c r="J3324">
        <v>1</v>
      </c>
      <c r="K3324" s="14" t="s">
        <v>259</v>
      </c>
      <c r="L3324">
        <v>0.45</v>
      </c>
      <c r="M3324">
        <v>7.35</v>
      </c>
      <c r="N3324">
        <v>7.85</v>
      </c>
      <c r="O3324">
        <v>12.3</v>
      </c>
      <c r="P3324" s="14" t="s">
        <v>226</v>
      </c>
      <c r="Q3324" s="14" t="s">
        <v>216</v>
      </c>
      <c r="R3324" s="14" t="s">
        <v>224</v>
      </c>
    </row>
    <row r="3325" spans="1:18" x14ac:dyDescent="0.3">
      <c r="A3325">
        <v>5982777163</v>
      </c>
      <c r="B3325">
        <v>2369</v>
      </c>
      <c r="C3325">
        <v>1620382979</v>
      </c>
      <c r="D3325">
        <v>11</v>
      </c>
      <c r="E3325">
        <v>7</v>
      </c>
      <c r="F3325">
        <v>7</v>
      </c>
      <c r="G3325" s="14" t="s">
        <v>104</v>
      </c>
      <c r="H3325" s="14" t="s">
        <v>173</v>
      </c>
      <c r="I3325" s="14" t="s">
        <v>89</v>
      </c>
      <c r="J3325">
        <v>0</v>
      </c>
      <c r="K3325" s="14" t="s">
        <v>258</v>
      </c>
      <c r="L3325">
        <v>0.45</v>
      </c>
      <c r="M3325">
        <v>7.5</v>
      </c>
      <c r="N3325">
        <v>7.75</v>
      </c>
      <c r="O3325">
        <v>12.4</v>
      </c>
      <c r="P3325" s="14" t="s">
        <v>226</v>
      </c>
      <c r="Q3325" s="14" t="s">
        <v>216</v>
      </c>
      <c r="R3325" s="14" t="s">
        <v>224</v>
      </c>
    </row>
    <row r="3326" spans="1:18" x14ac:dyDescent="0.3">
      <c r="A3326">
        <v>5982867291</v>
      </c>
      <c r="B3326">
        <v>3538</v>
      </c>
      <c r="C3326">
        <v>1620387577</v>
      </c>
      <c r="D3326">
        <v>1</v>
      </c>
      <c r="E3326">
        <v>10</v>
      </c>
      <c r="F3326">
        <v>16</v>
      </c>
      <c r="G3326" s="14" t="s">
        <v>106</v>
      </c>
      <c r="H3326" s="14" t="s">
        <v>131</v>
      </c>
      <c r="I3326" s="14" t="s">
        <v>92</v>
      </c>
      <c r="J3326">
        <v>0</v>
      </c>
      <c r="K3326" s="14" t="s">
        <v>259</v>
      </c>
      <c r="L3326">
        <v>0.45</v>
      </c>
      <c r="M3326">
        <v>7.05</v>
      </c>
      <c r="N3326">
        <v>7.85</v>
      </c>
      <c r="O3326">
        <v>12.95</v>
      </c>
      <c r="P3326" s="14" t="s">
        <v>226</v>
      </c>
      <c r="Q3326" s="14" t="s">
        <v>216</v>
      </c>
      <c r="R3326" s="14" t="s">
        <v>224</v>
      </c>
    </row>
    <row r="3327" spans="1:18" x14ac:dyDescent="0.3">
      <c r="A3327">
        <v>5982984797</v>
      </c>
      <c r="B3327">
        <v>3177</v>
      </c>
      <c r="C3327">
        <v>1620392427</v>
      </c>
      <c r="D3327">
        <v>3</v>
      </c>
      <c r="E3327">
        <v>8</v>
      </c>
      <c r="F3327">
        <v>33</v>
      </c>
      <c r="G3327" s="14" t="s">
        <v>107</v>
      </c>
      <c r="H3327" s="14" t="s">
        <v>99</v>
      </c>
      <c r="I3327" s="14" t="s">
        <v>89</v>
      </c>
      <c r="J3327">
        <v>1</v>
      </c>
      <c r="K3327" s="14" t="s">
        <v>258</v>
      </c>
      <c r="L3327">
        <v>0.5</v>
      </c>
      <c r="M3327">
        <v>7.15</v>
      </c>
      <c r="N3327">
        <v>8.0500000000000007</v>
      </c>
      <c r="O3327">
        <v>14.35</v>
      </c>
      <c r="P3327" s="14" t="s">
        <v>226</v>
      </c>
      <c r="Q3327" s="14" t="s">
        <v>216</v>
      </c>
      <c r="R3327" s="14" t="s">
        <v>235</v>
      </c>
    </row>
    <row r="3328" spans="1:18" x14ac:dyDescent="0.3">
      <c r="A3328">
        <v>5984557849</v>
      </c>
      <c r="B3328">
        <v>2131</v>
      </c>
      <c r="C3328">
        <v>1620478850</v>
      </c>
      <c r="D3328">
        <v>6</v>
      </c>
      <c r="E3328">
        <v>6</v>
      </c>
      <c r="F3328">
        <v>7</v>
      </c>
      <c r="G3328" s="14" t="s">
        <v>104</v>
      </c>
      <c r="H3328" s="14" t="s">
        <v>173</v>
      </c>
      <c r="I3328" s="14" t="s">
        <v>92</v>
      </c>
      <c r="J3328">
        <v>0</v>
      </c>
      <c r="K3328" s="14" t="s">
        <v>258</v>
      </c>
      <c r="L3328">
        <v>0.5</v>
      </c>
      <c r="M3328">
        <v>7.35</v>
      </c>
      <c r="N3328">
        <v>7.6</v>
      </c>
      <c r="O3328">
        <v>14.15</v>
      </c>
      <c r="P3328" s="14" t="s">
        <v>226</v>
      </c>
      <c r="Q3328" s="14" t="s">
        <v>216</v>
      </c>
      <c r="R3328" s="14" t="s">
        <v>235</v>
      </c>
    </row>
    <row r="3329" spans="1:18" x14ac:dyDescent="0.3">
      <c r="A3329">
        <v>5987129339</v>
      </c>
      <c r="B3329">
        <v>2240</v>
      </c>
      <c r="C3329">
        <v>1620605662</v>
      </c>
      <c r="D3329">
        <v>7</v>
      </c>
      <c r="E3329">
        <v>3</v>
      </c>
      <c r="F3329">
        <v>16</v>
      </c>
      <c r="G3329" s="14" t="s">
        <v>104</v>
      </c>
      <c r="H3329" s="14" t="s">
        <v>150</v>
      </c>
      <c r="I3329" s="14" t="s">
        <v>89</v>
      </c>
      <c r="J3329">
        <v>1</v>
      </c>
      <c r="K3329" s="14" t="s">
        <v>258</v>
      </c>
      <c r="L3329">
        <v>0.5</v>
      </c>
      <c r="M3329">
        <v>7.4</v>
      </c>
      <c r="N3329">
        <v>7.25</v>
      </c>
      <c r="O3329">
        <v>14</v>
      </c>
      <c r="P3329" s="14" t="s">
        <v>226</v>
      </c>
      <c r="Q3329" s="14" t="s">
        <v>216</v>
      </c>
      <c r="R3329" s="14" t="s">
        <v>235</v>
      </c>
    </row>
    <row r="3330" spans="1:18" x14ac:dyDescent="0.3">
      <c r="A3330">
        <v>5987229536</v>
      </c>
      <c r="B3330">
        <v>2430</v>
      </c>
      <c r="C3330">
        <v>1620614840</v>
      </c>
      <c r="D3330">
        <v>8</v>
      </c>
      <c r="E3330">
        <v>9</v>
      </c>
      <c r="F3330">
        <v>7</v>
      </c>
      <c r="G3330" s="14" t="s">
        <v>104</v>
      </c>
      <c r="H3330" s="14" t="s">
        <v>128</v>
      </c>
      <c r="I3330" s="14" t="s">
        <v>89</v>
      </c>
      <c r="J3330">
        <v>0</v>
      </c>
      <c r="K3330" s="14" t="s">
        <v>258</v>
      </c>
      <c r="L3330">
        <v>0.45</v>
      </c>
      <c r="M3330">
        <v>7.2</v>
      </c>
      <c r="N3330">
        <v>7.6</v>
      </c>
      <c r="O3330">
        <v>14.05</v>
      </c>
      <c r="P3330" s="14" t="s">
        <v>226</v>
      </c>
      <c r="Q3330" s="14" t="s">
        <v>216</v>
      </c>
      <c r="R3330" s="14" t="s">
        <v>235</v>
      </c>
    </row>
    <row r="3331" spans="1:18" x14ac:dyDescent="0.3">
      <c r="A3331">
        <v>5987307617</v>
      </c>
      <c r="B3331">
        <v>3071</v>
      </c>
      <c r="C3331">
        <v>1620621337</v>
      </c>
      <c r="D3331">
        <v>5</v>
      </c>
      <c r="E3331">
        <v>9</v>
      </c>
      <c r="F3331">
        <v>17</v>
      </c>
      <c r="G3331" s="14" t="s">
        <v>104</v>
      </c>
      <c r="H3331" s="14" t="s">
        <v>57</v>
      </c>
      <c r="I3331" s="14" t="s">
        <v>92</v>
      </c>
      <c r="J3331">
        <v>0</v>
      </c>
      <c r="K3331" s="14" t="s">
        <v>258</v>
      </c>
      <c r="L3331">
        <v>0.45</v>
      </c>
      <c r="M3331">
        <v>7.2</v>
      </c>
      <c r="N3331">
        <v>7.75</v>
      </c>
      <c r="O3331">
        <v>14.55</v>
      </c>
      <c r="P3331" s="14" t="s">
        <v>226</v>
      </c>
      <c r="Q3331" s="14" t="s">
        <v>216</v>
      </c>
      <c r="R3331" s="14" t="s">
        <v>235</v>
      </c>
    </row>
    <row r="3332" spans="1:18" x14ac:dyDescent="0.3">
      <c r="A3332">
        <v>5987432009</v>
      </c>
      <c r="B3332">
        <v>2876</v>
      </c>
      <c r="C3332">
        <v>1620630519</v>
      </c>
      <c r="D3332">
        <v>12</v>
      </c>
      <c r="E3332">
        <v>4</v>
      </c>
      <c r="F3332">
        <v>17</v>
      </c>
      <c r="G3332" s="14" t="s">
        <v>104</v>
      </c>
      <c r="H3332" s="14" t="s">
        <v>198</v>
      </c>
      <c r="I3332" s="14" t="s">
        <v>92</v>
      </c>
      <c r="J3332">
        <v>1</v>
      </c>
      <c r="K3332" s="14" t="s">
        <v>258</v>
      </c>
      <c r="L3332">
        <v>0.45</v>
      </c>
      <c r="M3332">
        <v>6.8</v>
      </c>
      <c r="N3332">
        <v>7.8</v>
      </c>
      <c r="O3332">
        <v>14.55</v>
      </c>
      <c r="P3332" s="14" t="s">
        <v>226</v>
      </c>
      <c r="Q3332" s="14" t="s">
        <v>216</v>
      </c>
      <c r="R3332" s="14" t="s">
        <v>235</v>
      </c>
    </row>
    <row r="3333" spans="1:18" x14ac:dyDescent="0.3">
      <c r="A3333">
        <v>5987673657</v>
      </c>
      <c r="B3333">
        <v>3330</v>
      </c>
      <c r="C3333">
        <v>1620644867</v>
      </c>
      <c r="D3333">
        <v>17</v>
      </c>
      <c r="E3333">
        <v>7</v>
      </c>
      <c r="F3333">
        <v>17</v>
      </c>
      <c r="G3333" s="14" t="s">
        <v>104</v>
      </c>
      <c r="H3333" s="14" t="s">
        <v>141</v>
      </c>
      <c r="I3333" s="14" t="s">
        <v>89</v>
      </c>
      <c r="J3333">
        <v>1</v>
      </c>
      <c r="K3333" s="14" t="s">
        <v>258</v>
      </c>
      <c r="L3333">
        <v>0.5</v>
      </c>
      <c r="M3333">
        <v>7.25</v>
      </c>
      <c r="N3333">
        <v>7.65</v>
      </c>
      <c r="O3333">
        <v>14.95</v>
      </c>
      <c r="P3333" s="14" t="s">
        <v>226</v>
      </c>
      <c r="Q3333" s="14" t="s">
        <v>216</v>
      </c>
      <c r="R3333" s="14" t="s">
        <v>235</v>
      </c>
    </row>
    <row r="3334" spans="1:18" x14ac:dyDescent="0.3">
      <c r="A3334">
        <v>5988829971</v>
      </c>
      <c r="B3334">
        <v>1824</v>
      </c>
      <c r="C3334">
        <v>1620711607</v>
      </c>
      <c r="D3334">
        <v>14</v>
      </c>
      <c r="E3334">
        <v>2</v>
      </c>
      <c r="F3334">
        <v>10</v>
      </c>
      <c r="G3334" s="14" t="s">
        <v>104</v>
      </c>
      <c r="H3334" s="14" t="s">
        <v>164</v>
      </c>
      <c r="I3334" s="14" t="s">
        <v>92</v>
      </c>
      <c r="J3334">
        <v>1</v>
      </c>
      <c r="K3334" s="14" t="s">
        <v>258</v>
      </c>
      <c r="L3334">
        <v>0.55000000000000004</v>
      </c>
      <c r="M3334">
        <v>7.75</v>
      </c>
      <c r="N3334">
        <v>7.25</v>
      </c>
      <c r="O3334">
        <v>15.1</v>
      </c>
      <c r="P3334" s="14" t="s">
        <v>226</v>
      </c>
      <c r="Q3334" s="14" t="s">
        <v>216</v>
      </c>
      <c r="R3334" s="14" t="s">
        <v>235</v>
      </c>
    </row>
    <row r="3335" spans="1:18" x14ac:dyDescent="0.3">
      <c r="A3335">
        <v>5990199430</v>
      </c>
      <c r="B3335">
        <v>2958</v>
      </c>
      <c r="C3335">
        <v>1620794161</v>
      </c>
      <c r="D3335">
        <v>11</v>
      </c>
      <c r="E3335">
        <v>6</v>
      </c>
      <c r="F3335">
        <v>13</v>
      </c>
      <c r="G3335" s="14" t="s">
        <v>104</v>
      </c>
      <c r="H3335" s="14" t="s">
        <v>198</v>
      </c>
      <c r="I3335" s="14" t="s">
        <v>92</v>
      </c>
      <c r="J3335">
        <v>1</v>
      </c>
      <c r="K3335" s="14" t="s">
        <v>258</v>
      </c>
      <c r="L3335">
        <v>0.55000000000000004</v>
      </c>
      <c r="M3335">
        <v>8</v>
      </c>
      <c r="N3335">
        <v>6.9</v>
      </c>
      <c r="O3335">
        <v>14.95</v>
      </c>
      <c r="P3335" s="14" t="s">
        <v>226</v>
      </c>
      <c r="Q3335" s="14" t="s">
        <v>216</v>
      </c>
      <c r="R3335" s="14" t="s">
        <v>235</v>
      </c>
    </row>
    <row r="3336" spans="1:18" x14ac:dyDescent="0.3">
      <c r="A3336">
        <v>5991544665</v>
      </c>
      <c r="B3336">
        <v>3464</v>
      </c>
      <c r="C3336">
        <v>1620872898</v>
      </c>
      <c r="D3336">
        <v>12</v>
      </c>
      <c r="E3336">
        <v>6</v>
      </c>
      <c r="F3336">
        <v>13</v>
      </c>
      <c r="G3336" s="14" t="s">
        <v>104</v>
      </c>
      <c r="H3336" s="14" t="s">
        <v>198</v>
      </c>
      <c r="I3336" s="14" t="s">
        <v>89</v>
      </c>
      <c r="J3336">
        <v>1</v>
      </c>
      <c r="K3336" s="14" t="s">
        <v>259</v>
      </c>
      <c r="L3336">
        <v>0.6</v>
      </c>
      <c r="M3336">
        <v>8.5</v>
      </c>
      <c r="N3336">
        <v>6.85</v>
      </c>
      <c r="O3336">
        <v>15.2</v>
      </c>
      <c r="P3336" s="14" t="s">
        <v>226</v>
      </c>
      <c r="Q3336" s="14" t="s">
        <v>216</v>
      </c>
      <c r="R3336" s="14" t="s">
        <v>235</v>
      </c>
    </row>
    <row r="3337" spans="1:18" x14ac:dyDescent="0.3">
      <c r="A3337">
        <v>5991739339</v>
      </c>
      <c r="B3337">
        <v>2997</v>
      </c>
      <c r="C3337">
        <v>1620887957</v>
      </c>
      <c r="D3337">
        <v>4</v>
      </c>
      <c r="E3337">
        <v>9</v>
      </c>
      <c r="F3337">
        <v>8</v>
      </c>
      <c r="G3337" s="14" t="s">
        <v>104</v>
      </c>
      <c r="H3337" s="14" t="s">
        <v>131</v>
      </c>
      <c r="I3337" s="14" t="s">
        <v>92</v>
      </c>
      <c r="J3337">
        <v>0</v>
      </c>
      <c r="K3337" s="14" t="s">
        <v>259</v>
      </c>
      <c r="L3337">
        <v>0.55000000000000004</v>
      </c>
      <c r="M3337">
        <v>8.65</v>
      </c>
      <c r="N3337">
        <v>7.3</v>
      </c>
      <c r="O3337">
        <v>14.7</v>
      </c>
      <c r="P3337" s="14" t="s">
        <v>226</v>
      </c>
      <c r="Q3337" s="14" t="s">
        <v>216</v>
      </c>
      <c r="R3337" s="14" t="s">
        <v>235</v>
      </c>
    </row>
    <row r="3338" spans="1:18" x14ac:dyDescent="0.3">
      <c r="A3338">
        <v>5992050100</v>
      </c>
      <c r="B3338">
        <v>2135</v>
      </c>
      <c r="C3338">
        <v>1620906498</v>
      </c>
      <c r="D3338">
        <v>5</v>
      </c>
      <c r="E3338">
        <v>10</v>
      </c>
      <c r="F3338">
        <v>8</v>
      </c>
      <c r="G3338" s="14" t="s">
        <v>106</v>
      </c>
      <c r="H3338" s="14" t="s">
        <v>177</v>
      </c>
      <c r="I3338" s="14" t="s">
        <v>89</v>
      </c>
      <c r="J3338">
        <v>0</v>
      </c>
      <c r="K3338" s="14" t="s">
        <v>258</v>
      </c>
      <c r="L3338">
        <v>0.5</v>
      </c>
      <c r="M3338">
        <v>8.75</v>
      </c>
      <c r="N3338">
        <v>7.5</v>
      </c>
      <c r="O3338">
        <v>13.8</v>
      </c>
      <c r="P3338" s="14" t="s">
        <v>226</v>
      </c>
      <c r="Q3338" s="14" t="s">
        <v>216</v>
      </c>
      <c r="R3338" s="14" t="s">
        <v>235</v>
      </c>
    </row>
    <row r="3339" spans="1:18" x14ac:dyDescent="0.3">
      <c r="A3339">
        <v>5992962612</v>
      </c>
      <c r="B3339">
        <v>2659</v>
      </c>
      <c r="C3339">
        <v>1620955178</v>
      </c>
      <c r="D3339">
        <v>3</v>
      </c>
      <c r="E3339">
        <v>10</v>
      </c>
      <c r="F3339">
        <v>18</v>
      </c>
      <c r="G3339" s="14" t="s">
        <v>103</v>
      </c>
      <c r="H3339" s="14" t="s">
        <v>99</v>
      </c>
      <c r="I3339" s="14" t="s">
        <v>92</v>
      </c>
      <c r="J3339">
        <v>1</v>
      </c>
      <c r="K3339" s="14" t="s">
        <v>259</v>
      </c>
      <c r="L3339">
        <v>0.55000000000000004</v>
      </c>
      <c r="M3339">
        <v>8.5</v>
      </c>
      <c r="N3339">
        <v>7.65</v>
      </c>
      <c r="O3339">
        <v>14.05</v>
      </c>
      <c r="P3339" s="14" t="s">
        <v>226</v>
      </c>
      <c r="Q3339" s="14" t="s">
        <v>216</v>
      </c>
      <c r="R3339" s="14" t="s">
        <v>235</v>
      </c>
    </row>
    <row r="3340" spans="1:18" x14ac:dyDescent="0.3">
      <c r="A3340">
        <v>5993231340</v>
      </c>
      <c r="B3340">
        <v>3255</v>
      </c>
      <c r="C3340">
        <v>1620976794</v>
      </c>
      <c r="D3340">
        <v>4</v>
      </c>
      <c r="E3340">
        <v>10</v>
      </c>
      <c r="F3340">
        <v>24</v>
      </c>
      <c r="G3340" s="14" t="s">
        <v>103</v>
      </c>
      <c r="H3340" s="14" t="s">
        <v>99</v>
      </c>
      <c r="I3340" s="14" t="s">
        <v>92</v>
      </c>
      <c r="J3340">
        <v>0</v>
      </c>
      <c r="K3340" s="14" t="s">
        <v>259</v>
      </c>
      <c r="L3340">
        <v>0.55000000000000004</v>
      </c>
      <c r="M3340">
        <v>8.6999999999999993</v>
      </c>
      <c r="N3340">
        <v>7.7</v>
      </c>
      <c r="O3340">
        <v>14.8</v>
      </c>
      <c r="P3340" s="14" t="s">
        <v>226</v>
      </c>
      <c r="Q3340" s="14" t="s">
        <v>216</v>
      </c>
      <c r="R3340" s="14" t="s">
        <v>235</v>
      </c>
    </row>
    <row r="3341" spans="1:18" x14ac:dyDescent="0.3">
      <c r="A3341">
        <v>5993455253</v>
      </c>
      <c r="B3341">
        <v>2839</v>
      </c>
      <c r="C3341">
        <v>1620990538</v>
      </c>
      <c r="D3341">
        <v>7</v>
      </c>
      <c r="E3341">
        <v>12</v>
      </c>
      <c r="F3341">
        <v>16</v>
      </c>
      <c r="G3341" s="14" t="s">
        <v>104</v>
      </c>
      <c r="H3341" s="14" t="s">
        <v>128</v>
      </c>
      <c r="I3341" s="14" t="s">
        <v>89</v>
      </c>
      <c r="J3341">
        <v>1</v>
      </c>
      <c r="K3341" s="14" t="s">
        <v>258</v>
      </c>
      <c r="L3341">
        <v>0.55000000000000004</v>
      </c>
      <c r="M3341">
        <v>7.7</v>
      </c>
      <c r="N3341">
        <v>8.0500000000000007</v>
      </c>
      <c r="O3341">
        <v>14.75</v>
      </c>
      <c r="P3341" s="14" t="s">
        <v>215</v>
      </c>
      <c r="Q3341" s="14" t="s">
        <v>216</v>
      </c>
      <c r="R3341" s="14" t="s">
        <v>235</v>
      </c>
    </row>
    <row r="3342" spans="1:18" x14ac:dyDescent="0.3">
      <c r="A3342">
        <v>5993534693</v>
      </c>
      <c r="B3342">
        <v>1787</v>
      </c>
      <c r="C3342">
        <v>1620994342</v>
      </c>
      <c r="D3342">
        <v>20</v>
      </c>
      <c r="E3342">
        <v>1</v>
      </c>
      <c r="F3342">
        <v>9</v>
      </c>
      <c r="G3342" s="14" t="s">
        <v>106</v>
      </c>
      <c r="H3342" s="14" t="s">
        <v>94</v>
      </c>
      <c r="I3342" s="14" t="s">
        <v>92</v>
      </c>
      <c r="J3342">
        <v>1</v>
      </c>
      <c r="K3342" s="14" t="s">
        <v>258</v>
      </c>
      <c r="L3342">
        <v>0.55000000000000004</v>
      </c>
      <c r="M3342">
        <v>8.0500000000000007</v>
      </c>
      <c r="N3342">
        <v>7.6</v>
      </c>
      <c r="O3342">
        <v>14.2</v>
      </c>
      <c r="P3342" s="14" t="s">
        <v>211</v>
      </c>
      <c r="Q3342" s="14" t="s">
        <v>216</v>
      </c>
      <c r="R3342" s="14" t="s">
        <v>235</v>
      </c>
    </row>
    <row r="3343" spans="1:18" x14ac:dyDescent="0.3">
      <c r="A3343">
        <v>5993588204</v>
      </c>
      <c r="B3343">
        <v>2648</v>
      </c>
      <c r="C3343">
        <v>1620996562</v>
      </c>
      <c r="D3343">
        <v>18</v>
      </c>
      <c r="E3343">
        <v>3</v>
      </c>
      <c r="F3343">
        <v>13</v>
      </c>
      <c r="G3343" s="14" t="s">
        <v>106</v>
      </c>
      <c r="H3343" s="14" t="s">
        <v>51</v>
      </c>
      <c r="I3343" s="14" t="s">
        <v>89</v>
      </c>
      <c r="J3343">
        <v>1</v>
      </c>
      <c r="K3343" s="14" t="s">
        <v>258</v>
      </c>
      <c r="L3343">
        <v>0.6</v>
      </c>
      <c r="M3343">
        <v>8.5</v>
      </c>
      <c r="N3343">
        <v>6.95</v>
      </c>
      <c r="O3343">
        <v>14</v>
      </c>
      <c r="P3343" s="14" t="s">
        <v>211</v>
      </c>
      <c r="Q3343" s="14" t="s">
        <v>210</v>
      </c>
      <c r="R3343" s="14" t="s">
        <v>235</v>
      </c>
    </row>
    <row r="3344" spans="1:18" x14ac:dyDescent="0.3">
      <c r="A3344">
        <v>5995290536</v>
      </c>
      <c r="B3344">
        <v>2469</v>
      </c>
      <c r="C3344">
        <v>1621082883</v>
      </c>
      <c r="D3344">
        <v>12</v>
      </c>
      <c r="E3344">
        <v>2</v>
      </c>
      <c r="F3344">
        <v>8</v>
      </c>
      <c r="G3344" s="14" t="s">
        <v>104</v>
      </c>
      <c r="H3344" s="14" t="s">
        <v>198</v>
      </c>
      <c r="I3344" s="14" t="s">
        <v>89</v>
      </c>
      <c r="J3344">
        <v>1</v>
      </c>
      <c r="K3344" s="14" t="s">
        <v>258</v>
      </c>
      <c r="L3344">
        <v>0.6</v>
      </c>
      <c r="M3344">
        <v>9</v>
      </c>
      <c r="N3344">
        <v>6.7</v>
      </c>
      <c r="O3344">
        <v>13.85</v>
      </c>
      <c r="P3344" s="14" t="s">
        <v>211</v>
      </c>
      <c r="Q3344" s="14" t="s">
        <v>210</v>
      </c>
      <c r="R3344" s="14" t="s">
        <v>235</v>
      </c>
    </row>
    <row r="3345" spans="1:18" x14ac:dyDescent="0.3">
      <c r="A3345">
        <v>5995378656</v>
      </c>
      <c r="B3345">
        <v>2390</v>
      </c>
      <c r="C3345">
        <v>1621085900</v>
      </c>
      <c r="D3345">
        <v>15</v>
      </c>
      <c r="E3345">
        <v>1</v>
      </c>
      <c r="F3345">
        <v>14</v>
      </c>
      <c r="G3345" s="14" t="s">
        <v>106</v>
      </c>
      <c r="H3345" s="14" t="s">
        <v>94</v>
      </c>
      <c r="I3345" s="14" t="s">
        <v>89</v>
      </c>
      <c r="J3345">
        <v>1</v>
      </c>
      <c r="K3345" s="14" t="s">
        <v>258</v>
      </c>
      <c r="L3345">
        <v>0.65</v>
      </c>
      <c r="M3345">
        <v>9.1999999999999993</v>
      </c>
      <c r="N3345">
        <v>6.4</v>
      </c>
      <c r="O3345">
        <v>14.2</v>
      </c>
      <c r="P3345" s="14" t="s">
        <v>211</v>
      </c>
      <c r="Q3345" s="14" t="s">
        <v>210</v>
      </c>
      <c r="R3345" s="14" t="s">
        <v>235</v>
      </c>
    </row>
    <row r="3346" spans="1:18" x14ac:dyDescent="0.3">
      <c r="A3346">
        <v>5996201763</v>
      </c>
      <c r="B3346">
        <v>1911</v>
      </c>
      <c r="C3346">
        <v>1621125834</v>
      </c>
      <c r="D3346">
        <v>6</v>
      </c>
      <c r="E3346">
        <v>1</v>
      </c>
      <c r="F3346">
        <v>13</v>
      </c>
      <c r="G3346" s="14" t="s">
        <v>104</v>
      </c>
      <c r="H3346" s="14" t="s">
        <v>148</v>
      </c>
      <c r="I3346" s="14" t="s">
        <v>89</v>
      </c>
      <c r="J3346">
        <v>1</v>
      </c>
      <c r="K3346" s="14" t="s">
        <v>258</v>
      </c>
      <c r="L3346">
        <v>0.7</v>
      </c>
      <c r="M3346">
        <v>9.4499999999999993</v>
      </c>
      <c r="N3346">
        <v>5.95</v>
      </c>
      <c r="O3346">
        <v>14.05</v>
      </c>
      <c r="P3346" s="14" t="s">
        <v>211</v>
      </c>
      <c r="Q3346" s="14" t="s">
        <v>210</v>
      </c>
      <c r="R3346" s="14" t="s">
        <v>235</v>
      </c>
    </row>
    <row r="3347" spans="1:18" x14ac:dyDescent="0.3">
      <c r="A3347">
        <v>5996355775</v>
      </c>
      <c r="B3347">
        <v>3735</v>
      </c>
      <c r="C3347">
        <v>1621136941</v>
      </c>
      <c r="D3347">
        <v>11</v>
      </c>
      <c r="E3347">
        <v>11</v>
      </c>
      <c r="F3347">
        <v>35</v>
      </c>
      <c r="G3347" s="14" t="s">
        <v>104</v>
      </c>
      <c r="H3347" s="14" t="s">
        <v>205</v>
      </c>
      <c r="I3347" s="14" t="s">
        <v>92</v>
      </c>
      <c r="J3347">
        <v>0</v>
      </c>
      <c r="K3347" s="14" t="s">
        <v>258</v>
      </c>
      <c r="L3347">
        <v>0.65</v>
      </c>
      <c r="M3347">
        <v>9.85</v>
      </c>
      <c r="N3347">
        <v>6.1</v>
      </c>
      <c r="O3347">
        <v>14.15</v>
      </c>
      <c r="P3347" s="14" t="s">
        <v>211</v>
      </c>
      <c r="Q3347" s="14" t="s">
        <v>210</v>
      </c>
      <c r="R3347" s="14" t="s">
        <v>243</v>
      </c>
    </row>
    <row r="3348" spans="1:18" x14ac:dyDescent="0.3">
      <c r="A3348">
        <v>5996923937</v>
      </c>
      <c r="B3348">
        <v>1858</v>
      </c>
      <c r="C3348">
        <v>1621163749</v>
      </c>
      <c r="D3348">
        <v>13</v>
      </c>
      <c r="E3348">
        <v>4</v>
      </c>
      <c r="F3348">
        <v>22</v>
      </c>
      <c r="G3348" s="14" t="s">
        <v>106</v>
      </c>
      <c r="H3348" s="14" t="s">
        <v>205</v>
      </c>
      <c r="I3348" s="14" t="s">
        <v>89</v>
      </c>
      <c r="J3348">
        <v>1</v>
      </c>
      <c r="K3348" s="14" t="s">
        <v>258</v>
      </c>
      <c r="L3348">
        <v>0.7</v>
      </c>
      <c r="M3348">
        <v>10.199999999999999</v>
      </c>
      <c r="N3348">
        <v>6</v>
      </c>
      <c r="O3348">
        <v>14.9</v>
      </c>
      <c r="P3348" s="14" t="s">
        <v>211</v>
      </c>
      <c r="Q3348" s="14" t="s">
        <v>210</v>
      </c>
      <c r="R3348" s="14" t="s">
        <v>243</v>
      </c>
    </row>
    <row r="3349" spans="1:18" x14ac:dyDescent="0.3">
      <c r="A3349">
        <v>5998405699</v>
      </c>
      <c r="B3349">
        <v>2080</v>
      </c>
      <c r="C3349">
        <v>1621250479</v>
      </c>
      <c r="D3349">
        <v>4</v>
      </c>
      <c r="E3349">
        <v>1</v>
      </c>
      <c r="F3349">
        <v>17</v>
      </c>
      <c r="G3349" s="14" t="s">
        <v>106</v>
      </c>
      <c r="H3349" s="14" t="s">
        <v>150</v>
      </c>
      <c r="I3349" s="14" t="s">
        <v>92</v>
      </c>
      <c r="J3349">
        <v>1</v>
      </c>
      <c r="K3349" s="14" t="s">
        <v>258</v>
      </c>
      <c r="L3349">
        <v>0.7</v>
      </c>
      <c r="M3349">
        <v>10.050000000000001</v>
      </c>
      <c r="N3349">
        <v>5.9</v>
      </c>
      <c r="O3349">
        <v>14.95</v>
      </c>
      <c r="P3349" s="14" t="s">
        <v>211</v>
      </c>
      <c r="Q3349" s="14" t="s">
        <v>210</v>
      </c>
      <c r="R3349" s="14" t="s">
        <v>243</v>
      </c>
    </row>
    <row r="3350" spans="1:18" x14ac:dyDescent="0.3">
      <c r="A3350">
        <v>5999284883</v>
      </c>
      <c r="B3350">
        <v>2264</v>
      </c>
      <c r="C3350">
        <v>1621296237</v>
      </c>
      <c r="D3350">
        <v>6</v>
      </c>
      <c r="E3350">
        <v>5</v>
      </c>
      <c r="F3350">
        <v>11</v>
      </c>
      <c r="G3350" s="14" t="s">
        <v>104</v>
      </c>
      <c r="H3350" s="14" t="s">
        <v>205</v>
      </c>
      <c r="I3350" s="14" t="s">
        <v>89</v>
      </c>
      <c r="J3350">
        <v>1</v>
      </c>
      <c r="K3350" s="14" t="s">
        <v>258</v>
      </c>
      <c r="L3350">
        <v>0.75</v>
      </c>
      <c r="M3350">
        <v>9.9499999999999993</v>
      </c>
      <c r="N3350">
        <v>5.7</v>
      </c>
      <c r="O3350">
        <v>15.15</v>
      </c>
      <c r="P3350" s="14" t="s">
        <v>211</v>
      </c>
      <c r="Q3350" s="14" t="s">
        <v>210</v>
      </c>
      <c r="R3350" s="14" t="s">
        <v>243</v>
      </c>
    </row>
    <row r="3351" spans="1:18" x14ac:dyDescent="0.3">
      <c r="A3351">
        <v>5999437439</v>
      </c>
      <c r="B3351">
        <v>2176</v>
      </c>
      <c r="C3351">
        <v>1621310472</v>
      </c>
      <c r="D3351">
        <v>4</v>
      </c>
      <c r="E3351">
        <v>8</v>
      </c>
      <c r="F3351">
        <v>19</v>
      </c>
      <c r="G3351" s="14" t="s">
        <v>104</v>
      </c>
      <c r="H3351" s="14" t="s">
        <v>142</v>
      </c>
      <c r="I3351" s="14" t="s">
        <v>92</v>
      </c>
      <c r="J3351">
        <v>1</v>
      </c>
      <c r="K3351" s="14" t="s">
        <v>258</v>
      </c>
      <c r="L3351">
        <v>0.8</v>
      </c>
      <c r="M3351">
        <v>9.9</v>
      </c>
      <c r="N3351">
        <v>5.65</v>
      </c>
      <c r="O3351">
        <v>15.25</v>
      </c>
      <c r="P3351" s="14" t="s">
        <v>211</v>
      </c>
      <c r="Q3351" s="14" t="s">
        <v>210</v>
      </c>
      <c r="R3351" s="14" t="s">
        <v>243</v>
      </c>
    </row>
    <row r="3352" spans="1:18" x14ac:dyDescent="0.3">
      <c r="A3352">
        <v>5999470421</v>
      </c>
      <c r="B3352">
        <v>1946</v>
      </c>
      <c r="C3352">
        <v>1621313132</v>
      </c>
      <c r="D3352">
        <v>5</v>
      </c>
      <c r="E3352">
        <v>3</v>
      </c>
      <c r="F3352">
        <v>23</v>
      </c>
      <c r="G3352" s="14" t="s">
        <v>104</v>
      </c>
      <c r="H3352" s="14" t="s">
        <v>99</v>
      </c>
      <c r="I3352" s="14" t="s">
        <v>89</v>
      </c>
      <c r="J3352">
        <v>1</v>
      </c>
      <c r="K3352" s="14" t="s">
        <v>258</v>
      </c>
      <c r="L3352">
        <v>0.8</v>
      </c>
      <c r="M3352">
        <v>9.5500000000000007</v>
      </c>
      <c r="N3352">
        <v>5.6</v>
      </c>
      <c r="O3352">
        <v>15.55</v>
      </c>
      <c r="P3352" s="14" t="s">
        <v>211</v>
      </c>
      <c r="Q3352" s="14" t="s">
        <v>210</v>
      </c>
      <c r="R3352" s="14" t="s">
        <v>243</v>
      </c>
    </row>
    <row r="3353" spans="1:18" x14ac:dyDescent="0.3">
      <c r="A3353">
        <v>5999750809</v>
      </c>
      <c r="B3353">
        <v>2017</v>
      </c>
      <c r="C3353">
        <v>1621333187</v>
      </c>
      <c r="D3353">
        <v>0</v>
      </c>
      <c r="E3353">
        <v>7</v>
      </c>
      <c r="F3353">
        <v>11</v>
      </c>
      <c r="G3353" s="14" t="s">
        <v>104</v>
      </c>
      <c r="H3353" s="14" t="s">
        <v>99</v>
      </c>
      <c r="I3353" s="14" t="s">
        <v>92</v>
      </c>
      <c r="J3353">
        <v>1</v>
      </c>
      <c r="K3353" s="14" t="s">
        <v>259</v>
      </c>
      <c r="L3353">
        <v>0.8</v>
      </c>
      <c r="M3353">
        <v>8.6999999999999993</v>
      </c>
      <c r="N3353">
        <v>5.6</v>
      </c>
      <c r="O3353">
        <v>15.25</v>
      </c>
      <c r="P3353" s="14" t="s">
        <v>211</v>
      </c>
      <c r="Q3353" s="14" t="s">
        <v>210</v>
      </c>
      <c r="R3353" s="14" t="s">
        <v>243</v>
      </c>
    </row>
    <row r="3354" spans="1:18" x14ac:dyDescent="0.3">
      <c r="A3354">
        <v>5999809073</v>
      </c>
      <c r="B3354">
        <v>1757</v>
      </c>
      <c r="C3354">
        <v>1621336490</v>
      </c>
      <c r="D3354">
        <v>3</v>
      </c>
      <c r="E3354">
        <v>5</v>
      </c>
      <c r="F3354">
        <v>9</v>
      </c>
      <c r="G3354" s="14" t="s">
        <v>104</v>
      </c>
      <c r="H3354" s="14" t="s">
        <v>99</v>
      </c>
      <c r="I3354" s="14" t="s">
        <v>92</v>
      </c>
      <c r="J3354">
        <v>1</v>
      </c>
      <c r="K3354" s="14" t="s">
        <v>259</v>
      </c>
      <c r="L3354">
        <v>0.8</v>
      </c>
      <c r="M3354">
        <v>8.15</v>
      </c>
      <c r="N3354">
        <v>5.75</v>
      </c>
      <c r="O3354">
        <v>15.2</v>
      </c>
      <c r="P3354" s="14" t="s">
        <v>211</v>
      </c>
      <c r="Q3354" s="14" t="s">
        <v>210</v>
      </c>
      <c r="R3354" s="14" t="s">
        <v>243</v>
      </c>
    </row>
    <row r="3355" spans="1:18" x14ac:dyDescent="0.3">
      <c r="A3355">
        <v>6000701985</v>
      </c>
      <c r="B3355">
        <v>2800</v>
      </c>
      <c r="C3355">
        <v>1621384399</v>
      </c>
      <c r="D3355">
        <v>5</v>
      </c>
      <c r="E3355">
        <v>9</v>
      </c>
      <c r="F3355">
        <v>19</v>
      </c>
      <c r="G3355" s="14" t="s">
        <v>104</v>
      </c>
      <c r="H3355" s="14" t="s">
        <v>99</v>
      </c>
      <c r="I3355" s="14" t="s">
        <v>92</v>
      </c>
      <c r="J3355">
        <v>1</v>
      </c>
      <c r="K3355" s="14" t="s">
        <v>259</v>
      </c>
      <c r="L3355">
        <v>0.8</v>
      </c>
      <c r="M3355">
        <v>7.85</v>
      </c>
      <c r="N3355">
        <v>5.9</v>
      </c>
      <c r="O3355">
        <v>15.5</v>
      </c>
      <c r="P3355" s="14" t="s">
        <v>211</v>
      </c>
      <c r="Q3355" s="14" t="s">
        <v>210</v>
      </c>
      <c r="R3355" s="14" t="s">
        <v>243</v>
      </c>
    </row>
    <row r="3356" spans="1:18" x14ac:dyDescent="0.3">
      <c r="A3356">
        <v>6000980407</v>
      </c>
      <c r="B3356">
        <v>2028</v>
      </c>
      <c r="C3356">
        <v>1621408056</v>
      </c>
      <c r="D3356">
        <v>3</v>
      </c>
      <c r="E3356">
        <v>5</v>
      </c>
      <c r="F3356">
        <v>4</v>
      </c>
      <c r="G3356" s="14" t="s">
        <v>104</v>
      </c>
      <c r="H3356" s="14" t="s">
        <v>148</v>
      </c>
      <c r="I3356" s="14" t="s">
        <v>92</v>
      </c>
      <c r="J3356">
        <v>0</v>
      </c>
      <c r="K3356" s="14" t="s">
        <v>258</v>
      </c>
      <c r="L3356">
        <v>0.75</v>
      </c>
      <c r="M3356">
        <v>7.4</v>
      </c>
      <c r="N3356">
        <v>5.85</v>
      </c>
      <c r="O3356">
        <v>15.05</v>
      </c>
      <c r="P3356" s="14" t="s">
        <v>211</v>
      </c>
      <c r="Q3356" s="14" t="s">
        <v>210</v>
      </c>
      <c r="R3356" s="14" t="s">
        <v>243</v>
      </c>
    </row>
    <row r="3357" spans="1:18" x14ac:dyDescent="0.3">
      <c r="A3357">
        <v>6001147257</v>
      </c>
      <c r="B3357">
        <v>2954</v>
      </c>
      <c r="C3357">
        <v>1621419090</v>
      </c>
      <c r="D3357">
        <v>8</v>
      </c>
      <c r="E3357">
        <v>3</v>
      </c>
      <c r="F3357">
        <v>12</v>
      </c>
      <c r="G3357" s="14" t="s">
        <v>107</v>
      </c>
      <c r="H3357" s="14" t="s">
        <v>150</v>
      </c>
      <c r="I3357" s="14" t="s">
        <v>89</v>
      </c>
      <c r="J3357">
        <v>1</v>
      </c>
      <c r="K3357" s="14" t="s">
        <v>258</v>
      </c>
      <c r="L3357">
        <v>0.8</v>
      </c>
      <c r="M3357">
        <v>7.6</v>
      </c>
      <c r="N3357">
        <v>5.55</v>
      </c>
      <c r="O3357">
        <v>15.25</v>
      </c>
      <c r="P3357" s="14" t="s">
        <v>211</v>
      </c>
      <c r="Q3357" s="14" t="s">
        <v>210</v>
      </c>
      <c r="R3357" s="14" t="s">
        <v>243</v>
      </c>
    </row>
    <row r="3358" spans="1:18" x14ac:dyDescent="0.3">
      <c r="A3358">
        <v>6001208420</v>
      </c>
      <c r="B3358">
        <v>2476</v>
      </c>
      <c r="C3358">
        <v>1621422571</v>
      </c>
      <c r="D3358">
        <v>15</v>
      </c>
      <c r="E3358">
        <v>6</v>
      </c>
      <c r="F3358">
        <v>14</v>
      </c>
      <c r="G3358" s="14" t="s">
        <v>105</v>
      </c>
      <c r="H3358" s="14" t="s">
        <v>98</v>
      </c>
      <c r="I3358" s="14" t="s">
        <v>89</v>
      </c>
      <c r="J3358">
        <v>1</v>
      </c>
      <c r="K3358" s="14" t="s">
        <v>258</v>
      </c>
      <c r="L3358">
        <v>0.85</v>
      </c>
      <c r="M3358">
        <v>8.1</v>
      </c>
      <c r="N3358">
        <v>5.35</v>
      </c>
      <c r="O3358">
        <v>15.55</v>
      </c>
      <c r="P3358" s="14" t="s">
        <v>211</v>
      </c>
      <c r="Q3358" s="14" t="s">
        <v>210</v>
      </c>
      <c r="R3358" s="14" t="s">
        <v>243</v>
      </c>
    </row>
    <row r="3359" spans="1:18" x14ac:dyDescent="0.3">
      <c r="A3359">
        <v>6002193254</v>
      </c>
      <c r="B3359">
        <v>2385</v>
      </c>
      <c r="C3359">
        <v>1621477216</v>
      </c>
      <c r="D3359">
        <v>1</v>
      </c>
      <c r="E3359">
        <v>13</v>
      </c>
      <c r="F3359">
        <v>14</v>
      </c>
      <c r="G3359" s="14" t="s">
        <v>104</v>
      </c>
      <c r="H3359" s="14" t="s">
        <v>131</v>
      </c>
      <c r="I3359" s="14" t="s">
        <v>92</v>
      </c>
      <c r="J3359">
        <v>0</v>
      </c>
      <c r="K3359" s="14" t="s">
        <v>259</v>
      </c>
      <c r="L3359">
        <v>0.8</v>
      </c>
      <c r="M3359">
        <v>8</v>
      </c>
      <c r="N3359">
        <v>5.5</v>
      </c>
      <c r="O3359">
        <v>15.35</v>
      </c>
      <c r="P3359" s="14" t="s">
        <v>211</v>
      </c>
      <c r="Q3359" s="14" t="s">
        <v>220</v>
      </c>
      <c r="R3359" s="14" t="s">
        <v>243</v>
      </c>
    </row>
    <row r="3360" spans="1:18" x14ac:dyDescent="0.3">
      <c r="A3360">
        <v>6002344513</v>
      </c>
      <c r="B3360">
        <v>1880</v>
      </c>
      <c r="C3360">
        <v>1621489595</v>
      </c>
      <c r="D3360">
        <v>0</v>
      </c>
      <c r="E3360">
        <v>9</v>
      </c>
      <c r="F3360">
        <v>10</v>
      </c>
      <c r="G3360" s="14" t="s">
        <v>103</v>
      </c>
      <c r="H3360" s="14" t="s">
        <v>142</v>
      </c>
      <c r="I3360" s="14" t="s">
        <v>92</v>
      </c>
      <c r="J3360">
        <v>0</v>
      </c>
      <c r="K3360" s="14" t="s">
        <v>259</v>
      </c>
      <c r="L3360">
        <v>0.8</v>
      </c>
      <c r="M3360">
        <v>7.8</v>
      </c>
      <c r="N3360">
        <v>5.45</v>
      </c>
      <c r="O3360">
        <v>14.65</v>
      </c>
      <c r="P3360" s="14" t="s">
        <v>211</v>
      </c>
      <c r="Q3360" s="14" t="s">
        <v>220</v>
      </c>
      <c r="R3360" s="14" t="s">
        <v>243</v>
      </c>
    </row>
    <row r="3361" spans="1:18" x14ac:dyDescent="0.3">
      <c r="A3361">
        <v>6002380291</v>
      </c>
      <c r="B3361">
        <v>2122</v>
      </c>
      <c r="C3361">
        <v>1621492384</v>
      </c>
      <c r="D3361">
        <v>0</v>
      </c>
      <c r="E3361">
        <v>4</v>
      </c>
      <c r="F3361">
        <v>11</v>
      </c>
      <c r="G3361" s="14" t="s">
        <v>103</v>
      </c>
      <c r="H3361" s="14" t="s">
        <v>142</v>
      </c>
      <c r="I3361" s="14" t="s">
        <v>89</v>
      </c>
      <c r="J3361">
        <v>1</v>
      </c>
      <c r="K3361" s="14" t="s">
        <v>259</v>
      </c>
      <c r="L3361">
        <v>0.8</v>
      </c>
      <c r="M3361">
        <v>7.45</v>
      </c>
      <c r="N3361">
        <v>5.05</v>
      </c>
      <c r="O3361">
        <v>14.4</v>
      </c>
      <c r="P3361" s="14" t="s">
        <v>211</v>
      </c>
      <c r="Q3361" s="14" t="s">
        <v>220</v>
      </c>
      <c r="R3361" s="14" t="s">
        <v>243</v>
      </c>
    </row>
    <row r="3362" spans="1:18" x14ac:dyDescent="0.3">
      <c r="A3362">
        <v>6003553671</v>
      </c>
      <c r="B3362">
        <v>2398</v>
      </c>
      <c r="C3362">
        <v>1621557467</v>
      </c>
      <c r="D3362">
        <v>5</v>
      </c>
      <c r="E3362">
        <v>7</v>
      </c>
      <c r="F3362">
        <v>24</v>
      </c>
      <c r="G3362" s="14" t="s">
        <v>103</v>
      </c>
      <c r="H3362" s="14" t="s">
        <v>99</v>
      </c>
      <c r="I3362" s="14" t="s">
        <v>92</v>
      </c>
      <c r="J3362">
        <v>1</v>
      </c>
      <c r="K3362" s="14" t="s">
        <v>259</v>
      </c>
      <c r="L3362">
        <v>0.8</v>
      </c>
      <c r="M3362">
        <v>6.7</v>
      </c>
      <c r="N3362">
        <v>5.35</v>
      </c>
      <c r="O3362">
        <v>15.15</v>
      </c>
      <c r="P3362" s="14" t="s">
        <v>228</v>
      </c>
      <c r="Q3362" s="14" t="s">
        <v>220</v>
      </c>
      <c r="R3362" s="14" t="s">
        <v>243</v>
      </c>
    </row>
    <row r="3363" spans="1:18" x14ac:dyDescent="0.3">
      <c r="A3363">
        <v>6003711505</v>
      </c>
      <c r="B3363">
        <v>2568</v>
      </c>
      <c r="C3363">
        <v>1621571637</v>
      </c>
      <c r="D3363">
        <v>3</v>
      </c>
      <c r="E3363">
        <v>9</v>
      </c>
      <c r="F3363">
        <v>11</v>
      </c>
      <c r="G3363" s="14" t="s">
        <v>103</v>
      </c>
      <c r="H3363" s="14" t="s">
        <v>99</v>
      </c>
      <c r="I3363" s="14" t="s">
        <v>92</v>
      </c>
      <c r="J3363">
        <v>0</v>
      </c>
      <c r="K3363" s="14" t="s">
        <v>259</v>
      </c>
      <c r="L3363">
        <v>0.75</v>
      </c>
      <c r="M3363">
        <v>5.95</v>
      </c>
      <c r="N3363">
        <v>5.65</v>
      </c>
      <c r="O3363">
        <v>15.05</v>
      </c>
      <c r="P3363" s="14" t="s">
        <v>214</v>
      </c>
      <c r="Q3363" s="14" t="s">
        <v>220</v>
      </c>
      <c r="R3363" s="14" t="s">
        <v>243</v>
      </c>
    </row>
    <row r="3364" spans="1:18" x14ac:dyDescent="0.3">
      <c r="A3364">
        <v>6004109733</v>
      </c>
      <c r="B3364">
        <v>3047</v>
      </c>
      <c r="C3364">
        <v>1621597986</v>
      </c>
      <c r="D3364">
        <v>13</v>
      </c>
      <c r="E3364">
        <v>9</v>
      </c>
      <c r="F3364">
        <v>16</v>
      </c>
      <c r="G3364" s="14" t="s">
        <v>106</v>
      </c>
      <c r="H3364" s="14" t="s">
        <v>203</v>
      </c>
      <c r="I3364" s="14" t="s">
        <v>92</v>
      </c>
      <c r="J3364">
        <v>1</v>
      </c>
      <c r="K3364" s="14" t="s">
        <v>258</v>
      </c>
      <c r="L3364">
        <v>0.75</v>
      </c>
      <c r="M3364">
        <v>6</v>
      </c>
      <c r="N3364">
        <v>6</v>
      </c>
      <c r="O3364">
        <v>15.45</v>
      </c>
      <c r="P3364" s="14" t="s">
        <v>214</v>
      </c>
      <c r="Q3364" s="14" t="s">
        <v>220</v>
      </c>
      <c r="R3364" s="14" t="s">
        <v>243</v>
      </c>
    </row>
    <row r="3365" spans="1:18" x14ac:dyDescent="0.3">
      <c r="A3365">
        <v>6005708018</v>
      </c>
      <c r="B3365">
        <v>2233</v>
      </c>
      <c r="C3365">
        <v>1621682687</v>
      </c>
      <c r="D3365">
        <v>9</v>
      </c>
      <c r="E3365">
        <v>7</v>
      </c>
      <c r="F3365">
        <v>21</v>
      </c>
      <c r="G3365" s="14" t="s">
        <v>103</v>
      </c>
      <c r="H3365" s="14" t="s">
        <v>199</v>
      </c>
      <c r="I3365" s="14" t="s">
        <v>92</v>
      </c>
      <c r="J3365">
        <v>1</v>
      </c>
      <c r="K3365" s="14" t="s">
        <v>259</v>
      </c>
      <c r="L3365">
        <v>0.75</v>
      </c>
      <c r="M3365">
        <v>5.7</v>
      </c>
      <c r="N3365">
        <v>6.3</v>
      </c>
      <c r="O3365">
        <v>15.8</v>
      </c>
      <c r="P3365" s="14" t="s">
        <v>214</v>
      </c>
      <c r="Q3365" s="14" t="s">
        <v>220</v>
      </c>
      <c r="R3365" s="14" t="s">
        <v>243</v>
      </c>
    </row>
    <row r="3366" spans="1:18" x14ac:dyDescent="0.3">
      <c r="A3366">
        <v>6005848583</v>
      </c>
      <c r="B3366">
        <v>380</v>
      </c>
      <c r="C3366">
        <v>1621688261</v>
      </c>
      <c r="D3366">
        <v>1</v>
      </c>
      <c r="E3366">
        <v>0</v>
      </c>
      <c r="F3366">
        <v>0</v>
      </c>
      <c r="G3366" s="14" t="s">
        <v>104</v>
      </c>
      <c r="H3366" s="14" t="s">
        <v>98</v>
      </c>
      <c r="I3366" s="14" t="s">
        <v>89</v>
      </c>
      <c r="J3366">
        <v>1</v>
      </c>
      <c r="K3366" s="14" t="s">
        <v>258</v>
      </c>
      <c r="L3366">
        <v>0.75</v>
      </c>
      <c r="M3366">
        <v>5.45</v>
      </c>
      <c r="N3366">
        <v>6.25</v>
      </c>
      <c r="O3366">
        <v>15.15</v>
      </c>
      <c r="P3366" s="14" t="s">
        <v>214</v>
      </c>
      <c r="Q3366" s="14" t="s">
        <v>220</v>
      </c>
      <c r="R3366" s="14" t="s">
        <v>243</v>
      </c>
    </row>
    <row r="3367" spans="1:18" x14ac:dyDescent="0.3">
      <c r="A3367">
        <v>6005870483</v>
      </c>
      <c r="B3367">
        <v>2994</v>
      </c>
      <c r="C3367">
        <v>1621689037</v>
      </c>
      <c r="D3367">
        <v>11</v>
      </c>
      <c r="E3367">
        <v>10</v>
      </c>
      <c r="F3367">
        <v>4</v>
      </c>
      <c r="G3367" s="14" t="s">
        <v>104</v>
      </c>
      <c r="H3367" s="14" t="s">
        <v>164</v>
      </c>
      <c r="I3367" s="14" t="s">
        <v>92</v>
      </c>
      <c r="J3367">
        <v>0</v>
      </c>
      <c r="K3367" s="14" t="s">
        <v>258</v>
      </c>
      <c r="L3367">
        <v>0.75</v>
      </c>
      <c r="M3367">
        <v>5.45</v>
      </c>
      <c r="N3367">
        <v>6.2</v>
      </c>
      <c r="O3367">
        <v>13.6</v>
      </c>
      <c r="P3367" s="14" t="s">
        <v>214</v>
      </c>
      <c r="Q3367" s="14" t="s">
        <v>220</v>
      </c>
      <c r="R3367" s="14" t="s">
        <v>219</v>
      </c>
    </row>
    <row r="3368" spans="1:18" x14ac:dyDescent="0.3">
      <c r="A3368">
        <v>6009936744</v>
      </c>
      <c r="B3368">
        <v>2566</v>
      </c>
      <c r="C3368">
        <v>1621901850</v>
      </c>
      <c r="D3368">
        <v>4</v>
      </c>
      <c r="E3368">
        <v>7</v>
      </c>
      <c r="F3368">
        <v>24</v>
      </c>
      <c r="G3368" s="14" t="s">
        <v>103</v>
      </c>
      <c r="H3368" s="14" t="s">
        <v>131</v>
      </c>
      <c r="I3368" s="14" t="s">
        <v>92</v>
      </c>
      <c r="J3368">
        <v>1</v>
      </c>
      <c r="K3368" s="14" t="s">
        <v>259</v>
      </c>
      <c r="L3368">
        <v>0.75</v>
      </c>
      <c r="M3368">
        <v>5</v>
      </c>
      <c r="N3368">
        <v>6.35</v>
      </c>
      <c r="O3368">
        <v>13.7</v>
      </c>
      <c r="P3368" s="14" t="s">
        <v>214</v>
      </c>
      <c r="Q3368" s="14" t="s">
        <v>220</v>
      </c>
      <c r="R3368" s="14" t="s">
        <v>219</v>
      </c>
    </row>
    <row r="3369" spans="1:18" x14ac:dyDescent="0.3">
      <c r="A3369">
        <v>6010049420</v>
      </c>
      <c r="B3369">
        <v>2884</v>
      </c>
      <c r="C3369">
        <v>1621912777</v>
      </c>
      <c r="D3369">
        <v>2</v>
      </c>
      <c r="E3369">
        <v>6</v>
      </c>
      <c r="F3369">
        <v>17</v>
      </c>
      <c r="G3369" s="14" t="s">
        <v>103</v>
      </c>
      <c r="H3369" s="14" t="s">
        <v>99</v>
      </c>
      <c r="I3369" s="14" t="s">
        <v>89</v>
      </c>
      <c r="J3369">
        <v>0</v>
      </c>
      <c r="K3369" s="14" t="s">
        <v>259</v>
      </c>
      <c r="L3369">
        <v>0.7</v>
      </c>
      <c r="M3369">
        <v>4.9000000000000004</v>
      </c>
      <c r="N3369">
        <v>6.6</v>
      </c>
      <c r="O3369">
        <v>13.7</v>
      </c>
      <c r="P3369" s="14" t="s">
        <v>214</v>
      </c>
      <c r="Q3369" s="14" t="s">
        <v>220</v>
      </c>
      <c r="R3369" s="14" t="s">
        <v>219</v>
      </c>
    </row>
    <row r="3370" spans="1:18" x14ac:dyDescent="0.3">
      <c r="A3370">
        <v>6010097311</v>
      </c>
      <c r="B3370">
        <v>3571</v>
      </c>
      <c r="C3370">
        <v>1621916815</v>
      </c>
      <c r="D3370">
        <v>13</v>
      </c>
      <c r="E3370">
        <v>8</v>
      </c>
      <c r="F3370">
        <v>19</v>
      </c>
      <c r="G3370" s="14" t="s">
        <v>104</v>
      </c>
      <c r="H3370" s="14" t="s">
        <v>199</v>
      </c>
      <c r="I3370" s="14" t="s">
        <v>92</v>
      </c>
      <c r="J3370">
        <v>1</v>
      </c>
      <c r="K3370" s="14" t="s">
        <v>258</v>
      </c>
      <c r="L3370">
        <v>0.7</v>
      </c>
      <c r="M3370">
        <v>5.25</v>
      </c>
      <c r="N3370">
        <v>6.75</v>
      </c>
      <c r="O3370">
        <v>14.1</v>
      </c>
      <c r="P3370" s="14" t="s">
        <v>214</v>
      </c>
      <c r="Q3370" s="14" t="s">
        <v>220</v>
      </c>
      <c r="R3370" s="14" t="s">
        <v>219</v>
      </c>
    </row>
    <row r="3371" spans="1:18" x14ac:dyDescent="0.3">
      <c r="A3371">
        <v>6010484039</v>
      </c>
      <c r="B3371">
        <v>2486</v>
      </c>
      <c r="C3371">
        <v>1621942203</v>
      </c>
      <c r="D3371">
        <v>10</v>
      </c>
      <c r="E3371">
        <v>8</v>
      </c>
      <c r="F3371">
        <v>6</v>
      </c>
      <c r="G3371" s="14" t="s">
        <v>104</v>
      </c>
      <c r="H3371" s="14" t="s">
        <v>199</v>
      </c>
      <c r="I3371" s="14" t="s">
        <v>92</v>
      </c>
      <c r="J3371">
        <v>0</v>
      </c>
      <c r="K3371" s="14" t="s">
        <v>258</v>
      </c>
      <c r="L3371">
        <v>0.65</v>
      </c>
      <c r="M3371">
        <v>5.55</v>
      </c>
      <c r="N3371">
        <v>6.75</v>
      </c>
      <c r="O3371">
        <v>13.45</v>
      </c>
      <c r="P3371" s="14" t="s">
        <v>214</v>
      </c>
      <c r="Q3371" s="14" t="s">
        <v>220</v>
      </c>
      <c r="R3371" s="14" t="s">
        <v>219</v>
      </c>
    </row>
    <row r="3372" spans="1:18" x14ac:dyDescent="0.3">
      <c r="A3372">
        <v>6011448608</v>
      </c>
      <c r="B3372">
        <v>3489</v>
      </c>
      <c r="C3372">
        <v>1621991646</v>
      </c>
      <c r="D3372">
        <v>10</v>
      </c>
      <c r="E3372">
        <v>5</v>
      </c>
      <c r="F3372">
        <v>27</v>
      </c>
      <c r="G3372" s="14" t="s">
        <v>103</v>
      </c>
      <c r="H3372" s="14" t="s">
        <v>131</v>
      </c>
      <c r="I3372" s="14" t="s">
        <v>92</v>
      </c>
      <c r="J3372">
        <v>1</v>
      </c>
      <c r="K3372" s="14" t="s">
        <v>259</v>
      </c>
      <c r="L3372">
        <v>0.65</v>
      </c>
      <c r="M3372">
        <v>5.8</v>
      </c>
      <c r="N3372">
        <v>6.85</v>
      </c>
      <c r="O3372">
        <v>13.65</v>
      </c>
      <c r="P3372" s="14" t="s">
        <v>214</v>
      </c>
      <c r="Q3372" s="14" t="s">
        <v>220</v>
      </c>
      <c r="R3372" s="14" t="s">
        <v>226</v>
      </c>
    </row>
    <row r="3373" spans="1:18" x14ac:dyDescent="0.3">
      <c r="A3373">
        <v>6011982075</v>
      </c>
      <c r="B3373">
        <v>2572</v>
      </c>
      <c r="C3373">
        <v>1622028536</v>
      </c>
      <c r="D3373">
        <v>10</v>
      </c>
      <c r="E3373">
        <v>7</v>
      </c>
      <c r="F3373">
        <v>20</v>
      </c>
      <c r="G3373" s="14" t="s">
        <v>104</v>
      </c>
      <c r="H3373" s="14" t="s">
        <v>205</v>
      </c>
      <c r="I3373" s="14" t="s">
        <v>92</v>
      </c>
      <c r="J3373">
        <v>1</v>
      </c>
      <c r="K3373" s="14" t="s">
        <v>259</v>
      </c>
      <c r="L3373">
        <v>0.65</v>
      </c>
      <c r="M3373">
        <v>6.3</v>
      </c>
      <c r="N3373">
        <v>6.85</v>
      </c>
      <c r="O3373">
        <v>14.1</v>
      </c>
      <c r="P3373" s="14" t="s">
        <v>214</v>
      </c>
      <c r="Q3373" s="14" t="s">
        <v>220</v>
      </c>
      <c r="R3373" s="14" t="s">
        <v>226</v>
      </c>
    </row>
    <row r="3374" spans="1:18" x14ac:dyDescent="0.3">
      <c r="A3374">
        <v>6012057814</v>
      </c>
      <c r="B3374">
        <v>2222</v>
      </c>
      <c r="C3374">
        <v>1622031880</v>
      </c>
      <c r="D3374">
        <v>9</v>
      </c>
      <c r="E3374">
        <v>11</v>
      </c>
      <c r="F3374">
        <v>18</v>
      </c>
      <c r="G3374" s="14" t="s">
        <v>107</v>
      </c>
      <c r="H3374" s="14" t="s">
        <v>199</v>
      </c>
      <c r="I3374" s="14" t="s">
        <v>92</v>
      </c>
      <c r="J3374">
        <v>0</v>
      </c>
      <c r="K3374" s="14" t="s">
        <v>258</v>
      </c>
      <c r="L3374">
        <v>0.6</v>
      </c>
      <c r="M3374">
        <v>6.6</v>
      </c>
      <c r="N3374">
        <v>7.15</v>
      </c>
      <c r="O3374">
        <v>14.55</v>
      </c>
      <c r="P3374" s="14" t="s">
        <v>214</v>
      </c>
      <c r="Q3374" s="14" t="s">
        <v>220</v>
      </c>
      <c r="R3374" s="14" t="s">
        <v>226</v>
      </c>
    </row>
    <row r="3375" spans="1:18" x14ac:dyDescent="0.3">
      <c r="A3375">
        <v>6012918220</v>
      </c>
      <c r="B3375">
        <v>1722</v>
      </c>
      <c r="C3375">
        <v>1622075717</v>
      </c>
      <c r="D3375">
        <v>2</v>
      </c>
      <c r="E3375">
        <v>7</v>
      </c>
      <c r="F3375">
        <v>22</v>
      </c>
      <c r="G3375" s="14" t="s">
        <v>104</v>
      </c>
      <c r="H3375" s="14" t="s">
        <v>99</v>
      </c>
      <c r="I3375" s="14" t="s">
        <v>92</v>
      </c>
      <c r="J3375">
        <v>1</v>
      </c>
      <c r="K3375" s="14" t="s">
        <v>259</v>
      </c>
      <c r="L3375">
        <v>0.6</v>
      </c>
      <c r="M3375">
        <v>6.45</v>
      </c>
      <c r="N3375">
        <v>7.05</v>
      </c>
      <c r="O3375">
        <v>14.7</v>
      </c>
      <c r="P3375" s="14" t="s">
        <v>214</v>
      </c>
      <c r="Q3375" s="14" t="s">
        <v>220</v>
      </c>
      <c r="R3375" s="14" t="s">
        <v>226</v>
      </c>
    </row>
    <row r="3376" spans="1:18" x14ac:dyDescent="0.3">
      <c r="A3376">
        <v>6013109604</v>
      </c>
      <c r="B3376">
        <v>2636</v>
      </c>
      <c r="C3376">
        <v>1622092516</v>
      </c>
      <c r="D3376">
        <v>6</v>
      </c>
      <c r="E3376">
        <v>5</v>
      </c>
      <c r="F3376">
        <v>21</v>
      </c>
      <c r="G3376" s="14" t="s">
        <v>106</v>
      </c>
      <c r="H3376" s="14" t="s">
        <v>131</v>
      </c>
      <c r="I3376" s="14" t="s">
        <v>92</v>
      </c>
      <c r="J3376">
        <v>1</v>
      </c>
      <c r="K3376" s="14" t="s">
        <v>259</v>
      </c>
      <c r="L3376">
        <v>0.65</v>
      </c>
      <c r="M3376">
        <v>6.6</v>
      </c>
      <c r="N3376">
        <v>7.05</v>
      </c>
      <c r="O3376">
        <v>15.55</v>
      </c>
      <c r="P3376" s="14" t="s">
        <v>214</v>
      </c>
      <c r="Q3376" s="14" t="s">
        <v>220</v>
      </c>
      <c r="R3376" s="14" t="s">
        <v>226</v>
      </c>
    </row>
    <row r="3377" spans="1:18" x14ac:dyDescent="0.3">
      <c r="A3377">
        <v>6013205612</v>
      </c>
      <c r="B3377">
        <v>1240</v>
      </c>
      <c r="C3377">
        <v>1622099747</v>
      </c>
      <c r="D3377">
        <v>4</v>
      </c>
      <c r="E3377">
        <v>1</v>
      </c>
      <c r="F3377">
        <v>11</v>
      </c>
      <c r="G3377" s="14" t="s">
        <v>104</v>
      </c>
      <c r="H3377" s="14" t="s">
        <v>131</v>
      </c>
      <c r="I3377" s="14" t="s">
        <v>92</v>
      </c>
      <c r="J3377">
        <v>1</v>
      </c>
      <c r="K3377" s="14" t="s">
        <v>259</v>
      </c>
      <c r="L3377">
        <v>0.65</v>
      </c>
      <c r="M3377">
        <v>6.4</v>
      </c>
      <c r="N3377">
        <v>6.95</v>
      </c>
      <c r="O3377">
        <v>15.5</v>
      </c>
      <c r="P3377" s="14" t="s">
        <v>214</v>
      </c>
      <c r="Q3377" s="14" t="s">
        <v>220</v>
      </c>
      <c r="R3377" s="14" t="s">
        <v>226</v>
      </c>
    </row>
    <row r="3378" spans="1:18" x14ac:dyDescent="0.3">
      <c r="A3378">
        <v>6013422523</v>
      </c>
      <c r="B3378">
        <v>2227</v>
      </c>
      <c r="C3378">
        <v>1622112837</v>
      </c>
      <c r="D3378">
        <v>3</v>
      </c>
      <c r="E3378">
        <v>8</v>
      </c>
      <c r="F3378">
        <v>9</v>
      </c>
      <c r="G3378" s="14" t="s">
        <v>106</v>
      </c>
      <c r="H3378" s="14" t="s">
        <v>131</v>
      </c>
      <c r="I3378" s="14" t="s">
        <v>92</v>
      </c>
      <c r="J3378">
        <v>0</v>
      </c>
      <c r="K3378" s="14" t="s">
        <v>259</v>
      </c>
      <c r="L3378">
        <v>0.6</v>
      </c>
      <c r="M3378">
        <v>5.8</v>
      </c>
      <c r="N3378">
        <v>7.05</v>
      </c>
      <c r="O3378">
        <v>15.25</v>
      </c>
      <c r="P3378" s="14" t="s">
        <v>220</v>
      </c>
      <c r="Q3378" s="14" t="s">
        <v>220</v>
      </c>
      <c r="R3378" s="14" t="s">
        <v>226</v>
      </c>
    </row>
    <row r="3379" spans="1:18" x14ac:dyDescent="0.3">
      <c r="A3379">
        <v>6013484478</v>
      </c>
      <c r="B3379">
        <v>2257</v>
      </c>
      <c r="C3379">
        <v>1622115861</v>
      </c>
      <c r="D3379">
        <v>12</v>
      </c>
      <c r="E3379">
        <v>5</v>
      </c>
      <c r="F3379">
        <v>17</v>
      </c>
      <c r="G3379" s="14" t="s">
        <v>104</v>
      </c>
      <c r="H3379" s="14" t="s">
        <v>205</v>
      </c>
      <c r="I3379" s="14" t="s">
        <v>89</v>
      </c>
      <c r="J3379">
        <v>1</v>
      </c>
      <c r="K3379" s="14" t="s">
        <v>259</v>
      </c>
      <c r="L3379">
        <v>0.65</v>
      </c>
      <c r="M3379">
        <v>6.35</v>
      </c>
      <c r="N3379">
        <v>6.65</v>
      </c>
      <c r="O3379">
        <v>15.4</v>
      </c>
      <c r="P3379" s="14" t="s">
        <v>220</v>
      </c>
      <c r="Q3379" s="14" t="s">
        <v>218</v>
      </c>
      <c r="R3379" s="14" t="s">
        <v>226</v>
      </c>
    </row>
    <row r="3380" spans="1:18" x14ac:dyDescent="0.3">
      <c r="A3380">
        <v>6014983360</v>
      </c>
      <c r="B3380">
        <v>2466</v>
      </c>
      <c r="C3380">
        <v>1622201812</v>
      </c>
      <c r="D3380">
        <v>12</v>
      </c>
      <c r="E3380">
        <v>3</v>
      </c>
      <c r="F3380">
        <v>21</v>
      </c>
      <c r="G3380" s="14" t="s">
        <v>104</v>
      </c>
      <c r="H3380" s="14" t="s">
        <v>205</v>
      </c>
      <c r="I3380" s="14" t="s">
        <v>89</v>
      </c>
      <c r="J3380">
        <v>1</v>
      </c>
      <c r="K3380" s="14" t="s">
        <v>259</v>
      </c>
      <c r="L3380">
        <v>0.7</v>
      </c>
      <c r="M3380">
        <v>6.95</v>
      </c>
      <c r="N3380">
        <v>6.35</v>
      </c>
      <c r="O3380">
        <v>15.95</v>
      </c>
      <c r="P3380" s="14" t="s">
        <v>220</v>
      </c>
      <c r="Q3380" s="14" t="s">
        <v>218</v>
      </c>
      <c r="R3380" s="14" t="s">
        <v>226</v>
      </c>
    </row>
    <row r="3381" spans="1:18" x14ac:dyDescent="0.3">
      <c r="A3381">
        <v>6015072258</v>
      </c>
      <c r="B3381">
        <v>1919</v>
      </c>
      <c r="C3381">
        <v>1622205584</v>
      </c>
      <c r="D3381">
        <v>3</v>
      </c>
      <c r="E3381">
        <v>5</v>
      </c>
      <c r="F3381">
        <v>2</v>
      </c>
      <c r="G3381" s="14" t="s">
        <v>107</v>
      </c>
      <c r="H3381" s="14" t="s">
        <v>148</v>
      </c>
      <c r="I3381" s="14" t="s">
        <v>89</v>
      </c>
      <c r="J3381">
        <v>0</v>
      </c>
      <c r="K3381" s="14" t="s">
        <v>258</v>
      </c>
      <c r="L3381">
        <v>0.65</v>
      </c>
      <c r="M3381">
        <v>7.1</v>
      </c>
      <c r="N3381">
        <v>6.4</v>
      </c>
      <c r="O3381">
        <v>15.5</v>
      </c>
      <c r="P3381" s="14" t="s">
        <v>220</v>
      </c>
      <c r="Q3381" s="14" t="s">
        <v>218</v>
      </c>
      <c r="R3381" s="14" t="s">
        <v>226</v>
      </c>
    </row>
    <row r="3382" spans="1:18" x14ac:dyDescent="0.3">
      <c r="A3382">
        <v>6015135124</v>
      </c>
      <c r="B3382">
        <v>3456</v>
      </c>
      <c r="C3382">
        <v>1622207920</v>
      </c>
      <c r="D3382">
        <v>4</v>
      </c>
      <c r="E3382">
        <v>16</v>
      </c>
      <c r="F3382">
        <v>18</v>
      </c>
      <c r="G3382" s="14" t="s">
        <v>107</v>
      </c>
      <c r="H3382" s="14" t="s">
        <v>97</v>
      </c>
      <c r="I3382" s="14" t="s">
        <v>92</v>
      </c>
      <c r="J3382">
        <v>0</v>
      </c>
      <c r="K3382" s="14" t="s">
        <v>258</v>
      </c>
      <c r="L3382">
        <v>0.6</v>
      </c>
      <c r="M3382">
        <v>7.05</v>
      </c>
      <c r="N3382">
        <v>6.85</v>
      </c>
      <c r="O3382">
        <v>15.2</v>
      </c>
      <c r="P3382" s="14" t="s">
        <v>220</v>
      </c>
      <c r="Q3382" s="14" t="s">
        <v>216</v>
      </c>
      <c r="R3382" s="14" t="s">
        <v>226</v>
      </c>
    </row>
    <row r="3383" spans="1:18" x14ac:dyDescent="0.3">
      <c r="A3383">
        <v>6016284737</v>
      </c>
      <c r="B3383">
        <v>2564</v>
      </c>
      <c r="C3383">
        <v>1622269470</v>
      </c>
      <c r="D3383">
        <v>1</v>
      </c>
      <c r="E3383">
        <v>5</v>
      </c>
      <c r="F3383">
        <v>17</v>
      </c>
      <c r="G3383" s="14" t="s">
        <v>104</v>
      </c>
      <c r="H3383" s="14" t="s">
        <v>99</v>
      </c>
      <c r="I3383" s="14" t="s">
        <v>89</v>
      </c>
      <c r="J3383">
        <v>1</v>
      </c>
      <c r="K3383" s="14" t="s">
        <v>259</v>
      </c>
      <c r="L3383">
        <v>0.65</v>
      </c>
      <c r="M3383">
        <v>6.95</v>
      </c>
      <c r="N3383">
        <v>6.65</v>
      </c>
      <c r="O3383">
        <v>15.5</v>
      </c>
      <c r="P3383" s="14" t="s">
        <v>220</v>
      </c>
      <c r="Q3383" s="14" t="s">
        <v>216</v>
      </c>
      <c r="R3383" s="14" t="s">
        <v>226</v>
      </c>
    </row>
    <row r="3384" spans="1:18" x14ac:dyDescent="0.3">
      <c r="A3384">
        <v>6016707356</v>
      </c>
      <c r="B3384">
        <v>3330</v>
      </c>
      <c r="C3384">
        <v>1622289264</v>
      </c>
      <c r="D3384">
        <v>4</v>
      </c>
      <c r="E3384">
        <v>5</v>
      </c>
      <c r="F3384">
        <v>6</v>
      </c>
      <c r="G3384" s="14" t="s">
        <v>104</v>
      </c>
      <c r="H3384" s="14" t="s">
        <v>98</v>
      </c>
      <c r="I3384" s="14" t="s">
        <v>92</v>
      </c>
      <c r="J3384">
        <v>0</v>
      </c>
      <c r="K3384" s="14" t="s">
        <v>258</v>
      </c>
      <c r="L3384">
        <v>0.6</v>
      </c>
      <c r="M3384">
        <v>6.5</v>
      </c>
      <c r="N3384">
        <v>6.45</v>
      </c>
      <c r="O3384">
        <v>15</v>
      </c>
      <c r="P3384" s="14" t="s">
        <v>220</v>
      </c>
      <c r="Q3384" s="14" t="s">
        <v>216</v>
      </c>
      <c r="R3384" s="14" t="s">
        <v>226</v>
      </c>
    </row>
    <row r="3385" spans="1:18" x14ac:dyDescent="0.3">
      <c r="A3385">
        <v>6017730787</v>
      </c>
      <c r="B3385">
        <v>2730</v>
      </c>
      <c r="C3385">
        <v>1622335708</v>
      </c>
      <c r="D3385">
        <v>5</v>
      </c>
      <c r="E3385">
        <v>10</v>
      </c>
      <c r="F3385">
        <v>21</v>
      </c>
      <c r="G3385" s="14" t="s">
        <v>103</v>
      </c>
      <c r="H3385" s="14" t="s">
        <v>154</v>
      </c>
      <c r="I3385" s="14" t="s">
        <v>89</v>
      </c>
      <c r="J3385">
        <v>1</v>
      </c>
      <c r="K3385" s="14" t="s">
        <v>259</v>
      </c>
      <c r="L3385">
        <v>0.6</v>
      </c>
      <c r="M3385">
        <v>6.3</v>
      </c>
      <c r="N3385">
        <v>6.6</v>
      </c>
      <c r="O3385">
        <v>15</v>
      </c>
      <c r="P3385" s="14" t="s">
        <v>220</v>
      </c>
      <c r="Q3385" s="14" t="s">
        <v>216</v>
      </c>
      <c r="R3385" s="14" t="s">
        <v>226</v>
      </c>
    </row>
    <row r="3386" spans="1:18" x14ac:dyDescent="0.3">
      <c r="A3386">
        <v>6017882871</v>
      </c>
      <c r="B3386">
        <v>2449</v>
      </c>
      <c r="C3386">
        <v>1622346691</v>
      </c>
      <c r="D3386">
        <v>4</v>
      </c>
      <c r="E3386">
        <v>9</v>
      </c>
      <c r="F3386">
        <v>14</v>
      </c>
      <c r="G3386" s="14" t="s">
        <v>103</v>
      </c>
      <c r="H3386" s="14" t="s">
        <v>99</v>
      </c>
      <c r="I3386" s="14" t="s">
        <v>89</v>
      </c>
      <c r="J3386">
        <v>1</v>
      </c>
      <c r="K3386" s="14" t="s">
        <v>259</v>
      </c>
      <c r="L3386">
        <v>0.6</v>
      </c>
      <c r="M3386">
        <v>6.45</v>
      </c>
      <c r="N3386">
        <v>7.05</v>
      </c>
      <c r="O3386">
        <v>15.7</v>
      </c>
      <c r="P3386" s="14" t="s">
        <v>220</v>
      </c>
      <c r="Q3386" s="14" t="s">
        <v>216</v>
      </c>
      <c r="R3386" s="14" t="s">
        <v>226</v>
      </c>
    </row>
    <row r="3387" spans="1:18" x14ac:dyDescent="0.3">
      <c r="A3387">
        <v>6018048435</v>
      </c>
      <c r="B3387">
        <v>3188</v>
      </c>
      <c r="C3387">
        <v>1622356061</v>
      </c>
      <c r="D3387">
        <v>9</v>
      </c>
      <c r="E3387">
        <v>7</v>
      </c>
      <c r="F3387">
        <v>8</v>
      </c>
      <c r="G3387" s="14" t="s">
        <v>106</v>
      </c>
      <c r="H3387" s="14" t="s">
        <v>144</v>
      </c>
      <c r="I3387" s="14" t="s">
        <v>89</v>
      </c>
      <c r="J3387">
        <v>0</v>
      </c>
      <c r="K3387" s="14" t="s">
        <v>258</v>
      </c>
      <c r="L3387">
        <v>0.6</v>
      </c>
      <c r="M3387">
        <v>6.35</v>
      </c>
      <c r="N3387">
        <v>6.9</v>
      </c>
      <c r="O3387">
        <v>15.9</v>
      </c>
      <c r="P3387" s="14" t="s">
        <v>220</v>
      </c>
      <c r="Q3387" s="14" t="s">
        <v>216</v>
      </c>
      <c r="R3387" s="14" t="s">
        <v>226</v>
      </c>
    </row>
    <row r="3388" spans="1:18" x14ac:dyDescent="0.3">
      <c r="A3388">
        <v>6018343853</v>
      </c>
      <c r="B3388">
        <v>2093</v>
      </c>
      <c r="C3388">
        <v>1622369049</v>
      </c>
      <c r="D3388">
        <v>4</v>
      </c>
      <c r="E3388">
        <v>6</v>
      </c>
      <c r="F3388">
        <v>19</v>
      </c>
      <c r="G3388" s="14" t="s">
        <v>104</v>
      </c>
      <c r="H3388" s="14" t="s">
        <v>131</v>
      </c>
      <c r="I3388" s="14" t="s">
        <v>89</v>
      </c>
      <c r="J3388">
        <v>1</v>
      </c>
      <c r="K3388" s="14" t="s">
        <v>259</v>
      </c>
      <c r="L3388">
        <v>0.6</v>
      </c>
      <c r="M3388">
        <v>6.35</v>
      </c>
      <c r="N3388">
        <v>6.85</v>
      </c>
      <c r="O3388">
        <v>15.65</v>
      </c>
      <c r="P3388" s="14" t="s">
        <v>220</v>
      </c>
      <c r="Q3388" s="14" t="s">
        <v>216</v>
      </c>
      <c r="R3388" s="14" t="s">
        <v>226</v>
      </c>
    </row>
    <row r="3389" spans="1:18" x14ac:dyDescent="0.3">
      <c r="A3389">
        <v>6018424407</v>
      </c>
      <c r="B3389">
        <v>2081</v>
      </c>
      <c r="C3389">
        <v>1622372450</v>
      </c>
      <c r="D3389">
        <v>1</v>
      </c>
      <c r="E3389">
        <v>5</v>
      </c>
      <c r="F3389">
        <v>18</v>
      </c>
      <c r="G3389" s="14" t="s">
        <v>104</v>
      </c>
      <c r="H3389" s="14" t="s">
        <v>131</v>
      </c>
      <c r="I3389" s="14" t="s">
        <v>89</v>
      </c>
      <c r="J3389">
        <v>1</v>
      </c>
      <c r="K3389" s="14" t="s">
        <v>259</v>
      </c>
      <c r="L3389">
        <v>0.65</v>
      </c>
      <c r="M3389">
        <v>6.3</v>
      </c>
      <c r="N3389">
        <v>6.8</v>
      </c>
      <c r="O3389">
        <v>15.7</v>
      </c>
      <c r="P3389" s="14" t="s">
        <v>220</v>
      </c>
      <c r="Q3389" s="14" t="s">
        <v>216</v>
      </c>
      <c r="R3389" s="14" t="s">
        <v>226</v>
      </c>
    </row>
    <row r="3390" spans="1:18" x14ac:dyDescent="0.3">
      <c r="A3390">
        <v>6019726691</v>
      </c>
      <c r="B3390">
        <v>2849</v>
      </c>
      <c r="C3390">
        <v>1622440706</v>
      </c>
      <c r="D3390">
        <v>2</v>
      </c>
      <c r="E3390">
        <v>13</v>
      </c>
      <c r="F3390">
        <v>15</v>
      </c>
      <c r="G3390" s="14" t="s">
        <v>104</v>
      </c>
      <c r="H3390" s="14" t="s">
        <v>99</v>
      </c>
      <c r="I3390" s="14" t="s">
        <v>92</v>
      </c>
      <c r="J3390">
        <v>0</v>
      </c>
      <c r="K3390" s="14" t="s">
        <v>259</v>
      </c>
      <c r="L3390">
        <v>0.6</v>
      </c>
      <c r="M3390">
        <v>5.75</v>
      </c>
      <c r="N3390">
        <v>7.05</v>
      </c>
      <c r="O3390">
        <v>15.5</v>
      </c>
      <c r="P3390" s="14" t="s">
        <v>210</v>
      </c>
      <c r="Q3390" s="14" t="s">
        <v>216</v>
      </c>
      <c r="R3390" s="14" t="s">
        <v>226</v>
      </c>
    </row>
    <row r="3391" spans="1:18" x14ac:dyDescent="0.3">
      <c r="A3391">
        <v>6021181222</v>
      </c>
      <c r="B3391">
        <v>2368</v>
      </c>
      <c r="C3391">
        <v>1622520099</v>
      </c>
      <c r="D3391">
        <v>9</v>
      </c>
      <c r="E3391">
        <v>2</v>
      </c>
      <c r="F3391">
        <v>9</v>
      </c>
      <c r="G3391" s="14" t="s">
        <v>104</v>
      </c>
      <c r="H3391" s="14" t="s">
        <v>52</v>
      </c>
      <c r="I3391" s="14" t="s">
        <v>92</v>
      </c>
      <c r="J3391">
        <v>1</v>
      </c>
      <c r="K3391" s="14" t="s">
        <v>258</v>
      </c>
      <c r="L3391">
        <v>0.65</v>
      </c>
      <c r="M3391">
        <v>5.7</v>
      </c>
      <c r="N3391">
        <v>6.75</v>
      </c>
      <c r="O3391">
        <v>15.65</v>
      </c>
      <c r="P3391" s="14" t="s">
        <v>210</v>
      </c>
      <c r="Q3391" s="14" t="s">
        <v>216</v>
      </c>
      <c r="R3391" s="14" t="s">
        <v>226</v>
      </c>
    </row>
    <row r="3392" spans="1:18" x14ac:dyDescent="0.3">
      <c r="A3392">
        <v>6021285366</v>
      </c>
      <c r="B3392">
        <v>4227</v>
      </c>
      <c r="C3392">
        <v>1622527930</v>
      </c>
      <c r="D3392">
        <v>6</v>
      </c>
      <c r="E3392">
        <v>9</v>
      </c>
      <c r="F3392">
        <v>19</v>
      </c>
      <c r="G3392" s="14" t="s">
        <v>104</v>
      </c>
      <c r="H3392" s="14" t="s">
        <v>128</v>
      </c>
      <c r="I3392" s="14" t="s">
        <v>89</v>
      </c>
      <c r="J3392">
        <v>0</v>
      </c>
      <c r="K3392" s="14" t="s">
        <v>258</v>
      </c>
      <c r="L3392">
        <v>0.6</v>
      </c>
      <c r="M3392">
        <v>5.5</v>
      </c>
      <c r="N3392">
        <v>6.95</v>
      </c>
      <c r="O3392">
        <v>15.25</v>
      </c>
      <c r="P3392" s="14" t="s">
        <v>210</v>
      </c>
      <c r="Q3392" s="14" t="s">
        <v>216</v>
      </c>
      <c r="R3392" s="14" t="s">
        <v>229</v>
      </c>
    </row>
    <row r="3393" spans="1:18" x14ac:dyDescent="0.3">
      <c r="A3393">
        <v>6021613984</v>
      </c>
      <c r="B3393">
        <v>2106</v>
      </c>
      <c r="C3393">
        <v>1622546867</v>
      </c>
      <c r="D3393">
        <v>4</v>
      </c>
      <c r="E3393">
        <v>5</v>
      </c>
      <c r="F3393">
        <v>15</v>
      </c>
      <c r="G3393" s="14" t="s">
        <v>104</v>
      </c>
      <c r="H3393" s="14" t="s">
        <v>51</v>
      </c>
      <c r="I3393" s="14" t="s">
        <v>92</v>
      </c>
      <c r="J3393">
        <v>1</v>
      </c>
      <c r="K3393" s="14" t="s">
        <v>258</v>
      </c>
      <c r="L3393">
        <v>0.6</v>
      </c>
      <c r="M3393">
        <v>5.2</v>
      </c>
      <c r="N3393">
        <v>6.85</v>
      </c>
      <c r="O3393">
        <v>15</v>
      </c>
      <c r="P3393" s="14" t="s">
        <v>210</v>
      </c>
      <c r="Q3393" s="14" t="s">
        <v>216</v>
      </c>
      <c r="R3393" s="14" t="s">
        <v>229</v>
      </c>
    </row>
    <row r="3394" spans="1:18" x14ac:dyDescent="0.3">
      <c r="A3394">
        <v>6021678107</v>
      </c>
      <c r="B3394">
        <v>2435</v>
      </c>
      <c r="C3394">
        <v>1622549632</v>
      </c>
      <c r="D3394">
        <v>5</v>
      </c>
      <c r="E3394">
        <v>3</v>
      </c>
      <c r="F3394">
        <v>17</v>
      </c>
      <c r="G3394" s="14" t="s">
        <v>104</v>
      </c>
      <c r="H3394" s="14" t="s">
        <v>205</v>
      </c>
      <c r="I3394" s="14" t="s">
        <v>92</v>
      </c>
      <c r="J3394">
        <v>1</v>
      </c>
      <c r="K3394" s="14" t="s">
        <v>258</v>
      </c>
      <c r="L3394">
        <v>0.65</v>
      </c>
      <c r="M3394">
        <v>5</v>
      </c>
      <c r="N3394">
        <v>6.45</v>
      </c>
      <c r="O3394">
        <v>14.95</v>
      </c>
      <c r="P3394" s="14" t="s">
        <v>210</v>
      </c>
      <c r="Q3394" s="14" t="s">
        <v>216</v>
      </c>
      <c r="R3394" s="14" t="s">
        <v>229</v>
      </c>
    </row>
    <row r="3395" spans="1:18" x14ac:dyDescent="0.3">
      <c r="A3395">
        <v>6023110437</v>
      </c>
      <c r="B3395">
        <v>2815</v>
      </c>
      <c r="C3395">
        <v>1622633094</v>
      </c>
      <c r="D3395">
        <v>14</v>
      </c>
      <c r="E3395">
        <v>7</v>
      </c>
      <c r="F3395">
        <v>20</v>
      </c>
      <c r="G3395" s="14" t="s">
        <v>104</v>
      </c>
      <c r="H3395" s="14" t="s">
        <v>131</v>
      </c>
      <c r="I3395" s="14" t="s">
        <v>89</v>
      </c>
      <c r="J3395">
        <v>1</v>
      </c>
      <c r="K3395" s="14" t="s">
        <v>258</v>
      </c>
      <c r="L3395">
        <v>0.65</v>
      </c>
      <c r="M3395">
        <v>5.6</v>
      </c>
      <c r="N3395">
        <v>6.45</v>
      </c>
      <c r="O3395">
        <v>14.85</v>
      </c>
      <c r="P3395" s="14" t="s">
        <v>217</v>
      </c>
      <c r="Q3395" s="14" t="s">
        <v>216</v>
      </c>
      <c r="R3395" s="14" t="s">
        <v>232</v>
      </c>
    </row>
    <row r="3396" spans="1:18" x14ac:dyDescent="0.3">
      <c r="A3396">
        <v>6023988785</v>
      </c>
      <c r="B3396">
        <v>2778</v>
      </c>
      <c r="C3396">
        <v>1622677118</v>
      </c>
      <c r="D3396">
        <v>5</v>
      </c>
      <c r="E3396">
        <v>6</v>
      </c>
      <c r="F3396">
        <v>19</v>
      </c>
      <c r="G3396" s="14" t="s">
        <v>104</v>
      </c>
      <c r="H3396" s="14" t="s">
        <v>160</v>
      </c>
      <c r="I3396" s="14" t="s">
        <v>89</v>
      </c>
      <c r="J3396">
        <v>0</v>
      </c>
      <c r="K3396" s="14" t="s">
        <v>258</v>
      </c>
      <c r="L3396">
        <v>0.6</v>
      </c>
      <c r="M3396">
        <v>5.55</v>
      </c>
      <c r="N3396">
        <v>6.5</v>
      </c>
      <c r="O3396">
        <v>14.75</v>
      </c>
      <c r="P3396" s="14" t="s">
        <v>217</v>
      </c>
      <c r="Q3396" s="14" t="s">
        <v>216</v>
      </c>
      <c r="R3396" s="14" t="s">
        <v>232</v>
      </c>
    </row>
    <row r="3397" spans="1:18" x14ac:dyDescent="0.3">
      <c r="A3397">
        <v>6024131515</v>
      </c>
      <c r="B3397">
        <v>1682</v>
      </c>
      <c r="C3397">
        <v>1622690565</v>
      </c>
      <c r="D3397">
        <v>3</v>
      </c>
      <c r="E3397">
        <v>10</v>
      </c>
      <c r="F3397">
        <v>4</v>
      </c>
      <c r="G3397" s="14" t="s">
        <v>106</v>
      </c>
      <c r="H3397" s="14" t="s">
        <v>109</v>
      </c>
      <c r="I3397" s="14" t="s">
        <v>89</v>
      </c>
      <c r="J3397">
        <v>0</v>
      </c>
      <c r="K3397" s="14" t="s">
        <v>258</v>
      </c>
      <c r="L3397">
        <v>0.55000000000000004</v>
      </c>
      <c r="M3397">
        <v>5.5</v>
      </c>
      <c r="N3397">
        <v>6.95</v>
      </c>
      <c r="O3397">
        <v>14.4</v>
      </c>
      <c r="P3397" s="14" t="s">
        <v>217</v>
      </c>
      <c r="Q3397" s="14" t="s">
        <v>216</v>
      </c>
      <c r="R3397" s="14" t="s">
        <v>232</v>
      </c>
    </row>
    <row r="3398" spans="1:18" x14ac:dyDescent="0.3">
      <c r="A3398">
        <v>6024160373</v>
      </c>
      <c r="B3398">
        <v>2275</v>
      </c>
      <c r="C3398">
        <v>1622692900</v>
      </c>
      <c r="D3398">
        <v>2</v>
      </c>
      <c r="E3398">
        <v>11</v>
      </c>
      <c r="F3398">
        <v>16</v>
      </c>
      <c r="G3398" s="14" t="s">
        <v>106</v>
      </c>
      <c r="H3398" s="14" t="s">
        <v>205</v>
      </c>
      <c r="I3398" s="14" t="s">
        <v>89</v>
      </c>
      <c r="J3398">
        <v>1</v>
      </c>
      <c r="K3398" s="14" t="s">
        <v>258</v>
      </c>
      <c r="L3398">
        <v>0.6</v>
      </c>
      <c r="M3398">
        <v>5.45</v>
      </c>
      <c r="N3398">
        <v>7.1</v>
      </c>
      <c r="O3398">
        <v>14.75</v>
      </c>
      <c r="P3398" s="14" t="s">
        <v>217</v>
      </c>
      <c r="Q3398" s="14" t="s">
        <v>216</v>
      </c>
      <c r="R3398" s="14" t="s">
        <v>232</v>
      </c>
    </row>
    <row r="3399" spans="1:18" x14ac:dyDescent="0.3">
      <c r="A3399">
        <v>6025987411</v>
      </c>
      <c r="B3399">
        <v>2173</v>
      </c>
      <c r="C3399">
        <v>1622802890</v>
      </c>
      <c r="D3399">
        <v>5</v>
      </c>
      <c r="E3399">
        <v>12</v>
      </c>
      <c r="F3399">
        <v>12</v>
      </c>
      <c r="G3399" s="14" t="s">
        <v>104</v>
      </c>
      <c r="H3399" s="14" t="s">
        <v>97</v>
      </c>
      <c r="I3399" s="14" t="s">
        <v>92</v>
      </c>
      <c r="J3399">
        <v>0</v>
      </c>
      <c r="K3399" s="14" t="s">
        <v>259</v>
      </c>
      <c r="L3399">
        <v>0.55000000000000004</v>
      </c>
      <c r="M3399">
        <v>5.0999999999999996</v>
      </c>
      <c r="N3399">
        <v>7.45</v>
      </c>
      <c r="O3399">
        <v>14.5</v>
      </c>
      <c r="P3399" s="14" t="s">
        <v>217</v>
      </c>
      <c r="Q3399" s="14" t="s">
        <v>216</v>
      </c>
      <c r="R3399" s="14" t="s">
        <v>232</v>
      </c>
    </row>
    <row r="3400" spans="1:18" x14ac:dyDescent="0.3">
      <c r="A3400">
        <v>6026040127</v>
      </c>
      <c r="B3400">
        <v>2065</v>
      </c>
      <c r="C3400">
        <v>1622805625</v>
      </c>
      <c r="D3400">
        <v>4</v>
      </c>
      <c r="E3400">
        <v>4</v>
      </c>
      <c r="F3400">
        <v>2</v>
      </c>
      <c r="G3400" s="14" t="s">
        <v>107</v>
      </c>
      <c r="H3400" s="14" t="s">
        <v>98</v>
      </c>
      <c r="I3400" s="14" t="s">
        <v>92</v>
      </c>
      <c r="J3400">
        <v>0</v>
      </c>
      <c r="K3400" s="14" t="s">
        <v>258</v>
      </c>
      <c r="L3400">
        <v>0.5</v>
      </c>
      <c r="M3400">
        <v>4.7</v>
      </c>
      <c r="N3400">
        <v>7.5</v>
      </c>
      <c r="O3400">
        <v>13.55</v>
      </c>
      <c r="P3400" s="14" t="s">
        <v>217</v>
      </c>
      <c r="Q3400" s="14" t="s">
        <v>216</v>
      </c>
      <c r="R3400" s="14" t="s">
        <v>232</v>
      </c>
    </row>
    <row r="3401" spans="1:18" x14ac:dyDescent="0.3">
      <c r="A3401">
        <v>6026100569</v>
      </c>
      <c r="B3401">
        <v>2963</v>
      </c>
      <c r="C3401">
        <v>1622808510</v>
      </c>
      <c r="D3401">
        <v>15</v>
      </c>
      <c r="E3401">
        <v>5</v>
      </c>
      <c r="F3401">
        <v>9</v>
      </c>
      <c r="G3401" s="14" t="s">
        <v>106</v>
      </c>
      <c r="H3401" s="14" t="s">
        <v>164</v>
      </c>
      <c r="I3401" s="14" t="s">
        <v>92</v>
      </c>
      <c r="J3401">
        <v>1</v>
      </c>
      <c r="K3401" s="14" t="s">
        <v>258</v>
      </c>
      <c r="L3401">
        <v>0.55000000000000004</v>
      </c>
      <c r="M3401">
        <v>5.3</v>
      </c>
      <c r="N3401">
        <v>7.5</v>
      </c>
      <c r="O3401">
        <v>13.9</v>
      </c>
      <c r="P3401" s="14" t="s">
        <v>214</v>
      </c>
      <c r="Q3401" s="14" t="s">
        <v>216</v>
      </c>
      <c r="R3401" s="14" t="s">
        <v>232</v>
      </c>
    </row>
    <row r="3402" spans="1:18" x14ac:dyDescent="0.3">
      <c r="A3402">
        <v>6027795015</v>
      </c>
      <c r="B3402">
        <v>2985</v>
      </c>
      <c r="C3402">
        <v>1622896322</v>
      </c>
      <c r="D3402">
        <v>9</v>
      </c>
      <c r="E3402">
        <v>9</v>
      </c>
      <c r="F3402">
        <v>24</v>
      </c>
      <c r="G3402" s="14" t="s">
        <v>104</v>
      </c>
      <c r="H3402" s="14" t="s">
        <v>97</v>
      </c>
      <c r="I3402" s="14" t="s">
        <v>89</v>
      </c>
      <c r="J3402">
        <v>0</v>
      </c>
      <c r="K3402" s="14" t="s">
        <v>259</v>
      </c>
      <c r="L3402">
        <v>0.55000000000000004</v>
      </c>
      <c r="M3402">
        <v>5.55</v>
      </c>
      <c r="N3402">
        <v>7.15</v>
      </c>
      <c r="O3402">
        <v>14.2</v>
      </c>
      <c r="P3402" s="14" t="s">
        <v>214</v>
      </c>
      <c r="Q3402" s="14" t="s">
        <v>220</v>
      </c>
      <c r="R3402" s="14" t="s">
        <v>219</v>
      </c>
    </row>
    <row r="3403" spans="1:18" x14ac:dyDescent="0.3">
      <c r="A3403">
        <v>6029011129</v>
      </c>
      <c r="B3403">
        <v>2531</v>
      </c>
      <c r="C3403">
        <v>1622959232</v>
      </c>
      <c r="D3403">
        <v>5</v>
      </c>
      <c r="E3403">
        <v>8</v>
      </c>
      <c r="F3403">
        <v>13</v>
      </c>
      <c r="G3403" s="14" t="s">
        <v>106</v>
      </c>
      <c r="H3403" s="14" t="s">
        <v>131</v>
      </c>
      <c r="I3403" s="14" t="s">
        <v>89</v>
      </c>
      <c r="J3403">
        <v>0</v>
      </c>
      <c r="K3403" s="14" t="s">
        <v>258</v>
      </c>
      <c r="L3403">
        <v>0.5</v>
      </c>
      <c r="M3403">
        <v>5.75</v>
      </c>
      <c r="N3403">
        <v>7.3</v>
      </c>
      <c r="O3403">
        <v>14</v>
      </c>
      <c r="P3403" s="14" t="s">
        <v>214</v>
      </c>
      <c r="Q3403" s="14" t="s">
        <v>220</v>
      </c>
      <c r="R3403" s="14" t="s">
        <v>219</v>
      </c>
    </row>
    <row r="3404" spans="1:18" x14ac:dyDescent="0.3">
      <c r="A3404">
        <v>6029309869</v>
      </c>
      <c r="B3404">
        <v>3174</v>
      </c>
      <c r="C3404">
        <v>1622972514</v>
      </c>
      <c r="D3404">
        <v>10</v>
      </c>
      <c r="E3404">
        <v>4</v>
      </c>
      <c r="F3404">
        <v>9</v>
      </c>
      <c r="G3404" s="14" t="s">
        <v>106</v>
      </c>
      <c r="H3404" s="14" t="s">
        <v>98</v>
      </c>
      <c r="I3404" s="14" t="s">
        <v>89</v>
      </c>
      <c r="J3404">
        <v>1</v>
      </c>
      <c r="K3404" s="14" t="s">
        <v>258</v>
      </c>
      <c r="L3404">
        <v>0.55000000000000004</v>
      </c>
      <c r="M3404">
        <v>6.05</v>
      </c>
      <c r="N3404">
        <v>7.25</v>
      </c>
      <c r="O3404">
        <v>14.15</v>
      </c>
      <c r="P3404" s="14" t="s">
        <v>214</v>
      </c>
      <c r="Q3404" s="14" t="s">
        <v>220</v>
      </c>
      <c r="R3404" s="14" t="s">
        <v>219</v>
      </c>
    </row>
    <row r="3405" spans="1:18" x14ac:dyDescent="0.3">
      <c r="A3405">
        <v>6029405135</v>
      </c>
      <c r="B3405">
        <v>2180</v>
      </c>
      <c r="C3405">
        <v>1622976540</v>
      </c>
      <c r="D3405">
        <v>5</v>
      </c>
      <c r="E3405">
        <v>4</v>
      </c>
      <c r="F3405">
        <v>7</v>
      </c>
      <c r="G3405" s="14" t="s">
        <v>106</v>
      </c>
      <c r="H3405" s="14" t="s">
        <v>112</v>
      </c>
      <c r="I3405" s="14" t="s">
        <v>92</v>
      </c>
      <c r="J3405">
        <v>0</v>
      </c>
      <c r="K3405" s="14" t="s">
        <v>258</v>
      </c>
      <c r="L3405">
        <v>0.5</v>
      </c>
      <c r="M3405">
        <v>6.05</v>
      </c>
      <c r="N3405">
        <v>6.95</v>
      </c>
      <c r="O3405">
        <v>13.45</v>
      </c>
      <c r="P3405" s="14" t="s">
        <v>214</v>
      </c>
      <c r="Q3405" s="14" t="s">
        <v>220</v>
      </c>
      <c r="R3405" s="14" t="s">
        <v>219</v>
      </c>
    </row>
    <row r="3406" spans="1:18" x14ac:dyDescent="0.3">
      <c r="A3406">
        <v>6030643921</v>
      </c>
      <c r="B3406">
        <v>3160</v>
      </c>
      <c r="C3406">
        <v>1623044290</v>
      </c>
      <c r="D3406">
        <v>18</v>
      </c>
      <c r="E3406">
        <v>9</v>
      </c>
      <c r="F3406">
        <v>4</v>
      </c>
      <c r="G3406" s="14" t="s">
        <v>104</v>
      </c>
      <c r="H3406" s="14" t="s">
        <v>198</v>
      </c>
      <c r="I3406" s="14" t="s">
        <v>92</v>
      </c>
      <c r="J3406">
        <v>0</v>
      </c>
      <c r="K3406" s="14" t="s">
        <v>258</v>
      </c>
      <c r="L3406">
        <v>0.45</v>
      </c>
      <c r="M3406">
        <v>6.75</v>
      </c>
      <c r="N3406">
        <v>6.95</v>
      </c>
      <c r="O3406">
        <v>12.95</v>
      </c>
      <c r="P3406" s="14" t="s">
        <v>228</v>
      </c>
      <c r="Q3406" s="14" t="s">
        <v>220</v>
      </c>
      <c r="R3406" s="14" t="s">
        <v>219</v>
      </c>
    </row>
    <row r="3407" spans="1:18" x14ac:dyDescent="0.3">
      <c r="A3407">
        <v>6031003562</v>
      </c>
      <c r="B3407">
        <v>3071</v>
      </c>
      <c r="C3407">
        <v>1623066501</v>
      </c>
      <c r="D3407">
        <v>7</v>
      </c>
      <c r="E3407">
        <v>9</v>
      </c>
      <c r="F3407">
        <v>18</v>
      </c>
      <c r="G3407" s="14" t="s">
        <v>104</v>
      </c>
      <c r="H3407" s="14" t="s">
        <v>131</v>
      </c>
      <c r="I3407" s="14" t="s">
        <v>89</v>
      </c>
      <c r="J3407">
        <v>1</v>
      </c>
      <c r="K3407" s="14" t="s">
        <v>259</v>
      </c>
      <c r="L3407">
        <v>0.5</v>
      </c>
      <c r="M3407">
        <v>6.65</v>
      </c>
      <c r="N3407">
        <v>7.05</v>
      </c>
      <c r="O3407">
        <v>13.45</v>
      </c>
      <c r="P3407" s="14" t="s">
        <v>228</v>
      </c>
      <c r="Q3407" s="14" t="s">
        <v>220</v>
      </c>
      <c r="R3407" s="14" t="s">
        <v>219</v>
      </c>
    </row>
    <row r="3408" spans="1:18" x14ac:dyDescent="0.3">
      <c r="A3408">
        <v>6032310964</v>
      </c>
      <c r="B3408">
        <v>3079</v>
      </c>
      <c r="C3408">
        <v>1623145834</v>
      </c>
      <c r="D3408">
        <v>3</v>
      </c>
      <c r="E3408">
        <v>5</v>
      </c>
      <c r="F3408">
        <v>14</v>
      </c>
      <c r="G3408" s="14" t="s">
        <v>103</v>
      </c>
      <c r="H3408" s="14" t="s">
        <v>88</v>
      </c>
      <c r="I3408" s="14" t="s">
        <v>92</v>
      </c>
      <c r="J3408">
        <v>1</v>
      </c>
      <c r="K3408" s="14" t="s">
        <v>259</v>
      </c>
      <c r="L3408">
        <v>0.5</v>
      </c>
      <c r="M3408">
        <v>6.6</v>
      </c>
      <c r="N3408">
        <v>7</v>
      </c>
      <c r="O3408">
        <v>13.2</v>
      </c>
      <c r="P3408" s="14" t="s">
        <v>228</v>
      </c>
      <c r="Q3408" s="14" t="s">
        <v>220</v>
      </c>
      <c r="R3408" s="14" t="s">
        <v>219</v>
      </c>
    </row>
    <row r="3409" spans="1:18" x14ac:dyDescent="0.3">
      <c r="A3409">
        <v>6033841408</v>
      </c>
      <c r="B3409">
        <v>2752</v>
      </c>
      <c r="C3409">
        <v>1623235350</v>
      </c>
      <c r="D3409">
        <v>4</v>
      </c>
      <c r="E3409">
        <v>7</v>
      </c>
      <c r="F3409">
        <v>11</v>
      </c>
      <c r="G3409" s="14" t="s">
        <v>104</v>
      </c>
      <c r="H3409" s="14" t="s">
        <v>131</v>
      </c>
      <c r="I3409" s="14" t="s">
        <v>92</v>
      </c>
      <c r="J3409">
        <v>0</v>
      </c>
      <c r="K3409" s="14" t="s">
        <v>259</v>
      </c>
      <c r="L3409">
        <v>0.45</v>
      </c>
      <c r="M3409">
        <v>6.75</v>
      </c>
      <c r="N3409">
        <v>7.1</v>
      </c>
      <c r="O3409">
        <v>12.85</v>
      </c>
      <c r="P3409" s="14" t="s">
        <v>228</v>
      </c>
      <c r="Q3409" s="14" t="s">
        <v>220</v>
      </c>
      <c r="R3409" s="14" t="s">
        <v>219</v>
      </c>
    </row>
    <row r="3410" spans="1:18" x14ac:dyDescent="0.3">
      <c r="A3410">
        <v>6033910841</v>
      </c>
      <c r="B3410">
        <v>2156</v>
      </c>
      <c r="C3410">
        <v>1623239047</v>
      </c>
      <c r="D3410">
        <v>2</v>
      </c>
      <c r="E3410">
        <v>5</v>
      </c>
      <c r="F3410">
        <v>6</v>
      </c>
      <c r="G3410" s="14" t="s">
        <v>107</v>
      </c>
      <c r="H3410" s="14" t="s">
        <v>98</v>
      </c>
      <c r="I3410" s="14" t="s">
        <v>92</v>
      </c>
      <c r="J3410">
        <v>0</v>
      </c>
      <c r="K3410" s="14" t="s">
        <v>258</v>
      </c>
      <c r="L3410">
        <v>0.45</v>
      </c>
      <c r="M3410">
        <v>6.75</v>
      </c>
      <c r="N3410">
        <v>6.7</v>
      </c>
      <c r="O3410">
        <v>12.4</v>
      </c>
      <c r="P3410" s="14" t="s">
        <v>228</v>
      </c>
      <c r="Q3410" s="14" t="s">
        <v>210</v>
      </c>
      <c r="R3410" s="14" t="s">
        <v>219</v>
      </c>
    </row>
    <row r="3411" spans="1:18" x14ac:dyDescent="0.3">
      <c r="A3411">
        <v>6034764308</v>
      </c>
      <c r="B3411">
        <v>2072</v>
      </c>
      <c r="C3411">
        <v>1623284540</v>
      </c>
      <c r="D3411">
        <v>4</v>
      </c>
      <c r="E3411">
        <v>9</v>
      </c>
      <c r="F3411">
        <v>9</v>
      </c>
      <c r="G3411" s="14" t="s">
        <v>104</v>
      </c>
      <c r="H3411" s="14" t="s">
        <v>131</v>
      </c>
      <c r="I3411" s="14" t="s">
        <v>92</v>
      </c>
      <c r="J3411">
        <v>0</v>
      </c>
      <c r="K3411" s="14" t="s">
        <v>259</v>
      </c>
      <c r="L3411">
        <v>0.4</v>
      </c>
      <c r="M3411">
        <v>6.5</v>
      </c>
      <c r="N3411">
        <v>7.05</v>
      </c>
      <c r="O3411">
        <v>12.4</v>
      </c>
      <c r="P3411" s="14" t="s">
        <v>228</v>
      </c>
      <c r="Q3411" s="14" t="s">
        <v>210</v>
      </c>
      <c r="R3411" s="14" t="s">
        <v>219</v>
      </c>
    </row>
    <row r="3412" spans="1:18" x14ac:dyDescent="0.3">
      <c r="A3412">
        <v>6034789669</v>
      </c>
      <c r="B3412">
        <v>2101</v>
      </c>
      <c r="C3412">
        <v>1623287274</v>
      </c>
      <c r="D3412">
        <v>8</v>
      </c>
      <c r="E3412">
        <v>6</v>
      </c>
      <c r="F3412">
        <v>7</v>
      </c>
      <c r="G3412" s="14" t="s">
        <v>107</v>
      </c>
      <c r="H3412" s="14" t="s">
        <v>51</v>
      </c>
      <c r="I3412" s="14" t="s">
        <v>89</v>
      </c>
      <c r="J3412">
        <v>0</v>
      </c>
      <c r="K3412" s="14" t="s">
        <v>258</v>
      </c>
      <c r="L3412">
        <v>0.4</v>
      </c>
      <c r="M3412">
        <v>6.6</v>
      </c>
      <c r="N3412">
        <v>6.9</v>
      </c>
      <c r="O3412">
        <v>11.8</v>
      </c>
      <c r="P3412" s="14" t="s">
        <v>228</v>
      </c>
      <c r="Q3412" s="14" t="s">
        <v>210</v>
      </c>
      <c r="R3412" s="14" t="s">
        <v>219</v>
      </c>
    </row>
    <row r="3413" spans="1:18" x14ac:dyDescent="0.3">
      <c r="A3413">
        <v>6034874923</v>
      </c>
      <c r="B3413">
        <v>2043</v>
      </c>
      <c r="C3413">
        <v>1623295095</v>
      </c>
      <c r="D3413">
        <v>3</v>
      </c>
      <c r="E3413">
        <v>11</v>
      </c>
      <c r="F3413">
        <v>11</v>
      </c>
      <c r="G3413" s="14" t="s">
        <v>104</v>
      </c>
      <c r="H3413" s="14" t="s">
        <v>88</v>
      </c>
      <c r="I3413" s="14" t="s">
        <v>89</v>
      </c>
      <c r="J3413">
        <v>0</v>
      </c>
      <c r="K3413" s="14" t="s">
        <v>259</v>
      </c>
      <c r="L3413">
        <v>0.35</v>
      </c>
      <c r="M3413">
        <v>6.55</v>
      </c>
      <c r="N3413">
        <v>7.2</v>
      </c>
      <c r="O3413">
        <v>11.6</v>
      </c>
      <c r="P3413" s="14" t="s">
        <v>228</v>
      </c>
      <c r="Q3413" s="14" t="s">
        <v>210</v>
      </c>
      <c r="R3413" s="14" t="s">
        <v>219</v>
      </c>
    </row>
    <row r="3414" spans="1:18" x14ac:dyDescent="0.3">
      <c r="A3414">
        <v>6034918531</v>
      </c>
      <c r="B3414">
        <v>1850</v>
      </c>
      <c r="C3414">
        <v>1623298459</v>
      </c>
      <c r="D3414">
        <v>4</v>
      </c>
      <c r="E3414">
        <v>4</v>
      </c>
      <c r="F3414">
        <v>16</v>
      </c>
      <c r="G3414" s="14" t="s">
        <v>104</v>
      </c>
      <c r="H3414" s="14" t="s">
        <v>131</v>
      </c>
      <c r="I3414" s="14" t="s">
        <v>89</v>
      </c>
      <c r="J3414">
        <v>1</v>
      </c>
      <c r="K3414" s="14" t="s">
        <v>259</v>
      </c>
      <c r="L3414">
        <v>0.35</v>
      </c>
      <c r="M3414">
        <v>6.5</v>
      </c>
      <c r="N3414">
        <v>7.25</v>
      </c>
      <c r="O3414">
        <v>11.55</v>
      </c>
      <c r="P3414" s="14" t="s">
        <v>228</v>
      </c>
      <c r="Q3414" s="14" t="s">
        <v>210</v>
      </c>
      <c r="R3414" s="14" t="s">
        <v>219</v>
      </c>
    </row>
    <row r="3415" spans="1:18" x14ac:dyDescent="0.3">
      <c r="A3415">
        <v>6035049400</v>
      </c>
      <c r="B3415">
        <v>2446</v>
      </c>
      <c r="C3415">
        <v>1623308780</v>
      </c>
      <c r="D3415">
        <v>6</v>
      </c>
      <c r="E3415">
        <v>8</v>
      </c>
      <c r="F3415">
        <v>18</v>
      </c>
      <c r="G3415" s="14" t="s">
        <v>104</v>
      </c>
      <c r="H3415" s="14" t="s">
        <v>97</v>
      </c>
      <c r="I3415" s="14" t="s">
        <v>89</v>
      </c>
      <c r="J3415">
        <v>1</v>
      </c>
      <c r="K3415" s="14" t="s">
        <v>259</v>
      </c>
      <c r="L3415">
        <v>0.35</v>
      </c>
      <c r="M3415">
        <v>6.1</v>
      </c>
      <c r="N3415">
        <v>7.3</v>
      </c>
      <c r="O3415">
        <v>11.45</v>
      </c>
      <c r="P3415" s="14" t="s">
        <v>228</v>
      </c>
      <c r="Q3415" s="14" t="s">
        <v>210</v>
      </c>
      <c r="R3415" s="14" t="s">
        <v>219</v>
      </c>
    </row>
    <row r="3416" spans="1:18" x14ac:dyDescent="0.3">
      <c r="A3416">
        <v>6035302326</v>
      </c>
      <c r="B3416">
        <v>2485</v>
      </c>
      <c r="C3416">
        <v>1623324686</v>
      </c>
      <c r="D3416">
        <v>3</v>
      </c>
      <c r="E3416">
        <v>8</v>
      </c>
      <c r="F3416">
        <v>14</v>
      </c>
      <c r="G3416" s="14" t="s">
        <v>87</v>
      </c>
      <c r="H3416" s="14" t="s">
        <v>99</v>
      </c>
      <c r="I3416" s="14" t="s">
        <v>92</v>
      </c>
      <c r="J3416">
        <v>1</v>
      </c>
      <c r="K3416" s="14" t="s">
        <v>259</v>
      </c>
      <c r="L3416">
        <v>0.4</v>
      </c>
      <c r="M3416">
        <v>6</v>
      </c>
      <c r="N3416">
        <v>7.4</v>
      </c>
      <c r="O3416">
        <v>11.2</v>
      </c>
      <c r="P3416" s="14" t="s">
        <v>228</v>
      </c>
      <c r="Q3416" s="14" t="s">
        <v>210</v>
      </c>
      <c r="R3416" s="14" t="s">
        <v>219</v>
      </c>
    </row>
    <row r="3417" spans="1:18" x14ac:dyDescent="0.3">
      <c r="A3417">
        <v>6036777555</v>
      </c>
      <c r="B3417">
        <v>2508</v>
      </c>
      <c r="C3417">
        <v>1623413844</v>
      </c>
      <c r="D3417">
        <v>10</v>
      </c>
      <c r="E3417">
        <v>2</v>
      </c>
      <c r="F3417">
        <v>16</v>
      </c>
      <c r="G3417" s="14" t="s">
        <v>107</v>
      </c>
      <c r="H3417" s="14" t="s">
        <v>205</v>
      </c>
      <c r="I3417" s="14" t="s">
        <v>92</v>
      </c>
      <c r="J3417">
        <v>1</v>
      </c>
      <c r="K3417" s="14" t="s">
        <v>258</v>
      </c>
      <c r="L3417">
        <v>0.45</v>
      </c>
      <c r="M3417">
        <v>6.35</v>
      </c>
      <c r="N3417">
        <v>7</v>
      </c>
      <c r="O3417">
        <v>11.8</v>
      </c>
      <c r="P3417" s="14" t="s">
        <v>228</v>
      </c>
      <c r="Q3417" s="14" t="s">
        <v>210</v>
      </c>
      <c r="R3417" s="14" t="s">
        <v>219</v>
      </c>
    </row>
    <row r="3418" spans="1:18" x14ac:dyDescent="0.3">
      <c r="A3418">
        <v>6036853443</v>
      </c>
      <c r="B3418">
        <v>2447</v>
      </c>
      <c r="C3418">
        <v>1623417017</v>
      </c>
      <c r="D3418">
        <v>9</v>
      </c>
      <c r="E3418">
        <v>7</v>
      </c>
      <c r="F3418">
        <v>12</v>
      </c>
      <c r="G3418" s="14" t="s">
        <v>107</v>
      </c>
      <c r="H3418" s="14" t="s">
        <v>94</v>
      </c>
      <c r="I3418" s="14" t="s">
        <v>92</v>
      </c>
      <c r="J3418">
        <v>0</v>
      </c>
      <c r="K3418" s="14" t="s">
        <v>258</v>
      </c>
      <c r="L3418">
        <v>0.4</v>
      </c>
      <c r="M3418">
        <v>6.7</v>
      </c>
      <c r="N3418">
        <v>6.8</v>
      </c>
      <c r="O3418">
        <v>11.6</v>
      </c>
      <c r="P3418" s="14" t="s">
        <v>228</v>
      </c>
      <c r="Q3418" s="14" t="s">
        <v>210</v>
      </c>
      <c r="R3418" s="14" t="s">
        <v>219</v>
      </c>
    </row>
    <row r="3419" spans="1:18" x14ac:dyDescent="0.3">
      <c r="A3419">
        <v>6037857626</v>
      </c>
      <c r="B3419">
        <v>2361</v>
      </c>
      <c r="C3419">
        <v>1623474399</v>
      </c>
      <c r="D3419">
        <v>6</v>
      </c>
      <c r="E3419">
        <v>6</v>
      </c>
      <c r="F3419">
        <v>9</v>
      </c>
      <c r="G3419" s="14" t="s">
        <v>104</v>
      </c>
      <c r="H3419" s="14" t="s">
        <v>141</v>
      </c>
      <c r="I3419" s="14" t="s">
        <v>89</v>
      </c>
      <c r="J3419">
        <v>0</v>
      </c>
      <c r="K3419" s="14" t="s">
        <v>258</v>
      </c>
      <c r="L3419">
        <v>0.4</v>
      </c>
      <c r="M3419">
        <v>6.75</v>
      </c>
      <c r="N3419">
        <v>6.5</v>
      </c>
      <c r="O3419">
        <v>11.45</v>
      </c>
      <c r="P3419" s="14" t="s">
        <v>228</v>
      </c>
      <c r="Q3419" s="14" t="s">
        <v>218</v>
      </c>
      <c r="R3419" s="14" t="s">
        <v>219</v>
      </c>
    </row>
    <row r="3420" spans="1:18" x14ac:dyDescent="0.3">
      <c r="A3420">
        <v>6037906154</v>
      </c>
      <c r="B3420">
        <v>1405</v>
      </c>
      <c r="C3420">
        <v>1623477348</v>
      </c>
      <c r="D3420">
        <v>2</v>
      </c>
      <c r="E3420">
        <v>8</v>
      </c>
      <c r="F3420">
        <v>1</v>
      </c>
      <c r="G3420" s="14" t="s">
        <v>107</v>
      </c>
      <c r="H3420" s="14" t="s">
        <v>174</v>
      </c>
      <c r="I3420" s="14" t="s">
        <v>92</v>
      </c>
      <c r="J3420">
        <v>0</v>
      </c>
      <c r="K3420" s="14" t="s">
        <v>258</v>
      </c>
      <c r="L3420">
        <v>0.4</v>
      </c>
      <c r="M3420">
        <v>6.65</v>
      </c>
      <c r="N3420">
        <v>6.7</v>
      </c>
      <c r="O3420">
        <v>11.4</v>
      </c>
      <c r="P3420" s="14" t="s">
        <v>228</v>
      </c>
      <c r="Q3420" s="14" t="s">
        <v>218</v>
      </c>
      <c r="R3420" s="14" t="s">
        <v>219</v>
      </c>
    </row>
    <row r="3421" spans="1:18" x14ac:dyDescent="0.3">
      <c r="A3421">
        <v>6037943436</v>
      </c>
      <c r="B3421">
        <v>2361</v>
      </c>
      <c r="C3421">
        <v>1623479465</v>
      </c>
      <c r="D3421">
        <v>11</v>
      </c>
      <c r="E3421">
        <v>1</v>
      </c>
      <c r="F3421">
        <v>18</v>
      </c>
      <c r="G3421" s="14" t="s">
        <v>106</v>
      </c>
      <c r="H3421" s="14" t="s">
        <v>51</v>
      </c>
      <c r="I3421" s="14" t="s">
        <v>89</v>
      </c>
      <c r="J3421">
        <v>1</v>
      </c>
      <c r="K3421" s="14" t="s">
        <v>258</v>
      </c>
      <c r="L3421">
        <v>0.4</v>
      </c>
      <c r="M3421">
        <v>6.45</v>
      </c>
      <c r="N3421">
        <v>6.5</v>
      </c>
      <c r="O3421">
        <v>11.85</v>
      </c>
      <c r="P3421" s="14" t="s">
        <v>228</v>
      </c>
      <c r="Q3421" s="14" t="s">
        <v>218</v>
      </c>
      <c r="R3421" s="14" t="s">
        <v>219</v>
      </c>
    </row>
    <row r="3422" spans="1:18" x14ac:dyDescent="0.3">
      <c r="A3422">
        <v>6038380759</v>
      </c>
      <c r="B3422">
        <v>2013</v>
      </c>
      <c r="C3422">
        <v>1623500890</v>
      </c>
      <c r="D3422">
        <v>10</v>
      </c>
      <c r="E3422">
        <v>0</v>
      </c>
      <c r="F3422">
        <v>21</v>
      </c>
      <c r="G3422" s="14" t="s">
        <v>105</v>
      </c>
      <c r="H3422" s="14" t="s">
        <v>146</v>
      </c>
      <c r="I3422" s="14" t="s">
        <v>92</v>
      </c>
      <c r="J3422">
        <v>1</v>
      </c>
      <c r="K3422" s="14" t="s">
        <v>258</v>
      </c>
      <c r="L3422">
        <v>0.45</v>
      </c>
      <c r="M3422">
        <v>6.5</v>
      </c>
      <c r="N3422">
        <v>6.05</v>
      </c>
      <c r="O3422">
        <v>11.7</v>
      </c>
      <c r="P3422" s="14" t="s">
        <v>228</v>
      </c>
      <c r="Q3422" s="14" t="s">
        <v>218</v>
      </c>
      <c r="R3422" s="14" t="s">
        <v>232</v>
      </c>
    </row>
    <row r="3423" spans="1:18" x14ac:dyDescent="0.3">
      <c r="A3423">
        <v>6038441697</v>
      </c>
      <c r="B3423">
        <v>2606</v>
      </c>
      <c r="C3423">
        <v>1623503322</v>
      </c>
      <c r="D3423">
        <v>19</v>
      </c>
      <c r="E3423">
        <v>4</v>
      </c>
      <c r="F3423">
        <v>9</v>
      </c>
      <c r="G3423" s="14" t="s">
        <v>105</v>
      </c>
      <c r="H3423" s="14" t="s">
        <v>198</v>
      </c>
      <c r="I3423" s="14" t="s">
        <v>89</v>
      </c>
      <c r="J3423">
        <v>1</v>
      </c>
      <c r="K3423" s="14" t="s">
        <v>258</v>
      </c>
      <c r="L3423">
        <v>0.5</v>
      </c>
      <c r="M3423">
        <v>7.2</v>
      </c>
      <c r="N3423">
        <v>5.85</v>
      </c>
      <c r="O3423">
        <v>11.5</v>
      </c>
      <c r="P3423" s="14" t="s">
        <v>233</v>
      </c>
      <c r="Q3423" s="14" t="s">
        <v>218</v>
      </c>
      <c r="R3423" s="14" t="s">
        <v>232</v>
      </c>
    </row>
    <row r="3424" spans="1:18" x14ac:dyDescent="0.3">
      <c r="A3424">
        <v>6040000444</v>
      </c>
      <c r="B3424">
        <v>2406</v>
      </c>
      <c r="C3424">
        <v>1623585007</v>
      </c>
      <c r="D3424">
        <v>12</v>
      </c>
      <c r="E3424">
        <v>6</v>
      </c>
      <c r="F3424">
        <v>13</v>
      </c>
      <c r="G3424" s="14" t="s">
        <v>105</v>
      </c>
      <c r="H3424" s="14" t="s">
        <v>94</v>
      </c>
      <c r="I3424" s="14" t="s">
        <v>92</v>
      </c>
      <c r="J3424">
        <v>1</v>
      </c>
      <c r="K3424" s="14" t="s">
        <v>258</v>
      </c>
      <c r="L3424">
        <v>0.5</v>
      </c>
      <c r="M3424">
        <v>7.3</v>
      </c>
      <c r="N3424">
        <v>5.95</v>
      </c>
      <c r="O3424">
        <v>11.7</v>
      </c>
      <c r="P3424" s="14" t="s">
        <v>233</v>
      </c>
      <c r="Q3424" s="14" t="s">
        <v>218</v>
      </c>
      <c r="R3424" s="14" t="s">
        <v>232</v>
      </c>
    </row>
    <row r="3425" spans="1:18" x14ac:dyDescent="0.3">
      <c r="A3425">
        <v>6040076799</v>
      </c>
      <c r="B3425">
        <v>2546</v>
      </c>
      <c r="C3425">
        <v>1623587930</v>
      </c>
      <c r="D3425">
        <v>31</v>
      </c>
      <c r="E3425">
        <v>2</v>
      </c>
      <c r="F3425">
        <v>17</v>
      </c>
      <c r="G3425" s="14" t="s">
        <v>105</v>
      </c>
      <c r="H3425" s="14" t="s">
        <v>198</v>
      </c>
      <c r="I3425" s="14" t="s">
        <v>89</v>
      </c>
      <c r="J3425">
        <v>1</v>
      </c>
      <c r="K3425" s="14" t="s">
        <v>258</v>
      </c>
      <c r="L3425">
        <v>0.55000000000000004</v>
      </c>
      <c r="M3425">
        <v>8.6</v>
      </c>
      <c r="N3425">
        <v>5.85</v>
      </c>
      <c r="O3425">
        <v>12.2</v>
      </c>
      <c r="P3425" s="14" t="s">
        <v>238</v>
      </c>
      <c r="Q3425" s="14" t="s">
        <v>218</v>
      </c>
      <c r="R3425" s="14" t="s">
        <v>232</v>
      </c>
    </row>
    <row r="3426" spans="1:18" x14ac:dyDescent="0.3">
      <c r="A3426">
        <v>6041438362</v>
      </c>
      <c r="B3426">
        <v>2918</v>
      </c>
      <c r="C3426">
        <v>1623663130</v>
      </c>
      <c r="D3426">
        <v>9</v>
      </c>
      <c r="E3426">
        <v>9</v>
      </c>
      <c r="F3426">
        <v>14</v>
      </c>
      <c r="G3426" s="14" t="s">
        <v>106</v>
      </c>
      <c r="H3426" s="14" t="s">
        <v>164</v>
      </c>
      <c r="I3426" s="14" t="s">
        <v>89</v>
      </c>
      <c r="J3426">
        <v>0</v>
      </c>
      <c r="K3426" s="14" t="s">
        <v>258</v>
      </c>
      <c r="L3426">
        <v>0.55000000000000004</v>
      </c>
      <c r="M3426">
        <v>8.15</v>
      </c>
      <c r="N3426">
        <v>5.85</v>
      </c>
      <c r="O3426">
        <v>12.7</v>
      </c>
      <c r="P3426" s="14" t="s">
        <v>238</v>
      </c>
      <c r="Q3426" s="14" t="s">
        <v>218</v>
      </c>
      <c r="R3426" s="14" t="s">
        <v>232</v>
      </c>
    </row>
    <row r="3427" spans="1:18" x14ac:dyDescent="0.3">
      <c r="A3427">
        <v>6041510654</v>
      </c>
      <c r="B3427">
        <v>3407</v>
      </c>
      <c r="C3427">
        <v>1623666717</v>
      </c>
      <c r="D3427">
        <v>5</v>
      </c>
      <c r="E3427">
        <v>9</v>
      </c>
      <c r="F3427">
        <v>10</v>
      </c>
      <c r="G3427" s="14" t="s">
        <v>105</v>
      </c>
      <c r="H3427" s="14" t="s">
        <v>173</v>
      </c>
      <c r="I3427" s="14" t="s">
        <v>92</v>
      </c>
      <c r="J3427">
        <v>0</v>
      </c>
      <c r="K3427" s="14" t="s">
        <v>258</v>
      </c>
      <c r="L3427">
        <v>0.5</v>
      </c>
      <c r="M3427">
        <v>8.0500000000000007</v>
      </c>
      <c r="N3427">
        <v>5.85</v>
      </c>
      <c r="O3427">
        <v>12.3</v>
      </c>
      <c r="P3427" s="14" t="s">
        <v>238</v>
      </c>
      <c r="Q3427" s="14" t="s">
        <v>218</v>
      </c>
      <c r="R3427" s="14" t="s">
        <v>232</v>
      </c>
    </row>
    <row r="3428" spans="1:18" x14ac:dyDescent="0.3">
      <c r="A3428">
        <v>6042532918</v>
      </c>
      <c r="B3428">
        <v>2575</v>
      </c>
      <c r="C3428">
        <v>1623719307</v>
      </c>
      <c r="D3428">
        <v>1</v>
      </c>
      <c r="E3428">
        <v>14</v>
      </c>
      <c r="F3428">
        <v>13</v>
      </c>
      <c r="G3428" s="14" t="s">
        <v>104</v>
      </c>
      <c r="H3428" s="14" t="s">
        <v>147</v>
      </c>
      <c r="I3428" s="14" t="s">
        <v>92</v>
      </c>
      <c r="J3428">
        <v>0</v>
      </c>
      <c r="K3428" s="14" t="s">
        <v>258</v>
      </c>
      <c r="L3428">
        <v>0.45</v>
      </c>
      <c r="M3428">
        <v>7.95</v>
      </c>
      <c r="N3428">
        <v>6.3</v>
      </c>
      <c r="O3428">
        <v>12.25</v>
      </c>
      <c r="P3428" s="14" t="s">
        <v>238</v>
      </c>
      <c r="Q3428" s="14" t="s">
        <v>217</v>
      </c>
      <c r="R3428" s="14" t="s">
        <v>232</v>
      </c>
    </row>
    <row r="3429" spans="1:18" x14ac:dyDescent="0.3">
      <c r="A3429">
        <v>6042997070</v>
      </c>
      <c r="B3429">
        <v>3039</v>
      </c>
      <c r="C3429">
        <v>1623753656</v>
      </c>
      <c r="D3429">
        <v>7</v>
      </c>
      <c r="E3429">
        <v>8</v>
      </c>
      <c r="F3429">
        <v>17</v>
      </c>
      <c r="G3429" s="14" t="s">
        <v>106</v>
      </c>
      <c r="H3429" s="14" t="s">
        <v>131</v>
      </c>
      <c r="I3429" s="14" t="s">
        <v>89</v>
      </c>
      <c r="J3429">
        <v>0</v>
      </c>
      <c r="K3429" s="14" t="s">
        <v>258</v>
      </c>
      <c r="L3429">
        <v>0.45</v>
      </c>
      <c r="M3429">
        <v>8.1</v>
      </c>
      <c r="N3429">
        <v>6.35</v>
      </c>
      <c r="O3429">
        <v>12.55</v>
      </c>
      <c r="P3429" s="14" t="s">
        <v>238</v>
      </c>
      <c r="Q3429" s="14" t="s">
        <v>217</v>
      </c>
      <c r="R3429" s="14" t="s">
        <v>232</v>
      </c>
    </row>
    <row r="3430" spans="1:18" x14ac:dyDescent="0.3">
      <c r="A3430">
        <v>6043068697</v>
      </c>
      <c r="B3430">
        <v>3621</v>
      </c>
      <c r="C3430">
        <v>1623757306</v>
      </c>
      <c r="D3430">
        <v>13</v>
      </c>
      <c r="E3430">
        <v>7</v>
      </c>
      <c r="F3430">
        <v>24</v>
      </c>
      <c r="G3430" s="14" t="s">
        <v>106</v>
      </c>
      <c r="H3430" s="14" t="s">
        <v>199</v>
      </c>
      <c r="I3430" s="14" t="s">
        <v>89</v>
      </c>
      <c r="J3430">
        <v>1</v>
      </c>
      <c r="K3430" s="14" t="s">
        <v>258</v>
      </c>
      <c r="L3430">
        <v>0.5</v>
      </c>
      <c r="M3430">
        <v>8.65</v>
      </c>
      <c r="N3430">
        <v>6.45</v>
      </c>
      <c r="O3430">
        <v>13.45</v>
      </c>
      <c r="P3430" s="14" t="s">
        <v>238</v>
      </c>
      <c r="Q3430" s="14" t="s">
        <v>217</v>
      </c>
      <c r="R3430" s="14" t="s">
        <v>219</v>
      </c>
    </row>
    <row r="3431" spans="1:18" x14ac:dyDescent="0.3">
      <c r="A3431">
        <v>6043938649</v>
      </c>
      <c r="B3431">
        <v>2993</v>
      </c>
      <c r="C3431">
        <v>1623800412</v>
      </c>
      <c r="D3431">
        <v>7</v>
      </c>
      <c r="E3431">
        <v>6</v>
      </c>
      <c r="F3431">
        <v>17</v>
      </c>
      <c r="G3431" s="14" t="s">
        <v>104</v>
      </c>
      <c r="H3431" s="14" t="s">
        <v>51</v>
      </c>
      <c r="I3431" s="14" t="s">
        <v>89</v>
      </c>
      <c r="J3431">
        <v>0</v>
      </c>
      <c r="K3431" s="14" t="s">
        <v>258</v>
      </c>
      <c r="L3431">
        <v>0.5</v>
      </c>
      <c r="M3431">
        <v>8.8000000000000007</v>
      </c>
      <c r="N3431">
        <v>6.3</v>
      </c>
      <c r="O3431">
        <v>13.85</v>
      </c>
      <c r="P3431" s="14" t="s">
        <v>238</v>
      </c>
      <c r="Q3431" s="14" t="s">
        <v>217</v>
      </c>
      <c r="R3431" s="14" t="s">
        <v>219</v>
      </c>
    </row>
    <row r="3432" spans="1:18" x14ac:dyDescent="0.3">
      <c r="A3432">
        <v>6044158371</v>
      </c>
      <c r="B3432">
        <v>2601</v>
      </c>
      <c r="C3432">
        <v>1623820543</v>
      </c>
      <c r="D3432">
        <v>8</v>
      </c>
      <c r="E3432">
        <v>7</v>
      </c>
      <c r="F3432">
        <v>12</v>
      </c>
      <c r="G3432" s="14" t="s">
        <v>104</v>
      </c>
      <c r="H3432" s="14" t="s">
        <v>131</v>
      </c>
      <c r="I3432" s="14" t="s">
        <v>92</v>
      </c>
      <c r="J3432">
        <v>0</v>
      </c>
      <c r="K3432" s="14" t="s">
        <v>258</v>
      </c>
      <c r="L3432">
        <v>0.5</v>
      </c>
      <c r="M3432">
        <v>8.8000000000000007</v>
      </c>
      <c r="N3432">
        <v>6.35</v>
      </c>
      <c r="O3432">
        <v>14.1</v>
      </c>
      <c r="P3432" s="14" t="s">
        <v>238</v>
      </c>
      <c r="Q3432" s="14" t="s">
        <v>217</v>
      </c>
      <c r="R3432" s="14" t="s">
        <v>219</v>
      </c>
    </row>
    <row r="3433" spans="1:18" x14ac:dyDescent="0.3">
      <c r="A3433">
        <v>6044249890</v>
      </c>
      <c r="B3433">
        <v>2551</v>
      </c>
      <c r="C3433">
        <v>1623827489</v>
      </c>
      <c r="D3433">
        <v>6</v>
      </c>
      <c r="E3433">
        <v>6</v>
      </c>
      <c r="F3433">
        <v>21</v>
      </c>
      <c r="G3433" s="14" t="s">
        <v>104</v>
      </c>
      <c r="H3433" s="14" t="s">
        <v>177</v>
      </c>
      <c r="I3433" s="14" t="s">
        <v>89</v>
      </c>
      <c r="J3433">
        <v>1</v>
      </c>
      <c r="K3433" s="14" t="s">
        <v>258</v>
      </c>
      <c r="L3433">
        <v>0.55000000000000004</v>
      </c>
      <c r="M3433">
        <v>8.9499999999999993</v>
      </c>
      <c r="N3433">
        <v>6.1</v>
      </c>
      <c r="O3433">
        <v>14.6</v>
      </c>
      <c r="P3433" s="14" t="s">
        <v>238</v>
      </c>
      <c r="Q3433" s="14" t="s">
        <v>217</v>
      </c>
      <c r="R3433" s="14" t="s">
        <v>219</v>
      </c>
    </row>
    <row r="3434" spans="1:18" x14ac:dyDescent="0.3">
      <c r="A3434">
        <v>6044529189</v>
      </c>
      <c r="B3434">
        <v>2555</v>
      </c>
      <c r="C3434">
        <v>1623844085</v>
      </c>
      <c r="D3434">
        <v>7</v>
      </c>
      <c r="E3434">
        <v>3</v>
      </c>
      <c r="F3434">
        <v>15</v>
      </c>
      <c r="G3434" s="14" t="s">
        <v>104</v>
      </c>
      <c r="H3434" s="14" t="s">
        <v>51</v>
      </c>
      <c r="I3434" s="14" t="s">
        <v>92</v>
      </c>
      <c r="J3434">
        <v>1</v>
      </c>
      <c r="K3434" s="14" t="s">
        <v>258</v>
      </c>
      <c r="L3434">
        <v>0.55000000000000004</v>
      </c>
      <c r="M3434">
        <v>9.1</v>
      </c>
      <c r="N3434">
        <v>6.05</v>
      </c>
      <c r="O3434">
        <v>14.55</v>
      </c>
      <c r="P3434" s="14" t="s">
        <v>238</v>
      </c>
      <c r="Q3434" s="14" t="s">
        <v>217</v>
      </c>
      <c r="R3434" s="14" t="s">
        <v>219</v>
      </c>
    </row>
    <row r="3435" spans="1:18" x14ac:dyDescent="0.3">
      <c r="A3435">
        <v>6045857150</v>
      </c>
      <c r="B3435">
        <v>2652</v>
      </c>
      <c r="C3435">
        <v>1623925960</v>
      </c>
      <c r="D3435">
        <v>5</v>
      </c>
      <c r="E3435">
        <v>6</v>
      </c>
      <c r="F3435">
        <v>12</v>
      </c>
      <c r="G3435" s="14" t="s">
        <v>107</v>
      </c>
      <c r="H3435" s="14" t="s">
        <v>131</v>
      </c>
      <c r="I3435" s="14" t="s">
        <v>89</v>
      </c>
      <c r="J3435">
        <v>1</v>
      </c>
      <c r="K3435" s="14" t="s">
        <v>258</v>
      </c>
      <c r="L3435">
        <v>0.55000000000000004</v>
      </c>
      <c r="M3435">
        <v>9.0500000000000007</v>
      </c>
      <c r="N3435">
        <v>5.95</v>
      </c>
      <c r="O3435">
        <v>14.25</v>
      </c>
      <c r="P3435" s="14" t="s">
        <v>238</v>
      </c>
      <c r="Q3435" s="14" t="s">
        <v>217</v>
      </c>
      <c r="R3435" s="14" t="s">
        <v>219</v>
      </c>
    </row>
    <row r="3436" spans="1:18" x14ac:dyDescent="0.3">
      <c r="A3436">
        <v>6045921365</v>
      </c>
      <c r="B3436">
        <v>2938</v>
      </c>
      <c r="C3436">
        <v>1623929378</v>
      </c>
      <c r="D3436">
        <v>9</v>
      </c>
      <c r="E3436">
        <v>6</v>
      </c>
      <c r="F3436">
        <v>12</v>
      </c>
      <c r="G3436" s="14" t="s">
        <v>107</v>
      </c>
      <c r="H3436" s="14" t="s">
        <v>205</v>
      </c>
      <c r="I3436" s="14" t="s">
        <v>92</v>
      </c>
      <c r="J3436">
        <v>1</v>
      </c>
      <c r="K3436" s="14" t="s">
        <v>258</v>
      </c>
      <c r="L3436">
        <v>0.55000000000000004</v>
      </c>
      <c r="M3436">
        <v>9.35</v>
      </c>
      <c r="N3436">
        <v>5.85</v>
      </c>
      <c r="O3436">
        <v>14.15</v>
      </c>
      <c r="P3436" s="14" t="s">
        <v>238</v>
      </c>
      <c r="Q3436" s="14" t="s">
        <v>217</v>
      </c>
      <c r="R3436" s="14" t="s">
        <v>219</v>
      </c>
    </row>
    <row r="3437" spans="1:18" x14ac:dyDescent="0.3">
      <c r="A3437">
        <v>6046959052</v>
      </c>
      <c r="B3437">
        <v>1777</v>
      </c>
      <c r="C3437">
        <v>1623992078</v>
      </c>
      <c r="D3437">
        <v>0</v>
      </c>
      <c r="E3437">
        <v>5</v>
      </c>
      <c r="F3437">
        <v>7</v>
      </c>
      <c r="G3437" s="14" t="s">
        <v>104</v>
      </c>
      <c r="H3437" s="14" t="s">
        <v>198</v>
      </c>
      <c r="I3437" s="14" t="s">
        <v>92</v>
      </c>
      <c r="J3437">
        <v>0</v>
      </c>
      <c r="K3437" s="14" t="s">
        <v>258</v>
      </c>
      <c r="L3437">
        <v>0.5</v>
      </c>
      <c r="M3437">
        <v>8.85</v>
      </c>
      <c r="N3437">
        <v>6</v>
      </c>
      <c r="O3437">
        <v>13.7</v>
      </c>
      <c r="P3437" s="14" t="s">
        <v>238</v>
      </c>
      <c r="Q3437" s="14" t="s">
        <v>217</v>
      </c>
      <c r="R3437" s="14" t="s">
        <v>219</v>
      </c>
    </row>
    <row r="3438" spans="1:18" x14ac:dyDescent="0.3">
      <c r="A3438">
        <v>6046989534</v>
      </c>
      <c r="B3438">
        <v>2081</v>
      </c>
      <c r="C3438">
        <v>1623994554</v>
      </c>
      <c r="D3438">
        <v>9</v>
      </c>
      <c r="E3438">
        <v>3</v>
      </c>
      <c r="F3438">
        <v>21</v>
      </c>
      <c r="G3438" s="14" t="s">
        <v>104</v>
      </c>
      <c r="H3438" s="14" t="s">
        <v>100</v>
      </c>
      <c r="I3438" s="14" t="s">
        <v>92</v>
      </c>
      <c r="J3438">
        <v>1</v>
      </c>
      <c r="K3438" s="14" t="s">
        <v>258</v>
      </c>
      <c r="L3438">
        <v>0.55000000000000004</v>
      </c>
      <c r="M3438">
        <v>8.85</v>
      </c>
      <c r="N3438">
        <v>5.8</v>
      </c>
      <c r="O3438">
        <v>14.15</v>
      </c>
      <c r="P3438" s="14" t="s">
        <v>238</v>
      </c>
      <c r="Q3438" s="14" t="s">
        <v>217</v>
      </c>
      <c r="R3438" s="14" t="s">
        <v>219</v>
      </c>
    </row>
    <row r="3439" spans="1:18" x14ac:dyDescent="0.3">
      <c r="A3439">
        <v>6048915549</v>
      </c>
      <c r="B3439">
        <v>2342</v>
      </c>
      <c r="C3439">
        <v>1624102334</v>
      </c>
      <c r="D3439">
        <v>4</v>
      </c>
      <c r="E3439">
        <v>13</v>
      </c>
      <c r="F3439">
        <v>14</v>
      </c>
      <c r="G3439" s="14" t="s">
        <v>105</v>
      </c>
      <c r="H3439" s="14" t="s">
        <v>205</v>
      </c>
      <c r="I3439" s="14" t="s">
        <v>92</v>
      </c>
      <c r="J3439">
        <v>0</v>
      </c>
      <c r="K3439" s="14" t="s">
        <v>258</v>
      </c>
      <c r="L3439">
        <v>0.55000000000000004</v>
      </c>
      <c r="M3439">
        <v>8.75</v>
      </c>
      <c r="N3439">
        <v>6.15</v>
      </c>
      <c r="O3439">
        <v>14.4</v>
      </c>
      <c r="P3439" s="14" t="s">
        <v>238</v>
      </c>
      <c r="Q3439" s="14" t="s">
        <v>217</v>
      </c>
      <c r="R3439" s="14" t="s">
        <v>219</v>
      </c>
    </row>
    <row r="3440" spans="1:18" x14ac:dyDescent="0.3">
      <c r="A3440">
        <v>6048984857</v>
      </c>
      <c r="B3440">
        <v>3444</v>
      </c>
      <c r="C3440">
        <v>1624105276</v>
      </c>
      <c r="D3440">
        <v>24</v>
      </c>
      <c r="E3440">
        <v>5</v>
      </c>
      <c r="F3440">
        <v>13</v>
      </c>
      <c r="G3440" s="14" t="s">
        <v>106</v>
      </c>
      <c r="H3440" s="14" t="s">
        <v>94</v>
      </c>
      <c r="I3440" s="14" t="s">
        <v>89</v>
      </c>
      <c r="J3440">
        <v>1</v>
      </c>
      <c r="K3440" s="14" t="s">
        <v>258</v>
      </c>
      <c r="L3440">
        <v>0.6</v>
      </c>
      <c r="M3440">
        <v>9.85</v>
      </c>
      <c r="N3440">
        <v>6</v>
      </c>
      <c r="O3440">
        <v>15</v>
      </c>
      <c r="P3440" s="14" t="s">
        <v>238</v>
      </c>
      <c r="Q3440" s="14" t="s">
        <v>217</v>
      </c>
      <c r="R3440" s="14" t="s">
        <v>219</v>
      </c>
    </row>
    <row r="3441" spans="1:18" x14ac:dyDescent="0.3">
      <c r="A3441">
        <v>6050559063</v>
      </c>
      <c r="B3441">
        <v>4159</v>
      </c>
      <c r="C3441">
        <v>1624186969</v>
      </c>
      <c r="D3441">
        <v>21</v>
      </c>
      <c r="E3441">
        <v>2</v>
      </c>
      <c r="F3441">
        <v>18</v>
      </c>
      <c r="G3441" s="14" t="s">
        <v>106</v>
      </c>
      <c r="H3441" s="14" t="s">
        <v>146</v>
      </c>
      <c r="I3441" s="14" t="s">
        <v>92</v>
      </c>
      <c r="J3441">
        <v>1</v>
      </c>
      <c r="K3441" s="14" t="s">
        <v>258</v>
      </c>
      <c r="L3441">
        <v>0.6</v>
      </c>
      <c r="M3441">
        <v>10.35</v>
      </c>
      <c r="N3441">
        <v>6.05</v>
      </c>
      <c r="O3441">
        <v>15</v>
      </c>
      <c r="P3441" s="14" t="s">
        <v>238</v>
      </c>
      <c r="Q3441" s="14" t="s">
        <v>217</v>
      </c>
      <c r="R3441" s="14" t="s">
        <v>219</v>
      </c>
    </row>
    <row r="3442" spans="1:18" x14ac:dyDescent="0.3">
      <c r="A3442">
        <v>6052051775</v>
      </c>
      <c r="B3442">
        <v>3138</v>
      </c>
      <c r="C3442">
        <v>1624274270</v>
      </c>
      <c r="D3442">
        <v>12</v>
      </c>
      <c r="E3442">
        <v>7</v>
      </c>
      <c r="F3442">
        <v>16</v>
      </c>
      <c r="G3442" s="14" t="s">
        <v>106</v>
      </c>
      <c r="H3442" s="14" t="s">
        <v>131</v>
      </c>
      <c r="I3442" s="14" t="s">
        <v>89</v>
      </c>
      <c r="J3442">
        <v>0</v>
      </c>
      <c r="K3442" s="14" t="s">
        <v>258</v>
      </c>
      <c r="L3442">
        <v>0.55000000000000004</v>
      </c>
      <c r="M3442">
        <v>10.45</v>
      </c>
      <c r="N3442">
        <v>6.4</v>
      </c>
      <c r="O3442">
        <v>14.75</v>
      </c>
      <c r="P3442" s="14" t="s">
        <v>238</v>
      </c>
      <c r="Q3442" s="14" t="s">
        <v>217</v>
      </c>
      <c r="R3442" s="14" t="s">
        <v>219</v>
      </c>
    </row>
    <row r="3443" spans="1:18" x14ac:dyDescent="0.3">
      <c r="A3443">
        <v>6055963804</v>
      </c>
      <c r="B3443">
        <v>2056</v>
      </c>
      <c r="C3443">
        <v>1624509244</v>
      </c>
      <c r="D3443">
        <v>6</v>
      </c>
      <c r="E3443">
        <v>9</v>
      </c>
      <c r="F3443">
        <v>10</v>
      </c>
      <c r="G3443" s="14" t="s">
        <v>87</v>
      </c>
      <c r="H3443" s="14" t="s">
        <v>131</v>
      </c>
      <c r="I3443" s="14" t="s">
        <v>89</v>
      </c>
      <c r="J3443">
        <v>0</v>
      </c>
      <c r="K3443" s="14" t="s">
        <v>259</v>
      </c>
      <c r="L3443">
        <v>0.5</v>
      </c>
      <c r="M3443">
        <v>9.8000000000000007</v>
      </c>
      <c r="N3443">
        <v>6.65</v>
      </c>
      <c r="O3443">
        <v>14.8</v>
      </c>
      <c r="P3443" s="14" t="s">
        <v>238</v>
      </c>
      <c r="Q3443" s="14" t="s">
        <v>217</v>
      </c>
      <c r="R3443" s="14" t="s">
        <v>219</v>
      </c>
    </row>
    <row r="3444" spans="1:18" x14ac:dyDescent="0.3">
      <c r="A3444">
        <v>6056000243</v>
      </c>
      <c r="B3444">
        <v>2035</v>
      </c>
      <c r="C3444">
        <v>1624512173</v>
      </c>
      <c r="D3444">
        <v>5</v>
      </c>
      <c r="E3444">
        <v>8</v>
      </c>
      <c r="F3444">
        <v>5</v>
      </c>
      <c r="G3444" s="14" t="s">
        <v>104</v>
      </c>
      <c r="H3444" s="14" t="s">
        <v>131</v>
      </c>
      <c r="I3444" s="14" t="s">
        <v>92</v>
      </c>
      <c r="J3444">
        <v>0</v>
      </c>
      <c r="K3444" s="14" t="s">
        <v>259</v>
      </c>
      <c r="L3444">
        <v>0.45</v>
      </c>
      <c r="M3444">
        <v>9.4499999999999993</v>
      </c>
      <c r="N3444">
        <v>6.75</v>
      </c>
      <c r="O3444">
        <v>14.4</v>
      </c>
      <c r="P3444" s="14" t="s">
        <v>238</v>
      </c>
      <c r="Q3444" s="14" t="s">
        <v>217</v>
      </c>
      <c r="R3444" s="14" t="s">
        <v>219</v>
      </c>
    </row>
    <row r="3445" spans="1:18" x14ac:dyDescent="0.3">
      <c r="A3445">
        <v>6056375386</v>
      </c>
      <c r="B3445">
        <v>2334</v>
      </c>
      <c r="C3445">
        <v>1624533852</v>
      </c>
      <c r="D3445">
        <v>2</v>
      </c>
      <c r="E3445">
        <v>8</v>
      </c>
      <c r="F3445">
        <v>12</v>
      </c>
      <c r="G3445" s="14" t="s">
        <v>87</v>
      </c>
      <c r="H3445" s="14" t="s">
        <v>99</v>
      </c>
      <c r="I3445" s="14" t="s">
        <v>92</v>
      </c>
      <c r="J3445">
        <v>0</v>
      </c>
      <c r="K3445" s="14" t="s">
        <v>259</v>
      </c>
      <c r="L3445">
        <v>0.4</v>
      </c>
      <c r="M3445">
        <v>8</v>
      </c>
      <c r="N3445">
        <v>7.05</v>
      </c>
      <c r="O3445">
        <v>14.15</v>
      </c>
      <c r="P3445" s="14" t="s">
        <v>219</v>
      </c>
      <c r="Q3445" s="14" t="s">
        <v>217</v>
      </c>
      <c r="R3445" s="14" t="s">
        <v>219</v>
      </c>
    </row>
    <row r="3446" spans="1:18" x14ac:dyDescent="0.3">
      <c r="A3446">
        <v>6058159538</v>
      </c>
      <c r="B3446">
        <v>2633</v>
      </c>
      <c r="C3446">
        <v>1624626149</v>
      </c>
      <c r="D3446">
        <v>21</v>
      </c>
      <c r="E3446">
        <v>7</v>
      </c>
      <c r="F3446">
        <v>14</v>
      </c>
      <c r="G3446" s="14" t="s">
        <v>105</v>
      </c>
      <c r="H3446" s="14" t="s">
        <v>94</v>
      </c>
      <c r="I3446" s="14" t="s">
        <v>89</v>
      </c>
      <c r="J3446">
        <v>0</v>
      </c>
      <c r="K3446" s="14" t="s">
        <v>258</v>
      </c>
      <c r="L3446">
        <v>0.4</v>
      </c>
      <c r="M3446">
        <v>8.6</v>
      </c>
      <c r="N3446">
        <v>6.95</v>
      </c>
      <c r="O3446">
        <v>14.15</v>
      </c>
      <c r="P3446" s="14" t="s">
        <v>219</v>
      </c>
      <c r="Q3446" s="14" t="s">
        <v>217</v>
      </c>
      <c r="R3446" s="14" t="s">
        <v>219</v>
      </c>
    </row>
    <row r="3447" spans="1:18" x14ac:dyDescent="0.3">
      <c r="A3447">
        <v>6063312550</v>
      </c>
      <c r="B3447">
        <v>3102</v>
      </c>
      <c r="C3447">
        <v>1624880128</v>
      </c>
      <c r="D3447">
        <v>9</v>
      </c>
      <c r="E3447">
        <v>9</v>
      </c>
      <c r="F3447">
        <v>17</v>
      </c>
      <c r="G3447" s="14" t="s">
        <v>105</v>
      </c>
      <c r="H3447" s="14" t="s">
        <v>94</v>
      </c>
      <c r="I3447" s="14" t="s">
        <v>92</v>
      </c>
      <c r="J3447">
        <v>0</v>
      </c>
      <c r="K3447" s="14" t="s">
        <v>258</v>
      </c>
      <c r="L3447">
        <v>0.4</v>
      </c>
      <c r="M3447">
        <v>8.8000000000000007</v>
      </c>
      <c r="N3447">
        <v>6.95</v>
      </c>
      <c r="O3447">
        <v>14.5</v>
      </c>
      <c r="P3447" s="14" t="s">
        <v>219</v>
      </c>
      <c r="Q3447" s="14" t="s">
        <v>217</v>
      </c>
      <c r="R3447" s="14" t="s">
        <v>219</v>
      </c>
    </row>
    <row r="3448" spans="1:18" x14ac:dyDescent="0.3">
      <c r="A3448">
        <v>6064827831</v>
      </c>
      <c r="B3448">
        <v>2080</v>
      </c>
      <c r="C3448">
        <v>1624962976</v>
      </c>
      <c r="D3448">
        <v>1</v>
      </c>
      <c r="E3448">
        <v>3</v>
      </c>
      <c r="F3448">
        <v>9</v>
      </c>
      <c r="G3448" s="14" t="s">
        <v>104</v>
      </c>
      <c r="H3448" s="14" t="s">
        <v>183</v>
      </c>
      <c r="I3448" s="14" t="s">
        <v>92</v>
      </c>
      <c r="J3448">
        <v>0</v>
      </c>
      <c r="K3448" s="14" t="s">
        <v>258</v>
      </c>
      <c r="L3448">
        <v>0.4</v>
      </c>
      <c r="M3448">
        <v>8.8000000000000007</v>
      </c>
      <c r="N3448">
        <v>6.4</v>
      </c>
      <c r="O3448">
        <v>14.3</v>
      </c>
      <c r="P3448" s="14" t="s">
        <v>219</v>
      </c>
      <c r="Q3448" s="14" t="s">
        <v>220</v>
      </c>
      <c r="R3448" s="14" t="s">
        <v>219</v>
      </c>
    </row>
    <row r="3449" spans="1:18" x14ac:dyDescent="0.3">
      <c r="A3449">
        <v>6064890870</v>
      </c>
      <c r="B3449">
        <v>3567</v>
      </c>
      <c r="C3449">
        <v>1624966057</v>
      </c>
      <c r="D3449">
        <v>1</v>
      </c>
      <c r="E3449">
        <v>6</v>
      </c>
      <c r="F3449">
        <v>15</v>
      </c>
      <c r="G3449" s="14" t="s">
        <v>107</v>
      </c>
      <c r="H3449" s="14" t="s">
        <v>99</v>
      </c>
      <c r="I3449" s="14" t="s">
        <v>89</v>
      </c>
      <c r="J3449">
        <v>1</v>
      </c>
      <c r="K3449" s="14" t="s">
        <v>258</v>
      </c>
      <c r="L3449">
        <v>0.45</v>
      </c>
      <c r="M3449">
        <v>8.5</v>
      </c>
      <c r="N3449">
        <v>6.3</v>
      </c>
      <c r="O3449">
        <v>14.2</v>
      </c>
      <c r="P3449" s="14" t="s">
        <v>219</v>
      </c>
      <c r="Q3449" s="14" t="s">
        <v>220</v>
      </c>
      <c r="R3449" s="14" t="s">
        <v>219</v>
      </c>
    </row>
    <row r="3450" spans="1:18" x14ac:dyDescent="0.3">
      <c r="A3450">
        <v>6066046171</v>
      </c>
      <c r="B3450">
        <v>2039</v>
      </c>
      <c r="C3450">
        <v>1625029388</v>
      </c>
      <c r="D3450">
        <v>21</v>
      </c>
      <c r="E3450">
        <v>0</v>
      </c>
      <c r="F3450">
        <v>16</v>
      </c>
      <c r="G3450" s="14" t="s">
        <v>104</v>
      </c>
      <c r="H3450" s="14" t="s">
        <v>205</v>
      </c>
      <c r="I3450" s="14" t="s">
        <v>92</v>
      </c>
      <c r="J3450">
        <v>1</v>
      </c>
      <c r="K3450" s="14" t="s">
        <v>258</v>
      </c>
      <c r="L3450">
        <v>0.45</v>
      </c>
      <c r="M3450">
        <v>8.9</v>
      </c>
      <c r="N3450">
        <v>5.95</v>
      </c>
      <c r="O3450">
        <v>13.8</v>
      </c>
      <c r="P3450" s="14" t="s">
        <v>219</v>
      </c>
      <c r="Q3450" s="14" t="s">
        <v>220</v>
      </c>
      <c r="R3450" s="14" t="s">
        <v>232</v>
      </c>
    </row>
    <row r="3451" spans="1:18" x14ac:dyDescent="0.3">
      <c r="A3451">
        <v>6066391131</v>
      </c>
      <c r="B3451">
        <v>2785</v>
      </c>
      <c r="C3451">
        <v>1625051054</v>
      </c>
      <c r="D3451">
        <v>17</v>
      </c>
      <c r="E3451">
        <v>5</v>
      </c>
      <c r="F3451">
        <v>14</v>
      </c>
      <c r="G3451" s="14" t="s">
        <v>106</v>
      </c>
      <c r="H3451" s="14" t="s">
        <v>51</v>
      </c>
      <c r="I3451" s="14" t="s">
        <v>89</v>
      </c>
      <c r="J3451">
        <v>1</v>
      </c>
      <c r="K3451" s="14" t="s">
        <v>258</v>
      </c>
      <c r="L3451">
        <v>0.5</v>
      </c>
      <c r="M3451">
        <v>9.4</v>
      </c>
      <c r="N3451">
        <v>5.9</v>
      </c>
      <c r="O3451">
        <v>13.65</v>
      </c>
      <c r="P3451" s="14" t="s">
        <v>219</v>
      </c>
      <c r="Q3451" s="14" t="s">
        <v>220</v>
      </c>
      <c r="R3451" s="14" t="s">
        <v>232</v>
      </c>
    </row>
    <row r="3452" spans="1:18" x14ac:dyDescent="0.3">
      <c r="A3452">
        <v>6067913961</v>
      </c>
      <c r="B3452">
        <v>2977</v>
      </c>
      <c r="C3452">
        <v>1625136809</v>
      </c>
      <c r="D3452">
        <v>9</v>
      </c>
      <c r="E3452">
        <v>4</v>
      </c>
      <c r="F3452">
        <v>10</v>
      </c>
      <c r="G3452" s="14" t="s">
        <v>104</v>
      </c>
      <c r="H3452" s="14" t="s">
        <v>146</v>
      </c>
      <c r="I3452" s="14" t="s">
        <v>92</v>
      </c>
      <c r="J3452">
        <v>1</v>
      </c>
      <c r="K3452" s="14" t="s">
        <v>258</v>
      </c>
      <c r="L3452">
        <v>0.55000000000000004</v>
      </c>
      <c r="M3452">
        <v>9.4499999999999993</v>
      </c>
      <c r="N3452">
        <v>5.75</v>
      </c>
      <c r="O3452">
        <v>13.55</v>
      </c>
      <c r="P3452" s="14" t="s">
        <v>219</v>
      </c>
      <c r="Q3452" s="14" t="s">
        <v>220</v>
      </c>
      <c r="R3452" s="14" t="s">
        <v>232</v>
      </c>
    </row>
    <row r="3453" spans="1:18" x14ac:dyDescent="0.3">
      <c r="A3453">
        <v>6068943308</v>
      </c>
      <c r="B3453">
        <v>2841</v>
      </c>
      <c r="C3453">
        <v>1625188558</v>
      </c>
      <c r="D3453">
        <v>13</v>
      </c>
      <c r="E3453">
        <v>7</v>
      </c>
      <c r="F3453">
        <v>16</v>
      </c>
      <c r="G3453" s="14" t="s">
        <v>104</v>
      </c>
      <c r="H3453" s="14" t="s">
        <v>131</v>
      </c>
      <c r="I3453" s="14" t="s">
        <v>89</v>
      </c>
      <c r="J3453">
        <v>0</v>
      </c>
      <c r="K3453" s="14" t="s">
        <v>258</v>
      </c>
      <c r="L3453">
        <v>0.5</v>
      </c>
      <c r="M3453">
        <v>9.8000000000000007</v>
      </c>
      <c r="N3453">
        <v>5.8</v>
      </c>
      <c r="O3453">
        <v>13.3</v>
      </c>
      <c r="P3453" s="14" t="s">
        <v>219</v>
      </c>
      <c r="Q3453" s="14" t="s">
        <v>220</v>
      </c>
      <c r="R3453" s="14" t="s">
        <v>232</v>
      </c>
    </row>
    <row r="3454" spans="1:18" x14ac:dyDescent="0.3">
      <c r="A3454">
        <v>6069206099</v>
      </c>
      <c r="B3454">
        <v>2543</v>
      </c>
      <c r="C3454">
        <v>1625209184</v>
      </c>
      <c r="D3454">
        <v>7</v>
      </c>
      <c r="E3454">
        <v>5</v>
      </c>
      <c r="F3454">
        <v>12</v>
      </c>
      <c r="G3454" s="14" t="s">
        <v>106</v>
      </c>
      <c r="H3454" s="14" t="s">
        <v>205</v>
      </c>
      <c r="I3454" s="14" t="s">
        <v>89</v>
      </c>
      <c r="J3454">
        <v>0</v>
      </c>
      <c r="K3454" s="14" t="s">
        <v>258</v>
      </c>
      <c r="L3454">
        <v>0.45</v>
      </c>
      <c r="M3454">
        <v>9.8000000000000007</v>
      </c>
      <c r="N3454">
        <v>5.9</v>
      </c>
      <c r="O3454">
        <v>13.15</v>
      </c>
      <c r="P3454" s="14" t="s">
        <v>219</v>
      </c>
      <c r="Q3454" s="14" t="s">
        <v>220</v>
      </c>
      <c r="R3454" s="14" t="s">
        <v>232</v>
      </c>
    </row>
    <row r="3455" spans="1:18" x14ac:dyDescent="0.3">
      <c r="A3455">
        <v>6074027699</v>
      </c>
      <c r="B3455">
        <v>2439</v>
      </c>
      <c r="C3455">
        <v>1625451688</v>
      </c>
      <c r="D3455">
        <v>10</v>
      </c>
      <c r="E3455">
        <v>2</v>
      </c>
      <c r="F3455">
        <v>19</v>
      </c>
      <c r="G3455" s="14" t="s">
        <v>106</v>
      </c>
      <c r="H3455" s="14" t="s">
        <v>94</v>
      </c>
      <c r="I3455" s="14" t="s">
        <v>92</v>
      </c>
      <c r="J3455">
        <v>1</v>
      </c>
      <c r="K3455" s="14" t="s">
        <v>258</v>
      </c>
      <c r="L3455">
        <v>0.45</v>
      </c>
      <c r="M3455">
        <v>10.050000000000001</v>
      </c>
      <c r="N3455">
        <v>5.7</v>
      </c>
      <c r="O3455">
        <v>13.5</v>
      </c>
      <c r="P3455" s="14" t="s">
        <v>219</v>
      </c>
      <c r="Q3455" s="14" t="s">
        <v>220</v>
      </c>
      <c r="R3455" s="14" t="s">
        <v>232</v>
      </c>
    </row>
    <row r="3456" spans="1:18" x14ac:dyDescent="0.3">
      <c r="A3456">
        <v>6074146414</v>
      </c>
      <c r="B3456">
        <v>2799</v>
      </c>
      <c r="C3456">
        <v>1625461513</v>
      </c>
      <c r="D3456">
        <v>6</v>
      </c>
      <c r="E3456">
        <v>6</v>
      </c>
      <c r="F3456">
        <v>13</v>
      </c>
      <c r="G3456" s="14" t="s">
        <v>107</v>
      </c>
      <c r="H3456" s="14" t="s">
        <v>152</v>
      </c>
      <c r="I3456" s="14" t="s">
        <v>92</v>
      </c>
      <c r="J3456">
        <v>1</v>
      </c>
      <c r="K3456" s="14" t="s">
        <v>258</v>
      </c>
      <c r="L3456">
        <v>0.45</v>
      </c>
      <c r="M3456">
        <v>9.9</v>
      </c>
      <c r="N3456">
        <v>5.7</v>
      </c>
      <c r="O3456">
        <v>13.55</v>
      </c>
      <c r="P3456" s="14" t="s">
        <v>219</v>
      </c>
      <c r="Q3456" s="14" t="s">
        <v>220</v>
      </c>
      <c r="R3456" s="14" t="s">
        <v>232</v>
      </c>
    </row>
    <row r="3457" spans="1:18" x14ac:dyDescent="0.3">
      <c r="A3457">
        <v>6074217989</v>
      </c>
      <c r="B3457">
        <v>2502</v>
      </c>
      <c r="C3457">
        <v>1625466992</v>
      </c>
      <c r="D3457">
        <v>16</v>
      </c>
      <c r="E3457">
        <v>4</v>
      </c>
      <c r="F3457">
        <v>4</v>
      </c>
      <c r="G3457" s="14" t="s">
        <v>107</v>
      </c>
      <c r="H3457" s="14" t="s">
        <v>146</v>
      </c>
      <c r="I3457" s="14" t="s">
        <v>92</v>
      </c>
      <c r="J3457">
        <v>0</v>
      </c>
      <c r="K3457" s="14" t="s">
        <v>258</v>
      </c>
      <c r="L3457">
        <v>0.45</v>
      </c>
      <c r="M3457">
        <v>10.7</v>
      </c>
      <c r="N3457">
        <v>5.65</v>
      </c>
      <c r="O3457">
        <v>13.4</v>
      </c>
      <c r="P3457" s="14" t="s">
        <v>219</v>
      </c>
      <c r="Q3457" s="14" t="s">
        <v>220</v>
      </c>
      <c r="R3457" s="14" t="s">
        <v>232</v>
      </c>
    </row>
    <row r="3458" spans="1:18" x14ac:dyDescent="0.3">
      <c r="A3458">
        <v>6074481308</v>
      </c>
      <c r="B3458">
        <v>2162</v>
      </c>
      <c r="C3458">
        <v>1625482826</v>
      </c>
      <c r="D3458">
        <v>11</v>
      </c>
      <c r="E3458">
        <v>13</v>
      </c>
      <c r="F3458">
        <v>4</v>
      </c>
      <c r="G3458" s="14" t="s">
        <v>105</v>
      </c>
      <c r="H3458" s="14" t="s">
        <v>128</v>
      </c>
      <c r="I3458" s="14" t="s">
        <v>89</v>
      </c>
      <c r="J3458">
        <v>0</v>
      </c>
      <c r="K3458" s="14" t="s">
        <v>258</v>
      </c>
      <c r="L3458">
        <v>0.4</v>
      </c>
      <c r="M3458">
        <v>10.8</v>
      </c>
      <c r="N3458">
        <v>6.15</v>
      </c>
      <c r="O3458">
        <v>12.55</v>
      </c>
      <c r="P3458" s="14" t="s">
        <v>219</v>
      </c>
      <c r="Q3458" s="14" t="s">
        <v>220</v>
      </c>
      <c r="R3458" s="14" t="s">
        <v>233</v>
      </c>
    </row>
    <row r="3459" spans="1:18" x14ac:dyDescent="0.3">
      <c r="A3459">
        <v>6074532814</v>
      </c>
      <c r="B3459">
        <v>3044</v>
      </c>
      <c r="C3459">
        <v>1625485315</v>
      </c>
      <c r="D3459">
        <v>11</v>
      </c>
      <c r="E3459">
        <v>3</v>
      </c>
      <c r="F3459">
        <v>22</v>
      </c>
      <c r="G3459" s="14" t="s">
        <v>105</v>
      </c>
      <c r="H3459" s="14" t="s">
        <v>94</v>
      </c>
      <c r="I3459" s="14" t="s">
        <v>89</v>
      </c>
      <c r="J3459">
        <v>1</v>
      </c>
      <c r="K3459" s="14" t="s">
        <v>258</v>
      </c>
      <c r="L3459">
        <v>0.45</v>
      </c>
      <c r="M3459">
        <v>11.15</v>
      </c>
      <c r="N3459">
        <v>5.65</v>
      </c>
      <c r="O3459">
        <v>12.95</v>
      </c>
      <c r="P3459" s="14" t="s">
        <v>219</v>
      </c>
      <c r="Q3459" s="14" t="s">
        <v>220</v>
      </c>
      <c r="R3459" s="14" t="s">
        <v>229</v>
      </c>
    </row>
    <row r="3460" spans="1:18" x14ac:dyDescent="0.3">
      <c r="A3460">
        <v>6077512438</v>
      </c>
      <c r="B3460">
        <v>2552</v>
      </c>
      <c r="C3460">
        <v>1625659336</v>
      </c>
      <c r="D3460">
        <v>9</v>
      </c>
      <c r="E3460">
        <v>6</v>
      </c>
      <c r="F3460">
        <v>8</v>
      </c>
      <c r="G3460" s="14" t="s">
        <v>106</v>
      </c>
      <c r="H3460" s="14" t="s">
        <v>198</v>
      </c>
      <c r="I3460" s="14" t="s">
        <v>89</v>
      </c>
      <c r="J3460">
        <v>0</v>
      </c>
      <c r="K3460" s="14" t="s">
        <v>258</v>
      </c>
      <c r="L3460">
        <v>0.4</v>
      </c>
      <c r="M3460">
        <v>10.4</v>
      </c>
      <c r="N3460">
        <v>5.7</v>
      </c>
      <c r="O3460">
        <v>12.7</v>
      </c>
      <c r="P3460" s="14" t="s">
        <v>232</v>
      </c>
      <c r="Q3460" s="14" t="s">
        <v>220</v>
      </c>
      <c r="R3460" s="14" t="s">
        <v>229</v>
      </c>
    </row>
    <row r="3461" spans="1:18" x14ac:dyDescent="0.3">
      <c r="A3461">
        <v>6078374809</v>
      </c>
      <c r="B3461">
        <v>2260</v>
      </c>
      <c r="C3461">
        <v>1625703303</v>
      </c>
      <c r="D3461">
        <v>1</v>
      </c>
      <c r="E3461">
        <v>9</v>
      </c>
      <c r="F3461">
        <v>11</v>
      </c>
      <c r="G3461" s="14" t="s">
        <v>103</v>
      </c>
      <c r="H3461" s="14" t="s">
        <v>88</v>
      </c>
      <c r="I3461" s="14" t="s">
        <v>89</v>
      </c>
      <c r="J3461">
        <v>0</v>
      </c>
      <c r="K3461" s="14" t="s">
        <v>259</v>
      </c>
      <c r="L3461">
        <v>0.35</v>
      </c>
      <c r="M3461">
        <v>9.4</v>
      </c>
      <c r="N3461">
        <v>6.05</v>
      </c>
      <c r="O3461">
        <v>12.35</v>
      </c>
      <c r="P3461" s="14" t="s">
        <v>232</v>
      </c>
      <c r="Q3461" s="14" t="s">
        <v>220</v>
      </c>
      <c r="R3461" s="14" t="s">
        <v>229</v>
      </c>
    </row>
    <row r="3462" spans="1:18" x14ac:dyDescent="0.3">
      <c r="A3462">
        <v>6078431000</v>
      </c>
      <c r="B3462">
        <v>2287</v>
      </c>
      <c r="C3462">
        <v>1625708839</v>
      </c>
      <c r="D3462">
        <v>3</v>
      </c>
      <c r="E3462">
        <v>8</v>
      </c>
      <c r="F3462">
        <v>4</v>
      </c>
      <c r="G3462" s="14" t="s">
        <v>105</v>
      </c>
      <c r="H3462" s="14" t="s">
        <v>98</v>
      </c>
      <c r="I3462" s="14" t="s">
        <v>89</v>
      </c>
      <c r="J3462">
        <v>0</v>
      </c>
      <c r="K3462" s="14" t="s">
        <v>258</v>
      </c>
      <c r="L3462">
        <v>0.35</v>
      </c>
      <c r="M3462">
        <v>8.9499999999999993</v>
      </c>
      <c r="N3462">
        <v>6.1</v>
      </c>
      <c r="O3462">
        <v>11.75</v>
      </c>
      <c r="P3462" s="14" t="s">
        <v>232</v>
      </c>
      <c r="Q3462" s="14" t="s">
        <v>220</v>
      </c>
      <c r="R3462" s="14" t="s">
        <v>229</v>
      </c>
    </row>
    <row r="3463" spans="1:18" x14ac:dyDescent="0.3">
      <c r="A3463">
        <v>6078619991</v>
      </c>
      <c r="B3463">
        <v>3008</v>
      </c>
      <c r="C3463">
        <v>1625724648</v>
      </c>
      <c r="D3463">
        <v>20</v>
      </c>
      <c r="E3463">
        <v>1</v>
      </c>
      <c r="F3463">
        <v>16</v>
      </c>
      <c r="G3463" s="14" t="s">
        <v>104</v>
      </c>
      <c r="H3463" s="14" t="s">
        <v>198</v>
      </c>
      <c r="I3463" s="14" t="s">
        <v>89</v>
      </c>
      <c r="J3463">
        <v>1</v>
      </c>
      <c r="K3463" s="14" t="s">
        <v>258</v>
      </c>
      <c r="L3463">
        <v>0.4</v>
      </c>
      <c r="M3463">
        <v>9.65</v>
      </c>
      <c r="N3463">
        <v>5.7</v>
      </c>
      <c r="O3463">
        <v>12.05</v>
      </c>
      <c r="P3463" s="14" t="s">
        <v>232</v>
      </c>
      <c r="Q3463" s="14" t="s">
        <v>220</v>
      </c>
      <c r="R3463" s="14" t="s">
        <v>229</v>
      </c>
    </row>
    <row r="3464" spans="1:18" x14ac:dyDescent="0.3">
      <c r="A3464">
        <v>6079976035</v>
      </c>
      <c r="B3464">
        <v>2422</v>
      </c>
      <c r="C3464">
        <v>1625805611</v>
      </c>
      <c r="D3464">
        <v>0</v>
      </c>
      <c r="E3464">
        <v>0</v>
      </c>
      <c r="F3464">
        <v>0</v>
      </c>
      <c r="G3464" s="14" t="s">
        <v>107</v>
      </c>
      <c r="H3464" s="14" t="s">
        <v>190</v>
      </c>
      <c r="I3464" s="14" t="s">
        <v>89</v>
      </c>
      <c r="J3464">
        <v>1</v>
      </c>
      <c r="K3464" s="14" t="s">
        <v>258</v>
      </c>
      <c r="L3464">
        <v>0.45</v>
      </c>
      <c r="M3464">
        <v>9.4</v>
      </c>
      <c r="N3464">
        <v>5.3</v>
      </c>
      <c r="O3464">
        <v>11.8</v>
      </c>
      <c r="P3464" s="14" t="s">
        <v>232</v>
      </c>
      <c r="Q3464" s="14" t="s">
        <v>220</v>
      </c>
      <c r="R3464" s="14" t="s">
        <v>229</v>
      </c>
    </row>
    <row r="3465" spans="1:18" x14ac:dyDescent="0.3">
      <c r="A3465">
        <v>6079995414</v>
      </c>
      <c r="B3465">
        <v>2740</v>
      </c>
      <c r="C3465">
        <v>1625807185</v>
      </c>
      <c r="D3465">
        <v>19</v>
      </c>
      <c r="E3465">
        <v>5</v>
      </c>
      <c r="F3465">
        <v>14</v>
      </c>
      <c r="G3465" s="14" t="s">
        <v>107</v>
      </c>
      <c r="H3465" s="14" t="s">
        <v>94</v>
      </c>
      <c r="I3465" s="14" t="s">
        <v>89</v>
      </c>
      <c r="J3465">
        <v>1</v>
      </c>
      <c r="K3465" s="14" t="s">
        <v>258</v>
      </c>
      <c r="L3465">
        <v>0.5</v>
      </c>
      <c r="M3465">
        <v>10.25</v>
      </c>
      <c r="N3465">
        <v>5.15</v>
      </c>
      <c r="O3465">
        <v>11.9</v>
      </c>
      <c r="P3465" s="14" t="s">
        <v>232</v>
      </c>
      <c r="Q3465" s="14" t="s">
        <v>220</v>
      </c>
      <c r="R3465" s="14" t="s">
        <v>229</v>
      </c>
    </row>
    <row r="3466" spans="1:18" x14ac:dyDescent="0.3">
      <c r="A3466">
        <v>6080043232</v>
      </c>
      <c r="B3466">
        <v>2718</v>
      </c>
      <c r="C3466">
        <v>1625810958</v>
      </c>
      <c r="D3466">
        <v>3</v>
      </c>
      <c r="E3466">
        <v>9</v>
      </c>
      <c r="F3466">
        <v>9</v>
      </c>
      <c r="G3466" s="14" t="s">
        <v>104</v>
      </c>
      <c r="H3466" s="14" t="s">
        <v>99</v>
      </c>
      <c r="I3466" s="14" t="s">
        <v>92</v>
      </c>
      <c r="J3466">
        <v>0</v>
      </c>
      <c r="K3466" s="14" t="s">
        <v>258</v>
      </c>
      <c r="L3466">
        <v>0.5</v>
      </c>
      <c r="M3466">
        <v>9.35</v>
      </c>
      <c r="N3466">
        <v>5.25</v>
      </c>
      <c r="O3466">
        <v>11.65</v>
      </c>
      <c r="P3466" s="14" t="s">
        <v>232</v>
      </c>
      <c r="Q3466" s="14" t="s">
        <v>220</v>
      </c>
      <c r="R3466" s="14" t="s">
        <v>229</v>
      </c>
    </row>
    <row r="3467" spans="1:18" x14ac:dyDescent="0.3">
      <c r="A3467">
        <v>6083590516</v>
      </c>
      <c r="B3467">
        <v>2455</v>
      </c>
      <c r="C3467">
        <v>1626002411</v>
      </c>
      <c r="D3467">
        <v>14</v>
      </c>
      <c r="E3467">
        <v>6</v>
      </c>
      <c r="F3467">
        <v>9</v>
      </c>
      <c r="G3467" s="14" t="s">
        <v>105</v>
      </c>
      <c r="H3467" s="14" t="s">
        <v>146</v>
      </c>
      <c r="I3467" s="14" t="s">
        <v>89</v>
      </c>
      <c r="J3467">
        <v>0</v>
      </c>
      <c r="K3467" s="14" t="s">
        <v>258</v>
      </c>
      <c r="L3467">
        <v>0.5</v>
      </c>
      <c r="M3467">
        <v>9.6</v>
      </c>
      <c r="N3467">
        <v>5.0999999999999996</v>
      </c>
      <c r="O3467">
        <v>11.25</v>
      </c>
      <c r="P3467" s="14" t="s">
        <v>232</v>
      </c>
      <c r="Q3467" s="14" t="s">
        <v>220</v>
      </c>
      <c r="R3467" s="14" t="s">
        <v>229</v>
      </c>
    </row>
    <row r="3468" spans="1:18" x14ac:dyDescent="0.3">
      <c r="A3468">
        <v>6085061016</v>
      </c>
      <c r="B3468">
        <v>1718</v>
      </c>
      <c r="C3468">
        <v>1626086898</v>
      </c>
      <c r="D3468">
        <v>9</v>
      </c>
      <c r="E3468">
        <v>1</v>
      </c>
      <c r="F3468">
        <v>10</v>
      </c>
      <c r="G3468" s="14" t="s">
        <v>106</v>
      </c>
      <c r="H3468" s="14" t="s">
        <v>205</v>
      </c>
      <c r="I3468" s="14" t="s">
        <v>92</v>
      </c>
      <c r="J3468">
        <v>1</v>
      </c>
      <c r="K3468" s="14" t="s">
        <v>258</v>
      </c>
      <c r="L3468">
        <v>0.55000000000000004</v>
      </c>
      <c r="M3468">
        <v>10</v>
      </c>
      <c r="N3468">
        <v>5</v>
      </c>
      <c r="O3468">
        <v>11.3</v>
      </c>
      <c r="P3468" s="14" t="s">
        <v>232</v>
      </c>
      <c r="Q3468" s="14" t="s">
        <v>220</v>
      </c>
      <c r="R3468" s="14" t="s">
        <v>229</v>
      </c>
    </row>
    <row r="3469" spans="1:18" x14ac:dyDescent="0.3">
      <c r="A3469">
        <v>6086285458</v>
      </c>
      <c r="B3469">
        <v>2876</v>
      </c>
      <c r="C3469">
        <v>1626160058</v>
      </c>
      <c r="D3469">
        <v>17</v>
      </c>
      <c r="E3469">
        <v>10</v>
      </c>
      <c r="F3469">
        <v>12</v>
      </c>
      <c r="G3469" s="14" t="s">
        <v>104</v>
      </c>
      <c r="H3469" s="14" t="s">
        <v>94</v>
      </c>
      <c r="I3469" s="14" t="s">
        <v>92</v>
      </c>
      <c r="J3469">
        <v>0</v>
      </c>
      <c r="K3469" s="14" t="s">
        <v>258</v>
      </c>
      <c r="L3469">
        <v>0.5</v>
      </c>
      <c r="M3469">
        <v>10.8</v>
      </c>
      <c r="N3469">
        <v>5.2</v>
      </c>
      <c r="O3469">
        <v>11.15</v>
      </c>
      <c r="P3469" s="14" t="s">
        <v>232</v>
      </c>
      <c r="Q3469" s="14" t="s">
        <v>220</v>
      </c>
      <c r="R3469" s="14" t="s">
        <v>229</v>
      </c>
    </row>
    <row r="3470" spans="1:18" x14ac:dyDescent="0.3">
      <c r="A3470">
        <v>6086531948</v>
      </c>
      <c r="B3470">
        <v>2918</v>
      </c>
      <c r="C3470">
        <v>1626174911</v>
      </c>
      <c r="D3470">
        <v>9</v>
      </c>
      <c r="E3470">
        <v>10</v>
      </c>
      <c r="F3470">
        <v>8</v>
      </c>
      <c r="G3470" s="14" t="s">
        <v>107</v>
      </c>
      <c r="H3470" s="14" t="s">
        <v>98</v>
      </c>
      <c r="I3470" s="14" t="s">
        <v>92</v>
      </c>
      <c r="J3470">
        <v>0</v>
      </c>
      <c r="K3470" s="14" t="s">
        <v>258</v>
      </c>
      <c r="L3470">
        <v>0.45</v>
      </c>
      <c r="M3470">
        <v>10.199999999999999</v>
      </c>
      <c r="N3470">
        <v>5.7</v>
      </c>
      <c r="O3470">
        <v>10.75</v>
      </c>
      <c r="P3470" s="14" t="s">
        <v>211</v>
      </c>
      <c r="Q3470" s="14" t="s">
        <v>220</v>
      </c>
      <c r="R3470" s="14" t="s">
        <v>229</v>
      </c>
    </row>
    <row r="3471" spans="1:18" x14ac:dyDescent="0.3">
      <c r="A3471">
        <v>6086613249</v>
      </c>
      <c r="B3471">
        <v>2255</v>
      </c>
      <c r="C3471">
        <v>1626178753</v>
      </c>
      <c r="D3471">
        <v>1</v>
      </c>
      <c r="E3471">
        <v>2</v>
      </c>
      <c r="F3471">
        <v>13</v>
      </c>
      <c r="G3471" s="14" t="s">
        <v>106</v>
      </c>
      <c r="H3471" s="14" t="s">
        <v>98</v>
      </c>
      <c r="I3471" s="14" t="s">
        <v>92</v>
      </c>
      <c r="J3471">
        <v>0</v>
      </c>
      <c r="K3471" s="14" t="s">
        <v>258</v>
      </c>
      <c r="L3471">
        <v>0.4</v>
      </c>
      <c r="M3471">
        <v>9.4</v>
      </c>
      <c r="N3471">
        <v>5.55</v>
      </c>
      <c r="O3471">
        <v>10.7</v>
      </c>
      <c r="P3471" s="14" t="s">
        <v>211</v>
      </c>
      <c r="Q3471" s="14" t="s">
        <v>220</v>
      </c>
      <c r="R3471" s="14" t="s">
        <v>229</v>
      </c>
    </row>
    <row r="3472" spans="1:18" x14ac:dyDescent="0.3">
      <c r="A3472">
        <v>6087630885</v>
      </c>
      <c r="B3472">
        <v>2495</v>
      </c>
      <c r="C3472">
        <v>1626239080</v>
      </c>
      <c r="D3472">
        <v>2</v>
      </c>
      <c r="E3472">
        <v>3</v>
      </c>
      <c r="F3472">
        <v>11</v>
      </c>
      <c r="G3472" s="14" t="s">
        <v>104</v>
      </c>
      <c r="H3472" s="14" t="s">
        <v>190</v>
      </c>
      <c r="I3472" s="14" t="s">
        <v>92</v>
      </c>
      <c r="J3472">
        <v>0</v>
      </c>
      <c r="K3472" s="14" t="s">
        <v>258</v>
      </c>
      <c r="L3472">
        <v>0.35</v>
      </c>
      <c r="M3472">
        <v>9.0500000000000007</v>
      </c>
      <c r="N3472">
        <v>5.5</v>
      </c>
      <c r="O3472">
        <v>10.75</v>
      </c>
      <c r="P3472" s="14" t="s">
        <v>211</v>
      </c>
      <c r="Q3472" s="14" t="s">
        <v>220</v>
      </c>
      <c r="R3472" s="14" t="s">
        <v>229</v>
      </c>
    </row>
    <row r="3473" spans="1:18" x14ac:dyDescent="0.3">
      <c r="A3473">
        <v>6087708654</v>
      </c>
      <c r="B3473">
        <v>2512</v>
      </c>
      <c r="C3473">
        <v>1626245256</v>
      </c>
      <c r="D3473">
        <v>14</v>
      </c>
      <c r="E3473">
        <v>4</v>
      </c>
      <c r="F3473">
        <v>16</v>
      </c>
      <c r="G3473" s="14" t="s">
        <v>106</v>
      </c>
      <c r="H3473" s="14" t="s">
        <v>51</v>
      </c>
      <c r="I3473" s="14" t="s">
        <v>89</v>
      </c>
      <c r="J3473">
        <v>0</v>
      </c>
      <c r="K3473" s="14" t="s">
        <v>258</v>
      </c>
      <c r="L3473">
        <v>0.35</v>
      </c>
      <c r="M3473">
        <v>9.1</v>
      </c>
      <c r="N3473">
        <v>5.35</v>
      </c>
      <c r="O3473">
        <v>10.75</v>
      </c>
      <c r="P3473" s="14" t="s">
        <v>211</v>
      </c>
      <c r="Q3473" s="14" t="s">
        <v>220</v>
      </c>
      <c r="R3473" s="14" t="s">
        <v>229</v>
      </c>
    </row>
    <row r="3474" spans="1:18" x14ac:dyDescent="0.3">
      <c r="A3474">
        <v>6087996940</v>
      </c>
      <c r="B3474">
        <v>2663</v>
      </c>
      <c r="C3474">
        <v>1626262805</v>
      </c>
      <c r="D3474">
        <v>9</v>
      </c>
      <c r="E3474">
        <v>10</v>
      </c>
      <c r="F3474">
        <v>4</v>
      </c>
      <c r="G3474" s="14" t="s">
        <v>105</v>
      </c>
      <c r="H3474" s="14" t="s">
        <v>98</v>
      </c>
      <c r="I3474" s="14" t="s">
        <v>89</v>
      </c>
      <c r="J3474">
        <v>0</v>
      </c>
      <c r="K3474" s="14" t="s">
        <v>258</v>
      </c>
      <c r="L3474">
        <v>0.35</v>
      </c>
      <c r="M3474">
        <v>9.1999999999999993</v>
      </c>
      <c r="N3474">
        <v>5.6</v>
      </c>
      <c r="O3474">
        <v>10.35</v>
      </c>
      <c r="P3474" s="14" t="s">
        <v>211</v>
      </c>
      <c r="Q3474" s="14" t="s">
        <v>220</v>
      </c>
      <c r="R3474" s="14" t="s">
        <v>229</v>
      </c>
    </row>
    <row r="3475" spans="1:18" x14ac:dyDescent="0.3">
      <c r="A3475">
        <v>6088903237</v>
      </c>
      <c r="B3475">
        <v>3021</v>
      </c>
      <c r="C3475">
        <v>1626310265</v>
      </c>
      <c r="D3475">
        <v>19</v>
      </c>
      <c r="E3475">
        <v>4</v>
      </c>
      <c r="F3475">
        <v>7</v>
      </c>
      <c r="G3475" s="14" t="s">
        <v>87</v>
      </c>
      <c r="H3475" s="14" t="s">
        <v>146</v>
      </c>
      <c r="I3475" s="14" t="s">
        <v>89</v>
      </c>
      <c r="J3475">
        <v>0</v>
      </c>
      <c r="K3475" s="14" t="s">
        <v>258</v>
      </c>
      <c r="L3475">
        <v>0.3</v>
      </c>
      <c r="M3475">
        <v>9.65</v>
      </c>
      <c r="N3475">
        <v>5.7</v>
      </c>
      <c r="O3475">
        <v>9.75</v>
      </c>
      <c r="P3475" s="14" t="s">
        <v>211</v>
      </c>
      <c r="Q3475" s="14" t="s">
        <v>220</v>
      </c>
      <c r="R3475" s="14" t="s">
        <v>229</v>
      </c>
    </row>
    <row r="3476" spans="1:18" x14ac:dyDescent="0.3">
      <c r="A3476">
        <v>6089031095</v>
      </c>
      <c r="B3476">
        <v>3109</v>
      </c>
      <c r="C3476">
        <v>1626321950</v>
      </c>
      <c r="D3476">
        <v>18</v>
      </c>
      <c r="E3476">
        <v>4</v>
      </c>
      <c r="F3476">
        <v>23</v>
      </c>
      <c r="G3476" s="14" t="s">
        <v>105</v>
      </c>
      <c r="H3476" s="14" t="s">
        <v>51</v>
      </c>
      <c r="I3476" s="14" t="s">
        <v>92</v>
      </c>
      <c r="J3476">
        <v>1</v>
      </c>
      <c r="K3476" s="14" t="s">
        <v>258</v>
      </c>
      <c r="L3476">
        <v>0.3</v>
      </c>
      <c r="M3476">
        <v>10.25</v>
      </c>
      <c r="N3476">
        <v>5.6</v>
      </c>
      <c r="O3476">
        <v>10.25</v>
      </c>
      <c r="P3476" s="14" t="s">
        <v>211</v>
      </c>
      <c r="Q3476" s="14" t="s">
        <v>220</v>
      </c>
      <c r="R3476" s="14" t="s">
        <v>230</v>
      </c>
    </row>
    <row r="3477" spans="1:18" x14ac:dyDescent="0.3">
      <c r="A3477">
        <v>6089173699</v>
      </c>
      <c r="B3477">
        <v>1701</v>
      </c>
      <c r="C3477">
        <v>1626333171</v>
      </c>
      <c r="D3477">
        <v>9</v>
      </c>
      <c r="E3477">
        <v>2</v>
      </c>
      <c r="F3477">
        <v>21</v>
      </c>
      <c r="G3477" s="14" t="s">
        <v>104</v>
      </c>
      <c r="H3477" s="14" t="s">
        <v>141</v>
      </c>
      <c r="I3477" s="14" t="s">
        <v>89</v>
      </c>
      <c r="J3477">
        <v>1</v>
      </c>
      <c r="K3477" s="14" t="s">
        <v>258</v>
      </c>
      <c r="L3477">
        <v>0.35</v>
      </c>
      <c r="M3477">
        <v>9.9</v>
      </c>
      <c r="N3477">
        <v>5.5</v>
      </c>
      <c r="O3477">
        <v>11.1</v>
      </c>
      <c r="P3477" s="14" t="s">
        <v>211</v>
      </c>
      <c r="Q3477" s="14" t="s">
        <v>220</v>
      </c>
      <c r="R3477" s="14" t="s">
        <v>230</v>
      </c>
    </row>
    <row r="3478" spans="1:18" x14ac:dyDescent="0.3">
      <c r="A3478">
        <v>6090552470</v>
      </c>
      <c r="B3478">
        <v>1995</v>
      </c>
      <c r="C3478">
        <v>1626412686</v>
      </c>
      <c r="D3478">
        <v>9</v>
      </c>
      <c r="E3478">
        <v>3</v>
      </c>
      <c r="F3478">
        <v>2</v>
      </c>
      <c r="G3478" s="14" t="s">
        <v>105</v>
      </c>
      <c r="H3478" s="14" t="s">
        <v>51</v>
      </c>
      <c r="I3478" s="14" t="s">
        <v>89</v>
      </c>
      <c r="J3478">
        <v>0</v>
      </c>
      <c r="K3478" s="14" t="s">
        <v>258</v>
      </c>
      <c r="L3478">
        <v>0.35</v>
      </c>
      <c r="M3478">
        <v>9.8000000000000007</v>
      </c>
      <c r="N3478">
        <v>5</v>
      </c>
      <c r="O3478">
        <v>11</v>
      </c>
      <c r="P3478" s="14" t="s">
        <v>211</v>
      </c>
      <c r="Q3478" s="14" t="s">
        <v>212</v>
      </c>
      <c r="R3478" s="14" t="s">
        <v>230</v>
      </c>
    </row>
    <row r="3479" spans="1:18" x14ac:dyDescent="0.3">
      <c r="A3479">
        <v>6090626450</v>
      </c>
      <c r="B3479">
        <v>2248</v>
      </c>
      <c r="C3479">
        <v>1626418342</v>
      </c>
      <c r="D3479">
        <v>9</v>
      </c>
      <c r="E3479">
        <v>4</v>
      </c>
      <c r="F3479">
        <v>8</v>
      </c>
      <c r="G3479" s="14" t="s">
        <v>106</v>
      </c>
      <c r="H3479" s="14" t="s">
        <v>98</v>
      </c>
      <c r="I3479" s="14" t="s">
        <v>92</v>
      </c>
      <c r="J3479">
        <v>1</v>
      </c>
      <c r="K3479" s="14" t="s">
        <v>258</v>
      </c>
      <c r="L3479">
        <v>0.35</v>
      </c>
      <c r="M3479">
        <v>9.6999999999999993</v>
      </c>
      <c r="N3479">
        <v>5.05</v>
      </c>
      <c r="O3479">
        <v>10.3</v>
      </c>
      <c r="P3479" s="14" t="s">
        <v>211</v>
      </c>
      <c r="Q3479" s="14" t="s">
        <v>212</v>
      </c>
      <c r="R3479" s="14" t="s">
        <v>230</v>
      </c>
    </row>
    <row r="3480" spans="1:18" x14ac:dyDescent="0.3">
      <c r="A3480">
        <v>6091003561</v>
      </c>
      <c r="B3480">
        <v>2870</v>
      </c>
      <c r="C3480">
        <v>1626439328</v>
      </c>
      <c r="D3480">
        <v>14</v>
      </c>
      <c r="E3480">
        <v>2</v>
      </c>
      <c r="F3480">
        <v>19</v>
      </c>
      <c r="G3480" s="14" t="s">
        <v>106</v>
      </c>
      <c r="H3480" s="14" t="s">
        <v>198</v>
      </c>
      <c r="I3480" s="14" t="s">
        <v>92</v>
      </c>
      <c r="J3480">
        <v>1</v>
      </c>
      <c r="K3480" s="14" t="s">
        <v>258</v>
      </c>
      <c r="L3480">
        <v>0.4</v>
      </c>
      <c r="M3480">
        <v>9.9499999999999993</v>
      </c>
      <c r="N3480">
        <v>4.8499999999999996</v>
      </c>
      <c r="O3480">
        <v>10.85</v>
      </c>
      <c r="P3480" s="14" t="s">
        <v>211</v>
      </c>
      <c r="Q3480" s="14" t="s">
        <v>212</v>
      </c>
      <c r="R3480" s="14" t="s">
        <v>230</v>
      </c>
    </row>
    <row r="3481" spans="1:18" x14ac:dyDescent="0.3">
      <c r="A3481">
        <v>6091974493</v>
      </c>
      <c r="B3481">
        <v>2491</v>
      </c>
      <c r="C3481">
        <v>1626492558</v>
      </c>
      <c r="D3481">
        <v>7</v>
      </c>
      <c r="E3481">
        <v>6</v>
      </c>
      <c r="F3481">
        <v>11</v>
      </c>
      <c r="G3481" s="14" t="s">
        <v>104</v>
      </c>
      <c r="H3481" s="14" t="s">
        <v>98</v>
      </c>
      <c r="I3481" s="14" t="s">
        <v>89</v>
      </c>
      <c r="J3481">
        <v>1</v>
      </c>
      <c r="K3481" s="14" t="s">
        <v>258</v>
      </c>
      <c r="L3481">
        <v>0.45</v>
      </c>
      <c r="M3481">
        <v>10.25</v>
      </c>
      <c r="N3481">
        <v>4.7</v>
      </c>
      <c r="O3481">
        <v>10.85</v>
      </c>
      <c r="P3481" s="14" t="s">
        <v>211</v>
      </c>
      <c r="Q3481" s="14" t="s">
        <v>212</v>
      </c>
      <c r="R3481" s="14" t="s">
        <v>230</v>
      </c>
    </row>
    <row r="3482" spans="1:18" x14ac:dyDescent="0.3">
      <c r="A3482">
        <v>6092061064</v>
      </c>
      <c r="B3482">
        <v>3115</v>
      </c>
      <c r="C3482">
        <v>1626498426</v>
      </c>
      <c r="D3482">
        <v>12</v>
      </c>
      <c r="E3482">
        <v>6</v>
      </c>
      <c r="F3482">
        <v>11</v>
      </c>
      <c r="G3482" s="14" t="s">
        <v>107</v>
      </c>
      <c r="H3482" s="14" t="s">
        <v>177</v>
      </c>
      <c r="I3482" s="14" t="s">
        <v>92</v>
      </c>
      <c r="J3482">
        <v>0</v>
      </c>
      <c r="K3482" s="14" t="s">
        <v>258</v>
      </c>
      <c r="L3482">
        <v>0.45</v>
      </c>
      <c r="M3482">
        <v>10.7</v>
      </c>
      <c r="N3482">
        <v>4.5999999999999996</v>
      </c>
      <c r="O3482">
        <v>11.2</v>
      </c>
      <c r="P3482" s="14" t="s">
        <v>211</v>
      </c>
      <c r="Q3482" s="14" t="s">
        <v>212</v>
      </c>
      <c r="R3482" s="14" t="s">
        <v>230</v>
      </c>
    </row>
    <row r="3483" spans="1:18" x14ac:dyDescent="0.3">
      <c r="A3483">
        <v>6092461957</v>
      </c>
      <c r="B3483">
        <v>1849</v>
      </c>
      <c r="C3483">
        <v>1626519400</v>
      </c>
      <c r="D3483">
        <v>12</v>
      </c>
      <c r="E3483">
        <v>1</v>
      </c>
      <c r="F3483">
        <v>3</v>
      </c>
      <c r="G3483" s="14" t="s">
        <v>106</v>
      </c>
      <c r="H3483" s="14" t="s">
        <v>51</v>
      </c>
      <c r="I3483" s="14" t="s">
        <v>89</v>
      </c>
      <c r="J3483">
        <v>1</v>
      </c>
      <c r="K3483" s="14" t="s">
        <v>258</v>
      </c>
      <c r="L3483">
        <v>0.45</v>
      </c>
      <c r="M3483">
        <v>10.3</v>
      </c>
      <c r="N3483">
        <v>4.5999999999999996</v>
      </c>
      <c r="O3483">
        <v>10.55</v>
      </c>
      <c r="P3483" s="14" t="s">
        <v>233</v>
      </c>
      <c r="Q3483" s="14" t="s">
        <v>212</v>
      </c>
      <c r="R3483" s="14" t="s">
        <v>230</v>
      </c>
    </row>
    <row r="3484" spans="1:18" x14ac:dyDescent="0.3">
      <c r="A3484">
        <v>6092521344</v>
      </c>
      <c r="B3484">
        <v>3783</v>
      </c>
      <c r="C3484">
        <v>1626522148</v>
      </c>
      <c r="D3484">
        <v>19</v>
      </c>
      <c r="E3484">
        <v>13</v>
      </c>
      <c r="F3484">
        <v>14</v>
      </c>
      <c r="G3484" s="14" t="s">
        <v>106</v>
      </c>
      <c r="H3484" s="14" t="s">
        <v>196</v>
      </c>
      <c r="I3484" s="14" t="s">
        <v>89</v>
      </c>
      <c r="J3484">
        <v>0</v>
      </c>
      <c r="K3484" s="14" t="s">
        <v>258</v>
      </c>
      <c r="L3484">
        <v>0.4</v>
      </c>
      <c r="M3484">
        <v>11.25</v>
      </c>
      <c r="N3484">
        <v>5.25</v>
      </c>
      <c r="O3484">
        <v>11.25</v>
      </c>
      <c r="P3484" s="14" t="s">
        <v>233</v>
      </c>
      <c r="Q3484" s="14" t="s">
        <v>220</v>
      </c>
      <c r="R3484" s="14" t="s">
        <v>230</v>
      </c>
    </row>
    <row r="3485" spans="1:18" x14ac:dyDescent="0.3">
      <c r="A3485">
        <v>6093727699</v>
      </c>
      <c r="B3485">
        <v>2669</v>
      </c>
      <c r="C3485">
        <v>1626585848</v>
      </c>
      <c r="D3485">
        <v>19</v>
      </c>
      <c r="E3485">
        <v>5</v>
      </c>
      <c r="F3485">
        <v>22</v>
      </c>
      <c r="G3485" s="14" t="s">
        <v>104</v>
      </c>
      <c r="H3485" s="14" t="s">
        <v>205</v>
      </c>
      <c r="I3485" s="14" t="s">
        <v>89</v>
      </c>
      <c r="J3485">
        <v>1</v>
      </c>
      <c r="K3485" s="14" t="s">
        <v>258</v>
      </c>
      <c r="L3485">
        <v>0.4</v>
      </c>
      <c r="M3485">
        <v>11.25</v>
      </c>
      <c r="N3485">
        <v>5.25</v>
      </c>
      <c r="O3485">
        <v>11.65</v>
      </c>
      <c r="P3485" s="14" t="s">
        <v>233</v>
      </c>
      <c r="Q3485" s="14" t="s">
        <v>220</v>
      </c>
      <c r="R3485" s="14" t="s">
        <v>230</v>
      </c>
    </row>
    <row r="3486" spans="1:18" x14ac:dyDescent="0.3">
      <c r="A3486">
        <v>6094122535</v>
      </c>
      <c r="B3486">
        <v>3811</v>
      </c>
      <c r="C3486">
        <v>1626604636</v>
      </c>
      <c r="D3486">
        <v>8</v>
      </c>
      <c r="E3486">
        <v>5</v>
      </c>
      <c r="F3486">
        <v>15</v>
      </c>
      <c r="G3486" s="14" t="s">
        <v>107</v>
      </c>
      <c r="H3486" s="14" t="s">
        <v>148</v>
      </c>
      <c r="I3486" s="14" t="s">
        <v>92</v>
      </c>
      <c r="J3486">
        <v>1</v>
      </c>
      <c r="K3486" s="14" t="s">
        <v>258</v>
      </c>
      <c r="L3486">
        <v>0.45</v>
      </c>
      <c r="M3486">
        <v>11.5</v>
      </c>
      <c r="N3486">
        <v>5.05</v>
      </c>
      <c r="O3486">
        <v>11.95</v>
      </c>
      <c r="P3486" s="14" t="s">
        <v>233</v>
      </c>
      <c r="Q3486" s="14" t="s">
        <v>220</v>
      </c>
      <c r="R3486" s="14" t="s">
        <v>230</v>
      </c>
    </row>
    <row r="3487" spans="1:18" x14ac:dyDescent="0.3">
      <c r="A3487">
        <v>6095328723</v>
      </c>
      <c r="B3487">
        <v>2477</v>
      </c>
      <c r="C3487">
        <v>1626670925</v>
      </c>
      <c r="D3487">
        <v>3</v>
      </c>
      <c r="E3487">
        <v>8</v>
      </c>
      <c r="F3487">
        <v>11</v>
      </c>
      <c r="G3487" s="14" t="s">
        <v>104</v>
      </c>
      <c r="H3487" s="14" t="s">
        <v>133</v>
      </c>
      <c r="I3487" s="14" t="s">
        <v>92</v>
      </c>
      <c r="J3487">
        <v>0</v>
      </c>
      <c r="K3487" s="14" t="s">
        <v>258</v>
      </c>
      <c r="L3487">
        <v>0.45</v>
      </c>
      <c r="M3487">
        <v>10.95</v>
      </c>
      <c r="N3487">
        <v>5.15</v>
      </c>
      <c r="O3487">
        <v>12.05</v>
      </c>
      <c r="P3487" s="14" t="s">
        <v>233</v>
      </c>
      <c r="Q3487" s="14" t="s">
        <v>220</v>
      </c>
      <c r="R3487" s="14" t="s">
        <v>230</v>
      </c>
    </row>
    <row r="3488" spans="1:18" x14ac:dyDescent="0.3">
      <c r="A3488">
        <v>6095370363</v>
      </c>
      <c r="B3488">
        <v>454</v>
      </c>
      <c r="C3488">
        <v>1626674336</v>
      </c>
      <c r="D3488">
        <v>0</v>
      </c>
      <c r="E3488">
        <v>0</v>
      </c>
      <c r="F3488">
        <v>0</v>
      </c>
      <c r="G3488" s="14" t="s">
        <v>107</v>
      </c>
      <c r="H3488" s="14" t="s">
        <v>150</v>
      </c>
      <c r="I3488" s="14" t="s">
        <v>89</v>
      </c>
      <c r="J3488">
        <v>0</v>
      </c>
      <c r="K3488" s="14" t="s">
        <v>258</v>
      </c>
      <c r="L3488">
        <v>0.4</v>
      </c>
      <c r="M3488">
        <v>10.5</v>
      </c>
      <c r="N3488">
        <v>5.0999999999999996</v>
      </c>
      <c r="O3488">
        <v>11.55</v>
      </c>
      <c r="P3488" s="14" t="s">
        <v>233</v>
      </c>
      <c r="Q3488" s="14" t="s">
        <v>220</v>
      </c>
      <c r="R3488" s="14" t="s">
        <v>230</v>
      </c>
    </row>
    <row r="3489" spans="1:18" x14ac:dyDescent="0.3">
      <c r="A3489">
        <v>6095380310</v>
      </c>
      <c r="B3489">
        <v>2478</v>
      </c>
      <c r="C3489">
        <v>1626675119</v>
      </c>
      <c r="D3489">
        <v>2</v>
      </c>
      <c r="E3489">
        <v>5</v>
      </c>
      <c r="F3489">
        <v>2</v>
      </c>
      <c r="G3489" s="14" t="s">
        <v>107</v>
      </c>
      <c r="H3489" s="14" t="s">
        <v>146</v>
      </c>
      <c r="I3489" s="14" t="s">
        <v>92</v>
      </c>
      <c r="J3489">
        <v>0</v>
      </c>
      <c r="K3489" s="14" t="s">
        <v>258</v>
      </c>
      <c r="L3489">
        <v>0.4</v>
      </c>
      <c r="M3489">
        <v>9.75</v>
      </c>
      <c r="N3489">
        <v>4.8499999999999996</v>
      </c>
      <c r="O3489">
        <v>11.05</v>
      </c>
      <c r="P3489" s="14" t="s">
        <v>233</v>
      </c>
      <c r="Q3489" s="14" t="s">
        <v>220</v>
      </c>
      <c r="R3489" s="14" t="s">
        <v>230</v>
      </c>
    </row>
    <row r="3490" spans="1:18" x14ac:dyDescent="0.3">
      <c r="A3490">
        <v>6095640200</v>
      </c>
      <c r="B3490">
        <v>2446</v>
      </c>
      <c r="C3490">
        <v>1626691794</v>
      </c>
      <c r="D3490">
        <v>6</v>
      </c>
      <c r="E3490">
        <v>5</v>
      </c>
      <c r="F3490">
        <v>12</v>
      </c>
      <c r="G3490" s="14" t="s">
        <v>104</v>
      </c>
      <c r="H3490" s="14" t="s">
        <v>131</v>
      </c>
      <c r="I3490" s="14" t="s">
        <v>89</v>
      </c>
      <c r="J3490">
        <v>0</v>
      </c>
      <c r="K3490" s="14" t="s">
        <v>259</v>
      </c>
      <c r="L3490">
        <v>0.4</v>
      </c>
      <c r="M3490">
        <v>9.6</v>
      </c>
      <c r="N3490">
        <v>4.5999999999999996</v>
      </c>
      <c r="O3490">
        <v>11.25</v>
      </c>
      <c r="P3490" s="14" t="s">
        <v>233</v>
      </c>
      <c r="Q3490" s="14" t="s">
        <v>220</v>
      </c>
      <c r="R3490" s="14" t="s">
        <v>230</v>
      </c>
    </row>
    <row r="3491" spans="1:18" x14ac:dyDescent="0.3">
      <c r="A3491">
        <v>6095712061</v>
      </c>
      <c r="B3491">
        <v>2397</v>
      </c>
      <c r="C3491">
        <v>1626695422</v>
      </c>
      <c r="D3491">
        <v>4</v>
      </c>
      <c r="E3491">
        <v>5</v>
      </c>
      <c r="F3491">
        <v>28</v>
      </c>
      <c r="G3491" s="14" t="s">
        <v>103</v>
      </c>
      <c r="H3491" s="14" t="s">
        <v>99</v>
      </c>
      <c r="I3491" s="14" t="s">
        <v>92</v>
      </c>
      <c r="J3491">
        <v>1</v>
      </c>
      <c r="K3491" s="14" t="s">
        <v>259</v>
      </c>
      <c r="L3491">
        <v>0.45</v>
      </c>
      <c r="M3491">
        <v>9.75</v>
      </c>
      <c r="N3491">
        <v>4.75</v>
      </c>
      <c r="O3491">
        <v>12</v>
      </c>
      <c r="P3491" s="14" t="s">
        <v>233</v>
      </c>
      <c r="Q3491" s="14" t="s">
        <v>220</v>
      </c>
      <c r="R3491" s="14" t="s">
        <v>223</v>
      </c>
    </row>
    <row r="3492" spans="1:18" x14ac:dyDescent="0.3">
      <c r="A3492">
        <v>6096781331</v>
      </c>
      <c r="B3492">
        <v>3096</v>
      </c>
      <c r="C3492">
        <v>1626756715</v>
      </c>
      <c r="D3492">
        <v>11</v>
      </c>
      <c r="E3492">
        <v>9</v>
      </c>
      <c r="F3492">
        <v>14</v>
      </c>
      <c r="G3492" s="14" t="s">
        <v>107</v>
      </c>
      <c r="H3492" s="14" t="s">
        <v>136</v>
      </c>
      <c r="I3492" s="14" t="s">
        <v>89</v>
      </c>
      <c r="J3492">
        <v>0</v>
      </c>
      <c r="K3492" s="14" t="s">
        <v>258</v>
      </c>
      <c r="L3492">
        <v>0.45</v>
      </c>
      <c r="M3492">
        <v>10.199999999999999</v>
      </c>
      <c r="N3492">
        <v>5.05</v>
      </c>
      <c r="O3492">
        <v>12.15</v>
      </c>
      <c r="P3492" s="14" t="s">
        <v>233</v>
      </c>
      <c r="Q3492" s="14" t="s">
        <v>220</v>
      </c>
      <c r="R3492" s="14" t="s">
        <v>223</v>
      </c>
    </row>
    <row r="3493" spans="1:18" x14ac:dyDescent="0.3">
      <c r="A3493">
        <v>6096904380</v>
      </c>
      <c r="B3493">
        <v>1948</v>
      </c>
      <c r="C3493">
        <v>1626765585</v>
      </c>
      <c r="D3493">
        <v>2</v>
      </c>
      <c r="E3493">
        <v>3</v>
      </c>
      <c r="F3493">
        <v>3</v>
      </c>
      <c r="G3493" s="14" t="s">
        <v>104</v>
      </c>
      <c r="H3493" s="14" t="s">
        <v>57</v>
      </c>
      <c r="I3493" s="14" t="s">
        <v>89</v>
      </c>
      <c r="J3493">
        <v>0</v>
      </c>
      <c r="K3493" s="14" t="s">
        <v>258</v>
      </c>
      <c r="L3493">
        <v>0.45</v>
      </c>
      <c r="M3493">
        <v>9.6</v>
      </c>
      <c r="N3493">
        <v>5</v>
      </c>
      <c r="O3493">
        <v>11.5</v>
      </c>
      <c r="P3493" s="14" t="s">
        <v>233</v>
      </c>
      <c r="Q3493" s="14" t="s">
        <v>220</v>
      </c>
      <c r="R3493" s="14" t="s">
        <v>223</v>
      </c>
    </row>
    <row r="3494" spans="1:18" x14ac:dyDescent="0.3">
      <c r="A3494">
        <v>6097121715</v>
      </c>
      <c r="B3494">
        <v>2313</v>
      </c>
      <c r="C3494">
        <v>1626778231</v>
      </c>
      <c r="D3494">
        <v>11</v>
      </c>
      <c r="E3494">
        <v>3</v>
      </c>
      <c r="F3494">
        <v>11</v>
      </c>
      <c r="G3494" s="14" t="s">
        <v>107</v>
      </c>
      <c r="H3494" s="14" t="s">
        <v>150</v>
      </c>
      <c r="I3494" s="14" t="s">
        <v>89</v>
      </c>
      <c r="J3494">
        <v>1</v>
      </c>
      <c r="K3494" s="14" t="s">
        <v>258</v>
      </c>
      <c r="L3494">
        <v>0.5</v>
      </c>
      <c r="M3494">
        <v>9.6999999999999993</v>
      </c>
      <c r="N3494">
        <v>4.6500000000000004</v>
      </c>
      <c r="O3494">
        <v>11.85</v>
      </c>
      <c r="P3494" s="14" t="s">
        <v>233</v>
      </c>
      <c r="Q3494" s="14" t="s">
        <v>220</v>
      </c>
      <c r="R3494" s="14" t="s">
        <v>223</v>
      </c>
    </row>
    <row r="3495" spans="1:18" x14ac:dyDescent="0.3">
      <c r="A3495">
        <v>6097180248</v>
      </c>
      <c r="B3495">
        <v>2388</v>
      </c>
      <c r="C3495">
        <v>1626781169</v>
      </c>
      <c r="D3495">
        <v>22</v>
      </c>
      <c r="E3495">
        <v>4</v>
      </c>
      <c r="F3495">
        <v>8</v>
      </c>
      <c r="G3495" s="14" t="s">
        <v>105</v>
      </c>
      <c r="H3495" s="14" t="s">
        <v>177</v>
      </c>
      <c r="I3495" s="14" t="s">
        <v>89</v>
      </c>
      <c r="J3495">
        <v>1</v>
      </c>
      <c r="K3495" s="14" t="s">
        <v>258</v>
      </c>
      <c r="L3495">
        <v>0.55000000000000004</v>
      </c>
      <c r="M3495">
        <v>9.85</v>
      </c>
      <c r="N3495">
        <v>4.6500000000000004</v>
      </c>
      <c r="O3495">
        <v>11.9</v>
      </c>
      <c r="P3495" s="14" t="s">
        <v>229</v>
      </c>
      <c r="Q3495" s="14" t="s">
        <v>220</v>
      </c>
      <c r="R3495" s="14" t="s">
        <v>223</v>
      </c>
    </row>
    <row r="3496" spans="1:18" x14ac:dyDescent="0.3">
      <c r="A3496">
        <v>6098529035</v>
      </c>
      <c r="B3496">
        <v>2056</v>
      </c>
      <c r="C3496">
        <v>1626862788</v>
      </c>
      <c r="D3496">
        <v>14</v>
      </c>
      <c r="E3496">
        <v>1</v>
      </c>
      <c r="F3496">
        <v>12</v>
      </c>
      <c r="G3496" s="14" t="s">
        <v>107</v>
      </c>
      <c r="H3496" s="14" t="s">
        <v>51</v>
      </c>
      <c r="I3496" s="14" t="s">
        <v>92</v>
      </c>
      <c r="J3496">
        <v>1</v>
      </c>
      <c r="K3496" s="14" t="s">
        <v>258</v>
      </c>
      <c r="L3496">
        <v>0.55000000000000004</v>
      </c>
      <c r="M3496">
        <v>9.65</v>
      </c>
      <c r="N3496">
        <v>4.5</v>
      </c>
      <c r="O3496">
        <v>11.35</v>
      </c>
      <c r="P3496" s="14" t="s">
        <v>229</v>
      </c>
      <c r="Q3496" s="14" t="s">
        <v>220</v>
      </c>
      <c r="R3496" s="14" t="s">
        <v>223</v>
      </c>
    </row>
    <row r="3497" spans="1:18" x14ac:dyDescent="0.3">
      <c r="A3497">
        <v>6099481675</v>
      </c>
      <c r="B3497">
        <v>2340</v>
      </c>
      <c r="C3497">
        <v>1626912557</v>
      </c>
      <c r="D3497">
        <v>13</v>
      </c>
      <c r="E3497">
        <v>2</v>
      </c>
      <c r="F3497">
        <v>6</v>
      </c>
      <c r="G3497" s="14" t="s">
        <v>106</v>
      </c>
      <c r="H3497" s="14" t="s">
        <v>162</v>
      </c>
      <c r="I3497" s="14" t="s">
        <v>92</v>
      </c>
      <c r="J3497">
        <v>0</v>
      </c>
      <c r="K3497" s="14" t="s">
        <v>258</v>
      </c>
      <c r="L3497">
        <v>0.5</v>
      </c>
      <c r="M3497">
        <v>9.85</v>
      </c>
      <c r="N3497">
        <v>4.5</v>
      </c>
      <c r="O3497">
        <v>10.6</v>
      </c>
      <c r="P3497" s="14" t="s">
        <v>229</v>
      </c>
      <c r="Q3497" s="14" t="s">
        <v>220</v>
      </c>
      <c r="R3497" s="14" t="s">
        <v>223</v>
      </c>
    </row>
    <row r="3498" spans="1:18" x14ac:dyDescent="0.3">
      <c r="A3498">
        <v>6099625799</v>
      </c>
      <c r="B3498">
        <v>2765</v>
      </c>
      <c r="C3498">
        <v>1626926452</v>
      </c>
      <c r="D3498">
        <v>19</v>
      </c>
      <c r="E3498">
        <v>2</v>
      </c>
      <c r="F3498">
        <v>17</v>
      </c>
      <c r="G3498" s="14" t="s">
        <v>106</v>
      </c>
      <c r="H3498" s="14" t="s">
        <v>51</v>
      </c>
      <c r="I3498" s="14" t="s">
        <v>89</v>
      </c>
      <c r="J3498">
        <v>0</v>
      </c>
      <c r="K3498" s="14" t="s">
        <v>258</v>
      </c>
      <c r="L3498">
        <v>0.5</v>
      </c>
      <c r="M3498">
        <v>10.35</v>
      </c>
      <c r="N3498">
        <v>4.45</v>
      </c>
      <c r="O3498">
        <v>11.35</v>
      </c>
      <c r="P3498" s="14" t="s">
        <v>229</v>
      </c>
      <c r="Q3498" s="14" t="s">
        <v>220</v>
      </c>
      <c r="R3498" s="14" t="s">
        <v>223</v>
      </c>
    </row>
    <row r="3499" spans="1:18" x14ac:dyDescent="0.3">
      <c r="A3499">
        <v>6100008612</v>
      </c>
      <c r="B3499">
        <v>3531</v>
      </c>
      <c r="C3499">
        <v>1626952789</v>
      </c>
      <c r="D3499">
        <v>10</v>
      </c>
      <c r="E3499">
        <v>10</v>
      </c>
      <c r="F3499">
        <v>24</v>
      </c>
      <c r="G3499" s="14" t="s">
        <v>104</v>
      </c>
      <c r="H3499" s="14" t="s">
        <v>51</v>
      </c>
      <c r="I3499" s="14" t="s">
        <v>92</v>
      </c>
      <c r="J3499">
        <v>1</v>
      </c>
      <c r="K3499" s="14" t="s">
        <v>258</v>
      </c>
      <c r="L3499">
        <v>0.5</v>
      </c>
      <c r="M3499">
        <v>10.4</v>
      </c>
      <c r="N3499">
        <v>4.75</v>
      </c>
      <c r="O3499">
        <v>12.15</v>
      </c>
      <c r="P3499" s="14" t="s">
        <v>229</v>
      </c>
      <c r="Q3499" s="14" t="s">
        <v>220</v>
      </c>
      <c r="R3499" s="14" t="s">
        <v>223</v>
      </c>
    </row>
    <row r="3500" spans="1:18" x14ac:dyDescent="0.3">
      <c r="A3500">
        <v>6101095671</v>
      </c>
      <c r="B3500">
        <v>2099</v>
      </c>
      <c r="C3500">
        <v>1627018387</v>
      </c>
      <c r="D3500">
        <v>7</v>
      </c>
      <c r="E3500">
        <v>4</v>
      </c>
      <c r="F3500">
        <v>6</v>
      </c>
      <c r="G3500" s="14" t="s">
        <v>106</v>
      </c>
      <c r="H3500" s="14" t="s">
        <v>164</v>
      </c>
      <c r="I3500" s="14" t="s">
        <v>89</v>
      </c>
      <c r="J3500">
        <v>0</v>
      </c>
      <c r="K3500" s="14" t="s">
        <v>258</v>
      </c>
      <c r="L3500">
        <v>0.45</v>
      </c>
      <c r="M3500">
        <v>10.050000000000001</v>
      </c>
      <c r="N3500">
        <v>4.8499999999999996</v>
      </c>
      <c r="O3500">
        <v>11.5</v>
      </c>
      <c r="P3500" s="14" t="s">
        <v>229</v>
      </c>
      <c r="Q3500" s="14" t="s">
        <v>220</v>
      </c>
      <c r="R3500" s="14" t="s">
        <v>223</v>
      </c>
    </row>
    <row r="3501" spans="1:18" x14ac:dyDescent="0.3">
      <c r="A3501">
        <v>6101170964</v>
      </c>
      <c r="B3501">
        <v>2334</v>
      </c>
      <c r="C3501">
        <v>1627024205</v>
      </c>
      <c r="D3501">
        <v>7</v>
      </c>
      <c r="E3501">
        <v>12</v>
      </c>
      <c r="F3501">
        <v>10</v>
      </c>
      <c r="G3501" s="14" t="s">
        <v>104</v>
      </c>
      <c r="H3501" s="14" t="s">
        <v>100</v>
      </c>
      <c r="I3501" s="14" t="s">
        <v>89</v>
      </c>
      <c r="J3501">
        <v>0</v>
      </c>
      <c r="K3501" s="14" t="s">
        <v>258</v>
      </c>
      <c r="L3501">
        <v>0.4</v>
      </c>
      <c r="M3501">
        <v>10.050000000000001</v>
      </c>
      <c r="N3501">
        <v>5.15</v>
      </c>
      <c r="O3501">
        <v>11.45</v>
      </c>
      <c r="P3501" s="14" t="s">
        <v>229</v>
      </c>
      <c r="Q3501" s="14" t="s">
        <v>220</v>
      </c>
      <c r="R3501" s="14" t="s">
        <v>223</v>
      </c>
    </row>
    <row r="3502" spans="1:18" x14ac:dyDescent="0.3">
      <c r="A3502">
        <v>6102468851</v>
      </c>
      <c r="B3502">
        <v>2239</v>
      </c>
      <c r="C3502">
        <v>1627096361</v>
      </c>
      <c r="D3502">
        <v>10</v>
      </c>
      <c r="E3502">
        <v>8</v>
      </c>
      <c r="F3502">
        <v>8</v>
      </c>
      <c r="G3502" s="14" t="s">
        <v>104</v>
      </c>
      <c r="H3502" s="14" t="s">
        <v>94</v>
      </c>
      <c r="I3502" s="14" t="s">
        <v>92</v>
      </c>
      <c r="J3502">
        <v>1</v>
      </c>
      <c r="K3502" s="14" t="s">
        <v>258</v>
      </c>
      <c r="L3502">
        <v>0.45</v>
      </c>
      <c r="M3502">
        <v>9.9499999999999993</v>
      </c>
      <c r="N3502">
        <v>5.25</v>
      </c>
      <c r="O3502">
        <v>11.3</v>
      </c>
      <c r="P3502" s="14" t="s">
        <v>229</v>
      </c>
      <c r="Q3502" s="14" t="s">
        <v>220</v>
      </c>
      <c r="R3502" s="14" t="s">
        <v>223</v>
      </c>
    </row>
    <row r="3503" spans="1:18" x14ac:dyDescent="0.3">
      <c r="A3503">
        <v>6102550265</v>
      </c>
      <c r="B3503">
        <v>2640</v>
      </c>
      <c r="C3503">
        <v>1627102009</v>
      </c>
      <c r="D3503">
        <v>22</v>
      </c>
      <c r="E3503">
        <v>3</v>
      </c>
      <c r="F3503">
        <v>12</v>
      </c>
      <c r="G3503" s="14" t="s">
        <v>106</v>
      </c>
      <c r="H3503" s="14" t="s">
        <v>148</v>
      </c>
      <c r="I3503" s="14" t="s">
        <v>92</v>
      </c>
      <c r="J3503">
        <v>1</v>
      </c>
      <c r="K3503" s="14" t="s">
        <v>258</v>
      </c>
      <c r="L3503">
        <v>0.45</v>
      </c>
      <c r="M3503">
        <v>10.45</v>
      </c>
      <c r="N3503">
        <v>5.35</v>
      </c>
      <c r="O3503">
        <v>11.75</v>
      </c>
      <c r="P3503" s="14" t="s">
        <v>229</v>
      </c>
      <c r="Q3503" s="14" t="s">
        <v>220</v>
      </c>
      <c r="R3503" s="14" t="s">
        <v>223</v>
      </c>
    </row>
    <row r="3504" spans="1:18" x14ac:dyDescent="0.3">
      <c r="A3504">
        <v>6103135647</v>
      </c>
      <c r="B3504">
        <v>3103</v>
      </c>
      <c r="C3504">
        <v>1627131417</v>
      </c>
      <c r="D3504">
        <v>15</v>
      </c>
      <c r="E3504">
        <v>4</v>
      </c>
      <c r="F3504">
        <v>10</v>
      </c>
      <c r="G3504" s="14" t="s">
        <v>105</v>
      </c>
      <c r="H3504" s="14" t="s">
        <v>51</v>
      </c>
      <c r="I3504" s="14" t="s">
        <v>89</v>
      </c>
      <c r="J3504">
        <v>0</v>
      </c>
      <c r="K3504" s="14" t="s">
        <v>258</v>
      </c>
      <c r="L3504">
        <v>0.45</v>
      </c>
      <c r="M3504">
        <v>10.25</v>
      </c>
      <c r="N3504">
        <v>4.9000000000000004</v>
      </c>
      <c r="O3504">
        <v>11.55</v>
      </c>
      <c r="P3504" s="14" t="s">
        <v>229</v>
      </c>
      <c r="Q3504" s="14" t="s">
        <v>210</v>
      </c>
      <c r="R3504" s="14" t="s">
        <v>223</v>
      </c>
    </row>
    <row r="3505" spans="1:18" x14ac:dyDescent="0.3">
      <c r="A3505">
        <v>6104159072</v>
      </c>
      <c r="B3505">
        <v>2029</v>
      </c>
      <c r="C3505">
        <v>1627186307</v>
      </c>
      <c r="D3505">
        <v>7</v>
      </c>
      <c r="E3505">
        <v>4</v>
      </c>
      <c r="F3505">
        <v>8</v>
      </c>
      <c r="G3505" s="14" t="s">
        <v>107</v>
      </c>
      <c r="H3505" s="14" t="s">
        <v>51</v>
      </c>
      <c r="I3505" s="14" t="s">
        <v>92</v>
      </c>
      <c r="J3505">
        <v>0</v>
      </c>
      <c r="K3505" s="14" t="s">
        <v>258</v>
      </c>
      <c r="L3505">
        <v>0.4</v>
      </c>
      <c r="M3505">
        <v>9.65</v>
      </c>
      <c r="N3505">
        <v>4.8499999999999996</v>
      </c>
      <c r="O3505">
        <v>10.85</v>
      </c>
      <c r="P3505" s="14" t="s">
        <v>229</v>
      </c>
      <c r="Q3505" s="14" t="s">
        <v>210</v>
      </c>
      <c r="R3505" s="14" t="s">
        <v>223</v>
      </c>
    </row>
    <row r="3506" spans="1:18" x14ac:dyDescent="0.3">
      <c r="A3506">
        <v>6104199025</v>
      </c>
      <c r="B3506">
        <v>2193</v>
      </c>
      <c r="C3506">
        <v>1627188777</v>
      </c>
      <c r="D3506">
        <v>10</v>
      </c>
      <c r="E3506">
        <v>4</v>
      </c>
      <c r="F3506">
        <v>11</v>
      </c>
      <c r="G3506" s="14" t="s">
        <v>105</v>
      </c>
      <c r="H3506" s="14" t="s">
        <v>51</v>
      </c>
      <c r="I3506" s="14" t="s">
        <v>92</v>
      </c>
      <c r="J3506">
        <v>0</v>
      </c>
      <c r="K3506" s="14" t="s">
        <v>258</v>
      </c>
      <c r="L3506">
        <v>0.35</v>
      </c>
      <c r="M3506">
        <v>9.75</v>
      </c>
      <c r="N3506">
        <v>4.8</v>
      </c>
      <c r="O3506">
        <v>10.65</v>
      </c>
      <c r="P3506" s="14" t="s">
        <v>229</v>
      </c>
      <c r="Q3506" s="14" t="s">
        <v>210</v>
      </c>
      <c r="R3506" s="14" t="s">
        <v>223</v>
      </c>
    </row>
    <row r="3507" spans="1:18" x14ac:dyDescent="0.3">
      <c r="A3507">
        <v>6104592678</v>
      </c>
      <c r="B3507">
        <v>2040</v>
      </c>
      <c r="C3507">
        <v>1627207681</v>
      </c>
      <c r="D3507">
        <v>2</v>
      </c>
      <c r="E3507">
        <v>6</v>
      </c>
      <c r="F3507">
        <v>13</v>
      </c>
      <c r="G3507" s="14" t="s">
        <v>104</v>
      </c>
      <c r="H3507" s="14" t="s">
        <v>205</v>
      </c>
      <c r="I3507" s="14" t="s">
        <v>92</v>
      </c>
      <c r="J3507">
        <v>0</v>
      </c>
      <c r="K3507" s="14" t="s">
        <v>259</v>
      </c>
      <c r="L3507">
        <v>0.35</v>
      </c>
      <c r="M3507">
        <v>9.6999999999999993</v>
      </c>
      <c r="N3507">
        <v>4.7</v>
      </c>
      <c r="O3507">
        <v>10.75</v>
      </c>
      <c r="P3507" s="14" t="s">
        <v>229</v>
      </c>
      <c r="Q3507" s="14" t="s">
        <v>210</v>
      </c>
      <c r="R3507" s="14" t="s">
        <v>223</v>
      </c>
    </row>
    <row r="3508" spans="1:18" x14ac:dyDescent="0.3">
      <c r="A3508">
        <v>6104663307</v>
      </c>
      <c r="B3508">
        <v>3649</v>
      </c>
      <c r="C3508">
        <v>1627210848</v>
      </c>
      <c r="D3508">
        <v>15</v>
      </c>
      <c r="E3508">
        <v>8</v>
      </c>
      <c r="F3508">
        <v>23</v>
      </c>
      <c r="G3508" s="14" t="s">
        <v>107</v>
      </c>
      <c r="H3508" s="14" t="s">
        <v>198</v>
      </c>
      <c r="I3508" s="14" t="s">
        <v>89</v>
      </c>
      <c r="J3508">
        <v>1</v>
      </c>
      <c r="K3508" s="14" t="s">
        <v>258</v>
      </c>
      <c r="L3508">
        <v>0.4</v>
      </c>
      <c r="M3508">
        <v>10.45</v>
      </c>
      <c r="N3508">
        <v>5.0999999999999996</v>
      </c>
      <c r="O3508">
        <v>11.9</v>
      </c>
      <c r="P3508" s="14" t="s">
        <v>229</v>
      </c>
      <c r="Q3508" s="14" t="s">
        <v>210</v>
      </c>
      <c r="R3508" s="14" t="s">
        <v>223</v>
      </c>
    </row>
    <row r="3509" spans="1:18" x14ac:dyDescent="0.3">
      <c r="A3509">
        <v>6107118956</v>
      </c>
      <c r="B3509">
        <v>2694</v>
      </c>
      <c r="C3509">
        <v>1627346157</v>
      </c>
      <c r="D3509">
        <v>9</v>
      </c>
      <c r="E3509">
        <v>7</v>
      </c>
      <c r="F3509">
        <v>10</v>
      </c>
      <c r="G3509" s="14" t="s">
        <v>104</v>
      </c>
      <c r="H3509" s="14" t="s">
        <v>141</v>
      </c>
      <c r="I3509" s="14" t="s">
        <v>89</v>
      </c>
      <c r="J3509">
        <v>0</v>
      </c>
      <c r="K3509" s="14" t="s">
        <v>258</v>
      </c>
      <c r="L3509">
        <v>0.4</v>
      </c>
      <c r="M3509">
        <v>10.8</v>
      </c>
      <c r="N3509">
        <v>5.2</v>
      </c>
      <c r="O3509">
        <v>12.3</v>
      </c>
      <c r="P3509" s="14" t="s">
        <v>229</v>
      </c>
      <c r="Q3509" s="14" t="s">
        <v>210</v>
      </c>
      <c r="R3509" s="14" t="s">
        <v>223</v>
      </c>
    </row>
    <row r="3510" spans="1:18" x14ac:dyDescent="0.3">
      <c r="A3510">
        <v>6107317595</v>
      </c>
      <c r="B3510">
        <v>2466</v>
      </c>
      <c r="C3510">
        <v>1627363692</v>
      </c>
      <c r="D3510">
        <v>10</v>
      </c>
      <c r="E3510">
        <v>4</v>
      </c>
      <c r="F3510">
        <v>21</v>
      </c>
      <c r="G3510" s="14" t="s">
        <v>106</v>
      </c>
      <c r="H3510" s="14" t="s">
        <v>51</v>
      </c>
      <c r="I3510" s="14" t="s">
        <v>92</v>
      </c>
      <c r="J3510">
        <v>1</v>
      </c>
      <c r="K3510" s="14" t="s">
        <v>258</v>
      </c>
      <c r="L3510">
        <v>0.45</v>
      </c>
      <c r="M3510">
        <v>11</v>
      </c>
      <c r="N3510">
        <v>5.15</v>
      </c>
      <c r="O3510">
        <v>12.75</v>
      </c>
      <c r="P3510" s="14" t="s">
        <v>229</v>
      </c>
      <c r="Q3510" s="14" t="s">
        <v>210</v>
      </c>
      <c r="R3510" s="14" t="s">
        <v>223</v>
      </c>
    </row>
    <row r="3511" spans="1:18" x14ac:dyDescent="0.3">
      <c r="A3511">
        <v>6107602082</v>
      </c>
      <c r="B3511">
        <v>1885</v>
      </c>
      <c r="C3511">
        <v>1627382456</v>
      </c>
      <c r="D3511">
        <v>2</v>
      </c>
      <c r="E3511">
        <v>5</v>
      </c>
      <c r="F3511">
        <v>7</v>
      </c>
      <c r="G3511" s="14" t="s">
        <v>106</v>
      </c>
      <c r="H3511" s="14" t="s">
        <v>198</v>
      </c>
      <c r="I3511" s="14" t="s">
        <v>89</v>
      </c>
      <c r="J3511">
        <v>0</v>
      </c>
      <c r="K3511" s="14" t="s">
        <v>258</v>
      </c>
      <c r="L3511">
        <v>0.4</v>
      </c>
      <c r="M3511">
        <v>10.9</v>
      </c>
      <c r="N3511">
        <v>5.15</v>
      </c>
      <c r="O3511">
        <v>11.7</v>
      </c>
      <c r="P3511" s="14" t="s">
        <v>229</v>
      </c>
      <c r="Q3511" s="14" t="s">
        <v>210</v>
      </c>
      <c r="R3511" s="14" t="s">
        <v>219</v>
      </c>
    </row>
    <row r="3512" spans="1:18" x14ac:dyDescent="0.3">
      <c r="A3512">
        <v>6107654500</v>
      </c>
      <c r="B3512">
        <v>2489</v>
      </c>
      <c r="C3512">
        <v>1627385215</v>
      </c>
      <c r="D3512">
        <v>12</v>
      </c>
      <c r="E3512">
        <v>1</v>
      </c>
      <c r="F3512">
        <v>20</v>
      </c>
      <c r="G3512" s="14" t="s">
        <v>105</v>
      </c>
      <c r="H3512" s="14" t="s">
        <v>198</v>
      </c>
      <c r="I3512" s="14" t="s">
        <v>92</v>
      </c>
      <c r="J3512">
        <v>1</v>
      </c>
      <c r="K3512" s="14" t="s">
        <v>258</v>
      </c>
      <c r="L3512">
        <v>0.45</v>
      </c>
      <c r="M3512">
        <v>10.95</v>
      </c>
      <c r="N3512">
        <v>4.75</v>
      </c>
      <c r="O3512">
        <v>12</v>
      </c>
      <c r="P3512" s="14" t="s">
        <v>229</v>
      </c>
      <c r="Q3512" s="14" t="s">
        <v>210</v>
      </c>
      <c r="R3512" s="14" t="s">
        <v>219</v>
      </c>
    </row>
    <row r="3513" spans="1:18" x14ac:dyDescent="0.3">
      <c r="A3513">
        <v>6108669211</v>
      </c>
      <c r="B3513">
        <v>2090</v>
      </c>
      <c r="C3513">
        <v>1627443351</v>
      </c>
      <c r="D3513">
        <v>15</v>
      </c>
      <c r="E3513">
        <v>1</v>
      </c>
      <c r="F3513">
        <v>5</v>
      </c>
      <c r="G3513" s="14" t="s">
        <v>107</v>
      </c>
      <c r="H3513" s="14" t="s">
        <v>146</v>
      </c>
      <c r="I3513" s="14" t="s">
        <v>89</v>
      </c>
      <c r="J3513">
        <v>1</v>
      </c>
      <c r="K3513" s="14" t="s">
        <v>258</v>
      </c>
      <c r="L3513">
        <v>0.5</v>
      </c>
      <c r="M3513">
        <v>11.6</v>
      </c>
      <c r="N3513">
        <v>4.6500000000000004</v>
      </c>
      <c r="O3513">
        <v>12.1</v>
      </c>
      <c r="P3513" s="14" t="s">
        <v>229</v>
      </c>
      <c r="Q3513" s="14" t="s">
        <v>210</v>
      </c>
      <c r="R3513" s="14" t="s">
        <v>219</v>
      </c>
    </row>
    <row r="3514" spans="1:18" x14ac:dyDescent="0.3">
      <c r="A3514">
        <v>6108753681</v>
      </c>
      <c r="B3514">
        <v>2624</v>
      </c>
      <c r="C3514">
        <v>1627450586</v>
      </c>
      <c r="D3514">
        <v>12</v>
      </c>
      <c r="E3514">
        <v>5</v>
      </c>
      <c r="F3514">
        <v>4</v>
      </c>
      <c r="G3514" s="14" t="s">
        <v>106</v>
      </c>
      <c r="H3514" s="14" t="s">
        <v>51</v>
      </c>
      <c r="I3514" s="14" t="s">
        <v>89</v>
      </c>
      <c r="J3514">
        <v>0</v>
      </c>
      <c r="K3514" s="14" t="s">
        <v>258</v>
      </c>
      <c r="L3514">
        <v>0.45</v>
      </c>
      <c r="M3514">
        <v>11.65</v>
      </c>
      <c r="N3514">
        <v>4.75</v>
      </c>
      <c r="O3514">
        <v>11.75</v>
      </c>
      <c r="P3514" s="14" t="s">
        <v>229</v>
      </c>
      <c r="Q3514" s="14" t="s">
        <v>210</v>
      </c>
      <c r="R3514" s="14" t="s">
        <v>219</v>
      </c>
    </row>
    <row r="3515" spans="1:18" x14ac:dyDescent="0.3">
      <c r="A3515">
        <v>6108829153</v>
      </c>
      <c r="B3515">
        <v>2886</v>
      </c>
      <c r="C3515">
        <v>1627456332</v>
      </c>
      <c r="D3515">
        <v>5</v>
      </c>
      <c r="E3515">
        <v>13</v>
      </c>
      <c r="F3515">
        <v>7</v>
      </c>
      <c r="G3515" s="14" t="s">
        <v>103</v>
      </c>
      <c r="H3515" s="14" t="s">
        <v>99</v>
      </c>
      <c r="I3515" s="14" t="s">
        <v>89</v>
      </c>
      <c r="J3515">
        <v>0</v>
      </c>
      <c r="K3515" s="14" t="s">
        <v>259</v>
      </c>
      <c r="L3515">
        <v>0.4</v>
      </c>
      <c r="M3515">
        <v>10.8</v>
      </c>
      <c r="N3515">
        <v>5.2</v>
      </c>
      <c r="O3515">
        <v>11.7</v>
      </c>
      <c r="P3515" s="14" t="s">
        <v>229</v>
      </c>
      <c r="Q3515" s="14" t="s">
        <v>220</v>
      </c>
      <c r="R3515" s="14" t="s">
        <v>219</v>
      </c>
    </row>
    <row r="3516" spans="1:18" x14ac:dyDescent="0.3">
      <c r="A3516">
        <v>6109010250</v>
      </c>
      <c r="B3516">
        <v>2935</v>
      </c>
      <c r="C3516">
        <v>1627467813</v>
      </c>
      <c r="D3516">
        <v>11</v>
      </c>
      <c r="E3516">
        <v>2</v>
      </c>
      <c r="F3516">
        <v>28</v>
      </c>
      <c r="G3516" s="14" t="s">
        <v>104</v>
      </c>
      <c r="H3516" s="14" t="s">
        <v>51</v>
      </c>
      <c r="I3516" s="14" t="s">
        <v>89</v>
      </c>
      <c r="J3516">
        <v>1</v>
      </c>
      <c r="K3516" s="14" t="s">
        <v>258</v>
      </c>
      <c r="L3516">
        <v>0.4</v>
      </c>
      <c r="M3516">
        <v>10.65</v>
      </c>
      <c r="N3516">
        <v>5.25</v>
      </c>
      <c r="O3516">
        <v>12.5</v>
      </c>
      <c r="P3516" s="14" t="s">
        <v>229</v>
      </c>
      <c r="Q3516" s="14" t="s">
        <v>220</v>
      </c>
      <c r="R3516" s="14" t="s">
        <v>223</v>
      </c>
    </row>
    <row r="3517" spans="1:18" x14ac:dyDescent="0.3">
      <c r="A3517">
        <v>6109092399</v>
      </c>
      <c r="B3517">
        <v>3071</v>
      </c>
      <c r="C3517">
        <v>1627472146</v>
      </c>
      <c r="D3517">
        <v>20</v>
      </c>
      <c r="E3517">
        <v>9</v>
      </c>
      <c r="F3517">
        <v>8</v>
      </c>
      <c r="G3517" s="14" t="s">
        <v>105</v>
      </c>
      <c r="H3517" s="14" t="s">
        <v>164</v>
      </c>
      <c r="I3517" s="14" t="s">
        <v>89</v>
      </c>
      <c r="J3517">
        <v>0</v>
      </c>
      <c r="K3517" s="14" t="s">
        <v>258</v>
      </c>
      <c r="L3517">
        <v>0.4</v>
      </c>
      <c r="M3517">
        <v>11</v>
      </c>
      <c r="N3517">
        <v>5.6</v>
      </c>
      <c r="O3517">
        <v>12.6</v>
      </c>
      <c r="P3517" s="14" t="s">
        <v>229</v>
      </c>
      <c r="Q3517" s="14" t="s">
        <v>220</v>
      </c>
      <c r="R3517" s="14" t="s">
        <v>223</v>
      </c>
    </row>
    <row r="3518" spans="1:18" x14ac:dyDescent="0.3">
      <c r="A3518">
        <v>6110116823</v>
      </c>
      <c r="B3518">
        <v>3205</v>
      </c>
      <c r="C3518">
        <v>1627530188</v>
      </c>
      <c r="D3518">
        <v>6</v>
      </c>
      <c r="E3518">
        <v>9</v>
      </c>
      <c r="F3518">
        <v>11</v>
      </c>
      <c r="G3518" s="14" t="s">
        <v>107</v>
      </c>
      <c r="H3518" s="14" t="s">
        <v>146</v>
      </c>
      <c r="I3518" s="14" t="s">
        <v>89</v>
      </c>
      <c r="J3518">
        <v>0</v>
      </c>
      <c r="K3518" s="14" t="s">
        <v>258</v>
      </c>
      <c r="L3518">
        <v>0.4</v>
      </c>
      <c r="M3518">
        <v>10.35</v>
      </c>
      <c r="N3518">
        <v>5.95</v>
      </c>
      <c r="O3518">
        <v>12.3</v>
      </c>
      <c r="P3518" s="14" t="s">
        <v>229</v>
      </c>
      <c r="Q3518" s="14" t="s">
        <v>220</v>
      </c>
      <c r="R3518" s="14" t="s">
        <v>223</v>
      </c>
    </row>
    <row r="3519" spans="1:18" x14ac:dyDescent="0.3">
      <c r="A3519">
        <v>6110491912</v>
      </c>
      <c r="B3519">
        <v>2373</v>
      </c>
      <c r="C3519">
        <v>1627555932</v>
      </c>
      <c r="D3519">
        <v>1</v>
      </c>
      <c r="E3519">
        <v>5</v>
      </c>
      <c r="F3519">
        <v>12</v>
      </c>
      <c r="G3519" s="14" t="s">
        <v>103</v>
      </c>
      <c r="H3519" s="14" t="s">
        <v>142</v>
      </c>
      <c r="I3519" s="14" t="s">
        <v>89</v>
      </c>
      <c r="J3519">
        <v>0</v>
      </c>
      <c r="K3519" s="14" t="s">
        <v>259</v>
      </c>
      <c r="L3519">
        <v>0.35</v>
      </c>
      <c r="M3519">
        <v>9.9</v>
      </c>
      <c r="N3519">
        <v>5.7</v>
      </c>
      <c r="O3519">
        <v>11.7</v>
      </c>
      <c r="P3519" s="14" t="s">
        <v>229</v>
      </c>
      <c r="Q3519" s="14" t="s">
        <v>220</v>
      </c>
      <c r="R3519" s="14" t="s">
        <v>223</v>
      </c>
    </row>
    <row r="3520" spans="1:18" x14ac:dyDescent="0.3">
      <c r="A3520">
        <v>6110547365</v>
      </c>
      <c r="B3520">
        <v>2946</v>
      </c>
      <c r="C3520">
        <v>1627558763</v>
      </c>
      <c r="D3520">
        <v>9</v>
      </c>
      <c r="E3520">
        <v>5</v>
      </c>
      <c r="F3520">
        <v>13</v>
      </c>
      <c r="G3520" s="14" t="s">
        <v>104</v>
      </c>
      <c r="H3520" s="14" t="s">
        <v>146</v>
      </c>
      <c r="I3520" s="14" t="s">
        <v>89</v>
      </c>
      <c r="J3520">
        <v>0</v>
      </c>
      <c r="K3520" s="14" t="s">
        <v>258</v>
      </c>
      <c r="L3520">
        <v>0.35</v>
      </c>
      <c r="M3520">
        <v>10</v>
      </c>
      <c r="N3520">
        <v>5.75</v>
      </c>
      <c r="O3520">
        <v>12.05</v>
      </c>
      <c r="P3520" s="14" t="s">
        <v>229</v>
      </c>
      <c r="Q3520" s="14" t="s">
        <v>220</v>
      </c>
      <c r="R3520" s="14" t="s">
        <v>223</v>
      </c>
    </row>
    <row r="3521" spans="1:18" x14ac:dyDescent="0.3">
      <c r="A3521">
        <v>6111635302</v>
      </c>
      <c r="B3521">
        <v>2720</v>
      </c>
      <c r="C3521">
        <v>1627616522</v>
      </c>
      <c r="D3521">
        <v>14</v>
      </c>
      <c r="E3521">
        <v>8</v>
      </c>
      <c r="F3521">
        <v>10</v>
      </c>
      <c r="G3521" s="14" t="s">
        <v>104</v>
      </c>
      <c r="H3521" s="14" t="s">
        <v>148</v>
      </c>
      <c r="I3521" s="14" t="s">
        <v>92</v>
      </c>
      <c r="J3521">
        <v>1</v>
      </c>
      <c r="K3521" s="14" t="s">
        <v>258</v>
      </c>
      <c r="L3521">
        <v>0.4</v>
      </c>
      <c r="M3521">
        <v>10.35</v>
      </c>
      <c r="N3521">
        <v>5.55</v>
      </c>
      <c r="O3521">
        <v>12.05</v>
      </c>
      <c r="P3521" s="14" t="s">
        <v>229</v>
      </c>
      <c r="Q3521" s="14" t="s">
        <v>220</v>
      </c>
      <c r="R3521" s="14" t="s">
        <v>223</v>
      </c>
    </row>
    <row r="3522" spans="1:18" x14ac:dyDescent="0.3">
      <c r="A3522">
        <v>6113557918</v>
      </c>
      <c r="B3522">
        <v>1807</v>
      </c>
      <c r="C3522">
        <v>1627725234</v>
      </c>
      <c r="D3522">
        <v>7</v>
      </c>
      <c r="E3522">
        <v>6</v>
      </c>
      <c r="F3522">
        <v>9</v>
      </c>
      <c r="G3522" s="14" t="s">
        <v>104</v>
      </c>
      <c r="H3522" s="14" t="s">
        <v>94</v>
      </c>
      <c r="I3522" s="14" t="s">
        <v>92</v>
      </c>
      <c r="J3522">
        <v>1</v>
      </c>
      <c r="K3522" s="14" t="s">
        <v>258</v>
      </c>
      <c r="L3522">
        <v>0.4</v>
      </c>
      <c r="M3522">
        <v>10.199999999999999</v>
      </c>
      <c r="N3522">
        <v>5.45</v>
      </c>
      <c r="O3522">
        <v>12.1</v>
      </c>
      <c r="P3522" s="14" t="s">
        <v>229</v>
      </c>
      <c r="Q3522" s="14" t="s">
        <v>220</v>
      </c>
      <c r="R3522" s="14" t="s">
        <v>223</v>
      </c>
    </row>
    <row r="3523" spans="1:18" x14ac:dyDescent="0.3">
      <c r="A3523">
        <v>6113673057</v>
      </c>
      <c r="B3523">
        <v>2496</v>
      </c>
      <c r="C3523">
        <v>1627730757</v>
      </c>
      <c r="D3523">
        <v>6</v>
      </c>
      <c r="E3523">
        <v>4</v>
      </c>
      <c r="F3523">
        <v>27</v>
      </c>
      <c r="G3523" s="14" t="s">
        <v>104</v>
      </c>
      <c r="H3523" s="14" t="s">
        <v>51</v>
      </c>
      <c r="I3523" s="14" t="s">
        <v>89</v>
      </c>
      <c r="J3523">
        <v>1</v>
      </c>
      <c r="K3523" s="14" t="s">
        <v>259</v>
      </c>
      <c r="L3523">
        <v>0.4</v>
      </c>
      <c r="M3523">
        <v>9.4</v>
      </c>
      <c r="N3523">
        <v>5.5</v>
      </c>
      <c r="O3523">
        <v>12.85</v>
      </c>
      <c r="P3523" s="14" t="s">
        <v>211</v>
      </c>
      <c r="Q3523" s="14" t="s">
        <v>220</v>
      </c>
      <c r="R3523" s="14" t="s">
        <v>223</v>
      </c>
    </row>
    <row r="3524" spans="1:18" x14ac:dyDescent="0.3">
      <c r="A3524">
        <v>6113753780</v>
      </c>
      <c r="B3524">
        <v>3926</v>
      </c>
      <c r="C3524">
        <v>1627734230</v>
      </c>
      <c r="D3524">
        <v>17</v>
      </c>
      <c r="E3524">
        <v>9</v>
      </c>
      <c r="F3524">
        <v>21</v>
      </c>
      <c r="G3524" s="14" t="s">
        <v>106</v>
      </c>
      <c r="H3524" s="14" t="s">
        <v>94</v>
      </c>
      <c r="I3524" s="14" t="s">
        <v>89</v>
      </c>
      <c r="J3524">
        <v>0</v>
      </c>
      <c r="K3524" s="14" t="s">
        <v>258</v>
      </c>
      <c r="L3524">
        <v>0.4</v>
      </c>
      <c r="M3524">
        <v>9.5</v>
      </c>
      <c r="N3524">
        <v>5.75</v>
      </c>
      <c r="O3524">
        <v>13.4</v>
      </c>
      <c r="P3524" s="14" t="s">
        <v>211</v>
      </c>
      <c r="Q3524" s="14" t="s">
        <v>220</v>
      </c>
      <c r="R3524" s="14" t="s">
        <v>223</v>
      </c>
    </row>
    <row r="3525" spans="1:18" x14ac:dyDescent="0.3">
      <c r="A3525">
        <v>6113880328</v>
      </c>
      <c r="B3525">
        <v>2751</v>
      </c>
      <c r="C3525">
        <v>1627738859</v>
      </c>
      <c r="D3525">
        <v>11</v>
      </c>
      <c r="E3525">
        <v>4</v>
      </c>
      <c r="F3525">
        <v>9</v>
      </c>
      <c r="G3525" s="14" t="s">
        <v>106</v>
      </c>
      <c r="H3525" s="14" t="s">
        <v>148</v>
      </c>
      <c r="I3525" s="14" t="s">
        <v>92</v>
      </c>
      <c r="J3525">
        <v>1</v>
      </c>
      <c r="K3525" s="14" t="s">
        <v>258</v>
      </c>
      <c r="L3525">
        <v>0.45</v>
      </c>
      <c r="M3525">
        <v>9.6999999999999993</v>
      </c>
      <c r="N3525">
        <v>5.75</v>
      </c>
      <c r="O3525">
        <v>13.45</v>
      </c>
      <c r="P3525" s="14" t="s">
        <v>211</v>
      </c>
      <c r="Q3525" s="14" t="s">
        <v>220</v>
      </c>
      <c r="R3525" s="14" t="s">
        <v>223</v>
      </c>
    </row>
    <row r="3526" spans="1:18" x14ac:dyDescent="0.3">
      <c r="A3526">
        <v>6116893122</v>
      </c>
      <c r="B3526">
        <v>2119</v>
      </c>
      <c r="C3526">
        <v>1627904710</v>
      </c>
      <c r="D3526">
        <v>0</v>
      </c>
      <c r="E3526">
        <v>12</v>
      </c>
      <c r="F3526">
        <v>5</v>
      </c>
      <c r="G3526" s="14" t="s">
        <v>104</v>
      </c>
      <c r="H3526" s="14" t="s">
        <v>142</v>
      </c>
      <c r="I3526" s="14" t="s">
        <v>92</v>
      </c>
      <c r="J3526">
        <v>0</v>
      </c>
      <c r="K3526" s="14" t="s">
        <v>258</v>
      </c>
      <c r="L3526">
        <v>0.45</v>
      </c>
      <c r="M3526">
        <v>9.1999999999999993</v>
      </c>
      <c r="N3526">
        <v>6.15</v>
      </c>
      <c r="O3526">
        <v>13.15</v>
      </c>
      <c r="P3526" s="14" t="s">
        <v>211</v>
      </c>
      <c r="Q3526" s="14" t="s">
        <v>220</v>
      </c>
      <c r="R3526" s="14" t="s">
        <v>223</v>
      </c>
    </row>
    <row r="3527" spans="1:18" x14ac:dyDescent="0.3">
      <c r="A3527">
        <v>6117906178</v>
      </c>
      <c r="B3527">
        <v>4063</v>
      </c>
      <c r="C3527">
        <v>1627962818</v>
      </c>
      <c r="D3527">
        <v>6</v>
      </c>
      <c r="E3527">
        <v>7</v>
      </c>
      <c r="F3527">
        <v>16</v>
      </c>
      <c r="G3527" s="14" t="s">
        <v>104</v>
      </c>
      <c r="H3527" s="14" t="s">
        <v>51</v>
      </c>
      <c r="I3527" s="14" t="s">
        <v>92</v>
      </c>
      <c r="J3527">
        <v>1</v>
      </c>
      <c r="K3527" s="14" t="s">
        <v>258</v>
      </c>
      <c r="L3527">
        <v>0.5</v>
      </c>
      <c r="M3527">
        <v>9.4</v>
      </c>
      <c r="N3527">
        <v>6.2</v>
      </c>
      <c r="O3527">
        <v>13.3</v>
      </c>
      <c r="P3527" s="14" t="s">
        <v>211</v>
      </c>
      <c r="Q3527" s="14" t="s">
        <v>220</v>
      </c>
      <c r="R3527" s="14" t="s">
        <v>223</v>
      </c>
    </row>
    <row r="3528" spans="1:18" x14ac:dyDescent="0.3">
      <c r="A3528">
        <v>6118321328</v>
      </c>
      <c r="B3528">
        <v>2162</v>
      </c>
      <c r="C3528">
        <v>1627990564</v>
      </c>
      <c r="D3528">
        <v>11</v>
      </c>
      <c r="E3528">
        <v>3</v>
      </c>
      <c r="F3528">
        <v>12</v>
      </c>
      <c r="G3528" s="14" t="s">
        <v>107</v>
      </c>
      <c r="H3528" s="14" t="s">
        <v>57</v>
      </c>
      <c r="I3528" s="14" t="s">
        <v>92</v>
      </c>
      <c r="J3528">
        <v>1</v>
      </c>
      <c r="K3528" s="14" t="s">
        <v>258</v>
      </c>
      <c r="L3528">
        <v>0.5</v>
      </c>
      <c r="M3528">
        <v>9.1999999999999993</v>
      </c>
      <c r="N3528">
        <v>5.95</v>
      </c>
      <c r="O3528">
        <v>12.75</v>
      </c>
      <c r="P3528" s="14" t="s">
        <v>211</v>
      </c>
      <c r="Q3528" s="14" t="s">
        <v>220</v>
      </c>
      <c r="R3528" s="14" t="s">
        <v>223</v>
      </c>
    </row>
    <row r="3529" spans="1:18" x14ac:dyDescent="0.3">
      <c r="A3529">
        <v>6119278619</v>
      </c>
      <c r="B3529">
        <v>1910</v>
      </c>
      <c r="C3529">
        <v>1628045288</v>
      </c>
      <c r="D3529">
        <v>16</v>
      </c>
      <c r="E3529">
        <v>0</v>
      </c>
      <c r="F3529">
        <v>10</v>
      </c>
      <c r="G3529" s="14" t="s">
        <v>104</v>
      </c>
      <c r="H3529" s="14" t="s">
        <v>98</v>
      </c>
      <c r="I3529" s="14" t="s">
        <v>89</v>
      </c>
      <c r="J3529">
        <v>1</v>
      </c>
      <c r="K3529" s="14" t="s">
        <v>258</v>
      </c>
      <c r="L3529">
        <v>0.55000000000000004</v>
      </c>
      <c r="M3529">
        <v>9.5500000000000007</v>
      </c>
      <c r="N3529">
        <v>5.6</v>
      </c>
      <c r="O3529">
        <v>12.75</v>
      </c>
      <c r="P3529" s="14" t="s">
        <v>211</v>
      </c>
      <c r="Q3529" s="14" t="s">
        <v>220</v>
      </c>
      <c r="R3529" s="14" t="s">
        <v>223</v>
      </c>
    </row>
    <row r="3530" spans="1:18" x14ac:dyDescent="0.3">
      <c r="A3530">
        <v>6119358839</v>
      </c>
      <c r="B3530">
        <v>2472</v>
      </c>
      <c r="C3530">
        <v>1628052162</v>
      </c>
      <c r="D3530">
        <v>13</v>
      </c>
      <c r="E3530">
        <v>4</v>
      </c>
      <c r="F3530">
        <v>15</v>
      </c>
      <c r="G3530" s="14" t="s">
        <v>104</v>
      </c>
      <c r="H3530" s="14" t="s">
        <v>146</v>
      </c>
      <c r="I3530" s="14" t="s">
        <v>89</v>
      </c>
      <c r="J3530">
        <v>1</v>
      </c>
      <c r="K3530" s="14" t="s">
        <v>258</v>
      </c>
      <c r="L3530">
        <v>0.55000000000000004</v>
      </c>
      <c r="M3530">
        <v>9.6999999999999993</v>
      </c>
      <c r="N3530">
        <v>5.6</v>
      </c>
      <c r="O3530">
        <v>12.45</v>
      </c>
      <c r="P3530" s="14" t="s">
        <v>211</v>
      </c>
      <c r="Q3530" s="14" t="s">
        <v>220</v>
      </c>
      <c r="R3530" s="14" t="s">
        <v>223</v>
      </c>
    </row>
    <row r="3531" spans="1:18" x14ac:dyDescent="0.3">
      <c r="A3531">
        <v>6119701160</v>
      </c>
      <c r="B3531">
        <v>2450</v>
      </c>
      <c r="C3531">
        <v>1628075122</v>
      </c>
      <c r="D3531">
        <v>18</v>
      </c>
      <c r="E3531">
        <v>1</v>
      </c>
      <c r="F3531">
        <v>13</v>
      </c>
      <c r="G3531" s="14" t="s">
        <v>106</v>
      </c>
      <c r="H3531" s="14" t="s">
        <v>173</v>
      </c>
      <c r="I3531" s="14" t="s">
        <v>89</v>
      </c>
      <c r="J3531">
        <v>1</v>
      </c>
      <c r="K3531" s="14" t="s">
        <v>258</v>
      </c>
      <c r="L3531">
        <v>0.6</v>
      </c>
      <c r="M3531">
        <v>10.5</v>
      </c>
      <c r="N3531">
        <v>5.4</v>
      </c>
      <c r="O3531">
        <v>12.75</v>
      </c>
      <c r="P3531" s="14" t="s">
        <v>211</v>
      </c>
      <c r="Q3531" s="14" t="s">
        <v>220</v>
      </c>
      <c r="R3531" s="14" t="s">
        <v>223</v>
      </c>
    </row>
    <row r="3532" spans="1:18" x14ac:dyDescent="0.3">
      <c r="A3532">
        <v>6119760070</v>
      </c>
      <c r="B3532">
        <v>2379</v>
      </c>
      <c r="C3532">
        <v>1628078044</v>
      </c>
      <c r="D3532">
        <v>7</v>
      </c>
      <c r="E3532">
        <v>9</v>
      </c>
      <c r="F3532">
        <v>10</v>
      </c>
      <c r="G3532" s="14" t="s">
        <v>106</v>
      </c>
      <c r="H3532" s="14" t="s">
        <v>131</v>
      </c>
      <c r="I3532" s="14" t="s">
        <v>92</v>
      </c>
      <c r="J3532">
        <v>0</v>
      </c>
      <c r="K3532" s="14" t="s">
        <v>258</v>
      </c>
      <c r="L3532">
        <v>0.55000000000000004</v>
      </c>
      <c r="M3532">
        <v>10.25</v>
      </c>
      <c r="N3532">
        <v>5.8</v>
      </c>
      <c r="O3532">
        <v>12.25</v>
      </c>
      <c r="P3532" s="14" t="s">
        <v>211</v>
      </c>
      <c r="Q3532" s="14" t="s">
        <v>220</v>
      </c>
      <c r="R3532" s="14" t="s">
        <v>223</v>
      </c>
    </row>
    <row r="3533" spans="1:18" x14ac:dyDescent="0.3">
      <c r="A3533">
        <v>6120627417</v>
      </c>
      <c r="B3533">
        <v>2680</v>
      </c>
      <c r="C3533">
        <v>1628126862</v>
      </c>
      <c r="D3533">
        <v>6</v>
      </c>
      <c r="E3533">
        <v>7</v>
      </c>
      <c r="F3533">
        <v>7</v>
      </c>
      <c r="G3533" s="14" t="s">
        <v>107</v>
      </c>
      <c r="H3533" s="14" t="s">
        <v>173</v>
      </c>
      <c r="I3533" s="14" t="s">
        <v>92</v>
      </c>
      <c r="J3533">
        <v>0</v>
      </c>
      <c r="K3533" s="14" t="s">
        <v>258</v>
      </c>
      <c r="L3533">
        <v>0.5</v>
      </c>
      <c r="M3533">
        <v>9.8000000000000007</v>
      </c>
      <c r="N3533">
        <v>6.1</v>
      </c>
      <c r="O3533">
        <v>12.35</v>
      </c>
      <c r="P3533" s="14" t="s">
        <v>211</v>
      </c>
      <c r="Q3533" s="14" t="s">
        <v>220</v>
      </c>
      <c r="R3533" s="14" t="s">
        <v>223</v>
      </c>
    </row>
    <row r="3534" spans="1:18" x14ac:dyDescent="0.3">
      <c r="A3534">
        <v>6120732153</v>
      </c>
      <c r="B3534">
        <v>2745</v>
      </c>
      <c r="C3534">
        <v>1628136241</v>
      </c>
      <c r="D3534">
        <v>14</v>
      </c>
      <c r="E3534">
        <v>6</v>
      </c>
      <c r="F3534">
        <v>12</v>
      </c>
      <c r="G3534" s="14" t="s">
        <v>106</v>
      </c>
      <c r="H3534" s="14" t="s">
        <v>94</v>
      </c>
      <c r="I3534" s="14" t="s">
        <v>89</v>
      </c>
      <c r="J3534">
        <v>0</v>
      </c>
      <c r="K3534" s="14" t="s">
        <v>258</v>
      </c>
      <c r="L3534">
        <v>0.5</v>
      </c>
      <c r="M3534">
        <v>9.9</v>
      </c>
      <c r="N3534">
        <v>6.15</v>
      </c>
      <c r="O3534">
        <v>12.75</v>
      </c>
      <c r="P3534" s="14" t="s">
        <v>211</v>
      </c>
      <c r="Q3534" s="14" t="s">
        <v>220</v>
      </c>
      <c r="R3534" s="14" t="s">
        <v>223</v>
      </c>
    </row>
    <row r="3535" spans="1:18" x14ac:dyDescent="0.3">
      <c r="A3535">
        <v>6121123964</v>
      </c>
      <c r="B3535">
        <v>3021</v>
      </c>
      <c r="C3535">
        <v>1628162752</v>
      </c>
      <c r="D3535">
        <v>9</v>
      </c>
      <c r="E3535">
        <v>6</v>
      </c>
      <c r="F3535">
        <v>11</v>
      </c>
      <c r="G3535" s="14" t="s">
        <v>106</v>
      </c>
      <c r="H3535" s="14" t="s">
        <v>198</v>
      </c>
      <c r="I3535" s="14" t="s">
        <v>89</v>
      </c>
      <c r="J3535">
        <v>0</v>
      </c>
      <c r="K3535" s="14" t="s">
        <v>258</v>
      </c>
      <c r="L3535">
        <v>0.5</v>
      </c>
      <c r="M3535">
        <v>10.1</v>
      </c>
      <c r="N3535">
        <v>5.8</v>
      </c>
      <c r="O3535">
        <v>12.95</v>
      </c>
      <c r="P3535" s="14" t="s">
        <v>211</v>
      </c>
      <c r="Q3535" s="14" t="s">
        <v>210</v>
      </c>
      <c r="R3535" s="14" t="s">
        <v>223</v>
      </c>
    </row>
    <row r="3536" spans="1:18" x14ac:dyDescent="0.3">
      <c r="A3536">
        <v>6122264723</v>
      </c>
      <c r="B3536">
        <v>2277</v>
      </c>
      <c r="C3536">
        <v>1628232774</v>
      </c>
      <c r="D3536">
        <v>17</v>
      </c>
      <c r="E3536">
        <v>3</v>
      </c>
      <c r="F3536">
        <v>11</v>
      </c>
      <c r="G3536" s="14" t="s">
        <v>104</v>
      </c>
      <c r="H3536" s="14" t="s">
        <v>112</v>
      </c>
      <c r="I3536" s="14" t="s">
        <v>92</v>
      </c>
      <c r="J3536">
        <v>1</v>
      </c>
      <c r="K3536" s="14" t="s">
        <v>258</v>
      </c>
      <c r="L3536">
        <v>0.5</v>
      </c>
      <c r="M3536">
        <v>10.4</v>
      </c>
      <c r="N3536">
        <v>5.85</v>
      </c>
      <c r="O3536">
        <v>12.1</v>
      </c>
      <c r="P3536" s="14" t="s">
        <v>211</v>
      </c>
      <c r="Q3536" s="14" t="s">
        <v>210</v>
      </c>
      <c r="R3536" s="14" t="s">
        <v>226</v>
      </c>
    </row>
    <row r="3537" spans="1:18" x14ac:dyDescent="0.3">
      <c r="A3537">
        <v>6122536948</v>
      </c>
      <c r="B3537">
        <v>2372</v>
      </c>
      <c r="C3537">
        <v>1628249021</v>
      </c>
      <c r="D3537">
        <v>10</v>
      </c>
      <c r="E3537">
        <v>4</v>
      </c>
      <c r="F3537">
        <v>6</v>
      </c>
      <c r="G3537" s="14" t="s">
        <v>107</v>
      </c>
      <c r="H3537" s="14" t="s">
        <v>51</v>
      </c>
      <c r="I3537" s="14" t="s">
        <v>92</v>
      </c>
      <c r="J3537">
        <v>0</v>
      </c>
      <c r="K3537" s="14" t="s">
        <v>258</v>
      </c>
      <c r="L3537">
        <v>0.5</v>
      </c>
      <c r="M3537">
        <v>9.9</v>
      </c>
      <c r="N3537">
        <v>5.6</v>
      </c>
      <c r="O3537">
        <v>12</v>
      </c>
      <c r="P3537" s="14" t="s">
        <v>228</v>
      </c>
      <c r="Q3537" s="14" t="s">
        <v>210</v>
      </c>
      <c r="R3537" s="14" t="s">
        <v>226</v>
      </c>
    </row>
    <row r="3538" spans="1:18" x14ac:dyDescent="0.3">
      <c r="A3538">
        <v>6122602839</v>
      </c>
      <c r="B3538">
        <v>1478</v>
      </c>
      <c r="C3538">
        <v>1628252121</v>
      </c>
      <c r="D3538">
        <v>15</v>
      </c>
      <c r="E3538">
        <v>5</v>
      </c>
      <c r="F3538">
        <v>4</v>
      </c>
      <c r="G3538" s="14" t="s">
        <v>105</v>
      </c>
      <c r="H3538" s="14" t="s">
        <v>94</v>
      </c>
      <c r="I3538" s="14" t="s">
        <v>92</v>
      </c>
      <c r="J3538">
        <v>1</v>
      </c>
      <c r="K3538" s="14" t="s">
        <v>258</v>
      </c>
      <c r="L3538">
        <v>0.55000000000000004</v>
      </c>
      <c r="M3538">
        <v>10.35</v>
      </c>
      <c r="N3538">
        <v>5.4</v>
      </c>
      <c r="O3538">
        <v>11.65</v>
      </c>
      <c r="P3538" s="14" t="s">
        <v>228</v>
      </c>
      <c r="Q3538" s="14" t="s">
        <v>210</v>
      </c>
      <c r="R3538" s="14" t="s">
        <v>226</v>
      </c>
    </row>
    <row r="3539" spans="1:18" x14ac:dyDescent="0.3">
      <c r="A3539">
        <v>6122648481</v>
      </c>
      <c r="B3539">
        <v>2854</v>
      </c>
      <c r="C3539">
        <v>1628254010</v>
      </c>
      <c r="D3539">
        <v>8</v>
      </c>
      <c r="E3539">
        <v>2</v>
      </c>
      <c r="F3539">
        <v>20</v>
      </c>
      <c r="G3539" s="14" t="s">
        <v>106</v>
      </c>
      <c r="H3539" s="14" t="s">
        <v>51</v>
      </c>
      <c r="I3539" s="14" t="s">
        <v>92</v>
      </c>
      <c r="J3539">
        <v>0</v>
      </c>
      <c r="K3539" s="14" t="s">
        <v>258</v>
      </c>
      <c r="L3539">
        <v>0.55000000000000004</v>
      </c>
      <c r="M3539">
        <v>10.7</v>
      </c>
      <c r="N3539">
        <v>5.25</v>
      </c>
      <c r="O3539">
        <v>12.05</v>
      </c>
      <c r="P3539" s="14" t="s">
        <v>228</v>
      </c>
      <c r="Q3539" s="14" t="s">
        <v>210</v>
      </c>
      <c r="R3539" s="14" t="s">
        <v>226</v>
      </c>
    </row>
    <row r="3540" spans="1:18" x14ac:dyDescent="0.3">
      <c r="A3540">
        <v>6123732779</v>
      </c>
      <c r="B3540">
        <v>3077</v>
      </c>
      <c r="C3540">
        <v>1628313262</v>
      </c>
      <c r="D3540">
        <v>10</v>
      </c>
      <c r="E3540">
        <v>7</v>
      </c>
      <c r="F3540">
        <v>12</v>
      </c>
      <c r="G3540" s="14" t="s">
        <v>105</v>
      </c>
      <c r="H3540" s="14" t="s">
        <v>198</v>
      </c>
      <c r="I3540" s="14" t="s">
        <v>92</v>
      </c>
      <c r="J3540">
        <v>0</v>
      </c>
      <c r="K3540" s="14" t="s">
        <v>258</v>
      </c>
      <c r="L3540">
        <v>0.55000000000000004</v>
      </c>
      <c r="M3540">
        <v>10.75</v>
      </c>
      <c r="N3540">
        <v>5.35</v>
      </c>
      <c r="O3540">
        <v>12</v>
      </c>
      <c r="P3540" s="14" t="s">
        <v>228</v>
      </c>
      <c r="Q3540" s="14" t="s">
        <v>210</v>
      </c>
      <c r="R3540" s="14" t="s">
        <v>226</v>
      </c>
    </row>
    <row r="3541" spans="1:18" x14ac:dyDescent="0.3">
      <c r="A3541">
        <v>6124149361</v>
      </c>
      <c r="B3541">
        <v>1645</v>
      </c>
      <c r="C3541">
        <v>1628334501</v>
      </c>
      <c r="D3541">
        <v>1</v>
      </c>
      <c r="E3541">
        <v>5</v>
      </c>
      <c r="F3541">
        <v>7</v>
      </c>
      <c r="G3541" s="14" t="s">
        <v>107</v>
      </c>
      <c r="H3541" s="14" t="s">
        <v>198</v>
      </c>
      <c r="I3541" s="14" t="s">
        <v>89</v>
      </c>
      <c r="J3541">
        <v>0</v>
      </c>
      <c r="K3541" s="14" t="s">
        <v>258</v>
      </c>
      <c r="L3541">
        <v>0.5</v>
      </c>
      <c r="M3541">
        <v>10.1</v>
      </c>
      <c r="N3541">
        <v>5.2</v>
      </c>
      <c r="O3541">
        <v>11.85</v>
      </c>
      <c r="P3541" s="14" t="s">
        <v>228</v>
      </c>
      <c r="Q3541" s="14" t="s">
        <v>210</v>
      </c>
      <c r="R3541" s="14" t="s">
        <v>226</v>
      </c>
    </row>
    <row r="3542" spans="1:18" x14ac:dyDescent="0.3">
      <c r="A3542">
        <v>6124192213</v>
      </c>
      <c r="B3542">
        <v>2642</v>
      </c>
      <c r="C3542">
        <v>1628336425</v>
      </c>
      <c r="D3542">
        <v>9</v>
      </c>
      <c r="E3542">
        <v>7</v>
      </c>
      <c r="F3542">
        <v>0</v>
      </c>
      <c r="G3542" s="14" t="s">
        <v>107</v>
      </c>
      <c r="H3542" s="14" t="s">
        <v>164</v>
      </c>
      <c r="I3542" s="14" t="s">
        <v>89</v>
      </c>
      <c r="J3542">
        <v>0</v>
      </c>
      <c r="K3542" s="14" t="s">
        <v>258</v>
      </c>
      <c r="L3542">
        <v>0.45</v>
      </c>
      <c r="M3542">
        <v>10.199999999999999</v>
      </c>
      <c r="N3542">
        <v>5.25</v>
      </c>
      <c r="O3542">
        <v>11.4</v>
      </c>
      <c r="P3542" s="14" t="s">
        <v>228</v>
      </c>
      <c r="Q3542" s="14" t="s">
        <v>210</v>
      </c>
      <c r="R3542" s="14" t="s">
        <v>226</v>
      </c>
    </row>
    <row r="3543" spans="1:18" x14ac:dyDescent="0.3">
      <c r="A3543">
        <v>6124271455</v>
      </c>
      <c r="B3543">
        <v>3397</v>
      </c>
      <c r="C3543">
        <v>1628339672</v>
      </c>
      <c r="D3543">
        <v>3</v>
      </c>
      <c r="E3543">
        <v>4</v>
      </c>
      <c r="F3543">
        <v>6</v>
      </c>
      <c r="G3543" s="14" t="s">
        <v>105</v>
      </c>
      <c r="H3543" s="14" t="s">
        <v>51</v>
      </c>
      <c r="I3543" s="14" t="s">
        <v>92</v>
      </c>
      <c r="J3543">
        <v>0</v>
      </c>
      <c r="K3543" s="14" t="s">
        <v>258</v>
      </c>
      <c r="L3543">
        <v>0.4</v>
      </c>
      <c r="M3543">
        <v>10.050000000000001</v>
      </c>
      <c r="N3543">
        <v>5.25</v>
      </c>
      <c r="O3543">
        <v>10.35</v>
      </c>
      <c r="P3543" s="14" t="s">
        <v>228</v>
      </c>
      <c r="Q3543" s="14" t="s">
        <v>210</v>
      </c>
      <c r="R3543" s="14" t="s">
        <v>232</v>
      </c>
    </row>
    <row r="3544" spans="1:18" x14ac:dyDescent="0.3">
      <c r="A3544">
        <v>6125420836</v>
      </c>
      <c r="B3544">
        <v>2983</v>
      </c>
      <c r="C3544">
        <v>1628400488</v>
      </c>
      <c r="D3544">
        <v>13</v>
      </c>
      <c r="E3544">
        <v>3</v>
      </c>
      <c r="F3544">
        <v>11</v>
      </c>
      <c r="G3544" s="14" t="s">
        <v>106</v>
      </c>
      <c r="H3544" s="14" t="s">
        <v>98</v>
      </c>
      <c r="I3544" s="14" t="s">
        <v>92</v>
      </c>
      <c r="J3544">
        <v>1</v>
      </c>
      <c r="K3544" s="14" t="s">
        <v>258</v>
      </c>
      <c r="L3544">
        <v>0.45</v>
      </c>
      <c r="M3544">
        <v>9.85</v>
      </c>
      <c r="N3544">
        <v>4.95</v>
      </c>
      <c r="O3544">
        <v>9.85</v>
      </c>
      <c r="P3544" s="14" t="s">
        <v>228</v>
      </c>
      <c r="Q3544" s="14" t="s">
        <v>210</v>
      </c>
      <c r="R3544" s="14" t="s">
        <v>211</v>
      </c>
    </row>
    <row r="3545" spans="1:18" x14ac:dyDescent="0.3">
      <c r="A3545">
        <v>6125486308</v>
      </c>
      <c r="B3545">
        <v>2385</v>
      </c>
      <c r="C3545">
        <v>1628403990</v>
      </c>
      <c r="D3545">
        <v>13</v>
      </c>
      <c r="E3545">
        <v>6</v>
      </c>
      <c r="F3545">
        <v>8</v>
      </c>
      <c r="G3545" s="14" t="s">
        <v>106</v>
      </c>
      <c r="H3545" s="14" t="s">
        <v>162</v>
      </c>
      <c r="I3545" s="14" t="s">
        <v>89</v>
      </c>
      <c r="J3545">
        <v>0</v>
      </c>
      <c r="K3545" s="14" t="s">
        <v>258</v>
      </c>
      <c r="L3545">
        <v>0.4</v>
      </c>
      <c r="M3545">
        <v>9.9499999999999993</v>
      </c>
      <c r="N3545">
        <v>5.05</v>
      </c>
      <c r="O3545">
        <v>9.8000000000000007</v>
      </c>
      <c r="P3545" s="14" t="s">
        <v>228</v>
      </c>
      <c r="Q3545" s="14" t="s">
        <v>210</v>
      </c>
      <c r="R3545" s="14" t="s">
        <v>211</v>
      </c>
    </row>
    <row r="3546" spans="1:18" x14ac:dyDescent="0.3">
      <c r="A3546">
        <v>6127006728</v>
      </c>
      <c r="B3546">
        <v>2172</v>
      </c>
      <c r="C3546">
        <v>1628483319</v>
      </c>
      <c r="D3546">
        <v>3</v>
      </c>
      <c r="E3546">
        <v>4</v>
      </c>
      <c r="F3546">
        <v>8</v>
      </c>
      <c r="G3546" s="14" t="s">
        <v>104</v>
      </c>
      <c r="H3546" s="14" t="s">
        <v>205</v>
      </c>
      <c r="I3546" s="14" t="s">
        <v>89</v>
      </c>
      <c r="J3546">
        <v>0</v>
      </c>
      <c r="K3546" s="14" t="s">
        <v>258</v>
      </c>
      <c r="L3546">
        <v>0.4</v>
      </c>
      <c r="M3546">
        <v>10.1</v>
      </c>
      <c r="N3546">
        <v>4.6500000000000004</v>
      </c>
      <c r="O3546">
        <v>9.9499999999999993</v>
      </c>
      <c r="P3546" s="14" t="s">
        <v>228</v>
      </c>
      <c r="Q3546" s="14" t="s">
        <v>222</v>
      </c>
      <c r="R3546" s="14" t="s">
        <v>211</v>
      </c>
    </row>
    <row r="3547" spans="1:18" x14ac:dyDescent="0.3">
      <c r="A3547">
        <v>6127355357</v>
      </c>
      <c r="B3547">
        <v>2056</v>
      </c>
      <c r="C3547">
        <v>1628506652</v>
      </c>
      <c r="D3547">
        <v>5</v>
      </c>
      <c r="E3547">
        <v>12</v>
      </c>
      <c r="F3547">
        <v>8</v>
      </c>
      <c r="G3547" s="14" t="s">
        <v>106</v>
      </c>
      <c r="H3547" s="14" t="s">
        <v>94</v>
      </c>
      <c r="I3547" s="14" t="s">
        <v>89</v>
      </c>
      <c r="J3547">
        <v>0</v>
      </c>
      <c r="K3547" s="14" t="s">
        <v>258</v>
      </c>
      <c r="L3547">
        <v>0.35</v>
      </c>
      <c r="M3547">
        <v>10.050000000000001</v>
      </c>
      <c r="N3547">
        <v>4.9000000000000004</v>
      </c>
      <c r="O3547">
        <v>9.5500000000000007</v>
      </c>
      <c r="P3547" s="14" t="s">
        <v>228</v>
      </c>
      <c r="Q3547" s="14" t="s">
        <v>210</v>
      </c>
      <c r="R3547" s="14" t="s">
        <v>211</v>
      </c>
    </row>
    <row r="3548" spans="1:18" x14ac:dyDescent="0.3">
      <c r="A3548">
        <v>6127406507</v>
      </c>
      <c r="B3548">
        <v>3373</v>
      </c>
      <c r="C3548">
        <v>1628509157</v>
      </c>
      <c r="D3548">
        <v>7</v>
      </c>
      <c r="E3548">
        <v>12</v>
      </c>
      <c r="F3548">
        <v>27</v>
      </c>
      <c r="G3548" s="14" t="s">
        <v>106</v>
      </c>
      <c r="H3548" s="14" t="s">
        <v>205</v>
      </c>
      <c r="I3548" s="14" t="s">
        <v>92</v>
      </c>
      <c r="J3548">
        <v>1</v>
      </c>
      <c r="K3548" s="14" t="s">
        <v>258</v>
      </c>
      <c r="L3548">
        <v>0.35</v>
      </c>
      <c r="M3548">
        <v>9.85</v>
      </c>
      <c r="N3548">
        <v>5.35</v>
      </c>
      <c r="O3548">
        <v>10.3</v>
      </c>
      <c r="P3548" s="14" t="s">
        <v>228</v>
      </c>
      <c r="Q3548" s="14" t="s">
        <v>210</v>
      </c>
      <c r="R3548" s="14" t="s">
        <v>226</v>
      </c>
    </row>
    <row r="3549" spans="1:18" x14ac:dyDescent="0.3">
      <c r="A3549">
        <v>6128595297</v>
      </c>
      <c r="B3549">
        <v>2116</v>
      </c>
      <c r="C3549">
        <v>1628580502</v>
      </c>
      <c r="D3549">
        <v>6</v>
      </c>
      <c r="E3549">
        <v>11</v>
      </c>
      <c r="F3549">
        <v>3</v>
      </c>
      <c r="G3549" s="14" t="s">
        <v>104</v>
      </c>
      <c r="H3549" s="14" t="s">
        <v>174</v>
      </c>
      <c r="I3549" s="14" t="s">
        <v>92</v>
      </c>
      <c r="J3549">
        <v>0</v>
      </c>
      <c r="K3549" s="14" t="s">
        <v>258</v>
      </c>
      <c r="L3549">
        <v>0.3</v>
      </c>
      <c r="M3549">
        <v>9.35</v>
      </c>
      <c r="N3549">
        <v>5.9</v>
      </c>
      <c r="O3549">
        <v>9.9499999999999993</v>
      </c>
      <c r="P3549" s="14" t="s">
        <v>228</v>
      </c>
      <c r="Q3549" s="14" t="s">
        <v>210</v>
      </c>
      <c r="R3549" s="14" t="s">
        <v>226</v>
      </c>
    </row>
    <row r="3550" spans="1:18" x14ac:dyDescent="0.3">
      <c r="A3550">
        <v>6128775509</v>
      </c>
      <c r="B3550">
        <v>2417</v>
      </c>
      <c r="C3550">
        <v>1628591610</v>
      </c>
      <c r="D3550">
        <v>3</v>
      </c>
      <c r="E3550">
        <v>10</v>
      </c>
      <c r="F3550">
        <v>10</v>
      </c>
      <c r="G3550" s="14" t="s">
        <v>104</v>
      </c>
      <c r="H3550" s="14" t="s">
        <v>94</v>
      </c>
      <c r="I3550" s="14" t="s">
        <v>89</v>
      </c>
      <c r="J3550">
        <v>0</v>
      </c>
      <c r="K3550" s="14" t="s">
        <v>258</v>
      </c>
      <c r="L3550">
        <v>0.25</v>
      </c>
      <c r="M3550">
        <v>8.85</v>
      </c>
      <c r="N3550">
        <v>6.2</v>
      </c>
      <c r="O3550">
        <v>9.6999999999999993</v>
      </c>
      <c r="P3550" s="14" t="s">
        <v>228</v>
      </c>
      <c r="Q3550" s="14" t="s">
        <v>210</v>
      </c>
      <c r="R3550" s="14" t="s">
        <v>226</v>
      </c>
    </row>
    <row r="3551" spans="1:18" x14ac:dyDescent="0.3">
      <c r="A3551">
        <v>6128832933</v>
      </c>
      <c r="B3551">
        <v>2775</v>
      </c>
      <c r="C3551">
        <v>1628594661</v>
      </c>
      <c r="D3551">
        <v>6</v>
      </c>
      <c r="E3551">
        <v>4</v>
      </c>
      <c r="F3551">
        <v>8</v>
      </c>
      <c r="G3551" s="14" t="s">
        <v>106</v>
      </c>
      <c r="H3551" s="14" t="s">
        <v>51</v>
      </c>
      <c r="I3551" s="14" t="s">
        <v>89</v>
      </c>
      <c r="J3551">
        <v>0</v>
      </c>
      <c r="K3551" s="14" t="s">
        <v>258</v>
      </c>
      <c r="L3551">
        <v>0.2</v>
      </c>
      <c r="M3551">
        <v>8.25</v>
      </c>
      <c r="N3551">
        <v>6.35</v>
      </c>
      <c r="O3551">
        <v>9.4499999999999993</v>
      </c>
      <c r="P3551" s="14" t="s">
        <v>215</v>
      </c>
      <c r="Q3551" s="14" t="s">
        <v>210</v>
      </c>
      <c r="R3551" s="14" t="s">
        <v>226</v>
      </c>
    </row>
    <row r="3552" spans="1:18" x14ac:dyDescent="0.3">
      <c r="A3552">
        <v>6130227393</v>
      </c>
      <c r="B3552">
        <v>3488</v>
      </c>
      <c r="C3552">
        <v>1628679041</v>
      </c>
      <c r="D3552">
        <v>12</v>
      </c>
      <c r="E3552">
        <v>5</v>
      </c>
      <c r="F3552">
        <v>10</v>
      </c>
      <c r="G3552" s="14" t="s">
        <v>106</v>
      </c>
      <c r="H3552" s="14" t="s">
        <v>148</v>
      </c>
      <c r="I3552" s="14" t="s">
        <v>92</v>
      </c>
      <c r="J3552">
        <v>0</v>
      </c>
      <c r="K3552" s="14" t="s">
        <v>258</v>
      </c>
      <c r="L3552">
        <v>0.2</v>
      </c>
      <c r="M3552">
        <v>8.5</v>
      </c>
      <c r="N3552">
        <v>6.15</v>
      </c>
      <c r="O3552">
        <v>9.4499999999999993</v>
      </c>
      <c r="P3552" s="14" t="s">
        <v>215</v>
      </c>
      <c r="Q3552" s="14" t="s">
        <v>210</v>
      </c>
      <c r="R3552" s="14" t="s">
        <v>226</v>
      </c>
    </row>
    <row r="3553" spans="1:18" x14ac:dyDescent="0.3">
      <c r="A3553">
        <v>6131674084</v>
      </c>
      <c r="B3553">
        <v>1974</v>
      </c>
      <c r="C3553">
        <v>1628764755</v>
      </c>
      <c r="D3553">
        <v>5</v>
      </c>
      <c r="E3553">
        <v>5</v>
      </c>
      <c r="F3553">
        <v>14</v>
      </c>
      <c r="G3553" s="14" t="s">
        <v>104</v>
      </c>
      <c r="H3553" s="14" t="s">
        <v>141</v>
      </c>
      <c r="I3553" s="14" t="s">
        <v>92</v>
      </c>
      <c r="J3553">
        <v>1</v>
      </c>
      <c r="K3553" s="14" t="s">
        <v>258</v>
      </c>
      <c r="L3553">
        <v>0.25</v>
      </c>
      <c r="M3553">
        <v>8.4499999999999993</v>
      </c>
      <c r="N3553">
        <v>6.05</v>
      </c>
      <c r="O3553">
        <v>9.8000000000000007</v>
      </c>
      <c r="P3553" s="14" t="s">
        <v>215</v>
      </c>
      <c r="Q3553" s="14" t="s">
        <v>210</v>
      </c>
      <c r="R3553" s="14" t="s">
        <v>226</v>
      </c>
    </row>
    <row r="3554" spans="1:18" x14ac:dyDescent="0.3">
      <c r="A3554">
        <v>6131730051</v>
      </c>
      <c r="B3554">
        <v>5722</v>
      </c>
      <c r="C3554">
        <v>1628767653</v>
      </c>
      <c r="D3554">
        <v>19</v>
      </c>
      <c r="E3554">
        <v>9</v>
      </c>
      <c r="F3554">
        <v>20</v>
      </c>
      <c r="G3554" s="14" t="s">
        <v>106</v>
      </c>
      <c r="H3554" s="14" t="s">
        <v>51</v>
      </c>
      <c r="I3554" s="14" t="s">
        <v>89</v>
      </c>
      <c r="J3554">
        <v>0</v>
      </c>
      <c r="K3554" s="14" t="s">
        <v>258</v>
      </c>
      <c r="L3554">
        <v>0.25</v>
      </c>
      <c r="M3554">
        <v>8.6999999999999993</v>
      </c>
      <c r="N3554">
        <v>6.2</v>
      </c>
      <c r="O3554">
        <v>10.199999999999999</v>
      </c>
      <c r="P3554" s="14" t="s">
        <v>233</v>
      </c>
      <c r="Q3554" s="14" t="s">
        <v>210</v>
      </c>
      <c r="R3554" s="14" t="s">
        <v>226</v>
      </c>
    </row>
  </sheetData>
  <phoneticPr fontId="8" type="noConversion"/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426D7-7F81-44F5-AA7E-D4F6E91D3864}">
  <dimension ref="A1:R3490"/>
  <sheetViews>
    <sheetView workbookViewId="0"/>
  </sheetViews>
  <sheetFormatPr defaultRowHeight="14.4" x14ac:dyDescent="0.3"/>
  <cols>
    <col min="1" max="1" width="11.109375" bestFit="1" customWidth="1"/>
    <col min="2" max="2" width="10.5546875" bestFit="1" customWidth="1"/>
    <col min="3" max="3" width="12.109375" bestFit="1" customWidth="1"/>
    <col min="4" max="4" width="6.6640625" bestFit="1" customWidth="1"/>
    <col min="5" max="5" width="9" bestFit="1" customWidth="1"/>
    <col min="6" max="6" width="8.77734375" bestFit="1" customWidth="1"/>
    <col min="7" max="7" width="11.88671875" bestFit="1" customWidth="1"/>
    <col min="8" max="8" width="18.33203125" bestFit="1" customWidth="1"/>
    <col min="9" max="9" width="7.6640625" bestFit="1" customWidth="1"/>
    <col min="10" max="10" width="6.33203125" bestFit="1" customWidth="1"/>
    <col min="11" max="11" width="9.109375" bestFit="1" customWidth="1"/>
    <col min="12" max="12" width="17.77734375" bestFit="1" customWidth="1"/>
    <col min="13" max="13" width="13.44140625" bestFit="1" customWidth="1"/>
    <col min="14" max="14" width="16" bestFit="1" customWidth="1"/>
    <col min="15" max="15" width="15.6640625" bestFit="1" customWidth="1"/>
    <col min="16" max="16" width="14.109375" bestFit="1" customWidth="1"/>
    <col min="17" max="17" width="16.6640625" bestFit="1" customWidth="1"/>
    <col min="18" max="18" width="16.33203125" bestFit="1" customWidth="1"/>
  </cols>
  <sheetData>
    <row r="1" spans="1:18" x14ac:dyDescent="0.3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257</v>
      </c>
      <c r="L1" t="s">
        <v>83</v>
      </c>
      <c r="M1" t="s">
        <v>84</v>
      </c>
      <c r="N1" t="s">
        <v>85</v>
      </c>
      <c r="O1" t="s">
        <v>86</v>
      </c>
      <c r="P1" t="s">
        <v>206</v>
      </c>
      <c r="Q1" t="s">
        <v>207</v>
      </c>
      <c r="R1" t="s">
        <v>208</v>
      </c>
    </row>
    <row r="2" spans="1:18" x14ac:dyDescent="0.3">
      <c r="A2">
        <v>735163467</v>
      </c>
      <c r="B2">
        <v>2658</v>
      </c>
      <c r="C2">
        <v>1403436254</v>
      </c>
      <c r="D2">
        <v>4</v>
      </c>
      <c r="E2">
        <v>4</v>
      </c>
      <c r="F2">
        <v>10</v>
      </c>
      <c r="G2" s="14" t="s">
        <v>87</v>
      </c>
      <c r="H2" s="14" t="s">
        <v>152</v>
      </c>
      <c r="I2" s="14" t="s">
        <v>92</v>
      </c>
      <c r="J2">
        <v>0</v>
      </c>
      <c r="K2" s="14" t="s">
        <v>258</v>
      </c>
      <c r="P2" s="14" t="s">
        <v>87</v>
      </c>
      <c r="Q2" s="14" t="s">
        <v>87</v>
      </c>
      <c r="R2" s="14" t="s">
        <v>87</v>
      </c>
    </row>
    <row r="3" spans="1:18" x14ac:dyDescent="0.3">
      <c r="A3">
        <v>735262541</v>
      </c>
      <c r="B3">
        <v>1396</v>
      </c>
      <c r="C3">
        <v>1403439430</v>
      </c>
      <c r="D3">
        <v>2</v>
      </c>
      <c r="E3">
        <v>3</v>
      </c>
      <c r="F3">
        <v>10</v>
      </c>
      <c r="G3" s="14" t="s">
        <v>87</v>
      </c>
      <c r="H3" s="14" t="s">
        <v>158</v>
      </c>
      <c r="I3" s="14" t="s">
        <v>89</v>
      </c>
      <c r="J3">
        <v>1</v>
      </c>
      <c r="K3" s="14" t="s">
        <v>258</v>
      </c>
      <c r="P3" s="14" t="s">
        <v>87</v>
      </c>
      <c r="Q3" s="14" t="s">
        <v>87</v>
      </c>
      <c r="R3" s="14" t="s">
        <v>87</v>
      </c>
    </row>
    <row r="4" spans="1:18" x14ac:dyDescent="0.3">
      <c r="A4">
        <v>739309761</v>
      </c>
      <c r="B4">
        <v>2452</v>
      </c>
      <c r="C4">
        <v>1403620513</v>
      </c>
      <c r="D4">
        <v>4</v>
      </c>
      <c r="E4">
        <v>9</v>
      </c>
      <c r="F4">
        <v>16</v>
      </c>
      <c r="G4" s="14" t="s">
        <v>87</v>
      </c>
      <c r="H4" s="14" t="s">
        <v>159</v>
      </c>
      <c r="I4" s="14" t="s">
        <v>92</v>
      </c>
      <c r="J4">
        <v>0</v>
      </c>
      <c r="K4" s="14" t="s">
        <v>258</v>
      </c>
      <c r="P4" s="14" t="s">
        <v>87</v>
      </c>
      <c r="Q4" s="14" t="s">
        <v>87</v>
      </c>
      <c r="R4" s="14" t="s">
        <v>87</v>
      </c>
    </row>
    <row r="5" spans="1:18" x14ac:dyDescent="0.3">
      <c r="A5">
        <v>739403120</v>
      </c>
      <c r="B5">
        <v>2303</v>
      </c>
      <c r="C5">
        <v>1403623463</v>
      </c>
      <c r="D5">
        <v>18</v>
      </c>
      <c r="E5">
        <v>4</v>
      </c>
      <c r="F5">
        <v>12</v>
      </c>
      <c r="G5" s="14" t="s">
        <v>87</v>
      </c>
      <c r="H5" s="14" t="s">
        <v>97</v>
      </c>
      <c r="I5" s="14" t="s">
        <v>89</v>
      </c>
      <c r="J5">
        <v>1</v>
      </c>
      <c r="K5" s="14" t="s">
        <v>258</v>
      </c>
      <c r="P5" s="14" t="s">
        <v>87</v>
      </c>
      <c r="Q5" s="14" t="s">
        <v>87</v>
      </c>
      <c r="R5" s="14" t="s">
        <v>87</v>
      </c>
    </row>
    <row r="6" spans="1:18" x14ac:dyDescent="0.3">
      <c r="A6">
        <v>742654573</v>
      </c>
      <c r="B6">
        <v>2215</v>
      </c>
      <c r="C6">
        <v>1403783213</v>
      </c>
      <c r="D6">
        <v>4</v>
      </c>
      <c r="E6">
        <v>3</v>
      </c>
      <c r="F6">
        <v>2</v>
      </c>
      <c r="G6" s="14" t="s">
        <v>87</v>
      </c>
      <c r="H6" s="14" t="s">
        <v>160</v>
      </c>
      <c r="I6" s="14" t="s">
        <v>89</v>
      </c>
      <c r="J6">
        <v>0</v>
      </c>
      <c r="K6" s="14" t="s">
        <v>258</v>
      </c>
      <c r="P6" s="14" t="s">
        <v>87</v>
      </c>
      <c r="Q6" s="14" t="s">
        <v>87</v>
      </c>
      <c r="R6" s="14" t="s">
        <v>87</v>
      </c>
    </row>
    <row r="7" spans="1:18" x14ac:dyDescent="0.3">
      <c r="A7">
        <v>742737989</v>
      </c>
      <c r="B7">
        <v>2163</v>
      </c>
      <c r="C7">
        <v>1403786403</v>
      </c>
      <c r="D7">
        <v>4</v>
      </c>
      <c r="E7">
        <v>7</v>
      </c>
      <c r="F7">
        <v>7</v>
      </c>
      <c r="G7" s="14" t="s">
        <v>87</v>
      </c>
      <c r="H7" s="14" t="s">
        <v>97</v>
      </c>
      <c r="I7" s="14" t="s">
        <v>89</v>
      </c>
      <c r="J7">
        <v>0</v>
      </c>
      <c r="K7" s="14" t="s">
        <v>258</v>
      </c>
      <c r="P7" s="14" t="s">
        <v>87</v>
      </c>
      <c r="Q7" s="14" t="s">
        <v>87</v>
      </c>
      <c r="R7" s="14" t="s">
        <v>87</v>
      </c>
    </row>
    <row r="8" spans="1:18" x14ac:dyDescent="0.3">
      <c r="A8">
        <v>742822832</v>
      </c>
      <c r="B8">
        <v>3427</v>
      </c>
      <c r="C8">
        <v>1403789101</v>
      </c>
      <c r="D8">
        <v>7</v>
      </c>
      <c r="E8">
        <v>8</v>
      </c>
      <c r="F8">
        <v>21</v>
      </c>
      <c r="G8" s="14" t="s">
        <v>87</v>
      </c>
      <c r="H8" s="14" t="s">
        <v>97</v>
      </c>
      <c r="I8" s="14" t="s">
        <v>89</v>
      </c>
      <c r="J8">
        <v>0</v>
      </c>
      <c r="K8" s="14" t="s">
        <v>258</v>
      </c>
      <c r="P8" s="14" t="s">
        <v>87</v>
      </c>
      <c r="Q8" s="14" t="s">
        <v>87</v>
      </c>
      <c r="R8" s="14" t="s">
        <v>87</v>
      </c>
    </row>
    <row r="9" spans="1:18" x14ac:dyDescent="0.3">
      <c r="A9">
        <v>742940207</v>
      </c>
      <c r="B9">
        <v>2097</v>
      </c>
      <c r="C9">
        <v>1403793260</v>
      </c>
      <c r="D9">
        <v>3</v>
      </c>
      <c r="E9">
        <v>9</v>
      </c>
      <c r="F9">
        <v>6</v>
      </c>
      <c r="G9" s="14" t="s">
        <v>87</v>
      </c>
      <c r="H9" s="14" t="s">
        <v>97</v>
      </c>
      <c r="I9" s="14" t="s">
        <v>92</v>
      </c>
      <c r="J9">
        <v>0</v>
      </c>
      <c r="K9" s="14" t="s">
        <v>258</v>
      </c>
      <c r="P9" s="14" t="s">
        <v>87</v>
      </c>
      <c r="Q9" s="14" t="s">
        <v>87</v>
      </c>
      <c r="R9" s="14" t="s">
        <v>87</v>
      </c>
    </row>
    <row r="10" spans="1:18" x14ac:dyDescent="0.3">
      <c r="A10">
        <v>743726591</v>
      </c>
      <c r="B10">
        <v>2270</v>
      </c>
      <c r="C10">
        <v>1403831903</v>
      </c>
      <c r="D10">
        <v>8</v>
      </c>
      <c r="E10">
        <v>10</v>
      </c>
      <c r="F10">
        <v>14</v>
      </c>
      <c r="G10" s="14" t="s">
        <v>87</v>
      </c>
      <c r="H10" s="14" t="s">
        <v>97</v>
      </c>
      <c r="I10" s="14" t="s">
        <v>92</v>
      </c>
      <c r="J10">
        <v>0</v>
      </c>
      <c r="K10" s="14" t="s">
        <v>258</v>
      </c>
      <c r="P10" s="14" t="s">
        <v>87</v>
      </c>
      <c r="Q10" s="14" t="s">
        <v>87</v>
      </c>
      <c r="R10" s="14" t="s">
        <v>87</v>
      </c>
    </row>
    <row r="11" spans="1:18" x14ac:dyDescent="0.3">
      <c r="A11">
        <v>744678362</v>
      </c>
      <c r="B11">
        <v>2524</v>
      </c>
      <c r="C11">
        <v>1403875933</v>
      </c>
      <c r="D11">
        <v>0</v>
      </c>
      <c r="E11">
        <v>7</v>
      </c>
      <c r="F11">
        <v>5</v>
      </c>
      <c r="G11" s="14" t="s">
        <v>87</v>
      </c>
      <c r="H11" s="14" t="s">
        <v>145</v>
      </c>
      <c r="I11" s="14" t="s">
        <v>92</v>
      </c>
      <c r="J11">
        <v>0</v>
      </c>
      <c r="K11" s="14" t="s">
        <v>258</v>
      </c>
      <c r="P11" s="14" t="s">
        <v>87</v>
      </c>
      <c r="Q11" s="14" t="s">
        <v>87</v>
      </c>
      <c r="R11" s="14" t="s">
        <v>87</v>
      </c>
    </row>
    <row r="12" spans="1:18" x14ac:dyDescent="0.3">
      <c r="A12">
        <v>744775572</v>
      </c>
      <c r="B12">
        <v>1648</v>
      </c>
      <c r="C12">
        <v>1403878923</v>
      </c>
      <c r="D12">
        <v>6</v>
      </c>
      <c r="E12">
        <v>3</v>
      </c>
      <c r="F12">
        <v>5</v>
      </c>
      <c r="G12" s="14" t="s">
        <v>87</v>
      </c>
      <c r="H12" s="14" t="s">
        <v>159</v>
      </c>
      <c r="I12" s="14" t="s">
        <v>92</v>
      </c>
      <c r="J12">
        <v>1</v>
      </c>
      <c r="K12" s="14" t="s">
        <v>258</v>
      </c>
      <c r="P12" s="14" t="s">
        <v>87</v>
      </c>
      <c r="Q12" s="14" t="s">
        <v>87</v>
      </c>
      <c r="R12" s="14" t="s">
        <v>87</v>
      </c>
    </row>
    <row r="13" spans="1:18" x14ac:dyDescent="0.3">
      <c r="A13">
        <v>744842197</v>
      </c>
      <c r="B13">
        <v>2161</v>
      </c>
      <c r="C13">
        <v>1403881013</v>
      </c>
      <c r="D13">
        <v>2</v>
      </c>
      <c r="E13">
        <v>10</v>
      </c>
      <c r="F13">
        <v>3</v>
      </c>
      <c r="G13" s="14" t="s">
        <v>87</v>
      </c>
      <c r="H13" s="14" t="s">
        <v>161</v>
      </c>
      <c r="I13" s="14" t="s">
        <v>92</v>
      </c>
      <c r="J13">
        <v>0</v>
      </c>
      <c r="K13" s="14" t="s">
        <v>258</v>
      </c>
      <c r="P13" s="14" t="s">
        <v>87</v>
      </c>
      <c r="Q13" s="14" t="s">
        <v>87</v>
      </c>
      <c r="R13" s="14" t="s">
        <v>87</v>
      </c>
    </row>
    <row r="14" spans="1:18" x14ac:dyDescent="0.3">
      <c r="A14">
        <v>744929134</v>
      </c>
      <c r="B14">
        <v>3537</v>
      </c>
      <c r="C14">
        <v>1403883759</v>
      </c>
      <c r="D14">
        <v>5</v>
      </c>
      <c r="E14">
        <v>10</v>
      </c>
      <c r="F14">
        <v>14</v>
      </c>
      <c r="G14" s="14" t="s">
        <v>87</v>
      </c>
      <c r="H14" s="14" t="s">
        <v>97</v>
      </c>
      <c r="I14" s="14" t="s">
        <v>92</v>
      </c>
      <c r="J14">
        <v>0</v>
      </c>
      <c r="K14" s="14" t="s">
        <v>258</v>
      </c>
      <c r="P14" s="14" t="s">
        <v>87</v>
      </c>
      <c r="Q14" s="14" t="s">
        <v>87</v>
      </c>
      <c r="R14" s="14" t="s">
        <v>87</v>
      </c>
    </row>
    <row r="15" spans="1:18" x14ac:dyDescent="0.3">
      <c r="A15">
        <v>746253557</v>
      </c>
      <c r="B15">
        <v>1338</v>
      </c>
      <c r="C15">
        <v>1403948610</v>
      </c>
      <c r="D15">
        <v>5</v>
      </c>
      <c r="E15">
        <v>2</v>
      </c>
      <c r="F15">
        <v>3</v>
      </c>
      <c r="G15" s="14" t="s">
        <v>87</v>
      </c>
      <c r="H15" s="14" t="s">
        <v>162</v>
      </c>
      <c r="I15" s="14" t="s">
        <v>92</v>
      </c>
      <c r="J15">
        <v>1</v>
      </c>
      <c r="K15" s="14" t="s">
        <v>258</v>
      </c>
      <c r="P15" s="14" t="s">
        <v>87</v>
      </c>
      <c r="Q15" s="14" t="s">
        <v>87</v>
      </c>
      <c r="R15" s="14" t="s">
        <v>87</v>
      </c>
    </row>
    <row r="16" spans="1:18" x14ac:dyDescent="0.3">
      <c r="A16">
        <v>746297038</v>
      </c>
      <c r="B16">
        <v>1876</v>
      </c>
      <c r="C16">
        <v>1403950300</v>
      </c>
      <c r="D16">
        <v>1</v>
      </c>
      <c r="E16">
        <v>8</v>
      </c>
      <c r="F16">
        <v>2</v>
      </c>
      <c r="G16" s="14" t="s">
        <v>87</v>
      </c>
      <c r="H16" s="14" t="s">
        <v>119</v>
      </c>
      <c r="I16" s="14" t="s">
        <v>89</v>
      </c>
      <c r="J16">
        <v>0</v>
      </c>
      <c r="K16" s="14" t="s">
        <v>258</v>
      </c>
      <c r="P16" s="14" t="s">
        <v>87</v>
      </c>
      <c r="Q16" s="14" t="s">
        <v>87</v>
      </c>
      <c r="R16" s="14" t="s">
        <v>87</v>
      </c>
    </row>
    <row r="17" spans="1:18" x14ac:dyDescent="0.3">
      <c r="A17">
        <v>746382459</v>
      </c>
      <c r="B17">
        <v>2449</v>
      </c>
      <c r="C17">
        <v>1403953610</v>
      </c>
      <c r="D17">
        <v>3</v>
      </c>
      <c r="E17">
        <v>0</v>
      </c>
      <c r="F17">
        <v>15</v>
      </c>
      <c r="G17" s="14" t="s">
        <v>87</v>
      </c>
      <c r="H17" s="14" t="s">
        <v>160</v>
      </c>
      <c r="I17" s="14" t="s">
        <v>89</v>
      </c>
      <c r="J17">
        <v>1</v>
      </c>
      <c r="K17" s="14" t="s">
        <v>258</v>
      </c>
      <c r="P17" s="14" t="s">
        <v>87</v>
      </c>
      <c r="Q17" s="14" t="s">
        <v>87</v>
      </c>
      <c r="R17" s="14" t="s">
        <v>87</v>
      </c>
    </row>
    <row r="18" spans="1:18" x14ac:dyDescent="0.3">
      <c r="A18">
        <v>746468197</v>
      </c>
      <c r="B18">
        <v>3139</v>
      </c>
      <c r="C18">
        <v>1403956751</v>
      </c>
      <c r="D18">
        <v>12</v>
      </c>
      <c r="E18">
        <v>5</v>
      </c>
      <c r="F18">
        <v>18</v>
      </c>
      <c r="G18" s="14" t="s">
        <v>87</v>
      </c>
      <c r="H18" s="14" t="s">
        <v>127</v>
      </c>
      <c r="I18" s="14" t="s">
        <v>89</v>
      </c>
      <c r="J18">
        <v>0</v>
      </c>
      <c r="K18" s="14" t="s">
        <v>258</v>
      </c>
      <c r="P18" s="14" t="s">
        <v>87</v>
      </c>
      <c r="Q18" s="14" t="s">
        <v>87</v>
      </c>
      <c r="R18" s="14" t="s">
        <v>87</v>
      </c>
    </row>
    <row r="19" spans="1:18" x14ac:dyDescent="0.3">
      <c r="A19">
        <v>746607449</v>
      </c>
      <c r="B19">
        <v>1570</v>
      </c>
      <c r="C19">
        <v>1403961465</v>
      </c>
      <c r="D19">
        <v>3</v>
      </c>
      <c r="E19">
        <v>5</v>
      </c>
      <c r="F19">
        <v>5</v>
      </c>
      <c r="G19" s="14" t="s">
        <v>87</v>
      </c>
      <c r="H19" s="14" t="s">
        <v>98</v>
      </c>
      <c r="I19" s="14" t="s">
        <v>89</v>
      </c>
      <c r="J19">
        <v>0</v>
      </c>
      <c r="K19" s="14" t="s">
        <v>258</v>
      </c>
      <c r="P19" s="14" t="s">
        <v>87</v>
      </c>
      <c r="Q19" s="14" t="s">
        <v>87</v>
      </c>
      <c r="R19" s="14" t="s">
        <v>87</v>
      </c>
    </row>
    <row r="20" spans="1:18" x14ac:dyDescent="0.3">
      <c r="A20">
        <v>747577074</v>
      </c>
      <c r="B20">
        <v>2226</v>
      </c>
      <c r="C20">
        <v>1404005269</v>
      </c>
      <c r="D20">
        <v>13</v>
      </c>
      <c r="E20">
        <v>1</v>
      </c>
      <c r="F20">
        <v>16</v>
      </c>
      <c r="G20" s="14" t="s">
        <v>87</v>
      </c>
      <c r="H20" s="14" t="s">
        <v>97</v>
      </c>
      <c r="I20" s="14" t="s">
        <v>89</v>
      </c>
      <c r="J20">
        <v>1</v>
      </c>
      <c r="K20" s="14" t="s">
        <v>258</v>
      </c>
      <c r="P20" s="14" t="s">
        <v>87</v>
      </c>
      <c r="Q20" s="14" t="s">
        <v>87</v>
      </c>
      <c r="R20" s="14" t="s">
        <v>87</v>
      </c>
    </row>
    <row r="21" spans="1:18" x14ac:dyDescent="0.3">
      <c r="A21">
        <v>747628428</v>
      </c>
      <c r="B21">
        <v>2304</v>
      </c>
      <c r="C21">
        <v>1404008765</v>
      </c>
      <c r="D21">
        <v>3</v>
      </c>
      <c r="E21">
        <v>6</v>
      </c>
      <c r="F21">
        <v>7</v>
      </c>
      <c r="G21" s="14" t="s">
        <v>87</v>
      </c>
      <c r="H21" s="14" t="s">
        <v>97</v>
      </c>
      <c r="I21" s="14" t="s">
        <v>89</v>
      </c>
      <c r="J21">
        <v>0</v>
      </c>
      <c r="K21" s="14" t="s">
        <v>258</v>
      </c>
      <c r="L21">
        <v>0.3</v>
      </c>
      <c r="M21">
        <v>5.35</v>
      </c>
      <c r="N21">
        <v>5.7</v>
      </c>
      <c r="O21">
        <v>9.5500000000000007</v>
      </c>
      <c r="P21" s="14" t="s">
        <v>228</v>
      </c>
      <c r="Q21" s="14" t="s">
        <v>212</v>
      </c>
      <c r="R21" s="14" t="s">
        <v>232</v>
      </c>
    </row>
    <row r="22" spans="1:18" x14ac:dyDescent="0.3">
      <c r="A22">
        <v>747705161</v>
      </c>
      <c r="B22">
        <v>2880</v>
      </c>
      <c r="C22">
        <v>1404013601</v>
      </c>
      <c r="D22">
        <v>6</v>
      </c>
      <c r="E22">
        <v>6</v>
      </c>
      <c r="F22">
        <v>14</v>
      </c>
      <c r="G22" s="14" t="s">
        <v>87</v>
      </c>
      <c r="H22" s="14" t="s">
        <v>163</v>
      </c>
      <c r="I22" s="14" t="s">
        <v>92</v>
      </c>
      <c r="J22">
        <v>1</v>
      </c>
      <c r="K22" s="14" t="s">
        <v>258</v>
      </c>
      <c r="L22">
        <v>0.35</v>
      </c>
      <c r="M22">
        <v>5.45</v>
      </c>
      <c r="N22">
        <v>5.8</v>
      </c>
      <c r="O22">
        <v>9.75</v>
      </c>
      <c r="P22" s="14" t="s">
        <v>228</v>
      </c>
      <c r="Q22" s="14" t="s">
        <v>212</v>
      </c>
      <c r="R22" s="14" t="s">
        <v>232</v>
      </c>
    </row>
    <row r="23" spans="1:18" x14ac:dyDescent="0.3">
      <c r="A23">
        <v>747764886</v>
      </c>
      <c r="B23">
        <v>2654</v>
      </c>
      <c r="C23">
        <v>1404016950</v>
      </c>
      <c r="D23">
        <v>11</v>
      </c>
      <c r="E23">
        <v>7</v>
      </c>
      <c r="F23">
        <v>18</v>
      </c>
      <c r="G23" s="14" t="s">
        <v>87</v>
      </c>
      <c r="H23" s="14" t="s">
        <v>164</v>
      </c>
      <c r="I23" s="14" t="s">
        <v>92</v>
      </c>
      <c r="J23">
        <v>1</v>
      </c>
      <c r="K23" s="14" t="s">
        <v>258</v>
      </c>
      <c r="L23">
        <v>0.35</v>
      </c>
      <c r="M23">
        <v>5.9</v>
      </c>
      <c r="N23">
        <v>6</v>
      </c>
      <c r="O23">
        <v>10.15</v>
      </c>
      <c r="P23" s="14" t="s">
        <v>228</v>
      </c>
      <c r="Q23" s="14" t="s">
        <v>212</v>
      </c>
      <c r="R23" s="14" t="s">
        <v>232</v>
      </c>
    </row>
    <row r="24" spans="1:18" x14ac:dyDescent="0.3">
      <c r="A24">
        <v>747844946</v>
      </c>
      <c r="B24">
        <v>2467</v>
      </c>
      <c r="C24">
        <v>1404021064</v>
      </c>
      <c r="D24">
        <v>8</v>
      </c>
      <c r="E24">
        <v>5</v>
      </c>
      <c r="F24">
        <v>13</v>
      </c>
      <c r="G24" s="14" t="s">
        <v>87</v>
      </c>
      <c r="H24" s="14" t="s">
        <v>97</v>
      </c>
      <c r="I24" s="14" t="s">
        <v>92</v>
      </c>
      <c r="J24">
        <v>1</v>
      </c>
      <c r="K24" s="14" t="s">
        <v>258</v>
      </c>
      <c r="L24">
        <v>0.4</v>
      </c>
      <c r="M24">
        <v>6.1</v>
      </c>
      <c r="N24">
        <v>5.8</v>
      </c>
      <c r="O24">
        <v>10</v>
      </c>
      <c r="P24" s="14" t="s">
        <v>228</v>
      </c>
      <c r="Q24" s="14" t="s">
        <v>212</v>
      </c>
      <c r="R24" s="14" t="s">
        <v>232</v>
      </c>
    </row>
    <row r="25" spans="1:18" x14ac:dyDescent="0.3">
      <c r="A25">
        <v>748293644</v>
      </c>
      <c r="B25">
        <v>2706</v>
      </c>
      <c r="C25">
        <v>1404039334</v>
      </c>
      <c r="D25">
        <v>4</v>
      </c>
      <c r="E25">
        <v>7</v>
      </c>
      <c r="F25">
        <v>11</v>
      </c>
      <c r="G25" s="14" t="s">
        <v>87</v>
      </c>
      <c r="H25" s="14" t="s">
        <v>97</v>
      </c>
      <c r="I25" s="14" t="s">
        <v>89</v>
      </c>
      <c r="J25">
        <v>0</v>
      </c>
      <c r="K25" s="14" t="s">
        <v>258</v>
      </c>
      <c r="L25">
        <v>0.35</v>
      </c>
      <c r="M25">
        <v>5.4</v>
      </c>
      <c r="N25">
        <v>5.95</v>
      </c>
      <c r="O25">
        <v>9.9499999999999993</v>
      </c>
      <c r="P25" s="14" t="s">
        <v>220</v>
      </c>
      <c r="Q25" s="14" t="s">
        <v>212</v>
      </c>
      <c r="R25" s="14" t="s">
        <v>232</v>
      </c>
    </row>
    <row r="26" spans="1:18" x14ac:dyDescent="0.3">
      <c r="A26">
        <v>755918651</v>
      </c>
      <c r="B26">
        <v>2246</v>
      </c>
      <c r="C26">
        <v>1404393477</v>
      </c>
      <c r="D26">
        <v>3</v>
      </c>
      <c r="E26">
        <v>8</v>
      </c>
      <c r="F26">
        <v>7</v>
      </c>
      <c r="G26" s="14" t="s">
        <v>87</v>
      </c>
      <c r="H26" s="14" t="s">
        <v>165</v>
      </c>
      <c r="I26" s="14" t="s">
        <v>92</v>
      </c>
      <c r="J26">
        <v>0</v>
      </c>
      <c r="K26" s="14" t="s">
        <v>258</v>
      </c>
      <c r="L26">
        <v>0.35</v>
      </c>
      <c r="M26">
        <v>5.35</v>
      </c>
      <c r="N26">
        <v>6.2</v>
      </c>
      <c r="O26">
        <v>10.199999999999999</v>
      </c>
      <c r="P26" s="14" t="s">
        <v>220</v>
      </c>
      <c r="Q26" s="14" t="s">
        <v>212</v>
      </c>
      <c r="R26" s="14" t="s">
        <v>232</v>
      </c>
    </row>
    <row r="27" spans="1:18" x14ac:dyDescent="0.3">
      <c r="A27">
        <v>756004463</v>
      </c>
      <c r="B27">
        <v>3927</v>
      </c>
      <c r="C27">
        <v>1404396278</v>
      </c>
      <c r="D27">
        <v>13</v>
      </c>
      <c r="E27">
        <v>9</v>
      </c>
      <c r="F27">
        <v>13</v>
      </c>
      <c r="G27" s="14" t="s">
        <v>87</v>
      </c>
      <c r="H27" s="14" t="s">
        <v>125</v>
      </c>
      <c r="I27" s="14" t="s">
        <v>89</v>
      </c>
      <c r="J27">
        <v>1</v>
      </c>
      <c r="K27" s="14" t="s">
        <v>258</v>
      </c>
      <c r="L27">
        <v>0.4</v>
      </c>
      <c r="M27">
        <v>5.8</v>
      </c>
      <c r="N27">
        <v>6.3</v>
      </c>
      <c r="O27">
        <v>10.5</v>
      </c>
      <c r="P27" s="14" t="s">
        <v>220</v>
      </c>
      <c r="Q27" s="14" t="s">
        <v>212</v>
      </c>
      <c r="R27" s="14" t="s">
        <v>232</v>
      </c>
    </row>
    <row r="28" spans="1:18" x14ac:dyDescent="0.3">
      <c r="A28">
        <v>758860334</v>
      </c>
      <c r="B28">
        <v>2150</v>
      </c>
      <c r="C28">
        <v>1404536811</v>
      </c>
      <c r="D28">
        <v>3</v>
      </c>
      <c r="E28">
        <v>3</v>
      </c>
      <c r="F28">
        <v>7</v>
      </c>
      <c r="G28" s="14" t="s">
        <v>87</v>
      </c>
      <c r="H28" s="14" t="s">
        <v>166</v>
      </c>
      <c r="I28" s="14" t="s">
        <v>92</v>
      </c>
      <c r="J28">
        <v>1</v>
      </c>
      <c r="K28" s="14" t="s">
        <v>258</v>
      </c>
      <c r="L28">
        <v>0.45</v>
      </c>
      <c r="M28">
        <v>5.6</v>
      </c>
      <c r="N28">
        <v>6.05</v>
      </c>
      <c r="O28">
        <v>9.8000000000000007</v>
      </c>
      <c r="P28" s="14" t="s">
        <v>220</v>
      </c>
      <c r="Q28" s="14" t="s">
        <v>212</v>
      </c>
      <c r="R28" s="14" t="s">
        <v>228</v>
      </c>
    </row>
    <row r="29" spans="1:18" x14ac:dyDescent="0.3">
      <c r="A29">
        <v>760835126</v>
      </c>
      <c r="B29">
        <v>3083</v>
      </c>
      <c r="C29">
        <v>1404624496</v>
      </c>
      <c r="D29">
        <v>5</v>
      </c>
      <c r="E29">
        <v>8</v>
      </c>
      <c r="F29">
        <v>4</v>
      </c>
      <c r="G29" s="14" t="s">
        <v>87</v>
      </c>
      <c r="H29" s="14" t="s">
        <v>167</v>
      </c>
      <c r="I29" s="14" t="s">
        <v>89</v>
      </c>
      <c r="J29">
        <v>0</v>
      </c>
      <c r="K29" s="14" t="s">
        <v>258</v>
      </c>
      <c r="L29">
        <v>0.45</v>
      </c>
      <c r="M29">
        <v>5.7</v>
      </c>
      <c r="N29">
        <v>6</v>
      </c>
      <c r="O29">
        <v>9.6999999999999993</v>
      </c>
      <c r="P29" s="14" t="s">
        <v>220</v>
      </c>
      <c r="Q29" s="14" t="s">
        <v>212</v>
      </c>
      <c r="R29" s="14" t="s">
        <v>228</v>
      </c>
    </row>
    <row r="30" spans="1:18" x14ac:dyDescent="0.3">
      <c r="A30">
        <v>769510356</v>
      </c>
      <c r="B30">
        <v>2762</v>
      </c>
      <c r="C30">
        <v>1405053056</v>
      </c>
      <c r="D30">
        <v>9</v>
      </c>
      <c r="E30">
        <v>4</v>
      </c>
      <c r="F30">
        <v>13</v>
      </c>
      <c r="G30" s="14" t="s">
        <v>87</v>
      </c>
      <c r="H30" s="14" t="s">
        <v>168</v>
      </c>
      <c r="I30" s="14" t="s">
        <v>89</v>
      </c>
      <c r="J30">
        <v>1</v>
      </c>
      <c r="K30" s="14" t="s">
        <v>258</v>
      </c>
      <c r="L30">
        <v>0.5</v>
      </c>
      <c r="M30">
        <v>5.75</v>
      </c>
      <c r="N30">
        <v>5.7</v>
      </c>
      <c r="O30">
        <v>9.65</v>
      </c>
      <c r="P30" s="14" t="s">
        <v>220</v>
      </c>
      <c r="Q30" s="14" t="s">
        <v>212</v>
      </c>
      <c r="R30" s="14" t="s">
        <v>228</v>
      </c>
    </row>
    <row r="31" spans="1:18" x14ac:dyDescent="0.3">
      <c r="A31">
        <v>769763816</v>
      </c>
      <c r="B31">
        <v>2711</v>
      </c>
      <c r="C31">
        <v>1405066424</v>
      </c>
      <c r="D31">
        <v>11</v>
      </c>
      <c r="E31">
        <v>6</v>
      </c>
      <c r="F31">
        <v>22</v>
      </c>
      <c r="G31" s="14" t="s">
        <v>87</v>
      </c>
      <c r="H31" s="14" t="s">
        <v>97</v>
      </c>
      <c r="I31" s="14" t="s">
        <v>92</v>
      </c>
      <c r="J31">
        <v>1</v>
      </c>
      <c r="K31" s="14" t="s">
        <v>258</v>
      </c>
      <c r="L31">
        <v>0.55000000000000004</v>
      </c>
      <c r="M31">
        <v>6.3</v>
      </c>
      <c r="N31">
        <v>5.65</v>
      </c>
      <c r="O31">
        <v>10.5</v>
      </c>
      <c r="P31" s="14" t="s">
        <v>220</v>
      </c>
      <c r="Q31" s="14" t="s">
        <v>212</v>
      </c>
      <c r="R31" s="14" t="s">
        <v>229</v>
      </c>
    </row>
    <row r="32" spans="1:18" x14ac:dyDescent="0.3">
      <c r="A32">
        <v>790237954</v>
      </c>
      <c r="B32">
        <v>2147</v>
      </c>
      <c r="C32">
        <v>1406008577</v>
      </c>
      <c r="D32">
        <v>1</v>
      </c>
      <c r="E32">
        <v>12</v>
      </c>
      <c r="F32">
        <v>10</v>
      </c>
      <c r="G32" s="14" t="s">
        <v>87</v>
      </c>
      <c r="H32" s="14" t="s">
        <v>169</v>
      </c>
      <c r="I32" s="14" t="s">
        <v>89</v>
      </c>
      <c r="J32">
        <v>0</v>
      </c>
      <c r="K32" s="14" t="s">
        <v>258</v>
      </c>
      <c r="L32">
        <v>0.5</v>
      </c>
      <c r="M32">
        <v>6.05</v>
      </c>
      <c r="N32">
        <v>6.1</v>
      </c>
      <c r="O32">
        <v>10.75</v>
      </c>
      <c r="P32" s="14" t="s">
        <v>220</v>
      </c>
      <c r="Q32" s="14" t="s">
        <v>210</v>
      </c>
      <c r="R32" s="14" t="s">
        <v>229</v>
      </c>
    </row>
    <row r="33" spans="1:18" x14ac:dyDescent="0.3">
      <c r="A33">
        <v>790292415</v>
      </c>
      <c r="B33">
        <v>2037</v>
      </c>
      <c r="C33">
        <v>1406011218</v>
      </c>
      <c r="D33">
        <v>5</v>
      </c>
      <c r="E33">
        <v>5</v>
      </c>
      <c r="F33">
        <v>5</v>
      </c>
      <c r="G33" s="14" t="s">
        <v>87</v>
      </c>
      <c r="H33" s="14" t="s">
        <v>98</v>
      </c>
      <c r="I33" s="14" t="s">
        <v>89</v>
      </c>
      <c r="J33">
        <v>1</v>
      </c>
      <c r="K33" s="14" t="s">
        <v>258</v>
      </c>
      <c r="L33">
        <v>0.55000000000000004</v>
      </c>
      <c r="M33">
        <v>6.2</v>
      </c>
      <c r="N33">
        <v>5.85</v>
      </c>
      <c r="O33">
        <v>10.85</v>
      </c>
      <c r="P33" s="14" t="s">
        <v>220</v>
      </c>
      <c r="Q33" s="14" t="s">
        <v>210</v>
      </c>
      <c r="R33" s="14" t="s">
        <v>229</v>
      </c>
    </row>
    <row r="34" spans="1:18" x14ac:dyDescent="0.3">
      <c r="A34">
        <v>790447063</v>
      </c>
      <c r="B34">
        <v>1528</v>
      </c>
      <c r="C34">
        <v>1406017777</v>
      </c>
      <c r="D34">
        <v>9</v>
      </c>
      <c r="E34">
        <v>0</v>
      </c>
      <c r="F34">
        <v>15</v>
      </c>
      <c r="G34" s="14" t="s">
        <v>87</v>
      </c>
      <c r="H34" s="14" t="s">
        <v>98</v>
      </c>
      <c r="I34" s="14" t="s">
        <v>89</v>
      </c>
      <c r="J34">
        <v>1</v>
      </c>
      <c r="K34" s="14" t="s">
        <v>258</v>
      </c>
      <c r="L34">
        <v>0.6</v>
      </c>
      <c r="M34">
        <v>6.4</v>
      </c>
      <c r="N34">
        <v>5.35</v>
      </c>
      <c r="O34">
        <v>10.9</v>
      </c>
      <c r="P34" s="14" t="s">
        <v>220</v>
      </c>
      <c r="Q34" s="14" t="s">
        <v>210</v>
      </c>
      <c r="R34" s="14" t="s">
        <v>229</v>
      </c>
    </row>
    <row r="35" spans="1:18" x14ac:dyDescent="0.3">
      <c r="A35">
        <v>790507136</v>
      </c>
      <c r="B35">
        <v>2345</v>
      </c>
      <c r="C35">
        <v>1406020130</v>
      </c>
      <c r="D35">
        <v>3</v>
      </c>
      <c r="E35">
        <v>11</v>
      </c>
      <c r="F35">
        <v>6</v>
      </c>
      <c r="G35" s="14" t="s">
        <v>87</v>
      </c>
      <c r="H35" s="14" t="s">
        <v>170</v>
      </c>
      <c r="I35" s="14" t="s">
        <v>92</v>
      </c>
      <c r="J35">
        <v>0</v>
      </c>
      <c r="K35" s="14" t="s">
        <v>258</v>
      </c>
      <c r="L35">
        <v>0.55000000000000004</v>
      </c>
      <c r="M35">
        <v>6.3</v>
      </c>
      <c r="N35">
        <v>5.8</v>
      </c>
      <c r="O35">
        <v>11.05</v>
      </c>
      <c r="P35" s="14" t="s">
        <v>220</v>
      </c>
      <c r="Q35" s="14" t="s">
        <v>210</v>
      </c>
      <c r="R35" s="14" t="s">
        <v>229</v>
      </c>
    </row>
    <row r="36" spans="1:18" x14ac:dyDescent="0.3">
      <c r="A36">
        <v>790595294</v>
      </c>
      <c r="B36">
        <v>3038</v>
      </c>
      <c r="C36">
        <v>1406023463</v>
      </c>
      <c r="D36">
        <v>5</v>
      </c>
      <c r="E36">
        <v>13</v>
      </c>
      <c r="F36">
        <v>17</v>
      </c>
      <c r="G36" s="14" t="s">
        <v>87</v>
      </c>
      <c r="H36" s="14" t="s">
        <v>171</v>
      </c>
      <c r="I36" s="14" t="s">
        <v>89</v>
      </c>
      <c r="J36">
        <v>0</v>
      </c>
      <c r="K36" s="14" t="s">
        <v>258</v>
      </c>
      <c r="L36">
        <v>0.55000000000000004</v>
      </c>
      <c r="M36">
        <v>6.5</v>
      </c>
      <c r="N36">
        <v>6.05</v>
      </c>
      <c r="O36">
        <v>11.8</v>
      </c>
      <c r="P36" s="14" t="s">
        <v>220</v>
      </c>
      <c r="Q36" s="14" t="s">
        <v>220</v>
      </c>
      <c r="R36" s="14" t="s">
        <v>229</v>
      </c>
    </row>
    <row r="37" spans="1:18" x14ac:dyDescent="0.3">
      <c r="A37">
        <v>790691149</v>
      </c>
      <c r="B37">
        <v>2167</v>
      </c>
      <c r="C37">
        <v>1406026933</v>
      </c>
      <c r="D37">
        <v>3</v>
      </c>
      <c r="E37">
        <v>11</v>
      </c>
      <c r="F37">
        <v>11</v>
      </c>
      <c r="G37" s="14" t="s">
        <v>87</v>
      </c>
      <c r="H37" s="14" t="s">
        <v>97</v>
      </c>
      <c r="I37" s="14" t="s">
        <v>89</v>
      </c>
      <c r="J37">
        <v>0</v>
      </c>
      <c r="K37" s="14" t="s">
        <v>258</v>
      </c>
      <c r="L37">
        <v>0.5</v>
      </c>
      <c r="M37">
        <v>6.5</v>
      </c>
      <c r="N37">
        <v>6.6</v>
      </c>
      <c r="O37">
        <v>11.6</v>
      </c>
      <c r="P37" s="14" t="s">
        <v>220</v>
      </c>
      <c r="Q37" s="14" t="s">
        <v>220</v>
      </c>
      <c r="R37" s="14" t="s">
        <v>229</v>
      </c>
    </row>
    <row r="38" spans="1:18" x14ac:dyDescent="0.3">
      <c r="A38">
        <v>790789984</v>
      </c>
      <c r="B38">
        <v>1258</v>
      </c>
      <c r="C38">
        <v>1406030377</v>
      </c>
      <c r="D38">
        <v>11</v>
      </c>
      <c r="E38">
        <v>2</v>
      </c>
      <c r="F38">
        <v>5</v>
      </c>
      <c r="G38" s="14" t="s">
        <v>87</v>
      </c>
      <c r="H38" s="14" t="s">
        <v>97</v>
      </c>
      <c r="I38" s="14" t="s">
        <v>92</v>
      </c>
      <c r="J38">
        <v>1</v>
      </c>
      <c r="K38" s="14" t="s">
        <v>258</v>
      </c>
      <c r="L38">
        <v>0.55000000000000004</v>
      </c>
      <c r="M38">
        <v>6.45</v>
      </c>
      <c r="N38">
        <v>6.45</v>
      </c>
      <c r="O38">
        <v>10.95</v>
      </c>
      <c r="P38" s="14" t="s">
        <v>220</v>
      </c>
      <c r="Q38" s="14" t="s">
        <v>220</v>
      </c>
      <c r="R38" s="14" t="s">
        <v>229</v>
      </c>
    </row>
    <row r="39" spans="1:18" x14ac:dyDescent="0.3">
      <c r="A39">
        <v>790891653</v>
      </c>
      <c r="B39">
        <v>2040</v>
      </c>
      <c r="C39">
        <v>1406033384</v>
      </c>
      <c r="D39">
        <v>2</v>
      </c>
      <c r="E39">
        <v>4</v>
      </c>
      <c r="F39">
        <v>8</v>
      </c>
      <c r="G39" s="14" t="s">
        <v>87</v>
      </c>
      <c r="H39" s="14" t="s">
        <v>138</v>
      </c>
      <c r="I39" s="14" t="s">
        <v>89</v>
      </c>
      <c r="J39">
        <v>0</v>
      </c>
      <c r="K39" s="14" t="s">
        <v>258</v>
      </c>
      <c r="L39">
        <v>0.55000000000000004</v>
      </c>
      <c r="M39">
        <v>6.4</v>
      </c>
      <c r="N39">
        <v>6.4</v>
      </c>
      <c r="O39">
        <v>11.1</v>
      </c>
      <c r="P39" s="14" t="s">
        <v>220</v>
      </c>
      <c r="Q39" s="14" t="s">
        <v>220</v>
      </c>
      <c r="R39" s="14" t="s">
        <v>229</v>
      </c>
    </row>
    <row r="40" spans="1:18" x14ac:dyDescent="0.3">
      <c r="A40">
        <v>791962567</v>
      </c>
      <c r="B40">
        <v>2666</v>
      </c>
      <c r="C40">
        <v>1406078136</v>
      </c>
      <c r="D40">
        <v>16</v>
      </c>
      <c r="E40">
        <v>5</v>
      </c>
      <c r="F40">
        <v>12</v>
      </c>
      <c r="G40" s="14" t="s">
        <v>87</v>
      </c>
      <c r="H40" s="14" t="s">
        <v>162</v>
      </c>
      <c r="I40" s="14" t="s">
        <v>89</v>
      </c>
      <c r="J40">
        <v>1</v>
      </c>
      <c r="K40" s="14" t="s">
        <v>258</v>
      </c>
      <c r="L40">
        <v>0.55000000000000004</v>
      </c>
      <c r="M40">
        <v>6.55</v>
      </c>
      <c r="N40">
        <v>6.6</v>
      </c>
      <c r="O40">
        <v>10.9</v>
      </c>
      <c r="P40" s="14" t="s">
        <v>216</v>
      </c>
      <c r="Q40" s="14" t="s">
        <v>220</v>
      </c>
      <c r="R40" s="14" t="s">
        <v>229</v>
      </c>
    </row>
    <row r="41" spans="1:18" x14ac:dyDescent="0.3">
      <c r="A41">
        <v>792904605</v>
      </c>
      <c r="B41">
        <v>2783</v>
      </c>
      <c r="C41">
        <v>1406120756</v>
      </c>
      <c r="D41">
        <v>10</v>
      </c>
      <c r="E41">
        <v>5</v>
      </c>
      <c r="F41">
        <v>5</v>
      </c>
      <c r="G41" s="14" t="s">
        <v>87</v>
      </c>
      <c r="H41" s="14" t="s">
        <v>172</v>
      </c>
      <c r="I41" s="14" t="s">
        <v>92</v>
      </c>
      <c r="J41">
        <v>0</v>
      </c>
      <c r="K41" s="14" t="s">
        <v>258</v>
      </c>
      <c r="L41">
        <v>0.55000000000000004</v>
      </c>
      <c r="M41">
        <v>6.9</v>
      </c>
      <c r="N41">
        <v>6.55</v>
      </c>
      <c r="O41">
        <v>10.8</v>
      </c>
      <c r="P41" s="14" t="s">
        <v>216</v>
      </c>
      <c r="Q41" s="14" t="s">
        <v>220</v>
      </c>
      <c r="R41" s="14" t="s">
        <v>229</v>
      </c>
    </row>
    <row r="42" spans="1:18" x14ac:dyDescent="0.3">
      <c r="A42">
        <v>794450108</v>
      </c>
      <c r="B42">
        <v>3396</v>
      </c>
      <c r="C42">
        <v>1406192638</v>
      </c>
      <c r="D42">
        <v>7</v>
      </c>
      <c r="E42">
        <v>9</v>
      </c>
      <c r="F42">
        <v>14</v>
      </c>
      <c r="G42" s="14" t="s">
        <v>87</v>
      </c>
      <c r="H42" s="14" t="s">
        <v>143</v>
      </c>
      <c r="I42" s="14" t="s">
        <v>89</v>
      </c>
      <c r="J42">
        <v>1</v>
      </c>
      <c r="K42" s="14" t="s">
        <v>258</v>
      </c>
      <c r="L42">
        <v>0.55000000000000004</v>
      </c>
      <c r="M42">
        <v>6.95</v>
      </c>
      <c r="N42">
        <v>6.7</v>
      </c>
      <c r="O42">
        <v>10.8</v>
      </c>
      <c r="P42" s="14" t="s">
        <v>216</v>
      </c>
      <c r="Q42" s="14" t="s">
        <v>220</v>
      </c>
      <c r="R42" s="14" t="s">
        <v>229</v>
      </c>
    </row>
    <row r="43" spans="1:18" x14ac:dyDescent="0.3">
      <c r="A43">
        <v>794551484</v>
      </c>
      <c r="B43">
        <v>2908</v>
      </c>
      <c r="C43">
        <v>1406196585</v>
      </c>
      <c r="D43">
        <v>4</v>
      </c>
      <c r="E43">
        <v>11</v>
      </c>
      <c r="F43">
        <v>10</v>
      </c>
      <c r="G43" s="14" t="s">
        <v>87</v>
      </c>
      <c r="H43" s="14" t="s">
        <v>127</v>
      </c>
      <c r="I43" s="14" t="s">
        <v>92</v>
      </c>
      <c r="J43">
        <v>0</v>
      </c>
      <c r="K43" s="14" t="s">
        <v>258</v>
      </c>
      <c r="L43">
        <v>0.5</v>
      </c>
      <c r="M43">
        <v>6.6</v>
      </c>
      <c r="N43">
        <v>6.9</v>
      </c>
      <c r="O43">
        <v>10.4</v>
      </c>
      <c r="P43" s="14" t="s">
        <v>216</v>
      </c>
      <c r="Q43" s="14" t="s">
        <v>220</v>
      </c>
      <c r="R43" s="14" t="s">
        <v>229</v>
      </c>
    </row>
    <row r="44" spans="1:18" x14ac:dyDescent="0.3">
      <c r="A44">
        <v>794646063</v>
      </c>
      <c r="B44">
        <v>1949</v>
      </c>
      <c r="C44">
        <v>1406200091</v>
      </c>
      <c r="D44">
        <v>7</v>
      </c>
      <c r="E44">
        <v>2</v>
      </c>
      <c r="F44">
        <v>12</v>
      </c>
      <c r="G44" s="14" t="s">
        <v>87</v>
      </c>
      <c r="H44" s="14" t="s">
        <v>155</v>
      </c>
      <c r="I44" s="14" t="s">
        <v>89</v>
      </c>
      <c r="J44">
        <v>1</v>
      </c>
      <c r="K44" s="14" t="s">
        <v>258</v>
      </c>
      <c r="L44">
        <v>0.5</v>
      </c>
      <c r="M44">
        <v>6.55</v>
      </c>
      <c r="N44">
        <v>6.75</v>
      </c>
      <c r="O44">
        <v>10.35</v>
      </c>
      <c r="P44" s="14" t="s">
        <v>216</v>
      </c>
      <c r="Q44" s="14" t="s">
        <v>220</v>
      </c>
      <c r="R44" s="14" t="s">
        <v>229</v>
      </c>
    </row>
    <row r="45" spans="1:18" x14ac:dyDescent="0.3">
      <c r="A45">
        <v>797841080</v>
      </c>
      <c r="B45">
        <v>2042</v>
      </c>
      <c r="C45">
        <v>1406338353</v>
      </c>
      <c r="D45">
        <v>2</v>
      </c>
      <c r="E45">
        <v>7</v>
      </c>
      <c r="F45">
        <v>13</v>
      </c>
      <c r="G45" s="14" t="s">
        <v>87</v>
      </c>
      <c r="H45" s="14" t="s">
        <v>97</v>
      </c>
      <c r="I45" s="14" t="s">
        <v>89</v>
      </c>
      <c r="J45">
        <v>1</v>
      </c>
      <c r="K45" s="14" t="s">
        <v>259</v>
      </c>
      <c r="L45">
        <v>0.55000000000000004</v>
      </c>
      <c r="M45">
        <v>6.45</v>
      </c>
      <c r="N45">
        <v>6.75</v>
      </c>
      <c r="O45">
        <v>10.45</v>
      </c>
      <c r="P45" s="14" t="s">
        <v>216</v>
      </c>
      <c r="Q45" s="14" t="s">
        <v>220</v>
      </c>
      <c r="R45" s="14" t="s">
        <v>229</v>
      </c>
    </row>
    <row r="46" spans="1:18" x14ac:dyDescent="0.3">
      <c r="A46">
        <v>798850634</v>
      </c>
      <c r="B46">
        <v>2636</v>
      </c>
      <c r="C46">
        <v>1406380626</v>
      </c>
      <c r="D46">
        <v>9</v>
      </c>
      <c r="E46">
        <v>7</v>
      </c>
      <c r="F46">
        <v>14</v>
      </c>
      <c r="G46" s="14" t="s">
        <v>87</v>
      </c>
      <c r="H46" s="14" t="s">
        <v>97</v>
      </c>
      <c r="I46" s="14" t="s">
        <v>92</v>
      </c>
      <c r="J46">
        <v>1</v>
      </c>
      <c r="K46" s="14" t="s">
        <v>259</v>
      </c>
      <c r="L46">
        <v>0.6</v>
      </c>
      <c r="M46">
        <v>6.75</v>
      </c>
      <c r="N46">
        <v>6.7</v>
      </c>
      <c r="O46">
        <v>10.8</v>
      </c>
      <c r="P46" s="14" t="s">
        <v>216</v>
      </c>
      <c r="Q46" s="14" t="s">
        <v>220</v>
      </c>
      <c r="R46" s="14" t="s">
        <v>229</v>
      </c>
    </row>
    <row r="47" spans="1:18" x14ac:dyDescent="0.3">
      <c r="A47">
        <v>798968286</v>
      </c>
      <c r="B47">
        <v>1815</v>
      </c>
      <c r="C47">
        <v>1406384240</v>
      </c>
      <c r="D47">
        <v>8</v>
      </c>
      <c r="E47">
        <v>3</v>
      </c>
      <c r="F47">
        <v>6</v>
      </c>
      <c r="G47" s="14" t="s">
        <v>87</v>
      </c>
      <c r="H47" s="14" t="s">
        <v>97</v>
      </c>
      <c r="I47" s="14" t="s">
        <v>89</v>
      </c>
      <c r="J47">
        <v>1</v>
      </c>
      <c r="K47" s="14" t="s">
        <v>259</v>
      </c>
      <c r="L47">
        <v>0.6</v>
      </c>
      <c r="M47">
        <v>6.5</v>
      </c>
      <c r="N47">
        <v>6.4</v>
      </c>
      <c r="O47">
        <v>10.45</v>
      </c>
      <c r="P47" s="14" t="s">
        <v>216</v>
      </c>
      <c r="Q47" s="14" t="s">
        <v>220</v>
      </c>
      <c r="R47" s="14" t="s">
        <v>229</v>
      </c>
    </row>
    <row r="48" spans="1:18" x14ac:dyDescent="0.3">
      <c r="A48">
        <v>799984501</v>
      </c>
      <c r="B48">
        <v>2690</v>
      </c>
      <c r="C48">
        <v>1406430608</v>
      </c>
      <c r="D48">
        <v>4</v>
      </c>
      <c r="E48">
        <v>7</v>
      </c>
      <c r="F48">
        <v>19</v>
      </c>
      <c r="G48" s="14" t="s">
        <v>87</v>
      </c>
      <c r="H48" s="14" t="s">
        <v>97</v>
      </c>
      <c r="I48" s="14" t="s">
        <v>89</v>
      </c>
      <c r="J48">
        <v>0</v>
      </c>
      <c r="K48" s="14" t="s">
        <v>259</v>
      </c>
      <c r="L48">
        <v>0.55000000000000004</v>
      </c>
      <c r="M48">
        <v>6.55</v>
      </c>
      <c r="N48">
        <v>6.6</v>
      </c>
      <c r="O48">
        <v>11.05</v>
      </c>
      <c r="P48" s="14" t="s">
        <v>216</v>
      </c>
      <c r="Q48" s="14" t="s">
        <v>220</v>
      </c>
      <c r="R48" s="14" t="s">
        <v>229</v>
      </c>
    </row>
    <row r="49" spans="1:18" x14ac:dyDescent="0.3">
      <c r="A49">
        <v>800050021</v>
      </c>
      <c r="B49">
        <v>2461</v>
      </c>
      <c r="C49">
        <v>1406434279</v>
      </c>
      <c r="D49">
        <v>11</v>
      </c>
      <c r="E49">
        <v>1</v>
      </c>
      <c r="F49">
        <v>10</v>
      </c>
      <c r="G49" s="14" t="s">
        <v>87</v>
      </c>
      <c r="H49" s="14" t="s">
        <v>97</v>
      </c>
      <c r="I49" s="14" t="s">
        <v>89</v>
      </c>
      <c r="J49">
        <v>1</v>
      </c>
      <c r="K49" s="14" t="s">
        <v>259</v>
      </c>
      <c r="L49">
        <v>0.6</v>
      </c>
      <c r="M49">
        <v>6.85</v>
      </c>
      <c r="N49">
        <v>6.25</v>
      </c>
      <c r="O49">
        <v>11.35</v>
      </c>
      <c r="P49" s="14" t="s">
        <v>216</v>
      </c>
      <c r="Q49" s="14" t="s">
        <v>220</v>
      </c>
      <c r="R49" s="14" t="s">
        <v>229</v>
      </c>
    </row>
    <row r="50" spans="1:18" x14ac:dyDescent="0.3">
      <c r="A50">
        <v>800124805</v>
      </c>
      <c r="B50">
        <v>1707</v>
      </c>
      <c r="C50">
        <v>1406437827</v>
      </c>
      <c r="D50">
        <v>8</v>
      </c>
      <c r="E50">
        <v>1</v>
      </c>
      <c r="F50">
        <v>15</v>
      </c>
      <c r="G50" s="14" t="s">
        <v>87</v>
      </c>
      <c r="H50" s="14" t="s">
        <v>97</v>
      </c>
      <c r="I50" s="14" t="s">
        <v>92</v>
      </c>
      <c r="J50">
        <v>1</v>
      </c>
      <c r="K50" s="14" t="s">
        <v>259</v>
      </c>
      <c r="L50">
        <v>0.6</v>
      </c>
      <c r="M50">
        <v>6.8</v>
      </c>
      <c r="N50">
        <v>6.1</v>
      </c>
      <c r="O50">
        <v>11.45</v>
      </c>
      <c r="P50" s="14" t="s">
        <v>216</v>
      </c>
      <c r="Q50" s="14" t="s">
        <v>220</v>
      </c>
      <c r="R50" s="14" t="s">
        <v>229</v>
      </c>
    </row>
    <row r="51" spans="1:18" x14ac:dyDescent="0.3">
      <c r="A51">
        <v>800214717</v>
      </c>
      <c r="B51">
        <v>2809</v>
      </c>
      <c r="C51">
        <v>1406441590</v>
      </c>
      <c r="D51">
        <v>3</v>
      </c>
      <c r="E51">
        <v>7</v>
      </c>
      <c r="F51">
        <v>17</v>
      </c>
      <c r="G51" s="14" t="s">
        <v>87</v>
      </c>
      <c r="H51" s="14" t="s">
        <v>90</v>
      </c>
      <c r="I51" s="14" t="s">
        <v>89</v>
      </c>
      <c r="J51">
        <v>0</v>
      </c>
      <c r="K51" s="14" t="s">
        <v>259</v>
      </c>
      <c r="L51">
        <v>0.55000000000000004</v>
      </c>
      <c r="M51">
        <v>6.4</v>
      </c>
      <c r="N51">
        <v>6.15</v>
      </c>
      <c r="O51">
        <v>11.2</v>
      </c>
      <c r="P51" s="14" t="s">
        <v>216</v>
      </c>
      <c r="Q51" s="14" t="s">
        <v>220</v>
      </c>
      <c r="R51" s="14" t="s">
        <v>233</v>
      </c>
    </row>
    <row r="52" spans="1:18" x14ac:dyDescent="0.3">
      <c r="A52">
        <v>800312694</v>
      </c>
      <c r="B52">
        <v>2653</v>
      </c>
      <c r="C52">
        <v>1406445410</v>
      </c>
      <c r="D52">
        <v>4</v>
      </c>
      <c r="E52">
        <v>11</v>
      </c>
      <c r="F52">
        <v>12</v>
      </c>
      <c r="G52" s="14" t="s">
        <v>87</v>
      </c>
      <c r="H52" s="14" t="s">
        <v>90</v>
      </c>
      <c r="I52" s="14" t="s">
        <v>89</v>
      </c>
      <c r="J52">
        <v>0</v>
      </c>
      <c r="K52" s="14" t="s">
        <v>259</v>
      </c>
      <c r="L52">
        <v>0.55000000000000004</v>
      </c>
      <c r="M52">
        <v>6.55</v>
      </c>
      <c r="N52">
        <v>6.1</v>
      </c>
      <c r="O52">
        <v>11.3</v>
      </c>
      <c r="P52" s="14" t="s">
        <v>216</v>
      </c>
      <c r="Q52" s="14" t="s">
        <v>220</v>
      </c>
      <c r="R52" s="14" t="s">
        <v>233</v>
      </c>
    </row>
    <row r="53" spans="1:18" x14ac:dyDescent="0.3">
      <c r="A53">
        <v>800706830</v>
      </c>
      <c r="B53">
        <v>2266</v>
      </c>
      <c r="C53">
        <v>1406459539</v>
      </c>
      <c r="D53">
        <v>8</v>
      </c>
      <c r="E53">
        <v>3</v>
      </c>
      <c r="F53">
        <v>15</v>
      </c>
      <c r="G53" s="14" t="s">
        <v>87</v>
      </c>
      <c r="H53" s="14" t="s">
        <v>154</v>
      </c>
      <c r="I53" s="14" t="s">
        <v>89</v>
      </c>
      <c r="J53">
        <v>1</v>
      </c>
      <c r="K53" s="14" t="s">
        <v>259</v>
      </c>
      <c r="L53">
        <v>0.55000000000000004</v>
      </c>
      <c r="M53">
        <v>6.7</v>
      </c>
      <c r="N53">
        <v>6</v>
      </c>
      <c r="O53">
        <v>11.8</v>
      </c>
      <c r="P53" s="14" t="s">
        <v>216</v>
      </c>
      <c r="Q53" s="14" t="s">
        <v>220</v>
      </c>
      <c r="R53" s="14" t="s">
        <v>233</v>
      </c>
    </row>
    <row r="54" spans="1:18" x14ac:dyDescent="0.3">
      <c r="A54">
        <v>800801532</v>
      </c>
      <c r="B54">
        <v>1891</v>
      </c>
      <c r="C54">
        <v>1406462652</v>
      </c>
      <c r="D54">
        <v>4</v>
      </c>
      <c r="E54">
        <v>0</v>
      </c>
      <c r="F54">
        <v>8</v>
      </c>
      <c r="G54" s="14" t="s">
        <v>87</v>
      </c>
      <c r="H54" s="14" t="s">
        <v>126</v>
      </c>
      <c r="I54" s="14" t="s">
        <v>89</v>
      </c>
      <c r="J54">
        <v>1</v>
      </c>
      <c r="K54" s="14" t="s">
        <v>259</v>
      </c>
      <c r="L54">
        <v>0.55000000000000004</v>
      </c>
      <c r="M54">
        <v>6.45</v>
      </c>
      <c r="N54">
        <v>6</v>
      </c>
      <c r="O54">
        <v>11.45</v>
      </c>
      <c r="P54" s="14" t="s">
        <v>216</v>
      </c>
      <c r="Q54" s="14" t="s">
        <v>220</v>
      </c>
      <c r="R54" s="14" t="s">
        <v>233</v>
      </c>
    </row>
    <row r="55" spans="1:18" x14ac:dyDescent="0.3">
      <c r="A55">
        <v>804808023</v>
      </c>
      <c r="B55">
        <v>3087</v>
      </c>
      <c r="C55">
        <v>1406637848</v>
      </c>
      <c r="D55">
        <v>6</v>
      </c>
      <c r="E55">
        <v>9</v>
      </c>
      <c r="F55">
        <v>11</v>
      </c>
      <c r="G55" s="14" t="s">
        <v>87</v>
      </c>
      <c r="H55" s="14" t="s">
        <v>97</v>
      </c>
      <c r="I55" s="14" t="s">
        <v>89</v>
      </c>
      <c r="J55">
        <v>0</v>
      </c>
      <c r="K55" s="14" t="s">
        <v>259</v>
      </c>
      <c r="L55">
        <v>0.55000000000000004</v>
      </c>
      <c r="M55">
        <v>6.6</v>
      </c>
      <c r="N55">
        <v>5.9</v>
      </c>
      <c r="O55">
        <v>11.7</v>
      </c>
      <c r="P55" s="14" t="s">
        <v>216</v>
      </c>
      <c r="Q55" s="14" t="s">
        <v>220</v>
      </c>
      <c r="R55" s="14" t="s">
        <v>233</v>
      </c>
    </row>
    <row r="56" spans="1:18" x14ac:dyDescent="0.3">
      <c r="A56">
        <v>804920320</v>
      </c>
      <c r="B56">
        <v>3313</v>
      </c>
      <c r="C56">
        <v>1406641149</v>
      </c>
      <c r="D56">
        <v>4</v>
      </c>
      <c r="E56">
        <v>3</v>
      </c>
      <c r="F56">
        <v>21</v>
      </c>
      <c r="G56" s="14" t="s">
        <v>87</v>
      </c>
      <c r="H56" s="14" t="s">
        <v>90</v>
      </c>
      <c r="I56" s="14" t="s">
        <v>89</v>
      </c>
      <c r="J56">
        <v>1</v>
      </c>
      <c r="K56" s="14" t="s">
        <v>259</v>
      </c>
      <c r="L56">
        <v>0.6</v>
      </c>
      <c r="M56">
        <v>6.55</v>
      </c>
      <c r="N56">
        <v>5.4</v>
      </c>
      <c r="O56">
        <v>11.9</v>
      </c>
      <c r="P56" s="14" t="s">
        <v>216</v>
      </c>
      <c r="Q56" s="14" t="s">
        <v>218</v>
      </c>
      <c r="R56" s="14" t="s">
        <v>232</v>
      </c>
    </row>
    <row r="57" spans="1:18" x14ac:dyDescent="0.3">
      <c r="A57">
        <v>806776937</v>
      </c>
      <c r="B57">
        <v>3005</v>
      </c>
      <c r="C57">
        <v>1406726386</v>
      </c>
      <c r="D57">
        <v>9</v>
      </c>
      <c r="E57">
        <v>10</v>
      </c>
      <c r="F57">
        <v>20</v>
      </c>
      <c r="G57" s="14" t="s">
        <v>87</v>
      </c>
      <c r="H57" s="14" t="s">
        <v>97</v>
      </c>
      <c r="I57" s="14" t="s">
        <v>92</v>
      </c>
      <c r="J57">
        <v>1</v>
      </c>
      <c r="K57" s="14" t="s">
        <v>259</v>
      </c>
      <c r="L57">
        <v>0.65</v>
      </c>
      <c r="M57">
        <v>6.85</v>
      </c>
      <c r="N57">
        <v>5.35</v>
      </c>
      <c r="O57">
        <v>12.35</v>
      </c>
      <c r="P57" s="14" t="s">
        <v>216</v>
      </c>
      <c r="Q57" s="14" t="s">
        <v>218</v>
      </c>
      <c r="R57" s="14" t="s">
        <v>232</v>
      </c>
    </row>
    <row r="58" spans="1:18" x14ac:dyDescent="0.3">
      <c r="A58">
        <v>808729115</v>
      </c>
      <c r="B58">
        <v>3253</v>
      </c>
      <c r="C58">
        <v>1406813768</v>
      </c>
      <c r="D58">
        <v>6</v>
      </c>
      <c r="E58">
        <v>10</v>
      </c>
      <c r="F58">
        <v>26</v>
      </c>
      <c r="G58" s="14" t="s">
        <v>87</v>
      </c>
      <c r="H58" s="14" t="s">
        <v>97</v>
      </c>
      <c r="I58" s="14" t="s">
        <v>92</v>
      </c>
      <c r="J58">
        <v>0</v>
      </c>
      <c r="K58" s="14" t="s">
        <v>259</v>
      </c>
      <c r="L58">
        <v>0.6</v>
      </c>
      <c r="M58">
        <v>6.6</v>
      </c>
      <c r="N58">
        <v>5.75</v>
      </c>
      <c r="O58">
        <v>13.4</v>
      </c>
      <c r="P58" s="14" t="s">
        <v>216</v>
      </c>
      <c r="Q58" s="14" t="s">
        <v>218</v>
      </c>
      <c r="R58" s="14" t="s">
        <v>224</v>
      </c>
    </row>
    <row r="59" spans="1:18" x14ac:dyDescent="0.3">
      <c r="A59">
        <v>810592736</v>
      </c>
      <c r="B59">
        <v>2380</v>
      </c>
      <c r="C59">
        <v>1406899145</v>
      </c>
      <c r="D59">
        <v>4</v>
      </c>
      <c r="E59">
        <v>8</v>
      </c>
      <c r="F59">
        <v>12</v>
      </c>
      <c r="G59" s="14" t="s">
        <v>87</v>
      </c>
      <c r="H59" s="14" t="s">
        <v>97</v>
      </c>
      <c r="I59" s="14" t="s">
        <v>92</v>
      </c>
      <c r="J59">
        <v>0</v>
      </c>
      <c r="K59" s="14" t="s">
        <v>259</v>
      </c>
      <c r="L59">
        <v>0.6</v>
      </c>
      <c r="M59">
        <v>6.7</v>
      </c>
      <c r="N59">
        <v>5.95</v>
      </c>
      <c r="O59">
        <v>13.6</v>
      </c>
      <c r="P59" s="14" t="s">
        <v>216</v>
      </c>
      <c r="Q59" s="14" t="s">
        <v>218</v>
      </c>
      <c r="R59" s="14" t="s">
        <v>224</v>
      </c>
    </row>
    <row r="60" spans="1:18" x14ac:dyDescent="0.3">
      <c r="A60">
        <v>810724485</v>
      </c>
      <c r="B60">
        <v>2479</v>
      </c>
      <c r="C60">
        <v>1406903121</v>
      </c>
      <c r="D60">
        <v>5</v>
      </c>
      <c r="E60">
        <v>6</v>
      </c>
      <c r="F60">
        <v>14</v>
      </c>
      <c r="G60" s="14" t="s">
        <v>87</v>
      </c>
      <c r="H60" s="14" t="s">
        <v>97</v>
      </c>
      <c r="I60" s="14" t="s">
        <v>89</v>
      </c>
      <c r="J60">
        <v>1</v>
      </c>
      <c r="K60" s="14" t="s">
        <v>259</v>
      </c>
      <c r="L60">
        <v>0.6</v>
      </c>
      <c r="M60">
        <v>6.15</v>
      </c>
      <c r="N60">
        <v>6</v>
      </c>
      <c r="O60">
        <v>13.7</v>
      </c>
      <c r="P60" s="14" t="s">
        <v>218</v>
      </c>
      <c r="Q60" s="14" t="s">
        <v>218</v>
      </c>
      <c r="R60" s="14" t="s">
        <v>224</v>
      </c>
    </row>
    <row r="61" spans="1:18" x14ac:dyDescent="0.3">
      <c r="A61">
        <v>811865559</v>
      </c>
      <c r="B61">
        <v>2125</v>
      </c>
      <c r="C61">
        <v>1406959410</v>
      </c>
      <c r="D61">
        <v>7</v>
      </c>
      <c r="E61">
        <v>8</v>
      </c>
      <c r="F61">
        <v>13</v>
      </c>
      <c r="G61" s="14" t="s">
        <v>87</v>
      </c>
      <c r="H61" s="14" t="s">
        <v>97</v>
      </c>
      <c r="I61" s="14" t="s">
        <v>89</v>
      </c>
      <c r="J61">
        <v>1</v>
      </c>
      <c r="K61" s="14" t="s">
        <v>259</v>
      </c>
      <c r="L61">
        <v>0.65</v>
      </c>
      <c r="M61">
        <v>6</v>
      </c>
      <c r="N61">
        <v>6.15</v>
      </c>
      <c r="O61">
        <v>14.1</v>
      </c>
      <c r="P61" s="14" t="s">
        <v>218</v>
      </c>
      <c r="Q61" s="14" t="s">
        <v>218</v>
      </c>
      <c r="R61" s="14" t="s">
        <v>224</v>
      </c>
    </row>
    <row r="62" spans="1:18" x14ac:dyDescent="0.3">
      <c r="A62">
        <v>813876032</v>
      </c>
      <c r="B62">
        <v>2978</v>
      </c>
      <c r="C62">
        <v>1407047416</v>
      </c>
      <c r="D62">
        <v>6</v>
      </c>
      <c r="E62">
        <v>13</v>
      </c>
      <c r="F62">
        <v>13</v>
      </c>
      <c r="G62" s="14" t="s">
        <v>87</v>
      </c>
      <c r="H62" s="14" t="s">
        <v>97</v>
      </c>
      <c r="I62" s="14" t="s">
        <v>89</v>
      </c>
      <c r="J62">
        <v>0</v>
      </c>
      <c r="K62" s="14" t="s">
        <v>259</v>
      </c>
      <c r="L62">
        <v>0.6</v>
      </c>
      <c r="M62">
        <v>5.95</v>
      </c>
      <c r="N62">
        <v>6.35</v>
      </c>
      <c r="O62">
        <v>14.05</v>
      </c>
      <c r="P62" s="14" t="s">
        <v>218</v>
      </c>
      <c r="Q62" s="14" t="s">
        <v>220</v>
      </c>
      <c r="R62" s="14" t="s">
        <v>224</v>
      </c>
    </row>
    <row r="63" spans="1:18" x14ac:dyDescent="0.3">
      <c r="A63">
        <v>818005131</v>
      </c>
      <c r="B63">
        <v>3596</v>
      </c>
      <c r="C63">
        <v>1407234916</v>
      </c>
      <c r="D63">
        <v>7</v>
      </c>
      <c r="E63">
        <v>9</v>
      </c>
      <c r="F63">
        <v>14</v>
      </c>
      <c r="G63" s="14" t="s">
        <v>87</v>
      </c>
      <c r="H63" s="14" t="s">
        <v>97</v>
      </c>
      <c r="I63" s="14" t="s">
        <v>92</v>
      </c>
      <c r="J63">
        <v>0</v>
      </c>
      <c r="K63" s="14" t="s">
        <v>259</v>
      </c>
      <c r="L63">
        <v>0.6</v>
      </c>
      <c r="M63">
        <v>6.1</v>
      </c>
      <c r="N63">
        <v>6.25</v>
      </c>
      <c r="O63">
        <v>14.25</v>
      </c>
      <c r="P63" s="14" t="s">
        <v>218</v>
      </c>
      <c r="Q63" s="14" t="s">
        <v>220</v>
      </c>
      <c r="R63" s="14" t="s">
        <v>224</v>
      </c>
    </row>
    <row r="64" spans="1:18" x14ac:dyDescent="0.3">
      <c r="A64">
        <v>819172281</v>
      </c>
      <c r="B64">
        <v>3093</v>
      </c>
      <c r="C64">
        <v>1407286334</v>
      </c>
      <c r="D64">
        <v>5</v>
      </c>
      <c r="E64">
        <v>10</v>
      </c>
      <c r="F64">
        <v>12</v>
      </c>
      <c r="G64" s="14" t="s">
        <v>87</v>
      </c>
      <c r="H64" s="14" t="s">
        <v>97</v>
      </c>
      <c r="I64" s="14" t="s">
        <v>92</v>
      </c>
      <c r="J64">
        <v>0</v>
      </c>
      <c r="K64" s="14" t="s">
        <v>259</v>
      </c>
      <c r="L64">
        <v>0.55000000000000004</v>
      </c>
      <c r="M64">
        <v>6</v>
      </c>
      <c r="N64">
        <v>6.65</v>
      </c>
      <c r="O64">
        <v>14.25</v>
      </c>
      <c r="P64" s="14" t="s">
        <v>218</v>
      </c>
      <c r="Q64" s="14" t="s">
        <v>220</v>
      </c>
      <c r="R64" s="14" t="s">
        <v>224</v>
      </c>
    </row>
    <row r="65" spans="1:18" x14ac:dyDescent="0.3">
      <c r="A65">
        <v>822757248</v>
      </c>
      <c r="B65">
        <v>3820</v>
      </c>
      <c r="C65">
        <v>1407457149</v>
      </c>
      <c r="D65">
        <v>6</v>
      </c>
      <c r="E65">
        <v>12</v>
      </c>
      <c r="F65">
        <v>12</v>
      </c>
      <c r="G65" s="14" t="s">
        <v>87</v>
      </c>
      <c r="H65" s="14" t="s">
        <v>129</v>
      </c>
      <c r="I65" s="14" t="s">
        <v>92</v>
      </c>
      <c r="J65">
        <v>0</v>
      </c>
      <c r="K65" s="14" t="s">
        <v>259</v>
      </c>
      <c r="L65">
        <v>0.5</v>
      </c>
      <c r="M65">
        <v>6.2</v>
      </c>
      <c r="N65">
        <v>6.9</v>
      </c>
      <c r="O65">
        <v>14.2</v>
      </c>
      <c r="P65" s="14" t="s">
        <v>218</v>
      </c>
      <c r="Q65" s="14" t="s">
        <v>220</v>
      </c>
      <c r="R65" s="14" t="s">
        <v>224</v>
      </c>
    </row>
    <row r="66" spans="1:18" x14ac:dyDescent="0.3">
      <c r="A66">
        <v>823718728</v>
      </c>
      <c r="B66">
        <v>1352</v>
      </c>
      <c r="C66">
        <v>1407503430</v>
      </c>
      <c r="D66">
        <v>1</v>
      </c>
      <c r="E66">
        <v>5</v>
      </c>
      <c r="F66">
        <v>4</v>
      </c>
      <c r="G66" s="14" t="s">
        <v>87</v>
      </c>
      <c r="H66" s="14" t="s">
        <v>173</v>
      </c>
      <c r="I66" s="14" t="s">
        <v>89</v>
      </c>
      <c r="J66">
        <v>0</v>
      </c>
      <c r="K66" s="14" t="s">
        <v>259</v>
      </c>
      <c r="L66">
        <v>0.45</v>
      </c>
      <c r="M66">
        <v>5.8</v>
      </c>
      <c r="N66">
        <v>6.8</v>
      </c>
      <c r="O66">
        <v>13.7</v>
      </c>
      <c r="P66" s="14" t="s">
        <v>218</v>
      </c>
      <c r="Q66" s="14" t="s">
        <v>220</v>
      </c>
      <c r="R66" s="14" t="s">
        <v>224</v>
      </c>
    </row>
    <row r="67" spans="1:18" x14ac:dyDescent="0.3">
      <c r="A67">
        <v>823781932</v>
      </c>
      <c r="B67">
        <v>2273</v>
      </c>
      <c r="C67">
        <v>1407505241</v>
      </c>
      <c r="D67">
        <v>3</v>
      </c>
      <c r="E67">
        <v>5</v>
      </c>
      <c r="F67">
        <v>8</v>
      </c>
      <c r="G67" s="14" t="s">
        <v>87</v>
      </c>
      <c r="H67" s="14" t="s">
        <v>101</v>
      </c>
      <c r="I67" s="14" t="s">
        <v>92</v>
      </c>
      <c r="J67">
        <v>1</v>
      </c>
      <c r="K67" s="14" t="s">
        <v>259</v>
      </c>
      <c r="L67">
        <v>0.45</v>
      </c>
      <c r="M67">
        <v>5.55</v>
      </c>
      <c r="N67">
        <v>6.9</v>
      </c>
      <c r="O67">
        <v>13.8</v>
      </c>
      <c r="P67" s="14" t="s">
        <v>218</v>
      </c>
      <c r="Q67" s="14" t="s">
        <v>220</v>
      </c>
      <c r="R67" s="14" t="s">
        <v>224</v>
      </c>
    </row>
    <row r="68" spans="1:18" x14ac:dyDescent="0.3">
      <c r="A68">
        <v>826716640</v>
      </c>
      <c r="B68">
        <v>2180</v>
      </c>
      <c r="C68">
        <v>1407639105</v>
      </c>
      <c r="D68">
        <v>2</v>
      </c>
      <c r="E68">
        <v>8</v>
      </c>
      <c r="F68">
        <v>10</v>
      </c>
      <c r="G68" s="14" t="s">
        <v>87</v>
      </c>
      <c r="H68" s="14" t="s">
        <v>113</v>
      </c>
      <c r="I68" s="14" t="s">
        <v>92</v>
      </c>
      <c r="J68">
        <v>0</v>
      </c>
      <c r="K68" s="14" t="s">
        <v>259</v>
      </c>
      <c r="L68">
        <v>0.45</v>
      </c>
      <c r="M68">
        <v>5.45</v>
      </c>
      <c r="N68">
        <v>6.95</v>
      </c>
      <c r="O68">
        <v>13.35</v>
      </c>
      <c r="P68" s="14" t="s">
        <v>218</v>
      </c>
      <c r="Q68" s="14" t="s">
        <v>220</v>
      </c>
      <c r="R68" s="14" t="s">
        <v>224</v>
      </c>
    </row>
    <row r="69" spans="1:18" x14ac:dyDescent="0.3">
      <c r="A69">
        <v>826865544</v>
      </c>
      <c r="B69">
        <v>3356</v>
      </c>
      <c r="C69">
        <v>1407647604</v>
      </c>
      <c r="D69">
        <v>13</v>
      </c>
      <c r="E69">
        <v>11</v>
      </c>
      <c r="F69">
        <v>21</v>
      </c>
      <c r="G69" s="14" t="s">
        <v>87</v>
      </c>
      <c r="H69" s="14" t="s">
        <v>160</v>
      </c>
      <c r="I69" s="14" t="s">
        <v>92</v>
      </c>
      <c r="J69">
        <v>1</v>
      </c>
      <c r="K69" s="14" t="s">
        <v>259</v>
      </c>
      <c r="L69">
        <v>0.45</v>
      </c>
      <c r="M69">
        <v>5.55</v>
      </c>
      <c r="N69">
        <v>7.45</v>
      </c>
      <c r="O69">
        <v>13.9</v>
      </c>
      <c r="P69" s="14" t="s">
        <v>220</v>
      </c>
      <c r="Q69" s="14" t="s">
        <v>220</v>
      </c>
      <c r="R69" s="14" t="s">
        <v>224</v>
      </c>
    </row>
    <row r="70" spans="1:18" x14ac:dyDescent="0.3">
      <c r="A70">
        <v>827007277</v>
      </c>
      <c r="B70">
        <v>1649</v>
      </c>
      <c r="C70">
        <v>1407653754</v>
      </c>
      <c r="D70">
        <v>8</v>
      </c>
      <c r="E70">
        <v>2</v>
      </c>
      <c r="F70">
        <v>13</v>
      </c>
      <c r="G70" s="14" t="s">
        <v>87</v>
      </c>
      <c r="H70" s="14" t="s">
        <v>97</v>
      </c>
      <c r="I70" s="14" t="s">
        <v>89</v>
      </c>
      <c r="J70">
        <v>1</v>
      </c>
      <c r="K70" s="14" t="s">
        <v>259</v>
      </c>
      <c r="L70">
        <v>0.45</v>
      </c>
      <c r="M70">
        <v>5.55</v>
      </c>
      <c r="N70">
        <v>7.5</v>
      </c>
      <c r="O70">
        <v>13.8</v>
      </c>
      <c r="P70" s="14" t="s">
        <v>220</v>
      </c>
      <c r="Q70" s="14" t="s">
        <v>220</v>
      </c>
      <c r="R70" s="14" t="s">
        <v>224</v>
      </c>
    </row>
    <row r="71" spans="1:18" x14ac:dyDescent="0.3">
      <c r="A71">
        <v>827172797</v>
      </c>
      <c r="B71">
        <v>2121</v>
      </c>
      <c r="C71">
        <v>1407659931</v>
      </c>
      <c r="D71">
        <v>3</v>
      </c>
      <c r="E71">
        <v>4</v>
      </c>
      <c r="F71">
        <v>15</v>
      </c>
      <c r="G71" s="14" t="s">
        <v>87</v>
      </c>
      <c r="H71" s="14" t="s">
        <v>148</v>
      </c>
      <c r="I71" s="14" t="s">
        <v>92</v>
      </c>
      <c r="J71">
        <v>0</v>
      </c>
      <c r="K71" s="14" t="s">
        <v>259</v>
      </c>
      <c r="L71">
        <v>0.45</v>
      </c>
      <c r="M71">
        <v>5.55</v>
      </c>
      <c r="N71">
        <v>7.35</v>
      </c>
      <c r="O71">
        <v>13.7</v>
      </c>
      <c r="P71" s="14" t="s">
        <v>220</v>
      </c>
      <c r="Q71" s="14" t="s">
        <v>220</v>
      </c>
      <c r="R71" s="14" t="s">
        <v>224</v>
      </c>
    </row>
    <row r="72" spans="1:18" x14ac:dyDescent="0.3">
      <c r="A72">
        <v>827337744</v>
      </c>
      <c r="B72">
        <v>2317</v>
      </c>
      <c r="C72">
        <v>1407665936</v>
      </c>
      <c r="D72">
        <v>4</v>
      </c>
      <c r="E72">
        <v>9</v>
      </c>
      <c r="F72">
        <v>12</v>
      </c>
      <c r="G72" s="14" t="s">
        <v>87</v>
      </c>
      <c r="H72" s="14" t="s">
        <v>97</v>
      </c>
      <c r="I72" s="14" t="s">
        <v>92</v>
      </c>
      <c r="J72">
        <v>0</v>
      </c>
      <c r="K72" s="14" t="s">
        <v>259</v>
      </c>
      <c r="L72">
        <v>0.45</v>
      </c>
      <c r="M72">
        <v>5.55</v>
      </c>
      <c r="N72">
        <v>7.25</v>
      </c>
      <c r="O72">
        <v>13.7</v>
      </c>
      <c r="P72" s="14" t="s">
        <v>220</v>
      </c>
      <c r="Q72" s="14" t="s">
        <v>220</v>
      </c>
      <c r="R72" s="14" t="s">
        <v>224</v>
      </c>
    </row>
    <row r="73" spans="1:18" x14ac:dyDescent="0.3">
      <c r="A73">
        <v>829196181</v>
      </c>
      <c r="B73">
        <v>2199</v>
      </c>
      <c r="C73">
        <v>1407753434</v>
      </c>
      <c r="D73">
        <v>0</v>
      </c>
      <c r="E73">
        <v>8</v>
      </c>
      <c r="F73">
        <v>7</v>
      </c>
      <c r="G73" s="14" t="s">
        <v>87</v>
      </c>
      <c r="H73" s="14" t="s">
        <v>95</v>
      </c>
      <c r="I73" s="14" t="s">
        <v>92</v>
      </c>
      <c r="J73">
        <v>0</v>
      </c>
      <c r="K73" s="14" t="s">
        <v>259</v>
      </c>
      <c r="L73">
        <v>0.4</v>
      </c>
      <c r="M73">
        <v>5.15</v>
      </c>
      <c r="N73">
        <v>7.5</v>
      </c>
      <c r="O73">
        <v>13.3</v>
      </c>
      <c r="P73" s="14" t="s">
        <v>220</v>
      </c>
      <c r="Q73" s="14" t="s">
        <v>220</v>
      </c>
      <c r="R73" s="14" t="s">
        <v>224</v>
      </c>
    </row>
    <row r="74" spans="1:18" x14ac:dyDescent="0.3">
      <c r="A74">
        <v>831020297</v>
      </c>
      <c r="B74">
        <v>1772</v>
      </c>
      <c r="C74">
        <v>1407838811</v>
      </c>
      <c r="D74">
        <v>0</v>
      </c>
      <c r="E74">
        <v>10</v>
      </c>
      <c r="F74">
        <v>5</v>
      </c>
      <c r="G74" s="14" t="s">
        <v>87</v>
      </c>
      <c r="H74" s="14" t="s">
        <v>109</v>
      </c>
      <c r="I74" s="14" t="s">
        <v>89</v>
      </c>
      <c r="J74">
        <v>0</v>
      </c>
      <c r="K74" s="14" t="s">
        <v>259</v>
      </c>
      <c r="L74">
        <v>0.35</v>
      </c>
      <c r="M74">
        <v>4.95</v>
      </c>
      <c r="N74">
        <v>8</v>
      </c>
      <c r="O74">
        <v>13.15</v>
      </c>
      <c r="P74" s="14" t="s">
        <v>220</v>
      </c>
      <c r="Q74" s="14" t="s">
        <v>220</v>
      </c>
      <c r="R74" s="14" t="s">
        <v>224</v>
      </c>
    </row>
    <row r="75" spans="1:18" x14ac:dyDescent="0.3">
      <c r="A75">
        <v>831083414</v>
      </c>
      <c r="B75">
        <v>2087</v>
      </c>
      <c r="C75">
        <v>1407841267</v>
      </c>
      <c r="D75">
        <v>10</v>
      </c>
      <c r="E75">
        <v>7</v>
      </c>
      <c r="F75">
        <v>8</v>
      </c>
      <c r="G75" s="14" t="s">
        <v>87</v>
      </c>
      <c r="H75" s="14" t="s">
        <v>174</v>
      </c>
      <c r="I75" s="14" t="s">
        <v>92</v>
      </c>
      <c r="J75">
        <v>1</v>
      </c>
      <c r="K75" s="14" t="s">
        <v>259</v>
      </c>
      <c r="L75">
        <v>0.4</v>
      </c>
      <c r="M75">
        <v>5.15</v>
      </c>
      <c r="N75">
        <v>7.9</v>
      </c>
      <c r="O75">
        <v>13</v>
      </c>
      <c r="P75" s="14" t="s">
        <v>220</v>
      </c>
      <c r="Q75" s="14" t="s">
        <v>220</v>
      </c>
      <c r="R75" s="14" t="s">
        <v>224</v>
      </c>
    </row>
    <row r="76" spans="1:18" x14ac:dyDescent="0.3">
      <c r="A76">
        <v>832177420</v>
      </c>
      <c r="B76">
        <v>2285</v>
      </c>
      <c r="C76">
        <v>1407888309</v>
      </c>
      <c r="D76">
        <v>5</v>
      </c>
      <c r="E76">
        <v>5</v>
      </c>
      <c r="F76">
        <v>13</v>
      </c>
      <c r="G76" s="14" t="s">
        <v>87</v>
      </c>
      <c r="H76" s="14" t="s">
        <v>154</v>
      </c>
      <c r="I76" s="14" t="s">
        <v>92</v>
      </c>
      <c r="J76">
        <v>1</v>
      </c>
      <c r="K76" s="14" t="s">
        <v>259</v>
      </c>
      <c r="L76">
        <v>0.4</v>
      </c>
      <c r="M76">
        <v>5.2</v>
      </c>
      <c r="N76">
        <v>8</v>
      </c>
      <c r="O76">
        <v>12.6</v>
      </c>
      <c r="P76" s="14" t="s">
        <v>220</v>
      </c>
      <c r="Q76" s="14" t="s">
        <v>220</v>
      </c>
      <c r="R76" s="14" t="s">
        <v>224</v>
      </c>
    </row>
    <row r="77" spans="1:18" x14ac:dyDescent="0.3">
      <c r="A77">
        <v>833050499</v>
      </c>
      <c r="B77">
        <v>3384</v>
      </c>
      <c r="C77">
        <v>1407933333</v>
      </c>
      <c r="D77">
        <v>5</v>
      </c>
      <c r="E77">
        <v>15</v>
      </c>
      <c r="F77">
        <v>16</v>
      </c>
      <c r="G77" s="14" t="s">
        <v>87</v>
      </c>
      <c r="H77" s="14" t="s">
        <v>97</v>
      </c>
      <c r="I77" s="14" t="s">
        <v>92</v>
      </c>
      <c r="J77">
        <v>1</v>
      </c>
      <c r="K77" s="14" t="s">
        <v>259</v>
      </c>
      <c r="L77">
        <v>0.4</v>
      </c>
      <c r="M77">
        <v>5</v>
      </c>
      <c r="N77">
        <v>8.25</v>
      </c>
      <c r="O77">
        <v>12.4</v>
      </c>
      <c r="P77" s="14" t="s">
        <v>220</v>
      </c>
      <c r="Q77" s="14" t="s">
        <v>214</v>
      </c>
      <c r="R77" s="14" t="s">
        <v>224</v>
      </c>
    </row>
    <row r="78" spans="1:18" x14ac:dyDescent="0.3">
      <c r="A78">
        <v>834701849</v>
      </c>
      <c r="B78">
        <v>2517</v>
      </c>
      <c r="C78">
        <v>1408013204</v>
      </c>
      <c r="D78">
        <v>2</v>
      </c>
      <c r="E78">
        <v>10</v>
      </c>
      <c r="F78">
        <v>3</v>
      </c>
      <c r="G78" s="14" t="s">
        <v>87</v>
      </c>
      <c r="H78" s="14" t="s">
        <v>52</v>
      </c>
      <c r="I78" s="14" t="s">
        <v>92</v>
      </c>
      <c r="J78">
        <v>0</v>
      </c>
      <c r="K78" s="14" t="s">
        <v>259</v>
      </c>
      <c r="L78">
        <v>0.4</v>
      </c>
      <c r="M78">
        <v>4.8</v>
      </c>
      <c r="N78">
        <v>8.25</v>
      </c>
      <c r="O78">
        <v>11.25</v>
      </c>
      <c r="P78" s="14" t="s">
        <v>220</v>
      </c>
      <c r="Q78" s="14" t="s">
        <v>214</v>
      </c>
      <c r="R78" s="14" t="s">
        <v>232</v>
      </c>
    </row>
    <row r="79" spans="1:18" x14ac:dyDescent="0.3">
      <c r="A79">
        <v>834798580</v>
      </c>
      <c r="B79">
        <v>2386</v>
      </c>
      <c r="C79">
        <v>1408016679</v>
      </c>
      <c r="D79">
        <v>3</v>
      </c>
      <c r="E79">
        <v>13</v>
      </c>
      <c r="F79">
        <v>5</v>
      </c>
      <c r="G79" s="14" t="s">
        <v>87</v>
      </c>
      <c r="H79" s="14" t="s">
        <v>173</v>
      </c>
      <c r="I79" s="14" t="s">
        <v>92</v>
      </c>
      <c r="J79">
        <v>0</v>
      </c>
      <c r="K79" s="14" t="s">
        <v>259</v>
      </c>
      <c r="L79">
        <v>0.4</v>
      </c>
      <c r="M79">
        <v>4.75</v>
      </c>
      <c r="N79">
        <v>8.5</v>
      </c>
      <c r="O79">
        <v>10.9</v>
      </c>
      <c r="P79" s="14" t="s">
        <v>220</v>
      </c>
      <c r="Q79" s="14" t="s">
        <v>214</v>
      </c>
      <c r="R79" s="14" t="s">
        <v>232</v>
      </c>
    </row>
    <row r="80" spans="1:18" x14ac:dyDescent="0.3">
      <c r="A80">
        <v>836725133</v>
      </c>
      <c r="B80">
        <v>2200</v>
      </c>
      <c r="C80">
        <v>1408109682</v>
      </c>
      <c r="D80">
        <v>1</v>
      </c>
      <c r="E80">
        <v>9</v>
      </c>
      <c r="F80">
        <v>9</v>
      </c>
      <c r="G80" s="14" t="s">
        <v>87</v>
      </c>
      <c r="H80" s="14" t="s">
        <v>171</v>
      </c>
      <c r="I80" s="14" t="s">
        <v>89</v>
      </c>
      <c r="J80">
        <v>0</v>
      </c>
      <c r="K80" s="14" t="s">
        <v>259</v>
      </c>
      <c r="L80">
        <v>0.35</v>
      </c>
      <c r="M80">
        <v>4.55</v>
      </c>
      <c r="N80">
        <v>8.65</v>
      </c>
      <c r="O80">
        <v>10.65</v>
      </c>
      <c r="P80" s="14" t="s">
        <v>220</v>
      </c>
      <c r="Q80" s="14" t="s">
        <v>214</v>
      </c>
      <c r="R80" s="14" t="s">
        <v>232</v>
      </c>
    </row>
    <row r="81" spans="1:18" x14ac:dyDescent="0.3">
      <c r="A81">
        <v>836816139</v>
      </c>
      <c r="B81">
        <v>2427</v>
      </c>
      <c r="C81">
        <v>1408112498</v>
      </c>
      <c r="D81">
        <v>10</v>
      </c>
      <c r="E81">
        <v>2</v>
      </c>
      <c r="F81">
        <v>13</v>
      </c>
      <c r="G81" s="14" t="s">
        <v>87</v>
      </c>
      <c r="H81" s="14" t="s">
        <v>99</v>
      </c>
      <c r="I81" s="14" t="s">
        <v>92</v>
      </c>
      <c r="J81">
        <v>1</v>
      </c>
      <c r="K81" s="14" t="s">
        <v>259</v>
      </c>
      <c r="L81">
        <v>0.35</v>
      </c>
      <c r="M81">
        <v>4.7</v>
      </c>
      <c r="N81">
        <v>8.35</v>
      </c>
      <c r="O81">
        <v>10.65</v>
      </c>
      <c r="P81" s="14" t="s">
        <v>220</v>
      </c>
      <c r="Q81" s="14" t="s">
        <v>214</v>
      </c>
      <c r="R81" s="14" t="s">
        <v>232</v>
      </c>
    </row>
    <row r="82" spans="1:18" x14ac:dyDescent="0.3">
      <c r="A82">
        <v>836924831</v>
      </c>
      <c r="B82">
        <v>2509</v>
      </c>
      <c r="C82">
        <v>1408115841</v>
      </c>
      <c r="D82">
        <v>9</v>
      </c>
      <c r="E82">
        <v>6</v>
      </c>
      <c r="F82">
        <v>11</v>
      </c>
      <c r="G82" s="14" t="s">
        <v>87</v>
      </c>
      <c r="H82" s="14" t="s">
        <v>97</v>
      </c>
      <c r="I82" s="14" t="s">
        <v>89</v>
      </c>
      <c r="J82">
        <v>1</v>
      </c>
      <c r="K82" s="14" t="s">
        <v>259</v>
      </c>
      <c r="L82">
        <v>0.4</v>
      </c>
      <c r="M82">
        <v>4.8499999999999996</v>
      </c>
      <c r="N82">
        <v>8</v>
      </c>
      <c r="O82">
        <v>10.55</v>
      </c>
      <c r="P82" s="14" t="s">
        <v>220</v>
      </c>
      <c r="Q82" s="14" t="s">
        <v>214</v>
      </c>
      <c r="R82" s="14" t="s">
        <v>232</v>
      </c>
    </row>
    <row r="83" spans="1:18" x14ac:dyDescent="0.3">
      <c r="A83">
        <v>837879115</v>
      </c>
      <c r="B83">
        <v>2887</v>
      </c>
      <c r="C83">
        <v>1408165922</v>
      </c>
      <c r="D83">
        <v>8</v>
      </c>
      <c r="E83">
        <v>8</v>
      </c>
      <c r="F83">
        <v>16</v>
      </c>
      <c r="G83" s="14" t="s">
        <v>87</v>
      </c>
      <c r="H83" s="14" t="s">
        <v>155</v>
      </c>
      <c r="I83" s="14" t="s">
        <v>89</v>
      </c>
      <c r="J83">
        <v>1</v>
      </c>
      <c r="K83" s="14" t="s">
        <v>259</v>
      </c>
      <c r="L83">
        <v>0.45</v>
      </c>
      <c r="M83">
        <v>4.9000000000000004</v>
      </c>
      <c r="N83">
        <v>7.95</v>
      </c>
      <c r="O83">
        <v>10.65</v>
      </c>
      <c r="P83" s="14" t="s">
        <v>220</v>
      </c>
      <c r="Q83" s="14" t="s">
        <v>214</v>
      </c>
      <c r="R83" s="14" t="s">
        <v>232</v>
      </c>
    </row>
    <row r="84" spans="1:18" x14ac:dyDescent="0.3">
      <c r="A84">
        <v>837956224</v>
      </c>
      <c r="B84">
        <v>2394</v>
      </c>
      <c r="C84">
        <v>1408169503</v>
      </c>
      <c r="D84">
        <v>9</v>
      </c>
      <c r="E84">
        <v>3</v>
      </c>
      <c r="F84">
        <v>20</v>
      </c>
      <c r="G84" s="14" t="s">
        <v>87</v>
      </c>
      <c r="H84" s="14" t="s">
        <v>97</v>
      </c>
      <c r="I84" s="14" t="s">
        <v>92</v>
      </c>
      <c r="J84">
        <v>1</v>
      </c>
      <c r="K84" s="14" t="s">
        <v>259</v>
      </c>
      <c r="L84">
        <v>0.5</v>
      </c>
      <c r="M84">
        <v>5.0999999999999996</v>
      </c>
      <c r="N84">
        <v>7.6</v>
      </c>
      <c r="O84">
        <v>11.05</v>
      </c>
      <c r="P84" s="14" t="s">
        <v>220</v>
      </c>
      <c r="Q84" s="14" t="s">
        <v>214</v>
      </c>
      <c r="R84" s="14" t="s">
        <v>232</v>
      </c>
    </row>
    <row r="85" spans="1:18" x14ac:dyDescent="0.3">
      <c r="A85">
        <v>838087032</v>
      </c>
      <c r="B85">
        <v>2571</v>
      </c>
      <c r="C85">
        <v>1408174782</v>
      </c>
      <c r="D85">
        <v>0</v>
      </c>
      <c r="E85">
        <v>11</v>
      </c>
      <c r="F85">
        <v>14</v>
      </c>
      <c r="G85" s="14" t="s">
        <v>87</v>
      </c>
      <c r="H85" s="14" t="s">
        <v>140</v>
      </c>
      <c r="I85" s="14" t="s">
        <v>92</v>
      </c>
      <c r="J85">
        <v>0</v>
      </c>
      <c r="K85" s="14" t="s">
        <v>259</v>
      </c>
      <c r="L85">
        <v>0.5</v>
      </c>
      <c r="M85">
        <v>4.8</v>
      </c>
      <c r="N85">
        <v>7.55</v>
      </c>
      <c r="O85">
        <v>11.15</v>
      </c>
      <c r="P85" s="14" t="s">
        <v>220</v>
      </c>
      <c r="Q85" s="14" t="s">
        <v>214</v>
      </c>
      <c r="R85" s="14" t="s">
        <v>232</v>
      </c>
    </row>
    <row r="86" spans="1:18" x14ac:dyDescent="0.3">
      <c r="A86">
        <v>838212285</v>
      </c>
      <c r="B86">
        <v>2159</v>
      </c>
      <c r="C86">
        <v>1408179508</v>
      </c>
      <c r="D86">
        <v>3</v>
      </c>
      <c r="E86">
        <v>10</v>
      </c>
      <c r="F86">
        <v>9</v>
      </c>
      <c r="G86" s="14" t="s">
        <v>87</v>
      </c>
      <c r="H86" s="14" t="s">
        <v>157</v>
      </c>
      <c r="I86" s="14" t="s">
        <v>89</v>
      </c>
      <c r="J86">
        <v>0</v>
      </c>
      <c r="K86" s="14" t="s">
        <v>259</v>
      </c>
      <c r="L86">
        <v>0.5</v>
      </c>
      <c r="M86">
        <v>4.9000000000000004</v>
      </c>
      <c r="N86">
        <v>7.8</v>
      </c>
      <c r="O86">
        <v>11.4</v>
      </c>
      <c r="P86" s="14" t="s">
        <v>220</v>
      </c>
      <c r="Q86" s="14" t="s">
        <v>214</v>
      </c>
      <c r="R86" s="14" t="s">
        <v>232</v>
      </c>
    </row>
    <row r="87" spans="1:18" x14ac:dyDescent="0.3">
      <c r="A87">
        <v>838344645</v>
      </c>
      <c r="B87">
        <v>1652</v>
      </c>
      <c r="C87">
        <v>1408184561</v>
      </c>
      <c r="D87">
        <v>2</v>
      </c>
      <c r="E87">
        <v>7</v>
      </c>
      <c r="F87">
        <v>2</v>
      </c>
      <c r="G87" s="14" t="s">
        <v>87</v>
      </c>
      <c r="H87" s="14" t="s">
        <v>146</v>
      </c>
      <c r="I87" s="14" t="s">
        <v>92</v>
      </c>
      <c r="J87">
        <v>0</v>
      </c>
      <c r="K87" s="14" t="s">
        <v>259</v>
      </c>
      <c r="L87">
        <v>0.45</v>
      </c>
      <c r="M87">
        <v>4.8499999999999996</v>
      </c>
      <c r="N87">
        <v>7.9</v>
      </c>
      <c r="O87">
        <v>11.1</v>
      </c>
      <c r="P87" s="14" t="s">
        <v>220</v>
      </c>
      <c r="Q87" s="14" t="s">
        <v>214</v>
      </c>
      <c r="R87" s="14" t="s">
        <v>232</v>
      </c>
    </row>
    <row r="88" spans="1:18" x14ac:dyDescent="0.3">
      <c r="A88">
        <v>839980771</v>
      </c>
      <c r="B88">
        <v>2785</v>
      </c>
      <c r="C88">
        <v>1408256916</v>
      </c>
      <c r="D88">
        <v>0</v>
      </c>
      <c r="E88">
        <v>10</v>
      </c>
      <c r="F88">
        <v>11</v>
      </c>
      <c r="G88" s="14" t="s">
        <v>87</v>
      </c>
      <c r="H88" s="14" t="s">
        <v>119</v>
      </c>
      <c r="I88" s="14" t="s">
        <v>89</v>
      </c>
      <c r="J88">
        <v>0</v>
      </c>
      <c r="K88" s="14" t="s">
        <v>259</v>
      </c>
      <c r="L88">
        <v>0.45</v>
      </c>
      <c r="M88">
        <v>4.75</v>
      </c>
      <c r="N88">
        <v>8</v>
      </c>
      <c r="O88">
        <v>11.15</v>
      </c>
      <c r="P88" s="14" t="s">
        <v>220</v>
      </c>
      <c r="Q88" s="14" t="s">
        <v>214</v>
      </c>
      <c r="R88" s="14" t="s">
        <v>232</v>
      </c>
    </row>
    <row r="89" spans="1:18" x14ac:dyDescent="0.3">
      <c r="A89">
        <v>840472602</v>
      </c>
      <c r="B89">
        <v>2310</v>
      </c>
      <c r="C89">
        <v>1408274840</v>
      </c>
      <c r="D89">
        <v>9</v>
      </c>
      <c r="E89">
        <v>8</v>
      </c>
      <c r="F89">
        <v>7</v>
      </c>
      <c r="G89" s="14" t="s">
        <v>87</v>
      </c>
      <c r="H89" s="14" t="s">
        <v>168</v>
      </c>
      <c r="I89" s="14" t="s">
        <v>92</v>
      </c>
      <c r="J89">
        <v>0</v>
      </c>
      <c r="K89" s="14" t="s">
        <v>259</v>
      </c>
      <c r="L89">
        <v>0.4</v>
      </c>
      <c r="M89">
        <v>4.55</v>
      </c>
      <c r="N89">
        <v>7.85</v>
      </c>
      <c r="O89">
        <v>10.45</v>
      </c>
      <c r="P89" s="14" t="s">
        <v>212</v>
      </c>
      <c r="Q89" s="14" t="s">
        <v>214</v>
      </c>
      <c r="R89" s="14" t="s">
        <v>211</v>
      </c>
    </row>
    <row r="90" spans="1:18" x14ac:dyDescent="0.3">
      <c r="A90">
        <v>887177247</v>
      </c>
      <c r="B90">
        <v>2031</v>
      </c>
      <c r="C90">
        <v>1410351195</v>
      </c>
      <c r="D90">
        <v>6</v>
      </c>
      <c r="E90">
        <v>11</v>
      </c>
      <c r="F90">
        <v>7</v>
      </c>
      <c r="G90" s="14" t="s">
        <v>87</v>
      </c>
      <c r="H90" s="14" t="s">
        <v>125</v>
      </c>
      <c r="I90" s="14" t="s">
        <v>89</v>
      </c>
      <c r="J90">
        <v>1</v>
      </c>
      <c r="K90" s="14" t="s">
        <v>259</v>
      </c>
      <c r="L90">
        <v>0.4</v>
      </c>
      <c r="M90">
        <v>4.45</v>
      </c>
      <c r="N90">
        <v>8.3000000000000007</v>
      </c>
      <c r="O90">
        <v>10.15</v>
      </c>
      <c r="P90" s="14" t="s">
        <v>212</v>
      </c>
      <c r="Q90" s="14" t="s">
        <v>214</v>
      </c>
      <c r="R90" s="14" t="s">
        <v>211</v>
      </c>
    </row>
    <row r="91" spans="1:18" x14ac:dyDescent="0.3">
      <c r="A91">
        <v>887273965</v>
      </c>
      <c r="B91">
        <v>2905</v>
      </c>
      <c r="C91">
        <v>1410353783</v>
      </c>
      <c r="D91">
        <v>1</v>
      </c>
      <c r="E91">
        <v>14</v>
      </c>
      <c r="F91">
        <v>16</v>
      </c>
      <c r="G91" s="14" t="s">
        <v>87</v>
      </c>
      <c r="H91" s="14" t="s">
        <v>95</v>
      </c>
      <c r="I91" s="14" t="s">
        <v>89</v>
      </c>
      <c r="J91">
        <v>0</v>
      </c>
      <c r="K91" s="14" t="s">
        <v>259</v>
      </c>
      <c r="L91">
        <v>0.4</v>
      </c>
      <c r="M91">
        <v>4.3499999999999996</v>
      </c>
      <c r="N91">
        <v>8.8000000000000007</v>
      </c>
      <c r="O91">
        <v>10.199999999999999</v>
      </c>
      <c r="P91" s="14" t="s">
        <v>212</v>
      </c>
      <c r="Q91" s="14" t="s">
        <v>214</v>
      </c>
      <c r="R91" s="14" t="s">
        <v>211</v>
      </c>
    </row>
    <row r="92" spans="1:18" x14ac:dyDescent="0.3">
      <c r="A92">
        <v>887575074</v>
      </c>
      <c r="B92">
        <v>2359</v>
      </c>
      <c r="C92">
        <v>1410361508</v>
      </c>
      <c r="D92">
        <v>5</v>
      </c>
      <c r="E92">
        <v>8</v>
      </c>
      <c r="F92">
        <v>17</v>
      </c>
      <c r="G92" s="14" t="s">
        <v>87</v>
      </c>
      <c r="H92" s="14" t="s">
        <v>126</v>
      </c>
      <c r="I92" s="14" t="s">
        <v>92</v>
      </c>
      <c r="J92">
        <v>1</v>
      </c>
      <c r="K92" s="14" t="s">
        <v>259</v>
      </c>
      <c r="L92">
        <v>0.45</v>
      </c>
      <c r="M92">
        <v>4.4000000000000004</v>
      </c>
      <c r="N92">
        <v>8.75</v>
      </c>
      <c r="O92">
        <v>10.45</v>
      </c>
      <c r="P92" s="14" t="s">
        <v>212</v>
      </c>
      <c r="Q92" s="14" t="s">
        <v>214</v>
      </c>
      <c r="R92" s="14" t="s">
        <v>211</v>
      </c>
    </row>
    <row r="93" spans="1:18" x14ac:dyDescent="0.3">
      <c r="A93">
        <v>888616789</v>
      </c>
      <c r="B93">
        <v>3382</v>
      </c>
      <c r="C93">
        <v>1410417461</v>
      </c>
      <c r="D93">
        <v>7</v>
      </c>
      <c r="E93">
        <v>8</v>
      </c>
      <c r="F93">
        <v>12</v>
      </c>
      <c r="G93" s="14" t="s">
        <v>87</v>
      </c>
      <c r="H93" s="14" t="s">
        <v>97</v>
      </c>
      <c r="I93" s="14" t="s">
        <v>89</v>
      </c>
      <c r="J93">
        <v>1</v>
      </c>
      <c r="K93" s="14" t="s">
        <v>259</v>
      </c>
      <c r="L93">
        <v>0.5</v>
      </c>
      <c r="M93">
        <v>4.75</v>
      </c>
      <c r="N93">
        <v>8.75</v>
      </c>
      <c r="O93">
        <v>10.7</v>
      </c>
      <c r="P93" s="14" t="s">
        <v>212</v>
      </c>
      <c r="Q93" s="14" t="s">
        <v>214</v>
      </c>
      <c r="R93" s="14" t="s">
        <v>211</v>
      </c>
    </row>
    <row r="94" spans="1:18" x14ac:dyDescent="0.3">
      <c r="A94">
        <v>888734870</v>
      </c>
      <c r="B94">
        <v>2411</v>
      </c>
      <c r="C94">
        <v>1410423392</v>
      </c>
      <c r="D94">
        <v>11</v>
      </c>
      <c r="E94">
        <v>8</v>
      </c>
      <c r="F94">
        <v>8</v>
      </c>
      <c r="G94" s="14" t="s">
        <v>87</v>
      </c>
      <c r="H94" s="14" t="s">
        <v>175</v>
      </c>
      <c r="I94" s="14" t="s">
        <v>92</v>
      </c>
      <c r="J94">
        <v>1</v>
      </c>
      <c r="K94" s="14" t="s">
        <v>259</v>
      </c>
      <c r="L94">
        <v>0.55000000000000004</v>
      </c>
      <c r="M94">
        <v>5.3</v>
      </c>
      <c r="N94">
        <v>8.65</v>
      </c>
      <c r="O94">
        <v>10.85</v>
      </c>
      <c r="P94" s="14" t="s">
        <v>218</v>
      </c>
      <c r="Q94" s="14" t="s">
        <v>214</v>
      </c>
      <c r="R94" s="14" t="s">
        <v>211</v>
      </c>
    </row>
    <row r="95" spans="1:18" x14ac:dyDescent="0.3">
      <c r="A95">
        <v>888998893</v>
      </c>
      <c r="B95">
        <v>2442</v>
      </c>
      <c r="C95">
        <v>1410433633</v>
      </c>
      <c r="D95">
        <v>10</v>
      </c>
      <c r="E95">
        <v>11</v>
      </c>
      <c r="F95">
        <v>22</v>
      </c>
      <c r="G95" s="14" t="s">
        <v>87</v>
      </c>
      <c r="H95" s="14" t="s">
        <v>97</v>
      </c>
      <c r="I95" s="14" t="s">
        <v>89</v>
      </c>
      <c r="J95">
        <v>0</v>
      </c>
      <c r="K95" s="14" t="s">
        <v>258</v>
      </c>
      <c r="L95">
        <v>0.5</v>
      </c>
      <c r="M95">
        <v>5.3</v>
      </c>
      <c r="N95">
        <v>8.85</v>
      </c>
      <c r="O95">
        <v>11.55</v>
      </c>
      <c r="P95" s="14" t="s">
        <v>218</v>
      </c>
      <c r="Q95" s="14" t="s">
        <v>214</v>
      </c>
      <c r="R95" s="14" t="s">
        <v>229</v>
      </c>
    </row>
    <row r="96" spans="1:18" x14ac:dyDescent="0.3">
      <c r="A96">
        <v>889305934</v>
      </c>
      <c r="B96">
        <v>2161</v>
      </c>
      <c r="C96">
        <v>1410442050</v>
      </c>
      <c r="D96">
        <v>5</v>
      </c>
      <c r="E96">
        <v>10</v>
      </c>
      <c r="F96">
        <v>10</v>
      </c>
      <c r="G96" s="14" t="s">
        <v>87</v>
      </c>
      <c r="H96" s="14" t="s">
        <v>161</v>
      </c>
      <c r="I96" s="14" t="s">
        <v>89</v>
      </c>
      <c r="J96">
        <v>0</v>
      </c>
      <c r="K96" s="14" t="s">
        <v>259</v>
      </c>
      <c r="L96">
        <v>0.45</v>
      </c>
      <c r="M96">
        <v>5.3</v>
      </c>
      <c r="N96">
        <v>9.1</v>
      </c>
      <c r="O96">
        <v>11.4</v>
      </c>
      <c r="P96" s="14" t="s">
        <v>218</v>
      </c>
      <c r="Q96" s="14" t="s">
        <v>214</v>
      </c>
      <c r="R96" s="14" t="s">
        <v>229</v>
      </c>
    </row>
    <row r="97" spans="1:18" x14ac:dyDescent="0.3">
      <c r="A97">
        <v>889416043</v>
      </c>
      <c r="B97">
        <v>1468</v>
      </c>
      <c r="C97">
        <v>1410444828</v>
      </c>
      <c r="D97">
        <v>2</v>
      </c>
      <c r="E97">
        <v>7</v>
      </c>
      <c r="F97">
        <v>3</v>
      </c>
      <c r="G97" s="14" t="s">
        <v>87</v>
      </c>
      <c r="H97" s="14" t="s">
        <v>150</v>
      </c>
      <c r="I97" s="14" t="s">
        <v>92</v>
      </c>
      <c r="J97">
        <v>0</v>
      </c>
      <c r="K97" s="14" t="s">
        <v>259</v>
      </c>
      <c r="L97">
        <v>0.4</v>
      </c>
      <c r="M97">
        <v>5.15</v>
      </c>
      <c r="N97">
        <v>8.6999999999999993</v>
      </c>
      <c r="O97">
        <v>10.75</v>
      </c>
      <c r="P97" s="14" t="s">
        <v>218</v>
      </c>
      <c r="Q97" s="14" t="s">
        <v>217</v>
      </c>
      <c r="R97" s="14" t="s">
        <v>229</v>
      </c>
    </row>
    <row r="98" spans="1:18" x14ac:dyDescent="0.3">
      <c r="A98">
        <v>889492514</v>
      </c>
      <c r="B98">
        <v>2644</v>
      </c>
      <c r="C98">
        <v>1410446785</v>
      </c>
      <c r="D98">
        <v>3</v>
      </c>
      <c r="E98">
        <v>11</v>
      </c>
      <c r="F98">
        <v>20</v>
      </c>
      <c r="G98" s="14" t="s">
        <v>87</v>
      </c>
      <c r="H98" s="14" t="s">
        <v>97</v>
      </c>
      <c r="I98" s="14" t="s">
        <v>89</v>
      </c>
      <c r="J98">
        <v>0</v>
      </c>
      <c r="K98" s="14" t="s">
        <v>259</v>
      </c>
      <c r="L98">
        <v>0.4</v>
      </c>
      <c r="M98">
        <v>5.2</v>
      </c>
      <c r="N98">
        <v>8.75</v>
      </c>
      <c r="O98">
        <v>11.6</v>
      </c>
      <c r="P98" s="14" t="s">
        <v>218</v>
      </c>
      <c r="Q98" s="14" t="s">
        <v>217</v>
      </c>
      <c r="R98" s="14" t="s">
        <v>229</v>
      </c>
    </row>
    <row r="99" spans="1:18" x14ac:dyDescent="0.3">
      <c r="A99">
        <v>891422664</v>
      </c>
      <c r="B99">
        <v>2372</v>
      </c>
      <c r="C99">
        <v>1410529948</v>
      </c>
      <c r="D99">
        <v>2</v>
      </c>
      <c r="E99">
        <v>9</v>
      </c>
      <c r="F99">
        <v>7</v>
      </c>
      <c r="G99" s="14" t="s">
        <v>87</v>
      </c>
      <c r="H99" s="14" t="s">
        <v>176</v>
      </c>
      <c r="I99" s="14" t="s">
        <v>92</v>
      </c>
      <c r="J99">
        <v>1</v>
      </c>
      <c r="K99" s="14" t="s">
        <v>258</v>
      </c>
      <c r="L99">
        <v>0.45</v>
      </c>
      <c r="M99">
        <v>5.15</v>
      </c>
      <c r="N99">
        <v>8.5500000000000007</v>
      </c>
      <c r="O99">
        <v>11.7</v>
      </c>
      <c r="P99" s="14" t="s">
        <v>218</v>
      </c>
      <c r="Q99" s="14" t="s">
        <v>217</v>
      </c>
      <c r="R99" s="14" t="s">
        <v>229</v>
      </c>
    </row>
    <row r="100" spans="1:18" x14ac:dyDescent="0.3">
      <c r="A100">
        <v>891544186</v>
      </c>
      <c r="B100">
        <v>3099</v>
      </c>
      <c r="C100">
        <v>1410532798</v>
      </c>
      <c r="D100">
        <v>3</v>
      </c>
      <c r="E100">
        <v>14</v>
      </c>
      <c r="F100">
        <v>15</v>
      </c>
      <c r="G100" s="14" t="s">
        <v>87</v>
      </c>
      <c r="H100" s="14" t="s">
        <v>95</v>
      </c>
      <c r="I100" s="14" t="s">
        <v>92</v>
      </c>
      <c r="J100">
        <v>1</v>
      </c>
      <c r="K100" s="14" t="s">
        <v>259</v>
      </c>
      <c r="L100">
        <v>0.5</v>
      </c>
      <c r="M100">
        <v>5.25</v>
      </c>
      <c r="N100">
        <v>8.8000000000000007</v>
      </c>
      <c r="O100">
        <v>12</v>
      </c>
      <c r="P100" s="14" t="s">
        <v>218</v>
      </c>
      <c r="Q100" s="14" t="s">
        <v>217</v>
      </c>
      <c r="R100" s="14" t="s">
        <v>229</v>
      </c>
    </row>
    <row r="101" spans="1:18" x14ac:dyDescent="0.3">
      <c r="A101">
        <v>891701179</v>
      </c>
      <c r="B101">
        <v>1801</v>
      </c>
      <c r="C101">
        <v>1410536607</v>
      </c>
      <c r="D101">
        <v>8</v>
      </c>
      <c r="E101">
        <v>9</v>
      </c>
      <c r="F101">
        <v>16</v>
      </c>
      <c r="G101" s="14" t="s">
        <v>87</v>
      </c>
      <c r="H101" s="14" t="s">
        <v>97</v>
      </c>
      <c r="I101" s="14" t="s">
        <v>89</v>
      </c>
      <c r="J101">
        <v>0</v>
      </c>
      <c r="K101" s="14" t="s">
        <v>259</v>
      </c>
      <c r="L101">
        <v>0.45</v>
      </c>
      <c r="M101">
        <v>5.15</v>
      </c>
      <c r="N101">
        <v>9.15</v>
      </c>
      <c r="O101">
        <v>12.15</v>
      </c>
      <c r="P101" s="14" t="s">
        <v>218</v>
      </c>
      <c r="Q101" s="14" t="s">
        <v>217</v>
      </c>
      <c r="R101" s="14" t="s">
        <v>229</v>
      </c>
    </row>
    <row r="102" spans="1:18" x14ac:dyDescent="0.3">
      <c r="A102">
        <v>891786259</v>
      </c>
      <c r="B102">
        <v>1847</v>
      </c>
      <c r="C102">
        <v>1410538783</v>
      </c>
      <c r="D102">
        <v>3</v>
      </c>
      <c r="E102">
        <v>5</v>
      </c>
      <c r="F102">
        <v>6</v>
      </c>
      <c r="G102" s="14" t="s">
        <v>87</v>
      </c>
      <c r="H102" s="14" t="s">
        <v>177</v>
      </c>
      <c r="I102" s="14" t="s">
        <v>89</v>
      </c>
      <c r="J102">
        <v>0</v>
      </c>
      <c r="K102" s="14" t="s">
        <v>259</v>
      </c>
      <c r="L102">
        <v>0.4</v>
      </c>
      <c r="M102">
        <v>4.8499999999999996</v>
      </c>
      <c r="N102">
        <v>9.1</v>
      </c>
      <c r="O102">
        <v>11.9</v>
      </c>
      <c r="P102" s="14" t="s">
        <v>218</v>
      </c>
      <c r="Q102" s="14" t="s">
        <v>217</v>
      </c>
      <c r="R102" s="14" t="s">
        <v>229</v>
      </c>
    </row>
    <row r="103" spans="1:18" x14ac:dyDescent="0.3">
      <c r="A103">
        <v>892850498</v>
      </c>
      <c r="B103">
        <v>1330</v>
      </c>
      <c r="C103">
        <v>1410586673</v>
      </c>
      <c r="D103">
        <v>1</v>
      </c>
      <c r="E103">
        <v>6</v>
      </c>
      <c r="F103">
        <v>1</v>
      </c>
      <c r="G103" s="14" t="s">
        <v>87</v>
      </c>
      <c r="H103" s="14" t="s">
        <v>111</v>
      </c>
      <c r="I103" s="14" t="s">
        <v>89</v>
      </c>
      <c r="J103">
        <v>0</v>
      </c>
      <c r="K103" s="14" t="s">
        <v>258</v>
      </c>
      <c r="L103">
        <v>0.35</v>
      </c>
      <c r="M103">
        <v>4.5</v>
      </c>
      <c r="N103">
        <v>9</v>
      </c>
      <c r="O103">
        <v>11.15</v>
      </c>
      <c r="P103" s="14" t="s">
        <v>218</v>
      </c>
      <c r="Q103" s="14" t="s">
        <v>217</v>
      </c>
      <c r="R103" s="14" t="s">
        <v>229</v>
      </c>
    </row>
    <row r="104" spans="1:18" x14ac:dyDescent="0.3">
      <c r="A104">
        <v>892890170</v>
      </c>
      <c r="B104">
        <v>1974</v>
      </c>
      <c r="C104">
        <v>1410588109</v>
      </c>
      <c r="D104">
        <v>2</v>
      </c>
      <c r="E104">
        <v>7</v>
      </c>
      <c r="F104">
        <v>7</v>
      </c>
      <c r="G104" s="14" t="s">
        <v>87</v>
      </c>
      <c r="H104" s="14" t="s">
        <v>111</v>
      </c>
      <c r="I104" s="14" t="s">
        <v>89</v>
      </c>
      <c r="J104">
        <v>0</v>
      </c>
      <c r="K104" s="14" t="s">
        <v>258</v>
      </c>
      <c r="L104">
        <v>0.3</v>
      </c>
      <c r="M104">
        <v>4.1500000000000004</v>
      </c>
      <c r="N104">
        <v>9.1999999999999993</v>
      </c>
      <c r="O104">
        <v>10.5</v>
      </c>
      <c r="P104" s="14" t="s">
        <v>218</v>
      </c>
      <c r="Q104" s="14" t="s">
        <v>217</v>
      </c>
      <c r="R104" s="14" t="s">
        <v>229</v>
      </c>
    </row>
    <row r="105" spans="1:18" x14ac:dyDescent="0.3">
      <c r="A105">
        <v>895297225</v>
      </c>
      <c r="B105">
        <v>2316</v>
      </c>
      <c r="C105">
        <v>1410667041</v>
      </c>
      <c r="D105">
        <v>4</v>
      </c>
      <c r="E105">
        <v>8</v>
      </c>
      <c r="F105">
        <v>8</v>
      </c>
      <c r="G105" s="14" t="s">
        <v>87</v>
      </c>
      <c r="H105" s="14" t="s">
        <v>111</v>
      </c>
      <c r="I105" s="14" t="s">
        <v>92</v>
      </c>
      <c r="J105">
        <v>0</v>
      </c>
      <c r="K105" s="14" t="s">
        <v>258</v>
      </c>
      <c r="L105">
        <v>0.3</v>
      </c>
      <c r="M105">
        <v>4.3499999999999996</v>
      </c>
      <c r="N105">
        <v>9.0500000000000007</v>
      </c>
      <c r="O105">
        <v>10.199999999999999</v>
      </c>
      <c r="P105" s="14" t="s">
        <v>218</v>
      </c>
      <c r="Q105" s="14" t="s">
        <v>217</v>
      </c>
      <c r="R105" s="14" t="s">
        <v>229</v>
      </c>
    </row>
    <row r="106" spans="1:18" x14ac:dyDescent="0.3">
      <c r="A106">
        <v>895362610</v>
      </c>
      <c r="B106">
        <v>2410</v>
      </c>
      <c r="C106">
        <v>1410669714</v>
      </c>
      <c r="D106">
        <v>5</v>
      </c>
      <c r="E106">
        <v>5</v>
      </c>
      <c r="F106">
        <v>10</v>
      </c>
      <c r="G106" s="14" t="s">
        <v>87</v>
      </c>
      <c r="H106" s="14" t="s">
        <v>90</v>
      </c>
      <c r="I106" s="14" t="s">
        <v>92</v>
      </c>
      <c r="J106">
        <v>0</v>
      </c>
      <c r="K106" s="14" t="s">
        <v>258</v>
      </c>
      <c r="L106">
        <v>0.3</v>
      </c>
      <c r="M106">
        <v>4.45</v>
      </c>
      <c r="N106">
        <v>8.8000000000000007</v>
      </c>
      <c r="O106">
        <v>10.25</v>
      </c>
      <c r="P106" s="14" t="s">
        <v>218</v>
      </c>
      <c r="Q106" s="14" t="s">
        <v>217</v>
      </c>
      <c r="R106" s="14" t="s">
        <v>229</v>
      </c>
    </row>
    <row r="107" spans="1:18" x14ac:dyDescent="0.3">
      <c r="A107">
        <v>896421575</v>
      </c>
      <c r="B107">
        <v>1570</v>
      </c>
      <c r="C107">
        <v>1410698915</v>
      </c>
      <c r="D107">
        <v>1</v>
      </c>
      <c r="E107">
        <v>5</v>
      </c>
      <c r="F107">
        <v>4</v>
      </c>
      <c r="G107" s="14" t="s">
        <v>87</v>
      </c>
      <c r="H107" s="14" t="s">
        <v>111</v>
      </c>
      <c r="I107" s="14" t="s">
        <v>89</v>
      </c>
      <c r="J107">
        <v>0</v>
      </c>
      <c r="K107" s="14" t="s">
        <v>258</v>
      </c>
      <c r="L107">
        <v>0.3</v>
      </c>
      <c r="M107">
        <v>4.4000000000000004</v>
      </c>
      <c r="N107">
        <v>8.6999999999999993</v>
      </c>
      <c r="O107">
        <v>10.35</v>
      </c>
      <c r="P107" s="14" t="s">
        <v>218</v>
      </c>
      <c r="Q107" s="14" t="s">
        <v>217</v>
      </c>
      <c r="R107" s="14" t="s">
        <v>229</v>
      </c>
    </row>
    <row r="108" spans="1:18" x14ac:dyDescent="0.3">
      <c r="A108">
        <v>896510312</v>
      </c>
      <c r="B108">
        <v>3750</v>
      </c>
      <c r="C108">
        <v>1410700972</v>
      </c>
      <c r="D108">
        <v>16</v>
      </c>
      <c r="E108">
        <v>14</v>
      </c>
      <c r="F108">
        <v>12</v>
      </c>
      <c r="G108" s="14" t="s">
        <v>87</v>
      </c>
      <c r="H108" s="14" t="s">
        <v>111</v>
      </c>
      <c r="I108" s="14" t="s">
        <v>89</v>
      </c>
      <c r="J108">
        <v>0</v>
      </c>
      <c r="K108" s="14" t="s">
        <v>258</v>
      </c>
      <c r="L108">
        <v>0.3</v>
      </c>
      <c r="M108">
        <v>5.2</v>
      </c>
      <c r="N108">
        <v>8.9</v>
      </c>
      <c r="O108">
        <v>10.4</v>
      </c>
      <c r="P108" s="14" t="s">
        <v>216</v>
      </c>
      <c r="Q108" s="14" t="s">
        <v>217</v>
      </c>
      <c r="R108" s="14" t="s">
        <v>229</v>
      </c>
    </row>
    <row r="109" spans="1:18" x14ac:dyDescent="0.3">
      <c r="A109">
        <v>898146581</v>
      </c>
      <c r="B109">
        <v>2533</v>
      </c>
      <c r="C109">
        <v>1410773710</v>
      </c>
      <c r="D109">
        <v>8</v>
      </c>
      <c r="E109">
        <v>11</v>
      </c>
      <c r="F109">
        <v>8</v>
      </c>
      <c r="G109" s="14" t="s">
        <v>87</v>
      </c>
      <c r="H109" s="14" t="s">
        <v>111</v>
      </c>
      <c r="I109" s="14" t="s">
        <v>89</v>
      </c>
      <c r="J109">
        <v>0</v>
      </c>
      <c r="K109" s="14" t="s">
        <v>258</v>
      </c>
      <c r="L109">
        <v>0.3</v>
      </c>
      <c r="M109">
        <v>5.15</v>
      </c>
      <c r="N109">
        <v>9.0500000000000007</v>
      </c>
      <c r="O109">
        <v>10.45</v>
      </c>
      <c r="P109" s="14" t="s">
        <v>216</v>
      </c>
      <c r="Q109" s="14" t="s">
        <v>217</v>
      </c>
      <c r="R109" s="14" t="s">
        <v>229</v>
      </c>
    </row>
    <row r="110" spans="1:18" x14ac:dyDescent="0.3">
      <c r="A110">
        <v>898234444</v>
      </c>
      <c r="B110">
        <v>1958</v>
      </c>
      <c r="C110">
        <v>1410776993</v>
      </c>
      <c r="D110">
        <v>4</v>
      </c>
      <c r="E110">
        <v>4</v>
      </c>
      <c r="F110">
        <v>7</v>
      </c>
      <c r="G110" s="14" t="s">
        <v>87</v>
      </c>
      <c r="H110" s="14" t="s">
        <v>162</v>
      </c>
      <c r="I110" s="14" t="s">
        <v>89</v>
      </c>
      <c r="J110">
        <v>0</v>
      </c>
      <c r="K110" s="14" t="s">
        <v>258</v>
      </c>
      <c r="L110">
        <v>0.25</v>
      </c>
      <c r="M110">
        <v>5.05</v>
      </c>
      <c r="N110">
        <v>8.6999999999999993</v>
      </c>
      <c r="O110">
        <v>10.45</v>
      </c>
      <c r="P110" s="14" t="s">
        <v>216</v>
      </c>
      <c r="Q110" s="14" t="s">
        <v>217</v>
      </c>
      <c r="R110" s="14" t="s">
        <v>229</v>
      </c>
    </row>
    <row r="111" spans="1:18" x14ac:dyDescent="0.3">
      <c r="A111">
        <v>898472513</v>
      </c>
      <c r="B111">
        <v>2251</v>
      </c>
      <c r="C111">
        <v>1410784320</v>
      </c>
      <c r="D111">
        <v>6</v>
      </c>
      <c r="E111">
        <v>6</v>
      </c>
      <c r="F111">
        <v>20</v>
      </c>
      <c r="G111" s="14" t="s">
        <v>87</v>
      </c>
      <c r="H111" s="14" t="s">
        <v>97</v>
      </c>
      <c r="I111" s="14" t="s">
        <v>92</v>
      </c>
      <c r="J111">
        <v>1</v>
      </c>
      <c r="K111" s="14" t="s">
        <v>259</v>
      </c>
      <c r="L111">
        <v>0.3</v>
      </c>
      <c r="M111">
        <v>5.3</v>
      </c>
      <c r="N111">
        <v>8.3000000000000007</v>
      </c>
      <c r="O111">
        <v>10.65</v>
      </c>
      <c r="P111" s="14" t="s">
        <v>216</v>
      </c>
      <c r="Q111" s="14" t="s">
        <v>217</v>
      </c>
      <c r="R111" s="14" t="s">
        <v>229</v>
      </c>
    </row>
    <row r="112" spans="1:18" x14ac:dyDescent="0.3">
      <c r="A112">
        <v>900096033</v>
      </c>
      <c r="B112">
        <v>1775</v>
      </c>
      <c r="C112">
        <v>1410860503</v>
      </c>
      <c r="D112">
        <v>6</v>
      </c>
      <c r="E112">
        <v>4</v>
      </c>
      <c r="F112">
        <v>12</v>
      </c>
      <c r="G112" s="14" t="s">
        <v>87</v>
      </c>
      <c r="H112" s="14" t="s">
        <v>97</v>
      </c>
      <c r="I112" s="14" t="s">
        <v>89</v>
      </c>
      <c r="J112">
        <v>1</v>
      </c>
      <c r="K112" s="14" t="s">
        <v>259</v>
      </c>
      <c r="L112">
        <v>0.3</v>
      </c>
      <c r="M112">
        <v>5.35</v>
      </c>
      <c r="N112">
        <v>8.1</v>
      </c>
      <c r="O112">
        <v>10.4</v>
      </c>
      <c r="P112" s="14" t="s">
        <v>216</v>
      </c>
      <c r="Q112" s="14" t="s">
        <v>217</v>
      </c>
      <c r="R112" s="14" t="s">
        <v>229</v>
      </c>
    </row>
    <row r="113" spans="1:18" x14ac:dyDescent="0.3">
      <c r="A113">
        <v>900165646</v>
      </c>
      <c r="B113">
        <v>2673</v>
      </c>
      <c r="C113">
        <v>1410863177</v>
      </c>
      <c r="D113">
        <v>5</v>
      </c>
      <c r="E113">
        <v>7</v>
      </c>
      <c r="F113">
        <v>6</v>
      </c>
      <c r="G113" s="14" t="s">
        <v>87</v>
      </c>
      <c r="H113" s="14" t="s">
        <v>111</v>
      </c>
      <c r="I113" s="14" t="s">
        <v>92</v>
      </c>
      <c r="J113">
        <v>1</v>
      </c>
      <c r="K113" s="14" t="s">
        <v>258</v>
      </c>
      <c r="L113">
        <v>0.3</v>
      </c>
      <c r="M113">
        <v>5.25</v>
      </c>
      <c r="N113">
        <v>8.0500000000000007</v>
      </c>
      <c r="O113">
        <v>10.1</v>
      </c>
      <c r="P113" s="14" t="s">
        <v>216</v>
      </c>
      <c r="Q113" s="14" t="s">
        <v>217</v>
      </c>
      <c r="R113" s="14" t="s">
        <v>229</v>
      </c>
    </row>
    <row r="114" spans="1:18" x14ac:dyDescent="0.3">
      <c r="A114">
        <v>900265848</v>
      </c>
      <c r="B114">
        <v>3528</v>
      </c>
      <c r="C114">
        <v>1410866611</v>
      </c>
      <c r="D114">
        <v>4</v>
      </c>
      <c r="E114">
        <v>10</v>
      </c>
      <c r="F114">
        <v>16</v>
      </c>
      <c r="G114" s="14" t="s">
        <v>87</v>
      </c>
      <c r="H114" s="14" t="s">
        <v>97</v>
      </c>
      <c r="I114" s="14" t="s">
        <v>89</v>
      </c>
      <c r="J114">
        <v>0</v>
      </c>
      <c r="K114" s="14" t="s">
        <v>259</v>
      </c>
      <c r="L114">
        <v>0.25</v>
      </c>
      <c r="M114">
        <v>4.9000000000000004</v>
      </c>
      <c r="N114">
        <v>8.15</v>
      </c>
      <c r="O114">
        <v>10.5</v>
      </c>
      <c r="P114" s="14" t="s">
        <v>216</v>
      </c>
      <c r="Q114" s="14" t="s">
        <v>217</v>
      </c>
      <c r="R114" s="14" t="s">
        <v>229</v>
      </c>
    </row>
    <row r="115" spans="1:18" x14ac:dyDescent="0.3">
      <c r="A115">
        <v>900394325</v>
      </c>
      <c r="B115">
        <v>1917</v>
      </c>
      <c r="C115">
        <v>1410870405</v>
      </c>
      <c r="D115">
        <v>13</v>
      </c>
      <c r="E115">
        <v>4</v>
      </c>
      <c r="F115">
        <v>8</v>
      </c>
      <c r="G115" s="14" t="s">
        <v>87</v>
      </c>
      <c r="H115" s="14" t="s">
        <v>98</v>
      </c>
      <c r="I115" s="14" t="s">
        <v>92</v>
      </c>
      <c r="J115">
        <v>1</v>
      </c>
      <c r="K115" s="14" t="s">
        <v>258</v>
      </c>
      <c r="L115">
        <v>0.3</v>
      </c>
      <c r="M115">
        <v>5.05</v>
      </c>
      <c r="N115">
        <v>7.8</v>
      </c>
      <c r="O115">
        <v>9.8000000000000007</v>
      </c>
      <c r="P115" s="14" t="s">
        <v>216</v>
      </c>
      <c r="Q115" s="14" t="s">
        <v>217</v>
      </c>
      <c r="R115" s="14" t="s">
        <v>211</v>
      </c>
    </row>
    <row r="116" spans="1:18" x14ac:dyDescent="0.3">
      <c r="A116">
        <v>900508204</v>
      </c>
      <c r="B116">
        <v>2885</v>
      </c>
      <c r="C116">
        <v>1410873449</v>
      </c>
      <c r="D116">
        <v>5</v>
      </c>
      <c r="E116">
        <v>10</v>
      </c>
      <c r="F116">
        <v>5</v>
      </c>
      <c r="G116" s="14" t="s">
        <v>87</v>
      </c>
      <c r="H116" s="14" t="s">
        <v>178</v>
      </c>
      <c r="I116" s="14" t="s">
        <v>92</v>
      </c>
      <c r="J116">
        <v>0</v>
      </c>
      <c r="K116" s="14" t="s">
        <v>258</v>
      </c>
      <c r="L116">
        <v>0.3</v>
      </c>
      <c r="M116">
        <v>5.05</v>
      </c>
      <c r="N116">
        <v>7.8</v>
      </c>
      <c r="O116">
        <v>9.5500000000000007</v>
      </c>
      <c r="P116" s="14" t="s">
        <v>216</v>
      </c>
      <c r="Q116" s="14" t="s">
        <v>217</v>
      </c>
      <c r="R116" s="14" t="s">
        <v>211</v>
      </c>
    </row>
    <row r="117" spans="1:18" x14ac:dyDescent="0.3">
      <c r="A117">
        <v>904097480</v>
      </c>
      <c r="B117">
        <v>2204</v>
      </c>
      <c r="C117">
        <v>1411037578</v>
      </c>
      <c r="D117">
        <v>5</v>
      </c>
      <c r="E117">
        <v>5</v>
      </c>
      <c r="F117">
        <v>17</v>
      </c>
      <c r="G117" s="14" t="s">
        <v>87</v>
      </c>
      <c r="H117" s="14" t="s">
        <v>178</v>
      </c>
      <c r="I117" s="14" t="s">
        <v>92</v>
      </c>
      <c r="J117">
        <v>1</v>
      </c>
      <c r="K117" s="14" t="s">
        <v>258</v>
      </c>
      <c r="L117">
        <v>0.35</v>
      </c>
      <c r="M117">
        <v>5.2</v>
      </c>
      <c r="N117">
        <v>7.7</v>
      </c>
      <c r="O117">
        <v>10.25</v>
      </c>
      <c r="P117" s="14" t="s">
        <v>216</v>
      </c>
      <c r="Q117" s="14" t="s">
        <v>217</v>
      </c>
      <c r="R117" s="14" t="s">
        <v>211</v>
      </c>
    </row>
    <row r="118" spans="1:18" x14ac:dyDescent="0.3">
      <c r="A118">
        <v>904200904</v>
      </c>
      <c r="B118">
        <v>2009</v>
      </c>
      <c r="C118">
        <v>1411040843</v>
      </c>
      <c r="D118">
        <v>6</v>
      </c>
      <c r="E118">
        <v>3</v>
      </c>
      <c r="F118">
        <v>30</v>
      </c>
      <c r="G118" s="14" t="s">
        <v>87</v>
      </c>
      <c r="H118" s="14" t="s">
        <v>140</v>
      </c>
      <c r="I118" s="14" t="s">
        <v>89</v>
      </c>
      <c r="J118">
        <v>1</v>
      </c>
      <c r="K118" s="14" t="s">
        <v>258</v>
      </c>
      <c r="L118">
        <v>0.4</v>
      </c>
      <c r="M118">
        <v>5.35</v>
      </c>
      <c r="N118">
        <v>7.3</v>
      </c>
      <c r="O118">
        <v>10.75</v>
      </c>
      <c r="P118" s="14" t="s">
        <v>216</v>
      </c>
      <c r="Q118" s="14" t="s">
        <v>217</v>
      </c>
      <c r="R118" s="14" t="s">
        <v>225</v>
      </c>
    </row>
    <row r="119" spans="1:18" x14ac:dyDescent="0.3">
      <c r="A119">
        <v>904310762</v>
      </c>
      <c r="B119">
        <v>1733</v>
      </c>
      <c r="C119">
        <v>1411043933</v>
      </c>
      <c r="D119">
        <v>3</v>
      </c>
      <c r="E119">
        <v>9</v>
      </c>
      <c r="F119">
        <v>3</v>
      </c>
      <c r="G119" s="14" t="s">
        <v>87</v>
      </c>
      <c r="H119" s="14" t="s">
        <v>179</v>
      </c>
      <c r="I119" s="14" t="s">
        <v>92</v>
      </c>
      <c r="J119">
        <v>0</v>
      </c>
      <c r="K119" s="14" t="s">
        <v>258</v>
      </c>
      <c r="L119">
        <v>0.35</v>
      </c>
      <c r="M119">
        <v>5.4</v>
      </c>
      <c r="N119">
        <v>7.3</v>
      </c>
      <c r="O119">
        <v>10.55</v>
      </c>
      <c r="P119" s="14" t="s">
        <v>216</v>
      </c>
      <c r="Q119" s="14" t="s">
        <v>217</v>
      </c>
      <c r="R119" s="14" t="s">
        <v>225</v>
      </c>
    </row>
    <row r="120" spans="1:18" x14ac:dyDescent="0.3">
      <c r="A120">
        <v>904389890</v>
      </c>
      <c r="B120">
        <v>2234</v>
      </c>
      <c r="C120">
        <v>1411046007</v>
      </c>
      <c r="D120">
        <v>0</v>
      </c>
      <c r="E120">
        <v>4</v>
      </c>
      <c r="F120">
        <v>14</v>
      </c>
      <c r="G120" s="14" t="s">
        <v>87</v>
      </c>
      <c r="H120" s="14" t="s">
        <v>179</v>
      </c>
      <c r="I120" s="14" t="s">
        <v>92</v>
      </c>
      <c r="J120">
        <v>1</v>
      </c>
      <c r="K120" s="14" t="s">
        <v>258</v>
      </c>
      <c r="L120">
        <v>0.35</v>
      </c>
      <c r="M120">
        <v>5.25</v>
      </c>
      <c r="N120">
        <v>6.8</v>
      </c>
      <c r="O120">
        <v>10.5</v>
      </c>
      <c r="P120" s="14" t="s">
        <v>216</v>
      </c>
      <c r="Q120" s="14" t="s">
        <v>217</v>
      </c>
      <c r="R120" s="14" t="s">
        <v>225</v>
      </c>
    </row>
    <row r="121" spans="1:18" x14ac:dyDescent="0.3">
      <c r="A121">
        <v>904525510</v>
      </c>
      <c r="B121">
        <v>2965</v>
      </c>
      <c r="C121">
        <v>1411049457</v>
      </c>
      <c r="D121">
        <v>4</v>
      </c>
      <c r="E121">
        <v>9</v>
      </c>
      <c r="F121">
        <v>12</v>
      </c>
      <c r="G121" s="14" t="s">
        <v>87</v>
      </c>
      <c r="H121" s="14" t="s">
        <v>151</v>
      </c>
      <c r="I121" s="14" t="s">
        <v>89</v>
      </c>
      <c r="J121">
        <v>0</v>
      </c>
      <c r="K121" s="14" t="s">
        <v>258</v>
      </c>
      <c r="L121">
        <v>0.35</v>
      </c>
      <c r="M121">
        <v>5.05</v>
      </c>
      <c r="N121">
        <v>6.8</v>
      </c>
      <c r="O121">
        <v>10.3</v>
      </c>
      <c r="P121" s="14" t="s">
        <v>216</v>
      </c>
      <c r="Q121" s="14" t="s">
        <v>217</v>
      </c>
      <c r="R121" s="14" t="s">
        <v>225</v>
      </c>
    </row>
    <row r="122" spans="1:18" x14ac:dyDescent="0.3">
      <c r="A122">
        <v>905396391</v>
      </c>
      <c r="B122">
        <v>2601</v>
      </c>
      <c r="C122">
        <v>1411089717</v>
      </c>
      <c r="D122">
        <v>15</v>
      </c>
      <c r="E122">
        <v>7</v>
      </c>
      <c r="F122">
        <v>9</v>
      </c>
      <c r="G122" s="14" t="s">
        <v>87</v>
      </c>
      <c r="H122" s="14" t="s">
        <v>151</v>
      </c>
      <c r="I122" s="14" t="s">
        <v>92</v>
      </c>
      <c r="J122">
        <v>0</v>
      </c>
      <c r="K122" s="14" t="s">
        <v>258</v>
      </c>
      <c r="L122">
        <v>0.35</v>
      </c>
      <c r="M122">
        <v>5.65</v>
      </c>
      <c r="N122">
        <v>6.9</v>
      </c>
      <c r="O122">
        <v>10.45</v>
      </c>
      <c r="P122" s="14" t="s">
        <v>216</v>
      </c>
      <c r="Q122" s="14" t="s">
        <v>217</v>
      </c>
      <c r="R122" s="14" t="s">
        <v>225</v>
      </c>
    </row>
    <row r="123" spans="1:18" x14ac:dyDescent="0.3">
      <c r="A123">
        <v>906265633</v>
      </c>
      <c r="B123">
        <v>3966</v>
      </c>
      <c r="C123">
        <v>1411131002</v>
      </c>
      <c r="D123">
        <v>10</v>
      </c>
      <c r="E123">
        <v>7</v>
      </c>
      <c r="F123">
        <v>18</v>
      </c>
      <c r="G123" s="14" t="s">
        <v>87</v>
      </c>
      <c r="H123" s="14" t="s">
        <v>151</v>
      </c>
      <c r="I123" s="14" t="s">
        <v>92</v>
      </c>
      <c r="J123">
        <v>0</v>
      </c>
      <c r="K123" s="14" t="s">
        <v>259</v>
      </c>
      <c r="L123">
        <v>0.35</v>
      </c>
      <c r="M123">
        <v>6.1</v>
      </c>
      <c r="N123">
        <v>6.95</v>
      </c>
      <c r="O123">
        <v>11.3</v>
      </c>
      <c r="P123" s="14" t="s">
        <v>216</v>
      </c>
      <c r="Q123" s="14" t="s">
        <v>217</v>
      </c>
      <c r="R123" s="14" t="s">
        <v>225</v>
      </c>
    </row>
    <row r="124" spans="1:18" x14ac:dyDescent="0.3">
      <c r="A124">
        <v>906498613</v>
      </c>
      <c r="B124">
        <v>2441</v>
      </c>
      <c r="C124">
        <v>1411136533</v>
      </c>
      <c r="D124">
        <v>6</v>
      </c>
      <c r="E124">
        <v>6</v>
      </c>
      <c r="F124">
        <v>11</v>
      </c>
      <c r="G124" s="14" t="s">
        <v>87</v>
      </c>
      <c r="H124" s="14" t="s">
        <v>151</v>
      </c>
      <c r="I124" s="14" t="s">
        <v>89</v>
      </c>
      <c r="J124">
        <v>1</v>
      </c>
      <c r="K124" s="14" t="s">
        <v>259</v>
      </c>
      <c r="L124">
        <v>0.4</v>
      </c>
      <c r="M124">
        <v>6.3</v>
      </c>
      <c r="N124">
        <v>6.9</v>
      </c>
      <c r="O124">
        <v>11.5</v>
      </c>
      <c r="P124" s="14" t="s">
        <v>216</v>
      </c>
      <c r="Q124" s="14" t="s">
        <v>217</v>
      </c>
      <c r="R124" s="14" t="s">
        <v>225</v>
      </c>
    </row>
    <row r="125" spans="1:18" x14ac:dyDescent="0.3">
      <c r="A125">
        <v>908835446</v>
      </c>
      <c r="B125">
        <v>2335</v>
      </c>
      <c r="C125">
        <v>1411219566</v>
      </c>
      <c r="D125">
        <v>2</v>
      </c>
      <c r="E125">
        <v>4</v>
      </c>
      <c r="F125">
        <v>13</v>
      </c>
      <c r="G125" s="14" t="s">
        <v>87</v>
      </c>
      <c r="H125" s="14" t="s">
        <v>95</v>
      </c>
      <c r="I125" s="14" t="s">
        <v>89</v>
      </c>
      <c r="J125">
        <v>1</v>
      </c>
      <c r="K125" s="14" t="s">
        <v>258</v>
      </c>
      <c r="L125">
        <v>0.45</v>
      </c>
      <c r="M125">
        <v>6.2</v>
      </c>
      <c r="N125">
        <v>6.7</v>
      </c>
      <c r="O125">
        <v>11.75</v>
      </c>
      <c r="P125" s="14" t="s">
        <v>216</v>
      </c>
      <c r="Q125" s="14" t="s">
        <v>217</v>
      </c>
      <c r="R125" s="14" t="s">
        <v>225</v>
      </c>
    </row>
    <row r="126" spans="1:18" x14ac:dyDescent="0.3">
      <c r="A126">
        <v>908962252</v>
      </c>
      <c r="B126">
        <v>1388</v>
      </c>
      <c r="C126">
        <v>1411222380</v>
      </c>
      <c r="D126">
        <v>7</v>
      </c>
      <c r="E126">
        <v>2</v>
      </c>
      <c r="F126">
        <v>17</v>
      </c>
      <c r="G126" s="14" t="s">
        <v>87</v>
      </c>
      <c r="H126" s="14" t="s">
        <v>97</v>
      </c>
      <c r="I126" s="14" t="s">
        <v>92</v>
      </c>
      <c r="J126">
        <v>1</v>
      </c>
      <c r="K126" s="14" t="s">
        <v>259</v>
      </c>
      <c r="L126">
        <v>0.5</v>
      </c>
      <c r="M126">
        <v>6.3</v>
      </c>
      <c r="N126">
        <v>6.55</v>
      </c>
      <c r="O126">
        <v>12.1</v>
      </c>
      <c r="P126" s="14" t="s">
        <v>216</v>
      </c>
      <c r="Q126" s="14" t="s">
        <v>217</v>
      </c>
      <c r="R126" s="14" t="s">
        <v>225</v>
      </c>
    </row>
    <row r="127" spans="1:18" x14ac:dyDescent="0.3">
      <c r="A127">
        <v>910143606</v>
      </c>
      <c r="B127">
        <v>1238</v>
      </c>
      <c r="C127">
        <v>1411266129</v>
      </c>
      <c r="D127">
        <v>6</v>
      </c>
      <c r="E127">
        <v>1</v>
      </c>
      <c r="F127">
        <v>6</v>
      </c>
      <c r="G127" s="14" t="s">
        <v>87</v>
      </c>
      <c r="H127" s="14" t="s">
        <v>180</v>
      </c>
      <c r="I127" s="14" t="s">
        <v>92</v>
      </c>
      <c r="J127">
        <v>1</v>
      </c>
      <c r="K127" s="14" t="s">
        <v>258</v>
      </c>
      <c r="L127">
        <v>0.55000000000000004</v>
      </c>
      <c r="M127">
        <v>6.55</v>
      </c>
      <c r="N127">
        <v>6.35</v>
      </c>
      <c r="O127">
        <v>12.2</v>
      </c>
      <c r="P127" s="14" t="s">
        <v>216</v>
      </c>
      <c r="Q127" s="14" t="s">
        <v>217</v>
      </c>
      <c r="R127" s="14" t="s">
        <v>225</v>
      </c>
    </row>
    <row r="128" spans="1:18" x14ac:dyDescent="0.3">
      <c r="A128">
        <v>910179087</v>
      </c>
      <c r="B128">
        <v>1461</v>
      </c>
      <c r="C128">
        <v>1411267882</v>
      </c>
      <c r="D128">
        <v>2</v>
      </c>
      <c r="E128">
        <v>4</v>
      </c>
      <c r="F128">
        <v>3</v>
      </c>
      <c r="G128" s="14" t="s">
        <v>87</v>
      </c>
      <c r="H128" s="14" t="s">
        <v>132</v>
      </c>
      <c r="I128" s="14" t="s">
        <v>89</v>
      </c>
      <c r="J128">
        <v>0</v>
      </c>
      <c r="K128" s="14" t="s">
        <v>259</v>
      </c>
      <c r="L128">
        <v>0.55000000000000004</v>
      </c>
      <c r="M128">
        <v>5.85</v>
      </c>
      <c r="N128">
        <v>5.85</v>
      </c>
      <c r="O128">
        <v>11.75</v>
      </c>
      <c r="P128" s="14" t="s">
        <v>214</v>
      </c>
      <c r="Q128" s="14" t="s">
        <v>218</v>
      </c>
      <c r="R128" s="14" t="s">
        <v>225</v>
      </c>
    </row>
    <row r="129" spans="1:18" x14ac:dyDescent="0.3">
      <c r="A129">
        <v>910224613</v>
      </c>
      <c r="B129">
        <v>1568</v>
      </c>
      <c r="C129">
        <v>1411270045</v>
      </c>
      <c r="D129">
        <v>5</v>
      </c>
      <c r="E129">
        <v>3</v>
      </c>
      <c r="F129">
        <v>10</v>
      </c>
      <c r="G129" s="14" t="s">
        <v>87</v>
      </c>
      <c r="H129" s="14" t="s">
        <v>132</v>
      </c>
      <c r="I129" s="14" t="s">
        <v>92</v>
      </c>
      <c r="J129">
        <v>1</v>
      </c>
      <c r="K129" s="14" t="s">
        <v>259</v>
      </c>
      <c r="L129">
        <v>0.6</v>
      </c>
      <c r="M129">
        <v>5.7</v>
      </c>
      <c r="N129">
        <v>5.45</v>
      </c>
      <c r="O129">
        <v>11.85</v>
      </c>
      <c r="P129" s="14" t="s">
        <v>214</v>
      </c>
      <c r="Q129" s="14" t="s">
        <v>212</v>
      </c>
      <c r="R129" s="14" t="s">
        <v>225</v>
      </c>
    </row>
    <row r="130" spans="1:18" x14ac:dyDescent="0.3">
      <c r="A130">
        <v>910292417</v>
      </c>
      <c r="B130">
        <v>3265</v>
      </c>
      <c r="C130">
        <v>1411273082</v>
      </c>
      <c r="D130">
        <v>7</v>
      </c>
      <c r="E130">
        <v>12</v>
      </c>
      <c r="F130">
        <v>8</v>
      </c>
      <c r="G130" s="14" t="s">
        <v>87</v>
      </c>
      <c r="H130" s="14" t="s">
        <v>93</v>
      </c>
      <c r="I130" s="14" t="s">
        <v>89</v>
      </c>
      <c r="J130">
        <v>0</v>
      </c>
      <c r="K130" s="14" t="s">
        <v>258</v>
      </c>
      <c r="L130">
        <v>0.6</v>
      </c>
      <c r="M130">
        <v>5.85</v>
      </c>
      <c r="N130">
        <v>5.85</v>
      </c>
      <c r="O130">
        <v>11.9</v>
      </c>
      <c r="P130" s="14" t="s">
        <v>214</v>
      </c>
      <c r="Q130" s="14" t="s">
        <v>210</v>
      </c>
      <c r="R130" s="14" t="s">
        <v>225</v>
      </c>
    </row>
    <row r="131" spans="1:18" x14ac:dyDescent="0.3">
      <c r="A131">
        <v>910387120</v>
      </c>
      <c r="B131">
        <v>3112</v>
      </c>
      <c r="C131">
        <v>1411276745</v>
      </c>
      <c r="D131">
        <v>10</v>
      </c>
      <c r="E131">
        <v>7</v>
      </c>
      <c r="F131">
        <v>15</v>
      </c>
      <c r="G131" s="14" t="s">
        <v>87</v>
      </c>
      <c r="H131" s="14" t="s">
        <v>93</v>
      </c>
      <c r="I131" s="14" t="s">
        <v>89</v>
      </c>
      <c r="J131">
        <v>1</v>
      </c>
      <c r="K131" s="14" t="s">
        <v>258</v>
      </c>
      <c r="L131">
        <v>0.6</v>
      </c>
      <c r="M131">
        <v>6.05</v>
      </c>
      <c r="N131">
        <v>5.9</v>
      </c>
      <c r="O131">
        <v>11.65</v>
      </c>
      <c r="P131" s="14" t="s">
        <v>214</v>
      </c>
      <c r="Q131" s="14" t="s">
        <v>210</v>
      </c>
      <c r="R131" s="14" t="s">
        <v>225</v>
      </c>
    </row>
    <row r="132" spans="1:18" x14ac:dyDescent="0.3">
      <c r="A132">
        <v>910542819</v>
      </c>
      <c r="B132">
        <v>2220</v>
      </c>
      <c r="C132">
        <v>1411281728</v>
      </c>
      <c r="D132">
        <v>14</v>
      </c>
      <c r="E132">
        <v>2</v>
      </c>
      <c r="F132">
        <v>12</v>
      </c>
      <c r="G132" s="14" t="s">
        <v>87</v>
      </c>
      <c r="H132" s="14" t="s">
        <v>160</v>
      </c>
      <c r="I132" s="14" t="s">
        <v>89</v>
      </c>
      <c r="J132">
        <v>1</v>
      </c>
      <c r="K132" s="14" t="s">
        <v>259</v>
      </c>
      <c r="L132">
        <v>0.6</v>
      </c>
      <c r="M132">
        <v>6.45</v>
      </c>
      <c r="N132">
        <v>5.8</v>
      </c>
      <c r="O132">
        <v>11.65</v>
      </c>
      <c r="P132" s="14" t="s">
        <v>214</v>
      </c>
      <c r="Q132" s="14" t="s">
        <v>210</v>
      </c>
      <c r="R132" s="14" t="s">
        <v>225</v>
      </c>
    </row>
    <row r="133" spans="1:18" x14ac:dyDescent="0.3">
      <c r="A133">
        <v>910844635</v>
      </c>
      <c r="B133">
        <v>2781</v>
      </c>
      <c r="C133">
        <v>1411290011</v>
      </c>
      <c r="D133">
        <v>3</v>
      </c>
      <c r="E133">
        <v>11</v>
      </c>
      <c r="F133">
        <v>13</v>
      </c>
      <c r="G133" s="14" t="s">
        <v>87</v>
      </c>
      <c r="H133" s="14" t="s">
        <v>181</v>
      </c>
      <c r="I133" s="14" t="s">
        <v>92</v>
      </c>
      <c r="J133">
        <v>0</v>
      </c>
      <c r="K133" s="14" t="s">
        <v>258</v>
      </c>
      <c r="L133">
        <v>0.55000000000000004</v>
      </c>
      <c r="M133">
        <v>6.35</v>
      </c>
      <c r="N133">
        <v>6</v>
      </c>
      <c r="O133">
        <v>12</v>
      </c>
      <c r="P133" s="14" t="s">
        <v>214</v>
      </c>
      <c r="Q133" s="14" t="s">
        <v>210</v>
      </c>
      <c r="R133" s="14" t="s">
        <v>225</v>
      </c>
    </row>
    <row r="134" spans="1:18" x14ac:dyDescent="0.3">
      <c r="A134">
        <v>910982167</v>
      </c>
      <c r="B134">
        <v>2072</v>
      </c>
      <c r="C134">
        <v>1411293783</v>
      </c>
      <c r="D134">
        <v>5</v>
      </c>
      <c r="E134">
        <v>5</v>
      </c>
      <c r="F134">
        <v>13</v>
      </c>
      <c r="G134" s="14" t="s">
        <v>87</v>
      </c>
      <c r="H134" s="14" t="s">
        <v>181</v>
      </c>
      <c r="I134" s="14" t="s">
        <v>92</v>
      </c>
      <c r="J134">
        <v>1</v>
      </c>
      <c r="K134" s="14" t="s">
        <v>258</v>
      </c>
      <c r="L134">
        <v>0.6</v>
      </c>
      <c r="M134">
        <v>6.4</v>
      </c>
      <c r="N134">
        <v>5.75</v>
      </c>
      <c r="O134">
        <v>11.85</v>
      </c>
      <c r="P134" s="14" t="s">
        <v>214</v>
      </c>
      <c r="Q134" s="14" t="s">
        <v>210</v>
      </c>
      <c r="R134" s="14" t="s">
        <v>225</v>
      </c>
    </row>
    <row r="135" spans="1:18" x14ac:dyDescent="0.3">
      <c r="A135">
        <v>911139125</v>
      </c>
      <c r="B135">
        <v>2041</v>
      </c>
      <c r="C135">
        <v>1411298114</v>
      </c>
      <c r="D135">
        <v>3</v>
      </c>
      <c r="E135">
        <v>4</v>
      </c>
      <c r="F135">
        <v>19</v>
      </c>
      <c r="G135" s="14" t="s">
        <v>87</v>
      </c>
      <c r="H135" s="14" t="s">
        <v>136</v>
      </c>
      <c r="I135" s="14" t="s">
        <v>92</v>
      </c>
      <c r="J135">
        <v>1</v>
      </c>
      <c r="K135" s="14" t="s">
        <v>259</v>
      </c>
      <c r="L135">
        <v>0.6</v>
      </c>
      <c r="M135">
        <v>5.9</v>
      </c>
      <c r="N135">
        <v>5.75</v>
      </c>
      <c r="O135">
        <v>12.4</v>
      </c>
      <c r="P135" s="14" t="s">
        <v>214</v>
      </c>
      <c r="Q135" s="14" t="s">
        <v>210</v>
      </c>
      <c r="R135" s="14" t="s">
        <v>225</v>
      </c>
    </row>
    <row r="136" spans="1:18" x14ac:dyDescent="0.3">
      <c r="A136">
        <v>911286200</v>
      </c>
      <c r="B136">
        <v>2379</v>
      </c>
      <c r="C136">
        <v>1411301957</v>
      </c>
      <c r="D136">
        <v>6</v>
      </c>
      <c r="E136">
        <v>2</v>
      </c>
      <c r="F136">
        <v>18</v>
      </c>
      <c r="G136" s="14" t="s">
        <v>87</v>
      </c>
      <c r="H136" s="14" t="s">
        <v>97</v>
      </c>
      <c r="I136" s="14" t="s">
        <v>89</v>
      </c>
      <c r="J136">
        <v>1</v>
      </c>
      <c r="K136" s="14" t="s">
        <v>259</v>
      </c>
      <c r="L136">
        <v>0.65</v>
      </c>
      <c r="M136">
        <v>5.95</v>
      </c>
      <c r="N136">
        <v>5.35</v>
      </c>
      <c r="O136">
        <v>13.05</v>
      </c>
      <c r="P136" s="14" t="s">
        <v>214</v>
      </c>
      <c r="Q136" s="14" t="s">
        <v>210</v>
      </c>
      <c r="R136" s="14" t="s">
        <v>225</v>
      </c>
    </row>
    <row r="137" spans="1:18" x14ac:dyDescent="0.3">
      <c r="A137">
        <v>912950170</v>
      </c>
      <c r="B137">
        <v>2149</v>
      </c>
      <c r="C137">
        <v>1411376890</v>
      </c>
      <c r="D137">
        <v>2</v>
      </c>
      <c r="E137">
        <v>11</v>
      </c>
      <c r="F137">
        <v>1</v>
      </c>
      <c r="G137" s="14" t="s">
        <v>87</v>
      </c>
      <c r="H137" s="14" t="s">
        <v>182</v>
      </c>
      <c r="I137" s="14" t="s">
        <v>89</v>
      </c>
      <c r="J137">
        <v>0</v>
      </c>
      <c r="K137" s="14" t="s">
        <v>258</v>
      </c>
      <c r="L137">
        <v>0.6</v>
      </c>
      <c r="M137">
        <v>5.8</v>
      </c>
      <c r="N137">
        <v>5.65</v>
      </c>
      <c r="O137">
        <v>12.25</v>
      </c>
      <c r="P137" s="14" t="s">
        <v>214</v>
      </c>
      <c r="Q137" s="14" t="s">
        <v>210</v>
      </c>
      <c r="R137" s="14" t="s">
        <v>225</v>
      </c>
    </row>
    <row r="138" spans="1:18" x14ac:dyDescent="0.3">
      <c r="A138">
        <v>913004469</v>
      </c>
      <c r="B138">
        <v>3299</v>
      </c>
      <c r="C138">
        <v>1411379149</v>
      </c>
      <c r="D138">
        <v>17</v>
      </c>
      <c r="E138">
        <v>4</v>
      </c>
      <c r="F138">
        <v>14</v>
      </c>
      <c r="G138" s="14" t="s">
        <v>87</v>
      </c>
      <c r="H138" s="14" t="s">
        <v>182</v>
      </c>
      <c r="I138" s="14" t="s">
        <v>89</v>
      </c>
      <c r="J138">
        <v>1</v>
      </c>
      <c r="K138" s="14" t="s">
        <v>258</v>
      </c>
      <c r="L138">
        <v>0.6</v>
      </c>
      <c r="M138">
        <v>6.35</v>
      </c>
      <c r="N138">
        <v>5.7</v>
      </c>
      <c r="O138">
        <v>11.45</v>
      </c>
      <c r="P138" s="14" t="s">
        <v>215</v>
      </c>
      <c r="Q138" s="14" t="s">
        <v>210</v>
      </c>
      <c r="R138" s="14" t="s">
        <v>233</v>
      </c>
    </row>
    <row r="139" spans="1:18" x14ac:dyDescent="0.3">
      <c r="A139">
        <v>914920623</v>
      </c>
      <c r="B139">
        <v>1741</v>
      </c>
      <c r="C139">
        <v>1411465179</v>
      </c>
      <c r="D139">
        <v>4</v>
      </c>
      <c r="E139">
        <v>2</v>
      </c>
      <c r="F139">
        <v>4</v>
      </c>
      <c r="G139" s="14" t="s">
        <v>87</v>
      </c>
      <c r="H139" s="14" t="s">
        <v>99</v>
      </c>
      <c r="I139" s="14" t="s">
        <v>89</v>
      </c>
      <c r="J139">
        <v>1</v>
      </c>
      <c r="K139" s="14" t="s">
        <v>259</v>
      </c>
      <c r="L139">
        <v>0.65</v>
      </c>
      <c r="M139">
        <v>6.4</v>
      </c>
      <c r="N139">
        <v>5.35</v>
      </c>
      <c r="O139">
        <v>11.5</v>
      </c>
      <c r="P139" s="14" t="s">
        <v>215</v>
      </c>
      <c r="Q139" s="14" t="s">
        <v>210</v>
      </c>
      <c r="R139" s="14" t="s">
        <v>233</v>
      </c>
    </row>
    <row r="140" spans="1:18" x14ac:dyDescent="0.3">
      <c r="A140">
        <v>915019480</v>
      </c>
      <c r="B140">
        <v>1912</v>
      </c>
      <c r="C140">
        <v>1411468948</v>
      </c>
      <c r="D140">
        <v>2</v>
      </c>
      <c r="E140">
        <v>12</v>
      </c>
      <c r="F140">
        <v>3</v>
      </c>
      <c r="G140" s="14" t="s">
        <v>87</v>
      </c>
      <c r="H140" s="14" t="s">
        <v>183</v>
      </c>
      <c r="I140" s="14" t="s">
        <v>92</v>
      </c>
      <c r="J140">
        <v>0</v>
      </c>
      <c r="K140" s="14" t="s">
        <v>258</v>
      </c>
      <c r="L140">
        <v>0.6</v>
      </c>
      <c r="M140">
        <v>6.5</v>
      </c>
      <c r="N140">
        <v>5.75</v>
      </c>
      <c r="O140">
        <v>10.95</v>
      </c>
      <c r="P140" s="14" t="s">
        <v>215</v>
      </c>
      <c r="Q140" s="14" t="s">
        <v>210</v>
      </c>
      <c r="R140" s="14" t="s">
        <v>233</v>
      </c>
    </row>
    <row r="141" spans="1:18" x14ac:dyDescent="0.3">
      <c r="A141">
        <v>915088254</v>
      </c>
      <c r="B141">
        <v>1902</v>
      </c>
      <c r="C141">
        <v>1411471248</v>
      </c>
      <c r="D141">
        <v>3</v>
      </c>
      <c r="E141">
        <v>10</v>
      </c>
      <c r="F141">
        <v>5</v>
      </c>
      <c r="G141" s="14" t="s">
        <v>87</v>
      </c>
      <c r="H141" s="14" t="s">
        <v>183</v>
      </c>
      <c r="I141" s="14" t="s">
        <v>89</v>
      </c>
      <c r="J141">
        <v>0</v>
      </c>
      <c r="K141" s="14" t="s">
        <v>259</v>
      </c>
      <c r="L141">
        <v>0.6</v>
      </c>
      <c r="M141">
        <v>6.45</v>
      </c>
      <c r="N141">
        <v>5.8</v>
      </c>
      <c r="O141">
        <v>10.6</v>
      </c>
      <c r="P141" s="14" t="s">
        <v>215</v>
      </c>
      <c r="Q141" s="14" t="s">
        <v>210</v>
      </c>
      <c r="R141" s="14" t="s">
        <v>233</v>
      </c>
    </row>
    <row r="142" spans="1:18" x14ac:dyDescent="0.3">
      <c r="A142">
        <v>915256987</v>
      </c>
      <c r="B142">
        <v>2391</v>
      </c>
      <c r="C142">
        <v>1411476257</v>
      </c>
      <c r="D142">
        <v>16</v>
      </c>
      <c r="E142">
        <v>5</v>
      </c>
      <c r="F142">
        <v>18</v>
      </c>
      <c r="G142" s="14" t="s">
        <v>87</v>
      </c>
      <c r="H142" s="14" t="s">
        <v>183</v>
      </c>
      <c r="I142" s="14" t="s">
        <v>89</v>
      </c>
      <c r="J142">
        <v>1</v>
      </c>
      <c r="K142" s="14" t="s">
        <v>258</v>
      </c>
      <c r="L142">
        <v>0.65</v>
      </c>
      <c r="M142">
        <v>6.5</v>
      </c>
      <c r="N142">
        <v>5.7</v>
      </c>
      <c r="O142">
        <v>11.05</v>
      </c>
      <c r="P142" s="14" t="s">
        <v>215</v>
      </c>
      <c r="Q142" s="14" t="s">
        <v>210</v>
      </c>
      <c r="R142" s="14" t="s">
        <v>233</v>
      </c>
    </row>
    <row r="143" spans="1:18" x14ac:dyDescent="0.3">
      <c r="A143">
        <v>916452605</v>
      </c>
      <c r="B143">
        <v>2868</v>
      </c>
      <c r="C143">
        <v>1411530013</v>
      </c>
      <c r="D143">
        <v>8</v>
      </c>
      <c r="E143">
        <v>8</v>
      </c>
      <c r="F143">
        <v>13</v>
      </c>
      <c r="G143" s="14" t="s">
        <v>87</v>
      </c>
      <c r="H143" s="14" t="s">
        <v>177</v>
      </c>
      <c r="I143" s="14" t="s">
        <v>92</v>
      </c>
      <c r="J143">
        <v>0</v>
      </c>
      <c r="K143" s="14" t="s">
        <v>259</v>
      </c>
      <c r="L143">
        <v>0.65</v>
      </c>
      <c r="M143">
        <v>6.4</v>
      </c>
      <c r="N143">
        <v>5.75</v>
      </c>
      <c r="O143">
        <v>10.8</v>
      </c>
      <c r="P143" s="14" t="s">
        <v>215</v>
      </c>
      <c r="Q143" s="14" t="s">
        <v>210</v>
      </c>
      <c r="R143" s="14" t="s">
        <v>233</v>
      </c>
    </row>
    <row r="144" spans="1:18" x14ac:dyDescent="0.3">
      <c r="A144">
        <v>916506189</v>
      </c>
      <c r="B144">
        <v>2840</v>
      </c>
      <c r="C144">
        <v>1411533360</v>
      </c>
      <c r="D144">
        <v>9</v>
      </c>
      <c r="E144">
        <v>7</v>
      </c>
      <c r="F144">
        <v>14</v>
      </c>
      <c r="G144" s="14" t="s">
        <v>87</v>
      </c>
      <c r="H144" s="14" t="s">
        <v>97</v>
      </c>
      <c r="I144" s="14" t="s">
        <v>92</v>
      </c>
      <c r="J144">
        <v>1</v>
      </c>
      <c r="K144" s="14" t="s">
        <v>259</v>
      </c>
      <c r="L144">
        <v>0.65</v>
      </c>
      <c r="M144">
        <v>6.55</v>
      </c>
      <c r="N144">
        <v>5.8</v>
      </c>
      <c r="O144">
        <v>10.95</v>
      </c>
      <c r="P144" s="14" t="s">
        <v>215</v>
      </c>
      <c r="Q144" s="14" t="s">
        <v>210</v>
      </c>
      <c r="R144" s="14" t="s">
        <v>233</v>
      </c>
    </row>
    <row r="145" spans="1:18" x14ac:dyDescent="0.3">
      <c r="A145">
        <v>916571752</v>
      </c>
      <c r="B145">
        <v>1246</v>
      </c>
      <c r="C145">
        <v>1411537101</v>
      </c>
      <c r="D145">
        <v>1</v>
      </c>
      <c r="E145">
        <v>3</v>
      </c>
      <c r="F145">
        <v>2</v>
      </c>
      <c r="G145" s="14" t="s">
        <v>87</v>
      </c>
      <c r="H145" s="14" t="s">
        <v>177</v>
      </c>
      <c r="I145" s="14" t="s">
        <v>89</v>
      </c>
      <c r="J145">
        <v>0</v>
      </c>
      <c r="K145" s="14" t="s">
        <v>259</v>
      </c>
      <c r="L145">
        <v>0.6</v>
      </c>
      <c r="M145">
        <v>6.5</v>
      </c>
      <c r="N145">
        <v>5.75</v>
      </c>
      <c r="O145">
        <v>10.4</v>
      </c>
      <c r="P145" s="14" t="s">
        <v>215</v>
      </c>
      <c r="Q145" s="14" t="s">
        <v>210</v>
      </c>
      <c r="R145" s="14" t="s">
        <v>233</v>
      </c>
    </row>
    <row r="146" spans="1:18" x14ac:dyDescent="0.3">
      <c r="A146">
        <v>916599094</v>
      </c>
      <c r="B146">
        <v>2822</v>
      </c>
      <c r="C146">
        <v>1411538612</v>
      </c>
      <c r="D146">
        <v>16</v>
      </c>
      <c r="E146">
        <v>6</v>
      </c>
      <c r="F146">
        <v>17</v>
      </c>
      <c r="G146" s="14" t="s">
        <v>87</v>
      </c>
      <c r="H146" s="14" t="s">
        <v>177</v>
      </c>
      <c r="I146" s="14" t="s">
        <v>89</v>
      </c>
      <c r="J146">
        <v>1</v>
      </c>
      <c r="K146" s="14" t="s">
        <v>259</v>
      </c>
      <c r="L146">
        <v>0.6</v>
      </c>
      <c r="M146">
        <v>6.95</v>
      </c>
      <c r="N146">
        <v>5.95</v>
      </c>
      <c r="O146">
        <v>10.4</v>
      </c>
      <c r="P146" s="14" t="s">
        <v>215</v>
      </c>
      <c r="Q146" s="14" t="s">
        <v>210</v>
      </c>
      <c r="R146" s="14" t="s">
        <v>233</v>
      </c>
    </row>
    <row r="147" spans="1:18" x14ac:dyDescent="0.3">
      <c r="A147">
        <v>916714295</v>
      </c>
      <c r="B147">
        <v>2907</v>
      </c>
      <c r="C147">
        <v>1411544620</v>
      </c>
      <c r="D147">
        <v>8</v>
      </c>
      <c r="E147">
        <v>3</v>
      </c>
      <c r="F147">
        <v>18</v>
      </c>
      <c r="G147" s="14" t="s">
        <v>87</v>
      </c>
      <c r="H147" s="14" t="s">
        <v>143</v>
      </c>
      <c r="I147" s="14" t="s">
        <v>89</v>
      </c>
      <c r="J147">
        <v>1</v>
      </c>
      <c r="K147" s="14" t="s">
        <v>258</v>
      </c>
      <c r="L147">
        <v>0.6</v>
      </c>
      <c r="M147">
        <v>7.05</v>
      </c>
      <c r="N147">
        <v>6.05</v>
      </c>
      <c r="O147">
        <v>11</v>
      </c>
      <c r="P147" s="14" t="s">
        <v>215</v>
      </c>
      <c r="Q147" s="14" t="s">
        <v>210</v>
      </c>
      <c r="R147" s="14" t="s">
        <v>233</v>
      </c>
    </row>
    <row r="148" spans="1:18" x14ac:dyDescent="0.3">
      <c r="A148">
        <v>918834028</v>
      </c>
      <c r="B148">
        <v>2573</v>
      </c>
      <c r="C148">
        <v>1411636683</v>
      </c>
      <c r="D148">
        <v>2</v>
      </c>
      <c r="E148">
        <v>8</v>
      </c>
      <c r="F148">
        <v>4</v>
      </c>
      <c r="G148" s="14" t="s">
        <v>87</v>
      </c>
      <c r="H148" s="14" t="s">
        <v>146</v>
      </c>
      <c r="I148" s="14" t="s">
        <v>92</v>
      </c>
      <c r="J148">
        <v>0</v>
      </c>
      <c r="K148" s="14" t="s">
        <v>258</v>
      </c>
      <c r="L148">
        <v>0.6</v>
      </c>
      <c r="M148">
        <v>7.05</v>
      </c>
      <c r="N148">
        <v>6.25</v>
      </c>
      <c r="O148">
        <v>11.05</v>
      </c>
      <c r="P148" s="14" t="s">
        <v>215</v>
      </c>
      <c r="Q148" s="14" t="s">
        <v>210</v>
      </c>
      <c r="R148" s="14" t="s">
        <v>233</v>
      </c>
    </row>
    <row r="149" spans="1:18" x14ac:dyDescent="0.3">
      <c r="A149">
        <v>919017834</v>
      </c>
      <c r="B149">
        <v>2660</v>
      </c>
      <c r="C149">
        <v>1411643495</v>
      </c>
      <c r="D149">
        <v>7</v>
      </c>
      <c r="E149">
        <v>2</v>
      </c>
      <c r="F149">
        <v>8</v>
      </c>
      <c r="G149" s="14" t="s">
        <v>87</v>
      </c>
      <c r="H149" s="14" t="s">
        <v>146</v>
      </c>
      <c r="I149" s="14" t="s">
        <v>92</v>
      </c>
      <c r="J149">
        <v>1</v>
      </c>
      <c r="K149" s="14" t="s">
        <v>258</v>
      </c>
      <c r="L149">
        <v>0.6</v>
      </c>
      <c r="M149">
        <v>7.15</v>
      </c>
      <c r="N149">
        <v>6.2</v>
      </c>
      <c r="O149">
        <v>10.95</v>
      </c>
      <c r="P149" s="14" t="s">
        <v>215</v>
      </c>
      <c r="Q149" s="14" t="s">
        <v>210</v>
      </c>
      <c r="R149" s="14" t="s">
        <v>233</v>
      </c>
    </row>
    <row r="150" spans="1:18" x14ac:dyDescent="0.3">
      <c r="A150">
        <v>919172998</v>
      </c>
      <c r="B150">
        <v>2254</v>
      </c>
      <c r="C150">
        <v>1411648051</v>
      </c>
      <c r="D150">
        <v>5</v>
      </c>
      <c r="E150">
        <v>3</v>
      </c>
      <c r="F150">
        <v>5</v>
      </c>
      <c r="G150" s="14" t="s">
        <v>87</v>
      </c>
      <c r="H150" s="14" t="s">
        <v>167</v>
      </c>
      <c r="I150" s="14" t="s">
        <v>89</v>
      </c>
      <c r="J150">
        <v>0</v>
      </c>
      <c r="K150" s="14" t="s">
        <v>258</v>
      </c>
      <c r="L150">
        <v>0.6</v>
      </c>
      <c r="M150">
        <v>7.05</v>
      </c>
      <c r="N150">
        <v>5.75</v>
      </c>
      <c r="O150">
        <v>10.8</v>
      </c>
      <c r="P150" s="14" t="s">
        <v>215</v>
      </c>
      <c r="Q150" s="14" t="s">
        <v>210</v>
      </c>
      <c r="R150" s="14" t="s">
        <v>233</v>
      </c>
    </row>
    <row r="151" spans="1:18" x14ac:dyDescent="0.3">
      <c r="A151">
        <v>919301038</v>
      </c>
      <c r="B151">
        <v>3282</v>
      </c>
      <c r="C151">
        <v>1411651348</v>
      </c>
      <c r="D151">
        <v>5</v>
      </c>
      <c r="E151">
        <v>9</v>
      </c>
      <c r="F151">
        <v>11</v>
      </c>
      <c r="G151" s="14" t="s">
        <v>87</v>
      </c>
      <c r="H151" s="14" t="s">
        <v>167</v>
      </c>
      <c r="I151" s="14" t="s">
        <v>89</v>
      </c>
      <c r="J151">
        <v>0</v>
      </c>
      <c r="K151" s="14" t="s">
        <v>258</v>
      </c>
      <c r="L151">
        <v>0.55000000000000004</v>
      </c>
      <c r="M151">
        <v>6.8</v>
      </c>
      <c r="N151">
        <v>5.85</v>
      </c>
      <c r="O151">
        <v>10.6</v>
      </c>
      <c r="P151" s="14" t="s">
        <v>215</v>
      </c>
      <c r="Q151" s="14" t="s">
        <v>210</v>
      </c>
      <c r="R151" s="14" t="s">
        <v>233</v>
      </c>
    </row>
    <row r="152" spans="1:18" x14ac:dyDescent="0.3">
      <c r="A152">
        <v>919490863</v>
      </c>
      <c r="B152">
        <v>1837</v>
      </c>
      <c r="C152">
        <v>1411656057</v>
      </c>
      <c r="D152">
        <v>3</v>
      </c>
      <c r="E152">
        <v>2</v>
      </c>
      <c r="F152">
        <v>3</v>
      </c>
      <c r="G152" s="14" t="s">
        <v>87</v>
      </c>
      <c r="H152" s="14" t="s">
        <v>167</v>
      </c>
      <c r="I152" s="14" t="s">
        <v>92</v>
      </c>
      <c r="J152">
        <v>0</v>
      </c>
      <c r="K152" s="14" t="s">
        <v>259</v>
      </c>
      <c r="L152">
        <v>0.5</v>
      </c>
      <c r="M152">
        <v>6.25</v>
      </c>
      <c r="N152">
        <v>5.85</v>
      </c>
      <c r="O152">
        <v>10.15</v>
      </c>
      <c r="P152" s="14" t="s">
        <v>215</v>
      </c>
      <c r="Q152" s="14" t="s">
        <v>210</v>
      </c>
      <c r="R152" s="14" t="s">
        <v>233</v>
      </c>
    </row>
    <row r="153" spans="1:18" x14ac:dyDescent="0.3">
      <c r="A153">
        <v>919633327</v>
      </c>
      <c r="B153">
        <v>2041</v>
      </c>
      <c r="C153">
        <v>1411659773</v>
      </c>
      <c r="D153">
        <v>8</v>
      </c>
      <c r="E153">
        <v>6</v>
      </c>
      <c r="F153">
        <v>6</v>
      </c>
      <c r="G153" s="14" t="s">
        <v>87</v>
      </c>
      <c r="H153" s="14" t="s">
        <v>167</v>
      </c>
      <c r="I153" s="14" t="s">
        <v>92</v>
      </c>
      <c r="J153">
        <v>0</v>
      </c>
      <c r="K153" s="14" t="s">
        <v>259</v>
      </c>
      <c r="L153">
        <v>0.5</v>
      </c>
      <c r="M153">
        <v>6.5</v>
      </c>
      <c r="N153">
        <v>5.6</v>
      </c>
      <c r="O153">
        <v>9.8000000000000007</v>
      </c>
      <c r="P153" s="14" t="s">
        <v>215</v>
      </c>
      <c r="Q153" s="14" t="s">
        <v>210</v>
      </c>
      <c r="R153" s="14" t="s">
        <v>233</v>
      </c>
    </row>
    <row r="154" spans="1:18" x14ac:dyDescent="0.3">
      <c r="A154">
        <v>924218669</v>
      </c>
      <c r="B154">
        <v>3587</v>
      </c>
      <c r="C154">
        <v>1411817283</v>
      </c>
      <c r="D154">
        <v>11</v>
      </c>
      <c r="E154">
        <v>10</v>
      </c>
      <c r="F154">
        <v>10</v>
      </c>
      <c r="G154" s="14" t="s">
        <v>87</v>
      </c>
      <c r="H154" s="14" t="s">
        <v>167</v>
      </c>
      <c r="I154" s="14" t="s">
        <v>92</v>
      </c>
      <c r="J154">
        <v>0</v>
      </c>
      <c r="K154" s="14" t="s">
        <v>258</v>
      </c>
      <c r="L154">
        <v>0.45</v>
      </c>
      <c r="M154">
        <v>6.8</v>
      </c>
      <c r="N154">
        <v>5.85</v>
      </c>
      <c r="O154">
        <v>9.65</v>
      </c>
      <c r="P154" s="14" t="s">
        <v>215</v>
      </c>
      <c r="Q154" s="14" t="s">
        <v>210</v>
      </c>
      <c r="R154" s="14" t="s">
        <v>233</v>
      </c>
    </row>
    <row r="155" spans="1:18" x14ac:dyDescent="0.3">
      <c r="A155">
        <v>924512238</v>
      </c>
      <c r="B155">
        <v>3154</v>
      </c>
      <c r="C155">
        <v>1411824065</v>
      </c>
      <c r="D155">
        <v>7</v>
      </c>
      <c r="E155">
        <v>8</v>
      </c>
      <c r="F155">
        <v>11</v>
      </c>
      <c r="G155" s="14" t="s">
        <v>87</v>
      </c>
      <c r="H155" s="14" t="s">
        <v>167</v>
      </c>
      <c r="I155" s="14" t="s">
        <v>92</v>
      </c>
      <c r="J155">
        <v>1</v>
      </c>
      <c r="K155" s="14" t="s">
        <v>258</v>
      </c>
      <c r="L155">
        <v>0.45</v>
      </c>
      <c r="M155">
        <v>7</v>
      </c>
      <c r="N155">
        <v>6.05</v>
      </c>
      <c r="O155">
        <v>9.25</v>
      </c>
      <c r="P155" s="14" t="s">
        <v>215</v>
      </c>
      <c r="Q155" s="14" t="s">
        <v>210</v>
      </c>
      <c r="R155" s="14" t="s">
        <v>228</v>
      </c>
    </row>
    <row r="156" spans="1:18" x14ac:dyDescent="0.3">
      <c r="A156">
        <v>926537424</v>
      </c>
      <c r="B156">
        <v>3319</v>
      </c>
      <c r="C156">
        <v>1411896062</v>
      </c>
      <c r="D156">
        <v>1</v>
      </c>
      <c r="E156">
        <v>10</v>
      </c>
      <c r="F156">
        <v>5</v>
      </c>
      <c r="G156" s="14" t="s">
        <v>87</v>
      </c>
      <c r="H156" s="14" t="s">
        <v>127</v>
      </c>
      <c r="I156" s="14" t="s">
        <v>89</v>
      </c>
      <c r="J156">
        <v>0</v>
      </c>
      <c r="K156" s="14" t="s">
        <v>258</v>
      </c>
      <c r="L156">
        <v>0.4</v>
      </c>
      <c r="M156">
        <v>6.75</v>
      </c>
      <c r="N156">
        <v>6.45</v>
      </c>
      <c r="O156">
        <v>8.6</v>
      </c>
      <c r="P156" s="14" t="s">
        <v>215</v>
      </c>
      <c r="Q156" s="14" t="s">
        <v>210</v>
      </c>
      <c r="R156" s="14" t="s">
        <v>228</v>
      </c>
    </row>
    <row r="157" spans="1:18" x14ac:dyDescent="0.3">
      <c r="A157">
        <v>928760823</v>
      </c>
      <c r="B157">
        <v>2941</v>
      </c>
      <c r="C157">
        <v>1411983789</v>
      </c>
      <c r="D157">
        <v>3</v>
      </c>
      <c r="E157">
        <v>3</v>
      </c>
      <c r="F157">
        <v>21</v>
      </c>
      <c r="G157" s="14" t="s">
        <v>87</v>
      </c>
      <c r="H157" s="14" t="s">
        <v>171</v>
      </c>
      <c r="I157" s="14" t="s">
        <v>92</v>
      </c>
      <c r="J157">
        <v>1</v>
      </c>
      <c r="K157" s="14" t="s">
        <v>258</v>
      </c>
      <c r="L157">
        <v>0.45</v>
      </c>
      <c r="M157">
        <v>6.8</v>
      </c>
      <c r="N157">
        <v>6.05</v>
      </c>
      <c r="O157">
        <v>9.6</v>
      </c>
      <c r="P157" s="14" t="s">
        <v>215</v>
      </c>
      <c r="Q157" s="14" t="s">
        <v>210</v>
      </c>
      <c r="R157" s="14" t="s">
        <v>232</v>
      </c>
    </row>
    <row r="158" spans="1:18" x14ac:dyDescent="0.3">
      <c r="A158">
        <v>928897558</v>
      </c>
      <c r="B158">
        <v>2579</v>
      </c>
      <c r="C158">
        <v>1411988715</v>
      </c>
      <c r="D158">
        <v>10</v>
      </c>
      <c r="E158">
        <v>10</v>
      </c>
      <c r="F158">
        <v>12</v>
      </c>
      <c r="G158" s="14" t="s">
        <v>87</v>
      </c>
      <c r="H158" s="14" t="s">
        <v>149</v>
      </c>
      <c r="I158" s="14" t="s">
        <v>89</v>
      </c>
      <c r="J158">
        <v>0</v>
      </c>
      <c r="K158" s="14" t="s">
        <v>258</v>
      </c>
      <c r="L158">
        <v>0.4</v>
      </c>
      <c r="M158">
        <v>6.45</v>
      </c>
      <c r="N158">
        <v>6.35</v>
      </c>
      <c r="O158">
        <v>9.5</v>
      </c>
      <c r="P158" s="14" t="s">
        <v>216</v>
      </c>
      <c r="Q158" s="14" t="s">
        <v>210</v>
      </c>
      <c r="R158" s="14" t="s">
        <v>232</v>
      </c>
    </row>
    <row r="159" spans="1:18" x14ac:dyDescent="0.3">
      <c r="A159">
        <v>930650546</v>
      </c>
      <c r="B159">
        <v>1635</v>
      </c>
      <c r="C159">
        <v>1412065639</v>
      </c>
      <c r="D159">
        <v>1</v>
      </c>
      <c r="E159">
        <v>2</v>
      </c>
      <c r="F159">
        <v>1</v>
      </c>
      <c r="G159" s="14" t="s">
        <v>87</v>
      </c>
      <c r="H159" s="14" t="s">
        <v>149</v>
      </c>
      <c r="I159" s="14" t="s">
        <v>92</v>
      </c>
      <c r="J159">
        <v>1</v>
      </c>
      <c r="K159" s="14" t="s">
        <v>258</v>
      </c>
      <c r="L159">
        <v>0.4</v>
      </c>
      <c r="M159">
        <v>6.3</v>
      </c>
      <c r="N159">
        <v>6.35</v>
      </c>
      <c r="O159">
        <v>9.35</v>
      </c>
      <c r="P159" s="14" t="s">
        <v>216</v>
      </c>
      <c r="Q159" s="14" t="s">
        <v>210</v>
      </c>
      <c r="R159" s="14" t="s">
        <v>232</v>
      </c>
    </row>
    <row r="160" spans="1:18" x14ac:dyDescent="0.3">
      <c r="A160">
        <v>930696301</v>
      </c>
      <c r="B160">
        <v>3298</v>
      </c>
      <c r="C160">
        <v>1412067591</v>
      </c>
      <c r="D160">
        <v>8</v>
      </c>
      <c r="E160">
        <v>12</v>
      </c>
      <c r="F160">
        <v>22</v>
      </c>
      <c r="G160" s="14" t="s">
        <v>87</v>
      </c>
      <c r="H160" s="14" t="s">
        <v>128</v>
      </c>
      <c r="I160" s="14" t="s">
        <v>92</v>
      </c>
      <c r="J160">
        <v>1</v>
      </c>
      <c r="K160" s="14" t="s">
        <v>258</v>
      </c>
      <c r="L160">
        <v>0.45</v>
      </c>
      <c r="M160">
        <v>6.6</v>
      </c>
      <c r="N160">
        <v>6.35</v>
      </c>
      <c r="O160">
        <v>10.3</v>
      </c>
      <c r="P160" s="14" t="s">
        <v>216</v>
      </c>
      <c r="Q160" s="14" t="s">
        <v>210</v>
      </c>
      <c r="R160" s="14" t="s">
        <v>229</v>
      </c>
    </row>
    <row r="161" spans="1:18" x14ac:dyDescent="0.3">
      <c r="A161">
        <v>930865945</v>
      </c>
      <c r="B161">
        <v>2179</v>
      </c>
      <c r="C161">
        <v>1412074124</v>
      </c>
      <c r="D161">
        <v>2</v>
      </c>
      <c r="E161">
        <v>9</v>
      </c>
      <c r="F161">
        <v>0</v>
      </c>
      <c r="G161" s="14" t="s">
        <v>87</v>
      </c>
      <c r="H161" s="14" t="s">
        <v>114</v>
      </c>
      <c r="I161" s="14" t="s">
        <v>89</v>
      </c>
      <c r="J161">
        <v>0</v>
      </c>
      <c r="K161" s="14" t="s">
        <v>258</v>
      </c>
      <c r="L161">
        <v>0.45</v>
      </c>
      <c r="M161">
        <v>6.55</v>
      </c>
      <c r="N161">
        <v>6.3</v>
      </c>
      <c r="O161">
        <v>10.050000000000001</v>
      </c>
      <c r="P161" s="14" t="s">
        <v>216</v>
      </c>
      <c r="Q161" s="14" t="s">
        <v>210</v>
      </c>
      <c r="R161" s="14" t="s">
        <v>229</v>
      </c>
    </row>
    <row r="162" spans="1:18" x14ac:dyDescent="0.3">
      <c r="A162">
        <v>931016259</v>
      </c>
      <c r="B162">
        <v>2963</v>
      </c>
      <c r="C162">
        <v>1412078870</v>
      </c>
      <c r="D162">
        <v>9</v>
      </c>
      <c r="E162">
        <v>6</v>
      </c>
      <c r="F162">
        <v>8</v>
      </c>
      <c r="G162" s="14" t="s">
        <v>87</v>
      </c>
      <c r="H162" s="14" t="s">
        <v>172</v>
      </c>
      <c r="I162" s="14" t="s">
        <v>89</v>
      </c>
      <c r="J162">
        <v>1</v>
      </c>
      <c r="K162" s="14" t="s">
        <v>258</v>
      </c>
      <c r="L162">
        <v>0.45</v>
      </c>
      <c r="M162">
        <v>6.2</v>
      </c>
      <c r="N162">
        <v>6.35</v>
      </c>
      <c r="O162">
        <v>9.5500000000000007</v>
      </c>
      <c r="P162" s="14" t="s">
        <v>216</v>
      </c>
      <c r="Q162" s="14" t="s">
        <v>210</v>
      </c>
      <c r="R162" s="14" t="s">
        <v>229</v>
      </c>
    </row>
    <row r="163" spans="1:18" x14ac:dyDescent="0.3">
      <c r="A163">
        <v>932155794</v>
      </c>
      <c r="B163">
        <v>2159</v>
      </c>
      <c r="C163">
        <v>1412124582</v>
      </c>
      <c r="D163">
        <v>2</v>
      </c>
      <c r="E163">
        <v>15</v>
      </c>
      <c r="F163">
        <v>8</v>
      </c>
      <c r="G163" s="14" t="s">
        <v>87</v>
      </c>
      <c r="H163" s="14" t="s">
        <v>114</v>
      </c>
      <c r="I163" s="14" t="s">
        <v>89</v>
      </c>
      <c r="J163">
        <v>0</v>
      </c>
      <c r="K163" s="14" t="s">
        <v>258</v>
      </c>
      <c r="L163">
        <v>0.45</v>
      </c>
      <c r="M163">
        <v>5.9</v>
      </c>
      <c r="N163">
        <v>6.7</v>
      </c>
      <c r="O163">
        <v>9.3000000000000007</v>
      </c>
      <c r="P163" s="14" t="s">
        <v>216</v>
      </c>
      <c r="Q163" s="14" t="s">
        <v>214</v>
      </c>
      <c r="R163" s="14" t="s">
        <v>229</v>
      </c>
    </row>
    <row r="164" spans="1:18" x14ac:dyDescent="0.3">
      <c r="A164">
        <v>935147004</v>
      </c>
      <c r="B164">
        <v>3629</v>
      </c>
      <c r="C164">
        <v>1412257197</v>
      </c>
      <c r="D164">
        <v>10</v>
      </c>
      <c r="E164">
        <v>11</v>
      </c>
      <c r="F164">
        <v>21</v>
      </c>
      <c r="G164" s="14" t="s">
        <v>87</v>
      </c>
      <c r="H164" s="14" t="s">
        <v>114</v>
      </c>
      <c r="I164" s="14" t="s">
        <v>92</v>
      </c>
      <c r="J164">
        <v>0</v>
      </c>
      <c r="K164" s="14" t="s">
        <v>258</v>
      </c>
      <c r="L164">
        <v>0.4</v>
      </c>
      <c r="M164">
        <v>5.95</v>
      </c>
      <c r="N164">
        <v>6.9</v>
      </c>
      <c r="O164">
        <v>9.65</v>
      </c>
      <c r="P164" s="14" t="s">
        <v>216</v>
      </c>
      <c r="Q164" s="14" t="s">
        <v>214</v>
      </c>
      <c r="R164" s="14" t="s">
        <v>229</v>
      </c>
    </row>
    <row r="165" spans="1:18" x14ac:dyDescent="0.3">
      <c r="A165">
        <v>937250844</v>
      </c>
      <c r="B165">
        <v>2844</v>
      </c>
      <c r="C165">
        <v>1412345463</v>
      </c>
      <c r="D165">
        <v>5</v>
      </c>
      <c r="E165">
        <v>4</v>
      </c>
      <c r="F165">
        <v>18</v>
      </c>
      <c r="G165" s="14" t="s">
        <v>87</v>
      </c>
      <c r="H165" s="14" t="s">
        <v>114</v>
      </c>
      <c r="I165" s="14" t="s">
        <v>89</v>
      </c>
      <c r="J165">
        <v>1</v>
      </c>
      <c r="K165" s="14" t="s">
        <v>258</v>
      </c>
      <c r="L165">
        <v>0.45</v>
      </c>
      <c r="M165">
        <v>6.15</v>
      </c>
      <c r="N165">
        <v>6.95</v>
      </c>
      <c r="O165">
        <v>10.45</v>
      </c>
      <c r="P165" s="14" t="s">
        <v>216</v>
      </c>
      <c r="Q165" s="14" t="s">
        <v>214</v>
      </c>
      <c r="R165" s="14" t="s">
        <v>229</v>
      </c>
    </row>
    <row r="166" spans="1:18" x14ac:dyDescent="0.3">
      <c r="A166">
        <v>939493993</v>
      </c>
      <c r="B166">
        <v>2372</v>
      </c>
      <c r="C166">
        <v>1412429531</v>
      </c>
      <c r="D166">
        <v>7</v>
      </c>
      <c r="E166">
        <v>9</v>
      </c>
      <c r="F166">
        <v>14</v>
      </c>
      <c r="G166" s="14" t="s">
        <v>87</v>
      </c>
      <c r="H166" s="14" t="s">
        <v>174</v>
      </c>
      <c r="I166" s="14" t="s">
        <v>89</v>
      </c>
      <c r="J166">
        <v>1</v>
      </c>
      <c r="K166" s="14" t="s">
        <v>258</v>
      </c>
      <c r="L166">
        <v>0.45</v>
      </c>
      <c r="M166">
        <v>5.7</v>
      </c>
      <c r="N166">
        <v>7.1</v>
      </c>
      <c r="O166">
        <v>10.3</v>
      </c>
      <c r="P166" s="14" t="s">
        <v>218</v>
      </c>
      <c r="Q166" s="14" t="s">
        <v>214</v>
      </c>
      <c r="R166" s="14" t="s">
        <v>229</v>
      </c>
    </row>
    <row r="167" spans="1:18" x14ac:dyDescent="0.3">
      <c r="A167">
        <v>940763282</v>
      </c>
      <c r="B167">
        <v>3261</v>
      </c>
      <c r="C167">
        <v>1412478604</v>
      </c>
      <c r="D167">
        <v>9</v>
      </c>
      <c r="E167">
        <v>6</v>
      </c>
      <c r="F167">
        <v>18</v>
      </c>
      <c r="G167" s="14" t="s">
        <v>87</v>
      </c>
      <c r="H167" s="14" t="s">
        <v>139</v>
      </c>
      <c r="I167" s="14" t="s">
        <v>92</v>
      </c>
      <c r="J167">
        <v>1</v>
      </c>
      <c r="K167" s="14" t="s">
        <v>258</v>
      </c>
      <c r="L167">
        <v>0.45</v>
      </c>
      <c r="M167">
        <v>5.75</v>
      </c>
      <c r="N167">
        <v>7.25</v>
      </c>
      <c r="O167">
        <v>10.3</v>
      </c>
      <c r="P167" s="14" t="s">
        <v>218</v>
      </c>
      <c r="Q167" s="14" t="s">
        <v>214</v>
      </c>
      <c r="R167" s="14" t="s">
        <v>229</v>
      </c>
    </row>
    <row r="168" spans="1:18" x14ac:dyDescent="0.3">
      <c r="A168">
        <v>940881092</v>
      </c>
      <c r="B168">
        <v>2853</v>
      </c>
      <c r="C168">
        <v>1412482908</v>
      </c>
      <c r="D168">
        <v>9</v>
      </c>
      <c r="E168">
        <v>5</v>
      </c>
      <c r="F168">
        <v>8</v>
      </c>
      <c r="G168" s="14" t="s">
        <v>87</v>
      </c>
      <c r="H168" s="14" t="s">
        <v>134</v>
      </c>
      <c r="I168" s="14" t="s">
        <v>92</v>
      </c>
      <c r="J168">
        <v>1</v>
      </c>
      <c r="K168" s="14" t="s">
        <v>258</v>
      </c>
      <c r="L168">
        <v>0.5</v>
      </c>
      <c r="M168">
        <v>6.1</v>
      </c>
      <c r="N168">
        <v>7.1</v>
      </c>
      <c r="O168">
        <v>10.5</v>
      </c>
      <c r="P168" s="14" t="s">
        <v>218</v>
      </c>
      <c r="Q168" s="14" t="s">
        <v>214</v>
      </c>
      <c r="R168" s="14" t="s">
        <v>229</v>
      </c>
    </row>
    <row r="169" spans="1:18" x14ac:dyDescent="0.3">
      <c r="A169">
        <v>941013190</v>
      </c>
      <c r="B169">
        <v>2424</v>
      </c>
      <c r="C169">
        <v>1412487144</v>
      </c>
      <c r="D169">
        <v>10</v>
      </c>
      <c r="E169">
        <v>6</v>
      </c>
      <c r="F169">
        <v>14</v>
      </c>
      <c r="G169" s="14" t="s">
        <v>87</v>
      </c>
      <c r="H169" s="14" t="s">
        <v>185</v>
      </c>
      <c r="I169" s="14" t="s">
        <v>89</v>
      </c>
      <c r="J169">
        <v>0</v>
      </c>
      <c r="K169" s="14" t="s">
        <v>258</v>
      </c>
      <c r="L169">
        <v>0.45</v>
      </c>
      <c r="M169">
        <v>6.25</v>
      </c>
      <c r="N169">
        <v>7.3</v>
      </c>
      <c r="O169">
        <v>10.8</v>
      </c>
      <c r="P169" s="14" t="s">
        <v>218</v>
      </c>
      <c r="Q169" s="14" t="s">
        <v>214</v>
      </c>
      <c r="R169" s="14" t="s">
        <v>229</v>
      </c>
    </row>
    <row r="170" spans="1:18" x14ac:dyDescent="0.3">
      <c r="A170">
        <v>941158263</v>
      </c>
      <c r="B170">
        <v>2302</v>
      </c>
      <c r="C170">
        <v>1412491121</v>
      </c>
      <c r="D170">
        <v>7</v>
      </c>
      <c r="E170">
        <v>5</v>
      </c>
      <c r="F170">
        <v>11</v>
      </c>
      <c r="G170" s="14" t="s">
        <v>87</v>
      </c>
      <c r="H170" s="14" t="s">
        <v>185</v>
      </c>
      <c r="I170" s="14" t="s">
        <v>92</v>
      </c>
      <c r="J170">
        <v>1</v>
      </c>
      <c r="K170" s="14" t="s">
        <v>258</v>
      </c>
      <c r="L170">
        <v>0.5</v>
      </c>
      <c r="M170">
        <v>6.35</v>
      </c>
      <c r="N170">
        <v>7.4</v>
      </c>
      <c r="O170">
        <v>11.1</v>
      </c>
      <c r="P170" s="14" t="s">
        <v>218</v>
      </c>
      <c r="Q170" s="14" t="s">
        <v>214</v>
      </c>
      <c r="R170" s="14" t="s">
        <v>229</v>
      </c>
    </row>
    <row r="171" spans="1:18" x14ac:dyDescent="0.3">
      <c r="A171">
        <v>941278355</v>
      </c>
      <c r="B171">
        <v>3268</v>
      </c>
      <c r="C171">
        <v>1412494811</v>
      </c>
      <c r="D171">
        <v>12</v>
      </c>
      <c r="E171">
        <v>6</v>
      </c>
      <c r="F171">
        <v>23</v>
      </c>
      <c r="G171" s="14" t="s">
        <v>87</v>
      </c>
      <c r="H171" s="14" t="s">
        <v>120</v>
      </c>
      <c r="I171" s="14" t="s">
        <v>89</v>
      </c>
      <c r="J171">
        <v>1</v>
      </c>
      <c r="K171" s="14" t="s">
        <v>258</v>
      </c>
      <c r="L171">
        <v>0.55000000000000004</v>
      </c>
      <c r="M171">
        <v>6.7</v>
      </c>
      <c r="N171">
        <v>7.25</v>
      </c>
      <c r="O171">
        <v>11.7</v>
      </c>
      <c r="P171" s="14" t="s">
        <v>210</v>
      </c>
      <c r="Q171" s="14" t="s">
        <v>214</v>
      </c>
      <c r="R171" s="14" t="s">
        <v>230</v>
      </c>
    </row>
    <row r="172" spans="1:18" x14ac:dyDescent="0.3">
      <c r="A172">
        <v>941662274</v>
      </c>
      <c r="B172">
        <v>4028</v>
      </c>
      <c r="C172">
        <v>1412505874</v>
      </c>
      <c r="D172">
        <v>10</v>
      </c>
      <c r="E172">
        <v>12</v>
      </c>
      <c r="F172">
        <v>13</v>
      </c>
      <c r="G172" s="14" t="s">
        <v>87</v>
      </c>
      <c r="H172" s="14" t="s">
        <v>94</v>
      </c>
      <c r="I172" s="14" t="s">
        <v>89</v>
      </c>
      <c r="J172">
        <v>1</v>
      </c>
      <c r="K172" s="14" t="s">
        <v>258</v>
      </c>
      <c r="L172">
        <v>0.6</v>
      </c>
      <c r="M172">
        <v>7.05</v>
      </c>
      <c r="N172">
        <v>7.75</v>
      </c>
      <c r="O172">
        <v>12.2</v>
      </c>
      <c r="P172" s="14" t="s">
        <v>210</v>
      </c>
      <c r="Q172" s="14" t="s">
        <v>214</v>
      </c>
      <c r="R172" s="14" t="s">
        <v>230</v>
      </c>
    </row>
    <row r="173" spans="1:18" x14ac:dyDescent="0.3">
      <c r="A173">
        <v>946933292</v>
      </c>
      <c r="B173">
        <v>2186</v>
      </c>
      <c r="C173">
        <v>1412724276</v>
      </c>
      <c r="D173">
        <v>4</v>
      </c>
      <c r="E173">
        <v>7</v>
      </c>
      <c r="F173">
        <v>5</v>
      </c>
      <c r="G173" s="14" t="s">
        <v>87</v>
      </c>
      <c r="H173" s="14" t="s">
        <v>145</v>
      </c>
      <c r="I173" s="14" t="s">
        <v>89</v>
      </c>
      <c r="J173">
        <v>0</v>
      </c>
      <c r="K173" s="14" t="s">
        <v>258</v>
      </c>
      <c r="L173">
        <v>0.6</v>
      </c>
      <c r="M173">
        <v>6.85</v>
      </c>
      <c r="N173">
        <v>7.8</v>
      </c>
      <c r="O173">
        <v>12.15</v>
      </c>
      <c r="P173" s="14" t="s">
        <v>210</v>
      </c>
      <c r="Q173" s="14" t="s">
        <v>214</v>
      </c>
      <c r="R173" s="14" t="s">
        <v>230</v>
      </c>
    </row>
    <row r="174" spans="1:18" x14ac:dyDescent="0.3">
      <c r="A174">
        <v>947798995</v>
      </c>
      <c r="B174">
        <v>1966</v>
      </c>
      <c r="C174">
        <v>1412770980</v>
      </c>
      <c r="D174">
        <v>0</v>
      </c>
      <c r="E174">
        <v>5</v>
      </c>
      <c r="F174">
        <v>2</v>
      </c>
      <c r="G174" s="14" t="s">
        <v>87</v>
      </c>
      <c r="H174" s="14" t="s">
        <v>145</v>
      </c>
      <c r="I174" s="14" t="s">
        <v>92</v>
      </c>
      <c r="J174">
        <v>0</v>
      </c>
      <c r="K174" s="14" t="s">
        <v>258</v>
      </c>
      <c r="L174">
        <v>0.6</v>
      </c>
      <c r="M174">
        <v>6.3</v>
      </c>
      <c r="N174">
        <v>7.55</v>
      </c>
      <c r="O174">
        <v>11.75</v>
      </c>
      <c r="P174" s="14" t="s">
        <v>210</v>
      </c>
      <c r="Q174" s="14" t="s">
        <v>214</v>
      </c>
      <c r="R174" s="14" t="s">
        <v>230</v>
      </c>
    </row>
    <row r="175" spans="1:18" x14ac:dyDescent="0.3">
      <c r="A175">
        <v>947911083</v>
      </c>
      <c r="B175">
        <v>2783</v>
      </c>
      <c r="C175">
        <v>1412774090</v>
      </c>
      <c r="D175">
        <v>4</v>
      </c>
      <c r="E175">
        <v>5</v>
      </c>
      <c r="F175">
        <v>9</v>
      </c>
      <c r="G175" s="14" t="s">
        <v>87</v>
      </c>
      <c r="H175" s="14" t="s">
        <v>145</v>
      </c>
      <c r="I175" s="14" t="s">
        <v>92</v>
      </c>
      <c r="J175">
        <v>1</v>
      </c>
      <c r="K175" s="14" t="s">
        <v>258</v>
      </c>
      <c r="L175">
        <v>0.6</v>
      </c>
      <c r="M175">
        <v>6.15</v>
      </c>
      <c r="N175">
        <v>7.4</v>
      </c>
      <c r="O175">
        <v>11.65</v>
      </c>
      <c r="P175" s="14" t="s">
        <v>210</v>
      </c>
      <c r="Q175" s="14" t="s">
        <v>214</v>
      </c>
      <c r="R175" s="14" t="s">
        <v>230</v>
      </c>
    </row>
    <row r="176" spans="1:18" x14ac:dyDescent="0.3">
      <c r="A176">
        <v>949409624</v>
      </c>
      <c r="B176">
        <v>1597</v>
      </c>
      <c r="C176">
        <v>1412849455</v>
      </c>
      <c r="D176">
        <v>0</v>
      </c>
      <c r="E176">
        <v>0</v>
      </c>
      <c r="F176">
        <v>1</v>
      </c>
      <c r="G176" s="14" t="s">
        <v>87</v>
      </c>
      <c r="H176" s="14" t="s">
        <v>169</v>
      </c>
      <c r="I176" s="14" t="s">
        <v>89</v>
      </c>
      <c r="J176">
        <v>1</v>
      </c>
      <c r="K176" s="14" t="s">
        <v>258</v>
      </c>
      <c r="L176">
        <v>0.65</v>
      </c>
      <c r="M176">
        <v>6.1</v>
      </c>
      <c r="N176">
        <v>6.9</v>
      </c>
      <c r="O176">
        <v>11.45</v>
      </c>
      <c r="P176" s="14" t="s">
        <v>210</v>
      </c>
      <c r="Q176" s="14" t="s">
        <v>214</v>
      </c>
      <c r="R176" s="14" t="s">
        <v>230</v>
      </c>
    </row>
    <row r="177" spans="1:18" x14ac:dyDescent="0.3">
      <c r="A177">
        <v>949474591</v>
      </c>
      <c r="B177">
        <v>3065</v>
      </c>
      <c r="C177">
        <v>1412852028</v>
      </c>
      <c r="D177">
        <v>0</v>
      </c>
      <c r="E177">
        <v>8</v>
      </c>
      <c r="F177">
        <v>5</v>
      </c>
      <c r="G177" s="14" t="s">
        <v>87</v>
      </c>
      <c r="H177" s="14" t="s">
        <v>161</v>
      </c>
      <c r="I177" s="14" t="s">
        <v>89</v>
      </c>
      <c r="J177">
        <v>0</v>
      </c>
      <c r="K177" s="14" t="s">
        <v>258</v>
      </c>
      <c r="L177">
        <v>0.6</v>
      </c>
      <c r="M177">
        <v>5.95</v>
      </c>
      <c r="N177">
        <v>7.15</v>
      </c>
      <c r="O177">
        <v>10.65</v>
      </c>
      <c r="P177" s="14" t="s">
        <v>210</v>
      </c>
      <c r="Q177" s="14" t="s">
        <v>214</v>
      </c>
      <c r="R177" s="14" t="s">
        <v>230</v>
      </c>
    </row>
    <row r="178" spans="1:18" x14ac:dyDescent="0.3">
      <c r="A178">
        <v>949638895</v>
      </c>
      <c r="B178">
        <v>3465</v>
      </c>
      <c r="C178">
        <v>1412857145</v>
      </c>
      <c r="D178">
        <v>8</v>
      </c>
      <c r="E178">
        <v>9</v>
      </c>
      <c r="F178">
        <v>31</v>
      </c>
      <c r="G178" s="14" t="s">
        <v>87</v>
      </c>
      <c r="H178" s="14" t="s">
        <v>161</v>
      </c>
      <c r="I178" s="14" t="s">
        <v>89</v>
      </c>
      <c r="J178">
        <v>1</v>
      </c>
      <c r="K178" s="14" t="s">
        <v>258</v>
      </c>
      <c r="L178">
        <v>0.65</v>
      </c>
      <c r="M178">
        <v>5.85</v>
      </c>
      <c r="N178">
        <v>7.1</v>
      </c>
      <c r="O178">
        <v>11.6</v>
      </c>
      <c r="P178" s="14" t="s">
        <v>210</v>
      </c>
      <c r="Q178" s="14" t="s">
        <v>214</v>
      </c>
      <c r="R178" s="14" t="s">
        <v>238</v>
      </c>
    </row>
    <row r="179" spans="1:18" x14ac:dyDescent="0.3">
      <c r="A179">
        <v>949797869</v>
      </c>
      <c r="B179">
        <v>3188</v>
      </c>
      <c r="C179">
        <v>1412861638</v>
      </c>
      <c r="D179">
        <v>6</v>
      </c>
      <c r="E179">
        <v>6</v>
      </c>
      <c r="F179">
        <v>8</v>
      </c>
      <c r="G179" s="14" t="s">
        <v>87</v>
      </c>
      <c r="H179" s="14" t="s">
        <v>157</v>
      </c>
      <c r="I179" s="14" t="s">
        <v>89</v>
      </c>
      <c r="J179">
        <v>1</v>
      </c>
      <c r="K179" s="14" t="s">
        <v>258</v>
      </c>
      <c r="L179">
        <v>0.65</v>
      </c>
      <c r="M179">
        <v>6.1</v>
      </c>
      <c r="N179">
        <v>7.3</v>
      </c>
      <c r="O179">
        <v>11.95</v>
      </c>
      <c r="P179" s="14" t="s">
        <v>210</v>
      </c>
      <c r="Q179" s="14" t="s">
        <v>214</v>
      </c>
      <c r="R179" s="14" t="s">
        <v>238</v>
      </c>
    </row>
    <row r="180" spans="1:18" x14ac:dyDescent="0.3">
      <c r="A180">
        <v>951538133</v>
      </c>
      <c r="B180">
        <v>1659</v>
      </c>
      <c r="C180">
        <v>1412943934</v>
      </c>
      <c r="D180">
        <v>5</v>
      </c>
      <c r="E180">
        <v>3</v>
      </c>
      <c r="F180">
        <v>19</v>
      </c>
      <c r="G180" s="14" t="s">
        <v>87</v>
      </c>
      <c r="H180" s="14" t="s">
        <v>140</v>
      </c>
      <c r="I180" s="14" t="s">
        <v>92</v>
      </c>
      <c r="J180">
        <v>1</v>
      </c>
      <c r="K180" s="14" t="s">
        <v>258</v>
      </c>
      <c r="L180">
        <v>0.65</v>
      </c>
      <c r="M180">
        <v>5.95</v>
      </c>
      <c r="N180">
        <v>6.85</v>
      </c>
      <c r="O180">
        <v>11.8</v>
      </c>
      <c r="P180" s="14" t="s">
        <v>210</v>
      </c>
      <c r="Q180" s="14" t="s">
        <v>214</v>
      </c>
      <c r="R180" s="14" t="s">
        <v>238</v>
      </c>
    </row>
    <row r="181" spans="1:18" x14ac:dyDescent="0.3">
      <c r="A181">
        <v>951656227</v>
      </c>
      <c r="B181">
        <v>2814</v>
      </c>
      <c r="C181">
        <v>1412946981</v>
      </c>
      <c r="D181">
        <v>4</v>
      </c>
      <c r="E181">
        <v>12</v>
      </c>
      <c r="F181">
        <v>11</v>
      </c>
      <c r="G181" s="14" t="s">
        <v>87</v>
      </c>
      <c r="H181" s="14" t="s">
        <v>142</v>
      </c>
      <c r="I181" s="14" t="s">
        <v>89</v>
      </c>
      <c r="J181">
        <v>0</v>
      </c>
      <c r="K181" s="14" t="s">
        <v>258</v>
      </c>
      <c r="L181">
        <v>0.65</v>
      </c>
      <c r="M181">
        <v>6.05</v>
      </c>
      <c r="N181">
        <v>7</v>
      </c>
      <c r="O181">
        <v>12.35</v>
      </c>
      <c r="P181" s="14" t="s">
        <v>210</v>
      </c>
      <c r="Q181" s="14" t="s">
        <v>214</v>
      </c>
      <c r="R181" s="14" t="s">
        <v>238</v>
      </c>
    </row>
    <row r="182" spans="1:18" x14ac:dyDescent="0.3">
      <c r="A182">
        <v>953775153</v>
      </c>
      <c r="B182">
        <v>2204</v>
      </c>
      <c r="C182">
        <v>1413030540</v>
      </c>
      <c r="D182">
        <v>2</v>
      </c>
      <c r="E182">
        <v>8</v>
      </c>
      <c r="F182">
        <v>15</v>
      </c>
      <c r="G182" s="14" t="s">
        <v>87</v>
      </c>
      <c r="H182" s="14" t="s">
        <v>142</v>
      </c>
      <c r="I182" s="14" t="s">
        <v>89</v>
      </c>
      <c r="J182">
        <v>1</v>
      </c>
      <c r="K182" s="14" t="s">
        <v>258</v>
      </c>
      <c r="L182">
        <v>0.65</v>
      </c>
      <c r="M182">
        <v>5.7</v>
      </c>
      <c r="N182">
        <v>7.1</v>
      </c>
      <c r="O182">
        <v>12.7</v>
      </c>
      <c r="P182" s="14" t="s">
        <v>210</v>
      </c>
      <c r="Q182" s="14" t="s">
        <v>214</v>
      </c>
      <c r="R182" s="14" t="s">
        <v>238</v>
      </c>
    </row>
    <row r="183" spans="1:18" x14ac:dyDescent="0.3">
      <c r="A183">
        <v>956169962</v>
      </c>
      <c r="B183">
        <v>2678</v>
      </c>
      <c r="C183">
        <v>1413112551</v>
      </c>
      <c r="D183">
        <v>8</v>
      </c>
      <c r="E183">
        <v>7</v>
      </c>
      <c r="F183">
        <v>9</v>
      </c>
      <c r="G183" s="14" t="s">
        <v>87</v>
      </c>
      <c r="H183" s="14" t="s">
        <v>148</v>
      </c>
      <c r="I183" s="14" t="s">
        <v>89</v>
      </c>
      <c r="J183">
        <v>1</v>
      </c>
      <c r="K183" s="14" t="s">
        <v>258</v>
      </c>
      <c r="L183">
        <v>0.7</v>
      </c>
      <c r="M183">
        <v>6</v>
      </c>
      <c r="N183">
        <v>6.7</v>
      </c>
      <c r="O183">
        <v>12.75</v>
      </c>
      <c r="P183" s="14" t="s">
        <v>210</v>
      </c>
      <c r="Q183" s="14" t="s">
        <v>210</v>
      </c>
      <c r="R183" s="14" t="s">
        <v>238</v>
      </c>
    </row>
    <row r="184" spans="1:18" x14ac:dyDescent="0.3">
      <c r="A184">
        <v>959804730</v>
      </c>
      <c r="B184">
        <v>2612</v>
      </c>
      <c r="C184">
        <v>1413278703</v>
      </c>
      <c r="D184">
        <v>13</v>
      </c>
      <c r="E184">
        <v>11</v>
      </c>
      <c r="F184">
        <v>13</v>
      </c>
      <c r="G184" s="14" t="s">
        <v>87</v>
      </c>
      <c r="H184" s="14" t="s">
        <v>141</v>
      </c>
      <c r="I184" s="14" t="s">
        <v>92</v>
      </c>
      <c r="J184">
        <v>0</v>
      </c>
      <c r="K184" s="14" t="s">
        <v>258</v>
      </c>
      <c r="L184">
        <v>0.7</v>
      </c>
      <c r="M184">
        <v>6.15</v>
      </c>
      <c r="N184">
        <v>6.7</v>
      </c>
      <c r="O184">
        <v>12.35</v>
      </c>
      <c r="P184" s="14" t="s">
        <v>220</v>
      </c>
      <c r="Q184" s="14" t="s">
        <v>210</v>
      </c>
      <c r="R184" s="14" t="s">
        <v>238</v>
      </c>
    </row>
    <row r="185" spans="1:18" x14ac:dyDescent="0.3">
      <c r="A185">
        <v>970384192</v>
      </c>
      <c r="B185">
        <v>1841</v>
      </c>
      <c r="C185">
        <v>1413716188</v>
      </c>
      <c r="D185">
        <v>4</v>
      </c>
      <c r="E185">
        <v>7</v>
      </c>
      <c r="F185">
        <v>7</v>
      </c>
      <c r="G185" s="14" t="s">
        <v>87</v>
      </c>
      <c r="H185" s="14" t="s">
        <v>170</v>
      </c>
      <c r="I185" s="14" t="s">
        <v>89</v>
      </c>
      <c r="J185">
        <v>0</v>
      </c>
      <c r="K185" s="14" t="s">
        <v>258</v>
      </c>
      <c r="L185">
        <v>0.65</v>
      </c>
      <c r="M185">
        <v>6.1</v>
      </c>
      <c r="N185">
        <v>6.85</v>
      </c>
      <c r="O185">
        <v>11.8</v>
      </c>
      <c r="P185" s="14" t="s">
        <v>220</v>
      </c>
      <c r="Q185" s="14" t="s">
        <v>210</v>
      </c>
      <c r="R185" s="14" t="s">
        <v>238</v>
      </c>
    </row>
    <row r="186" spans="1:18" x14ac:dyDescent="0.3">
      <c r="A186">
        <v>970464537</v>
      </c>
      <c r="B186">
        <v>3228</v>
      </c>
      <c r="C186">
        <v>1413718449</v>
      </c>
      <c r="D186">
        <v>16</v>
      </c>
      <c r="E186">
        <v>11</v>
      </c>
      <c r="F186">
        <v>15</v>
      </c>
      <c r="G186" s="14" t="s">
        <v>87</v>
      </c>
      <c r="H186" s="14" t="s">
        <v>97</v>
      </c>
      <c r="I186" s="14" t="s">
        <v>92</v>
      </c>
      <c r="J186">
        <v>0</v>
      </c>
      <c r="K186" s="14" t="s">
        <v>258</v>
      </c>
      <c r="L186">
        <v>0.6</v>
      </c>
      <c r="M186">
        <v>6.55</v>
      </c>
      <c r="N186">
        <v>6.95</v>
      </c>
      <c r="O186">
        <v>11.85</v>
      </c>
      <c r="P186" s="14" t="s">
        <v>216</v>
      </c>
      <c r="Q186" s="14" t="s">
        <v>210</v>
      </c>
      <c r="R186" s="14" t="s">
        <v>238</v>
      </c>
    </row>
    <row r="187" spans="1:18" x14ac:dyDescent="0.3">
      <c r="A187">
        <v>970606482</v>
      </c>
      <c r="B187">
        <v>2897</v>
      </c>
      <c r="C187">
        <v>1413722126</v>
      </c>
      <c r="D187">
        <v>6</v>
      </c>
      <c r="E187">
        <v>6</v>
      </c>
      <c r="F187">
        <v>19</v>
      </c>
      <c r="G187" s="14" t="s">
        <v>87</v>
      </c>
      <c r="H187" s="14" t="s">
        <v>170</v>
      </c>
      <c r="I187" s="14" t="s">
        <v>89</v>
      </c>
      <c r="J187">
        <v>1</v>
      </c>
      <c r="K187" s="14" t="s">
        <v>258</v>
      </c>
      <c r="L187">
        <v>0.6</v>
      </c>
      <c r="M187">
        <v>6.4</v>
      </c>
      <c r="N187">
        <v>6.95</v>
      </c>
      <c r="O187">
        <v>11.9</v>
      </c>
      <c r="P187" s="14" t="s">
        <v>216</v>
      </c>
      <c r="Q187" s="14" t="s">
        <v>210</v>
      </c>
      <c r="R187" s="14" t="s">
        <v>238</v>
      </c>
    </row>
    <row r="188" spans="1:18" x14ac:dyDescent="0.3">
      <c r="A188">
        <v>974294220</v>
      </c>
      <c r="B188">
        <v>2477</v>
      </c>
      <c r="C188">
        <v>1413892206</v>
      </c>
      <c r="D188">
        <v>18</v>
      </c>
      <c r="E188">
        <v>9</v>
      </c>
      <c r="F188">
        <v>18</v>
      </c>
      <c r="G188" s="14" t="s">
        <v>87</v>
      </c>
      <c r="H188" s="14" t="s">
        <v>168</v>
      </c>
      <c r="I188" s="14" t="s">
        <v>89</v>
      </c>
      <c r="J188">
        <v>1</v>
      </c>
      <c r="K188" s="14" t="s">
        <v>258</v>
      </c>
      <c r="L188">
        <v>0.6</v>
      </c>
      <c r="M188">
        <v>6.85</v>
      </c>
      <c r="N188">
        <v>7.15</v>
      </c>
      <c r="O188">
        <v>12.4</v>
      </c>
      <c r="P188" s="14" t="s">
        <v>228</v>
      </c>
      <c r="Q188" s="14" t="s">
        <v>210</v>
      </c>
      <c r="R188" s="14" t="s">
        <v>238</v>
      </c>
    </row>
    <row r="189" spans="1:18" x14ac:dyDescent="0.3">
      <c r="A189">
        <v>974395722</v>
      </c>
      <c r="B189">
        <v>2879</v>
      </c>
      <c r="C189">
        <v>1413895148</v>
      </c>
      <c r="D189">
        <v>6</v>
      </c>
      <c r="E189">
        <v>15</v>
      </c>
      <c r="F189">
        <v>11</v>
      </c>
      <c r="G189" s="14" t="s">
        <v>87</v>
      </c>
      <c r="H189" s="14" t="s">
        <v>52</v>
      </c>
      <c r="I189" s="14" t="s">
        <v>92</v>
      </c>
      <c r="J189">
        <v>0</v>
      </c>
      <c r="K189" s="14" t="s">
        <v>258</v>
      </c>
      <c r="L189">
        <v>0.6</v>
      </c>
      <c r="M189">
        <v>6.65</v>
      </c>
      <c r="N189">
        <v>7.6</v>
      </c>
      <c r="O189">
        <v>12.25</v>
      </c>
      <c r="P189" s="14" t="s">
        <v>228</v>
      </c>
      <c r="Q189" s="14" t="s">
        <v>214</v>
      </c>
      <c r="R189" s="14" t="s">
        <v>238</v>
      </c>
    </row>
    <row r="190" spans="1:18" x14ac:dyDescent="0.3">
      <c r="A190">
        <v>977967764</v>
      </c>
      <c r="B190">
        <v>2302</v>
      </c>
      <c r="C190">
        <v>1414062003</v>
      </c>
      <c r="D190">
        <v>0</v>
      </c>
      <c r="E190">
        <v>8</v>
      </c>
      <c r="F190">
        <v>5</v>
      </c>
      <c r="G190" s="14" t="s">
        <v>87</v>
      </c>
      <c r="H190" s="14" t="s">
        <v>186</v>
      </c>
      <c r="I190" s="14" t="s">
        <v>92</v>
      </c>
      <c r="J190">
        <v>0</v>
      </c>
      <c r="K190" s="14" t="s">
        <v>258</v>
      </c>
      <c r="L190">
        <v>0.55000000000000004</v>
      </c>
      <c r="M190">
        <v>6.3</v>
      </c>
      <c r="N190">
        <v>7.75</v>
      </c>
      <c r="O190">
        <v>11.95</v>
      </c>
      <c r="P190" s="14" t="s">
        <v>228</v>
      </c>
      <c r="Q190" s="14" t="s">
        <v>214</v>
      </c>
      <c r="R190" s="14" t="s">
        <v>238</v>
      </c>
    </row>
    <row r="191" spans="1:18" x14ac:dyDescent="0.3">
      <c r="A191">
        <v>978050460</v>
      </c>
      <c r="B191">
        <v>3075</v>
      </c>
      <c r="C191">
        <v>1414064697</v>
      </c>
      <c r="D191">
        <v>18</v>
      </c>
      <c r="E191">
        <v>6</v>
      </c>
      <c r="F191">
        <v>17</v>
      </c>
      <c r="G191" s="14" t="s">
        <v>87</v>
      </c>
      <c r="H191" s="14" t="s">
        <v>52</v>
      </c>
      <c r="I191" s="14" t="s">
        <v>92</v>
      </c>
      <c r="J191">
        <v>1</v>
      </c>
      <c r="K191" s="14" t="s">
        <v>258</v>
      </c>
      <c r="L191">
        <v>0.55000000000000004</v>
      </c>
      <c r="M191">
        <v>6.6</v>
      </c>
      <c r="N191">
        <v>7.75</v>
      </c>
      <c r="O191">
        <v>11.65</v>
      </c>
      <c r="P191" s="14" t="s">
        <v>228</v>
      </c>
      <c r="Q191" s="14" t="s">
        <v>214</v>
      </c>
      <c r="R191" s="14" t="s">
        <v>238</v>
      </c>
    </row>
    <row r="192" spans="1:18" x14ac:dyDescent="0.3">
      <c r="A192">
        <v>979118037</v>
      </c>
      <c r="B192">
        <v>2456</v>
      </c>
      <c r="C192">
        <v>1414104750</v>
      </c>
      <c r="D192">
        <v>5</v>
      </c>
      <c r="E192">
        <v>7</v>
      </c>
      <c r="F192">
        <v>13</v>
      </c>
      <c r="G192" s="14" t="s">
        <v>87</v>
      </c>
      <c r="H192" s="14" t="s">
        <v>96</v>
      </c>
      <c r="I192" s="14" t="s">
        <v>89</v>
      </c>
      <c r="J192">
        <v>0</v>
      </c>
      <c r="K192" s="14" t="s">
        <v>258</v>
      </c>
      <c r="L192">
        <v>0.5</v>
      </c>
      <c r="M192">
        <v>6.35</v>
      </c>
      <c r="N192">
        <v>7.5</v>
      </c>
      <c r="O192">
        <v>11.65</v>
      </c>
      <c r="P192" s="14" t="s">
        <v>228</v>
      </c>
      <c r="Q192" s="14" t="s">
        <v>214</v>
      </c>
      <c r="R192" s="14" t="s">
        <v>238</v>
      </c>
    </row>
    <row r="193" spans="1:18" x14ac:dyDescent="0.3">
      <c r="A193">
        <v>981506113</v>
      </c>
      <c r="B193">
        <v>2064</v>
      </c>
      <c r="C193">
        <v>1414210512</v>
      </c>
      <c r="D193">
        <v>3</v>
      </c>
      <c r="E193">
        <v>6</v>
      </c>
      <c r="F193">
        <v>2</v>
      </c>
      <c r="G193" s="14" t="s">
        <v>87</v>
      </c>
      <c r="H193" s="14" t="s">
        <v>96</v>
      </c>
      <c r="I193" s="14" t="s">
        <v>92</v>
      </c>
      <c r="J193">
        <v>0</v>
      </c>
      <c r="K193" s="14" t="s">
        <v>258</v>
      </c>
      <c r="L193">
        <v>0.5</v>
      </c>
      <c r="M193">
        <v>6.3</v>
      </c>
      <c r="N193">
        <v>7.45</v>
      </c>
      <c r="O193">
        <v>11.5</v>
      </c>
      <c r="P193" s="14" t="s">
        <v>228</v>
      </c>
      <c r="Q193" s="14" t="s">
        <v>214</v>
      </c>
      <c r="R193" s="14" t="s">
        <v>238</v>
      </c>
    </row>
    <row r="194" spans="1:18" x14ac:dyDescent="0.3">
      <c r="A194">
        <v>981557718</v>
      </c>
      <c r="B194">
        <v>2189</v>
      </c>
      <c r="C194">
        <v>1414212891</v>
      </c>
      <c r="D194">
        <v>8</v>
      </c>
      <c r="E194">
        <v>2</v>
      </c>
      <c r="F194">
        <v>8</v>
      </c>
      <c r="G194" s="14" t="s">
        <v>87</v>
      </c>
      <c r="H194" s="14" t="s">
        <v>96</v>
      </c>
      <c r="I194" s="14" t="s">
        <v>92</v>
      </c>
      <c r="J194">
        <v>1</v>
      </c>
      <c r="K194" s="14" t="s">
        <v>258</v>
      </c>
      <c r="L194">
        <v>0.55000000000000004</v>
      </c>
      <c r="M194">
        <v>6.7</v>
      </c>
      <c r="N194">
        <v>7.3</v>
      </c>
      <c r="O194">
        <v>11.8</v>
      </c>
      <c r="P194" s="14" t="s">
        <v>228</v>
      </c>
      <c r="Q194" s="14" t="s">
        <v>214</v>
      </c>
      <c r="R194" s="14" t="s">
        <v>238</v>
      </c>
    </row>
    <row r="195" spans="1:18" x14ac:dyDescent="0.3">
      <c r="A195">
        <v>982457771</v>
      </c>
      <c r="B195">
        <v>2416</v>
      </c>
      <c r="C195">
        <v>1414243004</v>
      </c>
      <c r="D195">
        <v>5</v>
      </c>
      <c r="E195">
        <v>10</v>
      </c>
      <c r="F195">
        <v>12</v>
      </c>
      <c r="G195" s="14" t="s">
        <v>87</v>
      </c>
      <c r="H195" s="14" t="s">
        <v>187</v>
      </c>
      <c r="I195" s="14" t="s">
        <v>92</v>
      </c>
      <c r="J195">
        <v>0</v>
      </c>
      <c r="K195" s="14" t="s">
        <v>258</v>
      </c>
      <c r="L195">
        <v>0.5</v>
      </c>
      <c r="M195">
        <v>6.75</v>
      </c>
      <c r="N195">
        <v>7.55</v>
      </c>
      <c r="O195">
        <v>11.95</v>
      </c>
      <c r="P195" s="14" t="s">
        <v>228</v>
      </c>
      <c r="Q195" s="14" t="s">
        <v>214</v>
      </c>
      <c r="R195" s="14" t="s">
        <v>238</v>
      </c>
    </row>
    <row r="196" spans="1:18" x14ac:dyDescent="0.3">
      <c r="A196">
        <v>982616985</v>
      </c>
      <c r="B196">
        <v>2433</v>
      </c>
      <c r="C196">
        <v>1414246694</v>
      </c>
      <c r="D196">
        <v>7</v>
      </c>
      <c r="E196">
        <v>6</v>
      </c>
      <c r="F196">
        <v>12</v>
      </c>
      <c r="G196" s="14" t="s">
        <v>87</v>
      </c>
      <c r="H196" s="14" t="s">
        <v>97</v>
      </c>
      <c r="I196" s="14" t="s">
        <v>89</v>
      </c>
      <c r="J196">
        <v>1</v>
      </c>
      <c r="K196" s="14" t="s">
        <v>258</v>
      </c>
      <c r="L196">
        <v>0.5</v>
      </c>
      <c r="M196">
        <v>7.1</v>
      </c>
      <c r="N196">
        <v>7.85</v>
      </c>
      <c r="O196">
        <v>12.5</v>
      </c>
      <c r="P196" s="14" t="s">
        <v>228</v>
      </c>
      <c r="Q196" s="14" t="s">
        <v>214</v>
      </c>
      <c r="R196" s="14" t="s">
        <v>238</v>
      </c>
    </row>
    <row r="197" spans="1:18" x14ac:dyDescent="0.3">
      <c r="A197">
        <v>983629331</v>
      </c>
      <c r="B197">
        <v>2753</v>
      </c>
      <c r="C197">
        <v>1414284275</v>
      </c>
      <c r="D197">
        <v>8</v>
      </c>
      <c r="E197">
        <v>7</v>
      </c>
      <c r="F197">
        <v>12</v>
      </c>
      <c r="G197" s="14" t="s">
        <v>87</v>
      </c>
      <c r="H197" s="14" t="s">
        <v>133</v>
      </c>
      <c r="I197" s="14" t="s">
        <v>92</v>
      </c>
      <c r="J197">
        <v>0</v>
      </c>
      <c r="K197" s="14" t="s">
        <v>258</v>
      </c>
      <c r="L197">
        <v>0.5</v>
      </c>
      <c r="M197">
        <v>7.5</v>
      </c>
      <c r="N197">
        <v>7.8</v>
      </c>
      <c r="O197">
        <v>12.85</v>
      </c>
      <c r="P197" s="14" t="s">
        <v>228</v>
      </c>
      <c r="Q197" s="14" t="s">
        <v>214</v>
      </c>
      <c r="R197" s="14" t="s">
        <v>238</v>
      </c>
    </row>
    <row r="198" spans="1:18" x14ac:dyDescent="0.3">
      <c r="A198">
        <v>984468858</v>
      </c>
      <c r="B198">
        <v>2272</v>
      </c>
      <c r="C198">
        <v>1414316970</v>
      </c>
      <c r="D198">
        <v>4</v>
      </c>
      <c r="E198">
        <v>1</v>
      </c>
      <c r="F198">
        <v>9</v>
      </c>
      <c r="G198" s="14" t="s">
        <v>87</v>
      </c>
      <c r="H198" s="14" t="s">
        <v>133</v>
      </c>
      <c r="I198" s="14" t="s">
        <v>92</v>
      </c>
      <c r="J198">
        <v>1</v>
      </c>
      <c r="K198" s="14" t="s">
        <v>258</v>
      </c>
      <c r="L198">
        <v>0.5</v>
      </c>
      <c r="M198">
        <v>7.3</v>
      </c>
      <c r="N198">
        <v>7.4</v>
      </c>
      <c r="O198">
        <v>11.75</v>
      </c>
      <c r="P198" s="14" t="s">
        <v>228</v>
      </c>
      <c r="Q198" s="14" t="s">
        <v>214</v>
      </c>
      <c r="R198" s="14" t="s">
        <v>233</v>
      </c>
    </row>
    <row r="199" spans="1:18" x14ac:dyDescent="0.3">
      <c r="A199">
        <v>984789451</v>
      </c>
      <c r="B199">
        <v>2044</v>
      </c>
      <c r="C199">
        <v>1414326145</v>
      </c>
      <c r="D199">
        <v>4</v>
      </c>
      <c r="E199">
        <v>4</v>
      </c>
      <c r="F199">
        <v>6</v>
      </c>
      <c r="G199" s="14" t="s">
        <v>87</v>
      </c>
      <c r="H199" s="14" t="s">
        <v>108</v>
      </c>
      <c r="I199" s="14" t="s">
        <v>89</v>
      </c>
      <c r="J199">
        <v>0</v>
      </c>
      <c r="K199" s="14" t="s">
        <v>258</v>
      </c>
      <c r="L199">
        <v>0.45</v>
      </c>
      <c r="M199">
        <v>7.2</v>
      </c>
      <c r="N199">
        <v>7.3</v>
      </c>
      <c r="O199">
        <v>11.65</v>
      </c>
      <c r="P199" s="14" t="s">
        <v>228</v>
      </c>
      <c r="Q199" s="14" t="s">
        <v>214</v>
      </c>
      <c r="R199" s="14" t="s">
        <v>233</v>
      </c>
    </row>
    <row r="200" spans="1:18" x14ac:dyDescent="0.3">
      <c r="A200">
        <v>984886002</v>
      </c>
      <c r="B200">
        <v>2272</v>
      </c>
      <c r="C200">
        <v>1414328732</v>
      </c>
      <c r="D200">
        <v>6</v>
      </c>
      <c r="E200">
        <v>4</v>
      </c>
      <c r="F200">
        <v>5</v>
      </c>
      <c r="G200" s="14" t="s">
        <v>87</v>
      </c>
      <c r="H200" s="14" t="s">
        <v>108</v>
      </c>
      <c r="I200" s="14" t="s">
        <v>89</v>
      </c>
      <c r="J200">
        <v>0</v>
      </c>
      <c r="K200" s="14" t="s">
        <v>258</v>
      </c>
      <c r="L200">
        <v>0.4</v>
      </c>
      <c r="M200">
        <v>7.25</v>
      </c>
      <c r="N200">
        <v>7.35</v>
      </c>
      <c r="O200">
        <v>10.95</v>
      </c>
      <c r="P200" s="14" t="s">
        <v>228</v>
      </c>
      <c r="Q200" s="14" t="s">
        <v>214</v>
      </c>
      <c r="R200" s="14" t="s">
        <v>233</v>
      </c>
    </row>
    <row r="201" spans="1:18" x14ac:dyDescent="0.3">
      <c r="A201">
        <v>986502978</v>
      </c>
      <c r="B201">
        <v>2886</v>
      </c>
      <c r="C201">
        <v>1414404993</v>
      </c>
      <c r="D201">
        <v>3</v>
      </c>
      <c r="E201">
        <v>8</v>
      </c>
      <c r="F201">
        <v>20</v>
      </c>
      <c r="G201" s="14" t="s">
        <v>87</v>
      </c>
      <c r="H201" s="14" t="s">
        <v>108</v>
      </c>
      <c r="I201" s="14" t="s">
        <v>89</v>
      </c>
      <c r="J201">
        <v>0</v>
      </c>
      <c r="K201" s="14" t="s">
        <v>258</v>
      </c>
      <c r="L201">
        <v>0.4</v>
      </c>
      <c r="M201">
        <v>7.2</v>
      </c>
      <c r="N201">
        <v>7.15</v>
      </c>
      <c r="O201">
        <v>11.4</v>
      </c>
      <c r="P201" s="14" t="s">
        <v>228</v>
      </c>
      <c r="Q201" s="14" t="s">
        <v>214</v>
      </c>
      <c r="R201" s="14" t="s">
        <v>211</v>
      </c>
    </row>
    <row r="202" spans="1:18" x14ac:dyDescent="0.3">
      <c r="A202">
        <v>998363111</v>
      </c>
      <c r="B202">
        <v>2459</v>
      </c>
      <c r="C202">
        <v>1414890992</v>
      </c>
      <c r="D202">
        <v>4</v>
      </c>
      <c r="E202">
        <v>4</v>
      </c>
      <c r="F202">
        <v>25</v>
      </c>
      <c r="G202" s="14" t="s">
        <v>87</v>
      </c>
      <c r="H202" s="14" t="s">
        <v>108</v>
      </c>
      <c r="I202" s="14" t="s">
        <v>89</v>
      </c>
      <c r="J202">
        <v>1</v>
      </c>
      <c r="K202" s="14" t="s">
        <v>258</v>
      </c>
      <c r="L202">
        <v>0.4</v>
      </c>
      <c r="M202">
        <v>7.3</v>
      </c>
      <c r="N202">
        <v>6.95</v>
      </c>
      <c r="O202">
        <v>11.9</v>
      </c>
      <c r="P202" s="14" t="s">
        <v>228</v>
      </c>
      <c r="Q202" s="14" t="s">
        <v>214</v>
      </c>
      <c r="R202" s="14" t="s">
        <v>221</v>
      </c>
    </row>
    <row r="203" spans="1:18" x14ac:dyDescent="0.3">
      <c r="A203">
        <v>998415629</v>
      </c>
      <c r="B203">
        <v>1267</v>
      </c>
      <c r="C203">
        <v>1414894125</v>
      </c>
      <c r="D203">
        <v>2</v>
      </c>
      <c r="E203">
        <v>2</v>
      </c>
      <c r="F203">
        <v>6</v>
      </c>
      <c r="G203" s="14" t="s">
        <v>87</v>
      </c>
      <c r="H203" s="14" t="s">
        <v>188</v>
      </c>
      <c r="I203" s="14" t="s">
        <v>92</v>
      </c>
      <c r="J203">
        <v>1</v>
      </c>
      <c r="K203" s="14" t="s">
        <v>258</v>
      </c>
      <c r="L203">
        <v>0.4</v>
      </c>
      <c r="M203">
        <v>7</v>
      </c>
      <c r="N203">
        <v>6.7</v>
      </c>
      <c r="O203">
        <v>11.75</v>
      </c>
      <c r="P203" s="14" t="s">
        <v>228</v>
      </c>
      <c r="Q203" s="14" t="s">
        <v>214</v>
      </c>
      <c r="R203" s="14" t="s">
        <v>221</v>
      </c>
    </row>
    <row r="204" spans="1:18" x14ac:dyDescent="0.3">
      <c r="A204">
        <v>998448180</v>
      </c>
      <c r="B204">
        <v>2509</v>
      </c>
      <c r="C204">
        <v>1414895874</v>
      </c>
      <c r="D204">
        <v>9</v>
      </c>
      <c r="E204">
        <v>9</v>
      </c>
      <c r="F204">
        <v>8</v>
      </c>
      <c r="G204" s="14" t="s">
        <v>87</v>
      </c>
      <c r="H204" s="14" t="s">
        <v>164</v>
      </c>
      <c r="I204" s="14" t="s">
        <v>92</v>
      </c>
      <c r="J204">
        <v>0</v>
      </c>
      <c r="K204" s="14" t="s">
        <v>258</v>
      </c>
      <c r="L204">
        <v>0.4</v>
      </c>
      <c r="M204">
        <v>6.8</v>
      </c>
      <c r="N204">
        <v>6.6</v>
      </c>
      <c r="O204">
        <v>11.5</v>
      </c>
      <c r="P204" s="14" t="s">
        <v>228</v>
      </c>
      <c r="Q204" s="14" t="s">
        <v>214</v>
      </c>
      <c r="R204" s="14" t="s">
        <v>221</v>
      </c>
    </row>
    <row r="205" spans="1:18" x14ac:dyDescent="0.3">
      <c r="A205">
        <v>999145141</v>
      </c>
      <c r="B205">
        <v>2941</v>
      </c>
      <c r="C205">
        <v>1414921908</v>
      </c>
      <c r="D205">
        <v>10</v>
      </c>
      <c r="E205">
        <v>4</v>
      </c>
      <c r="F205">
        <v>4</v>
      </c>
      <c r="G205" s="14" t="s">
        <v>87</v>
      </c>
      <c r="H205" s="14" t="s">
        <v>164</v>
      </c>
      <c r="I205" s="14" t="s">
        <v>92</v>
      </c>
      <c r="J205">
        <v>0</v>
      </c>
      <c r="K205" s="14" t="s">
        <v>258</v>
      </c>
      <c r="L205">
        <v>0.4</v>
      </c>
      <c r="M205">
        <v>7.1</v>
      </c>
      <c r="N205">
        <v>6.45</v>
      </c>
      <c r="O205">
        <v>11.35</v>
      </c>
      <c r="P205" s="14" t="s">
        <v>228</v>
      </c>
      <c r="Q205" s="14" t="s">
        <v>214</v>
      </c>
      <c r="R205" s="14" t="s">
        <v>221</v>
      </c>
    </row>
    <row r="206" spans="1:18" x14ac:dyDescent="0.3">
      <c r="A206">
        <v>999262637</v>
      </c>
      <c r="B206">
        <v>2325</v>
      </c>
      <c r="C206">
        <v>1414925331</v>
      </c>
      <c r="D206">
        <v>3</v>
      </c>
      <c r="E206">
        <v>13</v>
      </c>
      <c r="F206">
        <v>13</v>
      </c>
      <c r="G206" s="14" t="s">
        <v>87</v>
      </c>
      <c r="H206" s="14" t="s">
        <v>97</v>
      </c>
      <c r="I206" s="14" t="s">
        <v>92</v>
      </c>
      <c r="J206">
        <v>0</v>
      </c>
      <c r="K206" s="14" t="s">
        <v>259</v>
      </c>
      <c r="L206">
        <v>0.4</v>
      </c>
      <c r="M206">
        <v>6.45</v>
      </c>
      <c r="N206">
        <v>6.55</v>
      </c>
      <c r="O206">
        <v>11.25</v>
      </c>
      <c r="P206" s="14" t="s">
        <v>228</v>
      </c>
      <c r="Q206" s="14" t="s">
        <v>214</v>
      </c>
      <c r="R206" s="14" t="s">
        <v>221</v>
      </c>
    </row>
    <row r="207" spans="1:18" x14ac:dyDescent="0.3">
      <c r="A207">
        <v>1004806450</v>
      </c>
      <c r="B207">
        <v>2910</v>
      </c>
      <c r="C207">
        <v>1415147003</v>
      </c>
      <c r="D207">
        <v>13</v>
      </c>
      <c r="E207">
        <v>8</v>
      </c>
      <c r="F207">
        <v>12</v>
      </c>
      <c r="G207" s="14" t="s">
        <v>87</v>
      </c>
      <c r="H207" s="14" t="s">
        <v>164</v>
      </c>
      <c r="I207" s="14" t="s">
        <v>89</v>
      </c>
      <c r="J207">
        <v>0</v>
      </c>
      <c r="K207" s="14" t="s">
        <v>258</v>
      </c>
      <c r="L207">
        <v>0.35</v>
      </c>
      <c r="M207">
        <v>6.8</v>
      </c>
      <c r="N207">
        <v>6.65</v>
      </c>
      <c r="O207">
        <v>10.9</v>
      </c>
      <c r="P207" s="14" t="s">
        <v>228</v>
      </c>
      <c r="Q207" s="14" t="s">
        <v>214</v>
      </c>
      <c r="R207" s="14" t="s">
        <v>221</v>
      </c>
    </row>
    <row r="208" spans="1:18" x14ac:dyDescent="0.3">
      <c r="A208">
        <v>1005626056</v>
      </c>
      <c r="B208">
        <v>2448</v>
      </c>
      <c r="C208">
        <v>1415188456</v>
      </c>
      <c r="D208">
        <v>8</v>
      </c>
      <c r="E208">
        <v>9</v>
      </c>
      <c r="F208">
        <v>15</v>
      </c>
      <c r="G208" s="14" t="s">
        <v>87</v>
      </c>
      <c r="H208" s="14" t="s">
        <v>164</v>
      </c>
      <c r="I208" s="14" t="s">
        <v>92</v>
      </c>
      <c r="J208">
        <v>1</v>
      </c>
      <c r="K208" s="14" t="s">
        <v>258</v>
      </c>
      <c r="L208">
        <v>0.35</v>
      </c>
      <c r="M208">
        <v>6.3</v>
      </c>
      <c r="N208">
        <v>6.65</v>
      </c>
      <c r="O208">
        <v>10.75</v>
      </c>
      <c r="P208" s="14" t="s">
        <v>228</v>
      </c>
      <c r="Q208" s="14" t="s">
        <v>214</v>
      </c>
      <c r="R208" s="14" t="s">
        <v>221</v>
      </c>
    </row>
    <row r="209" spans="1:18" x14ac:dyDescent="0.3">
      <c r="A209">
        <v>1005724979</v>
      </c>
      <c r="B209">
        <v>3314</v>
      </c>
      <c r="C209">
        <v>1415191314</v>
      </c>
      <c r="D209">
        <v>4</v>
      </c>
      <c r="E209">
        <v>12</v>
      </c>
      <c r="F209">
        <v>12</v>
      </c>
      <c r="G209" s="14" t="s">
        <v>87</v>
      </c>
      <c r="H209" s="14" t="s">
        <v>97</v>
      </c>
      <c r="I209" s="14" t="s">
        <v>92</v>
      </c>
      <c r="J209">
        <v>1</v>
      </c>
      <c r="K209" s="14" t="s">
        <v>258</v>
      </c>
      <c r="L209">
        <v>0.4</v>
      </c>
      <c r="M209">
        <v>6.2</v>
      </c>
      <c r="N209">
        <v>6.5</v>
      </c>
      <c r="O209">
        <v>10.8</v>
      </c>
      <c r="P209" s="14" t="s">
        <v>228</v>
      </c>
      <c r="Q209" s="14" t="s">
        <v>220</v>
      </c>
      <c r="R209" s="14" t="s">
        <v>221</v>
      </c>
    </row>
    <row r="210" spans="1:18" x14ac:dyDescent="0.3">
      <c r="A210">
        <v>1007551293</v>
      </c>
      <c r="B210">
        <v>3158</v>
      </c>
      <c r="C210">
        <v>1415270331</v>
      </c>
      <c r="D210">
        <v>3</v>
      </c>
      <c r="E210">
        <v>8</v>
      </c>
      <c r="F210">
        <v>16</v>
      </c>
      <c r="G210" s="14" t="s">
        <v>87</v>
      </c>
      <c r="H210" s="14" t="s">
        <v>189</v>
      </c>
      <c r="I210" s="14" t="s">
        <v>92</v>
      </c>
      <c r="J210">
        <v>0</v>
      </c>
      <c r="K210" s="14" t="s">
        <v>258</v>
      </c>
      <c r="L210">
        <v>0.4</v>
      </c>
      <c r="M210">
        <v>6.35</v>
      </c>
      <c r="N210">
        <v>6.5</v>
      </c>
      <c r="O210">
        <v>11.35</v>
      </c>
      <c r="P210" s="14" t="s">
        <v>228</v>
      </c>
      <c r="Q210" s="14" t="s">
        <v>220</v>
      </c>
      <c r="R210" s="14" t="s">
        <v>221</v>
      </c>
    </row>
    <row r="211" spans="1:18" x14ac:dyDescent="0.3">
      <c r="A211">
        <v>1007661202</v>
      </c>
      <c r="B211">
        <v>2243</v>
      </c>
      <c r="C211">
        <v>1415273943</v>
      </c>
      <c r="D211">
        <v>5</v>
      </c>
      <c r="E211">
        <v>5</v>
      </c>
      <c r="F211">
        <v>17</v>
      </c>
      <c r="G211" s="14" t="s">
        <v>87</v>
      </c>
      <c r="H211" s="14" t="s">
        <v>189</v>
      </c>
      <c r="I211" s="14" t="s">
        <v>89</v>
      </c>
      <c r="J211">
        <v>1</v>
      </c>
      <c r="K211" s="14" t="s">
        <v>258</v>
      </c>
      <c r="L211">
        <v>0.4</v>
      </c>
      <c r="M211">
        <v>5.7</v>
      </c>
      <c r="N211">
        <v>6.45</v>
      </c>
      <c r="O211">
        <v>11.35</v>
      </c>
      <c r="P211" s="14" t="s">
        <v>220</v>
      </c>
      <c r="Q211" s="14" t="s">
        <v>220</v>
      </c>
      <c r="R211" s="14" t="s">
        <v>221</v>
      </c>
    </row>
    <row r="212" spans="1:18" x14ac:dyDescent="0.3">
      <c r="A212">
        <v>1007799169</v>
      </c>
      <c r="B212">
        <v>2768</v>
      </c>
      <c r="C212">
        <v>1415277968</v>
      </c>
      <c r="D212">
        <v>3</v>
      </c>
      <c r="E212">
        <v>6</v>
      </c>
      <c r="F212">
        <v>7</v>
      </c>
      <c r="G212" s="14" t="s">
        <v>87</v>
      </c>
      <c r="H212" s="14" t="s">
        <v>147</v>
      </c>
      <c r="I212" s="14" t="s">
        <v>92</v>
      </c>
      <c r="J212">
        <v>0</v>
      </c>
      <c r="K212" s="14" t="s">
        <v>258</v>
      </c>
      <c r="L212">
        <v>0.4</v>
      </c>
      <c r="M212">
        <v>5.6</v>
      </c>
      <c r="N212">
        <v>6.4</v>
      </c>
      <c r="O212">
        <v>11.05</v>
      </c>
      <c r="P212" s="14" t="s">
        <v>220</v>
      </c>
      <c r="Q212" s="14" t="s">
        <v>220</v>
      </c>
      <c r="R212" s="14" t="s">
        <v>221</v>
      </c>
    </row>
    <row r="213" spans="1:18" x14ac:dyDescent="0.3">
      <c r="A213">
        <v>1009713419</v>
      </c>
      <c r="B213">
        <v>3031</v>
      </c>
      <c r="C213">
        <v>1415358866</v>
      </c>
      <c r="D213">
        <v>6</v>
      </c>
      <c r="E213">
        <v>6</v>
      </c>
      <c r="F213">
        <v>20</v>
      </c>
      <c r="G213" s="14" t="s">
        <v>87</v>
      </c>
      <c r="H213" s="14" t="s">
        <v>147</v>
      </c>
      <c r="I213" s="14" t="s">
        <v>89</v>
      </c>
      <c r="J213">
        <v>0</v>
      </c>
      <c r="K213" s="14" t="s">
        <v>258</v>
      </c>
      <c r="L213">
        <v>0.4</v>
      </c>
      <c r="M213">
        <v>5.75</v>
      </c>
      <c r="N213">
        <v>6.4</v>
      </c>
      <c r="O213">
        <v>11.95</v>
      </c>
      <c r="P213" s="14" t="s">
        <v>220</v>
      </c>
      <c r="Q213" s="14" t="s">
        <v>220</v>
      </c>
      <c r="R213" s="14" t="s">
        <v>221</v>
      </c>
    </row>
    <row r="214" spans="1:18" x14ac:dyDescent="0.3">
      <c r="A214">
        <v>1011175137</v>
      </c>
      <c r="B214">
        <v>2782</v>
      </c>
      <c r="C214">
        <v>1415406805</v>
      </c>
      <c r="D214">
        <v>8</v>
      </c>
      <c r="E214">
        <v>1</v>
      </c>
      <c r="F214">
        <v>13</v>
      </c>
      <c r="G214" s="14" t="s">
        <v>87</v>
      </c>
      <c r="H214" s="14" t="s">
        <v>147</v>
      </c>
      <c r="I214" s="14" t="s">
        <v>92</v>
      </c>
      <c r="J214">
        <v>1</v>
      </c>
      <c r="K214" s="14" t="s">
        <v>258</v>
      </c>
      <c r="L214">
        <v>0.4</v>
      </c>
      <c r="M214">
        <v>5.75</v>
      </c>
      <c r="N214">
        <v>6.35</v>
      </c>
      <c r="O214">
        <v>12.2</v>
      </c>
      <c r="P214" s="14" t="s">
        <v>220</v>
      </c>
      <c r="Q214" s="14" t="s">
        <v>220</v>
      </c>
      <c r="R214" s="14" t="s">
        <v>221</v>
      </c>
    </row>
    <row r="215" spans="1:18" x14ac:dyDescent="0.3">
      <c r="A215">
        <v>1011239593</v>
      </c>
      <c r="B215">
        <v>1397</v>
      </c>
      <c r="C215">
        <v>1415410915</v>
      </c>
      <c r="D215">
        <v>0</v>
      </c>
      <c r="E215">
        <v>4</v>
      </c>
      <c r="F215">
        <v>2</v>
      </c>
      <c r="G215" s="14" t="s">
        <v>87</v>
      </c>
      <c r="H215" s="14" t="s">
        <v>135</v>
      </c>
      <c r="I215" s="14" t="s">
        <v>92</v>
      </c>
      <c r="J215">
        <v>0</v>
      </c>
      <c r="K215" s="14" t="s">
        <v>258</v>
      </c>
      <c r="L215">
        <v>0.4</v>
      </c>
      <c r="M215">
        <v>5.5</v>
      </c>
      <c r="N215">
        <v>6.05</v>
      </c>
      <c r="O215">
        <v>11.7</v>
      </c>
      <c r="P215" s="14" t="s">
        <v>220</v>
      </c>
      <c r="Q215" s="14" t="s">
        <v>220</v>
      </c>
      <c r="R215" s="14" t="s">
        <v>221</v>
      </c>
    </row>
    <row r="216" spans="1:18" x14ac:dyDescent="0.3">
      <c r="A216">
        <v>1011272259</v>
      </c>
      <c r="B216">
        <v>4308</v>
      </c>
      <c r="C216">
        <v>1415412811</v>
      </c>
      <c r="D216">
        <v>1</v>
      </c>
      <c r="E216">
        <v>10</v>
      </c>
      <c r="F216">
        <v>22</v>
      </c>
      <c r="G216" s="14" t="s">
        <v>87</v>
      </c>
      <c r="H216" s="14" t="s">
        <v>135</v>
      </c>
      <c r="I216" s="14" t="s">
        <v>92</v>
      </c>
      <c r="J216">
        <v>0</v>
      </c>
      <c r="K216" s="14" t="s">
        <v>258</v>
      </c>
      <c r="L216">
        <v>0.35</v>
      </c>
      <c r="M216">
        <v>5.2</v>
      </c>
      <c r="N216">
        <v>6.25</v>
      </c>
      <c r="O216">
        <v>12.2</v>
      </c>
      <c r="P216" s="14" t="s">
        <v>220</v>
      </c>
      <c r="Q216" s="14" t="s">
        <v>220</v>
      </c>
      <c r="R216" s="14" t="s">
        <v>221</v>
      </c>
    </row>
    <row r="217" spans="1:18" x14ac:dyDescent="0.3">
      <c r="A217">
        <v>1011364317</v>
      </c>
      <c r="B217">
        <v>2401</v>
      </c>
      <c r="C217">
        <v>1415417631</v>
      </c>
      <c r="D217">
        <v>4</v>
      </c>
      <c r="E217">
        <v>4</v>
      </c>
      <c r="F217">
        <v>8</v>
      </c>
      <c r="G217" s="14" t="s">
        <v>87</v>
      </c>
      <c r="H217" s="14" t="s">
        <v>135</v>
      </c>
      <c r="I217" s="14" t="s">
        <v>92</v>
      </c>
      <c r="J217">
        <v>0</v>
      </c>
      <c r="K217" s="14" t="s">
        <v>258</v>
      </c>
      <c r="L217">
        <v>0.35</v>
      </c>
      <c r="M217">
        <v>5</v>
      </c>
      <c r="N217">
        <v>6.1</v>
      </c>
      <c r="O217">
        <v>12</v>
      </c>
      <c r="P217" s="14" t="s">
        <v>220</v>
      </c>
      <c r="Q217" s="14" t="s">
        <v>220</v>
      </c>
      <c r="R217" s="14" t="s">
        <v>221</v>
      </c>
    </row>
    <row r="218" spans="1:18" x14ac:dyDescent="0.3">
      <c r="A218">
        <v>1011932834</v>
      </c>
      <c r="B218">
        <v>3029</v>
      </c>
      <c r="C218">
        <v>1415438739</v>
      </c>
      <c r="D218">
        <v>4</v>
      </c>
      <c r="E218">
        <v>16</v>
      </c>
      <c r="F218">
        <v>12</v>
      </c>
      <c r="G218" s="14" t="s">
        <v>87</v>
      </c>
      <c r="H218" s="14" t="s">
        <v>97</v>
      </c>
      <c r="I218" s="14" t="s">
        <v>92</v>
      </c>
      <c r="J218">
        <v>0</v>
      </c>
      <c r="K218" s="14" t="s">
        <v>259</v>
      </c>
      <c r="L218">
        <v>0.3</v>
      </c>
      <c r="M218">
        <v>5</v>
      </c>
      <c r="N218">
        <v>6.85</v>
      </c>
      <c r="O218">
        <v>12.15</v>
      </c>
      <c r="P218" s="14" t="s">
        <v>220</v>
      </c>
      <c r="Q218" s="14" t="s">
        <v>216</v>
      </c>
      <c r="R218" s="14" t="s">
        <v>221</v>
      </c>
    </row>
    <row r="219" spans="1:18" x14ac:dyDescent="0.3">
      <c r="A219">
        <v>1012049240</v>
      </c>
      <c r="B219">
        <v>1999</v>
      </c>
      <c r="C219">
        <v>1415442208</v>
      </c>
      <c r="D219">
        <v>3</v>
      </c>
      <c r="E219">
        <v>8</v>
      </c>
      <c r="F219">
        <v>2</v>
      </c>
      <c r="G219" s="14" t="s">
        <v>87</v>
      </c>
      <c r="H219" s="14" t="s">
        <v>135</v>
      </c>
      <c r="I219" s="14" t="s">
        <v>92</v>
      </c>
      <c r="J219">
        <v>0</v>
      </c>
      <c r="K219" s="14" t="s">
        <v>259</v>
      </c>
      <c r="L219">
        <v>0.3</v>
      </c>
      <c r="M219">
        <v>4.95</v>
      </c>
      <c r="N219">
        <v>7.05</v>
      </c>
      <c r="O219">
        <v>11.95</v>
      </c>
      <c r="P219" s="14" t="s">
        <v>220</v>
      </c>
      <c r="Q219" s="14" t="s">
        <v>216</v>
      </c>
      <c r="R219" s="14" t="s">
        <v>221</v>
      </c>
    </row>
    <row r="220" spans="1:18" x14ac:dyDescent="0.3">
      <c r="A220">
        <v>1012171306</v>
      </c>
      <c r="B220">
        <v>2237</v>
      </c>
      <c r="C220">
        <v>1415445603</v>
      </c>
      <c r="D220">
        <v>8</v>
      </c>
      <c r="E220">
        <v>14</v>
      </c>
      <c r="F220">
        <v>6</v>
      </c>
      <c r="G220" s="14" t="s">
        <v>87</v>
      </c>
      <c r="H220" s="14" t="s">
        <v>97</v>
      </c>
      <c r="I220" s="14" t="s">
        <v>89</v>
      </c>
      <c r="J220">
        <v>0</v>
      </c>
      <c r="K220" s="14" t="s">
        <v>259</v>
      </c>
      <c r="L220">
        <v>0.3</v>
      </c>
      <c r="M220">
        <v>5.05</v>
      </c>
      <c r="N220">
        <v>7.55</v>
      </c>
      <c r="O220">
        <v>12</v>
      </c>
      <c r="P220" s="14" t="s">
        <v>220</v>
      </c>
      <c r="Q220" s="14" t="s">
        <v>216</v>
      </c>
      <c r="R220" s="14" t="s">
        <v>221</v>
      </c>
    </row>
    <row r="221" spans="1:18" x14ac:dyDescent="0.3">
      <c r="A221">
        <v>1019816956</v>
      </c>
      <c r="B221">
        <v>2972</v>
      </c>
      <c r="C221">
        <v>1415745201</v>
      </c>
      <c r="D221">
        <v>6</v>
      </c>
      <c r="E221">
        <v>9</v>
      </c>
      <c r="F221">
        <v>19</v>
      </c>
      <c r="G221" s="14" t="s">
        <v>87</v>
      </c>
      <c r="H221" s="14" t="s">
        <v>135</v>
      </c>
      <c r="I221" s="14" t="s">
        <v>89</v>
      </c>
      <c r="J221">
        <v>1</v>
      </c>
      <c r="K221" s="14" t="s">
        <v>258</v>
      </c>
      <c r="L221">
        <v>0.35</v>
      </c>
      <c r="M221">
        <v>5.2</v>
      </c>
      <c r="N221">
        <v>7.6</v>
      </c>
      <c r="O221">
        <v>11.95</v>
      </c>
      <c r="P221" s="14" t="s">
        <v>220</v>
      </c>
      <c r="Q221" s="14" t="s">
        <v>216</v>
      </c>
      <c r="R221" s="14" t="s">
        <v>221</v>
      </c>
    </row>
    <row r="222" spans="1:18" x14ac:dyDescent="0.3">
      <c r="A222">
        <v>1019862520</v>
      </c>
      <c r="B222">
        <v>2368</v>
      </c>
      <c r="C222">
        <v>1415748875</v>
      </c>
      <c r="D222">
        <v>10</v>
      </c>
      <c r="E222">
        <v>5</v>
      </c>
      <c r="F222">
        <v>10</v>
      </c>
      <c r="G222" s="14" t="s">
        <v>87</v>
      </c>
      <c r="H222" s="14" t="s">
        <v>97</v>
      </c>
      <c r="I222" s="14" t="s">
        <v>89</v>
      </c>
      <c r="J222">
        <v>1</v>
      </c>
      <c r="K222" s="14" t="s">
        <v>259</v>
      </c>
      <c r="L222">
        <v>0.35</v>
      </c>
      <c r="M222">
        <v>5.5</v>
      </c>
      <c r="N222">
        <v>7.65</v>
      </c>
      <c r="O222">
        <v>11.2</v>
      </c>
      <c r="P222" s="14" t="s">
        <v>220</v>
      </c>
      <c r="Q222" s="14" t="s">
        <v>216</v>
      </c>
      <c r="R222" s="14" t="s">
        <v>229</v>
      </c>
    </row>
    <row r="223" spans="1:18" x14ac:dyDescent="0.3">
      <c r="A223">
        <v>1036938922</v>
      </c>
      <c r="B223">
        <v>1793</v>
      </c>
      <c r="C223">
        <v>1416480169</v>
      </c>
      <c r="D223">
        <v>1</v>
      </c>
      <c r="E223">
        <v>7</v>
      </c>
      <c r="F223">
        <v>5</v>
      </c>
      <c r="G223" s="14" t="s">
        <v>87</v>
      </c>
      <c r="H223" s="14" t="s">
        <v>97</v>
      </c>
      <c r="I223" s="14" t="s">
        <v>92</v>
      </c>
      <c r="J223">
        <v>0</v>
      </c>
      <c r="K223" s="14" t="s">
        <v>259</v>
      </c>
      <c r="L223">
        <v>0.3</v>
      </c>
      <c r="M223">
        <v>5.45</v>
      </c>
      <c r="N223">
        <v>7.9</v>
      </c>
      <c r="O223">
        <v>11.15</v>
      </c>
      <c r="P223" s="14" t="s">
        <v>220</v>
      </c>
      <c r="Q223" s="14" t="s">
        <v>216</v>
      </c>
      <c r="R223" s="14" t="s">
        <v>229</v>
      </c>
    </row>
    <row r="224" spans="1:18" x14ac:dyDescent="0.3">
      <c r="A224">
        <v>1037009851</v>
      </c>
      <c r="B224">
        <v>3080</v>
      </c>
      <c r="C224">
        <v>1416482770</v>
      </c>
      <c r="D224">
        <v>4</v>
      </c>
      <c r="E224">
        <v>12</v>
      </c>
      <c r="F224">
        <v>7</v>
      </c>
      <c r="G224" s="14" t="s">
        <v>87</v>
      </c>
      <c r="H224" s="14" t="s">
        <v>97</v>
      </c>
      <c r="I224" s="14" t="s">
        <v>92</v>
      </c>
      <c r="J224">
        <v>0</v>
      </c>
      <c r="K224" s="14" t="s">
        <v>259</v>
      </c>
      <c r="L224">
        <v>0.3</v>
      </c>
      <c r="M224">
        <v>5.2</v>
      </c>
      <c r="N224">
        <v>8.0500000000000007</v>
      </c>
      <c r="O224">
        <v>11.1</v>
      </c>
      <c r="P224" s="14" t="s">
        <v>220</v>
      </c>
      <c r="Q224" s="14" t="s">
        <v>216</v>
      </c>
      <c r="R224" s="14" t="s">
        <v>229</v>
      </c>
    </row>
    <row r="225" spans="1:18" x14ac:dyDescent="0.3">
      <c r="A225">
        <v>1044002056</v>
      </c>
      <c r="B225">
        <v>2434</v>
      </c>
      <c r="C225">
        <v>1416724532</v>
      </c>
      <c r="D225">
        <v>6</v>
      </c>
      <c r="E225">
        <v>12</v>
      </c>
      <c r="F225">
        <v>7</v>
      </c>
      <c r="G225" s="14" t="s">
        <v>87</v>
      </c>
      <c r="H225" s="14" t="s">
        <v>97</v>
      </c>
      <c r="I225" s="14" t="s">
        <v>92</v>
      </c>
      <c r="J225">
        <v>0</v>
      </c>
      <c r="K225" s="14" t="s">
        <v>259</v>
      </c>
      <c r="L225">
        <v>0.3</v>
      </c>
      <c r="M225">
        <v>5</v>
      </c>
      <c r="N225">
        <v>8.4499999999999993</v>
      </c>
      <c r="O225">
        <v>11.25</v>
      </c>
      <c r="P225" s="14" t="s">
        <v>220</v>
      </c>
      <c r="Q225" s="14" t="s">
        <v>216</v>
      </c>
      <c r="R225" s="14" t="s">
        <v>229</v>
      </c>
    </row>
    <row r="226" spans="1:18" x14ac:dyDescent="0.3">
      <c r="A226">
        <v>1053084064</v>
      </c>
      <c r="B226">
        <v>3203</v>
      </c>
      <c r="C226">
        <v>1417085630</v>
      </c>
      <c r="D226">
        <v>5</v>
      </c>
      <c r="E226">
        <v>14</v>
      </c>
      <c r="F226">
        <v>9</v>
      </c>
      <c r="G226" s="14" t="s">
        <v>87</v>
      </c>
      <c r="H226" s="14" t="s">
        <v>176</v>
      </c>
      <c r="I226" s="14" t="s">
        <v>92</v>
      </c>
      <c r="J226">
        <v>0</v>
      </c>
      <c r="K226" s="14" t="s">
        <v>258</v>
      </c>
      <c r="L226">
        <v>0.3</v>
      </c>
      <c r="M226">
        <v>5.0999999999999996</v>
      </c>
      <c r="N226">
        <v>8.5</v>
      </c>
      <c r="O226">
        <v>11.05</v>
      </c>
      <c r="P226" s="14" t="s">
        <v>220</v>
      </c>
      <c r="Q226" s="14" t="s">
        <v>216</v>
      </c>
      <c r="R226" s="14" t="s">
        <v>229</v>
      </c>
    </row>
    <row r="227" spans="1:18" x14ac:dyDescent="0.3">
      <c r="A227">
        <v>1103445533</v>
      </c>
      <c r="B227">
        <v>1627</v>
      </c>
      <c r="C227">
        <v>1419068002</v>
      </c>
      <c r="D227">
        <v>3</v>
      </c>
      <c r="E227">
        <v>11</v>
      </c>
      <c r="F227">
        <v>4</v>
      </c>
      <c r="G227" s="14" t="s">
        <v>87</v>
      </c>
      <c r="H227" s="14" t="s">
        <v>175</v>
      </c>
      <c r="I227" s="14" t="s">
        <v>89</v>
      </c>
      <c r="J227">
        <v>0</v>
      </c>
      <c r="K227" s="14" t="s">
        <v>259</v>
      </c>
      <c r="L227">
        <v>0.3</v>
      </c>
      <c r="M227">
        <v>4.5999999999999996</v>
      </c>
      <c r="N227">
        <v>8.65</v>
      </c>
      <c r="O227">
        <v>10.65</v>
      </c>
      <c r="P227" s="14" t="s">
        <v>212</v>
      </c>
      <c r="Q227" s="14" t="s">
        <v>216</v>
      </c>
      <c r="R227" s="14" t="s">
        <v>229</v>
      </c>
    </row>
    <row r="228" spans="1:18" x14ac:dyDescent="0.3">
      <c r="A228">
        <v>1103638027</v>
      </c>
      <c r="B228">
        <v>2368</v>
      </c>
      <c r="C228">
        <v>1419073719</v>
      </c>
      <c r="D228">
        <v>3</v>
      </c>
      <c r="E228">
        <v>6</v>
      </c>
      <c r="F228">
        <v>17</v>
      </c>
      <c r="G228" s="14" t="s">
        <v>87</v>
      </c>
      <c r="H228" s="14" t="s">
        <v>90</v>
      </c>
      <c r="I228" s="14" t="s">
        <v>92</v>
      </c>
      <c r="J228">
        <v>1</v>
      </c>
      <c r="K228" s="14" t="s">
        <v>259</v>
      </c>
      <c r="L228">
        <v>0.3</v>
      </c>
      <c r="M228">
        <v>4.3499999999999996</v>
      </c>
      <c r="N228">
        <v>8.5</v>
      </c>
      <c r="O228">
        <v>10.75</v>
      </c>
      <c r="P228" s="14" t="s">
        <v>212</v>
      </c>
      <c r="Q228" s="14" t="s">
        <v>216</v>
      </c>
      <c r="R228" s="14" t="s">
        <v>229</v>
      </c>
    </row>
    <row r="229" spans="1:18" x14ac:dyDescent="0.3">
      <c r="A229">
        <v>1138869587</v>
      </c>
      <c r="B229">
        <v>3467</v>
      </c>
      <c r="C229">
        <v>1420339174</v>
      </c>
      <c r="D229">
        <v>4</v>
      </c>
      <c r="E229">
        <v>7</v>
      </c>
      <c r="F229">
        <v>27</v>
      </c>
      <c r="G229" s="14" t="s">
        <v>87</v>
      </c>
      <c r="H229" s="14" t="s">
        <v>154</v>
      </c>
      <c r="I229" s="14" t="s">
        <v>89</v>
      </c>
      <c r="J229">
        <v>1</v>
      </c>
      <c r="K229" s="14" t="s">
        <v>259</v>
      </c>
      <c r="L229">
        <v>0.3</v>
      </c>
      <c r="M229">
        <v>4.3499999999999996</v>
      </c>
      <c r="N229">
        <v>8.25</v>
      </c>
      <c r="O229">
        <v>11.5</v>
      </c>
      <c r="P229" s="14" t="s">
        <v>212</v>
      </c>
      <c r="Q229" s="14" t="s">
        <v>216</v>
      </c>
      <c r="R229" s="14" t="s">
        <v>226</v>
      </c>
    </row>
    <row r="230" spans="1:18" x14ac:dyDescent="0.3">
      <c r="A230">
        <v>1141905336</v>
      </c>
      <c r="B230">
        <v>1883</v>
      </c>
      <c r="C230">
        <v>1420453443</v>
      </c>
      <c r="D230">
        <v>3</v>
      </c>
      <c r="E230">
        <v>8</v>
      </c>
      <c r="F230">
        <v>11</v>
      </c>
      <c r="G230" s="14" t="s">
        <v>87</v>
      </c>
      <c r="H230" s="14" t="s">
        <v>90</v>
      </c>
      <c r="I230" s="14" t="s">
        <v>89</v>
      </c>
      <c r="J230">
        <v>1</v>
      </c>
      <c r="K230" s="14" t="s">
        <v>259</v>
      </c>
      <c r="L230">
        <v>0.35</v>
      </c>
      <c r="M230">
        <v>4.3499999999999996</v>
      </c>
      <c r="N230">
        <v>8.25</v>
      </c>
      <c r="O230">
        <v>11.25</v>
      </c>
      <c r="P230" s="14" t="s">
        <v>212</v>
      </c>
      <c r="Q230" s="14" t="s">
        <v>216</v>
      </c>
      <c r="R230" s="14" t="s">
        <v>226</v>
      </c>
    </row>
    <row r="231" spans="1:18" x14ac:dyDescent="0.3">
      <c r="A231">
        <v>1141987136</v>
      </c>
      <c r="B231">
        <v>2356</v>
      </c>
      <c r="C231">
        <v>1420456033</v>
      </c>
      <c r="D231">
        <v>4</v>
      </c>
      <c r="E231">
        <v>7</v>
      </c>
      <c r="F231">
        <v>7</v>
      </c>
      <c r="G231" s="14" t="s">
        <v>87</v>
      </c>
      <c r="H231" s="14" t="s">
        <v>52</v>
      </c>
      <c r="I231" s="14" t="s">
        <v>89</v>
      </c>
      <c r="J231">
        <v>0</v>
      </c>
      <c r="K231" s="14" t="s">
        <v>259</v>
      </c>
      <c r="L231">
        <v>0.3</v>
      </c>
      <c r="M231">
        <v>4.3</v>
      </c>
      <c r="N231">
        <v>8.35</v>
      </c>
      <c r="O231">
        <v>10.75</v>
      </c>
      <c r="P231" s="14" t="s">
        <v>212</v>
      </c>
      <c r="Q231" s="14" t="s">
        <v>216</v>
      </c>
      <c r="R231" s="14" t="s">
        <v>226</v>
      </c>
    </row>
    <row r="232" spans="1:18" x14ac:dyDescent="0.3">
      <c r="A232">
        <v>1152913765</v>
      </c>
      <c r="B232">
        <v>2783</v>
      </c>
      <c r="C232">
        <v>1420866895</v>
      </c>
      <c r="D232">
        <v>3</v>
      </c>
      <c r="E232">
        <v>4</v>
      </c>
      <c r="F232">
        <v>12</v>
      </c>
      <c r="G232" s="14" t="s">
        <v>87</v>
      </c>
      <c r="H232" s="14" t="s">
        <v>154</v>
      </c>
      <c r="I232" s="14" t="s">
        <v>92</v>
      </c>
      <c r="J232">
        <v>0</v>
      </c>
      <c r="K232" s="14" t="s">
        <v>259</v>
      </c>
      <c r="L232">
        <v>0.3</v>
      </c>
      <c r="M232">
        <v>4.3</v>
      </c>
      <c r="N232">
        <v>8.25</v>
      </c>
      <c r="O232">
        <v>11</v>
      </c>
      <c r="P232" s="14" t="s">
        <v>212</v>
      </c>
      <c r="Q232" s="14" t="s">
        <v>216</v>
      </c>
      <c r="R232" s="14" t="s">
        <v>226</v>
      </c>
    </row>
    <row r="233" spans="1:18" x14ac:dyDescent="0.3">
      <c r="A233">
        <v>1156131322</v>
      </c>
      <c r="B233">
        <v>2810</v>
      </c>
      <c r="C233">
        <v>1420975110</v>
      </c>
      <c r="D233">
        <v>8</v>
      </c>
      <c r="E233">
        <v>6</v>
      </c>
      <c r="F233">
        <v>7</v>
      </c>
      <c r="G233" s="14" t="s">
        <v>87</v>
      </c>
      <c r="H233" s="14" t="s">
        <v>175</v>
      </c>
      <c r="I233" s="14" t="s">
        <v>92</v>
      </c>
      <c r="J233">
        <v>0</v>
      </c>
      <c r="K233" s="14" t="s">
        <v>259</v>
      </c>
      <c r="L233">
        <v>0.3</v>
      </c>
      <c r="M233">
        <v>4.4000000000000004</v>
      </c>
      <c r="N233">
        <v>8.25</v>
      </c>
      <c r="O233">
        <v>10.35</v>
      </c>
      <c r="P233" s="14" t="s">
        <v>212</v>
      </c>
      <c r="Q233" s="14" t="s">
        <v>216</v>
      </c>
      <c r="R233" s="14" t="s">
        <v>226</v>
      </c>
    </row>
    <row r="234" spans="1:18" x14ac:dyDescent="0.3">
      <c r="A234">
        <v>1200761332</v>
      </c>
      <c r="B234">
        <v>2992</v>
      </c>
      <c r="C234">
        <v>1422682663</v>
      </c>
      <c r="D234">
        <v>2</v>
      </c>
      <c r="E234">
        <v>12</v>
      </c>
      <c r="F234">
        <v>8</v>
      </c>
      <c r="G234" s="14" t="s">
        <v>87</v>
      </c>
      <c r="H234" s="14" t="s">
        <v>97</v>
      </c>
      <c r="I234" s="14" t="s">
        <v>92</v>
      </c>
      <c r="J234">
        <v>0</v>
      </c>
      <c r="K234" s="14" t="s">
        <v>259</v>
      </c>
      <c r="L234">
        <v>0.25</v>
      </c>
      <c r="M234">
        <v>4.0999999999999996</v>
      </c>
      <c r="N234">
        <v>8.8000000000000007</v>
      </c>
      <c r="O234">
        <v>10.1</v>
      </c>
      <c r="P234" s="14" t="s">
        <v>212</v>
      </c>
      <c r="Q234" s="14" t="s">
        <v>216</v>
      </c>
      <c r="R234" s="14" t="s">
        <v>226</v>
      </c>
    </row>
    <row r="235" spans="1:18" x14ac:dyDescent="0.3">
      <c r="A235">
        <v>1236119157</v>
      </c>
      <c r="B235">
        <v>2509</v>
      </c>
      <c r="C235">
        <v>1423885438</v>
      </c>
      <c r="D235">
        <v>12</v>
      </c>
      <c r="E235">
        <v>9</v>
      </c>
      <c r="F235">
        <v>19</v>
      </c>
      <c r="G235" s="14" t="s">
        <v>87</v>
      </c>
      <c r="H235" s="14" t="s">
        <v>140</v>
      </c>
      <c r="I235" s="14" t="s">
        <v>89</v>
      </c>
      <c r="J235">
        <v>1</v>
      </c>
      <c r="K235" s="14" t="s">
        <v>258</v>
      </c>
      <c r="L235">
        <v>0.3</v>
      </c>
      <c r="M235">
        <v>4.7</v>
      </c>
      <c r="N235">
        <v>9.0500000000000007</v>
      </c>
      <c r="O235">
        <v>10.95</v>
      </c>
      <c r="P235" s="14" t="s">
        <v>210</v>
      </c>
      <c r="Q235" s="14" t="s">
        <v>216</v>
      </c>
      <c r="R235" s="14" t="s">
        <v>226</v>
      </c>
    </row>
    <row r="236" spans="1:18" x14ac:dyDescent="0.3">
      <c r="A236">
        <v>1262155735</v>
      </c>
      <c r="B236">
        <v>3853</v>
      </c>
      <c r="C236">
        <v>1424566155</v>
      </c>
      <c r="D236">
        <v>4</v>
      </c>
      <c r="E236">
        <v>13</v>
      </c>
      <c r="F236">
        <v>16</v>
      </c>
      <c r="G236" s="14" t="s">
        <v>87</v>
      </c>
      <c r="H236" s="14" t="s">
        <v>90</v>
      </c>
      <c r="I236" s="14" t="s">
        <v>92</v>
      </c>
      <c r="J236">
        <v>1</v>
      </c>
      <c r="K236" s="14" t="s">
        <v>259</v>
      </c>
      <c r="L236">
        <v>0.35</v>
      </c>
      <c r="M236">
        <v>4.8499999999999996</v>
      </c>
      <c r="N236">
        <v>9.1999999999999993</v>
      </c>
      <c r="O236">
        <v>10.65</v>
      </c>
      <c r="P236" s="14" t="s">
        <v>210</v>
      </c>
      <c r="Q236" s="14" t="s">
        <v>216</v>
      </c>
      <c r="R236" s="14" t="s">
        <v>226</v>
      </c>
    </row>
    <row r="237" spans="1:18" x14ac:dyDescent="0.3">
      <c r="A237">
        <v>1263019499</v>
      </c>
      <c r="B237">
        <v>3385</v>
      </c>
      <c r="C237">
        <v>1424591408</v>
      </c>
      <c r="D237">
        <v>3</v>
      </c>
      <c r="E237">
        <v>8</v>
      </c>
      <c r="F237">
        <v>17</v>
      </c>
      <c r="G237" s="14" t="s">
        <v>87</v>
      </c>
      <c r="H237" s="14" t="s">
        <v>90</v>
      </c>
      <c r="I237" s="14" t="s">
        <v>89</v>
      </c>
      <c r="J237">
        <v>0</v>
      </c>
      <c r="K237" s="14" t="s">
        <v>259</v>
      </c>
      <c r="L237">
        <v>0.35</v>
      </c>
      <c r="M237">
        <v>4.8</v>
      </c>
      <c r="N237">
        <v>9.4</v>
      </c>
      <c r="O237">
        <v>11.1</v>
      </c>
      <c r="P237" s="14" t="s">
        <v>210</v>
      </c>
      <c r="Q237" s="14" t="s">
        <v>216</v>
      </c>
      <c r="R237" s="14" t="s">
        <v>226</v>
      </c>
    </row>
    <row r="238" spans="1:18" x14ac:dyDescent="0.3">
      <c r="A238">
        <v>1280996750</v>
      </c>
      <c r="B238">
        <v>2417</v>
      </c>
      <c r="C238">
        <v>1425085924</v>
      </c>
      <c r="D238">
        <v>2</v>
      </c>
      <c r="E238">
        <v>10</v>
      </c>
      <c r="F238">
        <v>4</v>
      </c>
      <c r="G238" s="14" t="s">
        <v>87</v>
      </c>
      <c r="H238" s="14" t="s">
        <v>97</v>
      </c>
      <c r="I238" s="14" t="s">
        <v>89</v>
      </c>
      <c r="J238">
        <v>0</v>
      </c>
      <c r="K238" s="14" t="s">
        <v>259</v>
      </c>
      <c r="L238">
        <v>0.35</v>
      </c>
      <c r="M238">
        <v>4.7</v>
      </c>
      <c r="N238">
        <v>9.1</v>
      </c>
      <c r="O238">
        <v>10.7</v>
      </c>
      <c r="P238" s="14" t="s">
        <v>210</v>
      </c>
      <c r="Q238" s="14" t="s">
        <v>217</v>
      </c>
      <c r="R238" s="14" t="s">
        <v>226</v>
      </c>
    </row>
    <row r="239" spans="1:18" x14ac:dyDescent="0.3">
      <c r="A239">
        <v>1281235625</v>
      </c>
      <c r="B239">
        <v>2520</v>
      </c>
      <c r="C239">
        <v>1425095111</v>
      </c>
      <c r="D239">
        <v>5</v>
      </c>
      <c r="E239">
        <v>9</v>
      </c>
      <c r="F239">
        <v>9</v>
      </c>
      <c r="G239" s="14" t="s">
        <v>87</v>
      </c>
      <c r="H239" s="14" t="s">
        <v>129</v>
      </c>
      <c r="I239" s="14" t="s">
        <v>89</v>
      </c>
      <c r="J239">
        <v>0</v>
      </c>
      <c r="K239" s="14" t="s">
        <v>259</v>
      </c>
      <c r="L239">
        <v>0.35</v>
      </c>
      <c r="M239">
        <v>4.8</v>
      </c>
      <c r="N239">
        <v>9.15</v>
      </c>
      <c r="O239">
        <v>11.05</v>
      </c>
      <c r="P239" s="14" t="s">
        <v>210</v>
      </c>
      <c r="Q239" s="14" t="s">
        <v>217</v>
      </c>
      <c r="R239" s="14" t="s">
        <v>226</v>
      </c>
    </row>
    <row r="240" spans="1:18" x14ac:dyDescent="0.3">
      <c r="A240">
        <v>1284341106</v>
      </c>
      <c r="B240">
        <v>2666</v>
      </c>
      <c r="C240">
        <v>1425166418</v>
      </c>
      <c r="D240">
        <v>2</v>
      </c>
      <c r="E240">
        <v>10</v>
      </c>
      <c r="F240">
        <v>17</v>
      </c>
      <c r="G240" s="14" t="s">
        <v>87</v>
      </c>
      <c r="H240" s="14" t="s">
        <v>90</v>
      </c>
      <c r="I240" s="14" t="s">
        <v>89</v>
      </c>
      <c r="J240">
        <v>1</v>
      </c>
      <c r="K240" s="14" t="s">
        <v>259</v>
      </c>
      <c r="L240">
        <v>0.4</v>
      </c>
      <c r="M240">
        <v>4.5</v>
      </c>
      <c r="N240">
        <v>8.9499999999999993</v>
      </c>
      <c r="O240">
        <v>11.6</v>
      </c>
      <c r="P240" s="14" t="s">
        <v>210</v>
      </c>
      <c r="Q240" s="14" t="s">
        <v>217</v>
      </c>
      <c r="R240" s="14" t="s">
        <v>226</v>
      </c>
    </row>
    <row r="241" spans="1:18" x14ac:dyDescent="0.3">
      <c r="A241">
        <v>1284417299</v>
      </c>
      <c r="B241">
        <v>3757</v>
      </c>
      <c r="C241">
        <v>1425169817</v>
      </c>
      <c r="D241">
        <v>4</v>
      </c>
      <c r="E241">
        <v>6</v>
      </c>
      <c r="F241">
        <v>24</v>
      </c>
      <c r="G241" s="14" t="s">
        <v>87</v>
      </c>
      <c r="H241" s="14" t="s">
        <v>171</v>
      </c>
      <c r="I241" s="14" t="s">
        <v>92</v>
      </c>
      <c r="J241">
        <v>1</v>
      </c>
      <c r="K241" s="14" t="s">
        <v>259</v>
      </c>
      <c r="L241">
        <v>0.4</v>
      </c>
      <c r="M241">
        <v>4.4000000000000004</v>
      </c>
      <c r="N241">
        <v>8.8000000000000007</v>
      </c>
      <c r="O241">
        <v>11.85</v>
      </c>
      <c r="P241" s="14" t="s">
        <v>210</v>
      </c>
      <c r="Q241" s="14" t="s">
        <v>217</v>
      </c>
      <c r="R241" s="14" t="s">
        <v>226</v>
      </c>
    </row>
    <row r="242" spans="1:18" x14ac:dyDescent="0.3">
      <c r="A242">
        <v>1285356038</v>
      </c>
      <c r="B242">
        <v>3320</v>
      </c>
      <c r="C242">
        <v>1425197122</v>
      </c>
      <c r="D242">
        <v>7</v>
      </c>
      <c r="E242">
        <v>7</v>
      </c>
      <c r="F242">
        <v>17</v>
      </c>
      <c r="G242" s="14" t="s">
        <v>87</v>
      </c>
      <c r="H242" s="14" t="s">
        <v>91</v>
      </c>
      <c r="I242" s="14" t="s">
        <v>92</v>
      </c>
      <c r="J242">
        <v>1</v>
      </c>
      <c r="K242" s="14" t="s">
        <v>259</v>
      </c>
      <c r="L242">
        <v>0.4</v>
      </c>
      <c r="M242">
        <v>4.25</v>
      </c>
      <c r="N242">
        <v>8.9</v>
      </c>
      <c r="O242">
        <v>12.2</v>
      </c>
      <c r="P242" s="14" t="s">
        <v>210</v>
      </c>
      <c r="Q242" s="14" t="s">
        <v>217</v>
      </c>
      <c r="R242" s="14" t="s">
        <v>226</v>
      </c>
    </row>
    <row r="243" spans="1:18" x14ac:dyDescent="0.3">
      <c r="A243">
        <v>1288453581</v>
      </c>
      <c r="B243">
        <v>1673</v>
      </c>
      <c r="C243">
        <v>1425285576</v>
      </c>
      <c r="D243">
        <v>1</v>
      </c>
      <c r="E243">
        <v>10</v>
      </c>
      <c r="F243">
        <v>4</v>
      </c>
      <c r="G243" s="14" t="s">
        <v>87</v>
      </c>
      <c r="H243" s="14" t="s">
        <v>88</v>
      </c>
      <c r="I243" s="14" t="s">
        <v>89</v>
      </c>
      <c r="J243">
        <v>0</v>
      </c>
      <c r="K243" s="14" t="s">
        <v>259</v>
      </c>
      <c r="L243">
        <v>0.4</v>
      </c>
      <c r="M243">
        <v>4.25</v>
      </c>
      <c r="N243">
        <v>9.0500000000000007</v>
      </c>
      <c r="O243">
        <v>12.15</v>
      </c>
      <c r="P243" s="14" t="s">
        <v>210</v>
      </c>
      <c r="Q243" s="14" t="s">
        <v>217</v>
      </c>
      <c r="R243" s="14" t="s">
        <v>226</v>
      </c>
    </row>
    <row r="244" spans="1:18" x14ac:dyDescent="0.3">
      <c r="A244">
        <v>1296054070</v>
      </c>
      <c r="B244">
        <v>2326</v>
      </c>
      <c r="C244">
        <v>1425555062</v>
      </c>
      <c r="D244">
        <v>5</v>
      </c>
      <c r="E244">
        <v>13</v>
      </c>
      <c r="F244">
        <v>9</v>
      </c>
      <c r="G244" s="14" t="s">
        <v>87</v>
      </c>
      <c r="H244" s="14" t="s">
        <v>97</v>
      </c>
      <c r="I244" s="14" t="s">
        <v>92</v>
      </c>
      <c r="J244">
        <v>0</v>
      </c>
      <c r="K244" s="14" t="s">
        <v>259</v>
      </c>
      <c r="L244">
        <v>0.4</v>
      </c>
      <c r="M244">
        <v>4.3</v>
      </c>
      <c r="N244">
        <v>9.1</v>
      </c>
      <c r="O244">
        <v>12.25</v>
      </c>
      <c r="P244" s="14" t="s">
        <v>210</v>
      </c>
      <c r="Q244" s="14" t="s">
        <v>217</v>
      </c>
      <c r="R244" s="14" t="s">
        <v>226</v>
      </c>
    </row>
    <row r="245" spans="1:18" x14ac:dyDescent="0.3">
      <c r="A245">
        <v>1296174561</v>
      </c>
      <c r="B245">
        <v>3122</v>
      </c>
      <c r="C245">
        <v>1425558172</v>
      </c>
      <c r="D245">
        <v>17</v>
      </c>
      <c r="E245">
        <v>9</v>
      </c>
      <c r="F245">
        <v>20</v>
      </c>
      <c r="G245" s="14" t="s">
        <v>87</v>
      </c>
      <c r="H245" s="14" t="s">
        <v>97</v>
      </c>
      <c r="I245" s="14" t="s">
        <v>89</v>
      </c>
      <c r="J245">
        <v>1</v>
      </c>
      <c r="K245" s="14" t="s">
        <v>259</v>
      </c>
      <c r="L245">
        <v>0.45</v>
      </c>
      <c r="M245">
        <v>4.8499999999999996</v>
      </c>
      <c r="N245">
        <v>8.9499999999999993</v>
      </c>
      <c r="O245">
        <v>12.9</v>
      </c>
      <c r="P245" s="14" t="s">
        <v>215</v>
      </c>
      <c r="Q245" s="14" t="s">
        <v>217</v>
      </c>
      <c r="R245" s="14" t="s">
        <v>226</v>
      </c>
    </row>
    <row r="246" spans="1:18" x14ac:dyDescent="0.3">
      <c r="A246">
        <v>1298699267</v>
      </c>
      <c r="B246">
        <v>2146</v>
      </c>
      <c r="C246">
        <v>1425644236</v>
      </c>
      <c r="D246">
        <v>3</v>
      </c>
      <c r="E246">
        <v>1</v>
      </c>
      <c r="F246">
        <v>20</v>
      </c>
      <c r="G246" s="14" t="s">
        <v>87</v>
      </c>
      <c r="H246" s="14" t="s">
        <v>90</v>
      </c>
      <c r="I246" s="14" t="s">
        <v>92</v>
      </c>
      <c r="J246">
        <v>1</v>
      </c>
      <c r="K246" s="14" t="s">
        <v>259</v>
      </c>
      <c r="L246">
        <v>0.5</v>
      </c>
      <c r="M246">
        <v>4.75</v>
      </c>
      <c r="N246">
        <v>8.3000000000000007</v>
      </c>
      <c r="O246">
        <v>13.45</v>
      </c>
      <c r="P246" s="14" t="s">
        <v>215</v>
      </c>
      <c r="Q246" s="14" t="s">
        <v>220</v>
      </c>
      <c r="R246" s="14" t="s">
        <v>226</v>
      </c>
    </row>
    <row r="247" spans="1:18" x14ac:dyDescent="0.3">
      <c r="A247">
        <v>1298841365</v>
      </c>
      <c r="B247">
        <v>3201</v>
      </c>
      <c r="C247">
        <v>1425647275</v>
      </c>
      <c r="D247">
        <v>7</v>
      </c>
      <c r="E247">
        <v>7</v>
      </c>
      <c r="F247">
        <v>11</v>
      </c>
      <c r="G247" s="14" t="s">
        <v>87</v>
      </c>
      <c r="H247" s="14" t="s">
        <v>97</v>
      </c>
      <c r="I247" s="14" t="s">
        <v>92</v>
      </c>
      <c r="J247">
        <v>1</v>
      </c>
      <c r="K247" s="14" t="s">
        <v>259</v>
      </c>
      <c r="L247">
        <v>0.55000000000000004</v>
      </c>
      <c r="M247">
        <v>4.95</v>
      </c>
      <c r="N247">
        <v>8.1</v>
      </c>
      <c r="O247">
        <v>13.8</v>
      </c>
      <c r="P247" s="14" t="s">
        <v>215</v>
      </c>
      <c r="Q247" s="14" t="s">
        <v>220</v>
      </c>
      <c r="R247" s="14" t="s">
        <v>226</v>
      </c>
    </row>
    <row r="248" spans="1:18" x14ac:dyDescent="0.3">
      <c r="A248">
        <v>1300254340</v>
      </c>
      <c r="B248">
        <v>3597</v>
      </c>
      <c r="C248">
        <v>1425692253</v>
      </c>
      <c r="D248">
        <v>3</v>
      </c>
      <c r="E248">
        <v>13</v>
      </c>
      <c r="F248">
        <v>27</v>
      </c>
      <c r="G248" s="14" t="s">
        <v>87</v>
      </c>
      <c r="H248" s="14" t="s">
        <v>165</v>
      </c>
      <c r="I248" s="14" t="s">
        <v>89</v>
      </c>
      <c r="J248">
        <v>1</v>
      </c>
      <c r="K248" s="14" t="s">
        <v>259</v>
      </c>
      <c r="L248">
        <v>0.55000000000000004</v>
      </c>
      <c r="M248">
        <v>4.95</v>
      </c>
      <c r="N248">
        <v>8.4499999999999993</v>
      </c>
      <c r="O248">
        <v>14.3</v>
      </c>
      <c r="P248" s="14" t="s">
        <v>215</v>
      </c>
      <c r="Q248" s="14" t="s">
        <v>220</v>
      </c>
      <c r="R248" s="14" t="s">
        <v>226</v>
      </c>
    </row>
    <row r="249" spans="1:18" x14ac:dyDescent="0.3">
      <c r="A249">
        <v>1300586860</v>
      </c>
      <c r="B249">
        <v>2838</v>
      </c>
      <c r="C249">
        <v>1425705706</v>
      </c>
      <c r="D249">
        <v>7</v>
      </c>
      <c r="E249">
        <v>5</v>
      </c>
      <c r="F249">
        <v>8</v>
      </c>
      <c r="G249" s="14" t="s">
        <v>87</v>
      </c>
      <c r="H249" s="14" t="s">
        <v>175</v>
      </c>
      <c r="I249" s="14" t="s">
        <v>92</v>
      </c>
      <c r="J249">
        <v>0</v>
      </c>
      <c r="K249" s="14" t="s">
        <v>258</v>
      </c>
      <c r="L249">
        <v>0.5</v>
      </c>
      <c r="M249">
        <v>5.0999999999999996</v>
      </c>
      <c r="N249">
        <v>8.35</v>
      </c>
      <c r="O249">
        <v>13.35</v>
      </c>
      <c r="P249" s="14" t="s">
        <v>215</v>
      </c>
      <c r="Q249" s="14" t="s">
        <v>220</v>
      </c>
      <c r="R249" s="14" t="s">
        <v>226</v>
      </c>
    </row>
    <row r="250" spans="1:18" x14ac:dyDescent="0.3">
      <c r="A250">
        <v>1313976545</v>
      </c>
      <c r="B250">
        <v>3438</v>
      </c>
      <c r="C250">
        <v>1426161066</v>
      </c>
      <c r="D250">
        <v>16</v>
      </c>
      <c r="E250">
        <v>12</v>
      </c>
      <c r="F250">
        <v>22</v>
      </c>
      <c r="G250" s="14" t="s">
        <v>87</v>
      </c>
      <c r="H250" s="14" t="s">
        <v>90</v>
      </c>
      <c r="I250" s="14" t="s">
        <v>89</v>
      </c>
      <c r="J250">
        <v>0</v>
      </c>
      <c r="K250" s="14" t="s">
        <v>259</v>
      </c>
      <c r="L250">
        <v>0.45</v>
      </c>
      <c r="M250">
        <v>5.75</v>
      </c>
      <c r="N250">
        <v>8.5500000000000007</v>
      </c>
      <c r="O250">
        <v>13.9</v>
      </c>
      <c r="P250" s="14" t="s">
        <v>215</v>
      </c>
      <c r="Q250" s="14" t="s">
        <v>220</v>
      </c>
      <c r="R250" s="14" t="s">
        <v>226</v>
      </c>
    </row>
    <row r="251" spans="1:18" x14ac:dyDescent="0.3">
      <c r="A251">
        <v>1315244042</v>
      </c>
      <c r="B251">
        <v>3014</v>
      </c>
      <c r="C251">
        <v>1426201262</v>
      </c>
      <c r="D251">
        <v>4</v>
      </c>
      <c r="E251">
        <v>7</v>
      </c>
      <c r="F251">
        <v>29</v>
      </c>
      <c r="G251" s="14" t="s">
        <v>87</v>
      </c>
      <c r="H251" s="14" t="s">
        <v>97</v>
      </c>
      <c r="I251" s="14" t="s">
        <v>92</v>
      </c>
      <c r="J251">
        <v>1</v>
      </c>
      <c r="K251" s="14" t="s">
        <v>259</v>
      </c>
      <c r="L251">
        <v>0.5</v>
      </c>
      <c r="M251">
        <v>5.75</v>
      </c>
      <c r="N251">
        <v>8.5500000000000007</v>
      </c>
      <c r="O251">
        <v>15</v>
      </c>
      <c r="P251" s="14" t="s">
        <v>215</v>
      </c>
      <c r="Q251" s="14" t="s">
        <v>220</v>
      </c>
      <c r="R251" s="14" t="s">
        <v>231</v>
      </c>
    </row>
    <row r="252" spans="1:18" x14ac:dyDescent="0.3">
      <c r="A252">
        <v>1315335975</v>
      </c>
      <c r="B252">
        <v>2476</v>
      </c>
      <c r="C252">
        <v>1426207020</v>
      </c>
      <c r="D252">
        <v>0</v>
      </c>
      <c r="E252">
        <v>6</v>
      </c>
      <c r="F252">
        <v>15</v>
      </c>
      <c r="G252" s="14" t="s">
        <v>87</v>
      </c>
      <c r="H252" s="14" t="s">
        <v>90</v>
      </c>
      <c r="I252" s="14" t="s">
        <v>92</v>
      </c>
      <c r="J252">
        <v>0</v>
      </c>
      <c r="K252" s="14" t="s">
        <v>259</v>
      </c>
      <c r="L252">
        <v>0.5</v>
      </c>
      <c r="M252">
        <v>5.6</v>
      </c>
      <c r="N252">
        <v>8.65</v>
      </c>
      <c r="O252">
        <v>15.15</v>
      </c>
      <c r="P252" s="14" t="s">
        <v>215</v>
      </c>
      <c r="Q252" s="14" t="s">
        <v>220</v>
      </c>
      <c r="R252" s="14" t="s">
        <v>231</v>
      </c>
    </row>
    <row r="253" spans="1:18" x14ac:dyDescent="0.3">
      <c r="A253">
        <v>1316282682</v>
      </c>
      <c r="B253">
        <v>1972</v>
      </c>
      <c r="C253">
        <v>1426246085</v>
      </c>
      <c r="D253">
        <v>9</v>
      </c>
      <c r="E253">
        <v>9</v>
      </c>
      <c r="F253">
        <v>15</v>
      </c>
      <c r="G253" s="14" t="s">
        <v>87</v>
      </c>
      <c r="H253" s="14" t="s">
        <v>97</v>
      </c>
      <c r="I253" s="14" t="s">
        <v>92</v>
      </c>
      <c r="J253">
        <v>1</v>
      </c>
      <c r="K253" s="14" t="s">
        <v>259</v>
      </c>
      <c r="L253">
        <v>0.55000000000000004</v>
      </c>
      <c r="M253">
        <v>5.65</v>
      </c>
      <c r="N253">
        <v>8.8000000000000007</v>
      </c>
      <c r="O253">
        <v>15.55</v>
      </c>
      <c r="P253" s="14" t="s">
        <v>215</v>
      </c>
      <c r="Q253" s="14" t="s">
        <v>220</v>
      </c>
      <c r="R253" s="14" t="s">
        <v>231</v>
      </c>
    </row>
    <row r="254" spans="1:18" x14ac:dyDescent="0.3">
      <c r="A254">
        <v>1317980444</v>
      </c>
      <c r="B254">
        <v>2570</v>
      </c>
      <c r="C254">
        <v>1426297685</v>
      </c>
      <c r="D254">
        <v>4</v>
      </c>
      <c r="E254">
        <v>4</v>
      </c>
      <c r="F254">
        <v>20</v>
      </c>
      <c r="G254" s="14" t="s">
        <v>87</v>
      </c>
      <c r="H254" s="14" t="s">
        <v>91</v>
      </c>
      <c r="I254" s="14" t="s">
        <v>92</v>
      </c>
      <c r="J254">
        <v>1</v>
      </c>
      <c r="K254" s="14" t="s">
        <v>259</v>
      </c>
      <c r="L254">
        <v>0.6</v>
      </c>
      <c r="M254">
        <v>5.75</v>
      </c>
      <c r="N254">
        <v>8.4</v>
      </c>
      <c r="O254">
        <v>16.149999999999999</v>
      </c>
      <c r="P254" s="14" t="s">
        <v>215</v>
      </c>
      <c r="Q254" s="14" t="s">
        <v>220</v>
      </c>
      <c r="R254" s="14" t="s">
        <v>231</v>
      </c>
    </row>
    <row r="255" spans="1:18" x14ac:dyDescent="0.3">
      <c r="A255">
        <v>1318062709</v>
      </c>
      <c r="B255">
        <v>1774</v>
      </c>
      <c r="C255">
        <v>1426301291</v>
      </c>
      <c r="D255">
        <v>1</v>
      </c>
      <c r="E255">
        <v>5</v>
      </c>
      <c r="F255">
        <v>4</v>
      </c>
      <c r="G255" s="14" t="s">
        <v>87</v>
      </c>
      <c r="H255" s="14" t="s">
        <v>99</v>
      </c>
      <c r="I255" s="14" t="s">
        <v>92</v>
      </c>
      <c r="J255">
        <v>0</v>
      </c>
      <c r="K255" s="14" t="s">
        <v>259</v>
      </c>
      <c r="L255">
        <v>0.55000000000000004</v>
      </c>
      <c r="M255">
        <v>5.2</v>
      </c>
      <c r="N255">
        <v>8.1999999999999993</v>
      </c>
      <c r="O255">
        <v>15.4</v>
      </c>
      <c r="P255" s="14" t="s">
        <v>215</v>
      </c>
      <c r="Q255" s="14" t="s">
        <v>220</v>
      </c>
      <c r="R255" s="14" t="s">
        <v>231</v>
      </c>
    </row>
    <row r="256" spans="1:18" x14ac:dyDescent="0.3">
      <c r="A256">
        <v>1318132330</v>
      </c>
      <c r="B256">
        <v>1674</v>
      </c>
      <c r="C256">
        <v>1426304085</v>
      </c>
      <c r="D256">
        <v>2</v>
      </c>
      <c r="E256">
        <v>0</v>
      </c>
      <c r="F256">
        <v>12</v>
      </c>
      <c r="G256" s="14" t="s">
        <v>87</v>
      </c>
      <c r="H256" s="14" t="s">
        <v>99</v>
      </c>
      <c r="I256" s="14" t="s">
        <v>89</v>
      </c>
      <c r="J256">
        <v>1</v>
      </c>
      <c r="K256" s="14" t="s">
        <v>259</v>
      </c>
      <c r="L256">
        <v>0.55000000000000004</v>
      </c>
      <c r="M256">
        <v>5.0999999999999996</v>
      </c>
      <c r="N256">
        <v>7.55</v>
      </c>
      <c r="O256">
        <v>15.2</v>
      </c>
      <c r="P256" s="14" t="s">
        <v>215</v>
      </c>
      <c r="Q256" s="14" t="s">
        <v>220</v>
      </c>
      <c r="R256" s="14" t="s">
        <v>231</v>
      </c>
    </row>
    <row r="257" spans="1:18" x14ac:dyDescent="0.3">
      <c r="A257">
        <v>1318217145</v>
      </c>
      <c r="B257">
        <v>2617</v>
      </c>
      <c r="C257">
        <v>1426307278</v>
      </c>
      <c r="D257">
        <v>8</v>
      </c>
      <c r="E257">
        <v>8</v>
      </c>
      <c r="F257">
        <v>15</v>
      </c>
      <c r="G257" s="14" t="s">
        <v>87</v>
      </c>
      <c r="H257" s="14" t="s">
        <v>90</v>
      </c>
      <c r="I257" s="14" t="s">
        <v>92</v>
      </c>
      <c r="J257">
        <v>1</v>
      </c>
      <c r="K257" s="14" t="s">
        <v>259</v>
      </c>
      <c r="L257">
        <v>0.6</v>
      </c>
      <c r="M257">
        <v>5.35</v>
      </c>
      <c r="N257">
        <v>7.55</v>
      </c>
      <c r="O257">
        <v>15.1</v>
      </c>
      <c r="P257" s="14" t="s">
        <v>215</v>
      </c>
      <c r="Q257" s="14" t="s">
        <v>220</v>
      </c>
      <c r="R257" s="14" t="s">
        <v>231</v>
      </c>
    </row>
    <row r="258" spans="1:18" x14ac:dyDescent="0.3">
      <c r="A258">
        <v>1318372617</v>
      </c>
      <c r="B258">
        <v>2995</v>
      </c>
      <c r="C258">
        <v>1426312336</v>
      </c>
      <c r="D258">
        <v>9</v>
      </c>
      <c r="E258">
        <v>7</v>
      </c>
      <c r="F258">
        <v>15</v>
      </c>
      <c r="G258" s="14" t="s">
        <v>87</v>
      </c>
      <c r="H258" s="14" t="s">
        <v>190</v>
      </c>
      <c r="I258" s="14" t="s">
        <v>92</v>
      </c>
      <c r="J258">
        <v>0</v>
      </c>
      <c r="K258" s="14" t="s">
        <v>259</v>
      </c>
      <c r="L258">
        <v>0.6</v>
      </c>
      <c r="M258">
        <v>5.7</v>
      </c>
      <c r="N258">
        <v>7.4</v>
      </c>
      <c r="O258">
        <v>15.65</v>
      </c>
      <c r="P258" s="14" t="s">
        <v>215</v>
      </c>
      <c r="Q258" s="14" t="s">
        <v>220</v>
      </c>
      <c r="R258" s="14" t="s">
        <v>231</v>
      </c>
    </row>
    <row r="259" spans="1:18" x14ac:dyDescent="0.3">
      <c r="A259">
        <v>1324152799</v>
      </c>
      <c r="B259">
        <v>3237</v>
      </c>
      <c r="C259">
        <v>1426491479</v>
      </c>
      <c r="D259">
        <v>1</v>
      </c>
      <c r="E259">
        <v>18</v>
      </c>
      <c r="F259">
        <v>17</v>
      </c>
      <c r="G259" s="14" t="s">
        <v>87</v>
      </c>
      <c r="H259" s="14" t="s">
        <v>90</v>
      </c>
      <c r="I259" s="14" t="s">
        <v>89</v>
      </c>
      <c r="J259">
        <v>0</v>
      </c>
      <c r="K259" s="14" t="s">
        <v>259</v>
      </c>
      <c r="L259">
        <v>0.6</v>
      </c>
      <c r="M259">
        <v>5.5</v>
      </c>
      <c r="N259">
        <v>7.85</v>
      </c>
      <c r="O259">
        <v>16.05</v>
      </c>
      <c r="P259" s="14" t="s">
        <v>215</v>
      </c>
      <c r="Q259" s="14" t="s">
        <v>228</v>
      </c>
      <c r="R259" s="14" t="s">
        <v>231</v>
      </c>
    </row>
    <row r="260" spans="1:18" x14ac:dyDescent="0.3">
      <c r="A260">
        <v>1326856926</v>
      </c>
      <c r="B260">
        <v>2727</v>
      </c>
      <c r="C260">
        <v>1426590779</v>
      </c>
      <c r="D260">
        <v>5</v>
      </c>
      <c r="E260">
        <v>9</v>
      </c>
      <c r="F260">
        <v>10</v>
      </c>
      <c r="G260" s="14" t="s">
        <v>87</v>
      </c>
      <c r="H260" s="14" t="s">
        <v>97</v>
      </c>
      <c r="I260" s="14" t="s">
        <v>89</v>
      </c>
      <c r="J260">
        <v>0</v>
      </c>
      <c r="K260" s="14" t="s">
        <v>259</v>
      </c>
      <c r="L260">
        <v>0.55000000000000004</v>
      </c>
      <c r="M260">
        <v>5.65</v>
      </c>
      <c r="N260">
        <v>7.8</v>
      </c>
      <c r="O260">
        <v>15.7</v>
      </c>
      <c r="P260" s="14" t="s">
        <v>215</v>
      </c>
      <c r="Q260" s="14" t="s">
        <v>228</v>
      </c>
      <c r="R260" s="14" t="s">
        <v>231</v>
      </c>
    </row>
    <row r="261" spans="1:18" x14ac:dyDescent="0.3">
      <c r="A261">
        <v>1327003613</v>
      </c>
      <c r="B261">
        <v>1807</v>
      </c>
      <c r="C261">
        <v>1426594763</v>
      </c>
      <c r="D261">
        <v>8</v>
      </c>
      <c r="E261">
        <v>1</v>
      </c>
      <c r="F261">
        <v>16</v>
      </c>
      <c r="G261" s="14" t="s">
        <v>87</v>
      </c>
      <c r="H261" s="14" t="s">
        <v>97</v>
      </c>
      <c r="I261" s="14" t="s">
        <v>92</v>
      </c>
      <c r="J261">
        <v>1</v>
      </c>
      <c r="K261" s="14" t="s">
        <v>259</v>
      </c>
      <c r="L261">
        <v>0.55000000000000004</v>
      </c>
      <c r="M261">
        <v>5.85</v>
      </c>
      <c r="N261">
        <v>7.55</v>
      </c>
      <c r="O261">
        <v>15.3</v>
      </c>
      <c r="P261" s="14" t="s">
        <v>215</v>
      </c>
      <c r="Q261" s="14" t="s">
        <v>228</v>
      </c>
      <c r="R261" s="14" t="s">
        <v>231</v>
      </c>
    </row>
    <row r="262" spans="1:18" x14ac:dyDescent="0.3">
      <c r="A262">
        <v>1336217156</v>
      </c>
      <c r="B262">
        <v>2125</v>
      </c>
      <c r="C262">
        <v>1426915919</v>
      </c>
      <c r="D262">
        <v>1</v>
      </c>
      <c r="E262">
        <v>10</v>
      </c>
      <c r="F262">
        <v>2</v>
      </c>
      <c r="G262" s="14" t="s">
        <v>87</v>
      </c>
      <c r="H262" s="14" t="s">
        <v>126</v>
      </c>
      <c r="I262" s="14" t="s">
        <v>89</v>
      </c>
      <c r="J262">
        <v>0</v>
      </c>
      <c r="K262" s="14" t="s">
        <v>259</v>
      </c>
      <c r="L262">
        <v>0.5</v>
      </c>
      <c r="M262">
        <v>5.55</v>
      </c>
      <c r="N262">
        <v>7.7</v>
      </c>
      <c r="O262">
        <v>14.55</v>
      </c>
      <c r="P262" s="14" t="s">
        <v>215</v>
      </c>
      <c r="Q262" s="14" t="s">
        <v>228</v>
      </c>
      <c r="R262" s="14" t="s">
        <v>231</v>
      </c>
    </row>
    <row r="263" spans="1:18" x14ac:dyDescent="0.3">
      <c r="A263">
        <v>1339947518</v>
      </c>
      <c r="B263">
        <v>2336</v>
      </c>
      <c r="C263">
        <v>1427021090</v>
      </c>
      <c r="D263">
        <v>1</v>
      </c>
      <c r="E263">
        <v>5</v>
      </c>
      <c r="F263">
        <v>19</v>
      </c>
      <c r="G263" s="14" t="s">
        <v>87</v>
      </c>
      <c r="H263" s="14" t="s">
        <v>90</v>
      </c>
      <c r="I263" s="14" t="s">
        <v>89</v>
      </c>
      <c r="J263">
        <v>1</v>
      </c>
      <c r="K263" s="14" t="s">
        <v>259</v>
      </c>
      <c r="L263">
        <v>0.55000000000000004</v>
      </c>
      <c r="M263">
        <v>5.55</v>
      </c>
      <c r="N263">
        <v>7.45</v>
      </c>
      <c r="O263">
        <v>15.3</v>
      </c>
      <c r="P263" s="14" t="s">
        <v>215</v>
      </c>
      <c r="Q263" s="14" t="s">
        <v>228</v>
      </c>
      <c r="R263" s="14" t="s">
        <v>231</v>
      </c>
    </row>
    <row r="264" spans="1:18" x14ac:dyDescent="0.3">
      <c r="A264">
        <v>1340116000</v>
      </c>
      <c r="B264">
        <v>3948</v>
      </c>
      <c r="C264">
        <v>1427024969</v>
      </c>
      <c r="D264">
        <v>5</v>
      </c>
      <c r="E264">
        <v>7</v>
      </c>
      <c r="F264">
        <v>18</v>
      </c>
      <c r="G264" s="14" t="s">
        <v>87</v>
      </c>
      <c r="H264" s="14" t="s">
        <v>90</v>
      </c>
      <c r="I264" s="14" t="s">
        <v>92</v>
      </c>
      <c r="J264">
        <v>0</v>
      </c>
      <c r="K264" s="14" t="s">
        <v>259</v>
      </c>
      <c r="L264">
        <v>0.55000000000000004</v>
      </c>
      <c r="M264">
        <v>5.55</v>
      </c>
      <c r="N264">
        <v>7.15</v>
      </c>
      <c r="O264">
        <v>15.75</v>
      </c>
      <c r="P264" s="14" t="s">
        <v>215</v>
      </c>
      <c r="Q264" s="14" t="s">
        <v>228</v>
      </c>
      <c r="R264" s="14" t="s">
        <v>231</v>
      </c>
    </row>
    <row r="265" spans="1:18" x14ac:dyDescent="0.3">
      <c r="A265">
        <v>1342355805</v>
      </c>
      <c r="B265">
        <v>3347</v>
      </c>
      <c r="C265">
        <v>1427102670</v>
      </c>
      <c r="D265">
        <v>1</v>
      </c>
      <c r="E265">
        <v>14</v>
      </c>
      <c r="F265">
        <v>13</v>
      </c>
      <c r="G265" s="14" t="s">
        <v>87</v>
      </c>
      <c r="H265" s="14" t="s">
        <v>90</v>
      </c>
      <c r="I265" s="14" t="s">
        <v>92</v>
      </c>
      <c r="J265">
        <v>0</v>
      </c>
      <c r="K265" s="14" t="s">
        <v>259</v>
      </c>
      <c r="L265">
        <v>0.5</v>
      </c>
      <c r="M265">
        <v>4.75</v>
      </c>
      <c r="N265">
        <v>7.4</v>
      </c>
      <c r="O265">
        <v>15.4</v>
      </c>
      <c r="P265" s="14" t="s">
        <v>216</v>
      </c>
      <c r="Q265" s="14" t="s">
        <v>228</v>
      </c>
      <c r="R265" s="14" t="s">
        <v>231</v>
      </c>
    </row>
    <row r="266" spans="1:18" x14ac:dyDescent="0.3">
      <c r="A266">
        <v>1342504871</v>
      </c>
      <c r="B266">
        <v>3257</v>
      </c>
      <c r="C266">
        <v>1427106814</v>
      </c>
      <c r="D266">
        <v>4</v>
      </c>
      <c r="E266">
        <v>9</v>
      </c>
      <c r="F266">
        <v>16</v>
      </c>
      <c r="G266" s="14" t="s">
        <v>87</v>
      </c>
      <c r="H266" s="14" t="s">
        <v>97</v>
      </c>
      <c r="I266" s="14" t="s">
        <v>89</v>
      </c>
      <c r="J266">
        <v>1</v>
      </c>
      <c r="K266" s="14" t="s">
        <v>259</v>
      </c>
      <c r="L266">
        <v>0.5</v>
      </c>
      <c r="M266">
        <v>4.8</v>
      </c>
      <c r="N266">
        <v>7.8</v>
      </c>
      <c r="O266">
        <v>15.2</v>
      </c>
      <c r="P266" s="14" t="s">
        <v>216</v>
      </c>
      <c r="Q266" s="14" t="s">
        <v>228</v>
      </c>
      <c r="R266" s="14" t="s">
        <v>231</v>
      </c>
    </row>
    <row r="267" spans="1:18" x14ac:dyDescent="0.3">
      <c r="A267">
        <v>1345038913</v>
      </c>
      <c r="B267">
        <v>2068</v>
      </c>
      <c r="C267">
        <v>1427193347</v>
      </c>
      <c r="D267">
        <v>0</v>
      </c>
      <c r="E267">
        <v>11</v>
      </c>
      <c r="F267">
        <v>9</v>
      </c>
      <c r="G267" s="14" t="s">
        <v>87</v>
      </c>
      <c r="H267" s="14" t="s">
        <v>90</v>
      </c>
      <c r="I267" s="14" t="s">
        <v>89</v>
      </c>
      <c r="J267">
        <v>0</v>
      </c>
      <c r="K267" s="14" t="s">
        <v>259</v>
      </c>
      <c r="L267">
        <v>0.45</v>
      </c>
      <c r="M267">
        <v>4.45</v>
      </c>
      <c r="N267">
        <v>8</v>
      </c>
      <c r="O267">
        <v>15.1</v>
      </c>
      <c r="P267" s="14" t="s">
        <v>216</v>
      </c>
      <c r="Q267" s="14" t="s">
        <v>228</v>
      </c>
      <c r="R267" s="14" t="s">
        <v>231</v>
      </c>
    </row>
    <row r="268" spans="1:18" x14ac:dyDescent="0.3">
      <c r="A268">
        <v>1345158590</v>
      </c>
      <c r="B268">
        <v>2185</v>
      </c>
      <c r="C268">
        <v>1427196477</v>
      </c>
      <c r="D268">
        <v>3</v>
      </c>
      <c r="E268">
        <v>7</v>
      </c>
      <c r="F268">
        <v>12</v>
      </c>
      <c r="G268" s="14" t="s">
        <v>87</v>
      </c>
      <c r="H268" s="14" t="s">
        <v>90</v>
      </c>
      <c r="I268" s="14" t="s">
        <v>92</v>
      </c>
      <c r="J268">
        <v>1</v>
      </c>
      <c r="K268" s="14" t="s">
        <v>259</v>
      </c>
      <c r="L268">
        <v>0.45</v>
      </c>
      <c r="M268">
        <v>4.45</v>
      </c>
      <c r="N268">
        <v>7.7</v>
      </c>
      <c r="O268">
        <v>14.35</v>
      </c>
      <c r="P268" s="14" t="s">
        <v>216</v>
      </c>
      <c r="Q268" s="14" t="s">
        <v>228</v>
      </c>
      <c r="R268" s="14" t="s">
        <v>231</v>
      </c>
    </row>
    <row r="269" spans="1:18" x14ac:dyDescent="0.3">
      <c r="A269">
        <v>1345277815</v>
      </c>
      <c r="B269">
        <v>2202</v>
      </c>
      <c r="C269">
        <v>1427199285</v>
      </c>
      <c r="D269">
        <v>2</v>
      </c>
      <c r="E269">
        <v>7</v>
      </c>
      <c r="F269">
        <v>10</v>
      </c>
      <c r="G269" s="14" t="s">
        <v>87</v>
      </c>
      <c r="H269" s="14" t="s">
        <v>88</v>
      </c>
      <c r="I269" s="14" t="s">
        <v>92</v>
      </c>
      <c r="J269">
        <v>0</v>
      </c>
      <c r="K269" s="14" t="s">
        <v>259</v>
      </c>
      <c r="L269">
        <v>0.45</v>
      </c>
      <c r="M269">
        <v>4.2</v>
      </c>
      <c r="N269">
        <v>7.8</v>
      </c>
      <c r="O269">
        <v>14.45</v>
      </c>
      <c r="P269" s="14" t="s">
        <v>216</v>
      </c>
      <c r="Q269" s="14" t="s">
        <v>228</v>
      </c>
      <c r="R269" s="14" t="s">
        <v>231</v>
      </c>
    </row>
    <row r="270" spans="1:18" x14ac:dyDescent="0.3">
      <c r="A270">
        <v>1346648113</v>
      </c>
      <c r="B270">
        <v>2738</v>
      </c>
      <c r="C270">
        <v>1427241257</v>
      </c>
      <c r="D270">
        <v>2</v>
      </c>
      <c r="E270">
        <v>10</v>
      </c>
      <c r="F270">
        <v>8</v>
      </c>
      <c r="G270" s="14" t="s">
        <v>87</v>
      </c>
      <c r="H270" s="14" t="s">
        <v>90</v>
      </c>
      <c r="I270" s="14" t="s">
        <v>92</v>
      </c>
      <c r="J270">
        <v>0</v>
      </c>
      <c r="K270" s="14" t="s">
        <v>259</v>
      </c>
      <c r="L270">
        <v>0.45</v>
      </c>
      <c r="M270">
        <v>3.5</v>
      </c>
      <c r="N270">
        <v>7.7</v>
      </c>
      <c r="O270">
        <v>13.75</v>
      </c>
      <c r="P270" s="14" t="s">
        <v>222</v>
      </c>
      <c r="Q270" s="14" t="s">
        <v>228</v>
      </c>
      <c r="R270" s="14" t="s">
        <v>231</v>
      </c>
    </row>
    <row r="271" spans="1:18" x14ac:dyDescent="0.3">
      <c r="A271">
        <v>1347673376</v>
      </c>
      <c r="B271">
        <v>2777</v>
      </c>
      <c r="C271">
        <v>1427280942</v>
      </c>
      <c r="D271">
        <v>3</v>
      </c>
      <c r="E271">
        <v>9</v>
      </c>
      <c r="F271">
        <v>14</v>
      </c>
      <c r="G271" s="14" t="s">
        <v>87</v>
      </c>
      <c r="H271" s="14" t="s">
        <v>91</v>
      </c>
      <c r="I271" s="14" t="s">
        <v>89</v>
      </c>
      <c r="J271">
        <v>0</v>
      </c>
      <c r="K271" s="14" t="s">
        <v>259</v>
      </c>
      <c r="L271">
        <v>0.4</v>
      </c>
      <c r="M271">
        <v>3.45</v>
      </c>
      <c r="N271">
        <v>7.8</v>
      </c>
      <c r="O271">
        <v>13</v>
      </c>
      <c r="P271" s="14" t="s">
        <v>222</v>
      </c>
      <c r="Q271" s="14" t="s">
        <v>228</v>
      </c>
      <c r="R271" s="14" t="s">
        <v>211</v>
      </c>
    </row>
    <row r="272" spans="1:18" x14ac:dyDescent="0.3">
      <c r="A272">
        <v>1354313995</v>
      </c>
      <c r="B272">
        <v>2287</v>
      </c>
      <c r="C272">
        <v>1427500802</v>
      </c>
      <c r="D272">
        <v>1</v>
      </c>
      <c r="E272">
        <v>8</v>
      </c>
      <c r="F272">
        <v>8</v>
      </c>
      <c r="G272" s="14" t="s">
        <v>87</v>
      </c>
      <c r="H272" s="14" t="s">
        <v>90</v>
      </c>
      <c r="I272" s="14" t="s">
        <v>92</v>
      </c>
      <c r="J272">
        <v>0</v>
      </c>
      <c r="K272" s="14" t="s">
        <v>259</v>
      </c>
      <c r="L272">
        <v>0.4</v>
      </c>
      <c r="M272">
        <v>3.5</v>
      </c>
      <c r="N272">
        <v>7.9</v>
      </c>
      <c r="O272">
        <v>12.65</v>
      </c>
      <c r="P272" s="14" t="s">
        <v>222</v>
      </c>
      <c r="Q272" s="14" t="s">
        <v>228</v>
      </c>
      <c r="R272" s="14" t="s">
        <v>211</v>
      </c>
    </row>
    <row r="273" spans="1:18" x14ac:dyDescent="0.3">
      <c r="A273">
        <v>1354358116</v>
      </c>
      <c r="B273">
        <v>3799</v>
      </c>
      <c r="C273">
        <v>1427503643</v>
      </c>
      <c r="D273">
        <v>4</v>
      </c>
      <c r="E273">
        <v>12</v>
      </c>
      <c r="F273">
        <v>22</v>
      </c>
      <c r="G273" s="14" t="s">
        <v>87</v>
      </c>
      <c r="H273" s="14" t="s">
        <v>90</v>
      </c>
      <c r="I273" s="14" t="s">
        <v>92</v>
      </c>
      <c r="J273">
        <v>1</v>
      </c>
      <c r="K273" s="14" t="s">
        <v>259</v>
      </c>
      <c r="L273">
        <v>0.4</v>
      </c>
      <c r="M273">
        <v>3.25</v>
      </c>
      <c r="N273">
        <v>8.0500000000000007</v>
      </c>
      <c r="O273">
        <v>13</v>
      </c>
      <c r="P273" s="14" t="s">
        <v>222</v>
      </c>
      <c r="Q273" s="14" t="s">
        <v>228</v>
      </c>
      <c r="R273" s="14" t="s">
        <v>229</v>
      </c>
    </row>
    <row r="274" spans="1:18" x14ac:dyDescent="0.3">
      <c r="A274">
        <v>1362884989</v>
      </c>
      <c r="B274">
        <v>2484</v>
      </c>
      <c r="C274">
        <v>1427781975</v>
      </c>
      <c r="D274">
        <v>5</v>
      </c>
      <c r="E274">
        <v>6</v>
      </c>
      <c r="F274">
        <v>18</v>
      </c>
      <c r="G274" s="14" t="s">
        <v>87</v>
      </c>
      <c r="H274" s="14" t="s">
        <v>90</v>
      </c>
      <c r="I274" s="14" t="s">
        <v>89</v>
      </c>
      <c r="J274">
        <v>0</v>
      </c>
      <c r="K274" s="14" t="s">
        <v>259</v>
      </c>
      <c r="L274">
        <v>0.35</v>
      </c>
      <c r="M274">
        <v>3.3</v>
      </c>
      <c r="N274">
        <v>8.15</v>
      </c>
      <c r="O274">
        <v>12.9</v>
      </c>
      <c r="P274" s="14" t="s">
        <v>222</v>
      </c>
      <c r="Q274" s="14" t="s">
        <v>228</v>
      </c>
      <c r="R274" s="14" t="s">
        <v>229</v>
      </c>
    </row>
    <row r="275" spans="1:18" x14ac:dyDescent="0.3">
      <c r="A275">
        <v>1363307356</v>
      </c>
      <c r="B275">
        <v>2391</v>
      </c>
      <c r="C275">
        <v>1427796886</v>
      </c>
      <c r="D275">
        <v>4</v>
      </c>
      <c r="E275">
        <v>2</v>
      </c>
      <c r="F275">
        <v>10</v>
      </c>
      <c r="G275" s="14" t="s">
        <v>87</v>
      </c>
      <c r="H275" s="14" t="s">
        <v>100</v>
      </c>
      <c r="I275" s="14" t="s">
        <v>89</v>
      </c>
      <c r="J275">
        <v>1</v>
      </c>
      <c r="K275" s="14" t="s">
        <v>259</v>
      </c>
      <c r="L275">
        <v>0.4</v>
      </c>
      <c r="M275">
        <v>3.45</v>
      </c>
      <c r="N275">
        <v>8</v>
      </c>
      <c r="O275">
        <v>13.2</v>
      </c>
      <c r="P275" s="14" t="s">
        <v>222</v>
      </c>
      <c r="Q275" s="14" t="s">
        <v>228</v>
      </c>
      <c r="R275" s="14" t="s">
        <v>229</v>
      </c>
    </row>
    <row r="276" spans="1:18" x14ac:dyDescent="0.3">
      <c r="A276">
        <v>1364716293</v>
      </c>
      <c r="B276">
        <v>2126</v>
      </c>
      <c r="C276">
        <v>1427839773</v>
      </c>
      <c r="D276">
        <v>4</v>
      </c>
      <c r="E276">
        <v>7</v>
      </c>
      <c r="F276">
        <v>18</v>
      </c>
      <c r="G276" s="14" t="s">
        <v>87</v>
      </c>
      <c r="H276" s="14" t="s">
        <v>97</v>
      </c>
      <c r="I276" s="14" t="s">
        <v>92</v>
      </c>
      <c r="J276">
        <v>1</v>
      </c>
      <c r="K276" s="14" t="s">
        <v>259</v>
      </c>
      <c r="L276">
        <v>0.4</v>
      </c>
      <c r="M276">
        <v>3.55</v>
      </c>
      <c r="N276">
        <v>8.35</v>
      </c>
      <c r="O276">
        <v>13.5</v>
      </c>
      <c r="P276" s="14" t="s">
        <v>222</v>
      </c>
      <c r="Q276" s="14" t="s">
        <v>228</v>
      </c>
      <c r="R276" s="14" t="s">
        <v>229</v>
      </c>
    </row>
    <row r="277" spans="1:18" x14ac:dyDescent="0.3">
      <c r="A277">
        <v>1364762547</v>
      </c>
      <c r="B277">
        <v>1508</v>
      </c>
      <c r="C277">
        <v>1427843105</v>
      </c>
      <c r="D277">
        <v>0</v>
      </c>
      <c r="E277">
        <v>4</v>
      </c>
      <c r="F277">
        <v>10</v>
      </c>
      <c r="G277" s="14" t="s">
        <v>87</v>
      </c>
      <c r="H277" s="14" t="s">
        <v>90</v>
      </c>
      <c r="I277" s="14" t="s">
        <v>92</v>
      </c>
      <c r="J277">
        <v>1</v>
      </c>
      <c r="K277" s="14" t="s">
        <v>259</v>
      </c>
      <c r="L277">
        <v>0.4</v>
      </c>
      <c r="M277">
        <v>3.15</v>
      </c>
      <c r="N277">
        <v>8.15</v>
      </c>
      <c r="O277">
        <v>13.25</v>
      </c>
      <c r="P277" s="14" t="s">
        <v>222</v>
      </c>
      <c r="Q277" s="14" t="s">
        <v>228</v>
      </c>
      <c r="R277" s="14" t="s">
        <v>229</v>
      </c>
    </row>
    <row r="278" spans="1:18" x14ac:dyDescent="0.3">
      <c r="A278">
        <v>1365779949</v>
      </c>
      <c r="B278">
        <v>2209</v>
      </c>
      <c r="C278">
        <v>1427887668</v>
      </c>
      <c r="D278">
        <v>2</v>
      </c>
      <c r="E278">
        <v>9</v>
      </c>
      <c r="F278">
        <v>9</v>
      </c>
      <c r="G278" s="14" t="s">
        <v>87</v>
      </c>
      <c r="H278" s="14" t="s">
        <v>90</v>
      </c>
      <c r="I278" s="14" t="s">
        <v>92</v>
      </c>
      <c r="J278">
        <v>0</v>
      </c>
      <c r="K278" s="14" t="s">
        <v>259</v>
      </c>
      <c r="L278">
        <v>0.4</v>
      </c>
      <c r="M278">
        <v>2.8</v>
      </c>
      <c r="N278">
        <v>8.25</v>
      </c>
      <c r="O278">
        <v>12.95</v>
      </c>
      <c r="P278" s="14" t="s">
        <v>227</v>
      </c>
      <c r="Q278" s="14" t="s">
        <v>228</v>
      </c>
      <c r="R278" s="14" t="s">
        <v>229</v>
      </c>
    </row>
    <row r="279" spans="1:18" x14ac:dyDescent="0.3">
      <c r="A279">
        <v>1369519462</v>
      </c>
      <c r="B279">
        <v>3625</v>
      </c>
      <c r="C279">
        <v>1428017150</v>
      </c>
      <c r="D279">
        <v>12</v>
      </c>
      <c r="E279">
        <v>9</v>
      </c>
      <c r="F279">
        <v>18</v>
      </c>
      <c r="G279" s="14" t="s">
        <v>87</v>
      </c>
      <c r="H279" s="14" t="s">
        <v>139</v>
      </c>
      <c r="I279" s="14" t="s">
        <v>92</v>
      </c>
      <c r="J279">
        <v>1</v>
      </c>
      <c r="K279" s="14" t="s">
        <v>259</v>
      </c>
      <c r="L279">
        <v>0.45</v>
      </c>
      <c r="M279">
        <v>3.35</v>
      </c>
      <c r="N279">
        <v>7.8</v>
      </c>
      <c r="O279">
        <v>13</v>
      </c>
      <c r="P279" s="14" t="s">
        <v>210</v>
      </c>
      <c r="Q279" s="14" t="s">
        <v>217</v>
      </c>
      <c r="R279" s="14" t="s">
        <v>229</v>
      </c>
    </row>
    <row r="280" spans="1:18" x14ac:dyDescent="0.3">
      <c r="A280">
        <v>1369715667</v>
      </c>
      <c r="B280">
        <v>1912</v>
      </c>
      <c r="C280">
        <v>1428029720</v>
      </c>
      <c r="D280">
        <v>6</v>
      </c>
      <c r="E280">
        <v>5</v>
      </c>
      <c r="F280">
        <v>12</v>
      </c>
      <c r="G280" s="14" t="s">
        <v>87</v>
      </c>
      <c r="H280" s="14" t="s">
        <v>129</v>
      </c>
      <c r="I280" s="14" t="s">
        <v>92</v>
      </c>
      <c r="J280">
        <v>1</v>
      </c>
      <c r="K280" s="14" t="s">
        <v>259</v>
      </c>
      <c r="L280">
        <v>0.5</v>
      </c>
      <c r="M280">
        <v>3.4</v>
      </c>
      <c r="N280">
        <v>7.6</v>
      </c>
      <c r="O280">
        <v>13.1</v>
      </c>
      <c r="P280" s="14" t="s">
        <v>210</v>
      </c>
      <c r="Q280" s="14" t="s">
        <v>217</v>
      </c>
      <c r="R280" s="14" t="s">
        <v>229</v>
      </c>
    </row>
    <row r="281" spans="1:18" x14ac:dyDescent="0.3">
      <c r="A281">
        <v>1376565592</v>
      </c>
      <c r="B281">
        <v>3228</v>
      </c>
      <c r="C281">
        <v>1428239981</v>
      </c>
      <c r="D281">
        <v>6</v>
      </c>
      <c r="E281">
        <v>11</v>
      </c>
      <c r="F281">
        <v>9</v>
      </c>
      <c r="G281" s="14" t="s">
        <v>87</v>
      </c>
      <c r="H281" s="14" t="s">
        <v>90</v>
      </c>
      <c r="I281" s="14" t="s">
        <v>89</v>
      </c>
      <c r="J281">
        <v>0</v>
      </c>
      <c r="K281" s="14" t="s">
        <v>259</v>
      </c>
      <c r="L281">
        <v>0.45</v>
      </c>
      <c r="M281">
        <v>3.3</v>
      </c>
      <c r="N281">
        <v>8.1</v>
      </c>
      <c r="O281">
        <v>12.75</v>
      </c>
      <c r="P281" s="14" t="s">
        <v>210</v>
      </c>
      <c r="Q281" s="14" t="s">
        <v>217</v>
      </c>
      <c r="R281" s="14" t="s">
        <v>229</v>
      </c>
    </row>
    <row r="282" spans="1:18" x14ac:dyDescent="0.3">
      <c r="A282">
        <v>1378327642</v>
      </c>
      <c r="B282">
        <v>2073</v>
      </c>
      <c r="C282">
        <v>1428304672</v>
      </c>
      <c r="D282">
        <v>11</v>
      </c>
      <c r="E282">
        <v>1</v>
      </c>
      <c r="F282">
        <v>6</v>
      </c>
      <c r="G282" s="14" t="s">
        <v>87</v>
      </c>
      <c r="H282" s="14" t="s">
        <v>97</v>
      </c>
      <c r="I282" s="14" t="s">
        <v>92</v>
      </c>
      <c r="J282">
        <v>1</v>
      </c>
      <c r="K282" s="14" t="s">
        <v>259</v>
      </c>
      <c r="L282">
        <v>0.5</v>
      </c>
      <c r="M282">
        <v>3.8</v>
      </c>
      <c r="N282">
        <v>7.65</v>
      </c>
      <c r="O282">
        <v>12.95</v>
      </c>
      <c r="P282" s="14" t="s">
        <v>210</v>
      </c>
      <c r="Q282" s="14" t="s">
        <v>217</v>
      </c>
      <c r="R282" s="14" t="s">
        <v>229</v>
      </c>
    </row>
    <row r="283" spans="1:18" x14ac:dyDescent="0.3">
      <c r="A283">
        <v>1378771579</v>
      </c>
      <c r="B283">
        <v>2806</v>
      </c>
      <c r="C283">
        <v>1428318474</v>
      </c>
      <c r="D283">
        <v>10</v>
      </c>
      <c r="E283">
        <v>6</v>
      </c>
      <c r="F283">
        <v>19</v>
      </c>
      <c r="G283" s="14" t="s">
        <v>87</v>
      </c>
      <c r="H283" s="14" t="s">
        <v>100</v>
      </c>
      <c r="I283" s="14" t="s">
        <v>89</v>
      </c>
      <c r="J283">
        <v>1</v>
      </c>
      <c r="K283" s="14" t="s">
        <v>259</v>
      </c>
      <c r="L283">
        <v>0.5</v>
      </c>
      <c r="M283">
        <v>4.25</v>
      </c>
      <c r="N283">
        <v>7.7</v>
      </c>
      <c r="O283">
        <v>12.95</v>
      </c>
      <c r="P283" s="14" t="s">
        <v>210</v>
      </c>
      <c r="Q283" s="14" t="s">
        <v>217</v>
      </c>
      <c r="R283" s="14" t="s">
        <v>229</v>
      </c>
    </row>
    <row r="284" spans="1:18" x14ac:dyDescent="0.3">
      <c r="A284">
        <v>1380409410</v>
      </c>
      <c r="B284">
        <v>2755</v>
      </c>
      <c r="C284">
        <v>1428382642</v>
      </c>
      <c r="D284">
        <v>6</v>
      </c>
      <c r="E284">
        <v>11</v>
      </c>
      <c r="F284">
        <v>11</v>
      </c>
      <c r="G284" s="14" t="s">
        <v>87</v>
      </c>
      <c r="H284" s="14" t="s">
        <v>88</v>
      </c>
      <c r="I284" s="14" t="s">
        <v>92</v>
      </c>
      <c r="J284">
        <v>0</v>
      </c>
      <c r="K284" s="14" t="s">
        <v>259</v>
      </c>
      <c r="L284">
        <v>0.5</v>
      </c>
      <c r="M284">
        <v>4.3</v>
      </c>
      <c r="N284">
        <v>7.9</v>
      </c>
      <c r="O284">
        <v>12.6</v>
      </c>
      <c r="P284" s="14" t="s">
        <v>210</v>
      </c>
      <c r="Q284" s="14" t="s">
        <v>217</v>
      </c>
      <c r="R284" s="14" t="s">
        <v>229</v>
      </c>
    </row>
    <row r="285" spans="1:18" x14ac:dyDescent="0.3">
      <c r="A285">
        <v>1380496195</v>
      </c>
      <c r="B285">
        <v>1688</v>
      </c>
      <c r="C285">
        <v>1428386614</v>
      </c>
      <c r="D285">
        <v>2</v>
      </c>
      <c r="E285">
        <v>4</v>
      </c>
      <c r="F285">
        <v>8</v>
      </c>
      <c r="G285" s="14" t="s">
        <v>87</v>
      </c>
      <c r="H285" s="14" t="s">
        <v>108</v>
      </c>
      <c r="I285" s="14" t="s">
        <v>89</v>
      </c>
      <c r="J285">
        <v>0</v>
      </c>
      <c r="K285" s="14" t="s">
        <v>259</v>
      </c>
      <c r="L285">
        <v>0.5</v>
      </c>
      <c r="M285">
        <v>4.3499999999999996</v>
      </c>
      <c r="N285">
        <v>7.4</v>
      </c>
      <c r="O285">
        <v>12.35</v>
      </c>
      <c r="P285" s="14" t="s">
        <v>210</v>
      </c>
      <c r="Q285" s="14" t="s">
        <v>210</v>
      </c>
      <c r="R285" s="14" t="s">
        <v>229</v>
      </c>
    </row>
    <row r="286" spans="1:18" x14ac:dyDescent="0.3">
      <c r="A286">
        <v>1380547548</v>
      </c>
      <c r="B286">
        <v>2963</v>
      </c>
      <c r="C286">
        <v>1428388896</v>
      </c>
      <c r="D286">
        <v>7</v>
      </c>
      <c r="E286">
        <v>5</v>
      </c>
      <c r="F286">
        <v>24</v>
      </c>
      <c r="G286" s="14" t="s">
        <v>87</v>
      </c>
      <c r="H286" s="14" t="s">
        <v>154</v>
      </c>
      <c r="I286" s="14" t="s">
        <v>89</v>
      </c>
      <c r="J286">
        <v>1</v>
      </c>
      <c r="K286" s="14" t="s">
        <v>259</v>
      </c>
      <c r="L286">
        <v>0.5</v>
      </c>
      <c r="M286">
        <v>4.5</v>
      </c>
      <c r="N286">
        <v>7.2</v>
      </c>
      <c r="O286">
        <v>12.75</v>
      </c>
      <c r="P286" s="14" t="s">
        <v>210</v>
      </c>
      <c r="Q286" s="14" t="s">
        <v>210</v>
      </c>
      <c r="R286" s="14" t="s">
        <v>219</v>
      </c>
    </row>
    <row r="287" spans="1:18" x14ac:dyDescent="0.3">
      <c r="A287">
        <v>1380641435</v>
      </c>
      <c r="B287">
        <v>1465</v>
      </c>
      <c r="C287">
        <v>1428392781</v>
      </c>
      <c r="D287">
        <v>5</v>
      </c>
      <c r="E287">
        <v>6</v>
      </c>
      <c r="F287">
        <v>4</v>
      </c>
      <c r="G287" s="14" t="s">
        <v>87</v>
      </c>
      <c r="H287" s="14" t="s">
        <v>97</v>
      </c>
      <c r="I287" s="14" t="s">
        <v>89</v>
      </c>
      <c r="J287">
        <v>0</v>
      </c>
      <c r="K287" s="14" t="s">
        <v>259</v>
      </c>
      <c r="L287">
        <v>0.5</v>
      </c>
      <c r="M287">
        <v>4.75</v>
      </c>
      <c r="N287">
        <v>6.95</v>
      </c>
      <c r="O287">
        <v>12.5</v>
      </c>
      <c r="P287" s="14" t="s">
        <v>210</v>
      </c>
      <c r="Q287" s="14" t="s">
        <v>210</v>
      </c>
      <c r="R287" s="14" t="s">
        <v>219</v>
      </c>
    </row>
    <row r="288" spans="1:18" x14ac:dyDescent="0.3">
      <c r="A288">
        <v>1380973447</v>
      </c>
      <c r="B288">
        <v>2457</v>
      </c>
      <c r="C288">
        <v>1428404238</v>
      </c>
      <c r="D288">
        <v>7</v>
      </c>
      <c r="E288">
        <v>10</v>
      </c>
      <c r="F288">
        <v>11</v>
      </c>
      <c r="G288" s="14" t="s">
        <v>87</v>
      </c>
      <c r="H288" s="14" t="s">
        <v>154</v>
      </c>
      <c r="I288" s="14" t="s">
        <v>89</v>
      </c>
      <c r="J288">
        <v>0</v>
      </c>
      <c r="K288" s="14" t="s">
        <v>259</v>
      </c>
      <c r="L288">
        <v>0.45</v>
      </c>
      <c r="M288">
        <v>4.95</v>
      </c>
      <c r="N288">
        <v>7.1</v>
      </c>
      <c r="O288">
        <v>12.45</v>
      </c>
      <c r="P288" s="14" t="s">
        <v>210</v>
      </c>
      <c r="Q288" s="14" t="s">
        <v>210</v>
      </c>
      <c r="R288" s="14" t="s">
        <v>219</v>
      </c>
    </row>
    <row r="289" spans="1:18" x14ac:dyDescent="0.3">
      <c r="A289">
        <v>1381081295</v>
      </c>
      <c r="B289">
        <v>2531</v>
      </c>
      <c r="C289">
        <v>1428407318</v>
      </c>
      <c r="D289">
        <v>3</v>
      </c>
      <c r="E289">
        <v>5</v>
      </c>
      <c r="F289">
        <v>12</v>
      </c>
      <c r="G289" s="14" t="s">
        <v>87</v>
      </c>
      <c r="H289" s="14" t="s">
        <v>138</v>
      </c>
      <c r="I289" s="14" t="s">
        <v>92</v>
      </c>
      <c r="J289">
        <v>0</v>
      </c>
      <c r="K289" s="14" t="s">
        <v>259</v>
      </c>
      <c r="L289">
        <v>0.45</v>
      </c>
      <c r="M289">
        <v>5</v>
      </c>
      <c r="N289">
        <v>7</v>
      </c>
      <c r="O289">
        <v>12.55</v>
      </c>
      <c r="P289" s="14" t="s">
        <v>210</v>
      </c>
      <c r="Q289" s="14" t="s">
        <v>210</v>
      </c>
      <c r="R289" s="14" t="s">
        <v>219</v>
      </c>
    </row>
    <row r="290" spans="1:18" x14ac:dyDescent="0.3">
      <c r="A290">
        <v>1381226183</v>
      </c>
      <c r="B290">
        <v>1982</v>
      </c>
      <c r="C290">
        <v>1428410950</v>
      </c>
      <c r="D290">
        <v>3</v>
      </c>
      <c r="E290">
        <v>4</v>
      </c>
      <c r="F290">
        <v>6</v>
      </c>
      <c r="G290" s="14" t="s">
        <v>87</v>
      </c>
      <c r="H290" s="14" t="s">
        <v>90</v>
      </c>
      <c r="I290" s="14" t="s">
        <v>92</v>
      </c>
      <c r="J290">
        <v>0</v>
      </c>
      <c r="K290" s="14" t="s">
        <v>259</v>
      </c>
      <c r="L290">
        <v>0.45</v>
      </c>
      <c r="M290">
        <v>5.05</v>
      </c>
      <c r="N290">
        <v>6.7</v>
      </c>
      <c r="O290">
        <v>12.45</v>
      </c>
      <c r="P290" s="14" t="s">
        <v>210</v>
      </c>
      <c r="Q290" s="14" t="s">
        <v>210</v>
      </c>
      <c r="R290" s="14" t="s">
        <v>219</v>
      </c>
    </row>
    <row r="291" spans="1:18" x14ac:dyDescent="0.3">
      <c r="A291">
        <v>1382414837</v>
      </c>
      <c r="B291">
        <v>2429</v>
      </c>
      <c r="C291">
        <v>1428456481</v>
      </c>
      <c r="D291">
        <v>10</v>
      </c>
      <c r="E291">
        <v>11</v>
      </c>
      <c r="F291">
        <v>7</v>
      </c>
      <c r="G291" s="14" t="s">
        <v>87</v>
      </c>
      <c r="H291" s="14" t="s">
        <v>176</v>
      </c>
      <c r="I291" s="14" t="s">
        <v>89</v>
      </c>
      <c r="J291">
        <v>0</v>
      </c>
      <c r="K291" s="14" t="s">
        <v>258</v>
      </c>
      <c r="L291">
        <v>0.45</v>
      </c>
      <c r="M291">
        <v>5.4</v>
      </c>
      <c r="N291">
        <v>6.8</v>
      </c>
      <c r="O291">
        <v>12.1</v>
      </c>
      <c r="P291" s="14" t="s">
        <v>210</v>
      </c>
      <c r="Q291" s="14" t="s">
        <v>210</v>
      </c>
      <c r="R291" s="14" t="s">
        <v>219</v>
      </c>
    </row>
    <row r="292" spans="1:18" x14ac:dyDescent="0.3">
      <c r="A292">
        <v>1383388210</v>
      </c>
      <c r="B292">
        <v>2200</v>
      </c>
      <c r="C292">
        <v>1428495650</v>
      </c>
      <c r="D292">
        <v>8</v>
      </c>
      <c r="E292">
        <v>7</v>
      </c>
      <c r="F292">
        <v>9</v>
      </c>
      <c r="G292" s="14" t="s">
        <v>87</v>
      </c>
      <c r="H292" s="14" t="s">
        <v>100</v>
      </c>
      <c r="I292" s="14" t="s">
        <v>89</v>
      </c>
      <c r="J292">
        <v>1</v>
      </c>
      <c r="K292" s="14" t="s">
        <v>259</v>
      </c>
      <c r="L292">
        <v>0.5</v>
      </c>
      <c r="M292">
        <v>5.75</v>
      </c>
      <c r="N292">
        <v>6.75</v>
      </c>
      <c r="O292">
        <v>12.15</v>
      </c>
      <c r="P292" s="14" t="s">
        <v>210</v>
      </c>
      <c r="Q292" s="14" t="s">
        <v>210</v>
      </c>
      <c r="R292" s="14" t="s">
        <v>219</v>
      </c>
    </row>
    <row r="293" spans="1:18" x14ac:dyDescent="0.3">
      <c r="A293">
        <v>1386994047</v>
      </c>
      <c r="B293">
        <v>3719</v>
      </c>
      <c r="C293">
        <v>1428636094</v>
      </c>
      <c r="D293">
        <v>5</v>
      </c>
      <c r="E293">
        <v>13</v>
      </c>
      <c r="F293">
        <v>9</v>
      </c>
      <c r="G293" s="14" t="s">
        <v>87</v>
      </c>
      <c r="H293" s="14" t="s">
        <v>90</v>
      </c>
      <c r="I293" s="14" t="s">
        <v>89</v>
      </c>
      <c r="J293">
        <v>0</v>
      </c>
      <c r="K293" s="14" t="s">
        <v>259</v>
      </c>
      <c r="L293">
        <v>0.45</v>
      </c>
      <c r="M293">
        <v>5.8</v>
      </c>
      <c r="N293">
        <v>6.8</v>
      </c>
      <c r="O293">
        <v>11.5</v>
      </c>
      <c r="P293" s="14" t="s">
        <v>210</v>
      </c>
      <c r="Q293" s="14" t="s">
        <v>220</v>
      </c>
      <c r="R293" s="14" t="s">
        <v>219</v>
      </c>
    </row>
    <row r="294" spans="1:18" x14ac:dyDescent="0.3">
      <c r="A294">
        <v>1395261504</v>
      </c>
      <c r="B294">
        <v>1790</v>
      </c>
      <c r="C294">
        <v>1428914983</v>
      </c>
      <c r="D294">
        <v>5</v>
      </c>
      <c r="E294">
        <v>5</v>
      </c>
      <c r="F294">
        <v>11</v>
      </c>
      <c r="G294" s="14" t="s">
        <v>87</v>
      </c>
      <c r="H294" s="14" t="s">
        <v>140</v>
      </c>
      <c r="I294" s="14" t="s">
        <v>89</v>
      </c>
      <c r="J294">
        <v>1</v>
      </c>
      <c r="K294" s="14" t="s">
        <v>259</v>
      </c>
      <c r="L294">
        <v>0.5</v>
      </c>
      <c r="M294">
        <v>5.8</v>
      </c>
      <c r="N294">
        <v>6.75</v>
      </c>
      <c r="O294">
        <v>11.15</v>
      </c>
      <c r="P294" s="14" t="s">
        <v>210</v>
      </c>
      <c r="Q294" s="14" t="s">
        <v>220</v>
      </c>
      <c r="R294" s="14" t="s">
        <v>219</v>
      </c>
    </row>
    <row r="295" spans="1:18" x14ac:dyDescent="0.3">
      <c r="A295">
        <v>1395409272</v>
      </c>
      <c r="B295">
        <v>2439</v>
      </c>
      <c r="C295">
        <v>1428920016</v>
      </c>
      <c r="D295">
        <v>5</v>
      </c>
      <c r="E295">
        <v>8</v>
      </c>
      <c r="F295">
        <v>18</v>
      </c>
      <c r="G295" s="14" t="s">
        <v>87</v>
      </c>
      <c r="H295" s="14" t="s">
        <v>90</v>
      </c>
      <c r="I295" s="14" t="s">
        <v>89</v>
      </c>
      <c r="J295">
        <v>0</v>
      </c>
      <c r="K295" s="14" t="s">
        <v>259</v>
      </c>
      <c r="L295">
        <v>0.45</v>
      </c>
      <c r="M295">
        <v>5.85</v>
      </c>
      <c r="N295">
        <v>7.05</v>
      </c>
      <c r="O295">
        <v>11.55</v>
      </c>
      <c r="P295" s="14" t="s">
        <v>210</v>
      </c>
      <c r="Q295" s="14" t="s">
        <v>220</v>
      </c>
      <c r="R295" s="14" t="s">
        <v>219</v>
      </c>
    </row>
    <row r="296" spans="1:18" x14ac:dyDescent="0.3">
      <c r="A296">
        <v>1397175091</v>
      </c>
      <c r="B296">
        <v>1927</v>
      </c>
      <c r="C296">
        <v>1428991977</v>
      </c>
      <c r="D296">
        <v>1</v>
      </c>
      <c r="E296">
        <v>2</v>
      </c>
      <c r="F296">
        <v>7</v>
      </c>
      <c r="G296" s="14" t="s">
        <v>87</v>
      </c>
      <c r="H296" s="14" t="s">
        <v>100</v>
      </c>
      <c r="I296" s="14" t="s">
        <v>92</v>
      </c>
      <c r="J296">
        <v>1</v>
      </c>
      <c r="K296" s="14" t="s">
        <v>259</v>
      </c>
      <c r="L296">
        <v>0.45</v>
      </c>
      <c r="M296">
        <v>5.7</v>
      </c>
      <c r="N296">
        <v>6.8</v>
      </c>
      <c r="O296">
        <v>11</v>
      </c>
      <c r="P296" s="14" t="s">
        <v>210</v>
      </c>
      <c r="Q296" s="14" t="s">
        <v>220</v>
      </c>
      <c r="R296" s="14" t="s">
        <v>219</v>
      </c>
    </row>
    <row r="297" spans="1:18" x14ac:dyDescent="0.3">
      <c r="A297">
        <v>1397792591</v>
      </c>
      <c r="B297">
        <v>3614</v>
      </c>
      <c r="C297">
        <v>1429013985</v>
      </c>
      <c r="D297">
        <v>12</v>
      </c>
      <c r="E297">
        <v>7</v>
      </c>
      <c r="F297">
        <v>25</v>
      </c>
      <c r="G297" s="14" t="s">
        <v>87</v>
      </c>
      <c r="H297" s="14" t="s">
        <v>101</v>
      </c>
      <c r="I297" s="14" t="s">
        <v>89</v>
      </c>
      <c r="J297">
        <v>1</v>
      </c>
      <c r="K297" s="14" t="s">
        <v>259</v>
      </c>
      <c r="L297">
        <v>0.45</v>
      </c>
      <c r="M297">
        <v>6.3</v>
      </c>
      <c r="N297">
        <v>6.95</v>
      </c>
      <c r="O297">
        <v>11.75</v>
      </c>
      <c r="P297" s="14" t="s">
        <v>210</v>
      </c>
      <c r="Q297" s="14" t="s">
        <v>220</v>
      </c>
      <c r="R297" s="14" t="s">
        <v>221</v>
      </c>
    </row>
    <row r="298" spans="1:18" x14ac:dyDescent="0.3">
      <c r="A298">
        <v>1397956564</v>
      </c>
      <c r="B298">
        <v>2643</v>
      </c>
      <c r="C298">
        <v>1429018039</v>
      </c>
      <c r="D298">
        <v>1</v>
      </c>
      <c r="E298">
        <v>6</v>
      </c>
      <c r="F298">
        <v>13</v>
      </c>
      <c r="G298" s="14" t="s">
        <v>87</v>
      </c>
      <c r="H298" s="14" t="s">
        <v>126</v>
      </c>
      <c r="I298" s="14" t="s">
        <v>92</v>
      </c>
      <c r="J298">
        <v>1</v>
      </c>
      <c r="K298" s="14" t="s">
        <v>259</v>
      </c>
      <c r="L298">
        <v>0.5</v>
      </c>
      <c r="M298">
        <v>6.25</v>
      </c>
      <c r="N298">
        <v>6.8</v>
      </c>
      <c r="O298">
        <v>11.95</v>
      </c>
      <c r="P298" s="14" t="s">
        <v>210</v>
      </c>
      <c r="Q298" s="14" t="s">
        <v>220</v>
      </c>
      <c r="R298" s="14" t="s">
        <v>221</v>
      </c>
    </row>
    <row r="299" spans="1:18" x14ac:dyDescent="0.3">
      <c r="A299">
        <v>1398925227</v>
      </c>
      <c r="B299">
        <v>1644</v>
      </c>
      <c r="C299">
        <v>1429055630</v>
      </c>
      <c r="D299">
        <v>5</v>
      </c>
      <c r="E299">
        <v>4</v>
      </c>
      <c r="F299">
        <v>10</v>
      </c>
      <c r="G299" s="14" t="s">
        <v>87</v>
      </c>
      <c r="H299" s="14" t="s">
        <v>132</v>
      </c>
      <c r="I299" s="14" t="s">
        <v>92</v>
      </c>
      <c r="J299">
        <v>1</v>
      </c>
      <c r="K299" s="14" t="s">
        <v>259</v>
      </c>
      <c r="L299">
        <v>0.5</v>
      </c>
      <c r="M299">
        <v>5.9</v>
      </c>
      <c r="N299">
        <v>6.55</v>
      </c>
      <c r="O299">
        <v>11.55</v>
      </c>
      <c r="P299" s="14" t="s">
        <v>210</v>
      </c>
      <c r="Q299" s="14" t="s">
        <v>220</v>
      </c>
      <c r="R299" s="14" t="s">
        <v>221</v>
      </c>
    </row>
    <row r="300" spans="1:18" x14ac:dyDescent="0.3">
      <c r="A300">
        <v>1398978366</v>
      </c>
      <c r="B300">
        <v>2413</v>
      </c>
      <c r="C300">
        <v>1429060009</v>
      </c>
      <c r="D300">
        <v>2</v>
      </c>
      <c r="E300">
        <v>4</v>
      </c>
      <c r="F300">
        <v>5</v>
      </c>
      <c r="G300" s="14" t="s">
        <v>87</v>
      </c>
      <c r="H300" s="14" t="s">
        <v>99</v>
      </c>
      <c r="I300" s="14" t="s">
        <v>92</v>
      </c>
      <c r="J300">
        <v>1</v>
      </c>
      <c r="K300" s="14" t="s">
        <v>259</v>
      </c>
      <c r="L300">
        <v>0.5</v>
      </c>
      <c r="M300">
        <v>5.7</v>
      </c>
      <c r="N300">
        <v>6.5</v>
      </c>
      <c r="O300">
        <v>11.2</v>
      </c>
      <c r="P300" s="14" t="s">
        <v>210</v>
      </c>
      <c r="Q300" s="14" t="s">
        <v>220</v>
      </c>
      <c r="R300" s="14" t="s">
        <v>221</v>
      </c>
    </row>
    <row r="301" spans="1:18" x14ac:dyDescent="0.3">
      <c r="A301">
        <v>1399955332</v>
      </c>
      <c r="B301">
        <v>2776</v>
      </c>
      <c r="C301">
        <v>1429101377</v>
      </c>
      <c r="D301">
        <v>8</v>
      </c>
      <c r="E301">
        <v>9</v>
      </c>
      <c r="F301">
        <v>7</v>
      </c>
      <c r="G301" s="14" t="s">
        <v>87</v>
      </c>
      <c r="H301" s="14" t="s">
        <v>138</v>
      </c>
      <c r="I301" s="14" t="s">
        <v>92</v>
      </c>
      <c r="J301">
        <v>0</v>
      </c>
      <c r="K301" s="14" t="s">
        <v>259</v>
      </c>
      <c r="L301">
        <v>0.5</v>
      </c>
      <c r="M301">
        <v>5.8</v>
      </c>
      <c r="N301">
        <v>6.4</v>
      </c>
      <c r="O301">
        <v>11.1</v>
      </c>
      <c r="P301" s="14" t="s">
        <v>210</v>
      </c>
      <c r="Q301" s="14" t="s">
        <v>220</v>
      </c>
      <c r="R301" s="14" t="s">
        <v>221</v>
      </c>
    </row>
    <row r="302" spans="1:18" x14ac:dyDescent="0.3">
      <c r="A302">
        <v>1400089797</v>
      </c>
      <c r="B302">
        <v>2333</v>
      </c>
      <c r="C302">
        <v>1429104687</v>
      </c>
      <c r="D302">
        <v>8</v>
      </c>
      <c r="E302">
        <v>9</v>
      </c>
      <c r="F302">
        <v>12</v>
      </c>
      <c r="G302" s="14" t="s">
        <v>87</v>
      </c>
      <c r="H302" s="14" t="s">
        <v>140</v>
      </c>
      <c r="I302" s="14" t="s">
        <v>92</v>
      </c>
      <c r="J302">
        <v>1</v>
      </c>
      <c r="K302" s="14" t="s">
        <v>259</v>
      </c>
      <c r="L302">
        <v>0.5</v>
      </c>
      <c r="M302">
        <v>5.65</v>
      </c>
      <c r="N302">
        <v>6.8</v>
      </c>
      <c r="O302">
        <v>11.4</v>
      </c>
      <c r="P302" s="14" t="s">
        <v>210</v>
      </c>
      <c r="Q302" s="14" t="s">
        <v>220</v>
      </c>
      <c r="R302" s="14" t="s">
        <v>221</v>
      </c>
    </row>
    <row r="303" spans="1:18" x14ac:dyDescent="0.3">
      <c r="A303">
        <v>1402270445</v>
      </c>
      <c r="B303">
        <v>2690</v>
      </c>
      <c r="C303">
        <v>1429192028</v>
      </c>
      <c r="D303">
        <v>3</v>
      </c>
      <c r="E303">
        <v>8</v>
      </c>
      <c r="F303">
        <v>11</v>
      </c>
      <c r="G303" s="14" t="s">
        <v>87</v>
      </c>
      <c r="H303" s="14" t="s">
        <v>97</v>
      </c>
      <c r="I303" s="14" t="s">
        <v>92</v>
      </c>
      <c r="J303">
        <v>1</v>
      </c>
      <c r="K303" s="14" t="s">
        <v>259</v>
      </c>
      <c r="L303">
        <v>0.5</v>
      </c>
      <c r="M303">
        <v>5.3</v>
      </c>
      <c r="N303">
        <v>6.9</v>
      </c>
      <c r="O303">
        <v>11</v>
      </c>
      <c r="P303" s="14" t="s">
        <v>210</v>
      </c>
      <c r="Q303" s="14" t="s">
        <v>220</v>
      </c>
      <c r="R303" s="14" t="s">
        <v>221</v>
      </c>
    </row>
    <row r="304" spans="1:18" x14ac:dyDescent="0.3">
      <c r="A304">
        <v>1404356272</v>
      </c>
      <c r="B304">
        <v>2858</v>
      </c>
      <c r="C304">
        <v>1429275650</v>
      </c>
      <c r="D304">
        <v>16</v>
      </c>
      <c r="E304">
        <v>10</v>
      </c>
      <c r="F304">
        <v>15</v>
      </c>
      <c r="G304" s="14" t="s">
        <v>87</v>
      </c>
      <c r="H304" s="14" t="s">
        <v>115</v>
      </c>
      <c r="I304" s="14" t="s">
        <v>92</v>
      </c>
      <c r="J304">
        <v>1</v>
      </c>
      <c r="K304" s="14" t="s">
        <v>259</v>
      </c>
      <c r="L304">
        <v>0.55000000000000004</v>
      </c>
      <c r="M304">
        <v>5.8</v>
      </c>
      <c r="N304">
        <v>6.85</v>
      </c>
      <c r="O304">
        <v>11.2</v>
      </c>
      <c r="P304" s="14" t="s">
        <v>216</v>
      </c>
      <c r="Q304" s="14" t="s">
        <v>220</v>
      </c>
      <c r="R304" s="14" t="s">
        <v>221</v>
      </c>
    </row>
    <row r="305" spans="1:18" x14ac:dyDescent="0.3">
      <c r="A305">
        <v>1404534600</v>
      </c>
      <c r="B305">
        <v>1830</v>
      </c>
      <c r="C305">
        <v>1429279589</v>
      </c>
      <c r="D305">
        <v>2</v>
      </c>
      <c r="E305">
        <v>3</v>
      </c>
      <c r="F305">
        <v>14</v>
      </c>
      <c r="G305" s="14" t="s">
        <v>87</v>
      </c>
      <c r="H305" s="14" t="s">
        <v>127</v>
      </c>
      <c r="I305" s="14" t="s">
        <v>89</v>
      </c>
      <c r="J305">
        <v>1</v>
      </c>
      <c r="K305" s="14" t="s">
        <v>259</v>
      </c>
      <c r="L305">
        <v>0.6</v>
      </c>
      <c r="M305">
        <v>5.8</v>
      </c>
      <c r="N305">
        <v>6.8</v>
      </c>
      <c r="O305">
        <v>11.5</v>
      </c>
      <c r="P305" s="14" t="s">
        <v>216</v>
      </c>
      <c r="Q305" s="14" t="s">
        <v>220</v>
      </c>
      <c r="R305" s="14" t="s">
        <v>221</v>
      </c>
    </row>
    <row r="306" spans="1:18" x14ac:dyDescent="0.3">
      <c r="A306">
        <v>1406166068</v>
      </c>
      <c r="B306">
        <v>1566</v>
      </c>
      <c r="C306">
        <v>1429341398</v>
      </c>
      <c r="D306">
        <v>3</v>
      </c>
      <c r="E306">
        <v>4</v>
      </c>
      <c r="F306">
        <v>13</v>
      </c>
      <c r="G306" s="14" t="s">
        <v>87</v>
      </c>
      <c r="H306" s="14" t="s">
        <v>97</v>
      </c>
      <c r="I306" s="14" t="s">
        <v>92</v>
      </c>
      <c r="J306">
        <v>1</v>
      </c>
      <c r="K306" s="14" t="s">
        <v>259</v>
      </c>
      <c r="L306">
        <v>0.6</v>
      </c>
      <c r="M306">
        <v>5.6</v>
      </c>
      <c r="N306">
        <v>6.75</v>
      </c>
      <c r="O306">
        <v>10.95</v>
      </c>
      <c r="P306" s="14" t="s">
        <v>216</v>
      </c>
      <c r="Q306" s="14" t="s">
        <v>220</v>
      </c>
      <c r="R306" s="14" t="s">
        <v>221</v>
      </c>
    </row>
    <row r="307" spans="1:18" x14ac:dyDescent="0.3">
      <c r="A307">
        <v>1406874249</v>
      </c>
      <c r="B307">
        <v>3022</v>
      </c>
      <c r="C307">
        <v>1429359688</v>
      </c>
      <c r="D307">
        <v>17</v>
      </c>
      <c r="E307">
        <v>9</v>
      </c>
      <c r="F307">
        <v>13</v>
      </c>
      <c r="G307" s="14" t="s">
        <v>87</v>
      </c>
      <c r="H307" s="14" t="s">
        <v>164</v>
      </c>
      <c r="I307" s="14" t="s">
        <v>89</v>
      </c>
      <c r="J307">
        <v>1</v>
      </c>
      <c r="K307" s="14" t="s">
        <v>259</v>
      </c>
      <c r="L307">
        <v>0.65</v>
      </c>
      <c r="M307">
        <v>6.2</v>
      </c>
      <c r="N307">
        <v>6.9</v>
      </c>
      <c r="O307">
        <v>11.4</v>
      </c>
      <c r="P307" s="14" t="s">
        <v>215</v>
      </c>
      <c r="Q307" s="14" t="s">
        <v>220</v>
      </c>
      <c r="R307" s="14" t="s">
        <v>221</v>
      </c>
    </row>
    <row r="308" spans="1:18" x14ac:dyDescent="0.3">
      <c r="A308">
        <v>1409422263</v>
      </c>
      <c r="B308">
        <v>2871</v>
      </c>
      <c r="C308">
        <v>1429440633</v>
      </c>
      <c r="D308">
        <v>5</v>
      </c>
      <c r="E308">
        <v>8</v>
      </c>
      <c r="F308">
        <v>17</v>
      </c>
      <c r="G308" s="14" t="s">
        <v>87</v>
      </c>
      <c r="H308" s="14" t="s">
        <v>97</v>
      </c>
      <c r="I308" s="14" t="s">
        <v>89</v>
      </c>
      <c r="J308">
        <v>1</v>
      </c>
      <c r="K308" s="14" t="s">
        <v>259</v>
      </c>
      <c r="L308">
        <v>0.7</v>
      </c>
      <c r="M308">
        <v>6.1</v>
      </c>
      <c r="N308">
        <v>6.8</v>
      </c>
      <c r="O308">
        <v>11.7</v>
      </c>
      <c r="P308" s="14" t="s">
        <v>215</v>
      </c>
      <c r="Q308" s="14" t="s">
        <v>220</v>
      </c>
      <c r="R308" s="14" t="s">
        <v>221</v>
      </c>
    </row>
    <row r="309" spans="1:18" x14ac:dyDescent="0.3">
      <c r="A309">
        <v>1411456165</v>
      </c>
      <c r="B309">
        <v>2565</v>
      </c>
      <c r="C309">
        <v>1429520071</v>
      </c>
      <c r="D309">
        <v>8</v>
      </c>
      <c r="E309">
        <v>8</v>
      </c>
      <c r="F309">
        <v>10</v>
      </c>
      <c r="G309" s="14" t="s">
        <v>87</v>
      </c>
      <c r="H309" s="14" t="s">
        <v>168</v>
      </c>
      <c r="I309" s="14" t="s">
        <v>89</v>
      </c>
      <c r="J309">
        <v>0</v>
      </c>
      <c r="K309" s="14" t="s">
        <v>259</v>
      </c>
      <c r="L309">
        <v>0.7</v>
      </c>
      <c r="M309">
        <v>6.35</v>
      </c>
      <c r="N309">
        <v>6.95</v>
      </c>
      <c r="O309">
        <v>11.6</v>
      </c>
      <c r="P309" s="14" t="s">
        <v>215</v>
      </c>
      <c r="Q309" s="14" t="s">
        <v>220</v>
      </c>
      <c r="R309" s="14" t="s">
        <v>221</v>
      </c>
    </row>
    <row r="310" spans="1:18" x14ac:dyDescent="0.3">
      <c r="A310">
        <v>1411685514</v>
      </c>
      <c r="B310">
        <v>2386</v>
      </c>
      <c r="C310">
        <v>1429527861</v>
      </c>
      <c r="D310">
        <v>2</v>
      </c>
      <c r="E310">
        <v>12</v>
      </c>
      <c r="F310">
        <v>14</v>
      </c>
      <c r="G310" s="14" t="s">
        <v>87</v>
      </c>
      <c r="H310" s="14" t="s">
        <v>90</v>
      </c>
      <c r="I310" s="14" t="s">
        <v>89</v>
      </c>
      <c r="J310">
        <v>0</v>
      </c>
      <c r="K310" s="14" t="s">
        <v>259</v>
      </c>
      <c r="L310">
        <v>0.7</v>
      </c>
      <c r="M310">
        <v>6.3</v>
      </c>
      <c r="N310">
        <v>7.35</v>
      </c>
      <c r="O310">
        <v>12</v>
      </c>
      <c r="P310" s="14" t="s">
        <v>215</v>
      </c>
      <c r="Q310" s="14" t="s">
        <v>220</v>
      </c>
      <c r="R310" s="14" t="s">
        <v>221</v>
      </c>
    </row>
    <row r="311" spans="1:18" x14ac:dyDescent="0.3">
      <c r="A311">
        <v>1413349881</v>
      </c>
      <c r="B311">
        <v>3680</v>
      </c>
      <c r="C311">
        <v>1429593800</v>
      </c>
      <c r="D311">
        <v>4</v>
      </c>
      <c r="E311">
        <v>14</v>
      </c>
      <c r="F311">
        <v>15</v>
      </c>
      <c r="G311" s="14" t="s">
        <v>87</v>
      </c>
      <c r="H311" s="14" t="s">
        <v>90</v>
      </c>
      <c r="I311" s="14" t="s">
        <v>92</v>
      </c>
      <c r="J311">
        <v>0</v>
      </c>
      <c r="K311" s="14" t="s">
        <v>259</v>
      </c>
      <c r="L311">
        <v>0.7</v>
      </c>
      <c r="M311">
        <v>6</v>
      </c>
      <c r="N311">
        <v>7.5</v>
      </c>
      <c r="O311">
        <v>12.4</v>
      </c>
      <c r="P311" s="14" t="s">
        <v>215</v>
      </c>
      <c r="Q311" s="14" t="s">
        <v>217</v>
      </c>
      <c r="R311" s="14" t="s">
        <v>221</v>
      </c>
    </row>
    <row r="312" spans="1:18" x14ac:dyDescent="0.3">
      <c r="A312">
        <v>1413438736</v>
      </c>
      <c r="B312">
        <v>3677</v>
      </c>
      <c r="C312">
        <v>1429597886</v>
      </c>
      <c r="D312">
        <v>10</v>
      </c>
      <c r="E312">
        <v>12</v>
      </c>
      <c r="F312">
        <v>23</v>
      </c>
      <c r="G312" s="14" t="s">
        <v>87</v>
      </c>
      <c r="H312" s="14" t="s">
        <v>97</v>
      </c>
      <c r="I312" s="14" t="s">
        <v>92</v>
      </c>
      <c r="J312">
        <v>0</v>
      </c>
      <c r="K312" s="14" t="s">
        <v>259</v>
      </c>
      <c r="L312">
        <v>0.65</v>
      </c>
      <c r="M312">
        <v>6.1</v>
      </c>
      <c r="N312">
        <v>7.75</v>
      </c>
      <c r="O312">
        <v>13.1</v>
      </c>
      <c r="P312" s="14" t="s">
        <v>215</v>
      </c>
      <c r="Q312" s="14" t="s">
        <v>217</v>
      </c>
      <c r="R312" s="14" t="s">
        <v>221</v>
      </c>
    </row>
    <row r="313" spans="1:18" x14ac:dyDescent="0.3">
      <c r="A313">
        <v>1417996218</v>
      </c>
      <c r="B313">
        <v>1932</v>
      </c>
      <c r="C313">
        <v>1429781076</v>
      </c>
      <c r="D313">
        <v>5</v>
      </c>
      <c r="E313">
        <v>4</v>
      </c>
      <c r="F313">
        <v>3</v>
      </c>
      <c r="G313" s="14" t="s">
        <v>87</v>
      </c>
      <c r="H313" s="14" t="s">
        <v>169</v>
      </c>
      <c r="I313" s="14" t="s">
        <v>92</v>
      </c>
      <c r="J313">
        <v>1</v>
      </c>
      <c r="K313" s="14" t="s">
        <v>259</v>
      </c>
      <c r="L313">
        <v>0.7</v>
      </c>
      <c r="M313">
        <v>6.1</v>
      </c>
      <c r="N313">
        <v>7.3</v>
      </c>
      <c r="O313">
        <v>12.8</v>
      </c>
      <c r="P313" s="14" t="s">
        <v>215</v>
      </c>
      <c r="Q313" s="14" t="s">
        <v>217</v>
      </c>
      <c r="R313" s="14" t="s">
        <v>221</v>
      </c>
    </row>
    <row r="314" spans="1:18" x14ac:dyDescent="0.3">
      <c r="A314">
        <v>1418084383</v>
      </c>
      <c r="B314">
        <v>1703</v>
      </c>
      <c r="C314">
        <v>1429784180</v>
      </c>
      <c r="D314">
        <v>2</v>
      </c>
      <c r="E314">
        <v>2</v>
      </c>
      <c r="F314">
        <v>13</v>
      </c>
      <c r="G314" s="14" t="s">
        <v>87</v>
      </c>
      <c r="H314" s="14" t="s">
        <v>117</v>
      </c>
      <c r="I314" s="14" t="s">
        <v>89</v>
      </c>
      <c r="J314">
        <v>1</v>
      </c>
      <c r="K314" s="14" t="s">
        <v>259</v>
      </c>
      <c r="L314">
        <v>0.7</v>
      </c>
      <c r="M314">
        <v>5.95</v>
      </c>
      <c r="N314">
        <v>7.15</v>
      </c>
      <c r="O314">
        <v>12.9</v>
      </c>
      <c r="P314" s="14" t="s">
        <v>215</v>
      </c>
      <c r="Q314" s="14" t="s">
        <v>217</v>
      </c>
      <c r="R314" s="14" t="s">
        <v>221</v>
      </c>
    </row>
    <row r="315" spans="1:18" x14ac:dyDescent="0.3">
      <c r="A315">
        <v>1418162561</v>
      </c>
      <c r="B315">
        <v>2521</v>
      </c>
      <c r="C315">
        <v>1429786723</v>
      </c>
      <c r="D315">
        <v>4</v>
      </c>
      <c r="E315">
        <v>12</v>
      </c>
      <c r="F315">
        <v>8</v>
      </c>
      <c r="G315" s="14" t="s">
        <v>87</v>
      </c>
      <c r="H315" s="14" t="s">
        <v>91</v>
      </c>
      <c r="I315" s="14" t="s">
        <v>92</v>
      </c>
      <c r="J315">
        <v>0</v>
      </c>
      <c r="K315" s="14" t="s">
        <v>259</v>
      </c>
      <c r="L315">
        <v>0.7</v>
      </c>
      <c r="M315">
        <v>5.9</v>
      </c>
      <c r="N315">
        <v>7.35</v>
      </c>
      <c r="O315">
        <v>12.4</v>
      </c>
      <c r="P315" s="14" t="s">
        <v>215</v>
      </c>
      <c r="Q315" s="14" t="s">
        <v>217</v>
      </c>
      <c r="R315" s="14" t="s">
        <v>221</v>
      </c>
    </row>
    <row r="316" spans="1:18" x14ac:dyDescent="0.3">
      <c r="A316">
        <v>1418274799</v>
      </c>
      <c r="B316">
        <v>2908</v>
      </c>
      <c r="C316">
        <v>1429790043</v>
      </c>
      <c r="D316">
        <v>3</v>
      </c>
      <c r="E316">
        <v>9</v>
      </c>
      <c r="F316">
        <v>12</v>
      </c>
      <c r="G316" s="14" t="s">
        <v>87</v>
      </c>
      <c r="H316" s="14" t="s">
        <v>100</v>
      </c>
      <c r="I316" s="14" t="s">
        <v>92</v>
      </c>
      <c r="J316">
        <v>1</v>
      </c>
      <c r="K316" s="14" t="s">
        <v>259</v>
      </c>
      <c r="L316">
        <v>0.7</v>
      </c>
      <c r="M316">
        <v>6</v>
      </c>
      <c r="N316">
        <v>7.7</v>
      </c>
      <c r="O316">
        <v>12.65</v>
      </c>
      <c r="P316" s="14" t="s">
        <v>215</v>
      </c>
      <c r="Q316" s="14" t="s">
        <v>217</v>
      </c>
      <c r="R316" s="14" t="s">
        <v>221</v>
      </c>
    </row>
    <row r="317" spans="1:18" x14ac:dyDescent="0.3">
      <c r="A317">
        <v>1419713709</v>
      </c>
      <c r="B317">
        <v>2257</v>
      </c>
      <c r="C317">
        <v>1429848603</v>
      </c>
      <c r="D317">
        <v>2</v>
      </c>
      <c r="E317">
        <v>4</v>
      </c>
      <c r="F317">
        <v>5</v>
      </c>
      <c r="G317" s="14" t="s">
        <v>87</v>
      </c>
      <c r="H317" s="14" t="s">
        <v>124</v>
      </c>
      <c r="I317" s="14" t="s">
        <v>92</v>
      </c>
      <c r="J317">
        <v>0</v>
      </c>
      <c r="K317" s="14" t="s">
        <v>259</v>
      </c>
      <c r="L317">
        <v>0.65</v>
      </c>
      <c r="M317">
        <v>5.5</v>
      </c>
      <c r="N317">
        <v>7.55</v>
      </c>
      <c r="O317">
        <v>11.65</v>
      </c>
      <c r="P317" s="14" t="s">
        <v>215</v>
      </c>
      <c r="Q317" s="14" t="s">
        <v>217</v>
      </c>
      <c r="R317" s="14" t="s">
        <v>230</v>
      </c>
    </row>
    <row r="318" spans="1:18" x14ac:dyDescent="0.3">
      <c r="A318">
        <v>1419774354</v>
      </c>
      <c r="B318">
        <v>3335</v>
      </c>
      <c r="C318">
        <v>1429851612</v>
      </c>
      <c r="D318">
        <v>11</v>
      </c>
      <c r="E318">
        <v>9</v>
      </c>
      <c r="F318">
        <v>25</v>
      </c>
      <c r="G318" s="14" t="s">
        <v>87</v>
      </c>
      <c r="H318" s="14" t="s">
        <v>141</v>
      </c>
      <c r="I318" s="14" t="s">
        <v>92</v>
      </c>
      <c r="J318">
        <v>1</v>
      </c>
      <c r="K318" s="14" t="s">
        <v>259</v>
      </c>
      <c r="L318">
        <v>0.65</v>
      </c>
      <c r="M318">
        <v>6</v>
      </c>
      <c r="N318">
        <v>7.7</v>
      </c>
      <c r="O318">
        <v>12.25</v>
      </c>
      <c r="P318" s="14" t="s">
        <v>215</v>
      </c>
      <c r="Q318" s="14" t="s">
        <v>217</v>
      </c>
      <c r="R318" s="14" t="s">
        <v>221</v>
      </c>
    </row>
    <row r="319" spans="1:18" x14ac:dyDescent="0.3">
      <c r="A319">
        <v>1429137484</v>
      </c>
      <c r="B319">
        <v>1961</v>
      </c>
      <c r="C319">
        <v>1430194931</v>
      </c>
      <c r="D319">
        <v>5</v>
      </c>
      <c r="E319">
        <v>8</v>
      </c>
      <c r="F319">
        <v>7</v>
      </c>
      <c r="G319" s="14" t="s">
        <v>87</v>
      </c>
      <c r="H319" s="14" t="s">
        <v>151</v>
      </c>
      <c r="I319" s="14" t="s">
        <v>92</v>
      </c>
      <c r="J319">
        <v>0</v>
      </c>
      <c r="K319" s="14" t="s">
        <v>259</v>
      </c>
      <c r="L319">
        <v>0.6</v>
      </c>
      <c r="M319">
        <v>6</v>
      </c>
      <c r="N319">
        <v>7.9</v>
      </c>
      <c r="O319">
        <v>12.1</v>
      </c>
      <c r="P319" s="14" t="s">
        <v>215</v>
      </c>
      <c r="Q319" s="14" t="s">
        <v>217</v>
      </c>
      <c r="R319" s="14" t="s">
        <v>221</v>
      </c>
    </row>
    <row r="320" spans="1:18" x14ac:dyDescent="0.3">
      <c r="A320">
        <v>1431139535</v>
      </c>
      <c r="B320">
        <v>4465</v>
      </c>
      <c r="C320">
        <v>1430271092</v>
      </c>
      <c r="D320">
        <v>7</v>
      </c>
      <c r="E320">
        <v>17</v>
      </c>
      <c r="F320">
        <v>16</v>
      </c>
      <c r="G320" s="14" t="s">
        <v>87</v>
      </c>
      <c r="H320" s="14" t="s">
        <v>97</v>
      </c>
      <c r="I320" s="14" t="s">
        <v>89</v>
      </c>
      <c r="J320">
        <v>0</v>
      </c>
      <c r="K320" s="14" t="s">
        <v>259</v>
      </c>
      <c r="L320">
        <v>0.55000000000000004</v>
      </c>
      <c r="M320">
        <v>6.25</v>
      </c>
      <c r="N320">
        <v>8.5500000000000007</v>
      </c>
      <c r="O320">
        <v>12.65</v>
      </c>
      <c r="P320" s="14" t="s">
        <v>215</v>
      </c>
      <c r="Q320" s="14" t="s">
        <v>215</v>
      </c>
      <c r="R320" s="14" t="s">
        <v>221</v>
      </c>
    </row>
    <row r="321" spans="1:18" x14ac:dyDescent="0.3">
      <c r="A321">
        <v>1434111060</v>
      </c>
      <c r="B321">
        <v>2833</v>
      </c>
      <c r="C321">
        <v>1430389849</v>
      </c>
      <c r="D321">
        <v>2</v>
      </c>
      <c r="E321">
        <v>11</v>
      </c>
      <c r="F321">
        <v>14</v>
      </c>
      <c r="G321" s="14" t="s">
        <v>87</v>
      </c>
      <c r="H321" s="14" t="s">
        <v>113</v>
      </c>
      <c r="I321" s="14" t="s">
        <v>92</v>
      </c>
      <c r="J321">
        <v>0</v>
      </c>
      <c r="K321" s="14" t="s">
        <v>259</v>
      </c>
      <c r="L321">
        <v>0.55000000000000004</v>
      </c>
      <c r="M321">
        <v>5.95</v>
      </c>
      <c r="N321">
        <v>8.65</v>
      </c>
      <c r="O321">
        <v>13</v>
      </c>
      <c r="P321" s="14" t="s">
        <v>215</v>
      </c>
      <c r="Q321" s="14" t="s">
        <v>215</v>
      </c>
      <c r="R321" s="14" t="s">
        <v>221</v>
      </c>
    </row>
    <row r="322" spans="1:18" x14ac:dyDescent="0.3">
      <c r="A322">
        <v>1434239708</v>
      </c>
      <c r="B322">
        <v>2719</v>
      </c>
      <c r="C322">
        <v>1430393474</v>
      </c>
      <c r="D322">
        <v>1</v>
      </c>
      <c r="E322">
        <v>9</v>
      </c>
      <c r="F322">
        <v>4</v>
      </c>
      <c r="G322" s="14" t="s">
        <v>87</v>
      </c>
      <c r="H322" s="14" t="s">
        <v>100</v>
      </c>
      <c r="I322" s="14" t="s">
        <v>92</v>
      </c>
      <c r="J322">
        <v>0</v>
      </c>
      <c r="K322" s="14" t="s">
        <v>259</v>
      </c>
      <c r="L322">
        <v>0.5</v>
      </c>
      <c r="M322">
        <v>5.6</v>
      </c>
      <c r="N322">
        <v>8.65</v>
      </c>
      <c r="O322">
        <v>12.6</v>
      </c>
      <c r="P322" s="14" t="s">
        <v>215</v>
      </c>
      <c r="Q322" s="14" t="s">
        <v>215</v>
      </c>
      <c r="R322" s="14" t="s">
        <v>221</v>
      </c>
    </row>
    <row r="323" spans="1:18" x14ac:dyDescent="0.3">
      <c r="A323">
        <v>1434627983</v>
      </c>
      <c r="B323">
        <v>2998</v>
      </c>
      <c r="C323">
        <v>1430402460</v>
      </c>
      <c r="D323">
        <v>12</v>
      </c>
      <c r="E323">
        <v>8</v>
      </c>
      <c r="F323">
        <v>16</v>
      </c>
      <c r="G323" s="14" t="s">
        <v>87</v>
      </c>
      <c r="H323" s="14" t="s">
        <v>177</v>
      </c>
      <c r="I323" s="14" t="s">
        <v>89</v>
      </c>
      <c r="J323">
        <v>0</v>
      </c>
      <c r="K323" s="14" t="s">
        <v>259</v>
      </c>
      <c r="L323">
        <v>0.45</v>
      </c>
      <c r="M323">
        <v>6.05</v>
      </c>
      <c r="N323">
        <v>8.65</v>
      </c>
      <c r="O323">
        <v>12.85</v>
      </c>
      <c r="P323" s="14" t="s">
        <v>215</v>
      </c>
      <c r="Q323" s="14" t="s">
        <v>215</v>
      </c>
      <c r="R323" s="14" t="s">
        <v>221</v>
      </c>
    </row>
    <row r="324" spans="1:18" x14ac:dyDescent="0.3">
      <c r="A324">
        <v>1435975417</v>
      </c>
      <c r="B324">
        <v>1711</v>
      </c>
      <c r="C324">
        <v>1430440765</v>
      </c>
      <c r="D324">
        <v>0</v>
      </c>
      <c r="E324">
        <v>9</v>
      </c>
      <c r="F324">
        <v>2</v>
      </c>
      <c r="G324" s="14" t="s">
        <v>87</v>
      </c>
      <c r="H324" s="14" t="s">
        <v>147</v>
      </c>
      <c r="I324" s="14" t="s">
        <v>92</v>
      </c>
      <c r="J324">
        <v>0</v>
      </c>
      <c r="K324" s="14" t="s">
        <v>259</v>
      </c>
      <c r="L324">
        <v>0.4</v>
      </c>
      <c r="M324">
        <v>5.25</v>
      </c>
      <c r="N324">
        <v>8.6</v>
      </c>
      <c r="O324">
        <v>12.2</v>
      </c>
      <c r="P324" s="14" t="s">
        <v>215</v>
      </c>
      <c r="Q324" s="14" t="s">
        <v>215</v>
      </c>
      <c r="R324" s="14" t="s">
        <v>221</v>
      </c>
    </row>
    <row r="325" spans="1:18" x14ac:dyDescent="0.3">
      <c r="A325">
        <v>1436045185</v>
      </c>
      <c r="B325">
        <v>1970</v>
      </c>
      <c r="C325">
        <v>1430443306</v>
      </c>
      <c r="D325">
        <v>2</v>
      </c>
      <c r="E325">
        <v>6</v>
      </c>
      <c r="F325">
        <v>4</v>
      </c>
      <c r="G325" s="14" t="s">
        <v>87</v>
      </c>
      <c r="H325" s="14" t="s">
        <v>141</v>
      </c>
      <c r="I325" s="14" t="s">
        <v>92</v>
      </c>
      <c r="J325">
        <v>0</v>
      </c>
      <c r="K325" s="14" t="s">
        <v>259</v>
      </c>
      <c r="L325">
        <v>0.35</v>
      </c>
      <c r="M325">
        <v>5.25</v>
      </c>
      <c r="N325">
        <v>8.75</v>
      </c>
      <c r="O325">
        <v>11.7</v>
      </c>
      <c r="P325" s="14" t="s">
        <v>215</v>
      </c>
      <c r="Q325" s="14" t="s">
        <v>215</v>
      </c>
      <c r="R325" s="14" t="s">
        <v>221</v>
      </c>
    </row>
    <row r="326" spans="1:18" x14ac:dyDescent="0.3">
      <c r="A326">
        <v>1439545536</v>
      </c>
      <c r="B326">
        <v>1834</v>
      </c>
      <c r="C326">
        <v>1430529258</v>
      </c>
      <c r="D326">
        <v>3</v>
      </c>
      <c r="E326">
        <v>3</v>
      </c>
      <c r="F326">
        <v>12</v>
      </c>
      <c r="G326" s="14" t="s">
        <v>87</v>
      </c>
      <c r="H326" s="14" t="s">
        <v>150</v>
      </c>
      <c r="I326" s="14" t="s">
        <v>92</v>
      </c>
      <c r="J326">
        <v>1</v>
      </c>
      <c r="K326" s="14" t="s">
        <v>259</v>
      </c>
      <c r="L326">
        <v>0.35</v>
      </c>
      <c r="M326">
        <v>5.25</v>
      </c>
      <c r="N326">
        <v>8.6999999999999993</v>
      </c>
      <c r="O326">
        <v>11.65</v>
      </c>
      <c r="P326" s="14" t="s">
        <v>215</v>
      </c>
      <c r="Q326" s="14" t="s">
        <v>215</v>
      </c>
      <c r="R326" s="14" t="s">
        <v>221</v>
      </c>
    </row>
    <row r="327" spans="1:18" x14ac:dyDescent="0.3">
      <c r="A327">
        <v>1439718528</v>
      </c>
      <c r="B327">
        <v>2463</v>
      </c>
      <c r="C327">
        <v>1430534949</v>
      </c>
      <c r="D327">
        <v>18</v>
      </c>
      <c r="E327">
        <v>8</v>
      </c>
      <c r="F327">
        <v>18</v>
      </c>
      <c r="G327" s="14" t="s">
        <v>87</v>
      </c>
      <c r="H327" s="14" t="s">
        <v>175</v>
      </c>
      <c r="I327" s="14" t="s">
        <v>89</v>
      </c>
      <c r="J327">
        <v>1</v>
      </c>
      <c r="K327" s="14" t="s">
        <v>259</v>
      </c>
      <c r="L327">
        <v>0.35</v>
      </c>
      <c r="M327">
        <v>5.3</v>
      </c>
      <c r="N327">
        <v>8.65</v>
      </c>
      <c r="O327">
        <v>11.9</v>
      </c>
      <c r="P327" s="14" t="s">
        <v>228</v>
      </c>
      <c r="Q327" s="14" t="s">
        <v>215</v>
      </c>
      <c r="R327" s="14" t="s">
        <v>221</v>
      </c>
    </row>
    <row r="328" spans="1:18" x14ac:dyDescent="0.3">
      <c r="A328">
        <v>1440386004</v>
      </c>
      <c r="B328">
        <v>1948</v>
      </c>
      <c r="C328">
        <v>1430552842</v>
      </c>
      <c r="D328">
        <v>2</v>
      </c>
      <c r="E328">
        <v>7</v>
      </c>
      <c r="F328">
        <v>12</v>
      </c>
      <c r="G328" s="14" t="s">
        <v>87</v>
      </c>
      <c r="H328" s="14" t="s">
        <v>90</v>
      </c>
      <c r="I328" s="14" t="s">
        <v>92</v>
      </c>
      <c r="J328">
        <v>1</v>
      </c>
      <c r="K328" s="14" t="s">
        <v>259</v>
      </c>
      <c r="L328">
        <v>0.35</v>
      </c>
      <c r="M328">
        <v>5.15</v>
      </c>
      <c r="N328">
        <v>8.6</v>
      </c>
      <c r="O328">
        <v>11.65</v>
      </c>
      <c r="P328" s="14" t="s">
        <v>228</v>
      </c>
      <c r="Q328" s="14" t="s">
        <v>215</v>
      </c>
      <c r="R328" s="14" t="s">
        <v>221</v>
      </c>
    </row>
    <row r="329" spans="1:18" x14ac:dyDescent="0.3">
      <c r="A329">
        <v>1440832239</v>
      </c>
      <c r="B329">
        <v>2795</v>
      </c>
      <c r="C329">
        <v>1430562362</v>
      </c>
      <c r="D329">
        <v>6</v>
      </c>
      <c r="E329">
        <v>10</v>
      </c>
      <c r="F329">
        <v>11</v>
      </c>
      <c r="G329" s="14" t="s">
        <v>87</v>
      </c>
      <c r="H329" s="14" t="s">
        <v>52</v>
      </c>
      <c r="I329" s="14" t="s">
        <v>92</v>
      </c>
      <c r="J329">
        <v>0</v>
      </c>
      <c r="K329" s="14" t="s">
        <v>259</v>
      </c>
      <c r="L329">
        <v>0.35</v>
      </c>
      <c r="M329">
        <v>5.05</v>
      </c>
      <c r="N329">
        <v>8.6999999999999993</v>
      </c>
      <c r="O329">
        <v>11.7</v>
      </c>
      <c r="P329" s="14" t="s">
        <v>228</v>
      </c>
      <c r="Q329" s="14" t="s">
        <v>215</v>
      </c>
      <c r="R329" s="14" t="s">
        <v>221</v>
      </c>
    </row>
    <row r="330" spans="1:18" x14ac:dyDescent="0.3">
      <c r="A330">
        <v>1444214904</v>
      </c>
      <c r="B330">
        <v>1876</v>
      </c>
      <c r="C330">
        <v>1430653475</v>
      </c>
      <c r="D330">
        <v>6</v>
      </c>
      <c r="E330">
        <v>4</v>
      </c>
      <c r="F330">
        <v>23</v>
      </c>
      <c r="G330" s="14" t="s">
        <v>87</v>
      </c>
      <c r="H330" s="14" t="s">
        <v>131</v>
      </c>
      <c r="I330" s="14" t="s">
        <v>89</v>
      </c>
      <c r="J330">
        <v>1</v>
      </c>
      <c r="K330" s="14" t="s">
        <v>259</v>
      </c>
      <c r="L330">
        <v>0.4</v>
      </c>
      <c r="M330">
        <v>5.25</v>
      </c>
      <c r="N330">
        <v>8.3000000000000007</v>
      </c>
      <c r="O330">
        <v>12.15</v>
      </c>
      <c r="P330" s="14" t="s">
        <v>228</v>
      </c>
      <c r="Q330" s="14" t="s">
        <v>215</v>
      </c>
      <c r="R330" s="14" t="s">
        <v>221</v>
      </c>
    </row>
    <row r="331" spans="1:18" x14ac:dyDescent="0.3">
      <c r="A331">
        <v>1449832372</v>
      </c>
      <c r="B331">
        <v>2378</v>
      </c>
      <c r="C331">
        <v>1430834009</v>
      </c>
      <c r="D331">
        <v>1</v>
      </c>
      <c r="E331">
        <v>12</v>
      </c>
      <c r="F331">
        <v>6</v>
      </c>
      <c r="G331" s="14" t="s">
        <v>87</v>
      </c>
      <c r="H331" s="14" t="s">
        <v>127</v>
      </c>
      <c r="I331" s="14" t="s">
        <v>92</v>
      </c>
      <c r="J331">
        <v>0</v>
      </c>
      <c r="K331" s="14" t="s">
        <v>259</v>
      </c>
      <c r="L331">
        <v>0.4</v>
      </c>
      <c r="M331">
        <v>5.0999999999999996</v>
      </c>
      <c r="N331">
        <v>8.1999999999999993</v>
      </c>
      <c r="O331">
        <v>11.7</v>
      </c>
      <c r="P331" s="14" t="s">
        <v>228</v>
      </c>
      <c r="Q331" s="14" t="s">
        <v>215</v>
      </c>
      <c r="R331" s="14" t="s">
        <v>221</v>
      </c>
    </row>
    <row r="332" spans="1:18" x14ac:dyDescent="0.3">
      <c r="A332">
        <v>1450861474</v>
      </c>
      <c r="B332">
        <v>2514</v>
      </c>
      <c r="C332">
        <v>1430870332</v>
      </c>
      <c r="D332">
        <v>5</v>
      </c>
      <c r="E332">
        <v>7</v>
      </c>
      <c r="F332">
        <v>15</v>
      </c>
      <c r="G332" s="14" t="s">
        <v>87</v>
      </c>
      <c r="H332" s="14" t="s">
        <v>172</v>
      </c>
      <c r="I332" s="14" t="s">
        <v>89</v>
      </c>
      <c r="J332">
        <v>1</v>
      </c>
      <c r="K332" s="14" t="s">
        <v>259</v>
      </c>
      <c r="L332">
        <v>0.45</v>
      </c>
      <c r="M332">
        <v>4.8499999999999996</v>
      </c>
      <c r="N332">
        <v>7.95</v>
      </c>
      <c r="O332">
        <v>11.3</v>
      </c>
      <c r="P332" s="14" t="s">
        <v>228</v>
      </c>
      <c r="Q332" s="14" t="s">
        <v>215</v>
      </c>
      <c r="R332" s="14" t="s">
        <v>221</v>
      </c>
    </row>
    <row r="333" spans="1:18" x14ac:dyDescent="0.3">
      <c r="A333">
        <v>1450907147</v>
      </c>
      <c r="B333">
        <v>2655</v>
      </c>
      <c r="C333">
        <v>1430873669</v>
      </c>
      <c r="D333">
        <v>6</v>
      </c>
      <c r="E333">
        <v>2</v>
      </c>
      <c r="F333">
        <v>9</v>
      </c>
      <c r="G333" s="14" t="s">
        <v>87</v>
      </c>
      <c r="H333" s="14" t="s">
        <v>98</v>
      </c>
      <c r="I333" s="14" t="s">
        <v>92</v>
      </c>
      <c r="J333">
        <v>1</v>
      </c>
      <c r="K333" s="14" t="s">
        <v>259</v>
      </c>
      <c r="L333">
        <v>0.45</v>
      </c>
      <c r="M333">
        <v>4.9000000000000004</v>
      </c>
      <c r="N333">
        <v>7.85</v>
      </c>
      <c r="O333">
        <v>11.6</v>
      </c>
      <c r="P333" s="14" t="s">
        <v>228</v>
      </c>
      <c r="Q333" s="14" t="s">
        <v>215</v>
      </c>
      <c r="R333" s="14" t="s">
        <v>221</v>
      </c>
    </row>
    <row r="334" spans="1:18" x14ac:dyDescent="0.3">
      <c r="A334">
        <v>1450955197</v>
      </c>
      <c r="B334">
        <v>2504</v>
      </c>
      <c r="C334">
        <v>1430876820</v>
      </c>
      <c r="D334">
        <v>1</v>
      </c>
      <c r="E334">
        <v>8</v>
      </c>
      <c r="F334">
        <v>21</v>
      </c>
      <c r="G334" s="14" t="s">
        <v>87</v>
      </c>
      <c r="H334" s="14" t="s">
        <v>90</v>
      </c>
      <c r="I334" s="14" t="s">
        <v>92</v>
      </c>
      <c r="J334">
        <v>0</v>
      </c>
      <c r="K334" s="14" t="s">
        <v>259</v>
      </c>
      <c r="L334">
        <v>0.4</v>
      </c>
      <c r="M334">
        <v>4.8499999999999996</v>
      </c>
      <c r="N334">
        <v>8.15</v>
      </c>
      <c r="O334">
        <v>12</v>
      </c>
      <c r="P334" s="14" t="s">
        <v>228</v>
      </c>
      <c r="Q334" s="14" t="s">
        <v>215</v>
      </c>
      <c r="R334" s="14" t="s">
        <v>221</v>
      </c>
    </row>
    <row r="335" spans="1:18" x14ac:dyDescent="0.3">
      <c r="A335">
        <v>1455748741</v>
      </c>
      <c r="B335">
        <v>1850</v>
      </c>
      <c r="C335">
        <v>1431044179</v>
      </c>
      <c r="D335">
        <v>1</v>
      </c>
      <c r="E335">
        <v>6</v>
      </c>
      <c r="F335">
        <v>6</v>
      </c>
      <c r="G335" s="14" t="s">
        <v>87</v>
      </c>
      <c r="H335" s="14" t="s">
        <v>137</v>
      </c>
      <c r="I335" s="14" t="s">
        <v>89</v>
      </c>
      <c r="J335">
        <v>0</v>
      </c>
      <c r="K335" s="14" t="s">
        <v>259</v>
      </c>
      <c r="L335">
        <v>0.4</v>
      </c>
      <c r="M335">
        <v>4.7</v>
      </c>
      <c r="N335">
        <v>7.85</v>
      </c>
      <c r="O335">
        <v>11.9</v>
      </c>
      <c r="P335" s="14" t="s">
        <v>228</v>
      </c>
      <c r="Q335" s="14" t="s">
        <v>215</v>
      </c>
      <c r="R335" s="14" t="s">
        <v>221</v>
      </c>
    </row>
    <row r="336" spans="1:18" x14ac:dyDescent="0.3">
      <c r="A336">
        <v>1472432102</v>
      </c>
      <c r="B336">
        <v>2497</v>
      </c>
      <c r="C336">
        <v>1431607563</v>
      </c>
      <c r="D336">
        <v>11</v>
      </c>
      <c r="E336">
        <v>6</v>
      </c>
      <c r="F336">
        <v>12</v>
      </c>
      <c r="G336" s="14" t="s">
        <v>87</v>
      </c>
      <c r="H336" s="14" t="s">
        <v>52</v>
      </c>
      <c r="I336" s="14" t="s">
        <v>92</v>
      </c>
      <c r="J336">
        <v>1</v>
      </c>
      <c r="K336" s="14" t="s">
        <v>259</v>
      </c>
      <c r="L336">
        <v>0.4</v>
      </c>
      <c r="M336">
        <v>5.0999999999999996</v>
      </c>
      <c r="N336">
        <v>7.7</v>
      </c>
      <c r="O336">
        <v>11.9</v>
      </c>
      <c r="P336" s="14" t="s">
        <v>228</v>
      </c>
      <c r="Q336" s="14" t="s">
        <v>215</v>
      </c>
      <c r="R336" s="14" t="s">
        <v>221</v>
      </c>
    </row>
    <row r="337" spans="1:18" x14ac:dyDescent="0.3">
      <c r="A337">
        <v>1473735476</v>
      </c>
      <c r="B337">
        <v>2918</v>
      </c>
      <c r="C337">
        <v>1431654034</v>
      </c>
      <c r="D337">
        <v>4</v>
      </c>
      <c r="E337">
        <v>11</v>
      </c>
      <c r="F337">
        <v>6</v>
      </c>
      <c r="G337" s="14" t="s">
        <v>87</v>
      </c>
      <c r="H337" s="14" t="s">
        <v>90</v>
      </c>
      <c r="I337" s="14" t="s">
        <v>92</v>
      </c>
      <c r="J337">
        <v>0</v>
      </c>
      <c r="K337" s="14" t="s">
        <v>259</v>
      </c>
      <c r="L337">
        <v>0.4</v>
      </c>
      <c r="M337">
        <v>5.2</v>
      </c>
      <c r="N337">
        <v>8.0500000000000007</v>
      </c>
      <c r="O337">
        <v>11.95</v>
      </c>
      <c r="P337" s="14" t="s">
        <v>228</v>
      </c>
      <c r="Q337" s="14" t="s">
        <v>215</v>
      </c>
      <c r="R337" s="14" t="s">
        <v>221</v>
      </c>
    </row>
    <row r="338" spans="1:18" x14ac:dyDescent="0.3">
      <c r="A338">
        <v>1475013510</v>
      </c>
      <c r="B338">
        <v>1699</v>
      </c>
      <c r="C338">
        <v>1431696142</v>
      </c>
      <c r="D338">
        <v>10</v>
      </c>
      <c r="E338">
        <v>2</v>
      </c>
      <c r="F338">
        <v>9</v>
      </c>
      <c r="G338" s="14" t="s">
        <v>87</v>
      </c>
      <c r="H338" s="14" t="s">
        <v>130</v>
      </c>
      <c r="I338" s="14" t="s">
        <v>92</v>
      </c>
      <c r="J338">
        <v>1</v>
      </c>
      <c r="K338" s="14" t="s">
        <v>259</v>
      </c>
      <c r="L338">
        <v>0.4</v>
      </c>
      <c r="M338">
        <v>5.15</v>
      </c>
      <c r="N338">
        <v>7.7</v>
      </c>
      <c r="O338">
        <v>11.15</v>
      </c>
      <c r="P338" s="14" t="s">
        <v>228</v>
      </c>
      <c r="Q338" s="14" t="s">
        <v>215</v>
      </c>
      <c r="R338" s="14" t="s">
        <v>230</v>
      </c>
    </row>
    <row r="339" spans="1:18" x14ac:dyDescent="0.3">
      <c r="A339">
        <v>1475135348</v>
      </c>
      <c r="B339">
        <v>1507</v>
      </c>
      <c r="C339">
        <v>1431698579</v>
      </c>
      <c r="D339">
        <v>2</v>
      </c>
      <c r="E339">
        <v>0</v>
      </c>
      <c r="F339">
        <v>7</v>
      </c>
      <c r="G339" s="14" t="s">
        <v>87</v>
      </c>
      <c r="H339" s="14" t="s">
        <v>143</v>
      </c>
      <c r="I339" s="14" t="s">
        <v>89</v>
      </c>
      <c r="J339">
        <v>1</v>
      </c>
      <c r="K339" s="14" t="s">
        <v>259</v>
      </c>
      <c r="L339">
        <v>0.45</v>
      </c>
      <c r="M339">
        <v>5</v>
      </c>
      <c r="N339">
        <v>7.3</v>
      </c>
      <c r="O339">
        <v>11.15</v>
      </c>
      <c r="P339" s="14" t="s">
        <v>228</v>
      </c>
      <c r="Q339" s="14" t="s">
        <v>215</v>
      </c>
      <c r="R339" s="14" t="s">
        <v>230</v>
      </c>
    </row>
    <row r="340" spans="1:18" x14ac:dyDescent="0.3">
      <c r="A340">
        <v>1482886503</v>
      </c>
      <c r="B340">
        <v>3316</v>
      </c>
      <c r="C340">
        <v>1431944496</v>
      </c>
      <c r="D340">
        <v>3</v>
      </c>
      <c r="E340">
        <v>7</v>
      </c>
      <c r="F340">
        <v>10</v>
      </c>
      <c r="G340" s="14" t="s">
        <v>87</v>
      </c>
      <c r="H340" s="14" t="s">
        <v>145</v>
      </c>
      <c r="I340" s="14" t="s">
        <v>89</v>
      </c>
      <c r="J340">
        <v>1</v>
      </c>
      <c r="K340" s="14" t="s">
        <v>259</v>
      </c>
      <c r="L340">
        <v>0.5</v>
      </c>
      <c r="M340">
        <v>4.8</v>
      </c>
      <c r="N340">
        <v>6.8</v>
      </c>
      <c r="O340">
        <v>10.85</v>
      </c>
      <c r="P340" s="14" t="s">
        <v>228</v>
      </c>
      <c r="Q340" s="14" t="s">
        <v>210</v>
      </c>
      <c r="R340" s="14" t="s">
        <v>230</v>
      </c>
    </row>
    <row r="341" spans="1:18" x14ac:dyDescent="0.3">
      <c r="A341">
        <v>1483025440</v>
      </c>
      <c r="B341">
        <v>1892</v>
      </c>
      <c r="C341">
        <v>1431948626</v>
      </c>
      <c r="D341">
        <v>3</v>
      </c>
      <c r="E341">
        <v>6</v>
      </c>
      <c r="F341">
        <v>8</v>
      </c>
      <c r="G341" s="14" t="s">
        <v>87</v>
      </c>
      <c r="H341" s="14" t="s">
        <v>170</v>
      </c>
      <c r="I341" s="14" t="s">
        <v>89</v>
      </c>
      <c r="J341">
        <v>0</v>
      </c>
      <c r="K341" s="14" t="s">
        <v>259</v>
      </c>
      <c r="L341">
        <v>0.5</v>
      </c>
      <c r="M341">
        <v>4.8499999999999996</v>
      </c>
      <c r="N341">
        <v>6.55</v>
      </c>
      <c r="O341">
        <v>10.55</v>
      </c>
      <c r="P341" s="14" t="s">
        <v>228</v>
      </c>
      <c r="Q341" s="14" t="s">
        <v>210</v>
      </c>
      <c r="R341" s="14" t="s">
        <v>230</v>
      </c>
    </row>
    <row r="342" spans="1:18" x14ac:dyDescent="0.3">
      <c r="A342">
        <v>1485262933</v>
      </c>
      <c r="B342">
        <v>1579</v>
      </c>
      <c r="C342">
        <v>1432033285</v>
      </c>
      <c r="D342">
        <v>1</v>
      </c>
      <c r="E342">
        <v>3</v>
      </c>
      <c r="F342">
        <v>6</v>
      </c>
      <c r="G342" s="14" t="s">
        <v>87</v>
      </c>
      <c r="H342" s="14" t="s">
        <v>119</v>
      </c>
      <c r="I342" s="14" t="s">
        <v>89</v>
      </c>
      <c r="J342">
        <v>1</v>
      </c>
      <c r="K342" s="14" t="s">
        <v>259</v>
      </c>
      <c r="L342">
        <v>0.55000000000000004</v>
      </c>
      <c r="M342">
        <v>4.8499999999999996</v>
      </c>
      <c r="N342">
        <v>6.25</v>
      </c>
      <c r="O342">
        <v>10.65</v>
      </c>
      <c r="P342" s="14" t="s">
        <v>228</v>
      </c>
      <c r="Q342" s="14" t="s">
        <v>210</v>
      </c>
      <c r="R342" s="14" t="s">
        <v>230</v>
      </c>
    </row>
    <row r="343" spans="1:18" x14ac:dyDescent="0.3">
      <c r="A343">
        <v>1485355061</v>
      </c>
      <c r="B343">
        <v>1827</v>
      </c>
      <c r="C343">
        <v>1432035914</v>
      </c>
      <c r="D343">
        <v>4</v>
      </c>
      <c r="E343">
        <v>3</v>
      </c>
      <c r="F343">
        <v>21</v>
      </c>
      <c r="G343" s="14" t="s">
        <v>87</v>
      </c>
      <c r="H343" s="14" t="s">
        <v>90</v>
      </c>
      <c r="I343" s="14" t="s">
        <v>89</v>
      </c>
      <c r="J343">
        <v>1</v>
      </c>
      <c r="K343" s="14" t="s">
        <v>259</v>
      </c>
      <c r="L343">
        <v>0.6</v>
      </c>
      <c r="M343">
        <v>4.45</v>
      </c>
      <c r="N343">
        <v>6</v>
      </c>
      <c r="O343">
        <v>10.9</v>
      </c>
      <c r="P343" s="14" t="s">
        <v>228</v>
      </c>
      <c r="Q343" s="14" t="s">
        <v>210</v>
      </c>
      <c r="R343" s="14" t="s">
        <v>230</v>
      </c>
    </row>
    <row r="344" spans="1:18" x14ac:dyDescent="0.3">
      <c r="A344">
        <v>1491425146</v>
      </c>
      <c r="B344">
        <v>2719</v>
      </c>
      <c r="C344">
        <v>1432250805</v>
      </c>
      <c r="D344">
        <v>8</v>
      </c>
      <c r="E344">
        <v>8</v>
      </c>
      <c r="F344">
        <v>16</v>
      </c>
      <c r="G344" s="14" t="s">
        <v>87</v>
      </c>
      <c r="H344" s="14" t="s">
        <v>97</v>
      </c>
      <c r="I344" s="14" t="s">
        <v>92</v>
      </c>
      <c r="J344">
        <v>1</v>
      </c>
      <c r="K344" s="14" t="s">
        <v>259</v>
      </c>
      <c r="L344">
        <v>0.65</v>
      </c>
      <c r="M344">
        <v>4.8499999999999996</v>
      </c>
      <c r="N344">
        <v>5.95</v>
      </c>
      <c r="O344">
        <v>11.6</v>
      </c>
      <c r="P344" s="14" t="s">
        <v>228</v>
      </c>
      <c r="Q344" s="14" t="s">
        <v>210</v>
      </c>
      <c r="R344" s="14" t="s">
        <v>230</v>
      </c>
    </row>
    <row r="345" spans="1:18" x14ac:dyDescent="0.3">
      <c r="A345">
        <v>1491466234</v>
      </c>
      <c r="B345">
        <v>2251</v>
      </c>
      <c r="C345">
        <v>1432253987</v>
      </c>
      <c r="D345">
        <v>9</v>
      </c>
      <c r="E345">
        <v>4</v>
      </c>
      <c r="F345">
        <v>23</v>
      </c>
      <c r="G345" s="14" t="s">
        <v>87</v>
      </c>
      <c r="H345" s="14" t="s">
        <v>171</v>
      </c>
      <c r="I345" s="14" t="s">
        <v>89</v>
      </c>
      <c r="J345">
        <v>1</v>
      </c>
      <c r="K345" s="14" t="s">
        <v>259</v>
      </c>
      <c r="L345">
        <v>0.7</v>
      </c>
      <c r="M345">
        <v>5.2</v>
      </c>
      <c r="N345">
        <v>5.85</v>
      </c>
      <c r="O345">
        <v>12.55</v>
      </c>
      <c r="P345" s="14" t="s">
        <v>228</v>
      </c>
      <c r="Q345" s="14" t="s">
        <v>210</v>
      </c>
      <c r="R345" s="14" t="s">
        <v>230</v>
      </c>
    </row>
    <row r="346" spans="1:18" x14ac:dyDescent="0.3">
      <c r="A346">
        <v>1491508324</v>
      </c>
      <c r="B346">
        <v>2207</v>
      </c>
      <c r="C346">
        <v>1432256951</v>
      </c>
      <c r="D346">
        <v>2</v>
      </c>
      <c r="E346">
        <v>6</v>
      </c>
      <c r="F346">
        <v>14</v>
      </c>
      <c r="G346" s="14" t="s">
        <v>87</v>
      </c>
      <c r="H346" s="14" t="s">
        <v>95</v>
      </c>
      <c r="I346" s="14" t="s">
        <v>92</v>
      </c>
      <c r="J346">
        <v>1</v>
      </c>
      <c r="K346" s="14" t="s">
        <v>259</v>
      </c>
      <c r="L346">
        <v>0.7</v>
      </c>
      <c r="M346">
        <v>5.15</v>
      </c>
      <c r="N346">
        <v>6</v>
      </c>
      <c r="O346">
        <v>12.65</v>
      </c>
      <c r="P346" s="14" t="s">
        <v>228</v>
      </c>
      <c r="Q346" s="14" t="s">
        <v>210</v>
      </c>
      <c r="R346" s="14" t="s">
        <v>230</v>
      </c>
    </row>
    <row r="347" spans="1:18" x14ac:dyDescent="0.3">
      <c r="A347">
        <v>1491554962</v>
      </c>
      <c r="B347">
        <v>3099</v>
      </c>
      <c r="C347">
        <v>1432259881</v>
      </c>
      <c r="D347">
        <v>12</v>
      </c>
      <c r="E347">
        <v>12</v>
      </c>
      <c r="F347">
        <v>12</v>
      </c>
      <c r="G347" s="14" t="s">
        <v>87</v>
      </c>
      <c r="H347" s="14" t="s">
        <v>94</v>
      </c>
      <c r="I347" s="14" t="s">
        <v>89</v>
      </c>
      <c r="J347">
        <v>1</v>
      </c>
      <c r="K347" s="14" t="s">
        <v>259</v>
      </c>
      <c r="L347">
        <v>0.7</v>
      </c>
      <c r="M347">
        <v>4.8499999999999996</v>
      </c>
      <c r="N347">
        <v>6.2</v>
      </c>
      <c r="O347">
        <v>12.35</v>
      </c>
      <c r="P347" s="14" t="s">
        <v>210</v>
      </c>
      <c r="Q347" s="14" t="s">
        <v>210</v>
      </c>
      <c r="R347" s="14" t="s">
        <v>230</v>
      </c>
    </row>
    <row r="348" spans="1:18" x14ac:dyDescent="0.3">
      <c r="A348">
        <v>1492819232</v>
      </c>
      <c r="B348">
        <v>4063</v>
      </c>
      <c r="C348">
        <v>1432302150</v>
      </c>
      <c r="D348">
        <v>9</v>
      </c>
      <c r="E348">
        <v>15</v>
      </c>
      <c r="F348">
        <v>14</v>
      </c>
      <c r="G348" s="14" t="s">
        <v>87</v>
      </c>
      <c r="H348" s="14" t="s">
        <v>174</v>
      </c>
      <c r="I348" s="14" t="s">
        <v>89</v>
      </c>
      <c r="J348">
        <v>0</v>
      </c>
      <c r="K348" s="14" t="s">
        <v>259</v>
      </c>
      <c r="L348">
        <v>0.65</v>
      </c>
      <c r="M348">
        <v>5.2</v>
      </c>
      <c r="N348">
        <v>6.6</v>
      </c>
      <c r="O348">
        <v>12.45</v>
      </c>
      <c r="P348" s="14" t="s">
        <v>210</v>
      </c>
      <c r="Q348" s="14" t="s">
        <v>214</v>
      </c>
      <c r="R348" s="14" t="s">
        <v>230</v>
      </c>
    </row>
    <row r="349" spans="1:18" x14ac:dyDescent="0.3">
      <c r="A349">
        <v>1493025121</v>
      </c>
      <c r="B349">
        <v>3870</v>
      </c>
      <c r="C349">
        <v>1432306636</v>
      </c>
      <c r="D349">
        <v>9</v>
      </c>
      <c r="E349">
        <v>10</v>
      </c>
      <c r="F349">
        <v>13</v>
      </c>
      <c r="G349" s="14" t="s">
        <v>87</v>
      </c>
      <c r="H349" s="14" t="s">
        <v>90</v>
      </c>
      <c r="I349" s="14" t="s">
        <v>92</v>
      </c>
      <c r="J349">
        <v>1</v>
      </c>
      <c r="K349" s="14" t="s">
        <v>259</v>
      </c>
      <c r="L349">
        <v>0.7</v>
      </c>
      <c r="M349">
        <v>5.35</v>
      </c>
      <c r="N349">
        <v>6.6</v>
      </c>
      <c r="O349">
        <v>12.55</v>
      </c>
      <c r="P349" s="14" t="s">
        <v>210</v>
      </c>
      <c r="Q349" s="14" t="s">
        <v>214</v>
      </c>
      <c r="R349" s="14" t="s">
        <v>230</v>
      </c>
    </row>
    <row r="350" spans="1:18" x14ac:dyDescent="0.3">
      <c r="A350">
        <v>1494045662</v>
      </c>
      <c r="B350">
        <v>2143</v>
      </c>
      <c r="C350">
        <v>1432342259</v>
      </c>
      <c r="D350">
        <v>2</v>
      </c>
      <c r="E350">
        <v>13</v>
      </c>
      <c r="F350">
        <v>8</v>
      </c>
      <c r="G350" s="14" t="s">
        <v>87</v>
      </c>
      <c r="H350" s="14" t="s">
        <v>115</v>
      </c>
      <c r="I350" s="14" t="s">
        <v>92</v>
      </c>
      <c r="J350">
        <v>0</v>
      </c>
      <c r="K350" s="14" t="s">
        <v>259</v>
      </c>
      <c r="L350">
        <v>0.65</v>
      </c>
      <c r="M350">
        <v>5.15</v>
      </c>
      <c r="N350">
        <v>7.05</v>
      </c>
      <c r="O350">
        <v>11.8</v>
      </c>
      <c r="P350" s="14" t="s">
        <v>210</v>
      </c>
      <c r="Q350" s="14" t="s">
        <v>214</v>
      </c>
      <c r="R350" s="14" t="s">
        <v>230</v>
      </c>
    </row>
    <row r="351" spans="1:18" x14ac:dyDescent="0.3">
      <c r="A351">
        <v>1497803350</v>
      </c>
      <c r="B351">
        <v>1026</v>
      </c>
      <c r="C351">
        <v>1432460621</v>
      </c>
      <c r="D351">
        <v>0</v>
      </c>
      <c r="E351">
        <v>4</v>
      </c>
      <c r="F351">
        <v>1</v>
      </c>
      <c r="G351" s="14" t="s">
        <v>87</v>
      </c>
      <c r="H351" s="14" t="s">
        <v>164</v>
      </c>
      <c r="I351" s="14" t="s">
        <v>92</v>
      </c>
      <c r="J351">
        <v>0</v>
      </c>
      <c r="K351" s="14" t="s">
        <v>259</v>
      </c>
      <c r="L351">
        <v>0.65</v>
      </c>
      <c r="M351">
        <v>5.0999999999999996</v>
      </c>
      <c r="N351">
        <v>6.65</v>
      </c>
      <c r="O351">
        <v>11.55</v>
      </c>
      <c r="P351" s="14" t="s">
        <v>210</v>
      </c>
      <c r="Q351" s="14" t="s">
        <v>214</v>
      </c>
      <c r="R351" s="14" t="s">
        <v>230</v>
      </c>
    </row>
    <row r="352" spans="1:18" x14ac:dyDescent="0.3">
      <c r="A352">
        <v>1498052953</v>
      </c>
      <c r="B352">
        <v>2274</v>
      </c>
      <c r="C352">
        <v>1432466819</v>
      </c>
      <c r="D352">
        <v>3</v>
      </c>
      <c r="E352">
        <v>6</v>
      </c>
      <c r="F352">
        <v>10</v>
      </c>
      <c r="G352" s="14" t="s">
        <v>87</v>
      </c>
      <c r="H352" s="14" t="s">
        <v>191</v>
      </c>
      <c r="I352" s="14" t="s">
        <v>92</v>
      </c>
      <c r="J352">
        <v>1</v>
      </c>
      <c r="K352" s="14" t="s">
        <v>259</v>
      </c>
      <c r="L352">
        <v>0.65</v>
      </c>
      <c r="M352">
        <v>5</v>
      </c>
      <c r="N352">
        <v>6.6</v>
      </c>
      <c r="O352">
        <v>11.3</v>
      </c>
      <c r="P352" s="14" t="s">
        <v>210</v>
      </c>
      <c r="Q352" s="14" t="s">
        <v>214</v>
      </c>
      <c r="R352" s="14" t="s">
        <v>230</v>
      </c>
    </row>
    <row r="353" spans="1:18" x14ac:dyDescent="0.3">
      <c r="A353">
        <v>1498175745</v>
      </c>
      <c r="B353">
        <v>2462</v>
      </c>
      <c r="C353">
        <v>1432469701</v>
      </c>
      <c r="D353">
        <v>14</v>
      </c>
      <c r="E353">
        <v>7</v>
      </c>
      <c r="F353">
        <v>13</v>
      </c>
      <c r="G353" s="14" t="s">
        <v>87</v>
      </c>
      <c r="H353" s="14" t="s">
        <v>100</v>
      </c>
      <c r="I353" s="14" t="s">
        <v>89</v>
      </c>
      <c r="J353">
        <v>1</v>
      </c>
      <c r="K353" s="14" t="s">
        <v>259</v>
      </c>
      <c r="L353">
        <v>0.65</v>
      </c>
      <c r="M353">
        <v>5.4</v>
      </c>
      <c r="N353">
        <v>6.85</v>
      </c>
      <c r="O353">
        <v>11.5</v>
      </c>
      <c r="P353" s="14" t="s">
        <v>217</v>
      </c>
      <c r="Q353" s="14" t="s">
        <v>214</v>
      </c>
      <c r="R353" s="14" t="s">
        <v>230</v>
      </c>
    </row>
    <row r="354" spans="1:18" x14ac:dyDescent="0.3">
      <c r="A354">
        <v>1502761357</v>
      </c>
      <c r="B354">
        <v>3084</v>
      </c>
      <c r="C354">
        <v>1432639202</v>
      </c>
      <c r="D354">
        <v>4</v>
      </c>
      <c r="E354">
        <v>11</v>
      </c>
      <c r="F354">
        <v>8</v>
      </c>
      <c r="G354" s="14" t="s">
        <v>87</v>
      </c>
      <c r="H354" s="14" t="s">
        <v>90</v>
      </c>
      <c r="I354" s="14" t="s">
        <v>89</v>
      </c>
      <c r="J354">
        <v>0</v>
      </c>
      <c r="K354" s="14" t="s">
        <v>259</v>
      </c>
      <c r="L354">
        <v>0.65</v>
      </c>
      <c r="M354">
        <v>5.55</v>
      </c>
      <c r="N354">
        <v>7</v>
      </c>
      <c r="O354">
        <v>10.85</v>
      </c>
      <c r="P354" s="14" t="s">
        <v>217</v>
      </c>
      <c r="Q354" s="14" t="s">
        <v>214</v>
      </c>
      <c r="R354" s="14" t="s">
        <v>230</v>
      </c>
    </row>
    <row r="355" spans="1:18" x14ac:dyDescent="0.3">
      <c r="A355">
        <v>1502900150</v>
      </c>
      <c r="B355">
        <v>2573</v>
      </c>
      <c r="C355">
        <v>1432642877</v>
      </c>
      <c r="D355">
        <v>5</v>
      </c>
      <c r="E355">
        <v>8</v>
      </c>
      <c r="F355">
        <v>13</v>
      </c>
      <c r="G355" s="14" t="s">
        <v>87</v>
      </c>
      <c r="H355" s="14" t="s">
        <v>97</v>
      </c>
      <c r="I355" s="14" t="s">
        <v>89</v>
      </c>
      <c r="J355">
        <v>0</v>
      </c>
      <c r="K355" s="14" t="s">
        <v>259</v>
      </c>
      <c r="L355">
        <v>0.65</v>
      </c>
      <c r="M355">
        <v>5.75</v>
      </c>
      <c r="N355">
        <v>7.1</v>
      </c>
      <c r="O355">
        <v>11.2</v>
      </c>
      <c r="P355" s="14" t="s">
        <v>217</v>
      </c>
      <c r="Q355" s="14" t="s">
        <v>214</v>
      </c>
      <c r="R355" s="14" t="s">
        <v>230</v>
      </c>
    </row>
    <row r="356" spans="1:18" x14ac:dyDescent="0.3">
      <c r="A356">
        <v>1503041654</v>
      </c>
      <c r="B356">
        <v>3225</v>
      </c>
      <c r="C356">
        <v>1432646189</v>
      </c>
      <c r="D356">
        <v>4</v>
      </c>
      <c r="E356">
        <v>8</v>
      </c>
      <c r="F356">
        <v>8</v>
      </c>
      <c r="G356" s="14" t="s">
        <v>87</v>
      </c>
      <c r="H356" s="14" t="s">
        <v>117</v>
      </c>
      <c r="I356" s="14" t="s">
        <v>89</v>
      </c>
      <c r="J356">
        <v>0</v>
      </c>
      <c r="K356" s="14" t="s">
        <v>259</v>
      </c>
      <c r="L356">
        <v>0.6</v>
      </c>
      <c r="M356">
        <v>5.4</v>
      </c>
      <c r="N356">
        <v>7.2</v>
      </c>
      <c r="O356">
        <v>11</v>
      </c>
      <c r="P356" s="14" t="s">
        <v>217</v>
      </c>
      <c r="Q356" s="14" t="s">
        <v>214</v>
      </c>
      <c r="R356" s="14" t="s">
        <v>230</v>
      </c>
    </row>
    <row r="357" spans="1:18" x14ac:dyDescent="0.3">
      <c r="A357">
        <v>1508061015</v>
      </c>
      <c r="B357">
        <v>2229</v>
      </c>
      <c r="C357">
        <v>1432821611</v>
      </c>
      <c r="D357">
        <v>2</v>
      </c>
      <c r="E357">
        <v>8</v>
      </c>
      <c r="F357">
        <v>6</v>
      </c>
      <c r="G357" s="14" t="s">
        <v>87</v>
      </c>
      <c r="H357" s="14" t="s">
        <v>171</v>
      </c>
      <c r="I357" s="14" t="s">
        <v>92</v>
      </c>
      <c r="J357">
        <v>0</v>
      </c>
      <c r="K357" s="14" t="s">
        <v>259</v>
      </c>
      <c r="L357">
        <v>0.6</v>
      </c>
      <c r="M357">
        <v>5.3</v>
      </c>
      <c r="N357">
        <v>7.05</v>
      </c>
      <c r="O357">
        <v>11</v>
      </c>
      <c r="P357" s="14" t="s">
        <v>217</v>
      </c>
      <c r="Q357" s="14" t="s">
        <v>214</v>
      </c>
      <c r="R357" s="14" t="s">
        <v>230</v>
      </c>
    </row>
    <row r="358" spans="1:18" x14ac:dyDescent="0.3">
      <c r="A358">
        <v>1516339287</v>
      </c>
      <c r="B358">
        <v>3969</v>
      </c>
      <c r="C358">
        <v>1433074033</v>
      </c>
      <c r="D358">
        <v>9</v>
      </c>
      <c r="E358">
        <v>7</v>
      </c>
      <c r="F358">
        <v>20</v>
      </c>
      <c r="G358" s="14" t="s">
        <v>87</v>
      </c>
      <c r="H358" s="14" t="s">
        <v>90</v>
      </c>
      <c r="I358" s="14" t="s">
        <v>92</v>
      </c>
      <c r="J358">
        <v>1</v>
      </c>
      <c r="K358" s="14" t="s">
        <v>259</v>
      </c>
      <c r="L358">
        <v>0.6</v>
      </c>
      <c r="M358">
        <v>5.25</v>
      </c>
      <c r="N358">
        <v>7.3</v>
      </c>
      <c r="O358">
        <v>11.55</v>
      </c>
      <c r="P358" s="14" t="s">
        <v>217</v>
      </c>
      <c r="Q358" s="14" t="s">
        <v>214</v>
      </c>
      <c r="R358" s="14" t="s">
        <v>230</v>
      </c>
    </row>
    <row r="359" spans="1:18" x14ac:dyDescent="0.3">
      <c r="A359">
        <v>1522673209</v>
      </c>
      <c r="B359">
        <v>1952</v>
      </c>
      <c r="C359">
        <v>1433291963</v>
      </c>
      <c r="D359">
        <v>4</v>
      </c>
      <c r="E359">
        <v>8</v>
      </c>
      <c r="F359">
        <v>5</v>
      </c>
      <c r="G359" s="14" t="s">
        <v>87</v>
      </c>
      <c r="H359" s="14" t="s">
        <v>162</v>
      </c>
      <c r="I359" s="14" t="s">
        <v>89</v>
      </c>
      <c r="J359">
        <v>0</v>
      </c>
      <c r="K359" s="14" t="s">
        <v>259</v>
      </c>
      <c r="L359">
        <v>0.55000000000000004</v>
      </c>
      <c r="M359">
        <v>5.35</v>
      </c>
      <c r="N359">
        <v>7.7</v>
      </c>
      <c r="O359">
        <v>11.45</v>
      </c>
      <c r="P359" s="14" t="s">
        <v>217</v>
      </c>
      <c r="Q359" s="14" t="s">
        <v>214</v>
      </c>
      <c r="R359" s="14" t="s">
        <v>230</v>
      </c>
    </row>
    <row r="360" spans="1:18" x14ac:dyDescent="0.3">
      <c r="A360">
        <v>1537038627</v>
      </c>
      <c r="B360">
        <v>3243</v>
      </c>
      <c r="C360">
        <v>1433767976</v>
      </c>
      <c r="D360">
        <v>9</v>
      </c>
      <c r="E360">
        <v>6</v>
      </c>
      <c r="F360">
        <v>17</v>
      </c>
      <c r="G360" s="14" t="s">
        <v>87</v>
      </c>
      <c r="H360" s="14" t="s">
        <v>99</v>
      </c>
      <c r="I360" s="14" t="s">
        <v>89</v>
      </c>
      <c r="J360">
        <v>0</v>
      </c>
      <c r="K360" s="14" t="s">
        <v>259</v>
      </c>
      <c r="L360">
        <v>0.5</v>
      </c>
      <c r="M360">
        <v>5.65</v>
      </c>
      <c r="N360">
        <v>7.65</v>
      </c>
      <c r="O360">
        <v>11.8</v>
      </c>
      <c r="P360" s="14" t="s">
        <v>217</v>
      </c>
      <c r="Q360" s="14" t="s">
        <v>214</v>
      </c>
      <c r="R360" s="14" t="s">
        <v>230</v>
      </c>
    </row>
    <row r="361" spans="1:18" x14ac:dyDescent="0.3">
      <c r="A361">
        <v>1549183645</v>
      </c>
      <c r="B361">
        <v>1951</v>
      </c>
      <c r="C361">
        <v>1434192215</v>
      </c>
      <c r="D361">
        <v>0</v>
      </c>
      <c r="E361">
        <v>6</v>
      </c>
      <c r="F361">
        <v>9</v>
      </c>
      <c r="G361" s="14" t="s">
        <v>87</v>
      </c>
      <c r="H361" s="14" t="s">
        <v>90</v>
      </c>
      <c r="I361" s="14" t="s">
        <v>89</v>
      </c>
      <c r="J361">
        <v>0</v>
      </c>
      <c r="K361" s="14" t="s">
        <v>259</v>
      </c>
      <c r="L361">
        <v>0.5</v>
      </c>
      <c r="M361">
        <v>5.5</v>
      </c>
      <c r="N361">
        <v>7.65</v>
      </c>
      <c r="O361">
        <v>11.85</v>
      </c>
      <c r="P361" s="14" t="s">
        <v>217</v>
      </c>
      <c r="Q361" s="14" t="s">
        <v>214</v>
      </c>
      <c r="R361" s="14" t="s">
        <v>230</v>
      </c>
    </row>
    <row r="362" spans="1:18" x14ac:dyDescent="0.3">
      <c r="A362">
        <v>1551935734</v>
      </c>
      <c r="B362">
        <v>2957</v>
      </c>
      <c r="C362">
        <v>1434278856</v>
      </c>
      <c r="D362">
        <v>5</v>
      </c>
      <c r="E362">
        <v>10</v>
      </c>
      <c r="F362">
        <v>14</v>
      </c>
      <c r="G362" s="14" t="s">
        <v>87</v>
      </c>
      <c r="H362" s="14" t="s">
        <v>88</v>
      </c>
      <c r="I362" s="14" t="s">
        <v>89</v>
      </c>
      <c r="J362">
        <v>0</v>
      </c>
      <c r="K362" s="14" t="s">
        <v>259</v>
      </c>
      <c r="L362">
        <v>0.45</v>
      </c>
      <c r="M362">
        <v>5.7</v>
      </c>
      <c r="N362">
        <v>8</v>
      </c>
      <c r="O362">
        <v>12.25</v>
      </c>
      <c r="P362" s="14" t="s">
        <v>217</v>
      </c>
      <c r="Q362" s="14" t="s">
        <v>214</v>
      </c>
      <c r="R362" s="14" t="s">
        <v>230</v>
      </c>
    </row>
    <row r="363" spans="1:18" x14ac:dyDescent="0.3">
      <c r="A363">
        <v>1552153705</v>
      </c>
      <c r="B363">
        <v>1887</v>
      </c>
      <c r="C363">
        <v>1434284266</v>
      </c>
      <c r="D363">
        <v>5</v>
      </c>
      <c r="E363">
        <v>4</v>
      </c>
      <c r="F363">
        <v>25</v>
      </c>
      <c r="G363" s="14" t="s">
        <v>87</v>
      </c>
      <c r="H363" s="14" t="s">
        <v>90</v>
      </c>
      <c r="I363" s="14" t="s">
        <v>92</v>
      </c>
      <c r="J363">
        <v>1</v>
      </c>
      <c r="K363" s="14" t="s">
        <v>259</v>
      </c>
      <c r="L363">
        <v>0.45</v>
      </c>
      <c r="M363">
        <v>5.75</v>
      </c>
      <c r="N363">
        <v>8.0500000000000007</v>
      </c>
      <c r="O363">
        <v>12.45</v>
      </c>
      <c r="P363" s="14" t="s">
        <v>217</v>
      </c>
      <c r="Q363" s="14" t="s">
        <v>214</v>
      </c>
      <c r="R363" s="14" t="s">
        <v>221</v>
      </c>
    </row>
    <row r="364" spans="1:18" x14ac:dyDescent="0.3">
      <c r="A364">
        <v>1554375958</v>
      </c>
      <c r="B364">
        <v>2993</v>
      </c>
      <c r="C364">
        <v>1434367817</v>
      </c>
      <c r="D364">
        <v>4</v>
      </c>
      <c r="E364">
        <v>7</v>
      </c>
      <c r="F364">
        <v>8</v>
      </c>
      <c r="G364" s="14" t="s">
        <v>87</v>
      </c>
      <c r="H364" s="14" t="s">
        <v>111</v>
      </c>
      <c r="I364" s="14" t="s">
        <v>89</v>
      </c>
      <c r="J364">
        <v>0</v>
      </c>
      <c r="K364" s="14" t="s">
        <v>259</v>
      </c>
      <c r="L364">
        <v>0.4</v>
      </c>
      <c r="M364">
        <v>5.55</v>
      </c>
      <c r="N364">
        <v>8</v>
      </c>
      <c r="O364">
        <v>12.05</v>
      </c>
      <c r="P364" s="14" t="s">
        <v>217</v>
      </c>
      <c r="Q364" s="14" t="s">
        <v>214</v>
      </c>
      <c r="R364" s="14" t="s">
        <v>221</v>
      </c>
    </row>
    <row r="365" spans="1:18" x14ac:dyDescent="0.3">
      <c r="A365">
        <v>1556142882</v>
      </c>
      <c r="B365">
        <v>3328</v>
      </c>
      <c r="C365">
        <v>1434438048</v>
      </c>
      <c r="D365">
        <v>1</v>
      </c>
      <c r="E365">
        <v>9</v>
      </c>
      <c r="F365">
        <v>15</v>
      </c>
      <c r="G365" s="14" t="s">
        <v>87</v>
      </c>
      <c r="H365" s="14" t="s">
        <v>91</v>
      </c>
      <c r="I365" s="14" t="s">
        <v>92</v>
      </c>
      <c r="J365">
        <v>0</v>
      </c>
      <c r="K365" s="14" t="s">
        <v>259</v>
      </c>
      <c r="L365">
        <v>0.35</v>
      </c>
      <c r="M365">
        <v>5.15</v>
      </c>
      <c r="N365">
        <v>8.25</v>
      </c>
      <c r="O365">
        <v>11.65</v>
      </c>
      <c r="P365" s="14" t="s">
        <v>217</v>
      </c>
      <c r="Q365" s="14" t="s">
        <v>214</v>
      </c>
      <c r="R365" s="14" t="s">
        <v>221</v>
      </c>
    </row>
    <row r="366" spans="1:18" x14ac:dyDescent="0.3">
      <c r="A366">
        <v>1558003100</v>
      </c>
      <c r="B366">
        <v>2530</v>
      </c>
      <c r="C366">
        <v>1434498143</v>
      </c>
      <c r="D366">
        <v>1</v>
      </c>
      <c r="E366">
        <v>5</v>
      </c>
      <c r="F366">
        <v>12</v>
      </c>
      <c r="G366" s="14" t="s">
        <v>87</v>
      </c>
      <c r="H366" s="14" t="s">
        <v>90</v>
      </c>
      <c r="I366" s="14" t="s">
        <v>92</v>
      </c>
      <c r="J366">
        <v>0</v>
      </c>
      <c r="K366" s="14" t="s">
        <v>259</v>
      </c>
      <c r="L366">
        <v>0.3</v>
      </c>
      <c r="M366">
        <v>5.0999999999999996</v>
      </c>
      <c r="N366">
        <v>8.1999999999999993</v>
      </c>
      <c r="O366">
        <v>11.55</v>
      </c>
      <c r="P366" s="14" t="s">
        <v>217</v>
      </c>
      <c r="Q366" s="14" t="s">
        <v>214</v>
      </c>
      <c r="R366" s="14" t="s">
        <v>221</v>
      </c>
    </row>
    <row r="367" spans="1:18" x14ac:dyDescent="0.3">
      <c r="A367">
        <v>1561280303</v>
      </c>
      <c r="B367">
        <v>2369</v>
      </c>
      <c r="C367">
        <v>1434618348</v>
      </c>
      <c r="D367">
        <v>1</v>
      </c>
      <c r="E367">
        <v>10</v>
      </c>
      <c r="F367">
        <v>22</v>
      </c>
      <c r="G367" s="14" t="s">
        <v>87</v>
      </c>
      <c r="H367" s="14" t="s">
        <v>90</v>
      </c>
      <c r="I367" s="14" t="s">
        <v>89</v>
      </c>
      <c r="J367">
        <v>0</v>
      </c>
      <c r="K367" s="14" t="s">
        <v>259</v>
      </c>
      <c r="L367">
        <v>0.25</v>
      </c>
      <c r="M367">
        <v>4.55</v>
      </c>
      <c r="N367">
        <v>8.1</v>
      </c>
      <c r="O367">
        <v>12.05</v>
      </c>
      <c r="P367" s="14" t="s">
        <v>217</v>
      </c>
      <c r="Q367" s="14" t="s">
        <v>214</v>
      </c>
      <c r="R367" s="14" t="s">
        <v>221</v>
      </c>
    </row>
    <row r="368" spans="1:18" x14ac:dyDescent="0.3">
      <c r="A368">
        <v>1561648106</v>
      </c>
      <c r="B368">
        <v>2951</v>
      </c>
      <c r="C368">
        <v>1434627597</v>
      </c>
      <c r="D368">
        <v>3</v>
      </c>
      <c r="E368">
        <v>9</v>
      </c>
      <c r="F368">
        <v>10</v>
      </c>
      <c r="G368" s="14" t="s">
        <v>87</v>
      </c>
      <c r="H368" s="14" t="s">
        <v>90</v>
      </c>
      <c r="I368" s="14" t="s">
        <v>92</v>
      </c>
      <c r="J368">
        <v>1</v>
      </c>
      <c r="K368" s="14" t="s">
        <v>259</v>
      </c>
      <c r="L368">
        <v>0.3</v>
      </c>
      <c r="M368">
        <v>4.25</v>
      </c>
      <c r="N368">
        <v>7.8</v>
      </c>
      <c r="O368">
        <v>11.85</v>
      </c>
      <c r="P368" s="14" t="s">
        <v>217</v>
      </c>
      <c r="Q368" s="14" t="s">
        <v>220</v>
      </c>
      <c r="R368" s="14" t="s">
        <v>221</v>
      </c>
    </row>
    <row r="369" spans="1:18" x14ac:dyDescent="0.3">
      <c r="A369">
        <v>1561901173</v>
      </c>
      <c r="B369">
        <v>1948</v>
      </c>
      <c r="C369">
        <v>1434632954</v>
      </c>
      <c r="D369">
        <v>5</v>
      </c>
      <c r="E369">
        <v>12</v>
      </c>
      <c r="F369">
        <v>9</v>
      </c>
      <c r="G369" s="14" t="s">
        <v>87</v>
      </c>
      <c r="H369" s="14" t="s">
        <v>97</v>
      </c>
      <c r="I369" s="14" t="s">
        <v>92</v>
      </c>
      <c r="J369">
        <v>0</v>
      </c>
      <c r="K369" s="14" t="s">
        <v>259</v>
      </c>
      <c r="L369">
        <v>0.25</v>
      </c>
      <c r="M369">
        <v>4.05</v>
      </c>
      <c r="N369">
        <v>7.9</v>
      </c>
      <c r="O369">
        <v>11.65</v>
      </c>
      <c r="P369" s="14" t="s">
        <v>217</v>
      </c>
      <c r="Q369" s="14" t="s">
        <v>220</v>
      </c>
      <c r="R369" s="14" t="s">
        <v>221</v>
      </c>
    </row>
    <row r="370" spans="1:18" x14ac:dyDescent="0.3">
      <c r="A370">
        <v>1562026045</v>
      </c>
      <c r="B370">
        <v>2791</v>
      </c>
      <c r="C370">
        <v>1434635476</v>
      </c>
      <c r="D370">
        <v>4</v>
      </c>
      <c r="E370">
        <v>9</v>
      </c>
      <c r="F370">
        <v>7</v>
      </c>
      <c r="G370" s="14" t="s">
        <v>87</v>
      </c>
      <c r="H370" s="14" t="s">
        <v>168</v>
      </c>
      <c r="I370" s="14" t="s">
        <v>89</v>
      </c>
      <c r="J370">
        <v>0</v>
      </c>
      <c r="K370" s="14" t="s">
        <v>259</v>
      </c>
      <c r="L370">
        <v>0.25</v>
      </c>
      <c r="M370">
        <v>4.1500000000000004</v>
      </c>
      <c r="N370">
        <v>7.7</v>
      </c>
      <c r="O370">
        <v>11.6</v>
      </c>
      <c r="P370" s="14" t="s">
        <v>217</v>
      </c>
      <c r="Q370" s="14" t="s">
        <v>210</v>
      </c>
      <c r="R370" s="14" t="s">
        <v>221</v>
      </c>
    </row>
    <row r="371" spans="1:18" x14ac:dyDescent="0.3">
      <c r="A371">
        <v>1564671766</v>
      </c>
      <c r="B371">
        <v>1866</v>
      </c>
      <c r="C371">
        <v>1434716426</v>
      </c>
      <c r="D371">
        <v>6</v>
      </c>
      <c r="E371">
        <v>5</v>
      </c>
      <c r="F371">
        <v>5</v>
      </c>
      <c r="G371" s="14" t="s">
        <v>87</v>
      </c>
      <c r="H371" s="14" t="s">
        <v>128</v>
      </c>
      <c r="I371" s="14" t="s">
        <v>89</v>
      </c>
      <c r="J371">
        <v>1</v>
      </c>
      <c r="K371" s="14" t="s">
        <v>259</v>
      </c>
      <c r="L371">
        <v>0.3</v>
      </c>
      <c r="M371">
        <v>4.45</v>
      </c>
      <c r="N371">
        <v>7.75</v>
      </c>
      <c r="O371">
        <v>11.8</v>
      </c>
      <c r="P371" s="14" t="s">
        <v>217</v>
      </c>
      <c r="Q371" s="14" t="s">
        <v>210</v>
      </c>
      <c r="R371" s="14" t="s">
        <v>221</v>
      </c>
    </row>
    <row r="372" spans="1:18" x14ac:dyDescent="0.3">
      <c r="A372">
        <v>1566407255</v>
      </c>
      <c r="B372">
        <v>1793</v>
      </c>
      <c r="C372">
        <v>1434762814</v>
      </c>
      <c r="D372">
        <v>5</v>
      </c>
      <c r="E372">
        <v>1</v>
      </c>
      <c r="F372">
        <v>19</v>
      </c>
      <c r="G372" s="14" t="s">
        <v>87</v>
      </c>
      <c r="H372" s="14" t="s">
        <v>177</v>
      </c>
      <c r="I372" s="14" t="s">
        <v>92</v>
      </c>
      <c r="J372">
        <v>1</v>
      </c>
      <c r="K372" s="14" t="s">
        <v>259</v>
      </c>
      <c r="L372">
        <v>0.3</v>
      </c>
      <c r="M372">
        <v>4.55</v>
      </c>
      <c r="N372">
        <v>7.5</v>
      </c>
      <c r="O372">
        <v>12.25</v>
      </c>
      <c r="P372" s="14" t="s">
        <v>217</v>
      </c>
      <c r="Q372" s="14" t="s">
        <v>210</v>
      </c>
      <c r="R372" s="14" t="s">
        <v>221</v>
      </c>
    </row>
    <row r="373" spans="1:18" x14ac:dyDescent="0.3">
      <c r="A373">
        <v>1566971447</v>
      </c>
      <c r="B373">
        <v>2333</v>
      </c>
      <c r="C373">
        <v>1434781068</v>
      </c>
      <c r="D373">
        <v>3</v>
      </c>
      <c r="E373">
        <v>4</v>
      </c>
      <c r="F373">
        <v>17</v>
      </c>
      <c r="G373" s="14" t="s">
        <v>87</v>
      </c>
      <c r="H373" s="14" t="s">
        <v>88</v>
      </c>
      <c r="I373" s="14" t="s">
        <v>92</v>
      </c>
      <c r="J373">
        <v>1</v>
      </c>
      <c r="K373" s="14" t="s">
        <v>259</v>
      </c>
      <c r="L373">
        <v>0.3</v>
      </c>
      <c r="M373">
        <v>4</v>
      </c>
      <c r="N373">
        <v>7.35</v>
      </c>
      <c r="O373">
        <v>12.45</v>
      </c>
      <c r="P373" s="14" t="s">
        <v>222</v>
      </c>
      <c r="Q373" s="14" t="s">
        <v>210</v>
      </c>
      <c r="R373" s="14" t="s">
        <v>221</v>
      </c>
    </row>
    <row r="374" spans="1:18" x14ac:dyDescent="0.3">
      <c r="A374">
        <v>1567097441</v>
      </c>
      <c r="B374">
        <v>2430</v>
      </c>
      <c r="C374">
        <v>1434784273</v>
      </c>
      <c r="D374">
        <v>15</v>
      </c>
      <c r="E374">
        <v>3</v>
      </c>
      <c r="F374">
        <v>17</v>
      </c>
      <c r="G374" s="14" t="s">
        <v>87</v>
      </c>
      <c r="H374" s="14" t="s">
        <v>90</v>
      </c>
      <c r="I374" s="14" t="s">
        <v>89</v>
      </c>
      <c r="J374">
        <v>1</v>
      </c>
      <c r="K374" s="14" t="s">
        <v>259</v>
      </c>
      <c r="L374">
        <v>0.35</v>
      </c>
      <c r="M374">
        <v>4.55</v>
      </c>
      <c r="N374">
        <v>6.95</v>
      </c>
      <c r="O374">
        <v>12.9</v>
      </c>
      <c r="P374" s="14" t="s">
        <v>214</v>
      </c>
      <c r="Q374" s="14" t="s">
        <v>210</v>
      </c>
      <c r="R374" s="14" t="s">
        <v>221</v>
      </c>
    </row>
    <row r="375" spans="1:18" x14ac:dyDescent="0.3">
      <c r="A375">
        <v>1567425550</v>
      </c>
      <c r="B375">
        <v>2086</v>
      </c>
      <c r="C375">
        <v>1434791922</v>
      </c>
      <c r="D375">
        <v>4</v>
      </c>
      <c r="E375">
        <v>5</v>
      </c>
      <c r="F375">
        <v>6</v>
      </c>
      <c r="G375" s="14" t="s">
        <v>87</v>
      </c>
      <c r="H375" s="14" t="s">
        <v>192</v>
      </c>
      <c r="I375" s="14" t="s">
        <v>92</v>
      </c>
      <c r="J375">
        <v>0</v>
      </c>
      <c r="K375" s="14" t="s">
        <v>259</v>
      </c>
      <c r="L375">
        <v>0.35</v>
      </c>
      <c r="M375">
        <v>4.5</v>
      </c>
      <c r="N375">
        <v>6.8</v>
      </c>
      <c r="O375">
        <v>12.55</v>
      </c>
      <c r="P375" s="14" t="s">
        <v>214</v>
      </c>
      <c r="Q375" s="14" t="s">
        <v>210</v>
      </c>
      <c r="R375" s="14" t="s">
        <v>221</v>
      </c>
    </row>
    <row r="376" spans="1:18" x14ac:dyDescent="0.3">
      <c r="A376">
        <v>1567539448</v>
      </c>
      <c r="B376">
        <v>3183</v>
      </c>
      <c r="C376">
        <v>1434794574</v>
      </c>
      <c r="D376">
        <v>7</v>
      </c>
      <c r="E376">
        <v>6</v>
      </c>
      <c r="F376">
        <v>20</v>
      </c>
      <c r="G376" s="14" t="s">
        <v>87</v>
      </c>
      <c r="H376" s="14" t="s">
        <v>97</v>
      </c>
      <c r="I376" s="14" t="s">
        <v>89</v>
      </c>
      <c r="J376">
        <v>1</v>
      </c>
      <c r="K376" s="14" t="s">
        <v>259</v>
      </c>
      <c r="L376">
        <v>0.4</v>
      </c>
      <c r="M376">
        <v>4.6500000000000004</v>
      </c>
      <c r="N376">
        <v>6.7</v>
      </c>
      <c r="O376">
        <v>13.15</v>
      </c>
      <c r="P376" s="14" t="s">
        <v>214</v>
      </c>
      <c r="Q376" s="14" t="s">
        <v>210</v>
      </c>
      <c r="R376" s="14" t="s">
        <v>221</v>
      </c>
    </row>
    <row r="377" spans="1:18" x14ac:dyDescent="0.3">
      <c r="A377">
        <v>1581956417</v>
      </c>
      <c r="B377">
        <v>2370</v>
      </c>
      <c r="C377">
        <v>1435236048</v>
      </c>
      <c r="D377">
        <v>1</v>
      </c>
      <c r="E377">
        <v>5</v>
      </c>
      <c r="F377">
        <v>17</v>
      </c>
      <c r="G377" s="14" t="s">
        <v>87</v>
      </c>
      <c r="H377" s="14" t="s">
        <v>121</v>
      </c>
      <c r="I377" s="14" t="s">
        <v>92</v>
      </c>
      <c r="J377">
        <v>1</v>
      </c>
      <c r="K377" s="14" t="s">
        <v>259</v>
      </c>
      <c r="L377">
        <v>0.45</v>
      </c>
      <c r="M377">
        <v>4.5999999999999996</v>
      </c>
      <c r="N377">
        <v>6.55</v>
      </c>
      <c r="O377">
        <v>13.7</v>
      </c>
      <c r="P377" s="14" t="s">
        <v>214</v>
      </c>
      <c r="Q377" s="14" t="s">
        <v>210</v>
      </c>
      <c r="R377" s="14" t="s">
        <v>221</v>
      </c>
    </row>
    <row r="378" spans="1:18" x14ac:dyDescent="0.3">
      <c r="A378">
        <v>1582093373</v>
      </c>
      <c r="B378">
        <v>1937</v>
      </c>
      <c r="C378">
        <v>1435239024</v>
      </c>
      <c r="D378">
        <v>0</v>
      </c>
      <c r="E378">
        <v>8</v>
      </c>
      <c r="F378">
        <v>14</v>
      </c>
      <c r="G378" s="14" t="s">
        <v>87</v>
      </c>
      <c r="H378" s="14" t="s">
        <v>97</v>
      </c>
      <c r="I378" s="14" t="s">
        <v>89</v>
      </c>
      <c r="J378">
        <v>1</v>
      </c>
      <c r="K378" s="14" t="s">
        <v>259</v>
      </c>
      <c r="L378">
        <v>0.45</v>
      </c>
      <c r="M378">
        <v>4.1500000000000004</v>
      </c>
      <c r="N378">
        <v>6.6</v>
      </c>
      <c r="O378">
        <v>13.4</v>
      </c>
      <c r="P378" s="14" t="s">
        <v>214</v>
      </c>
      <c r="Q378" s="14" t="s">
        <v>210</v>
      </c>
      <c r="R378" s="14" t="s">
        <v>221</v>
      </c>
    </row>
    <row r="379" spans="1:18" x14ac:dyDescent="0.3">
      <c r="A379">
        <v>1584434077</v>
      </c>
      <c r="B379">
        <v>2093</v>
      </c>
      <c r="C379">
        <v>1435319324</v>
      </c>
      <c r="D379">
        <v>2</v>
      </c>
      <c r="E379">
        <v>7</v>
      </c>
      <c r="F379">
        <v>9</v>
      </c>
      <c r="G379" s="14" t="s">
        <v>87</v>
      </c>
      <c r="H379" s="14" t="s">
        <v>90</v>
      </c>
      <c r="I379" s="14" t="s">
        <v>89</v>
      </c>
      <c r="J379">
        <v>0</v>
      </c>
      <c r="K379" s="14" t="s">
        <v>259</v>
      </c>
      <c r="L379">
        <v>0.45</v>
      </c>
      <c r="M379">
        <v>4.05</v>
      </c>
      <c r="N379">
        <v>6.55</v>
      </c>
      <c r="O379">
        <v>13.6</v>
      </c>
      <c r="P379" s="14" t="s">
        <v>214</v>
      </c>
      <c r="Q379" s="14" t="s">
        <v>210</v>
      </c>
      <c r="R379" s="14" t="s">
        <v>221</v>
      </c>
    </row>
    <row r="380" spans="1:18" x14ac:dyDescent="0.3">
      <c r="A380">
        <v>1584572355</v>
      </c>
      <c r="B380">
        <v>2377</v>
      </c>
      <c r="C380">
        <v>1435322414</v>
      </c>
      <c r="D380">
        <v>11</v>
      </c>
      <c r="E380">
        <v>6</v>
      </c>
      <c r="F380">
        <v>5</v>
      </c>
      <c r="G380" s="14" t="s">
        <v>87</v>
      </c>
      <c r="H380" s="14" t="s">
        <v>109</v>
      </c>
      <c r="I380" s="14" t="s">
        <v>89</v>
      </c>
      <c r="J380">
        <v>0</v>
      </c>
      <c r="K380" s="14" t="s">
        <v>259</v>
      </c>
      <c r="L380">
        <v>0.45</v>
      </c>
      <c r="M380">
        <v>4.1500000000000004</v>
      </c>
      <c r="N380">
        <v>6.55</v>
      </c>
      <c r="O380">
        <v>13</v>
      </c>
      <c r="P380" s="14" t="s">
        <v>214</v>
      </c>
      <c r="Q380" s="14" t="s">
        <v>210</v>
      </c>
      <c r="R380" s="14" t="s">
        <v>221</v>
      </c>
    </row>
    <row r="381" spans="1:18" x14ac:dyDescent="0.3">
      <c r="A381">
        <v>1589911415</v>
      </c>
      <c r="B381">
        <v>2838</v>
      </c>
      <c r="C381">
        <v>1435482983</v>
      </c>
      <c r="D381">
        <v>2</v>
      </c>
      <c r="E381">
        <v>6</v>
      </c>
      <c r="F381">
        <v>11</v>
      </c>
      <c r="G381" s="14" t="s">
        <v>87</v>
      </c>
      <c r="H381" s="14" t="s">
        <v>126</v>
      </c>
      <c r="I381" s="14" t="s">
        <v>92</v>
      </c>
      <c r="J381">
        <v>1</v>
      </c>
      <c r="K381" s="14" t="s">
        <v>259</v>
      </c>
      <c r="L381">
        <v>0.5</v>
      </c>
      <c r="M381">
        <v>4.25</v>
      </c>
      <c r="N381">
        <v>6.55</v>
      </c>
      <c r="O381">
        <v>13.1</v>
      </c>
      <c r="P381" s="14" t="s">
        <v>214</v>
      </c>
      <c r="Q381" s="14" t="s">
        <v>210</v>
      </c>
      <c r="R381" s="14" t="s">
        <v>221</v>
      </c>
    </row>
    <row r="382" spans="1:18" x14ac:dyDescent="0.3">
      <c r="A382">
        <v>1590309760</v>
      </c>
      <c r="B382">
        <v>2319</v>
      </c>
      <c r="C382">
        <v>1435492532</v>
      </c>
      <c r="D382">
        <v>4</v>
      </c>
      <c r="E382">
        <v>8</v>
      </c>
      <c r="F382">
        <v>3</v>
      </c>
      <c r="G382" s="14" t="s">
        <v>87</v>
      </c>
      <c r="H382" s="14" t="s">
        <v>90</v>
      </c>
      <c r="I382" s="14" t="s">
        <v>92</v>
      </c>
      <c r="J382">
        <v>0</v>
      </c>
      <c r="K382" s="14" t="s">
        <v>259</v>
      </c>
      <c r="L382">
        <v>0.5</v>
      </c>
      <c r="M382">
        <v>4.2</v>
      </c>
      <c r="N382">
        <v>6.45</v>
      </c>
      <c r="O382">
        <v>12.55</v>
      </c>
      <c r="P382" s="14" t="s">
        <v>214</v>
      </c>
      <c r="Q382" s="14" t="s">
        <v>210</v>
      </c>
      <c r="R382" s="14" t="s">
        <v>221</v>
      </c>
    </row>
    <row r="383" spans="1:18" x14ac:dyDescent="0.3">
      <c r="A383">
        <v>1592987728</v>
      </c>
      <c r="B383">
        <v>1852</v>
      </c>
      <c r="C383">
        <v>1435579008</v>
      </c>
      <c r="D383">
        <v>6</v>
      </c>
      <c r="E383">
        <v>2</v>
      </c>
      <c r="F383">
        <v>13</v>
      </c>
      <c r="G383" s="14" t="s">
        <v>87</v>
      </c>
      <c r="H383" s="14" t="s">
        <v>139</v>
      </c>
      <c r="I383" s="14" t="s">
        <v>92</v>
      </c>
      <c r="J383">
        <v>1</v>
      </c>
      <c r="K383" s="14" t="s">
        <v>259</v>
      </c>
      <c r="L383">
        <v>0.5</v>
      </c>
      <c r="M383">
        <v>4.25</v>
      </c>
      <c r="N383">
        <v>6.35</v>
      </c>
      <c r="O383">
        <v>11.95</v>
      </c>
      <c r="P383" s="14" t="s">
        <v>214</v>
      </c>
      <c r="Q383" s="14" t="s">
        <v>210</v>
      </c>
      <c r="R383" s="14" t="s">
        <v>229</v>
      </c>
    </row>
    <row r="384" spans="1:18" x14ac:dyDescent="0.3">
      <c r="A384">
        <v>1595238228</v>
      </c>
      <c r="B384">
        <v>2136</v>
      </c>
      <c r="C384">
        <v>1435656079</v>
      </c>
      <c r="D384">
        <v>2</v>
      </c>
      <c r="E384">
        <v>8</v>
      </c>
      <c r="F384">
        <v>10</v>
      </c>
      <c r="G384" s="14" t="s">
        <v>87</v>
      </c>
      <c r="H384" s="14" t="s">
        <v>141</v>
      </c>
      <c r="I384" s="14" t="s">
        <v>89</v>
      </c>
      <c r="J384">
        <v>0</v>
      </c>
      <c r="K384" s="14" t="s">
        <v>259</v>
      </c>
      <c r="L384">
        <v>0.5</v>
      </c>
      <c r="M384">
        <v>4.1500000000000004</v>
      </c>
      <c r="N384">
        <v>6.4</v>
      </c>
      <c r="O384">
        <v>12.05</v>
      </c>
      <c r="P384" s="14" t="s">
        <v>214</v>
      </c>
      <c r="Q384" s="14" t="s">
        <v>210</v>
      </c>
      <c r="R384" s="14" t="s">
        <v>229</v>
      </c>
    </row>
    <row r="385" spans="1:18" x14ac:dyDescent="0.3">
      <c r="A385">
        <v>1595421468</v>
      </c>
      <c r="B385">
        <v>3667</v>
      </c>
      <c r="C385">
        <v>1435660971</v>
      </c>
      <c r="D385">
        <v>17</v>
      </c>
      <c r="E385">
        <v>7</v>
      </c>
      <c r="F385">
        <v>11</v>
      </c>
      <c r="G385" s="14" t="s">
        <v>87</v>
      </c>
      <c r="H385" s="14" t="s">
        <v>52</v>
      </c>
      <c r="I385" s="14" t="s">
        <v>89</v>
      </c>
      <c r="J385">
        <v>0</v>
      </c>
      <c r="K385" s="14" t="s">
        <v>259</v>
      </c>
      <c r="L385">
        <v>0.5</v>
      </c>
      <c r="M385">
        <v>4.95</v>
      </c>
      <c r="N385">
        <v>6.3</v>
      </c>
      <c r="O385">
        <v>11.85</v>
      </c>
      <c r="P385" s="14" t="s">
        <v>215</v>
      </c>
      <c r="Q385" s="14" t="s">
        <v>210</v>
      </c>
      <c r="R385" s="14" t="s">
        <v>229</v>
      </c>
    </row>
    <row r="386" spans="1:18" x14ac:dyDescent="0.3">
      <c r="A386">
        <v>1595610757</v>
      </c>
      <c r="B386">
        <v>1709</v>
      </c>
      <c r="C386">
        <v>1435665667</v>
      </c>
      <c r="D386">
        <v>4</v>
      </c>
      <c r="E386">
        <v>4</v>
      </c>
      <c r="F386">
        <v>13</v>
      </c>
      <c r="G386" s="14" t="s">
        <v>87</v>
      </c>
      <c r="H386" s="14" t="s">
        <v>97</v>
      </c>
      <c r="I386" s="14" t="s">
        <v>92</v>
      </c>
      <c r="J386">
        <v>1</v>
      </c>
      <c r="K386" s="14" t="s">
        <v>259</v>
      </c>
      <c r="L386">
        <v>0.55000000000000004</v>
      </c>
      <c r="M386">
        <v>5.0999999999999996</v>
      </c>
      <c r="N386">
        <v>6.25</v>
      </c>
      <c r="O386">
        <v>11.9</v>
      </c>
      <c r="P386" s="14" t="s">
        <v>215</v>
      </c>
      <c r="Q386" s="14" t="s">
        <v>210</v>
      </c>
      <c r="R386" s="14" t="s">
        <v>229</v>
      </c>
    </row>
    <row r="387" spans="1:18" x14ac:dyDescent="0.3">
      <c r="A387">
        <v>1597300636</v>
      </c>
      <c r="B387">
        <v>2862</v>
      </c>
      <c r="C387">
        <v>1435725821</v>
      </c>
      <c r="D387">
        <v>10</v>
      </c>
      <c r="E387">
        <v>7</v>
      </c>
      <c r="F387">
        <v>13</v>
      </c>
      <c r="G387" s="14" t="s">
        <v>87</v>
      </c>
      <c r="H387" s="14" t="s">
        <v>184</v>
      </c>
      <c r="I387" s="14" t="s">
        <v>92</v>
      </c>
      <c r="J387">
        <v>1</v>
      </c>
      <c r="K387" s="14" t="s">
        <v>259</v>
      </c>
      <c r="L387">
        <v>0.6</v>
      </c>
      <c r="M387">
        <v>5.55</v>
      </c>
      <c r="N387">
        <v>6.1</v>
      </c>
      <c r="O387">
        <v>11.45</v>
      </c>
      <c r="P387" s="14" t="s">
        <v>215</v>
      </c>
      <c r="Q387" s="14" t="s">
        <v>210</v>
      </c>
      <c r="R387" s="14" t="s">
        <v>211</v>
      </c>
    </row>
    <row r="388" spans="1:18" x14ac:dyDescent="0.3">
      <c r="A388">
        <v>1597398687</v>
      </c>
      <c r="B388">
        <v>1792</v>
      </c>
      <c r="C388">
        <v>1435729928</v>
      </c>
      <c r="D388">
        <v>2</v>
      </c>
      <c r="E388">
        <v>7</v>
      </c>
      <c r="F388">
        <v>3</v>
      </c>
      <c r="G388" s="14" t="s">
        <v>87</v>
      </c>
      <c r="H388" s="14" t="s">
        <v>169</v>
      </c>
      <c r="I388" s="14" t="s">
        <v>92</v>
      </c>
      <c r="J388">
        <v>0</v>
      </c>
      <c r="K388" s="14" t="s">
        <v>259</v>
      </c>
      <c r="L388">
        <v>0.55000000000000004</v>
      </c>
      <c r="M388">
        <v>5.5</v>
      </c>
      <c r="N388">
        <v>6</v>
      </c>
      <c r="O388">
        <v>11.1</v>
      </c>
      <c r="P388" s="14" t="s">
        <v>215</v>
      </c>
      <c r="Q388" s="14" t="s">
        <v>210</v>
      </c>
      <c r="R388" s="14" t="s">
        <v>211</v>
      </c>
    </row>
    <row r="389" spans="1:18" x14ac:dyDescent="0.3">
      <c r="A389">
        <v>1600146381</v>
      </c>
      <c r="B389">
        <v>2673</v>
      </c>
      <c r="C389">
        <v>1435825695</v>
      </c>
      <c r="D389">
        <v>5</v>
      </c>
      <c r="E389">
        <v>6</v>
      </c>
      <c r="F389">
        <v>8</v>
      </c>
      <c r="G389" s="14" t="s">
        <v>87</v>
      </c>
      <c r="H389" s="14" t="s">
        <v>193</v>
      </c>
      <c r="I389" s="14" t="s">
        <v>89</v>
      </c>
      <c r="J389">
        <v>1</v>
      </c>
      <c r="K389" s="14" t="s">
        <v>259</v>
      </c>
      <c r="L389">
        <v>0.6</v>
      </c>
      <c r="M389">
        <v>5.5</v>
      </c>
      <c r="N389">
        <v>5.7</v>
      </c>
      <c r="O389">
        <v>11.05</v>
      </c>
      <c r="P389" s="14" t="s">
        <v>215</v>
      </c>
      <c r="Q389" s="14" t="s">
        <v>222</v>
      </c>
      <c r="R389" s="14" t="s">
        <v>211</v>
      </c>
    </row>
    <row r="390" spans="1:18" x14ac:dyDescent="0.3">
      <c r="A390">
        <v>1600690486</v>
      </c>
      <c r="B390">
        <v>2212</v>
      </c>
      <c r="C390">
        <v>1435840255</v>
      </c>
      <c r="D390">
        <v>2</v>
      </c>
      <c r="E390">
        <v>3</v>
      </c>
      <c r="F390">
        <v>17</v>
      </c>
      <c r="G390" s="14" t="s">
        <v>87</v>
      </c>
      <c r="H390" s="14" t="s">
        <v>90</v>
      </c>
      <c r="I390" s="14" t="s">
        <v>89</v>
      </c>
      <c r="J390">
        <v>1</v>
      </c>
      <c r="K390" s="14" t="s">
        <v>259</v>
      </c>
      <c r="L390">
        <v>0.65</v>
      </c>
      <c r="M390">
        <v>5.4</v>
      </c>
      <c r="N390">
        <v>5.4</v>
      </c>
      <c r="O390">
        <v>11.55</v>
      </c>
      <c r="P390" s="14" t="s">
        <v>215</v>
      </c>
      <c r="Q390" s="14" t="s">
        <v>227</v>
      </c>
      <c r="R390" s="14" t="s">
        <v>211</v>
      </c>
    </row>
    <row r="391" spans="1:18" x14ac:dyDescent="0.3">
      <c r="A391">
        <v>1602028097</v>
      </c>
      <c r="B391">
        <v>1939</v>
      </c>
      <c r="C391">
        <v>1435886074</v>
      </c>
      <c r="D391">
        <v>11</v>
      </c>
      <c r="E391">
        <v>3</v>
      </c>
      <c r="F391">
        <v>8</v>
      </c>
      <c r="G391" s="14" t="s">
        <v>87</v>
      </c>
      <c r="H391" s="14" t="s">
        <v>57</v>
      </c>
      <c r="I391" s="14" t="s">
        <v>92</v>
      </c>
      <c r="J391">
        <v>1</v>
      </c>
      <c r="K391" s="14" t="s">
        <v>259</v>
      </c>
      <c r="L391">
        <v>0.65</v>
      </c>
      <c r="M391">
        <v>5.65</v>
      </c>
      <c r="N391">
        <v>5.3</v>
      </c>
      <c r="O391">
        <v>11.7</v>
      </c>
      <c r="P391" s="14" t="s">
        <v>215</v>
      </c>
      <c r="Q391" s="14" t="s">
        <v>227</v>
      </c>
      <c r="R391" s="14" t="s">
        <v>211</v>
      </c>
    </row>
    <row r="392" spans="1:18" x14ac:dyDescent="0.3">
      <c r="A392">
        <v>1612879713</v>
      </c>
      <c r="B392">
        <v>2047</v>
      </c>
      <c r="C392">
        <v>1436237848</v>
      </c>
      <c r="D392">
        <v>3</v>
      </c>
      <c r="E392">
        <v>7</v>
      </c>
      <c r="F392">
        <v>9</v>
      </c>
      <c r="G392" s="14" t="s">
        <v>87</v>
      </c>
      <c r="H392" s="14" t="s">
        <v>131</v>
      </c>
      <c r="I392" s="14" t="s">
        <v>89</v>
      </c>
      <c r="J392">
        <v>0</v>
      </c>
      <c r="K392" s="14" t="s">
        <v>259</v>
      </c>
      <c r="L392">
        <v>0.6</v>
      </c>
      <c r="M392">
        <v>5.55</v>
      </c>
      <c r="N392">
        <v>5.6</v>
      </c>
      <c r="O392">
        <v>11.2</v>
      </c>
      <c r="P392" s="14" t="s">
        <v>215</v>
      </c>
      <c r="Q392" s="14" t="s">
        <v>227</v>
      </c>
      <c r="R392" s="14" t="s">
        <v>211</v>
      </c>
    </row>
    <row r="393" spans="1:18" x14ac:dyDescent="0.3">
      <c r="A393">
        <v>1613045482</v>
      </c>
      <c r="B393">
        <v>1633</v>
      </c>
      <c r="C393">
        <v>1436245526</v>
      </c>
      <c r="D393">
        <v>0</v>
      </c>
      <c r="E393">
        <v>6</v>
      </c>
      <c r="F393">
        <v>6</v>
      </c>
      <c r="G393" s="14" t="s">
        <v>87</v>
      </c>
      <c r="H393" s="14" t="s">
        <v>163</v>
      </c>
      <c r="I393" s="14" t="s">
        <v>89</v>
      </c>
      <c r="J393">
        <v>0</v>
      </c>
      <c r="K393" s="14" t="s">
        <v>259</v>
      </c>
      <c r="L393">
        <v>0.55000000000000004</v>
      </c>
      <c r="M393">
        <v>5.4</v>
      </c>
      <c r="N393">
        <v>5.7</v>
      </c>
      <c r="O393">
        <v>10.65</v>
      </c>
      <c r="P393" s="14" t="s">
        <v>215</v>
      </c>
      <c r="Q393" s="14" t="s">
        <v>227</v>
      </c>
      <c r="R393" s="14" t="s">
        <v>211</v>
      </c>
    </row>
    <row r="394" spans="1:18" x14ac:dyDescent="0.3">
      <c r="A394">
        <v>1623319528</v>
      </c>
      <c r="B394">
        <v>2857</v>
      </c>
      <c r="C394">
        <v>1436590883</v>
      </c>
      <c r="D394">
        <v>3</v>
      </c>
      <c r="E394">
        <v>9</v>
      </c>
      <c r="F394">
        <v>15</v>
      </c>
      <c r="G394" s="14" t="s">
        <v>87</v>
      </c>
      <c r="H394" s="14" t="s">
        <v>194</v>
      </c>
      <c r="I394" s="14" t="s">
        <v>89</v>
      </c>
      <c r="J394">
        <v>1</v>
      </c>
      <c r="K394" s="14" t="s">
        <v>259</v>
      </c>
      <c r="L394">
        <v>0.55000000000000004</v>
      </c>
      <c r="M394">
        <v>4.8</v>
      </c>
      <c r="N394">
        <v>6</v>
      </c>
      <c r="O394">
        <v>10.55</v>
      </c>
      <c r="P394" s="14" t="s">
        <v>215</v>
      </c>
      <c r="Q394" s="14" t="s">
        <v>222</v>
      </c>
      <c r="R394" s="14" t="s">
        <v>211</v>
      </c>
    </row>
    <row r="395" spans="1:18" x14ac:dyDescent="0.3">
      <c r="A395">
        <v>1623437957</v>
      </c>
      <c r="B395">
        <v>1615</v>
      </c>
      <c r="C395">
        <v>1436594480</v>
      </c>
      <c r="D395">
        <v>3</v>
      </c>
      <c r="E395">
        <v>1</v>
      </c>
      <c r="F395">
        <v>9</v>
      </c>
      <c r="G395" s="14" t="s">
        <v>87</v>
      </c>
      <c r="H395" s="14" t="s">
        <v>195</v>
      </c>
      <c r="I395" s="14" t="s">
        <v>89</v>
      </c>
      <c r="J395">
        <v>1</v>
      </c>
      <c r="K395" s="14" t="s">
        <v>259</v>
      </c>
      <c r="L395">
        <v>0.6</v>
      </c>
      <c r="M395">
        <v>4.75</v>
      </c>
      <c r="N395">
        <v>5.8</v>
      </c>
      <c r="O395">
        <v>10.7</v>
      </c>
      <c r="P395" s="14" t="s">
        <v>215</v>
      </c>
      <c r="Q395" s="14" t="s">
        <v>222</v>
      </c>
      <c r="R395" s="14" t="s">
        <v>211</v>
      </c>
    </row>
    <row r="396" spans="1:18" x14ac:dyDescent="0.3">
      <c r="A396">
        <v>1623522851</v>
      </c>
      <c r="B396">
        <v>1767</v>
      </c>
      <c r="C396">
        <v>1436596915</v>
      </c>
      <c r="D396">
        <v>2</v>
      </c>
      <c r="E396">
        <v>10</v>
      </c>
      <c r="F396">
        <v>7</v>
      </c>
      <c r="G396" s="14" t="s">
        <v>87</v>
      </c>
      <c r="H396" s="14" t="s">
        <v>115</v>
      </c>
      <c r="I396" s="14" t="s">
        <v>89</v>
      </c>
      <c r="J396">
        <v>0</v>
      </c>
      <c r="K396" s="14" t="s">
        <v>259</v>
      </c>
      <c r="L396">
        <v>0.55000000000000004</v>
      </c>
      <c r="M396">
        <v>4.5</v>
      </c>
      <c r="N396">
        <v>6</v>
      </c>
      <c r="O396">
        <v>10.050000000000001</v>
      </c>
      <c r="P396" s="14" t="s">
        <v>215</v>
      </c>
      <c r="Q396" s="14" t="s">
        <v>212</v>
      </c>
      <c r="R396" s="14" t="s">
        <v>215</v>
      </c>
    </row>
    <row r="397" spans="1:18" x14ac:dyDescent="0.3">
      <c r="A397">
        <v>1641110614</v>
      </c>
      <c r="B397">
        <v>2484</v>
      </c>
      <c r="C397">
        <v>1437187047</v>
      </c>
      <c r="D397">
        <v>2</v>
      </c>
      <c r="E397">
        <v>5</v>
      </c>
      <c r="F397">
        <v>12</v>
      </c>
      <c r="G397" s="14" t="s">
        <v>87</v>
      </c>
      <c r="H397" s="14" t="s">
        <v>90</v>
      </c>
      <c r="I397" s="14" t="s">
        <v>89</v>
      </c>
      <c r="J397">
        <v>1</v>
      </c>
      <c r="K397" s="14" t="s">
        <v>259</v>
      </c>
      <c r="L397">
        <v>0.55000000000000004</v>
      </c>
      <c r="M397">
        <v>4.55</v>
      </c>
      <c r="N397">
        <v>6</v>
      </c>
      <c r="O397">
        <v>9.8000000000000007</v>
      </c>
      <c r="P397" s="14" t="s">
        <v>215</v>
      </c>
      <c r="Q397" s="14" t="s">
        <v>212</v>
      </c>
      <c r="R397" s="14" t="s">
        <v>215</v>
      </c>
    </row>
    <row r="398" spans="1:18" x14ac:dyDescent="0.3">
      <c r="A398">
        <v>1641281078</v>
      </c>
      <c r="B398">
        <v>2869</v>
      </c>
      <c r="C398">
        <v>1437194325</v>
      </c>
      <c r="D398">
        <v>6</v>
      </c>
      <c r="E398">
        <v>8</v>
      </c>
      <c r="F398">
        <v>14</v>
      </c>
      <c r="G398" s="14" t="s">
        <v>87</v>
      </c>
      <c r="H398" s="14" t="s">
        <v>148</v>
      </c>
      <c r="I398" s="14" t="s">
        <v>92</v>
      </c>
      <c r="J398">
        <v>1</v>
      </c>
      <c r="K398" s="14" t="s">
        <v>259</v>
      </c>
      <c r="L398">
        <v>0.55000000000000004</v>
      </c>
      <c r="M398">
        <v>4.8499999999999996</v>
      </c>
      <c r="N398">
        <v>6</v>
      </c>
      <c r="O398">
        <v>9.8000000000000007</v>
      </c>
      <c r="P398" s="14" t="s">
        <v>215</v>
      </c>
      <c r="Q398" s="14" t="s">
        <v>212</v>
      </c>
      <c r="R398" s="14" t="s">
        <v>215</v>
      </c>
    </row>
    <row r="399" spans="1:18" x14ac:dyDescent="0.3">
      <c r="A399">
        <v>1641615848</v>
      </c>
      <c r="B399">
        <v>3780</v>
      </c>
      <c r="C399">
        <v>1437205549</v>
      </c>
      <c r="D399">
        <v>5</v>
      </c>
      <c r="E399">
        <v>11</v>
      </c>
      <c r="F399">
        <v>18</v>
      </c>
      <c r="G399" s="14" t="s">
        <v>87</v>
      </c>
      <c r="H399" s="14" t="s">
        <v>129</v>
      </c>
      <c r="I399" s="14" t="s">
        <v>92</v>
      </c>
      <c r="J399">
        <v>0</v>
      </c>
      <c r="K399" s="14" t="s">
        <v>259</v>
      </c>
      <c r="L399">
        <v>0.55000000000000004</v>
      </c>
      <c r="M399">
        <v>5</v>
      </c>
      <c r="N399">
        <v>6.2</v>
      </c>
      <c r="O399">
        <v>10.25</v>
      </c>
      <c r="P399" s="14" t="s">
        <v>215</v>
      </c>
      <c r="Q399" s="14" t="s">
        <v>218</v>
      </c>
      <c r="R399" s="14" t="s">
        <v>228</v>
      </c>
    </row>
    <row r="400" spans="1:18" x14ac:dyDescent="0.3">
      <c r="A400">
        <v>1644706089</v>
      </c>
      <c r="B400">
        <v>2304</v>
      </c>
      <c r="C400">
        <v>1437307202</v>
      </c>
      <c r="D400">
        <v>9</v>
      </c>
      <c r="E400">
        <v>8</v>
      </c>
      <c r="F400">
        <v>12</v>
      </c>
      <c r="G400" s="14" t="s">
        <v>87</v>
      </c>
      <c r="H400" s="14" t="s">
        <v>97</v>
      </c>
      <c r="I400" s="14" t="s">
        <v>89</v>
      </c>
      <c r="J400">
        <v>1</v>
      </c>
      <c r="K400" s="14" t="s">
        <v>259</v>
      </c>
      <c r="L400">
        <v>0.6</v>
      </c>
      <c r="M400">
        <v>4.9000000000000004</v>
      </c>
      <c r="N400">
        <v>6.3</v>
      </c>
      <c r="O400">
        <v>10.6</v>
      </c>
      <c r="P400" s="14" t="s">
        <v>215</v>
      </c>
      <c r="Q400" s="14" t="s">
        <v>218</v>
      </c>
      <c r="R400" s="14" t="s">
        <v>228</v>
      </c>
    </row>
    <row r="401" spans="1:18" x14ac:dyDescent="0.3">
      <c r="A401">
        <v>1650986130</v>
      </c>
      <c r="B401">
        <v>3241</v>
      </c>
      <c r="C401">
        <v>1437524248</v>
      </c>
      <c r="D401">
        <v>3</v>
      </c>
      <c r="E401">
        <v>12</v>
      </c>
      <c r="F401">
        <v>6</v>
      </c>
      <c r="G401" s="14" t="s">
        <v>87</v>
      </c>
      <c r="H401" s="14" t="s">
        <v>168</v>
      </c>
      <c r="I401" s="14" t="s">
        <v>92</v>
      </c>
      <c r="J401">
        <v>0</v>
      </c>
      <c r="K401" s="14" t="s">
        <v>259</v>
      </c>
      <c r="L401">
        <v>0.55000000000000004</v>
      </c>
      <c r="M401">
        <v>4.95</v>
      </c>
      <c r="N401">
        <v>6.6</v>
      </c>
      <c r="O401">
        <v>10.35</v>
      </c>
      <c r="P401" s="14" t="s">
        <v>215</v>
      </c>
      <c r="Q401" s="14" t="s">
        <v>210</v>
      </c>
      <c r="R401" s="14" t="s">
        <v>228</v>
      </c>
    </row>
    <row r="402" spans="1:18" x14ac:dyDescent="0.3">
      <c r="A402">
        <v>1654374902</v>
      </c>
      <c r="B402">
        <v>2837</v>
      </c>
      <c r="C402">
        <v>1437641852</v>
      </c>
      <c r="D402">
        <v>4</v>
      </c>
      <c r="E402">
        <v>12</v>
      </c>
      <c r="F402">
        <v>14</v>
      </c>
      <c r="G402" s="14" t="s">
        <v>87</v>
      </c>
      <c r="H402" s="14" t="s">
        <v>177</v>
      </c>
      <c r="I402" s="14" t="s">
        <v>92</v>
      </c>
      <c r="J402">
        <v>0</v>
      </c>
      <c r="K402" s="14" t="s">
        <v>259</v>
      </c>
      <c r="L402">
        <v>0.55000000000000004</v>
      </c>
      <c r="M402">
        <v>4.95</v>
      </c>
      <c r="N402">
        <v>6.8</v>
      </c>
      <c r="O402">
        <v>10.9</v>
      </c>
      <c r="P402" s="14" t="s">
        <v>215</v>
      </c>
      <c r="Q402" s="14" t="s">
        <v>210</v>
      </c>
      <c r="R402" s="14" t="s">
        <v>228</v>
      </c>
    </row>
    <row r="403" spans="1:18" x14ac:dyDescent="0.3">
      <c r="A403">
        <v>1654500989</v>
      </c>
      <c r="B403">
        <v>2419</v>
      </c>
      <c r="C403">
        <v>1437645511</v>
      </c>
      <c r="D403">
        <v>5</v>
      </c>
      <c r="E403">
        <v>8</v>
      </c>
      <c r="F403">
        <v>7</v>
      </c>
      <c r="G403" s="14" t="s">
        <v>87</v>
      </c>
      <c r="H403" s="14" t="s">
        <v>97</v>
      </c>
      <c r="I403" s="14" t="s">
        <v>89</v>
      </c>
      <c r="J403">
        <v>1</v>
      </c>
      <c r="K403" s="14" t="s">
        <v>259</v>
      </c>
      <c r="L403">
        <v>0.55000000000000004</v>
      </c>
      <c r="M403">
        <v>4.9000000000000004</v>
      </c>
      <c r="N403">
        <v>7.1</v>
      </c>
      <c r="O403">
        <v>10.6</v>
      </c>
      <c r="P403" s="14" t="s">
        <v>215</v>
      </c>
      <c r="Q403" s="14" t="s">
        <v>210</v>
      </c>
      <c r="R403" s="14" t="s">
        <v>228</v>
      </c>
    </row>
    <row r="404" spans="1:18" x14ac:dyDescent="0.3">
      <c r="A404">
        <v>1673786297</v>
      </c>
      <c r="B404">
        <v>2988</v>
      </c>
      <c r="C404">
        <v>1438303451</v>
      </c>
      <c r="D404">
        <v>3</v>
      </c>
      <c r="E404">
        <v>7</v>
      </c>
      <c r="F404">
        <v>17</v>
      </c>
      <c r="G404" s="14" t="s">
        <v>87</v>
      </c>
      <c r="H404" s="14" t="s">
        <v>99</v>
      </c>
      <c r="I404" s="14" t="s">
        <v>89</v>
      </c>
      <c r="J404">
        <v>1</v>
      </c>
      <c r="K404" s="14" t="s">
        <v>259</v>
      </c>
      <c r="L404">
        <v>0.6</v>
      </c>
      <c r="M404">
        <v>4.95</v>
      </c>
      <c r="N404">
        <v>7.05</v>
      </c>
      <c r="O404">
        <v>10.95</v>
      </c>
      <c r="P404" s="14" t="s">
        <v>215</v>
      </c>
      <c r="Q404" s="14" t="s">
        <v>210</v>
      </c>
      <c r="R404" s="14" t="s">
        <v>228</v>
      </c>
    </row>
    <row r="405" spans="1:18" x14ac:dyDescent="0.3">
      <c r="A405">
        <v>1690241029</v>
      </c>
      <c r="B405">
        <v>3150</v>
      </c>
      <c r="C405">
        <v>1438850591</v>
      </c>
      <c r="D405">
        <v>7</v>
      </c>
      <c r="E405">
        <v>9</v>
      </c>
      <c r="F405">
        <v>23</v>
      </c>
      <c r="G405" s="14" t="s">
        <v>87</v>
      </c>
      <c r="H405" s="14" t="s">
        <v>90</v>
      </c>
      <c r="I405" s="14" t="s">
        <v>89</v>
      </c>
      <c r="J405">
        <v>1</v>
      </c>
      <c r="K405" s="14" t="s">
        <v>259</v>
      </c>
      <c r="L405">
        <v>0.65</v>
      </c>
      <c r="M405">
        <v>4.45</v>
      </c>
      <c r="N405">
        <v>7.15</v>
      </c>
      <c r="O405">
        <v>11.55</v>
      </c>
      <c r="P405" s="14" t="s">
        <v>218</v>
      </c>
      <c r="Q405" s="14" t="s">
        <v>210</v>
      </c>
      <c r="R405" s="14" t="s">
        <v>230</v>
      </c>
    </row>
    <row r="406" spans="1:18" x14ac:dyDescent="0.3">
      <c r="A406">
        <v>1690535314</v>
      </c>
      <c r="B406">
        <v>3855</v>
      </c>
      <c r="C406">
        <v>1438858500</v>
      </c>
      <c r="D406">
        <v>12</v>
      </c>
      <c r="E406">
        <v>14</v>
      </c>
      <c r="F406">
        <v>26</v>
      </c>
      <c r="G406" s="14" t="s">
        <v>87</v>
      </c>
      <c r="H406" s="14" t="s">
        <v>185</v>
      </c>
      <c r="I406" s="14" t="s">
        <v>92</v>
      </c>
      <c r="J406">
        <v>1</v>
      </c>
      <c r="K406" s="14" t="s">
        <v>259</v>
      </c>
      <c r="L406">
        <v>0.65</v>
      </c>
      <c r="M406">
        <v>4.8499999999999996</v>
      </c>
      <c r="N406">
        <v>7.65</v>
      </c>
      <c r="O406">
        <v>12.2</v>
      </c>
      <c r="P406" s="14" t="s">
        <v>210</v>
      </c>
      <c r="Q406" s="14" t="s">
        <v>217</v>
      </c>
      <c r="R406" s="14" t="s">
        <v>224</v>
      </c>
    </row>
    <row r="407" spans="1:18" x14ac:dyDescent="0.3">
      <c r="A407">
        <v>1692494403</v>
      </c>
      <c r="B407">
        <v>3235</v>
      </c>
      <c r="C407">
        <v>1438926801</v>
      </c>
      <c r="D407">
        <v>11</v>
      </c>
      <c r="E407">
        <v>9</v>
      </c>
      <c r="F407">
        <v>16</v>
      </c>
      <c r="G407" s="14" t="s">
        <v>87</v>
      </c>
      <c r="H407" s="14" t="s">
        <v>114</v>
      </c>
      <c r="I407" s="14" t="s">
        <v>89</v>
      </c>
      <c r="J407">
        <v>0</v>
      </c>
      <c r="K407" s="14" t="s">
        <v>259</v>
      </c>
      <c r="L407">
        <v>0.6</v>
      </c>
      <c r="M407">
        <v>4.9000000000000004</v>
      </c>
      <c r="N407">
        <v>7.75</v>
      </c>
      <c r="O407">
        <v>12.35</v>
      </c>
      <c r="P407" s="14" t="s">
        <v>210</v>
      </c>
      <c r="Q407" s="14" t="s">
        <v>217</v>
      </c>
      <c r="R407" s="14" t="s">
        <v>224</v>
      </c>
    </row>
    <row r="408" spans="1:18" x14ac:dyDescent="0.3">
      <c r="A408">
        <v>1693284734</v>
      </c>
      <c r="B408">
        <v>2510</v>
      </c>
      <c r="C408">
        <v>1438948449</v>
      </c>
      <c r="D408">
        <v>14</v>
      </c>
      <c r="E408">
        <v>12</v>
      </c>
      <c r="F408">
        <v>9</v>
      </c>
      <c r="G408" s="14" t="s">
        <v>87</v>
      </c>
      <c r="H408" s="14" t="s">
        <v>150</v>
      </c>
      <c r="I408" s="14" t="s">
        <v>92</v>
      </c>
      <c r="J408">
        <v>0</v>
      </c>
      <c r="K408" s="14" t="s">
        <v>259</v>
      </c>
      <c r="L408">
        <v>0.6</v>
      </c>
      <c r="M408">
        <v>5.5</v>
      </c>
      <c r="N408">
        <v>8</v>
      </c>
      <c r="O408">
        <v>12.65</v>
      </c>
      <c r="P408" s="14" t="s">
        <v>217</v>
      </c>
      <c r="Q408" s="14" t="s">
        <v>217</v>
      </c>
      <c r="R408" s="14" t="s">
        <v>224</v>
      </c>
    </row>
    <row r="409" spans="1:18" x14ac:dyDescent="0.3">
      <c r="A409">
        <v>1693453425</v>
      </c>
      <c r="B409">
        <v>2027</v>
      </c>
      <c r="C409">
        <v>1438951941</v>
      </c>
      <c r="D409">
        <v>3</v>
      </c>
      <c r="E409">
        <v>3</v>
      </c>
      <c r="F409">
        <v>17</v>
      </c>
      <c r="G409" s="14" t="s">
        <v>87</v>
      </c>
      <c r="H409" s="14" t="s">
        <v>97</v>
      </c>
      <c r="I409" s="14" t="s">
        <v>92</v>
      </c>
      <c r="J409">
        <v>1</v>
      </c>
      <c r="K409" s="14" t="s">
        <v>259</v>
      </c>
      <c r="L409">
        <v>0.6</v>
      </c>
      <c r="M409">
        <v>5.4</v>
      </c>
      <c r="N409">
        <v>7.85</v>
      </c>
      <c r="O409">
        <v>13.1</v>
      </c>
      <c r="P409" s="14" t="s">
        <v>217</v>
      </c>
      <c r="Q409" s="14" t="s">
        <v>217</v>
      </c>
      <c r="R409" s="14" t="s">
        <v>224</v>
      </c>
    </row>
    <row r="410" spans="1:18" x14ac:dyDescent="0.3">
      <c r="A410">
        <v>1696165598</v>
      </c>
      <c r="B410">
        <v>2555</v>
      </c>
      <c r="C410">
        <v>1439034109</v>
      </c>
      <c r="D410">
        <v>8</v>
      </c>
      <c r="E410">
        <v>10</v>
      </c>
      <c r="F410">
        <v>14</v>
      </c>
      <c r="G410" s="14" t="s">
        <v>87</v>
      </c>
      <c r="H410" s="14" t="s">
        <v>101</v>
      </c>
      <c r="I410" s="14" t="s">
        <v>89</v>
      </c>
      <c r="J410">
        <v>1</v>
      </c>
      <c r="K410" s="14" t="s">
        <v>259</v>
      </c>
      <c r="L410">
        <v>0.6</v>
      </c>
      <c r="M410">
        <v>5.7</v>
      </c>
      <c r="N410">
        <v>8.1999999999999993</v>
      </c>
      <c r="O410">
        <v>12.95</v>
      </c>
      <c r="P410" s="14" t="s">
        <v>217</v>
      </c>
      <c r="Q410" s="14" t="s">
        <v>217</v>
      </c>
      <c r="R410" s="14" t="s">
        <v>224</v>
      </c>
    </row>
    <row r="411" spans="1:18" x14ac:dyDescent="0.3">
      <c r="A411">
        <v>1698847118</v>
      </c>
      <c r="B411">
        <v>2728</v>
      </c>
      <c r="C411">
        <v>1439113269</v>
      </c>
      <c r="D411">
        <v>2</v>
      </c>
      <c r="E411">
        <v>10</v>
      </c>
      <c r="F411">
        <v>11</v>
      </c>
      <c r="G411" s="14" t="s">
        <v>87</v>
      </c>
      <c r="H411" s="14" t="s">
        <v>90</v>
      </c>
      <c r="I411" s="14" t="s">
        <v>92</v>
      </c>
      <c r="J411">
        <v>0</v>
      </c>
      <c r="K411" s="14" t="s">
        <v>259</v>
      </c>
      <c r="L411">
        <v>0.55000000000000004</v>
      </c>
      <c r="M411">
        <v>5.25</v>
      </c>
      <c r="N411">
        <v>8.5500000000000007</v>
      </c>
      <c r="O411">
        <v>13.1</v>
      </c>
      <c r="P411" s="14" t="s">
        <v>217</v>
      </c>
      <c r="Q411" s="14" t="s">
        <v>217</v>
      </c>
      <c r="R411" s="14" t="s">
        <v>224</v>
      </c>
    </row>
    <row r="412" spans="1:18" x14ac:dyDescent="0.3">
      <c r="A412">
        <v>1698991910</v>
      </c>
      <c r="B412">
        <v>2602</v>
      </c>
      <c r="C412">
        <v>1439116666</v>
      </c>
      <c r="D412">
        <v>0</v>
      </c>
      <c r="E412">
        <v>1</v>
      </c>
      <c r="F412">
        <v>12</v>
      </c>
      <c r="G412" s="14" t="s">
        <v>87</v>
      </c>
      <c r="H412" s="14" t="s">
        <v>91</v>
      </c>
      <c r="I412" s="14" t="s">
        <v>89</v>
      </c>
      <c r="J412">
        <v>1</v>
      </c>
      <c r="K412" s="14" t="s">
        <v>259</v>
      </c>
      <c r="L412">
        <v>0.6</v>
      </c>
      <c r="M412">
        <v>5.0999999999999996</v>
      </c>
      <c r="N412">
        <v>8.25</v>
      </c>
      <c r="O412">
        <v>13.25</v>
      </c>
      <c r="P412" s="14" t="s">
        <v>217</v>
      </c>
      <c r="Q412" s="14" t="s">
        <v>217</v>
      </c>
      <c r="R412" s="14" t="s">
        <v>224</v>
      </c>
    </row>
    <row r="413" spans="1:18" x14ac:dyDescent="0.3">
      <c r="A413">
        <v>1702040592</v>
      </c>
      <c r="B413">
        <v>3082</v>
      </c>
      <c r="C413">
        <v>1439208095</v>
      </c>
      <c r="D413">
        <v>6</v>
      </c>
      <c r="E413">
        <v>5</v>
      </c>
      <c r="F413">
        <v>17</v>
      </c>
      <c r="G413" s="14" t="s">
        <v>87</v>
      </c>
      <c r="H413" s="14" t="s">
        <v>108</v>
      </c>
      <c r="I413" s="14" t="s">
        <v>92</v>
      </c>
      <c r="J413">
        <v>1</v>
      </c>
      <c r="K413" s="14" t="s">
        <v>259</v>
      </c>
      <c r="L413">
        <v>0.65</v>
      </c>
      <c r="M413">
        <v>5.4</v>
      </c>
      <c r="N413">
        <v>8.1999999999999993</v>
      </c>
      <c r="O413">
        <v>13.8</v>
      </c>
      <c r="P413" s="14" t="s">
        <v>217</v>
      </c>
      <c r="Q413" s="14" t="s">
        <v>217</v>
      </c>
      <c r="R413" s="14" t="s">
        <v>224</v>
      </c>
    </row>
    <row r="414" spans="1:18" x14ac:dyDescent="0.3">
      <c r="A414">
        <v>1703798114</v>
      </c>
      <c r="B414">
        <v>2471</v>
      </c>
      <c r="C414">
        <v>1439264909</v>
      </c>
      <c r="D414">
        <v>6</v>
      </c>
      <c r="E414">
        <v>6</v>
      </c>
      <c r="F414">
        <v>4</v>
      </c>
      <c r="G414" s="14" t="s">
        <v>87</v>
      </c>
      <c r="H414" s="14" t="s">
        <v>173</v>
      </c>
      <c r="I414" s="14" t="s">
        <v>89</v>
      </c>
      <c r="J414">
        <v>1</v>
      </c>
      <c r="K414" s="14" t="s">
        <v>259</v>
      </c>
      <c r="L414">
        <v>0.65</v>
      </c>
      <c r="M414">
        <v>5.55</v>
      </c>
      <c r="N414">
        <v>8.0500000000000007</v>
      </c>
      <c r="O414">
        <v>13.25</v>
      </c>
      <c r="P414" s="14" t="s">
        <v>217</v>
      </c>
      <c r="Q414" s="14" t="s">
        <v>217</v>
      </c>
      <c r="R414" s="14" t="s">
        <v>224</v>
      </c>
    </row>
    <row r="415" spans="1:18" x14ac:dyDescent="0.3">
      <c r="A415">
        <v>1704018094</v>
      </c>
      <c r="B415">
        <v>3146</v>
      </c>
      <c r="C415">
        <v>1439273539</v>
      </c>
      <c r="D415">
        <v>6</v>
      </c>
      <c r="E415">
        <v>6</v>
      </c>
      <c r="F415">
        <v>16</v>
      </c>
      <c r="G415" s="14" t="s">
        <v>87</v>
      </c>
      <c r="H415" s="14" t="s">
        <v>139</v>
      </c>
      <c r="I415" s="14" t="s">
        <v>92</v>
      </c>
      <c r="J415">
        <v>1</v>
      </c>
      <c r="K415" s="14" t="s">
        <v>259</v>
      </c>
      <c r="L415">
        <v>0.65</v>
      </c>
      <c r="M415">
        <v>5.7</v>
      </c>
      <c r="N415">
        <v>8.3000000000000007</v>
      </c>
      <c r="O415">
        <v>13.6</v>
      </c>
      <c r="P415" s="14" t="s">
        <v>217</v>
      </c>
      <c r="Q415" s="14" t="s">
        <v>217</v>
      </c>
      <c r="R415" s="14" t="s">
        <v>224</v>
      </c>
    </row>
    <row r="416" spans="1:18" x14ac:dyDescent="0.3">
      <c r="A416">
        <v>1706325335</v>
      </c>
      <c r="B416">
        <v>3222</v>
      </c>
      <c r="C416">
        <v>1439342900</v>
      </c>
      <c r="D416">
        <v>6</v>
      </c>
      <c r="E416">
        <v>15</v>
      </c>
      <c r="F416">
        <v>22</v>
      </c>
      <c r="G416" s="14" t="s">
        <v>87</v>
      </c>
      <c r="H416" s="14" t="s">
        <v>100</v>
      </c>
      <c r="I416" s="14" t="s">
        <v>92</v>
      </c>
      <c r="J416">
        <v>0</v>
      </c>
      <c r="K416" s="14" t="s">
        <v>259</v>
      </c>
      <c r="L416">
        <v>0.65</v>
      </c>
      <c r="M416">
        <v>5.9</v>
      </c>
      <c r="N416">
        <v>8.5500000000000007</v>
      </c>
      <c r="O416">
        <v>14.35</v>
      </c>
      <c r="P416" s="14" t="s">
        <v>217</v>
      </c>
      <c r="Q416" s="14" t="s">
        <v>214</v>
      </c>
      <c r="R416" s="14" t="s">
        <v>224</v>
      </c>
    </row>
    <row r="417" spans="1:18" x14ac:dyDescent="0.3">
      <c r="A417">
        <v>1711932911</v>
      </c>
      <c r="B417">
        <v>1523</v>
      </c>
      <c r="C417">
        <v>1439528798</v>
      </c>
      <c r="D417">
        <v>6</v>
      </c>
      <c r="E417">
        <v>2</v>
      </c>
      <c r="F417">
        <v>9</v>
      </c>
      <c r="G417" s="14" t="s">
        <v>87</v>
      </c>
      <c r="H417" s="14" t="s">
        <v>166</v>
      </c>
      <c r="I417" s="14" t="s">
        <v>92</v>
      </c>
      <c r="J417">
        <v>1</v>
      </c>
      <c r="K417" s="14" t="s">
        <v>259</v>
      </c>
      <c r="L417">
        <v>0.65</v>
      </c>
      <c r="M417">
        <v>6.1</v>
      </c>
      <c r="N417">
        <v>8.4</v>
      </c>
      <c r="O417">
        <v>14.2</v>
      </c>
      <c r="P417" s="14" t="s">
        <v>217</v>
      </c>
      <c r="Q417" s="14" t="s">
        <v>214</v>
      </c>
      <c r="R417" s="14" t="s">
        <v>224</v>
      </c>
    </row>
    <row r="418" spans="1:18" x14ac:dyDescent="0.3">
      <c r="A418">
        <v>1712841280</v>
      </c>
      <c r="B418">
        <v>2886</v>
      </c>
      <c r="C418">
        <v>1439554675</v>
      </c>
      <c r="D418">
        <v>4</v>
      </c>
      <c r="E418">
        <v>8</v>
      </c>
      <c r="F418">
        <v>8</v>
      </c>
      <c r="G418" s="14" t="s">
        <v>87</v>
      </c>
      <c r="H418" s="14" t="s">
        <v>124</v>
      </c>
      <c r="I418" s="14" t="s">
        <v>92</v>
      </c>
      <c r="J418">
        <v>1</v>
      </c>
      <c r="K418" s="14" t="s">
        <v>259</v>
      </c>
      <c r="L418">
        <v>0.65</v>
      </c>
      <c r="M418">
        <v>6</v>
      </c>
      <c r="N418">
        <v>8.4</v>
      </c>
      <c r="O418">
        <v>13.9</v>
      </c>
      <c r="P418" s="14" t="s">
        <v>217</v>
      </c>
      <c r="Q418" s="14" t="s">
        <v>214</v>
      </c>
      <c r="R418" s="14" t="s">
        <v>224</v>
      </c>
    </row>
    <row r="419" spans="1:18" x14ac:dyDescent="0.3">
      <c r="A419">
        <v>1713020937</v>
      </c>
      <c r="B419">
        <v>2367</v>
      </c>
      <c r="C419">
        <v>1439558291</v>
      </c>
      <c r="D419">
        <v>8</v>
      </c>
      <c r="E419">
        <v>3</v>
      </c>
      <c r="F419">
        <v>18</v>
      </c>
      <c r="G419" s="14" t="s">
        <v>87</v>
      </c>
      <c r="H419" s="14" t="s">
        <v>94</v>
      </c>
      <c r="I419" s="14" t="s">
        <v>89</v>
      </c>
      <c r="J419">
        <v>1</v>
      </c>
      <c r="K419" s="14" t="s">
        <v>259</v>
      </c>
      <c r="L419">
        <v>0.7</v>
      </c>
      <c r="M419">
        <v>6.15</v>
      </c>
      <c r="N419">
        <v>8</v>
      </c>
      <c r="O419">
        <v>13.9</v>
      </c>
      <c r="P419" s="14" t="s">
        <v>217</v>
      </c>
      <c r="Q419" s="14" t="s">
        <v>214</v>
      </c>
      <c r="R419" s="14" t="s">
        <v>224</v>
      </c>
    </row>
    <row r="420" spans="1:18" x14ac:dyDescent="0.3">
      <c r="A420">
        <v>1718289519</v>
      </c>
      <c r="B420">
        <v>3438</v>
      </c>
      <c r="C420">
        <v>1439716152</v>
      </c>
      <c r="D420">
        <v>12</v>
      </c>
      <c r="E420">
        <v>8</v>
      </c>
      <c r="F420">
        <v>14</v>
      </c>
      <c r="G420" s="14" t="s">
        <v>87</v>
      </c>
      <c r="H420" s="14" t="s">
        <v>154</v>
      </c>
      <c r="I420" s="14" t="s">
        <v>89</v>
      </c>
      <c r="J420">
        <v>1</v>
      </c>
      <c r="K420" s="14" t="s">
        <v>259</v>
      </c>
      <c r="L420">
        <v>0.7</v>
      </c>
      <c r="M420">
        <v>6.3</v>
      </c>
      <c r="N420">
        <v>8</v>
      </c>
      <c r="O420">
        <v>14</v>
      </c>
      <c r="P420" s="14" t="s">
        <v>217</v>
      </c>
      <c r="Q420" s="14" t="s">
        <v>214</v>
      </c>
      <c r="R420" s="14" t="s">
        <v>224</v>
      </c>
    </row>
    <row r="421" spans="1:18" x14ac:dyDescent="0.3">
      <c r="A421">
        <v>1718594710</v>
      </c>
      <c r="B421">
        <v>3506</v>
      </c>
      <c r="C421">
        <v>1439723487</v>
      </c>
      <c r="D421">
        <v>6</v>
      </c>
      <c r="E421">
        <v>10</v>
      </c>
      <c r="F421">
        <v>13</v>
      </c>
      <c r="G421" s="14" t="s">
        <v>87</v>
      </c>
      <c r="H421" s="14" t="s">
        <v>90</v>
      </c>
      <c r="I421" s="14" t="s">
        <v>89</v>
      </c>
      <c r="J421">
        <v>1</v>
      </c>
      <c r="K421" s="14" t="s">
        <v>259</v>
      </c>
      <c r="L421">
        <v>0.75</v>
      </c>
      <c r="M421">
        <v>6.45</v>
      </c>
      <c r="N421">
        <v>7.9</v>
      </c>
      <c r="O421">
        <v>14.35</v>
      </c>
      <c r="P421" s="14" t="s">
        <v>217</v>
      </c>
      <c r="Q421" s="14" t="s">
        <v>214</v>
      </c>
      <c r="R421" s="14" t="s">
        <v>224</v>
      </c>
    </row>
    <row r="422" spans="1:18" x14ac:dyDescent="0.3">
      <c r="A422">
        <v>1723364665</v>
      </c>
      <c r="B422">
        <v>3583</v>
      </c>
      <c r="C422">
        <v>1439879398</v>
      </c>
      <c r="D422">
        <v>4</v>
      </c>
      <c r="E422">
        <v>18</v>
      </c>
      <c r="F422">
        <v>21</v>
      </c>
      <c r="G422" s="14" t="s">
        <v>87</v>
      </c>
      <c r="H422" s="14" t="s">
        <v>97</v>
      </c>
      <c r="I422" s="14" t="s">
        <v>89</v>
      </c>
      <c r="J422">
        <v>0</v>
      </c>
      <c r="K422" s="14" t="s">
        <v>259</v>
      </c>
      <c r="L422">
        <v>0.75</v>
      </c>
      <c r="M422">
        <v>6.45</v>
      </c>
      <c r="N422">
        <v>8.1999999999999993</v>
      </c>
      <c r="O422">
        <v>14.7</v>
      </c>
      <c r="P422" s="14" t="s">
        <v>217</v>
      </c>
      <c r="Q422" s="14" t="s">
        <v>228</v>
      </c>
      <c r="R422" s="14" t="s">
        <v>224</v>
      </c>
    </row>
    <row r="423" spans="1:18" x14ac:dyDescent="0.3">
      <c r="A423">
        <v>1728860996</v>
      </c>
      <c r="B423">
        <v>2117</v>
      </c>
      <c r="C423">
        <v>1440060984</v>
      </c>
      <c r="D423">
        <v>5</v>
      </c>
      <c r="E423">
        <v>8</v>
      </c>
      <c r="F423">
        <v>10</v>
      </c>
      <c r="G423" s="14" t="s">
        <v>87</v>
      </c>
      <c r="H423" s="14" t="s">
        <v>90</v>
      </c>
      <c r="I423" s="14" t="s">
        <v>89</v>
      </c>
      <c r="J423">
        <v>0</v>
      </c>
      <c r="K423" s="14" t="s">
        <v>259</v>
      </c>
      <c r="L423">
        <v>0.7</v>
      </c>
      <c r="M423">
        <v>6.45</v>
      </c>
      <c r="N423">
        <v>8.1999999999999993</v>
      </c>
      <c r="O423">
        <v>14.85</v>
      </c>
      <c r="P423" s="14" t="s">
        <v>217</v>
      </c>
      <c r="Q423" s="14" t="s">
        <v>228</v>
      </c>
      <c r="R423" s="14" t="s">
        <v>224</v>
      </c>
    </row>
    <row r="424" spans="1:18" x14ac:dyDescent="0.3">
      <c r="A424">
        <v>1730617295</v>
      </c>
      <c r="B424">
        <v>3279</v>
      </c>
      <c r="C424">
        <v>1440112109</v>
      </c>
      <c r="D424">
        <v>4</v>
      </c>
      <c r="E424">
        <v>7</v>
      </c>
      <c r="F424">
        <v>10</v>
      </c>
      <c r="G424" s="14" t="s">
        <v>87</v>
      </c>
      <c r="H424" s="14" t="s">
        <v>95</v>
      </c>
      <c r="I424" s="14" t="s">
        <v>92</v>
      </c>
      <c r="J424">
        <v>1</v>
      </c>
      <c r="K424" s="14" t="s">
        <v>259</v>
      </c>
      <c r="L424">
        <v>0.7</v>
      </c>
      <c r="M424">
        <v>6.5</v>
      </c>
      <c r="N424">
        <v>8.1999999999999993</v>
      </c>
      <c r="O424">
        <v>14.5</v>
      </c>
      <c r="P424" s="14" t="s">
        <v>217</v>
      </c>
      <c r="Q424" s="14" t="s">
        <v>228</v>
      </c>
      <c r="R424" s="14" t="s">
        <v>224</v>
      </c>
    </row>
    <row r="425" spans="1:18" x14ac:dyDescent="0.3">
      <c r="A425">
        <v>1730677673</v>
      </c>
      <c r="B425">
        <v>2414</v>
      </c>
      <c r="C425">
        <v>1440115997</v>
      </c>
      <c r="D425">
        <v>2</v>
      </c>
      <c r="E425">
        <v>8</v>
      </c>
      <c r="F425">
        <v>5</v>
      </c>
      <c r="G425" s="14" t="s">
        <v>87</v>
      </c>
      <c r="H425" s="14" t="s">
        <v>196</v>
      </c>
      <c r="I425" s="14" t="s">
        <v>92</v>
      </c>
      <c r="J425">
        <v>0</v>
      </c>
      <c r="K425" s="14" t="s">
        <v>259</v>
      </c>
      <c r="L425">
        <v>0.65</v>
      </c>
      <c r="M425">
        <v>6.25</v>
      </c>
      <c r="N425">
        <v>8.15</v>
      </c>
      <c r="O425">
        <v>13.6</v>
      </c>
      <c r="P425" s="14" t="s">
        <v>217</v>
      </c>
      <c r="Q425" s="14" t="s">
        <v>228</v>
      </c>
      <c r="R425" s="14" t="s">
        <v>224</v>
      </c>
    </row>
    <row r="426" spans="1:18" x14ac:dyDescent="0.3">
      <c r="A426">
        <v>1730731052</v>
      </c>
      <c r="B426">
        <v>2180</v>
      </c>
      <c r="C426">
        <v>1440119276</v>
      </c>
      <c r="D426">
        <v>1</v>
      </c>
      <c r="E426">
        <v>6</v>
      </c>
      <c r="F426">
        <v>7</v>
      </c>
      <c r="G426" s="14" t="s">
        <v>87</v>
      </c>
      <c r="H426" s="14" t="s">
        <v>97</v>
      </c>
      <c r="I426" s="14" t="s">
        <v>89</v>
      </c>
      <c r="J426">
        <v>1</v>
      </c>
      <c r="K426" s="14" t="s">
        <v>259</v>
      </c>
      <c r="L426">
        <v>0.65</v>
      </c>
      <c r="M426">
        <v>5.7</v>
      </c>
      <c r="N426">
        <v>7.75</v>
      </c>
      <c r="O426">
        <v>12.65</v>
      </c>
      <c r="P426" s="14" t="s">
        <v>217</v>
      </c>
      <c r="Q426" s="14" t="s">
        <v>228</v>
      </c>
      <c r="R426" s="14" t="s">
        <v>229</v>
      </c>
    </row>
    <row r="427" spans="1:18" x14ac:dyDescent="0.3">
      <c r="A427">
        <v>1730787498</v>
      </c>
      <c r="B427">
        <v>2897</v>
      </c>
      <c r="C427">
        <v>1440122256</v>
      </c>
      <c r="D427">
        <v>11</v>
      </c>
      <c r="E427">
        <v>5</v>
      </c>
      <c r="F427">
        <v>27</v>
      </c>
      <c r="G427" s="14" t="s">
        <v>87</v>
      </c>
      <c r="H427" s="14" t="s">
        <v>129</v>
      </c>
      <c r="I427" s="14" t="s">
        <v>89</v>
      </c>
      <c r="J427">
        <v>1</v>
      </c>
      <c r="K427" s="14" t="s">
        <v>259</v>
      </c>
      <c r="L427">
        <v>0.7</v>
      </c>
      <c r="M427">
        <v>5.7</v>
      </c>
      <c r="N427">
        <v>7.55</v>
      </c>
      <c r="O427">
        <v>13.2</v>
      </c>
      <c r="P427" s="14" t="s">
        <v>217</v>
      </c>
      <c r="Q427" s="14" t="s">
        <v>228</v>
      </c>
      <c r="R427" s="14" t="s">
        <v>226</v>
      </c>
    </row>
    <row r="428" spans="1:18" x14ac:dyDescent="0.3">
      <c r="A428">
        <v>1731994359</v>
      </c>
      <c r="B428">
        <v>2508</v>
      </c>
      <c r="C428">
        <v>1440160091</v>
      </c>
      <c r="D428">
        <v>11</v>
      </c>
      <c r="E428">
        <v>13</v>
      </c>
      <c r="F428">
        <v>10</v>
      </c>
      <c r="G428" s="14" t="s">
        <v>87</v>
      </c>
      <c r="H428" s="14" t="s">
        <v>196</v>
      </c>
      <c r="I428" s="14" t="s">
        <v>92</v>
      </c>
      <c r="J428">
        <v>0</v>
      </c>
      <c r="K428" s="14" t="s">
        <v>258</v>
      </c>
      <c r="L428">
        <v>0.7</v>
      </c>
      <c r="M428">
        <v>5.55</v>
      </c>
      <c r="N428">
        <v>7.6</v>
      </c>
      <c r="O428">
        <v>13.25</v>
      </c>
      <c r="P428" s="14" t="s">
        <v>210</v>
      </c>
      <c r="Q428" s="14" t="s">
        <v>228</v>
      </c>
      <c r="R428" s="14" t="s">
        <v>226</v>
      </c>
    </row>
    <row r="429" spans="1:18" x14ac:dyDescent="0.3">
      <c r="A429">
        <v>1734872181</v>
      </c>
      <c r="B429">
        <v>2461</v>
      </c>
      <c r="C429">
        <v>1440245915</v>
      </c>
      <c r="D429">
        <v>1</v>
      </c>
      <c r="E429">
        <v>8</v>
      </c>
      <c r="F429">
        <v>15</v>
      </c>
      <c r="G429" s="14" t="s">
        <v>87</v>
      </c>
      <c r="H429" s="14" t="s">
        <v>90</v>
      </c>
      <c r="I429" s="14" t="s">
        <v>89</v>
      </c>
      <c r="J429">
        <v>1</v>
      </c>
      <c r="K429" s="14" t="s">
        <v>259</v>
      </c>
      <c r="L429">
        <v>0.7</v>
      </c>
      <c r="M429">
        <v>5.45</v>
      </c>
      <c r="N429">
        <v>7.85</v>
      </c>
      <c r="O429">
        <v>13.15</v>
      </c>
      <c r="P429" s="14" t="s">
        <v>210</v>
      </c>
      <c r="Q429" s="14" t="s">
        <v>228</v>
      </c>
      <c r="R429" s="14" t="s">
        <v>226</v>
      </c>
    </row>
    <row r="430" spans="1:18" x14ac:dyDescent="0.3">
      <c r="A430">
        <v>1737857132</v>
      </c>
      <c r="B430">
        <v>2464</v>
      </c>
      <c r="C430">
        <v>1440331867</v>
      </c>
      <c r="D430">
        <v>7</v>
      </c>
      <c r="E430">
        <v>9</v>
      </c>
      <c r="F430">
        <v>15</v>
      </c>
      <c r="G430" s="14" t="s">
        <v>87</v>
      </c>
      <c r="H430" s="14" t="s">
        <v>97</v>
      </c>
      <c r="I430" s="14" t="s">
        <v>89</v>
      </c>
      <c r="J430">
        <v>0</v>
      </c>
      <c r="K430" s="14" t="s">
        <v>259</v>
      </c>
      <c r="L430">
        <v>0.65</v>
      </c>
      <c r="M430">
        <v>5.4</v>
      </c>
      <c r="N430">
        <v>7.8</v>
      </c>
      <c r="O430">
        <v>13.2</v>
      </c>
      <c r="P430" s="14" t="s">
        <v>210</v>
      </c>
      <c r="Q430" s="14" t="s">
        <v>228</v>
      </c>
      <c r="R430" s="14" t="s">
        <v>226</v>
      </c>
    </row>
    <row r="431" spans="1:18" x14ac:dyDescent="0.3">
      <c r="A431">
        <v>1740266886</v>
      </c>
      <c r="B431">
        <v>2732</v>
      </c>
      <c r="C431">
        <v>1440411992</v>
      </c>
      <c r="D431">
        <v>3</v>
      </c>
      <c r="E431">
        <v>7</v>
      </c>
      <c r="F431">
        <v>13</v>
      </c>
      <c r="G431" s="14" t="s">
        <v>87</v>
      </c>
      <c r="H431" s="14" t="s">
        <v>90</v>
      </c>
      <c r="I431" s="14" t="s">
        <v>92</v>
      </c>
      <c r="J431">
        <v>1</v>
      </c>
      <c r="K431" s="14" t="s">
        <v>259</v>
      </c>
      <c r="L431">
        <v>0.7</v>
      </c>
      <c r="M431">
        <v>5.45</v>
      </c>
      <c r="N431">
        <v>7.65</v>
      </c>
      <c r="O431">
        <v>13.3</v>
      </c>
      <c r="P431" s="14" t="s">
        <v>210</v>
      </c>
      <c r="Q431" s="14" t="s">
        <v>228</v>
      </c>
      <c r="R431" s="14" t="s">
        <v>226</v>
      </c>
    </row>
    <row r="432" spans="1:18" x14ac:dyDescent="0.3">
      <c r="A432">
        <v>1742241613</v>
      </c>
      <c r="B432">
        <v>2520</v>
      </c>
      <c r="C432">
        <v>1440478595</v>
      </c>
      <c r="D432">
        <v>2</v>
      </c>
      <c r="E432">
        <v>11</v>
      </c>
      <c r="F432">
        <v>10</v>
      </c>
      <c r="G432" s="14" t="s">
        <v>87</v>
      </c>
      <c r="H432" s="14" t="s">
        <v>90</v>
      </c>
      <c r="I432" s="14" t="s">
        <v>89</v>
      </c>
      <c r="J432">
        <v>0</v>
      </c>
      <c r="K432" s="14" t="s">
        <v>259</v>
      </c>
      <c r="L432">
        <v>0.65</v>
      </c>
      <c r="M432">
        <v>5.55</v>
      </c>
      <c r="N432">
        <v>8.15</v>
      </c>
      <c r="O432">
        <v>13.2</v>
      </c>
      <c r="P432" s="14" t="s">
        <v>210</v>
      </c>
      <c r="Q432" s="14" t="s">
        <v>228</v>
      </c>
      <c r="R432" s="14" t="s">
        <v>226</v>
      </c>
    </row>
    <row r="433" spans="1:18" x14ac:dyDescent="0.3">
      <c r="A433">
        <v>1743178593</v>
      </c>
      <c r="B433">
        <v>2642</v>
      </c>
      <c r="C433">
        <v>1440505628</v>
      </c>
      <c r="D433">
        <v>12</v>
      </c>
      <c r="E433">
        <v>6</v>
      </c>
      <c r="F433">
        <v>26</v>
      </c>
      <c r="G433" s="14" t="s">
        <v>87</v>
      </c>
      <c r="H433" s="14" t="s">
        <v>90</v>
      </c>
      <c r="I433" s="14" t="s">
        <v>92</v>
      </c>
      <c r="J433">
        <v>1</v>
      </c>
      <c r="K433" s="14" t="s">
        <v>259</v>
      </c>
      <c r="L433">
        <v>0.65</v>
      </c>
      <c r="M433">
        <v>5.85</v>
      </c>
      <c r="N433">
        <v>8.1999999999999993</v>
      </c>
      <c r="O433">
        <v>13.65</v>
      </c>
      <c r="P433" s="14" t="s">
        <v>210</v>
      </c>
      <c r="Q433" s="14" t="s">
        <v>228</v>
      </c>
      <c r="R433" s="14" t="s">
        <v>226</v>
      </c>
    </row>
    <row r="434" spans="1:18" x14ac:dyDescent="0.3">
      <c r="A434">
        <v>1744480009</v>
      </c>
      <c r="B434">
        <v>1454</v>
      </c>
      <c r="C434">
        <v>1440548180</v>
      </c>
      <c r="D434">
        <v>0</v>
      </c>
      <c r="E434">
        <v>2</v>
      </c>
      <c r="F434">
        <v>6</v>
      </c>
      <c r="G434" s="14" t="s">
        <v>87</v>
      </c>
      <c r="H434" s="14" t="s">
        <v>91</v>
      </c>
      <c r="I434" s="14" t="s">
        <v>89</v>
      </c>
      <c r="J434">
        <v>1</v>
      </c>
      <c r="K434" s="14" t="s">
        <v>259</v>
      </c>
      <c r="L434">
        <v>0.65</v>
      </c>
      <c r="M434">
        <v>5.55</v>
      </c>
      <c r="N434">
        <v>8</v>
      </c>
      <c r="O434">
        <v>13.75</v>
      </c>
      <c r="P434" s="14" t="s">
        <v>210</v>
      </c>
      <c r="Q434" s="14" t="s">
        <v>228</v>
      </c>
      <c r="R434" s="14" t="s">
        <v>226</v>
      </c>
    </row>
    <row r="435" spans="1:18" x14ac:dyDescent="0.3">
      <c r="A435">
        <v>1744520928</v>
      </c>
      <c r="B435">
        <v>1888</v>
      </c>
      <c r="C435">
        <v>1440550664</v>
      </c>
      <c r="D435">
        <v>9</v>
      </c>
      <c r="E435">
        <v>5</v>
      </c>
      <c r="F435">
        <v>5</v>
      </c>
      <c r="G435" s="14" t="s">
        <v>87</v>
      </c>
      <c r="H435" s="14" t="s">
        <v>57</v>
      </c>
      <c r="I435" s="14" t="s">
        <v>92</v>
      </c>
      <c r="J435">
        <v>1</v>
      </c>
      <c r="K435" s="14" t="s">
        <v>259</v>
      </c>
      <c r="L435">
        <v>0.65</v>
      </c>
      <c r="M435">
        <v>5.7</v>
      </c>
      <c r="N435">
        <v>7.95</v>
      </c>
      <c r="O435">
        <v>13.2</v>
      </c>
      <c r="P435" s="14" t="s">
        <v>210</v>
      </c>
      <c r="Q435" s="14" t="s">
        <v>228</v>
      </c>
      <c r="R435" s="14" t="s">
        <v>226</v>
      </c>
    </row>
    <row r="436" spans="1:18" x14ac:dyDescent="0.3">
      <c r="A436">
        <v>1744570745</v>
      </c>
      <c r="B436">
        <v>2012</v>
      </c>
      <c r="C436">
        <v>1440553366</v>
      </c>
      <c r="D436">
        <v>6</v>
      </c>
      <c r="E436">
        <v>3</v>
      </c>
      <c r="F436">
        <v>11</v>
      </c>
      <c r="G436" s="14" t="s">
        <v>87</v>
      </c>
      <c r="H436" s="14" t="s">
        <v>100</v>
      </c>
      <c r="I436" s="14" t="s">
        <v>89</v>
      </c>
      <c r="J436">
        <v>1</v>
      </c>
      <c r="K436" s="14" t="s">
        <v>259</v>
      </c>
      <c r="L436">
        <v>0.7</v>
      </c>
      <c r="M436">
        <v>5.7</v>
      </c>
      <c r="N436">
        <v>7.35</v>
      </c>
      <c r="O436">
        <v>12.65</v>
      </c>
      <c r="P436" s="14" t="s">
        <v>210</v>
      </c>
      <c r="Q436" s="14" t="s">
        <v>228</v>
      </c>
      <c r="R436" s="14" t="s">
        <v>226</v>
      </c>
    </row>
    <row r="437" spans="1:18" x14ac:dyDescent="0.3">
      <c r="A437">
        <v>1745695538</v>
      </c>
      <c r="B437">
        <v>2905</v>
      </c>
      <c r="C437">
        <v>1440590398</v>
      </c>
      <c r="D437">
        <v>3</v>
      </c>
      <c r="E437">
        <v>12</v>
      </c>
      <c r="F437">
        <v>22</v>
      </c>
      <c r="G437" s="14" t="s">
        <v>87</v>
      </c>
      <c r="H437" s="14" t="s">
        <v>197</v>
      </c>
      <c r="I437" s="14" t="s">
        <v>89</v>
      </c>
      <c r="J437">
        <v>0</v>
      </c>
      <c r="K437" s="14" t="s">
        <v>259</v>
      </c>
      <c r="L437">
        <v>0.65</v>
      </c>
      <c r="M437">
        <v>5.55</v>
      </c>
      <c r="N437">
        <v>7.85</v>
      </c>
      <c r="O437">
        <v>13.3</v>
      </c>
      <c r="P437" s="14" t="s">
        <v>210</v>
      </c>
      <c r="Q437" s="14" t="s">
        <v>228</v>
      </c>
      <c r="R437" s="14" t="s">
        <v>226</v>
      </c>
    </row>
    <row r="438" spans="1:18" x14ac:dyDescent="0.3">
      <c r="A438">
        <v>1750050992</v>
      </c>
      <c r="B438">
        <v>2438</v>
      </c>
      <c r="C438">
        <v>1440739988</v>
      </c>
      <c r="D438">
        <v>3</v>
      </c>
      <c r="E438">
        <v>5</v>
      </c>
      <c r="F438">
        <v>5</v>
      </c>
      <c r="G438" s="14" t="s">
        <v>87</v>
      </c>
      <c r="H438" s="14" t="s">
        <v>135</v>
      </c>
      <c r="I438" s="14" t="s">
        <v>92</v>
      </c>
      <c r="J438">
        <v>0</v>
      </c>
      <c r="K438" s="14" t="s">
        <v>259</v>
      </c>
      <c r="L438">
        <v>0.6</v>
      </c>
      <c r="M438">
        <v>5.5</v>
      </c>
      <c r="N438">
        <v>7.7</v>
      </c>
      <c r="O438">
        <v>13.15</v>
      </c>
      <c r="P438" s="14" t="s">
        <v>210</v>
      </c>
      <c r="Q438" s="14" t="s">
        <v>228</v>
      </c>
      <c r="R438" s="14" t="s">
        <v>226</v>
      </c>
    </row>
    <row r="439" spans="1:18" x14ac:dyDescent="0.3">
      <c r="A439">
        <v>1750815157</v>
      </c>
      <c r="B439">
        <v>2132</v>
      </c>
      <c r="C439">
        <v>1440761728</v>
      </c>
      <c r="D439">
        <v>6</v>
      </c>
      <c r="E439">
        <v>8</v>
      </c>
      <c r="F439">
        <v>9</v>
      </c>
      <c r="G439" s="14" t="s">
        <v>87</v>
      </c>
      <c r="H439" s="14" t="s">
        <v>97</v>
      </c>
      <c r="I439" s="14" t="s">
        <v>89</v>
      </c>
      <c r="J439">
        <v>0</v>
      </c>
      <c r="K439" s="14" t="s">
        <v>259</v>
      </c>
      <c r="L439">
        <v>0.55000000000000004</v>
      </c>
      <c r="M439">
        <v>5.4</v>
      </c>
      <c r="N439">
        <v>7.95</v>
      </c>
      <c r="O439">
        <v>12.7</v>
      </c>
      <c r="P439" s="14" t="s">
        <v>210</v>
      </c>
      <c r="Q439" s="14" t="s">
        <v>228</v>
      </c>
      <c r="R439" s="14" t="s">
        <v>226</v>
      </c>
    </row>
    <row r="440" spans="1:18" x14ac:dyDescent="0.3">
      <c r="A440">
        <v>1750935033</v>
      </c>
      <c r="B440">
        <v>2276</v>
      </c>
      <c r="C440">
        <v>1440764424</v>
      </c>
      <c r="D440">
        <v>0</v>
      </c>
      <c r="E440">
        <v>7</v>
      </c>
      <c r="F440">
        <v>14</v>
      </c>
      <c r="G440" s="14" t="s">
        <v>87</v>
      </c>
      <c r="H440" s="14" t="s">
        <v>95</v>
      </c>
      <c r="I440" s="14" t="s">
        <v>92</v>
      </c>
      <c r="J440">
        <v>0</v>
      </c>
      <c r="K440" s="14" t="s">
        <v>259</v>
      </c>
      <c r="L440">
        <v>0.5</v>
      </c>
      <c r="M440">
        <v>4.8</v>
      </c>
      <c r="N440">
        <v>7.9</v>
      </c>
      <c r="O440">
        <v>12.7</v>
      </c>
      <c r="P440" s="14" t="s">
        <v>210</v>
      </c>
      <c r="Q440" s="14" t="s">
        <v>228</v>
      </c>
      <c r="R440" s="14" t="s">
        <v>226</v>
      </c>
    </row>
    <row r="441" spans="1:18" x14ac:dyDescent="0.3">
      <c r="A441">
        <v>1756313333</v>
      </c>
      <c r="B441">
        <v>2603</v>
      </c>
      <c r="C441">
        <v>1440925196</v>
      </c>
      <c r="D441">
        <v>3</v>
      </c>
      <c r="E441">
        <v>8</v>
      </c>
      <c r="F441">
        <v>16</v>
      </c>
      <c r="G441" s="14" t="s">
        <v>87</v>
      </c>
      <c r="H441" s="14" t="s">
        <v>90</v>
      </c>
      <c r="I441" s="14" t="s">
        <v>89</v>
      </c>
      <c r="J441">
        <v>0</v>
      </c>
      <c r="K441" s="14" t="s">
        <v>259</v>
      </c>
      <c r="L441">
        <v>0.45</v>
      </c>
      <c r="M441">
        <v>4.6500000000000004</v>
      </c>
      <c r="N441">
        <v>7.8</v>
      </c>
      <c r="O441">
        <v>12.85</v>
      </c>
      <c r="P441" s="14" t="s">
        <v>210</v>
      </c>
      <c r="Q441" s="14" t="s">
        <v>228</v>
      </c>
      <c r="R441" s="14" t="s">
        <v>226</v>
      </c>
    </row>
    <row r="442" spans="1:18" x14ac:dyDescent="0.3">
      <c r="A442">
        <v>1759319349</v>
      </c>
      <c r="B442">
        <v>2331</v>
      </c>
      <c r="C442">
        <v>1441017908</v>
      </c>
      <c r="D442">
        <v>1</v>
      </c>
      <c r="E442">
        <v>4</v>
      </c>
      <c r="F442">
        <v>15</v>
      </c>
      <c r="G442" s="14" t="s">
        <v>87</v>
      </c>
      <c r="H442" s="14" t="s">
        <v>90</v>
      </c>
      <c r="I442" s="14" t="s">
        <v>92</v>
      </c>
      <c r="J442">
        <v>1</v>
      </c>
      <c r="K442" s="14" t="s">
        <v>259</v>
      </c>
      <c r="L442">
        <v>0.5</v>
      </c>
      <c r="M442">
        <v>4.5</v>
      </c>
      <c r="N442">
        <v>7.1</v>
      </c>
      <c r="O442">
        <v>12.55</v>
      </c>
      <c r="P442" s="14" t="s">
        <v>210</v>
      </c>
      <c r="Q442" s="14" t="s">
        <v>220</v>
      </c>
      <c r="R442" s="14" t="s">
        <v>226</v>
      </c>
    </row>
    <row r="443" spans="1:18" x14ac:dyDescent="0.3">
      <c r="A443">
        <v>1770685782</v>
      </c>
      <c r="B443">
        <v>3599</v>
      </c>
      <c r="C443">
        <v>1441434146</v>
      </c>
      <c r="D443">
        <v>3</v>
      </c>
      <c r="E443">
        <v>12</v>
      </c>
      <c r="F443">
        <v>18</v>
      </c>
      <c r="G443" s="14" t="s">
        <v>87</v>
      </c>
      <c r="H443" s="14" t="s">
        <v>90</v>
      </c>
      <c r="I443" s="14" t="s">
        <v>89</v>
      </c>
      <c r="J443">
        <v>1</v>
      </c>
      <c r="K443" s="14" t="s">
        <v>259</v>
      </c>
      <c r="L443">
        <v>0.55000000000000004</v>
      </c>
      <c r="M443">
        <v>4.4000000000000004</v>
      </c>
      <c r="N443">
        <v>7.3</v>
      </c>
      <c r="O443">
        <v>12.95</v>
      </c>
      <c r="P443" s="14" t="s">
        <v>210</v>
      </c>
      <c r="Q443" s="14" t="s">
        <v>220</v>
      </c>
      <c r="R443" s="14" t="s">
        <v>226</v>
      </c>
    </row>
    <row r="444" spans="1:18" x14ac:dyDescent="0.3">
      <c r="A444">
        <v>1774189523</v>
      </c>
      <c r="B444">
        <v>3817</v>
      </c>
      <c r="C444">
        <v>1441539708</v>
      </c>
      <c r="D444">
        <v>1</v>
      </c>
      <c r="E444">
        <v>13</v>
      </c>
      <c r="F444">
        <v>3</v>
      </c>
      <c r="G444" s="14" t="s">
        <v>87</v>
      </c>
      <c r="H444" s="14" t="s">
        <v>132</v>
      </c>
      <c r="I444" s="14" t="s">
        <v>92</v>
      </c>
      <c r="J444">
        <v>1</v>
      </c>
      <c r="K444" s="14" t="s">
        <v>259</v>
      </c>
      <c r="L444">
        <v>0.55000000000000004</v>
      </c>
      <c r="M444">
        <v>4.25</v>
      </c>
      <c r="N444">
        <v>7.6</v>
      </c>
      <c r="O444">
        <v>12.6</v>
      </c>
      <c r="P444" s="14" t="s">
        <v>210</v>
      </c>
      <c r="Q444" s="14" t="s">
        <v>220</v>
      </c>
      <c r="R444" s="14" t="s">
        <v>226</v>
      </c>
    </row>
    <row r="445" spans="1:18" x14ac:dyDescent="0.3">
      <c r="A445">
        <v>1778139037</v>
      </c>
      <c r="B445">
        <v>2433</v>
      </c>
      <c r="C445">
        <v>1441691197</v>
      </c>
      <c r="D445">
        <v>3</v>
      </c>
      <c r="E445">
        <v>14</v>
      </c>
      <c r="F445">
        <v>9</v>
      </c>
      <c r="G445" s="14" t="s">
        <v>87</v>
      </c>
      <c r="H445" s="14" t="s">
        <v>124</v>
      </c>
      <c r="I445" s="14" t="s">
        <v>89</v>
      </c>
      <c r="J445">
        <v>0</v>
      </c>
      <c r="K445" s="14" t="s">
        <v>259</v>
      </c>
      <c r="L445">
        <v>0.55000000000000004</v>
      </c>
      <c r="M445">
        <v>4.3</v>
      </c>
      <c r="N445">
        <v>7.9</v>
      </c>
      <c r="O445">
        <v>12.8</v>
      </c>
      <c r="P445" s="14" t="s">
        <v>210</v>
      </c>
      <c r="Q445" s="14" t="s">
        <v>217</v>
      </c>
      <c r="R445" s="14" t="s">
        <v>226</v>
      </c>
    </row>
    <row r="446" spans="1:18" x14ac:dyDescent="0.3">
      <c r="A446">
        <v>1778202613</v>
      </c>
      <c r="B446">
        <v>3415</v>
      </c>
      <c r="C446">
        <v>1441694249</v>
      </c>
      <c r="D446">
        <v>7</v>
      </c>
      <c r="E446">
        <v>14</v>
      </c>
      <c r="F446">
        <v>20</v>
      </c>
      <c r="G446" s="14" t="s">
        <v>87</v>
      </c>
      <c r="H446" s="14" t="s">
        <v>97</v>
      </c>
      <c r="I446" s="14" t="s">
        <v>92</v>
      </c>
      <c r="J446">
        <v>1</v>
      </c>
      <c r="K446" s="14" t="s">
        <v>259</v>
      </c>
      <c r="L446">
        <v>0.55000000000000004</v>
      </c>
      <c r="M446">
        <v>4.5999999999999996</v>
      </c>
      <c r="N446">
        <v>8.3000000000000007</v>
      </c>
      <c r="O446">
        <v>13.45</v>
      </c>
      <c r="P446" s="14" t="s">
        <v>210</v>
      </c>
      <c r="Q446" s="14" t="s">
        <v>217</v>
      </c>
      <c r="R446" s="14" t="s">
        <v>226</v>
      </c>
    </row>
    <row r="447" spans="1:18" x14ac:dyDescent="0.3">
      <c r="A447">
        <v>1784272214</v>
      </c>
      <c r="B447">
        <v>1927</v>
      </c>
      <c r="C447">
        <v>1441936266</v>
      </c>
      <c r="D447">
        <v>1</v>
      </c>
      <c r="E447">
        <v>6</v>
      </c>
      <c r="F447">
        <v>4</v>
      </c>
      <c r="G447" s="14" t="s">
        <v>87</v>
      </c>
      <c r="H447" s="14" t="s">
        <v>90</v>
      </c>
      <c r="I447" s="14" t="s">
        <v>89</v>
      </c>
      <c r="J447">
        <v>0</v>
      </c>
      <c r="K447" s="14" t="s">
        <v>259</v>
      </c>
      <c r="L447">
        <v>0.5</v>
      </c>
      <c r="M447">
        <v>4.0999999999999996</v>
      </c>
      <c r="N447">
        <v>8.35</v>
      </c>
      <c r="O447">
        <v>12.3</v>
      </c>
      <c r="P447" s="14" t="s">
        <v>210</v>
      </c>
      <c r="Q447" s="14" t="s">
        <v>217</v>
      </c>
      <c r="R447" s="14" t="s">
        <v>224</v>
      </c>
    </row>
    <row r="448" spans="1:18" x14ac:dyDescent="0.3">
      <c r="A448">
        <v>1784313502</v>
      </c>
      <c r="B448">
        <v>2036</v>
      </c>
      <c r="C448">
        <v>1441938659</v>
      </c>
      <c r="D448">
        <v>5</v>
      </c>
      <c r="E448">
        <v>8</v>
      </c>
      <c r="F448">
        <v>7</v>
      </c>
      <c r="G448" s="14" t="s">
        <v>87</v>
      </c>
      <c r="H448" s="14" t="s">
        <v>90</v>
      </c>
      <c r="I448" s="14" t="s">
        <v>92</v>
      </c>
      <c r="J448">
        <v>0</v>
      </c>
      <c r="K448" s="14" t="s">
        <v>259</v>
      </c>
      <c r="L448">
        <v>0.5</v>
      </c>
      <c r="M448">
        <v>3.8</v>
      </c>
      <c r="N448">
        <v>8.1</v>
      </c>
      <c r="O448">
        <v>12.15</v>
      </c>
      <c r="P448" s="14" t="s">
        <v>210</v>
      </c>
      <c r="Q448" s="14" t="s">
        <v>217</v>
      </c>
      <c r="R448" s="14" t="s">
        <v>224</v>
      </c>
    </row>
    <row r="449" spans="1:18" x14ac:dyDescent="0.3">
      <c r="A449">
        <v>1784364518</v>
      </c>
      <c r="B449">
        <v>2805</v>
      </c>
      <c r="C449">
        <v>1441941374</v>
      </c>
      <c r="D449">
        <v>16</v>
      </c>
      <c r="E449">
        <v>10</v>
      </c>
      <c r="F449">
        <v>25</v>
      </c>
      <c r="G449" s="14" t="s">
        <v>87</v>
      </c>
      <c r="H449" s="14" t="s">
        <v>102</v>
      </c>
      <c r="I449" s="14" t="s">
        <v>92</v>
      </c>
      <c r="J449">
        <v>1</v>
      </c>
      <c r="K449" s="14" t="s">
        <v>259</v>
      </c>
      <c r="L449">
        <v>0.5</v>
      </c>
      <c r="M449">
        <v>4.55</v>
      </c>
      <c r="N449">
        <v>8.1999999999999993</v>
      </c>
      <c r="O449">
        <v>12.65</v>
      </c>
      <c r="P449" s="14" t="s">
        <v>216</v>
      </c>
      <c r="Q449" s="14" t="s">
        <v>217</v>
      </c>
      <c r="R449" s="14" t="s">
        <v>224</v>
      </c>
    </row>
    <row r="450" spans="1:18" x14ac:dyDescent="0.3">
      <c r="A450">
        <v>1790851172</v>
      </c>
      <c r="B450">
        <v>2786</v>
      </c>
      <c r="C450">
        <v>1442144762</v>
      </c>
      <c r="D450">
        <v>1</v>
      </c>
      <c r="E450">
        <v>10</v>
      </c>
      <c r="F450">
        <v>12</v>
      </c>
      <c r="G450" s="14" t="s">
        <v>87</v>
      </c>
      <c r="H450" s="14" t="s">
        <v>90</v>
      </c>
      <c r="I450" s="14" t="s">
        <v>89</v>
      </c>
      <c r="J450">
        <v>1</v>
      </c>
      <c r="K450" s="14" t="s">
        <v>259</v>
      </c>
      <c r="L450">
        <v>0.55000000000000004</v>
      </c>
      <c r="M450">
        <v>4.25</v>
      </c>
      <c r="N450">
        <v>8.25</v>
      </c>
      <c r="O450">
        <v>12.5</v>
      </c>
      <c r="P450" s="14" t="s">
        <v>216</v>
      </c>
      <c r="Q450" s="14" t="s">
        <v>217</v>
      </c>
      <c r="R450" s="14" t="s">
        <v>224</v>
      </c>
    </row>
    <row r="451" spans="1:18" x14ac:dyDescent="0.3">
      <c r="A451">
        <v>1792923802</v>
      </c>
      <c r="B451">
        <v>1725</v>
      </c>
      <c r="C451">
        <v>1442223642</v>
      </c>
      <c r="D451">
        <v>4</v>
      </c>
      <c r="E451">
        <v>9</v>
      </c>
      <c r="F451">
        <v>5</v>
      </c>
      <c r="G451" s="14" t="s">
        <v>87</v>
      </c>
      <c r="H451" s="14" t="s">
        <v>90</v>
      </c>
      <c r="I451" s="14" t="s">
        <v>89</v>
      </c>
      <c r="J451">
        <v>0</v>
      </c>
      <c r="K451" s="14" t="s">
        <v>259</v>
      </c>
      <c r="L451">
        <v>0.5</v>
      </c>
      <c r="M451">
        <v>4.3</v>
      </c>
      <c r="N451">
        <v>8.35</v>
      </c>
      <c r="O451">
        <v>12.1</v>
      </c>
      <c r="P451" s="14" t="s">
        <v>216</v>
      </c>
      <c r="Q451" s="14" t="s">
        <v>217</v>
      </c>
      <c r="R451" s="14" t="s">
        <v>224</v>
      </c>
    </row>
    <row r="452" spans="1:18" x14ac:dyDescent="0.3">
      <c r="A452">
        <v>1793053116</v>
      </c>
      <c r="B452">
        <v>1924</v>
      </c>
      <c r="C452">
        <v>1442227975</v>
      </c>
      <c r="D452">
        <v>3</v>
      </c>
      <c r="E452">
        <v>7</v>
      </c>
      <c r="F452">
        <v>4</v>
      </c>
      <c r="G452" s="14" t="s">
        <v>87</v>
      </c>
      <c r="H452" s="14" t="s">
        <v>99</v>
      </c>
      <c r="I452" s="14" t="s">
        <v>89</v>
      </c>
      <c r="J452">
        <v>0</v>
      </c>
      <c r="K452" s="14" t="s">
        <v>259</v>
      </c>
      <c r="L452">
        <v>0.5</v>
      </c>
      <c r="M452">
        <v>4.3499999999999996</v>
      </c>
      <c r="N452">
        <v>8.15</v>
      </c>
      <c r="O452">
        <v>11.8</v>
      </c>
      <c r="P452" s="14" t="s">
        <v>216</v>
      </c>
      <c r="Q452" s="14" t="s">
        <v>217</v>
      </c>
      <c r="R452" s="14" t="s">
        <v>224</v>
      </c>
    </row>
    <row r="453" spans="1:18" x14ac:dyDescent="0.3">
      <c r="A453">
        <v>1794874234</v>
      </c>
      <c r="B453">
        <v>2085</v>
      </c>
      <c r="C453">
        <v>1442299572</v>
      </c>
      <c r="D453">
        <v>4</v>
      </c>
      <c r="E453">
        <v>4</v>
      </c>
      <c r="F453">
        <v>21</v>
      </c>
      <c r="G453" s="14" t="s">
        <v>87</v>
      </c>
      <c r="H453" s="14" t="s">
        <v>90</v>
      </c>
      <c r="I453" s="14" t="s">
        <v>89</v>
      </c>
      <c r="J453">
        <v>1</v>
      </c>
      <c r="K453" s="14" t="s">
        <v>259</v>
      </c>
      <c r="L453">
        <v>0.5</v>
      </c>
      <c r="M453">
        <v>3.95</v>
      </c>
      <c r="N453">
        <v>8.0500000000000007</v>
      </c>
      <c r="O453">
        <v>11.55</v>
      </c>
      <c r="P453" s="14" t="s">
        <v>216</v>
      </c>
      <c r="Q453" s="14" t="s">
        <v>217</v>
      </c>
      <c r="R453" s="14" t="s">
        <v>221</v>
      </c>
    </row>
    <row r="454" spans="1:18" x14ac:dyDescent="0.3">
      <c r="A454">
        <v>1794968544</v>
      </c>
      <c r="B454">
        <v>2044</v>
      </c>
      <c r="C454">
        <v>1442303714</v>
      </c>
      <c r="D454">
        <v>1</v>
      </c>
      <c r="E454">
        <v>7</v>
      </c>
      <c r="F454">
        <v>10</v>
      </c>
      <c r="G454" s="14" t="s">
        <v>87</v>
      </c>
      <c r="H454" s="14" t="s">
        <v>91</v>
      </c>
      <c r="I454" s="14" t="s">
        <v>89</v>
      </c>
      <c r="J454">
        <v>0</v>
      </c>
      <c r="K454" s="14" t="s">
        <v>259</v>
      </c>
      <c r="L454">
        <v>0.45</v>
      </c>
      <c r="M454">
        <v>4</v>
      </c>
      <c r="N454">
        <v>8.3000000000000007</v>
      </c>
      <c r="O454">
        <v>11.75</v>
      </c>
      <c r="P454" s="14" t="s">
        <v>216</v>
      </c>
      <c r="Q454" s="14" t="s">
        <v>217</v>
      </c>
      <c r="R454" s="14" t="s">
        <v>221</v>
      </c>
    </row>
    <row r="455" spans="1:18" x14ac:dyDescent="0.3">
      <c r="A455">
        <v>1795035968</v>
      </c>
      <c r="B455">
        <v>2680</v>
      </c>
      <c r="C455">
        <v>1442306408</v>
      </c>
      <c r="D455">
        <v>4</v>
      </c>
      <c r="E455">
        <v>8</v>
      </c>
      <c r="F455">
        <v>10</v>
      </c>
      <c r="G455" s="14" t="s">
        <v>87</v>
      </c>
      <c r="H455" s="14" t="s">
        <v>166</v>
      </c>
      <c r="I455" s="14" t="s">
        <v>89</v>
      </c>
      <c r="J455">
        <v>0</v>
      </c>
      <c r="K455" s="14" t="s">
        <v>259</v>
      </c>
      <c r="L455">
        <v>0.4</v>
      </c>
      <c r="M455">
        <v>3.75</v>
      </c>
      <c r="N455">
        <v>8.4499999999999993</v>
      </c>
      <c r="O455">
        <v>12</v>
      </c>
      <c r="P455" s="14" t="s">
        <v>216</v>
      </c>
      <c r="Q455" s="14" t="s">
        <v>217</v>
      </c>
      <c r="R455" s="14" t="s">
        <v>221</v>
      </c>
    </row>
    <row r="456" spans="1:18" x14ac:dyDescent="0.3">
      <c r="A456">
        <v>1795319015</v>
      </c>
      <c r="B456">
        <v>1595</v>
      </c>
      <c r="C456">
        <v>1442316174</v>
      </c>
      <c r="D456">
        <v>0</v>
      </c>
      <c r="E456">
        <v>7</v>
      </c>
      <c r="F456">
        <v>9</v>
      </c>
      <c r="G456" s="14" t="s">
        <v>87</v>
      </c>
      <c r="H456" s="14" t="s">
        <v>90</v>
      </c>
      <c r="I456" s="14" t="s">
        <v>92</v>
      </c>
      <c r="J456">
        <v>0</v>
      </c>
      <c r="K456" s="14" t="s">
        <v>259</v>
      </c>
      <c r="L456">
        <v>0.35</v>
      </c>
      <c r="M456">
        <v>3.45</v>
      </c>
      <c r="N456">
        <v>8.65</v>
      </c>
      <c r="O456">
        <v>11.9</v>
      </c>
      <c r="P456" s="14" t="s">
        <v>216</v>
      </c>
      <c r="Q456" s="14" t="s">
        <v>217</v>
      </c>
      <c r="R456" s="14" t="s">
        <v>221</v>
      </c>
    </row>
    <row r="457" spans="1:18" x14ac:dyDescent="0.3">
      <c r="A457">
        <v>1796725045</v>
      </c>
      <c r="B457">
        <v>3177</v>
      </c>
      <c r="C457">
        <v>1442367893</v>
      </c>
      <c r="D457">
        <v>7</v>
      </c>
      <c r="E457">
        <v>6</v>
      </c>
      <c r="F457">
        <v>12</v>
      </c>
      <c r="G457" s="14" t="s">
        <v>87</v>
      </c>
      <c r="H457" s="14" t="s">
        <v>117</v>
      </c>
      <c r="I457" s="14" t="s">
        <v>89</v>
      </c>
      <c r="J457">
        <v>1</v>
      </c>
      <c r="K457" s="14" t="s">
        <v>259</v>
      </c>
      <c r="L457">
        <v>0.4</v>
      </c>
      <c r="M457">
        <v>3.65</v>
      </c>
      <c r="N457">
        <v>8.35</v>
      </c>
      <c r="O457">
        <v>11.4</v>
      </c>
      <c r="P457" s="14" t="s">
        <v>216</v>
      </c>
      <c r="Q457" s="14" t="s">
        <v>217</v>
      </c>
      <c r="R457" s="14" t="s">
        <v>221</v>
      </c>
    </row>
    <row r="458" spans="1:18" x14ac:dyDescent="0.3">
      <c r="A458">
        <v>1799251761</v>
      </c>
      <c r="B458">
        <v>3171</v>
      </c>
      <c r="C458">
        <v>1442482506</v>
      </c>
      <c r="D458">
        <v>4</v>
      </c>
      <c r="E458">
        <v>13</v>
      </c>
      <c r="F458">
        <v>22</v>
      </c>
      <c r="G458" s="14" t="s">
        <v>87</v>
      </c>
      <c r="H458" s="14" t="s">
        <v>137</v>
      </c>
      <c r="I458" s="14" t="s">
        <v>92</v>
      </c>
      <c r="J458">
        <v>0</v>
      </c>
      <c r="K458" s="14" t="s">
        <v>259</v>
      </c>
      <c r="L458">
        <v>0.4</v>
      </c>
      <c r="M458">
        <v>3.7</v>
      </c>
      <c r="N458">
        <v>8.75</v>
      </c>
      <c r="O458">
        <v>12.25</v>
      </c>
      <c r="P458" s="14" t="s">
        <v>216</v>
      </c>
      <c r="Q458" s="14" t="s">
        <v>217</v>
      </c>
      <c r="R458" s="14" t="s">
        <v>221</v>
      </c>
    </row>
    <row r="459" spans="1:18" x14ac:dyDescent="0.3">
      <c r="A459">
        <v>1799420522</v>
      </c>
      <c r="B459">
        <v>1816</v>
      </c>
      <c r="C459">
        <v>1442488430</v>
      </c>
      <c r="D459">
        <v>1</v>
      </c>
      <c r="E459">
        <v>4</v>
      </c>
      <c r="F459">
        <v>11</v>
      </c>
      <c r="G459" s="14" t="s">
        <v>87</v>
      </c>
      <c r="H459" s="14" t="s">
        <v>119</v>
      </c>
      <c r="I459" s="14" t="s">
        <v>92</v>
      </c>
      <c r="J459">
        <v>1</v>
      </c>
      <c r="K459" s="14" t="s">
        <v>259</v>
      </c>
      <c r="L459">
        <v>0.45</v>
      </c>
      <c r="M459">
        <v>3.45</v>
      </c>
      <c r="N459">
        <v>8.5500000000000007</v>
      </c>
      <c r="O459">
        <v>12.35</v>
      </c>
      <c r="P459" s="14" t="s">
        <v>216</v>
      </c>
      <c r="Q459" s="14" t="s">
        <v>217</v>
      </c>
      <c r="R459" s="14" t="s">
        <v>221</v>
      </c>
    </row>
    <row r="460" spans="1:18" x14ac:dyDescent="0.3">
      <c r="A460">
        <v>1803238284</v>
      </c>
      <c r="B460">
        <v>3227</v>
      </c>
      <c r="C460">
        <v>1442629274</v>
      </c>
      <c r="D460">
        <v>3</v>
      </c>
      <c r="E460">
        <v>9</v>
      </c>
      <c r="F460">
        <v>18</v>
      </c>
      <c r="G460" s="14" t="s">
        <v>87</v>
      </c>
      <c r="H460" s="14" t="s">
        <v>90</v>
      </c>
      <c r="I460" s="14" t="s">
        <v>92</v>
      </c>
      <c r="J460">
        <v>0</v>
      </c>
      <c r="K460" s="14" t="s">
        <v>259</v>
      </c>
      <c r="L460">
        <v>0.45</v>
      </c>
      <c r="M460">
        <v>3.6</v>
      </c>
      <c r="N460">
        <v>8.65</v>
      </c>
      <c r="O460">
        <v>12.55</v>
      </c>
      <c r="P460" s="14" t="s">
        <v>216</v>
      </c>
      <c r="Q460" s="14" t="s">
        <v>217</v>
      </c>
      <c r="R460" s="14" t="s">
        <v>221</v>
      </c>
    </row>
    <row r="461" spans="1:18" x14ac:dyDescent="0.3">
      <c r="A461">
        <v>1809174062</v>
      </c>
      <c r="B461">
        <v>2598</v>
      </c>
      <c r="C461">
        <v>1442823897</v>
      </c>
      <c r="D461">
        <v>2</v>
      </c>
      <c r="E461">
        <v>9</v>
      </c>
      <c r="F461">
        <v>17</v>
      </c>
      <c r="G461" s="14" t="s">
        <v>87</v>
      </c>
      <c r="H461" s="14" t="s">
        <v>198</v>
      </c>
      <c r="I461" s="14" t="s">
        <v>92</v>
      </c>
      <c r="J461">
        <v>0</v>
      </c>
      <c r="K461" s="14" t="s">
        <v>259</v>
      </c>
      <c r="L461">
        <v>0.45</v>
      </c>
      <c r="M461">
        <v>3.55</v>
      </c>
      <c r="N461">
        <v>8.6999999999999993</v>
      </c>
      <c r="O461">
        <v>12.6</v>
      </c>
      <c r="P461" s="14" t="s">
        <v>216</v>
      </c>
      <c r="Q461" s="14" t="s">
        <v>217</v>
      </c>
      <c r="R461" s="14" t="s">
        <v>221</v>
      </c>
    </row>
    <row r="462" spans="1:18" x14ac:dyDescent="0.3">
      <c r="A462">
        <v>1809257812</v>
      </c>
      <c r="B462">
        <v>3042</v>
      </c>
      <c r="C462">
        <v>1442827154</v>
      </c>
      <c r="D462">
        <v>3</v>
      </c>
      <c r="E462">
        <v>8</v>
      </c>
      <c r="F462">
        <v>6</v>
      </c>
      <c r="G462" s="14" t="s">
        <v>87</v>
      </c>
      <c r="H462" s="14" t="s">
        <v>88</v>
      </c>
      <c r="I462" s="14" t="s">
        <v>92</v>
      </c>
      <c r="J462">
        <v>0</v>
      </c>
      <c r="K462" s="14" t="s">
        <v>259</v>
      </c>
      <c r="L462">
        <v>0.4</v>
      </c>
      <c r="M462">
        <v>3.65</v>
      </c>
      <c r="N462">
        <v>8.9</v>
      </c>
      <c r="O462">
        <v>12.15</v>
      </c>
      <c r="P462" s="14" t="s">
        <v>216</v>
      </c>
      <c r="Q462" s="14" t="s">
        <v>217</v>
      </c>
      <c r="R462" s="14" t="s">
        <v>221</v>
      </c>
    </row>
    <row r="463" spans="1:18" x14ac:dyDescent="0.3">
      <c r="A463">
        <v>1811451383</v>
      </c>
      <c r="B463">
        <v>3052</v>
      </c>
      <c r="C463">
        <v>1442915865</v>
      </c>
      <c r="D463">
        <v>8</v>
      </c>
      <c r="E463">
        <v>9</v>
      </c>
      <c r="F463">
        <v>10</v>
      </c>
      <c r="G463" s="14" t="s">
        <v>87</v>
      </c>
      <c r="H463" s="14" t="s">
        <v>187</v>
      </c>
      <c r="I463" s="14" t="s">
        <v>92</v>
      </c>
      <c r="J463">
        <v>0</v>
      </c>
      <c r="K463" s="14" t="s">
        <v>259</v>
      </c>
      <c r="L463">
        <v>0.35</v>
      </c>
      <c r="M463">
        <v>3.9</v>
      </c>
      <c r="N463">
        <v>8.75</v>
      </c>
      <c r="O463">
        <v>11.75</v>
      </c>
      <c r="P463" s="14" t="s">
        <v>216</v>
      </c>
      <c r="Q463" s="14" t="s">
        <v>217</v>
      </c>
      <c r="R463" s="14" t="s">
        <v>221</v>
      </c>
    </row>
    <row r="464" spans="1:18" x14ac:dyDescent="0.3">
      <c r="A464">
        <v>1811567914</v>
      </c>
      <c r="B464">
        <v>1934</v>
      </c>
      <c r="C464">
        <v>1442919892</v>
      </c>
      <c r="D464">
        <v>4</v>
      </c>
      <c r="E464">
        <v>10</v>
      </c>
      <c r="F464">
        <v>0</v>
      </c>
      <c r="G464" s="14" t="s">
        <v>87</v>
      </c>
      <c r="H464" s="14" t="s">
        <v>90</v>
      </c>
      <c r="I464" s="14" t="s">
        <v>92</v>
      </c>
      <c r="J464">
        <v>0</v>
      </c>
      <c r="K464" s="14" t="s">
        <v>259</v>
      </c>
      <c r="L464">
        <v>0.3</v>
      </c>
      <c r="M464">
        <v>4.05</v>
      </c>
      <c r="N464">
        <v>8.6</v>
      </c>
      <c r="O464">
        <v>11.6</v>
      </c>
      <c r="P464" s="14" t="s">
        <v>216</v>
      </c>
      <c r="Q464" s="14" t="s">
        <v>217</v>
      </c>
      <c r="R464" s="14" t="s">
        <v>221</v>
      </c>
    </row>
    <row r="465" spans="1:18" x14ac:dyDescent="0.3">
      <c r="A465">
        <v>1812876155</v>
      </c>
      <c r="B465">
        <v>2418</v>
      </c>
      <c r="C465">
        <v>1442965680</v>
      </c>
      <c r="D465">
        <v>9</v>
      </c>
      <c r="E465">
        <v>8</v>
      </c>
      <c r="F465">
        <v>15</v>
      </c>
      <c r="G465" s="14" t="s">
        <v>87</v>
      </c>
      <c r="H465" s="14" t="s">
        <v>152</v>
      </c>
      <c r="I465" s="14" t="s">
        <v>92</v>
      </c>
      <c r="J465">
        <v>1</v>
      </c>
      <c r="K465" s="14" t="s">
        <v>259</v>
      </c>
      <c r="L465">
        <v>0.35</v>
      </c>
      <c r="M465">
        <v>4.3499999999999996</v>
      </c>
      <c r="N465">
        <v>8.3000000000000007</v>
      </c>
      <c r="O465">
        <v>11.9</v>
      </c>
      <c r="P465" s="14" t="s">
        <v>216</v>
      </c>
      <c r="Q465" s="14" t="s">
        <v>217</v>
      </c>
      <c r="R465" s="14" t="s">
        <v>221</v>
      </c>
    </row>
    <row r="466" spans="1:18" x14ac:dyDescent="0.3">
      <c r="A466">
        <v>1812917295</v>
      </c>
      <c r="B466">
        <v>2698</v>
      </c>
      <c r="C466">
        <v>1442968923</v>
      </c>
      <c r="D466">
        <v>4</v>
      </c>
      <c r="E466">
        <v>6</v>
      </c>
      <c r="F466">
        <v>12</v>
      </c>
      <c r="G466" s="14" t="s">
        <v>87</v>
      </c>
      <c r="H466" s="14" t="s">
        <v>90</v>
      </c>
      <c r="I466" s="14" t="s">
        <v>92</v>
      </c>
      <c r="J466">
        <v>1</v>
      </c>
      <c r="K466" s="14" t="s">
        <v>259</v>
      </c>
      <c r="L466">
        <v>0.35</v>
      </c>
      <c r="M466">
        <v>4.2</v>
      </c>
      <c r="N466">
        <v>7.9</v>
      </c>
      <c r="O466">
        <v>11.5</v>
      </c>
      <c r="P466" s="14" t="s">
        <v>216</v>
      </c>
      <c r="Q466" s="14" t="s">
        <v>220</v>
      </c>
      <c r="R466" s="14" t="s">
        <v>221</v>
      </c>
    </row>
    <row r="467" spans="1:18" x14ac:dyDescent="0.3">
      <c r="A467">
        <v>1813867555</v>
      </c>
      <c r="B467">
        <v>2164</v>
      </c>
      <c r="C467">
        <v>1443010094</v>
      </c>
      <c r="D467">
        <v>1</v>
      </c>
      <c r="E467">
        <v>12</v>
      </c>
      <c r="F467">
        <v>4</v>
      </c>
      <c r="G467" s="14" t="s">
        <v>87</v>
      </c>
      <c r="H467" s="14" t="s">
        <v>119</v>
      </c>
      <c r="I467" s="14" t="s">
        <v>92</v>
      </c>
      <c r="J467">
        <v>0</v>
      </c>
      <c r="K467" s="14" t="s">
        <v>259</v>
      </c>
      <c r="L467">
        <v>0.35</v>
      </c>
      <c r="M467">
        <v>4.2</v>
      </c>
      <c r="N467">
        <v>8.1999999999999993</v>
      </c>
      <c r="O467">
        <v>11.5</v>
      </c>
      <c r="P467" s="14" t="s">
        <v>216</v>
      </c>
      <c r="Q467" s="14" t="s">
        <v>220</v>
      </c>
      <c r="R467" s="14" t="s">
        <v>221</v>
      </c>
    </row>
    <row r="468" spans="1:18" x14ac:dyDescent="0.3">
      <c r="A468">
        <v>1817473652</v>
      </c>
      <c r="B468">
        <v>2573</v>
      </c>
      <c r="C468">
        <v>1443144793</v>
      </c>
      <c r="D468">
        <v>2</v>
      </c>
      <c r="E468">
        <v>11</v>
      </c>
      <c r="F468">
        <v>11</v>
      </c>
      <c r="G468" s="14" t="s">
        <v>87</v>
      </c>
      <c r="H468" s="14" t="s">
        <v>97</v>
      </c>
      <c r="I468" s="14" t="s">
        <v>89</v>
      </c>
      <c r="J468">
        <v>0</v>
      </c>
      <c r="K468" s="14" t="s">
        <v>259</v>
      </c>
      <c r="L468">
        <v>0.35</v>
      </c>
      <c r="M468">
        <v>4.05</v>
      </c>
      <c r="N468">
        <v>8.35</v>
      </c>
      <c r="O468">
        <v>11.7</v>
      </c>
      <c r="P468" s="14" t="s">
        <v>216</v>
      </c>
      <c r="Q468" s="14" t="s">
        <v>220</v>
      </c>
      <c r="R468" s="14" t="s">
        <v>221</v>
      </c>
    </row>
    <row r="469" spans="1:18" x14ac:dyDescent="0.3">
      <c r="A469">
        <v>1830488783</v>
      </c>
      <c r="B469">
        <v>2611</v>
      </c>
      <c r="C469">
        <v>1443573660</v>
      </c>
      <c r="D469">
        <v>4</v>
      </c>
      <c r="E469">
        <v>10</v>
      </c>
      <c r="F469">
        <v>25</v>
      </c>
      <c r="G469" s="14" t="s">
        <v>87</v>
      </c>
      <c r="H469" s="14" t="s">
        <v>195</v>
      </c>
      <c r="I469" s="14" t="s">
        <v>92</v>
      </c>
      <c r="J469">
        <v>1</v>
      </c>
      <c r="K469" s="14" t="s">
        <v>259</v>
      </c>
      <c r="L469">
        <v>0.35</v>
      </c>
      <c r="M469">
        <v>3.45</v>
      </c>
      <c r="N469">
        <v>8.35</v>
      </c>
      <c r="O469">
        <v>11.7</v>
      </c>
      <c r="P469" s="14" t="s">
        <v>222</v>
      </c>
      <c r="Q469" s="14" t="s">
        <v>220</v>
      </c>
      <c r="R469" s="14" t="s">
        <v>221</v>
      </c>
    </row>
    <row r="470" spans="1:18" x14ac:dyDescent="0.3">
      <c r="A470">
        <v>1841784074</v>
      </c>
      <c r="B470">
        <v>2121</v>
      </c>
      <c r="C470">
        <v>1443947477</v>
      </c>
      <c r="D470">
        <v>7</v>
      </c>
      <c r="E470">
        <v>6</v>
      </c>
      <c r="F470">
        <v>14</v>
      </c>
      <c r="G470" s="14" t="s">
        <v>87</v>
      </c>
      <c r="H470" s="14" t="s">
        <v>101</v>
      </c>
      <c r="I470" s="14" t="s">
        <v>92</v>
      </c>
      <c r="J470">
        <v>1</v>
      </c>
      <c r="K470" s="14" t="s">
        <v>259</v>
      </c>
      <c r="L470">
        <v>0.35</v>
      </c>
      <c r="M470">
        <v>3.75</v>
      </c>
      <c r="N470">
        <v>8.15</v>
      </c>
      <c r="O470">
        <v>11.8</v>
      </c>
      <c r="P470" s="14" t="s">
        <v>222</v>
      </c>
      <c r="Q470" s="14" t="s">
        <v>220</v>
      </c>
      <c r="R470" s="14" t="s">
        <v>221</v>
      </c>
    </row>
    <row r="471" spans="1:18" x14ac:dyDescent="0.3">
      <c r="A471">
        <v>1842196345</v>
      </c>
      <c r="B471">
        <v>3071</v>
      </c>
      <c r="C471">
        <v>1443957586</v>
      </c>
      <c r="D471">
        <v>2</v>
      </c>
      <c r="E471">
        <v>11</v>
      </c>
      <c r="F471">
        <v>4</v>
      </c>
      <c r="G471" s="14" t="s">
        <v>87</v>
      </c>
      <c r="H471" s="14" t="s">
        <v>132</v>
      </c>
      <c r="I471" s="14" t="s">
        <v>89</v>
      </c>
      <c r="J471">
        <v>1</v>
      </c>
      <c r="K471" s="14" t="s">
        <v>259</v>
      </c>
      <c r="L471">
        <v>0.4</v>
      </c>
      <c r="M471">
        <v>3.65</v>
      </c>
      <c r="N471">
        <v>8.25</v>
      </c>
      <c r="O471">
        <v>11.75</v>
      </c>
      <c r="P471" s="14" t="s">
        <v>222</v>
      </c>
      <c r="Q471" s="14" t="s">
        <v>220</v>
      </c>
      <c r="R471" s="14" t="s">
        <v>221</v>
      </c>
    </row>
    <row r="472" spans="1:18" x14ac:dyDescent="0.3">
      <c r="A472">
        <v>1844336105</v>
      </c>
      <c r="B472">
        <v>3049</v>
      </c>
      <c r="C472">
        <v>1444031560</v>
      </c>
      <c r="D472">
        <v>5</v>
      </c>
      <c r="E472">
        <v>11</v>
      </c>
      <c r="F472">
        <v>13</v>
      </c>
      <c r="G472" s="14" t="s">
        <v>87</v>
      </c>
      <c r="H472" s="14" t="s">
        <v>99</v>
      </c>
      <c r="I472" s="14" t="s">
        <v>92</v>
      </c>
      <c r="J472">
        <v>0</v>
      </c>
      <c r="K472" s="14" t="s">
        <v>259</v>
      </c>
      <c r="L472">
        <v>0.4</v>
      </c>
      <c r="M472">
        <v>3.75</v>
      </c>
      <c r="N472">
        <v>8.4499999999999993</v>
      </c>
      <c r="O472">
        <v>12.2</v>
      </c>
      <c r="P472" s="14" t="s">
        <v>222</v>
      </c>
      <c r="Q472" s="14" t="s">
        <v>220</v>
      </c>
      <c r="R472" s="14" t="s">
        <v>221</v>
      </c>
    </row>
    <row r="473" spans="1:18" x14ac:dyDescent="0.3">
      <c r="A473">
        <v>1846251300</v>
      </c>
      <c r="B473">
        <v>2723</v>
      </c>
      <c r="C473">
        <v>1444108047</v>
      </c>
      <c r="D473">
        <v>13</v>
      </c>
      <c r="E473">
        <v>5</v>
      </c>
      <c r="F473">
        <v>12</v>
      </c>
      <c r="G473" s="14" t="s">
        <v>87</v>
      </c>
      <c r="H473" s="14" t="s">
        <v>160</v>
      </c>
      <c r="I473" s="14" t="s">
        <v>89</v>
      </c>
      <c r="J473">
        <v>0</v>
      </c>
      <c r="K473" s="14" t="s">
        <v>259</v>
      </c>
      <c r="L473">
        <v>0.35</v>
      </c>
      <c r="M473">
        <v>4.2</v>
      </c>
      <c r="N473">
        <v>8.5</v>
      </c>
      <c r="O473">
        <v>11.75</v>
      </c>
      <c r="P473" s="14" t="s">
        <v>220</v>
      </c>
      <c r="Q473" s="14" t="s">
        <v>220</v>
      </c>
      <c r="R473" s="14" t="s">
        <v>221</v>
      </c>
    </row>
    <row r="474" spans="1:18" x14ac:dyDescent="0.3">
      <c r="A474">
        <v>1848260508</v>
      </c>
      <c r="B474">
        <v>2035</v>
      </c>
      <c r="C474">
        <v>1444172753</v>
      </c>
      <c r="D474">
        <v>13</v>
      </c>
      <c r="E474">
        <v>4</v>
      </c>
      <c r="F474">
        <v>22</v>
      </c>
      <c r="G474" s="14" t="s">
        <v>87</v>
      </c>
      <c r="H474" s="14" t="s">
        <v>140</v>
      </c>
      <c r="I474" s="14" t="s">
        <v>92</v>
      </c>
      <c r="J474">
        <v>1</v>
      </c>
      <c r="K474" s="14" t="s">
        <v>259</v>
      </c>
      <c r="L474">
        <v>0.4</v>
      </c>
      <c r="M474">
        <v>4.8</v>
      </c>
      <c r="N474">
        <v>8.35</v>
      </c>
      <c r="O474">
        <v>12.35</v>
      </c>
      <c r="P474" s="14" t="s">
        <v>220</v>
      </c>
      <c r="Q474" s="14" t="s">
        <v>220</v>
      </c>
      <c r="R474" s="14" t="s">
        <v>221</v>
      </c>
    </row>
    <row r="475" spans="1:18" x14ac:dyDescent="0.3">
      <c r="A475">
        <v>1848291365</v>
      </c>
      <c r="B475">
        <v>2308</v>
      </c>
      <c r="C475">
        <v>1444175548</v>
      </c>
      <c r="D475">
        <v>7</v>
      </c>
      <c r="E475">
        <v>5</v>
      </c>
      <c r="F475">
        <v>18</v>
      </c>
      <c r="G475" s="14" t="s">
        <v>87</v>
      </c>
      <c r="H475" s="14" t="s">
        <v>197</v>
      </c>
      <c r="I475" s="14" t="s">
        <v>89</v>
      </c>
      <c r="J475">
        <v>1</v>
      </c>
      <c r="K475" s="14" t="s">
        <v>259</v>
      </c>
      <c r="L475">
        <v>0.45</v>
      </c>
      <c r="M475">
        <v>4.95</v>
      </c>
      <c r="N475">
        <v>8.1999999999999993</v>
      </c>
      <c r="O475">
        <v>12.75</v>
      </c>
      <c r="P475" s="14" t="s">
        <v>220</v>
      </c>
      <c r="Q475" s="14" t="s">
        <v>220</v>
      </c>
      <c r="R475" s="14" t="s">
        <v>221</v>
      </c>
    </row>
    <row r="476" spans="1:18" x14ac:dyDescent="0.3">
      <c r="A476">
        <v>1853914780</v>
      </c>
      <c r="B476">
        <v>1544</v>
      </c>
      <c r="C476">
        <v>1444389655</v>
      </c>
      <c r="D476">
        <v>1</v>
      </c>
      <c r="E476">
        <v>8</v>
      </c>
      <c r="F476">
        <v>1</v>
      </c>
      <c r="G476" s="14" t="s">
        <v>87</v>
      </c>
      <c r="H476" s="14" t="s">
        <v>179</v>
      </c>
      <c r="I476" s="14" t="s">
        <v>92</v>
      </c>
      <c r="J476">
        <v>0</v>
      </c>
      <c r="K476" s="14" t="s">
        <v>259</v>
      </c>
      <c r="L476">
        <v>0.45</v>
      </c>
      <c r="M476">
        <v>5</v>
      </c>
      <c r="N476">
        <v>8.25</v>
      </c>
      <c r="O476">
        <v>12.35</v>
      </c>
      <c r="P476" s="14" t="s">
        <v>220</v>
      </c>
      <c r="Q476" s="14" t="s">
        <v>220</v>
      </c>
      <c r="R476" s="14" t="s">
        <v>221</v>
      </c>
    </row>
    <row r="477" spans="1:18" x14ac:dyDescent="0.3">
      <c r="A477">
        <v>1854006289</v>
      </c>
      <c r="B477">
        <v>1697</v>
      </c>
      <c r="C477">
        <v>1444391938</v>
      </c>
      <c r="D477">
        <v>1</v>
      </c>
      <c r="E477">
        <v>12</v>
      </c>
      <c r="F477">
        <v>6</v>
      </c>
      <c r="G477" s="14" t="s">
        <v>87</v>
      </c>
      <c r="H477" s="14" t="s">
        <v>90</v>
      </c>
      <c r="I477" s="14" t="s">
        <v>89</v>
      </c>
      <c r="J477">
        <v>0</v>
      </c>
      <c r="K477" s="14" t="s">
        <v>259</v>
      </c>
      <c r="L477">
        <v>0.4</v>
      </c>
      <c r="M477">
        <v>4.7</v>
      </c>
      <c r="N477">
        <v>8.5500000000000007</v>
      </c>
      <c r="O477">
        <v>12.05</v>
      </c>
      <c r="P477" s="14" t="s">
        <v>220</v>
      </c>
      <c r="Q477" s="14" t="s">
        <v>220</v>
      </c>
      <c r="R477" s="14" t="s">
        <v>221</v>
      </c>
    </row>
    <row r="478" spans="1:18" x14ac:dyDescent="0.3">
      <c r="A478">
        <v>1855256093</v>
      </c>
      <c r="B478">
        <v>3065</v>
      </c>
      <c r="C478">
        <v>1444428353</v>
      </c>
      <c r="D478">
        <v>10</v>
      </c>
      <c r="E478">
        <v>10</v>
      </c>
      <c r="F478">
        <v>14</v>
      </c>
      <c r="G478" s="14" t="s">
        <v>87</v>
      </c>
      <c r="H478" s="14" t="s">
        <v>148</v>
      </c>
      <c r="I478" s="14" t="s">
        <v>89</v>
      </c>
      <c r="J478">
        <v>0</v>
      </c>
      <c r="K478" s="14" t="s">
        <v>259</v>
      </c>
      <c r="L478">
        <v>0.4</v>
      </c>
      <c r="M478">
        <v>5</v>
      </c>
      <c r="N478">
        <v>8.4</v>
      </c>
      <c r="O478">
        <v>11.65</v>
      </c>
      <c r="P478" s="14" t="s">
        <v>220</v>
      </c>
      <c r="Q478" s="14" t="s">
        <v>210</v>
      </c>
      <c r="R478" s="14" t="s">
        <v>221</v>
      </c>
    </row>
    <row r="479" spans="1:18" x14ac:dyDescent="0.3">
      <c r="A479">
        <v>1863654898</v>
      </c>
      <c r="B479">
        <v>2918</v>
      </c>
      <c r="C479">
        <v>1444735852</v>
      </c>
      <c r="D479">
        <v>6</v>
      </c>
      <c r="E479">
        <v>10</v>
      </c>
      <c r="F479">
        <v>14</v>
      </c>
      <c r="G479" s="14" t="s">
        <v>87</v>
      </c>
      <c r="H479" s="14" t="s">
        <v>102</v>
      </c>
      <c r="I479" s="14" t="s">
        <v>89</v>
      </c>
      <c r="J479">
        <v>0</v>
      </c>
      <c r="K479" s="14" t="s">
        <v>259</v>
      </c>
      <c r="L479">
        <v>0.35</v>
      </c>
      <c r="M479">
        <v>5.25</v>
      </c>
      <c r="N479">
        <v>8.6999999999999993</v>
      </c>
      <c r="O479">
        <v>11.8</v>
      </c>
      <c r="P479" s="14" t="s">
        <v>220</v>
      </c>
      <c r="Q479" s="14" t="s">
        <v>210</v>
      </c>
      <c r="R479" s="14" t="s">
        <v>221</v>
      </c>
    </row>
    <row r="480" spans="1:18" x14ac:dyDescent="0.3">
      <c r="A480">
        <v>2078842574</v>
      </c>
      <c r="B480">
        <v>3040</v>
      </c>
      <c r="C480">
        <v>1452812615</v>
      </c>
      <c r="D480">
        <v>4</v>
      </c>
      <c r="E480">
        <v>13</v>
      </c>
      <c r="F480">
        <v>11</v>
      </c>
      <c r="G480" s="14" t="s">
        <v>87</v>
      </c>
      <c r="H480" s="14" t="s">
        <v>175</v>
      </c>
      <c r="I480" s="14" t="s">
        <v>92</v>
      </c>
      <c r="J480">
        <v>0</v>
      </c>
      <c r="K480" s="14" t="s">
        <v>259</v>
      </c>
      <c r="L480">
        <v>0.35</v>
      </c>
      <c r="M480">
        <v>5.3</v>
      </c>
      <c r="N480">
        <v>8.9</v>
      </c>
      <c r="O480">
        <v>11.45</v>
      </c>
      <c r="P480" s="14" t="s">
        <v>220</v>
      </c>
      <c r="Q480" s="14" t="s">
        <v>220</v>
      </c>
      <c r="R480" s="14" t="s">
        <v>221</v>
      </c>
    </row>
    <row r="481" spans="1:18" x14ac:dyDescent="0.3">
      <c r="A481">
        <v>2085099226</v>
      </c>
      <c r="B481">
        <v>2578</v>
      </c>
      <c r="C481">
        <v>1453029711</v>
      </c>
      <c r="D481">
        <v>5</v>
      </c>
      <c r="E481">
        <v>8</v>
      </c>
      <c r="F481">
        <v>9</v>
      </c>
      <c r="G481" s="14" t="s">
        <v>87</v>
      </c>
      <c r="H481" s="14" t="s">
        <v>90</v>
      </c>
      <c r="I481" s="14" t="s">
        <v>89</v>
      </c>
      <c r="J481">
        <v>0</v>
      </c>
      <c r="K481" s="14" t="s">
        <v>259</v>
      </c>
      <c r="L481">
        <v>0.35</v>
      </c>
      <c r="M481">
        <v>5.45</v>
      </c>
      <c r="N481">
        <v>8.85</v>
      </c>
      <c r="O481">
        <v>11.05</v>
      </c>
      <c r="P481" s="14" t="s">
        <v>220</v>
      </c>
      <c r="Q481" s="14" t="s">
        <v>220</v>
      </c>
      <c r="R481" s="14" t="s">
        <v>221</v>
      </c>
    </row>
    <row r="482" spans="1:18" x14ac:dyDescent="0.3">
      <c r="A482">
        <v>2089103359</v>
      </c>
      <c r="B482">
        <v>2075</v>
      </c>
      <c r="C482">
        <v>1453184513</v>
      </c>
      <c r="D482">
        <v>0</v>
      </c>
      <c r="E482">
        <v>6</v>
      </c>
      <c r="F482">
        <v>3</v>
      </c>
      <c r="G482" s="14" t="s">
        <v>87</v>
      </c>
      <c r="H482" s="14" t="s">
        <v>189</v>
      </c>
      <c r="I482" s="14" t="s">
        <v>92</v>
      </c>
      <c r="J482">
        <v>0</v>
      </c>
      <c r="K482" s="14" t="s">
        <v>259</v>
      </c>
      <c r="L482">
        <v>0.35</v>
      </c>
      <c r="M482">
        <v>5.3</v>
      </c>
      <c r="N482">
        <v>8.75</v>
      </c>
      <c r="O482">
        <v>10.9</v>
      </c>
      <c r="P482" s="14" t="s">
        <v>220</v>
      </c>
      <c r="Q482" s="14" t="s">
        <v>220</v>
      </c>
      <c r="R482" s="14" t="s">
        <v>221</v>
      </c>
    </row>
    <row r="483" spans="1:18" x14ac:dyDescent="0.3">
      <c r="A483">
        <v>2128552782</v>
      </c>
      <c r="B483">
        <v>2319</v>
      </c>
      <c r="C483">
        <v>1454627074</v>
      </c>
      <c r="D483">
        <v>3</v>
      </c>
      <c r="E483">
        <v>7</v>
      </c>
      <c r="F483">
        <v>8</v>
      </c>
      <c r="G483" s="14" t="s">
        <v>87</v>
      </c>
      <c r="H483" s="14" t="s">
        <v>108</v>
      </c>
      <c r="I483" s="14" t="s">
        <v>92</v>
      </c>
      <c r="J483">
        <v>0</v>
      </c>
      <c r="K483" s="14" t="s">
        <v>259</v>
      </c>
      <c r="L483">
        <v>0.35</v>
      </c>
      <c r="M483">
        <v>5.05</v>
      </c>
      <c r="N483">
        <v>8.65</v>
      </c>
      <c r="O483">
        <v>10.8</v>
      </c>
      <c r="P483" s="14" t="s">
        <v>220</v>
      </c>
      <c r="Q483" s="14" t="s">
        <v>220</v>
      </c>
      <c r="R483" s="14" t="s">
        <v>221</v>
      </c>
    </row>
    <row r="484" spans="1:18" x14ac:dyDescent="0.3">
      <c r="A484">
        <v>2128600491</v>
      </c>
      <c r="B484">
        <v>2088</v>
      </c>
      <c r="C484">
        <v>1454630381</v>
      </c>
      <c r="D484">
        <v>6</v>
      </c>
      <c r="E484">
        <v>9</v>
      </c>
      <c r="F484">
        <v>9</v>
      </c>
      <c r="G484" s="14" t="s">
        <v>87</v>
      </c>
      <c r="H484" s="14" t="s">
        <v>97</v>
      </c>
      <c r="I484" s="14" t="s">
        <v>89</v>
      </c>
      <c r="J484">
        <v>0</v>
      </c>
      <c r="K484" s="14" t="s">
        <v>259</v>
      </c>
      <c r="L484">
        <v>0.35</v>
      </c>
      <c r="M484">
        <v>5.15</v>
      </c>
      <c r="N484">
        <v>8.6</v>
      </c>
      <c r="O484">
        <v>11.25</v>
      </c>
      <c r="P484" s="14" t="s">
        <v>220</v>
      </c>
      <c r="Q484" s="14" t="s">
        <v>220</v>
      </c>
      <c r="R484" s="14" t="s">
        <v>221</v>
      </c>
    </row>
    <row r="485" spans="1:18" x14ac:dyDescent="0.3">
      <c r="A485">
        <v>2131233382</v>
      </c>
      <c r="B485">
        <v>2496</v>
      </c>
      <c r="C485">
        <v>1454725773</v>
      </c>
      <c r="D485">
        <v>4</v>
      </c>
      <c r="E485">
        <v>10</v>
      </c>
      <c r="F485">
        <v>20</v>
      </c>
      <c r="G485" s="14" t="s">
        <v>87</v>
      </c>
      <c r="H485" s="14" t="s">
        <v>108</v>
      </c>
      <c r="I485" s="14" t="s">
        <v>89</v>
      </c>
      <c r="J485">
        <v>0</v>
      </c>
      <c r="K485" s="14" t="s">
        <v>259</v>
      </c>
      <c r="L485">
        <v>0.3</v>
      </c>
      <c r="M485">
        <v>4.9000000000000004</v>
      </c>
      <c r="N485">
        <v>8.6999999999999993</v>
      </c>
      <c r="O485">
        <v>11.5</v>
      </c>
      <c r="P485" s="14" t="s">
        <v>220</v>
      </c>
      <c r="Q485" s="14" t="s">
        <v>220</v>
      </c>
      <c r="R485" s="14" t="s">
        <v>221</v>
      </c>
    </row>
    <row r="486" spans="1:18" x14ac:dyDescent="0.3">
      <c r="A486">
        <v>2131600490</v>
      </c>
      <c r="B486">
        <v>2024</v>
      </c>
      <c r="C486">
        <v>1454740466</v>
      </c>
      <c r="D486">
        <v>3</v>
      </c>
      <c r="E486">
        <v>4</v>
      </c>
      <c r="F486">
        <v>11</v>
      </c>
      <c r="G486" s="14" t="s">
        <v>87</v>
      </c>
      <c r="H486" s="14" t="s">
        <v>90</v>
      </c>
      <c r="I486" s="14" t="s">
        <v>92</v>
      </c>
      <c r="J486">
        <v>1</v>
      </c>
      <c r="K486" s="14" t="s">
        <v>259</v>
      </c>
      <c r="L486">
        <v>0.3</v>
      </c>
      <c r="M486">
        <v>4.8499999999999996</v>
      </c>
      <c r="N486">
        <v>8.6</v>
      </c>
      <c r="O486">
        <v>11.45</v>
      </c>
      <c r="P486" s="14" t="s">
        <v>220</v>
      </c>
      <c r="Q486" s="14" t="s">
        <v>220</v>
      </c>
      <c r="R486" s="14" t="s">
        <v>221</v>
      </c>
    </row>
    <row r="487" spans="1:18" x14ac:dyDescent="0.3">
      <c r="A487">
        <v>2131778329</v>
      </c>
      <c r="B487">
        <v>1493</v>
      </c>
      <c r="C487">
        <v>1454745911</v>
      </c>
      <c r="D487">
        <v>0</v>
      </c>
      <c r="E487">
        <v>2</v>
      </c>
      <c r="F487">
        <v>2</v>
      </c>
      <c r="G487" s="14" t="s">
        <v>87</v>
      </c>
      <c r="H487" s="14" t="s">
        <v>99</v>
      </c>
      <c r="I487" s="14" t="s">
        <v>89</v>
      </c>
      <c r="J487">
        <v>0</v>
      </c>
      <c r="K487" s="14" t="s">
        <v>259</v>
      </c>
      <c r="L487">
        <v>0.3</v>
      </c>
      <c r="M487">
        <v>4.8</v>
      </c>
      <c r="N487">
        <v>8.1</v>
      </c>
      <c r="O487">
        <v>11.35</v>
      </c>
      <c r="P487" s="14" t="s">
        <v>220</v>
      </c>
      <c r="Q487" s="14" t="s">
        <v>220</v>
      </c>
      <c r="R487" s="14" t="s">
        <v>221</v>
      </c>
    </row>
    <row r="488" spans="1:18" x14ac:dyDescent="0.3">
      <c r="A488">
        <v>2134765070</v>
      </c>
      <c r="B488">
        <v>1386</v>
      </c>
      <c r="C488">
        <v>1454841774</v>
      </c>
      <c r="D488">
        <v>6</v>
      </c>
      <c r="E488">
        <v>3</v>
      </c>
      <c r="F488">
        <v>16</v>
      </c>
      <c r="G488" s="14" t="s">
        <v>87</v>
      </c>
      <c r="H488" s="14" t="s">
        <v>90</v>
      </c>
      <c r="I488" s="14" t="s">
        <v>92</v>
      </c>
      <c r="J488">
        <v>1</v>
      </c>
      <c r="K488" s="14" t="s">
        <v>259</v>
      </c>
      <c r="L488">
        <v>0.35</v>
      </c>
      <c r="M488">
        <v>5</v>
      </c>
      <c r="N488">
        <v>7.7</v>
      </c>
      <c r="O488">
        <v>11.6</v>
      </c>
      <c r="P488" s="14" t="s">
        <v>220</v>
      </c>
      <c r="Q488" s="14" t="s">
        <v>220</v>
      </c>
      <c r="R488" s="14" t="s">
        <v>221</v>
      </c>
    </row>
    <row r="489" spans="1:18" x14ac:dyDescent="0.3">
      <c r="A489">
        <v>2134844202</v>
      </c>
      <c r="B489">
        <v>2629</v>
      </c>
      <c r="C489">
        <v>1454844058</v>
      </c>
      <c r="D489">
        <v>2</v>
      </c>
      <c r="E489">
        <v>9</v>
      </c>
      <c r="F489">
        <v>6</v>
      </c>
      <c r="G489" s="14" t="s">
        <v>87</v>
      </c>
      <c r="H489" s="14" t="s">
        <v>113</v>
      </c>
      <c r="I489" s="14" t="s">
        <v>89</v>
      </c>
      <c r="J489">
        <v>0</v>
      </c>
      <c r="K489" s="14" t="s">
        <v>259</v>
      </c>
      <c r="L489">
        <v>0.3</v>
      </c>
      <c r="M489">
        <v>4.9000000000000004</v>
      </c>
      <c r="N489">
        <v>7.65</v>
      </c>
      <c r="O489">
        <v>10.65</v>
      </c>
      <c r="P489" s="14" t="s">
        <v>220</v>
      </c>
      <c r="Q489" s="14" t="s">
        <v>220</v>
      </c>
      <c r="R489" s="14" t="s">
        <v>229</v>
      </c>
    </row>
    <row r="490" spans="1:18" x14ac:dyDescent="0.3">
      <c r="A490">
        <v>2141868781</v>
      </c>
      <c r="B490">
        <v>1886</v>
      </c>
      <c r="C490">
        <v>1455107078</v>
      </c>
      <c r="D490">
        <v>1</v>
      </c>
      <c r="E490">
        <v>7</v>
      </c>
      <c r="F490">
        <v>4</v>
      </c>
      <c r="G490" s="14" t="s">
        <v>87</v>
      </c>
      <c r="H490" s="14" t="s">
        <v>149</v>
      </c>
      <c r="I490" s="14" t="s">
        <v>89</v>
      </c>
      <c r="J490">
        <v>0</v>
      </c>
      <c r="K490" s="14" t="s">
        <v>259</v>
      </c>
      <c r="L490">
        <v>0.25</v>
      </c>
      <c r="M490">
        <v>4.5999999999999996</v>
      </c>
      <c r="N490">
        <v>7.7</v>
      </c>
      <c r="O490">
        <v>10.15</v>
      </c>
      <c r="P490" s="14" t="s">
        <v>220</v>
      </c>
      <c r="Q490" s="14" t="s">
        <v>220</v>
      </c>
      <c r="R490" s="14" t="s">
        <v>229</v>
      </c>
    </row>
    <row r="491" spans="1:18" x14ac:dyDescent="0.3">
      <c r="A491">
        <v>2157240688</v>
      </c>
      <c r="B491">
        <v>2253</v>
      </c>
      <c r="C491">
        <v>1455664109</v>
      </c>
      <c r="D491">
        <v>4</v>
      </c>
      <c r="E491">
        <v>4</v>
      </c>
      <c r="F491">
        <v>7</v>
      </c>
      <c r="G491" s="14" t="s">
        <v>87</v>
      </c>
      <c r="H491" s="14" t="s">
        <v>97</v>
      </c>
      <c r="I491" s="14" t="s">
        <v>92</v>
      </c>
      <c r="J491">
        <v>1</v>
      </c>
      <c r="K491" s="14" t="s">
        <v>259</v>
      </c>
      <c r="L491">
        <v>0.25</v>
      </c>
      <c r="M491">
        <v>4.7</v>
      </c>
      <c r="N491">
        <v>7.35</v>
      </c>
      <c r="O491">
        <v>10.3</v>
      </c>
      <c r="P491" s="14" t="s">
        <v>220</v>
      </c>
      <c r="Q491" s="14" t="s">
        <v>220</v>
      </c>
      <c r="R491" s="14" t="s">
        <v>229</v>
      </c>
    </row>
    <row r="492" spans="1:18" x14ac:dyDescent="0.3">
      <c r="A492">
        <v>2159445695</v>
      </c>
      <c r="B492">
        <v>2105</v>
      </c>
      <c r="C492">
        <v>1455750826</v>
      </c>
      <c r="D492">
        <v>3</v>
      </c>
      <c r="E492">
        <v>5</v>
      </c>
      <c r="F492">
        <v>10</v>
      </c>
      <c r="G492" s="14" t="s">
        <v>87</v>
      </c>
      <c r="H492" s="14" t="s">
        <v>90</v>
      </c>
      <c r="I492" s="14" t="s">
        <v>92</v>
      </c>
      <c r="J492">
        <v>0</v>
      </c>
      <c r="K492" s="14" t="s">
        <v>259</v>
      </c>
      <c r="L492">
        <v>0.25</v>
      </c>
      <c r="M492">
        <v>4.5999999999999996</v>
      </c>
      <c r="N492">
        <v>7.05</v>
      </c>
      <c r="O492">
        <v>10.15</v>
      </c>
      <c r="P492" s="14" t="s">
        <v>220</v>
      </c>
      <c r="Q492" s="14" t="s">
        <v>220</v>
      </c>
      <c r="R492" s="14" t="s">
        <v>229</v>
      </c>
    </row>
    <row r="493" spans="1:18" x14ac:dyDescent="0.3">
      <c r="A493">
        <v>2186401625</v>
      </c>
      <c r="B493">
        <v>1801</v>
      </c>
      <c r="C493">
        <v>1456701225</v>
      </c>
      <c r="D493">
        <v>1</v>
      </c>
      <c r="E493">
        <v>2</v>
      </c>
      <c r="F493">
        <v>17</v>
      </c>
      <c r="G493" s="14" t="s">
        <v>87</v>
      </c>
      <c r="H493" s="14" t="s">
        <v>90</v>
      </c>
      <c r="I493" s="14" t="s">
        <v>89</v>
      </c>
      <c r="J493">
        <v>1</v>
      </c>
      <c r="K493" s="14" t="s">
        <v>259</v>
      </c>
      <c r="L493">
        <v>0.3</v>
      </c>
      <c r="M493">
        <v>4</v>
      </c>
      <c r="N493">
        <v>6.9</v>
      </c>
      <c r="O493">
        <v>10.4</v>
      </c>
      <c r="P493" s="14" t="s">
        <v>220</v>
      </c>
      <c r="Q493" s="14" t="s">
        <v>220</v>
      </c>
      <c r="R493" s="14" t="s">
        <v>229</v>
      </c>
    </row>
    <row r="494" spans="1:18" x14ac:dyDescent="0.3">
      <c r="A494">
        <v>2186437208</v>
      </c>
      <c r="B494">
        <v>2296</v>
      </c>
      <c r="C494">
        <v>1456703732</v>
      </c>
      <c r="D494">
        <v>7</v>
      </c>
      <c r="E494">
        <v>3</v>
      </c>
      <c r="F494">
        <v>8</v>
      </c>
      <c r="G494" s="14" t="s">
        <v>87</v>
      </c>
      <c r="H494" s="14" t="s">
        <v>91</v>
      </c>
      <c r="I494" s="14" t="s">
        <v>89</v>
      </c>
      <c r="J494">
        <v>1</v>
      </c>
      <c r="K494" s="14" t="s">
        <v>259</v>
      </c>
      <c r="L494">
        <v>0.3</v>
      </c>
      <c r="M494">
        <v>3.7</v>
      </c>
      <c r="N494">
        <v>6.85</v>
      </c>
      <c r="O494">
        <v>9.6999999999999993</v>
      </c>
      <c r="P494" s="14" t="s">
        <v>212</v>
      </c>
      <c r="Q494" s="14" t="s">
        <v>220</v>
      </c>
      <c r="R494" s="14" t="s">
        <v>211</v>
      </c>
    </row>
    <row r="495" spans="1:18" x14ac:dyDescent="0.3">
      <c r="A495">
        <v>2186503702</v>
      </c>
      <c r="B495">
        <v>2153</v>
      </c>
      <c r="C495">
        <v>1456708365</v>
      </c>
      <c r="D495">
        <v>6</v>
      </c>
      <c r="E495">
        <v>10</v>
      </c>
      <c r="F495">
        <v>8</v>
      </c>
      <c r="G495" s="14" t="s">
        <v>87</v>
      </c>
      <c r="H495" s="14" t="s">
        <v>97</v>
      </c>
      <c r="I495" s="14" t="s">
        <v>92</v>
      </c>
      <c r="J495">
        <v>0</v>
      </c>
      <c r="K495" s="14" t="s">
        <v>258</v>
      </c>
      <c r="L495">
        <v>0.25</v>
      </c>
      <c r="M495">
        <v>3.65</v>
      </c>
      <c r="N495">
        <v>7.1</v>
      </c>
      <c r="O495">
        <v>9.1999999999999993</v>
      </c>
      <c r="P495" s="14" t="s">
        <v>212</v>
      </c>
      <c r="Q495" s="14" t="s">
        <v>220</v>
      </c>
      <c r="R495" s="14" t="s">
        <v>211</v>
      </c>
    </row>
    <row r="496" spans="1:18" x14ac:dyDescent="0.3">
      <c r="A496">
        <v>2189754191</v>
      </c>
      <c r="B496">
        <v>3134</v>
      </c>
      <c r="C496">
        <v>1456836792</v>
      </c>
      <c r="D496">
        <v>4</v>
      </c>
      <c r="E496">
        <v>5</v>
      </c>
      <c r="F496">
        <v>11</v>
      </c>
      <c r="G496" s="14" t="s">
        <v>87</v>
      </c>
      <c r="H496" s="14" t="s">
        <v>101</v>
      </c>
      <c r="I496" s="14" t="s">
        <v>89</v>
      </c>
      <c r="J496">
        <v>1</v>
      </c>
      <c r="K496" s="14" t="s">
        <v>259</v>
      </c>
      <c r="L496">
        <v>0.3</v>
      </c>
      <c r="M496">
        <v>3.8</v>
      </c>
      <c r="N496">
        <v>6.95</v>
      </c>
      <c r="O496">
        <v>9.6999999999999993</v>
      </c>
      <c r="P496" s="14" t="s">
        <v>212</v>
      </c>
      <c r="Q496" s="14" t="s">
        <v>220</v>
      </c>
      <c r="R496" s="14" t="s">
        <v>211</v>
      </c>
    </row>
    <row r="497" spans="1:18" x14ac:dyDescent="0.3">
      <c r="A497">
        <v>2193703049</v>
      </c>
      <c r="B497">
        <v>2663</v>
      </c>
      <c r="C497">
        <v>1456995303</v>
      </c>
      <c r="D497">
        <v>4</v>
      </c>
      <c r="E497">
        <v>12</v>
      </c>
      <c r="F497">
        <v>15</v>
      </c>
      <c r="G497" s="14" t="s">
        <v>87</v>
      </c>
      <c r="H497" s="14" t="s">
        <v>108</v>
      </c>
      <c r="I497" s="14" t="s">
        <v>89</v>
      </c>
      <c r="J497">
        <v>0</v>
      </c>
      <c r="K497" s="14" t="s">
        <v>259</v>
      </c>
      <c r="L497">
        <v>0.3</v>
      </c>
      <c r="M497">
        <v>3.95</v>
      </c>
      <c r="N497">
        <v>6.95</v>
      </c>
      <c r="O497">
        <v>10.15</v>
      </c>
      <c r="P497" s="14" t="s">
        <v>212</v>
      </c>
      <c r="Q497" s="14" t="s">
        <v>220</v>
      </c>
      <c r="R497" s="14" t="s">
        <v>211</v>
      </c>
    </row>
    <row r="498" spans="1:18" x14ac:dyDescent="0.3">
      <c r="A498">
        <v>2194076390</v>
      </c>
      <c r="B498">
        <v>2326</v>
      </c>
      <c r="C498">
        <v>1457007266</v>
      </c>
      <c r="D498">
        <v>7</v>
      </c>
      <c r="E498">
        <v>3</v>
      </c>
      <c r="F498">
        <v>19</v>
      </c>
      <c r="G498" s="14" t="s">
        <v>87</v>
      </c>
      <c r="H498" s="14" t="s">
        <v>140</v>
      </c>
      <c r="I498" s="14" t="s">
        <v>92</v>
      </c>
      <c r="J498">
        <v>1</v>
      </c>
      <c r="K498" s="14" t="s">
        <v>259</v>
      </c>
      <c r="L498">
        <v>0.35</v>
      </c>
      <c r="M498">
        <v>3.8</v>
      </c>
      <c r="N498">
        <v>6.6</v>
      </c>
      <c r="O498">
        <v>10.4</v>
      </c>
      <c r="P498" s="14" t="s">
        <v>209</v>
      </c>
      <c r="Q498" s="14" t="s">
        <v>220</v>
      </c>
      <c r="R498" s="14" t="s">
        <v>211</v>
      </c>
    </row>
    <row r="499" spans="1:18" x14ac:dyDescent="0.3">
      <c r="A499">
        <v>2197909483</v>
      </c>
      <c r="B499">
        <v>2535</v>
      </c>
      <c r="C499">
        <v>1457136918</v>
      </c>
      <c r="D499">
        <v>3</v>
      </c>
      <c r="E499">
        <v>12</v>
      </c>
      <c r="F499">
        <v>15</v>
      </c>
      <c r="G499" s="14" t="s">
        <v>87</v>
      </c>
      <c r="H499" s="14" t="s">
        <v>97</v>
      </c>
      <c r="I499" s="14" t="s">
        <v>92</v>
      </c>
      <c r="J499">
        <v>0</v>
      </c>
      <c r="K499" s="14" t="s">
        <v>259</v>
      </c>
      <c r="L499">
        <v>0.35</v>
      </c>
      <c r="M499">
        <v>3.65</v>
      </c>
      <c r="N499">
        <v>6.7</v>
      </c>
      <c r="O499">
        <v>10.45</v>
      </c>
      <c r="P499" s="14" t="s">
        <v>209</v>
      </c>
      <c r="Q499" s="14" t="s">
        <v>220</v>
      </c>
      <c r="R499" s="14" t="s">
        <v>211</v>
      </c>
    </row>
    <row r="500" spans="1:18" x14ac:dyDescent="0.3">
      <c r="A500">
        <v>2198006552</v>
      </c>
      <c r="B500">
        <v>1910</v>
      </c>
      <c r="C500">
        <v>1457142270</v>
      </c>
      <c r="D500">
        <v>2</v>
      </c>
      <c r="E500">
        <v>7</v>
      </c>
      <c r="F500">
        <v>5</v>
      </c>
      <c r="G500" s="14" t="s">
        <v>87</v>
      </c>
      <c r="H500" s="14" t="s">
        <v>90</v>
      </c>
      <c r="I500" s="14" t="s">
        <v>92</v>
      </c>
      <c r="J500">
        <v>0</v>
      </c>
      <c r="K500" s="14" t="s">
        <v>259</v>
      </c>
      <c r="L500">
        <v>0.35</v>
      </c>
      <c r="M500">
        <v>3.55</v>
      </c>
      <c r="N500">
        <v>6.4</v>
      </c>
      <c r="O500">
        <v>10.15</v>
      </c>
      <c r="P500" s="14" t="s">
        <v>209</v>
      </c>
      <c r="Q500" s="14" t="s">
        <v>210</v>
      </c>
      <c r="R500" s="14" t="s">
        <v>211</v>
      </c>
    </row>
    <row r="501" spans="1:18" x14ac:dyDescent="0.3">
      <c r="A501">
        <v>2198209296</v>
      </c>
      <c r="B501">
        <v>2576</v>
      </c>
      <c r="C501">
        <v>1457150993</v>
      </c>
      <c r="D501">
        <v>3</v>
      </c>
      <c r="E501">
        <v>10</v>
      </c>
      <c r="F501">
        <v>17</v>
      </c>
      <c r="G501" s="14" t="s">
        <v>87</v>
      </c>
      <c r="H501" s="14" t="s">
        <v>97</v>
      </c>
      <c r="I501" s="14" t="s">
        <v>92</v>
      </c>
      <c r="J501">
        <v>0</v>
      </c>
      <c r="K501" s="14" t="s">
        <v>259</v>
      </c>
      <c r="L501">
        <v>0.35</v>
      </c>
      <c r="M501">
        <v>3.45</v>
      </c>
      <c r="N501">
        <v>6.5</v>
      </c>
      <c r="O501">
        <v>10.55</v>
      </c>
      <c r="P501" s="14" t="s">
        <v>209</v>
      </c>
      <c r="Q501" s="14" t="s">
        <v>210</v>
      </c>
      <c r="R501" s="14" t="s">
        <v>211</v>
      </c>
    </row>
    <row r="502" spans="1:18" x14ac:dyDescent="0.3">
      <c r="A502">
        <v>2198994408</v>
      </c>
      <c r="B502">
        <v>4092</v>
      </c>
      <c r="C502">
        <v>1457173614</v>
      </c>
      <c r="D502">
        <v>8</v>
      </c>
      <c r="E502">
        <v>9</v>
      </c>
      <c r="F502">
        <v>22</v>
      </c>
      <c r="G502" s="14" t="s">
        <v>87</v>
      </c>
      <c r="H502" s="14" t="s">
        <v>90</v>
      </c>
      <c r="I502" s="14" t="s">
        <v>92</v>
      </c>
      <c r="J502">
        <v>0</v>
      </c>
      <c r="K502" s="14" t="s">
        <v>259</v>
      </c>
      <c r="L502">
        <v>0.35</v>
      </c>
      <c r="M502">
        <v>3.85</v>
      </c>
      <c r="N502">
        <v>6.65</v>
      </c>
      <c r="O502">
        <v>11.5</v>
      </c>
      <c r="P502" s="14" t="s">
        <v>227</v>
      </c>
      <c r="Q502" s="14" t="s">
        <v>210</v>
      </c>
      <c r="R502" s="14" t="s">
        <v>229</v>
      </c>
    </row>
    <row r="503" spans="1:18" x14ac:dyDescent="0.3">
      <c r="A503">
        <v>2201660298</v>
      </c>
      <c r="B503">
        <v>1735</v>
      </c>
      <c r="C503">
        <v>1457252462</v>
      </c>
      <c r="D503">
        <v>5</v>
      </c>
      <c r="E503">
        <v>8</v>
      </c>
      <c r="F503">
        <v>7</v>
      </c>
      <c r="G503" s="14" t="s">
        <v>87</v>
      </c>
      <c r="H503" s="14" t="s">
        <v>98</v>
      </c>
      <c r="I503" s="14" t="s">
        <v>92</v>
      </c>
      <c r="J503">
        <v>0</v>
      </c>
      <c r="K503" s="14" t="s">
        <v>259</v>
      </c>
      <c r="L503">
        <v>0.35</v>
      </c>
      <c r="M503">
        <v>3.95</v>
      </c>
      <c r="N503">
        <v>6.7</v>
      </c>
      <c r="O503">
        <v>11.45</v>
      </c>
      <c r="P503" s="14" t="s">
        <v>227</v>
      </c>
      <c r="Q503" s="14" t="s">
        <v>210</v>
      </c>
      <c r="R503" s="14" t="s">
        <v>229</v>
      </c>
    </row>
    <row r="504" spans="1:18" x14ac:dyDescent="0.3">
      <c r="A504">
        <v>2201759292</v>
      </c>
      <c r="B504">
        <v>1992</v>
      </c>
      <c r="C504">
        <v>1457255177</v>
      </c>
      <c r="D504">
        <v>22</v>
      </c>
      <c r="E504">
        <v>2</v>
      </c>
      <c r="F504">
        <v>7</v>
      </c>
      <c r="G504" s="14" t="s">
        <v>87</v>
      </c>
      <c r="H504" s="14" t="s">
        <v>128</v>
      </c>
      <c r="I504" s="14" t="s">
        <v>89</v>
      </c>
      <c r="J504">
        <v>1</v>
      </c>
      <c r="K504" s="14" t="s">
        <v>259</v>
      </c>
      <c r="L504">
        <v>0.4</v>
      </c>
      <c r="M504">
        <v>4.75</v>
      </c>
      <c r="N504">
        <v>6.35</v>
      </c>
      <c r="O504">
        <v>11.35</v>
      </c>
      <c r="P504" s="14" t="s">
        <v>229</v>
      </c>
      <c r="Q504" s="14" t="s">
        <v>210</v>
      </c>
      <c r="R504" s="14" t="s">
        <v>229</v>
      </c>
    </row>
    <row r="505" spans="1:18" x14ac:dyDescent="0.3">
      <c r="A505">
        <v>2206606823</v>
      </c>
      <c r="B505">
        <v>2888</v>
      </c>
      <c r="C505">
        <v>1457416672</v>
      </c>
      <c r="D505">
        <v>13</v>
      </c>
      <c r="E505">
        <v>7</v>
      </c>
      <c r="F505">
        <v>8</v>
      </c>
      <c r="G505" s="14" t="s">
        <v>87</v>
      </c>
      <c r="H505" s="14" t="s">
        <v>98</v>
      </c>
      <c r="I505" s="14" t="s">
        <v>92</v>
      </c>
      <c r="J505">
        <v>0</v>
      </c>
      <c r="K505" s="14" t="s">
        <v>259</v>
      </c>
      <c r="L505">
        <v>0.4</v>
      </c>
      <c r="M505">
        <v>5.2</v>
      </c>
      <c r="N505">
        <v>6.2</v>
      </c>
      <c r="O505">
        <v>10.75</v>
      </c>
      <c r="P505" s="14" t="s">
        <v>229</v>
      </c>
      <c r="Q505" s="14" t="s">
        <v>210</v>
      </c>
      <c r="R505" s="14" t="s">
        <v>229</v>
      </c>
    </row>
    <row r="506" spans="1:18" x14ac:dyDescent="0.3">
      <c r="A506">
        <v>2206757809</v>
      </c>
      <c r="B506">
        <v>2393</v>
      </c>
      <c r="C506">
        <v>1457422243</v>
      </c>
      <c r="D506">
        <v>6</v>
      </c>
      <c r="E506">
        <v>4</v>
      </c>
      <c r="F506">
        <v>11</v>
      </c>
      <c r="G506" s="14" t="s">
        <v>87</v>
      </c>
      <c r="H506" s="14" t="s">
        <v>91</v>
      </c>
      <c r="I506" s="14" t="s">
        <v>89</v>
      </c>
      <c r="J506">
        <v>1</v>
      </c>
      <c r="K506" s="14" t="s">
        <v>259</v>
      </c>
      <c r="L506">
        <v>0.4</v>
      </c>
      <c r="M506">
        <v>5.35</v>
      </c>
      <c r="N506">
        <v>6.2</v>
      </c>
      <c r="O506">
        <v>10.75</v>
      </c>
      <c r="P506" s="14" t="s">
        <v>229</v>
      </c>
      <c r="Q506" s="14" t="s">
        <v>210</v>
      </c>
      <c r="R506" s="14" t="s">
        <v>229</v>
      </c>
    </row>
    <row r="507" spans="1:18" x14ac:dyDescent="0.3">
      <c r="A507">
        <v>2206885742</v>
      </c>
      <c r="B507">
        <v>2613</v>
      </c>
      <c r="C507">
        <v>1457426257</v>
      </c>
      <c r="D507">
        <v>4</v>
      </c>
      <c r="E507">
        <v>12</v>
      </c>
      <c r="F507">
        <v>16</v>
      </c>
      <c r="G507" s="14" t="s">
        <v>87</v>
      </c>
      <c r="H507" s="14" t="s">
        <v>97</v>
      </c>
      <c r="I507" s="14" t="s">
        <v>92</v>
      </c>
      <c r="J507">
        <v>0</v>
      </c>
      <c r="K507" s="14" t="s">
        <v>259</v>
      </c>
      <c r="L507">
        <v>0.4</v>
      </c>
      <c r="M507">
        <v>5.55</v>
      </c>
      <c r="N507">
        <v>6.7</v>
      </c>
      <c r="O507">
        <v>11.45</v>
      </c>
      <c r="P507" s="14" t="s">
        <v>229</v>
      </c>
      <c r="Q507" s="14" t="s">
        <v>210</v>
      </c>
      <c r="R507" s="14" t="s">
        <v>229</v>
      </c>
    </row>
    <row r="508" spans="1:18" x14ac:dyDescent="0.3">
      <c r="A508">
        <v>2208634611</v>
      </c>
      <c r="B508">
        <v>1783</v>
      </c>
      <c r="C508">
        <v>1457479930</v>
      </c>
      <c r="D508">
        <v>6</v>
      </c>
      <c r="E508">
        <v>8</v>
      </c>
      <c r="F508">
        <v>2</v>
      </c>
      <c r="G508" s="14" t="s">
        <v>87</v>
      </c>
      <c r="H508" s="14" t="s">
        <v>137</v>
      </c>
      <c r="I508" s="14" t="s">
        <v>89</v>
      </c>
      <c r="J508">
        <v>0</v>
      </c>
      <c r="K508" s="14" t="s">
        <v>259</v>
      </c>
      <c r="L508">
        <v>0.35</v>
      </c>
      <c r="M508">
        <v>5.55</v>
      </c>
      <c r="N508">
        <v>6.95</v>
      </c>
      <c r="O508">
        <v>10.75</v>
      </c>
      <c r="P508" s="14" t="s">
        <v>229</v>
      </c>
      <c r="Q508" s="14" t="s">
        <v>210</v>
      </c>
      <c r="R508" s="14" t="s">
        <v>229</v>
      </c>
    </row>
    <row r="509" spans="1:18" x14ac:dyDescent="0.3">
      <c r="A509">
        <v>2213091867</v>
      </c>
      <c r="B509">
        <v>2913</v>
      </c>
      <c r="C509">
        <v>1457651763</v>
      </c>
      <c r="D509">
        <v>10</v>
      </c>
      <c r="E509">
        <v>5</v>
      </c>
      <c r="F509">
        <v>29</v>
      </c>
      <c r="G509" s="14" t="s">
        <v>87</v>
      </c>
      <c r="H509" s="14" t="s">
        <v>102</v>
      </c>
      <c r="I509" s="14" t="s">
        <v>89</v>
      </c>
      <c r="J509">
        <v>1</v>
      </c>
      <c r="K509" s="14" t="s">
        <v>259</v>
      </c>
      <c r="L509">
        <v>0.4</v>
      </c>
      <c r="M509">
        <v>5.95</v>
      </c>
      <c r="N509">
        <v>6.75</v>
      </c>
      <c r="O509">
        <v>11.9</v>
      </c>
      <c r="P509" s="14" t="s">
        <v>229</v>
      </c>
      <c r="Q509" s="14" t="s">
        <v>210</v>
      </c>
      <c r="R509" s="14" t="s">
        <v>231</v>
      </c>
    </row>
    <row r="510" spans="1:18" x14ac:dyDescent="0.3">
      <c r="A510">
        <v>2219493163</v>
      </c>
      <c r="B510">
        <v>2154</v>
      </c>
      <c r="C510">
        <v>1457863426</v>
      </c>
      <c r="D510">
        <v>8</v>
      </c>
      <c r="E510">
        <v>6</v>
      </c>
      <c r="F510">
        <v>7</v>
      </c>
      <c r="G510" s="14" t="s">
        <v>87</v>
      </c>
      <c r="H510" s="14" t="s">
        <v>131</v>
      </c>
      <c r="I510" s="14" t="s">
        <v>92</v>
      </c>
      <c r="J510">
        <v>1</v>
      </c>
      <c r="K510" s="14" t="s">
        <v>259</v>
      </c>
      <c r="L510">
        <v>0.45</v>
      </c>
      <c r="M510">
        <v>6.3</v>
      </c>
      <c r="N510">
        <v>6.7</v>
      </c>
      <c r="O510">
        <v>12.05</v>
      </c>
      <c r="P510" s="14" t="s">
        <v>229</v>
      </c>
      <c r="Q510" s="14" t="s">
        <v>210</v>
      </c>
      <c r="R510" s="14" t="s">
        <v>231</v>
      </c>
    </row>
    <row r="511" spans="1:18" x14ac:dyDescent="0.3">
      <c r="A511">
        <v>2219618934</v>
      </c>
      <c r="B511">
        <v>1947</v>
      </c>
      <c r="C511">
        <v>1457866663</v>
      </c>
      <c r="D511">
        <v>3</v>
      </c>
      <c r="E511">
        <v>12</v>
      </c>
      <c r="F511">
        <v>12</v>
      </c>
      <c r="G511" s="14" t="s">
        <v>87</v>
      </c>
      <c r="H511" s="14" t="s">
        <v>194</v>
      </c>
      <c r="I511" s="14" t="s">
        <v>92</v>
      </c>
      <c r="J511">
        <v>0</v>
      </c>
      <c r="K511" s="14" t="s">
        <v>259</v>
      </c>
      <c r="L511">
        <v>0.4</v>
      </c>
      <c r="M511">
        <v>6.25</v>
      </c>
      <c r="N511">
        <v>7.1</v>
      </c>
      <c r="O511">
        <v>12.3</v>
      </c>
      <c r="P511" s="14" t="s">
        <v>229</v>
      </c>
      <c r="Q511" s="14" t="s">
        <v>210</v>
      </c>
      <c r="R511" s="14" t="s">
        <v>231</v>
      </c>
    </row>
    <row r="512" spans="1:18" x14ac:dyDescent="0.3">
      <c r="A512">
        <v>2224246299</v>
      </c>
      <c r="B512">
        <v>2239</v>
      </c>
      <c r="C512">
        <v>1458042644</v>
      </c>
      <c r="D512">
        <v>5</v>
      </c>
      <c r="E512">
        <v>8</v>
      </c>
      <c r="F512">
        <v>12</v>
      </c>
      <c r="G512" s="14" t="s">
        <v>87</v>
      </c>
      <c r="H512" s="14" t="s">
        <v>138</v>
      </c>
      <c r="I512" s="14" t="s">
        <v>89</v>
      </c>
      <c r="J512">
        <v>0</v>
      </c>
      <c r="K512" s="14" t="s">
        <v>259</v>
      </c>
      <c r="L512">
        <v>0.4</v>
      </c>
      <c r="M512">
        <v>6.35</v>
      </c>
      <c r="N512">
        <v>7.25</v>
      </c>
      <c r="O512">
        <v>12.4</v>
      </c>
      <c r="P512" s="14" t="s">
        <v>229</v>
      </c>
      <c r="Q512" s="14" t="s">
        <v>210</v>
      </c>
      <c r="R512" s="14" t="s">
        <v>231</v>
      </c>
    </row>
    <row r="513" spans="1:18" x14ac:dyDescent="0.3">
      <c r="A513">
        <v>2225393097</v>
      </c>
      <c r="B513">
        <v>2809</v>
      </c>
      <c r="C513">
        <v>1458083049</v>
      </c>
      <c r="D513">
        <v>12</v>
      </c>
      <c r="E513">
        <v>3</v>
      </c>
      <c r="F513">
        <v>9</v>
      </c>
      <c r="G513" s="14" t="s">
        <v>87</v>
      </c>
      <c r="H513" s="14" t="s">
        <v>98</v>
      </c>
      <c r="I513" s="14" t="s">
        <v>89</v>
      </c>
      <c r="J513">
        <v>1</v>
      </c>
      <c r="K513" s="14" t="s">
        <v>259</v>
      </c>
      <c r="L513">
        <v>0.4</v>
      </c>
      <c r="M513">
        <v>6.9</v>
      </c>
      <c r="N513">
        <v>7.3</v>
      </c>
      <c r="O513">
        <v>12</v>
      </c>
      <c r="P513" s="14" t="s">
        <v>229</v>
      </c>
      <c r="Q513" s="14" t="s">
        <v>210</v>
      </c>
      <c r="R513" s="14" t="s">
        <v>231</v>
      </c>
    </row>
    <row r="514" spans="1:18" x14ac:dyDescent="0.3">
      <c r="A514">
        <v>2225451544</v>
      </c>
      <c r="B514">
        <v>2636</v>
      </c>
      <c r="C514">
        <v>1458088154</v>
      </c>
      <c r="D514">
        <v>2</v>
      </c>
      <c r="E514">
        <v>4</v>
      </c>
      <c r="F514">
        <v>8</v>
      </c>
      <c r="G514" s="14" t="s">
        <v>87</v>
      </c>
      <c r="H514" s="14" t="s">
        <v>132</v>
      </c>
      <c r="I514" s="14" t="s">
        <v>92</v>
      </c>
      <c r="J514">
        <v>0</v>
      </c>
      <c r="K514" s="14" t="s">
        <v>259</v>
      </c>
      <c r="L514">
        <v>0.35</v>
      </c>
      <c r="M514">
        <v>6.65</v>
      </c>
      <c r="N514">
        <v>7.35</v>
      </c>
      <c r="O514">
        <v>12</v>
      </c>
      <c r="P514" s="14" t="s">
        <v>229</v>
      </c>
      <c r="Q514" s="14" t="s">
        <v>210</v>
      </c>
      <c r="R514" s="14" t="s">
        <v>231</v>
      </c>
    </row>
    <row r="515" spans="1:18" x14ac:dyDescent="0.3">
      <c r="A515">
        <v>2230898019</v>
      </c>
      <c r="B515">
        <v>2073</v>
      </c>
      <c r="C515">
        <v>1458303524</v>
      </c>
      <c r="D515">
        <v>2</v>
      </c>
      <c r="E515">
        <v>7</v>
      </c>
      <c r="F515">
        <v>5</v>
      </c>
      <c r="G515" s="14" t="s">
        <v>87</v>
      </c>
      <c r="H515" s="14" t="s">
        <v>126</v>
      </c>
      <c r="I515" s="14" t="s">
        <v>92</v>
      </c>
      <c r="J515">
        <v>1</v>
      </c>
      <c r="K515" s="14" t="s">
        <v>259</v>
      </c>
      <c r="L515">
        <v>0.4</v>
      </c>
      <c r="M515">
        <v>6.45</v>
      </c>
      <c r="N515">
        <v>7.2</v>
      </c>
      <c r="O515">
        <v>11.85</v>
      </c>
      <c r="P515" s="14" t="s">
        <v>229</v>
      </c>
      <c r="Q515" s="14" t="s">
        <v>210</v>
      </c>
      <c r="R515" s="14" t="s">
        <v>231</v>
      </c>
    </row>
    <row r="516" spans="1:18" x14ac:dyDescent="0.3">
      <c r="A516">
        <v>2232259606</v>
      </c>
      <c r="B516">
        <v>2612</v>
      </c>
      <c r="C516">
        <v>1458345922</v>
      </c>
      <c r="D516">
        <v>6</v>
      </c>
      <c r="E516">
        <v>9</v>
      </c>
      <c r="F516">
        <v>12</v>
      </c>
      <c r="G516" s="14" t="s">
        <v>87</v>
      </c>
      <c r="H516" s="14" t="s">
        <v>137</v>
      </c>
      <c r="I516" s="14" t="s">
        <v>92</v>
      </c>
      <c r="J516">
        <v>0</v>
      </c>
      <c r="K516" s="14" t="s">
        <v>259</v>
      </c>
      <c r="L516">
        <v>0.35</v>
      </c>
      <c r="M516">
        <v>6.55</v>
      </c>
      <c r="N516">
        <v>7.4</v>
      </c>
      <c r="O516">
        <v>11.9</v>
      </c>
      <c r="P516" s="14" t="s">
        <v>229</v>
      </c>
      <c r="Q516" s="14" t="s">
        <v>210</v>
      </c>
      <c r="R516" s="14" t="s">
        <v>231</v>
      </c>
    </row>
    <row r="517" spans="1:18" x14ac:dyDescent="0.3">
      <c r="A517">
        <v>2232312317</v>
      </c>
      <c r="B517">
        <v>3208</v>
      </c>
      <c r="C517">
        <v>1458349179</v>
      </c>
      <c r="D517">
        <v>8</v>
      </c>
      <c r="E517">
        <v>8</v>
      </c>
      <c r="F517">
        <v>15</v>
      </c>
      <c r="G517" s="14" t="s">
        <v>87</v>
      </c>
      <c r="H517" s="14" t="s">
        <v>90</v>
      </c>
      <c r="I517" s="14" t="s">
        <v>92</v>
      </c>
      <c r="J517">
        <v>1</v>
      </c>
      <c r="K517" s="14" t="s">
        <v>259</v>
      </c>
      <c r="L517">
        <v>0.4</v>
      </c>
      <c r="M517">
        <v>6.75</v>
      </c>
      <c r="N517">
        <v>7.2</v>
      </c>
      <c r="O517">
        <v>11.9</v>
      </c>
      <c r="P517" s="14" t="s">
        <v>229</v>
      </c>
      <c r="Q517" s="14" t="s">
        <v>210</v>
      </c>
      <c r="R517" s="14" t="s">
        <v>231</v>
      </c>
    </row>
    <row r="518" spans="1:18" x14ac:dyDescent="0.3">
      <c r="A518">
        <v>2238303187</v>
      </c>
      <c r="B518">
        <v>2575</v>
      </c>
      <c r="C518">
        <v>1458547480</v>
      </c>
      <c r="D518">
        <v>16</v>
      </c>
      <c r="E518">
        <v>6</v>
      </c>
      <c r="F518">
        <v>21</v>
      </c>
      <c r="G518" s="14" t="s">
        <v>87</v>
      </c>
      <c r="H518" s="14" t="s">
        <v>100</v>
      </c>
      <c r="I518" s="14" t="s">
        <v>92</v>
      </c>
      <c r="J518">
        <v>1</v>
      </c>
      <c r="K518" s="14" t="s">
        <v>259</v>
      </c>
      <c r="L518">
        <v>0.4</v>
      </c>
      <c r="M518">
        <v>7.2</v>
      </c>
      <c r="N518">
        <v>7.35</v>
      </c>
      <c r="O518">
        <v>12</v>
      </c>
      <c r="P518" s="14" t="s">
        <v>229</v>
      </c>
      <c r="Q518" s="14" t="s">
        <v>210</v>
      </c>
      <c r="R518" s="14" t="s">
        <v>231</v>
      </c>
    </row>
    <row r="519" spans="1:18" x14ac:dyDescent="0.3">
      <c r="A519">
        <v>2238427323</v>
      </c>
      <c r="B519">
        <v>2398</v>
      </c>
      <c r="C519">
        <v>1458551750</v>
      </c>
      <c r="D519">
        <v>1</v>
      </c>
      <c r="E519">
        <v>7</v>
      </c>
      <c r="F519">
        <v>4</v>
      </c>
      <c r="G519" s="14" t="s">
        <v>87</v>
      </c>
      <c r="H519" s="14" t="s">
        <v>115</v>
      </c>
      <c r="I519" s="14" t="s">
        <v>92</v>
      </c>
      <c r="J519">
        <v>0</v>
      </c>
      <c r="K519" s="14" t="s">
        <v>259</v>
      </c>
      <c r="L519">
        <v>0.4</v>
      </c>
      <c r="M519">
        <v>7.1</v>
      </c>
      <c r="N519">
        <v>7.1</v>
      </c>
      <c r="O519">
        <v>11.45</v>
      </c>
      <c r="P519" s="14" t="s">
        <v>229</v>
      </c>
      <c r="Q519" s="14" t="s">
        <v>210</v>
      </c>
      <c r="R519" s="14" t="s">
        <v>231</v>
      </c>
    </row>
    <row r="520" spans="1:18" x14ac:dyDescent="0.3">
      <c r="A520">
        <v>2247801108</v>
      </c>
      <c r="B520">
        <v>2315</v>
      </c>
      <c r="C520">
        <v>1458901653</v>
      </c>
      <c r="D520">
        <v>3</v>
      </c>
      <c r="E520">
        <v>13</v>
      </c>
      <c r="F520">
        <v>6</v>
      </c>
      <c r="G520" s="14" t="s">
        <v>87</v>
      </c>
      <c r="H520" s="14" t="s">
        <v>115</v>
      </c>
      <c r="I520" s="14" t="s">
        <v>92</v>
      </c>
      <c r="J520">
        <v>0</v>
      </c>
      <c r="K520" s="14" t="s">
        <v>259</v>
      </c>
      <c r="L520">
        <v>0.4</v>
      </c>
      <c r="M520">
        <v>7.15</v>
      </c>
      <c r="N520">
        <v>7.4</v>
      </c>
      <c r="O520">
        <v>11.5</v>
      </c>
      <c r="P520" s="14" t="s">
        <v>229</v>
      </c>
      <c r="Q520" s="14" t="s">
        <v>220</v>
      </c>
      <c r="R520" s="14" t="s">
        <v>231</v>
      </c>
    </row>
    <row r="521" spans="1:18" x14ac:dyDescent="0.3">
      <c r="A521">
        <v>2247904396</v>
      </c>
      <c r="B521">
        <v>2919</v>
      </c>
      <c r="C521">
        <v>1458904701</v>
      </c>
      <c r="D521">
        <v>6</v>
      </c>
      <c r="E521">
        <v>7</v>
      </c>
      <c r="F521">
        <v>16</v>
      </c>
      <c r="G521" s="14" t="s">
        <v>87</v>
      </c>
      <c r="H521" s="14" t="s">
        <v>115</v>
      </c>
      <c r="I521" s="14" t="s">
        <v>92</v>
      </c>
      <c r="J521">
        <v>1</v>
      </c>
      <c r="K521" s="14" t="s">
        <v>259</v>
      </c>
      <c r="L521">
        <v>0.45</v>
      </c>
      <c r="M521">
        <v>7.3</v>
      </c>
      <c r="N521">
        <v>7.25</v>
      </c>
      <c r="O521">
        <v>11.45</v>
      </c>
      <c r="P521" s="14" t="s">
        <v>229</v>
      </c>
      <c r="Q521" s="14" t="s">
        <v>220</v>
      </c>
      <c r="R521" s="14" t="s">
        <v>231</v>
      </c>
    </row>
    <row r="522" spans="1:18" x14ac:dyDescent="0.3">
      <c r="A522">
        <v>2253146176</v>
      </c>
      <c r="B522">
        <v>2998</v>
      </c>
      <c r="C522">
        <v>1459074955</v>
      </c>
      <c r="D522">
        <v>7</v>
      </c>
      <c r="E522">
        <v>5</v>
      </c>
      <c r="F522">
        <v>15</v>
      </c>
      <c r="G522" s="14" t="s">
        <v>87</v>
      </c>
      <c r="H522" s="14" t="s">
        <v>175</v>
      </c>
      <c r="I522" s="14" t="s">
        <v>89</v>
      </c>
      <c r="J522">
        <v>0</v>
      </c>
      <c r="K522" s="14" t="s">
        <v>259</v>
      </c>
      <c r="L522">
        <v>0.45</v>
      </c>
      <c r="M522">
        <v>7.25</v>
      </c>
      <c r="N522">
        <v>7.05</v>
      </c>
      <c r="O522">
        <v>11.1</v>
      </c>
      <c r="P522" s="14" t="s">
        <v>229</v>
      </c>
      <c r="Q522" s="14" t="s">
        <v>220</v>
      </c>
      <c r="R522" s="14" t="s">
        <v>231</v>
      </c>
    </row>
    <row r="523" spans="1:18" x14ac:dyDescent="0.3">
      <c r="A523">
        <v>2253282586</v>
      </c>
      <c r="B523">
        <v>2768</v>
      </c>
      <c r="C523">
        <v>1459078494</v>
      </c>
      <c r="D523">
        <v>9</v>
      </c>
      <c r="E523">
        <v>11</v>
      </c>
      <c r="F523">
        <v>10</v>
      </c>
      <c r="G523" s="14" t="s">
        <v>87</v>
      </c>
      <c r="H523" s="14" t="s">
        <v>93</v>
      </c>
      <c r="I523" s="14" t="s">
        <v>89</v>
      </c>
      <c r="J523">
        <v>0</v>
      </c>
      <c r="K523" s="14" t="s">
        <v>259</v>
      </c>
      <c r="L523">
        <v>0.45</v>
      </c>
      <c r="M523">
        <v>7.45</v>
      </c>
      <c r="N523">
        <v>7.2</v>
      </c>
      <c r="O523">
        <v>11.25</v>
      </c>
      <c r="P523" s="14" t="s">
        <v>229</v>
      </c>
      <c r="Q523" s="14" t="s">
        <v>220</v>
      </c>
      <c r="R523" s="14" t="s">
        <v>231</v>
      </c>
    </row>
    <row r="524" spans="1:18" x14ac:dyDescent="0.3">
      <c r="A524">
        <v>2255042760</v>
      </c>
      <c r="B524">
        <v>1389</v>
      </c>
      <c r="C524">
        <v>1459144136</v>
      </c>
      <c r="D524">
        <v>3</v>
      </c>
      <c r="E524">
        <v>2</v>
      </c>
      <c r="F524">
        <v>14</v>
      </c>
      <c r="G524" s="14" t="s">
        <v>87</v>
      </c>
      <c r="H524" s="14" t="s">
        <v>132</v>
      </c>
      <c r="I524" s="14" t="s">
        <v>92</v>
      </c>
      <c r="J524">
        <v>1</v>
      </c>
      <c r="K524" s="14" t="s">
        <v>259</v>
      </c>
      <c r="L524">
        <v>0.45</v>
      </c>
      <c r="M524">
        <v>6.5</v>
      </c>
      <c r="N524">
        <v>7.2</v>
      </c>
      <c r="O524">
        <v>11.6</v>
      </c>
      <c r="P524" s="14" t="s">
        <v>216</v>
      </c>
      <c r="Q524" s="14" t="s">
        <v>220</v>
      </c>
      <c r="R524" s="14" t="s">
        <v>231</v>
      </c>
    </row>
    <row r="525" spans="1:18" x14ac:dyDescent="0.3">
      <c r="A525">
        <v>2255092635</v>
      </c>
      <c r="B525">
        <v>1743</v>
      </c>
      <c r="C525">
        <v>1459146238</v>
      </c>
      <c r="D525">
        <v>4</v>
      </c>
      <c r="E525">
        <v>8</v>
      </c>
      <c r="F525">
        <v>5</v>
      </c>
      <c r="G525" s="14" t="s">
        <v>87</v>
      </c>
      <c r="H525" s="14" t="s">
        <v>172</v>
      </c>
      <c r="I525" s="14" t="s">
        <v>92</v>
      </c>
      <c r="J525">
        <v>0</v>
      </c>
      <c r="K525" s="14" t="s">
        <v>259</v>
      </c>
      <c r="L525">
        <v>0.45</v>
      </c>
      <c r="M525">
        <v>6.05</v>
      </c>
      <c r="N525">
        <v>7.25</v>
      </c>
      <c r="O525">
        <v>11.45</v>
      </c>
      <c r="P525" s="14" t="s">
        <v>216</v>
      </c>
      <c r="Q525" s="14" t="s">
        <v>220</v>
      </c>
      <c r="R525" s="14" t="s">
        <v>231</v>
      </c>
    </row>
    <row r="526" spans="1:18" x14ac:dyDescent="0.3">
      <c r="A526">
        <v>2275308061</v>
      </c>
      <c r="B526">
        <v>2793</v>
      </c>
      <c r="C526">
        <v>1459900667</v>
      </c>
      <c r="D526">
        <v>3</v>
      </c>
      <c r="E526">
        <v>12</v>
      </c>
      <c r="F526">
        <v>12</v>
      </c>
      <c r="G526" s="14" t="s">
        <v>87</v>
      </c>
      <c r="H526" s="14" t="s">
        <v>88</v>
      </c>
      <c r="I526" s="14" t="s">
        <v>92</v>
      </c>
      <c r="J526">
        <v>0</v>
      </c>
      <c r="K526" s="14" t="s">
        <v>259</v>
      </c>
      <c r="L526">
        <v>0.4</v>
      </c>
      <c r="M526">
        <v>5.9</v>
      </c>
      <c r="N526">
        <v>7.65</v>
      </c>
      <c r="O526">
        <v>11.5</v>
      </c>
      <c r="P526" s="14" t="s">
        <v>216</v>
      </c>
      <c r="Q526" s="14" t="s">
        <v>220</v>
      </c>
      <c r="R526" s="14" t="s">
        <v>231</v>
      </c>
    </row>
    <row r="527" spans="1:18" x14ac:dyDescent="0.3">
      <c r="A527">
        <v>2278568593</v>
      </c>
      <c r="B527">
        <v>2211</v>
      </c>
      <c r="C527">
        <v>1460036100</v>
      </c>
      <c r="D527">
        <v>2</v>
      </c>
      <c r="E527">
        <v>7</v>
      </c>
      <c r="F527">
        <v>5</v>
      </c>
      <c r="G527" s="14" t="s">
        <v>87</v>
      </c>
      <c r="H527" s="14" t="s">
        <v>137</v>
      </c>
      <c r="I527" s="14" t="s">
        <v>89</v>
      </c>
      <c r="J527">
        <v>0</v>
      </c>
      <c r="K527" s="14" t="s">
        <v>259</v>
      </c>
      <c r="L527">
        <v>0.4</v>
      </c>
      <c r="M527">
        <v>5.8</v>
      </c>
      <c r="N527">
        <v>7.4</v>
      </c>
      <c r="O527">
        <v>10.95</v>
      </c>
      <c r="P527" s="14" t="s">
        <v>216</v>
      </c>
      <c r="Q527" s="14" t="s">
        <v>220</v>
      </c>
      <c r="R527" s="14" t="s">
        <v>231</v>
      </c>
    </row>
    <row r="528" spans="1:18" x14ac:dyDescent="0.3">
      <c r="A528">
        <v>3031362249</v>
      </c>
      <c r="B528">
        <v>2513</v>
      </c>
      <c r="C528">
        <v>1488512183</v>
      </c>
      <c r="D528">
        <v>7</v>
      </c>
      <c r="E528">
        <v>15</v>
      </c>
      <c r="F528">
        <v>13</v>
      </c>
      <c r="G528" s="14" t="s">
        <v>87</v>
      </c>
      <c r="H528" s="14" t="s">
        <v>90</v>
      </c>
      <c r="I528" s="14" t="s">
        <v>92</v>
      </c>
      <c r="J528">
        <v>0</v>
      </c>
      <c r="K528" s="14" t="s">
        <v>259</v>
      </c>
      <c r="L528">
        <v>0.4</v>
      </c>
      <c r="M528">
        <v>5.85</v>
      </c>
      <c r="N528">
        <v>7.75</v>
      </c>
      <c r="O528">
        <v>11.5</v>
      </c>
      <c r="P528" s="14" t="s">
        <v>216</v>
      </c>
      <c r="Q528" s="14" t="s">
        <v>214</v>
      </c>
      <c r="R528" s="14" t="s">
        <v>231</v>
      </c>
    </row>
    <row r="529" spans="1:18" x14ac:dyDescent="0.3">
      <c r="A529">
        <v>3031415921</v>
      </c>
      <c r="B529">
        <v>4356</v>
      </c>
      <c r="C529">
        <v>1488515251</v>
      </c>
      <c r="D529">
        <v>8</v>
      </c>
      <c r="E529">
        <v>12</v>
      </c>
      <c r="F529">
        <v>12</v>
      </c>
      <c r="G529" s="14" t="s">
        <v>87</v>
      </c>
      <c r="H529" s="14" t="s">
        <v>97</v>
      </c>
      <c r="I529" s="14" t="s">
        <v>92</v>
      </c>
      <c r="J529">
        <v>0</v>
      </c>
      <c r="K529" s="14" t="s">
        <v>259</v>
      </c>
      <c r="L529">
        <v>0.35</v>
      </c>
      <c r="M529">
        <v>5.75</v>
      </c>
      <c r="N529">
        <v>8.1</v>
      </c>
      <c r="O529">
        <v>10.65</v>
      </c>
      <c r="P529" s="14" t="s">
        <v>216</v>
      </c>
      <c r="Q529" s="14" t="s">
        <v>214</v>
      </c>
      <c r="R529" s="14" t="s">
        <v>232</v>
      </c>
    </row>
    <row r="530" spans="1:18" x14ac:dyDescent="0.3">
      <c r="A530">
        <v>3033229921</v>
      </c>
      <c r="B530">
        <v>4223</v>
      </c>
      <c r="C530">
        <v>1488583800</v>
      </c>
      <c r="D530">
        <v>12</v>
      </c>
      <c r="E530">
        <v>18</v>
      </c>
      <c r="F530">
        <v>22</v>
      </c>
      <c r="G530" s="14" t="s">
        <v>87</v>
      </c>
      <c r="H530" s="14" t="s">
        <v>140</v>
      </c>
      <c r="I530" s="14" t="s">
        <v>89</v>
      </c>
      <c r="J530">
        <v>1</v>
      </c>
      <c r="K530" s="14" t="s">
        <v>259</v>
      </c>
      <c r="L530">
        <v>0.35</v>
      </c>
      <c r="M530">
        <v>5.95</v>
      </c>
      <c r="N530">
        <v>8.6999999999999993</v>
      </c>
      <c r="O530">
        <v>11.4</v>
      </c>
      <c r="P530" s="14" t="s">
        <v>216</v>
      </c>
      <c r="Q530" s="14" t="s">
        <v>228</v>
      </c>
      <c r="R530" s="14" t="s">
        <v>229</v>
      </c>
    </row>
    <row r="531" spans="1:18" x14ac:dyDescent="0.3">
      <c r="A531">
        <v>3036671472</v>
      </c>
      <c r="B531">
        <v>2389</v>
      </c>
      <c r="C531">
        <v>1488715367</v>
      </c>
      <c r="D531">
        <v>4</v>
      </c>
      <c r="E531">
        <v>5</v>
      </c>
      <c r="F531">
        <v>14</v>
      </c>
      <c r="G531" s="14" t="s">
        <v>87</v>
      </c>
      <c r="H531" s="14" t="s">
        <v>90</v>
      </c>
      <c r="I531" s="14" t="s">
        <v>92</v>
      </c>
      <c r="J531">
        <v>1</v>
      </c>
      <c r="K531" s="14" t="s">
        <v>259</v>
      </c>
      <c r="L531">
        <v>0.4</v>
      </c>
      <c r="M531">
        <v>6</v>
      </c>
      <c r="N531">
        <v>8.35</v>
      </c>
      <c r="O531">
        <v>11.5</v>
      </c>
      <c r="P531" s="14" t="s">
        <v>216</v>
      </c>
      <c r="Q531" s="14" t="s">
        <v>228</v>
      </c>
      <c r="R531" s="14" t="s">
        <v>229</v>
      </c>
    </row>
    <row r="532" spans="1:18" x14ac:dyDescent="0.3">
      <c r="A532">
        <v>3040007431</v>
      </c>
      <c r="B532">
        <v>2994</v>
      </c>
      <c r="C532">
        <v>1488872703</v>
      </c>
      <c r="D532">
        <v>2</v>
      </c>
      <c r="E532">
        <v>5</v>
      </c>
      <c r="F532">
        <v>13</v>
      </c>
      <c r="G532" s="14" t="s">
        <v>87</v>
      </c>
      <c r="H532" s="14" t="s">
        <v>99</v>
      </c>
      <c r="I532" s="14" t="s">
        <v>92</v>
      </c>
      <c r="J532">
        <v>1</v>
      </c>
      <c r="K532" s="14" t="s">
        <v>259</v>
      </c>
      <c r="L532">
        <v>0.45</v>
      </c>
      <c r="M532">
        <v>5.85</v>
      </c>
      <c r="N532">
        <v>8.1999999999999993</v>
      </c>
      <c r="O532">
        <v>11.55</v>
      </c>
      <c r="P532" s="14" t="s">
        <v>216</v>
      </c>
      <c r="Q532" s="14" t="s">
        <v>228</v>
      </c>
      <c r="R532" s="14" t="s">
        <v>229</v>
      </c>
    </row>
    <row r="533" spans="1:18" x14ac:dyDescent="0.3">
      <c r="A533">
        <v>3040118313</v>
      </c>
      <c r="B533">
        <v>1715</v>
      </c>
      <c r="C533">
        <v>1488877338</v>
      </c>
      <c r="D533">
        <v>0</v>
      </c>
      <c r="E533">
        <v>5</v>
      </c>
      <c r="F533">
        <v>3</v>
      </c>
      <c r="G533" s="14" t="s">
        <v>87</v>
      </c>
      <c r="H533" s="14" t="s">
        <v>108</v>
      </c>
      <c r="I533" s="14" t="s">
        <v>92</v>
      </c>
      <c r="J533">
        <v>0</v>
      </c>
      <c r="K533" s="14" t="s">
        <v>259</v>
      </c>
      <c r="L533">
        <v>0.4</v>
      </c>
      <c r="M533">
        <v>5.25</v>
      </c>
      <c r="N533">
        <v>8.3000000000000007</v>
      </c>
      <c r="O533">
        <v>11.25</v>
      </c>
      <c r="P533" s="14" t="s">
        <v>216</v>
      </c>
      <c r="Q533" s="14" t="s">
        <v>228</v>
      </c>
      <c r="R533" s="14" t="s">
        <v>229</v>
      </c>
    </row>
    <row r="534" spans="1:18" x14ac:dyDescent="0.3">
      <c r="A534">
        <v>3040182432</v>
      </c>
      <c r="B534">
        <v>2657</v>
      </c>
      <c r="C534">
        <v>1488879869</v>
      </c>
      <c r="D534">
        <v>2</v>
      </c>
      <c r="E534">
        <v>10</v>
      </c>
      <c r="F534">
        <v>22</v>
      </c>
      <c r="G534" s="14" t="s">
        <v>87</v>
      </c>
      <c r="H534" s="14" t="s">
        <v>90</v>
      </c>
      <c r="I534" s="14" t="s">
        <v>89</v>
      </c>
      <c r="J534">
        <v>0</v>
      </c>
      <c r="K534" s="14" t="s">
        <v>259</v>
      </c>
      <c r="L534">
        <v>0.4</v>
      </c>
      <c r="M534">
        <v>5.25</v>
      </c>
      <c r="N534">
        <v>8.6</v>
      </c>
      <c r="O534">
        <v>11.95</v>
      </c>
      <c r="P534" s="14" t="s">
        <v>216</v>
      </c>
      <c r="Q534" s="14" t="s">
        <v>228</v>
      </c>
      <c r="R534" s="14" t="s">
        <v>229</v>
      </c>
    </row>
    <row r="535" spans="1:18" x14ac:dyDescent="0.3">
      <c r="A535">
        <v>3040269904</v>
      </c>
      <c r="B535">
        <v>4322</v>
      </c>
      <c r="C535">
        <v>1488883102</v>
      </c>
      <c r="D535">
        <v>7</v>
      </c>
      <c r="E535">
        <v>17</v>
      </c>
      <c r="F535">
        <v>14</v>
      </c>
      <c r="G535" s="14" t="s">
        <v>87</v>
      </c>
      <c r="H535" s="14" t="s">
        <v>97</v>
      </c>
      <c r="I535" s="14" t="s">
        <v>89</v>
      </c>
      <c r="J535">
        <v>0</v>
      </c>
      <c r="K535" s="14" t="s">
        <v>259</v>
      </c>
      <c r="L535">
        <v>0.35</v>
      </c>
      <c r="M535">
        <v>5.5</v>
      </c>
      <c r="N535">
        <v>9.1</v>
      </c>
      <c r="O535">
        <v>12.4</v>
      </c>
      <c r="P535" s="14" t="s">
        <v>216</v>
      </c>
      <c r="Q535" s="14" t="s">
        <v>228</v>
      </c>
      <c r="R535" s="14" t="s">
        <v>229</v>
      </c>
    </row>
    <row r="536" spans="1:18" x14ac:dyDescent="0.3">
      <c r="A536">
        <v>3044011207</v>
      </c>
      <c r="B536">
        <v>4343</v>
      </c>
      <c r="C536">
        <v>1489049500</v>
      </c>
      <c r="D536">
        <v>6</v>
      </c>
      <c r="E536">
        <v>7</v>
      </c>
      <c r="F536">
        <v>27</v>
      </c>
      <c r="G536" s="14" t="s">
        <v>87</v>
      </c>
      <c r="H536" s="14" t="s">
        <v>108</v>
      </c>
      <c r="I536" s="14" t="s">
        <v>89</v>
      </c>
      <c r="J536">
        <v>0</v>
      </c>
      <c r="K536" s="14" t="s">
        <v>259</v>
      </c>
      <c r="L536">
        <v>0.35</v>
      </c>
      <c r="M536">
        <v>5.5</v>
      </c>
      <c r="N536">
        <v>9</v>
      </c>
      <c r="O536">
        <v>13.15</v>
      </c>
      <c r="P536" s="14" t="s">
        <v>216</v>
      </c>
      <c r="Q536" s="14" t="s">
        <v>228</v>
      </c>
      <c r="R536" s="14" t="s">
        <v>226</v>
      </c>
    </row>
    <row r="537" spans="1:18" x14ac:dyDescent="0.3">
      <c r="A537">
        <v>3044142296</v>
      </c>
      <c r="B537">
        <v>1761</v>
      </c>
      <c r="C537">
        <v>1489054746</v>
      </c>
      <c r="D537">
        <v>2</v>
      </c>
      <c r="E537">
        <v>2</v>
      </c>
      <c r="F537">
        <v>11</v>
      </c>
      <c r="G537" s="14" t="s">
        <v>87</v>
      </c>
      <c r="H537" s="14" t="s">
        <v>99</v>
      </c>
      <c r="I537" s="14" t="s">
        <v>92</v>
      </c>
      <c r="J537">
        <v>1</v>
      </c>
      <c r="K537" s="14" t="s">
        <v>259</v>
      </c>
      <c r="L537">
        <v>0.35</v>
      </c>
      <c r="M537">
        <v>5.2</v>
      </c>
      <c r="N537">
        <v>8.6999999999999993</v>
      </c>
      <c r="O537">
        <v>12.95</v>
      </c>
      <c r="P537" s="14" t="s">
        <v>216</v>
      </c>
      <c r="Q537" s="14" t="s">
        <v>228</v>
      </c>
      <c r="R537" s="14" t="s">
        <v>226</v>
      </c>
    </row>
    <row r="538" spans="1:18" x14ac:dyDescent="0.3">
      <c r="A538">
        <v>3047313321</v>
      </c>
      <c r="B538">
        <v>2749</v>
      </c>
      <c r="C538">
        <v>1489185106</v>
      </c>
      <c r="D538">
        <v>12</v>
      </c>
      <c r="E538">
        <v>11</v>
      </c>
      <c r="F538">
        <v>17</v>
      </c>
      <c r="G538" s="14" t="s">
        <v>87</v>
      </c>
      <c r="H538" s="14" t="s">
        <v>139</v>
      </c>
      <c r="I538" s="14" t="s">
        <v>92</v>
      </c>
      <c r="J538">
        <v>0</v>
      </c>
      <c r="K538" s="14" t="s">
        <v>259</v>
      </c>
      <c r="L538">
        <v>0.3</v>
      </c>
      <c r="M538">
        <v>5</v>
      </c>
      <c r="N538">
        <v>8.9499999999999993</v>
      </c>
      <c r="O538">
        <v>12.75</v>
      </c>
      <c r="P538" s="14" t="s">
        <v>210</v>
      </c>
      <c r="Q538" s="14" t="s">
        <v>228</v>
      </c>
      <c r="R538" s="14" t="s">
        <v>226</v>
      </c>
    </row>
    <row r="539" spans="1:18" x14ac:dyDescent="0.3">
      <c r="A539">
        <v>3047359592</v>
      </c>
      <c r="B539">
        <v>2100</v>
      </c>
      <c r="C539">
        <v>1489188474</v>
      </c>
      <c r="D539">
        <v>4</v>
      </c>
      <c r="E539">
        <v>6</v>
      </c>
      <c r="F539">
        <v>27</v>
      </c>
      <c r="G539" s="14" t="s">
        <v>87</v>
      </c>
      <c r="H539" s="14" t="s">
        <v>97</v>
      </c>
      <c r="I539" s="14" t="s">
        <v>92</v>
      </c>
      <c r="J539">
        <v>1</v>
      </c>
      <c r="K539" s="14" t="s">
        <v>259</v>
      </c>
      <c r="L539">
        <v>0.35</v>
      </c>
      <c r="M539">
        <v>5.15</v>
      </c>
      <c r="N539">
        <v>8.9</v>
      </c>
      <c r="O539">
        <v>13.9</v>
      </c>
      <c r="P539" s="14" t="s">
        <v>210</v>
      </c>
      <c r="Q539" s="14" t="s">
        <v>228</v>
      </c>
      <c r="R539" s="14" t="s">
        <v>226</v>
      </c>
    </row>
    <row r="540" spans="1:18" x14ac:dyDescent="0.3">
      <c r="A540">
        <v>3047568614</v>
      </c>
      <c r="B540">
        <v>2041</v>
      </c>
      <c r="C540">
        <v>1489201508</v>
      </c>
      <c r="D540">
        <v>2</v>
      </c>
      <c r="E540">
        <v>6</v>
      </c>
      <c r="F540">
        <v>13</v>
      </c>
      <c r="G540" s="14" t="s">
        <v>87</v>
      </c>
      <c r="H540" s="14" t="s">
        <v>115</v>
      </c>
      <c r="I540" s="14" t="s">
        <v>92</v>
      </c>
      <c r="J540">
        <v>1</v>
      </c>
      <c r="K540" s="14" t="s">
        <v>259</v>
      </c>
      <c r="L540">
        <v>0.4</v>
      </c>
      <c r="M540">
        <v>5.0999999999999996</v>
      </c>
      <c r="N540">
        <v>8.5500000000000007</v>
      </c>
      <c r="O540">
        <v>14.25</v>
      </c>
      <c r="P540" s="14" t="s">
        <v>210</v>
      </c>
      <c r="Q540" s="14" t="s">
        <v>228</v>
      </c>
      <c r="R540" s="14" t="s">
        <v>226</v>
      </c>
    </row>
    <row r="541" spans="1:18" x14ac:dyDescent="0.3">
      <c r="A541">
        <v>3048268513</v>
      </c>
      <c r="B541">
        <v>2080</v>
      </c>
      <c r="C541">
        <v>1489226635</v>
      </c>
      <c r="D541">
        <v>7</v>
      </c>
      <c r="E541">
        <v>5</v>
      </c>
      <c r="F541">
        <v>24</v>
      </c>
      <c r="G541" s="14" t="s">
        <v>87</v>
      </c>
      <c r="H541" s="14" t="s">
        <v>102</v>
      </c>
      <c r="I541" s="14" t="s">
        <v>89</v>
      </c>
      <c r="J541">
        <v>1</v>
      </c>
      <c r="K541" s="14" t="s">
        <v>259</v>
      </c>
      <c r="L541">
        <v>0.4</v>
      </c>
      <c r="M541">
        <v>5.15</v>
      </c>
      <c r="N541">
        <v>8.4499999999999993</v>
      </c>
      <c r="O541">
        <v>14.65</v>
      </c>
      <c r="P541" s="14" t="s">
        <v>210</v>
      </c>
      <c r="Q541" s="14" t="s">
        <v>228</v>
      </c>
      <c r="R541" s="14" t="s">
        <v>226</v>
      </c>
    </row>
    <row r="542" spans="1:18" x14ac:dyDescent="0.3">
      <c r="A542">
        <v>3048423686</v>
      </c>
      <c r="B542">
        <v>3257</v>
      </c>
      <c r="C542">
        <v>1489231350</v>
      </c>
      <c r="D542">
        <v>6</v>
      </c>
      <c r="E542">
        <v>7</v>
      </c>
      <c r="F542">
        <v>14</v>
      </c>
      <c r="G542" s="14" t="s">
        <v>87</v>
      </c>
      <c r="H542" s="14" t="s">
        <v>160</v>
      </c>
      <c r="I542" s="14" t="s">
        <v>89</v>
      </c>
      <c r="J542">
        <v>0</v>
      </c>
      <c r="K542" s="14" t="s">
        <v>259</v>
      </c>
      <c r="L542">
        <v>0.4</v>
      </c>
      <c r="M542">
        <v>5.0999999999999996</v>
      </c>
      <c r="N542">
        <v>8.5500000000000007</v>
      </c>
      <c r="O542">
        <v>14.6</v>
      </c>
      <c r="P542" s="14" t="s">
        <v>210</v>
      </c>
      <c r="Q542" s="14" t="s">
        <v>228</v>
      </c>
      <c r="R542" s="14" t="s">
        <v>226</v>
      </c>
    </row>
    <row r="543" spans="1:18" x14ac:dyDescent="0.3">
      <c r="A543">
        <v>3048572744</v>
      </c>
      <c r="B543">
        <v>1975</v>
      </c>
      <c r="C543">
        <v>1489235339</v>
      </c>
      <c r="D543">
        <v>2</v>
      </c>
      <c r="E543">
        <v>5</v>
      </c>
      <c r="F543">
        <v>2</v>
      </c>
      <c r="G543" s="14" t="s">
        <v>87</v>
      </c>
      <c r="H543" s="14" t="s">
        <v>101</v>
      </c>
      <c r="I543" s="14" t="s">
        <v>92</v>
      </c>
      <c r="J543">
        <v>0</v>
      </c>
      <c r="K543" s="14" t="s">
        <v>259</v>
      </c>
      <c r="L543">
        <v>0.4</v>
      </c>
      <c r="M543">
        <v>4.75</v>
      </c>
      <c r="N543">
        <v>8.25</v>
      </c>
      <c r="O543">
        <v>14.2</v>
      </c>
      <c r="P543" s="14" t="s">
        <v>210</v>
      </c>
      <c r="Q543" s="14" t="s">
        <v>228</v>
      </c>
      <c r="R543" s="14" t="s">
        <v>226</v>
      </c>
    </row>
    <row r="544" spans="1:18" x14ac:dyDescent="0.3">
      <c r="A544">
        <v>3050590822</v>
      </c>
      <c r="B544">
        <v>2044</v>
      </c>
      <c r="C544">
        <v>1489308625</v>
      </c>
      <c r="D544">
        <v>6</v>
      </c>
      <c r="E544">
        <v>5</v>
      </c>
      <c r="F544">
        <v>12</v>
      </c>
      <c r="G544" s="14" t="s">
        <v>87</v>
      </c>
      <c r="H544" s="14" t="s">
        <v>175</v>
      </c>
      <c r="I544" s="14" t="s">
        <v>89</v>
      </c>
      <c r="J544">
        <v>1</v>
      </c>
      <c r="K544" s="14" t="s">
        <v>259</v>
      </c>
      <c r="L544">
        <v>0.4</v>
      </c>
      <c r="M544">
        <v>4.9000000000000004</v>
      </c>
      <c r="N544">
        <v>8.4</v>
      </c>
      <c r="O544">
        <v>14.1</v>
      </c>
      <c r="P544" s="14" t="s">
        <v>210</v>
      </c>
      <c r="Q544" s="14" t="s">
        <v>228</v>
      </c>
      <c r="R544" s="14" t="s">
        <v>226</v>
      </c>
    </row>
    <row r="545" spans="1:18" x14ac:dyDescent="0.3">
      <c r="A545">
        <v>3052726669</v>
      </c>
      <c r="B545">
        <v>3345</v>
      </c>
      <c r="C545">
        <v>1489399343</v>
      </c>
      <c r="D545">
        <v>5</v>
      </c>
      <c r="E545">
        <v>12</v>
      </c>
      <c r="F545">
        <v>26</v>
      </c>
      <c r="G545" s="14" t="s">
        <v>87</v>
      </c>
      <c r="H545" s="14" t="s">
        <v>97</v>
      </c>
      <c r="I545" s="14" t="s">
        <v>92</v>
      </c>
      <c r="J545">
        <v>1</v>
      </c>
      <c r="K545" s="14" t="s">
        <v>259</v>
      </c>
      <c r="L545">
        <v>0.45</v>
      </c>
      <c r="M545">
        <v>4.95</v>
      </c>
      <c r="N545">
        <v>8.6</v>
      </c>
      <c r="O545">
        <v>15.15</v>
      </c>
      <c r="P545" s="14" t="s">
        <v>210</v>
      </c>
      <c r="Q545" s="14" t="s">
        <v>228</v>
      </c>
      <c r="R545" s="14" t="s">
        <v>226</v>
      </c>
    </row>
    <row r="546" spans="1:18" x14ac:dyDescent="0.3">
      <c r="A546">
        <v>3054418163</v>
      </c>
      <c r="B546">
        <v>2440</v>
      </c>
      <c r="C546">
        <v>1489481021</v>
      </c>
      <c r="D546">
        <v>11</v>
      </c>
      <c r="E546">
        <v>7</v>
      </c>
      <c r="F546">
        <v>12</v>
      </c>
      <c r="G546" s="14" t="s">
        <v>87</v>
      </c>
      <c r="H546" s="14" t="s">
        <v>98</v>
      </c>
      <c r="I546" s="14" t="s">
        <v>89</v>
      </c>
      <c r="J546">
        <v>1</v>
      </c>
      <c r="K546" s="14" t="s">
        <v>259</v>
      </c>
      <c r="L546">
        <v>0.5</v>
      </c>
      <c r="M546">
        <v>5.35</v>
      </c>
      <c r="N546">
        <v>8.35</v>
      </c>
      <c r="O546">
        <v>15.15</v>
      </c>
      <c r="P546" s="14" t="s">
        <v>210</v>
      </c>
      <c r="Q546" s="14" t="s">
        <v>228</v>
      </c>
      <c r="R546" s="14" t="s">
        <v>226</v>
      </c>
    </row>
    <row r="547" spans="1:18" x14ac:dyDescent="0.3">
      <c r="A547">
        <v>3054637338</v>
      </c>
      <c r="B547">
        <v>2455</v>
      </c>
      <c r="C547">
        <v>1489489917</v>
      </c>
      <c r="D547">
        <v>3</v>
      </c>
      <c r="E547">
        <v>10</v>
      </c>
      <c r="F547">
        <v>8</v>
      </c>
      <c r="G547" s="14" t="s">
        <v>87</v>
      </c>
      <c r="H547" s="14" t="s">
        <v>129</v>
      </c>
      <c r="I547" s="14" t="s">
        <v>92</v>
      </c>
      <c r="J547">
        <v>0</v>
      </c>
      <c r="K547" s="14" t="s">
        <v>259</v>
      </c>
      <c r="L547">
        <v>0.5</v>
      </c>
      <c r="M547">
        <v>5.4</v>
      </c>
      <c r="N547">
        <v>8.5</v>
      </c>
      <c r="O547">
        <v>15.3</v>
      </c>
      <c r="P547" s="14" t="s">
        <v>210</v>
      </c>
      <c r="Q547" s="14" t="s">
        <v>228</v>
      </c>
      <c r="R547" s="14" t="s">
        <v>226</v>
      </c>
    </row>
    <row r="548" spans="1:18" x14ac:dyDescent="0.3">
      <c r="A548">
        <v>3054721479</v>
      </c>
      <c r="B548">
        <v>2298</v>
      </c>
      <c r="C548">
        <v>1489492802</v>
      </c>
      <c r="D548">
        <v>8</v>
      </c>
      <c r="E548">
        <v>3</v>
      </c>
      <c r="F548">
        <v>24</v>
      </c>
      <c r="G548" s="14" t="s">
        <v>87</v>
      </c>
      <c r="H548" s="14" t="s">
        <v>100</v>
      </c>
      <c r="I548" s="14" t="s">
        <v>89</v>
      </c>
      <c r="J548">
        <v>1</v>
      </c>
      <c r="K548" s="14" t="s">
        <v>259</v>
      </c>
      <c r="L548">
        <v>0.55000000000000004</v>
      </c>
      <c r="M548">
        <v>5.45</v>
      </c>
      <c r="N548">
        <v>7.9</v>
      </c>
      <c r="O548">
        <v>15.85</v>
      </c>
      <c r="P548" s="14" t="s">
        <v>210</v>
      </c>
      <c r="Q548" s="14" t="s">
        <v>228</v>
      </c>
      <c r="R548" s="14" t="s">
        <v>226</v>
      </c>
    </row>
    <row r="549" spans="1:18" x14ac:dyDescent="0.3">
      <c r="A549">
        <v>3056581613</v>
      </c>
      <c r="B549">
        <v>2884</v>
      </c>
      <c r="C549">
        <v>1489580068</v>
      </c>
      <c r="D549">
        <v>2</v>
      </c>
      <c r="E549">
        <v>6</v>
      </c>
      <c r="F549">
        <v>23</v>
      </c>
      <c r="G549" s="14" t="s">
        <v>87</v>
      </c>
      <c r="H549" s="14" t="s">
        <v>108</v>
      </c>
      <c r="I549" s="14" t="s">
        <v>89</v>
      </c>
      <c r="J549">
        <v>1</v>
      </c>
      <c r="K549" s="14" t="s">
        <v>259</v>
      </c>
      <c r="L549">
        <v>0.6</v>
      </c>
      <c r="M549">
        <v>5.15</v>
      </c>
      <c r="N549">
        <v>7.6</v>
      </c>
      <c r="O549">
        <v>16.399999999999999</v>
      </c>
      <c r="P549" s="14" t="s">
        <v>210</v>
      </c>
      <c r="Q549" s="14" t="s">
        <v>228</v>
      </c>
      <c r="R549" s="14" t="s">
        <v>226</v>
      </c>
    </row>
    <row r="550" spans="1:18" x14ac:dyDescent="0.3">
      <c r="A550">
        <v>3056709233</v>
      </c>
      <c r="B550">
        <v>4592</v>
      </c>
      <c r="C550">
        <v>1489583859</v>
      </c>
      <c r="D550">
        <v>6</v>
      </c>
      <c r="E550">
        <v>12</v>
      </c>
      <c r="F550">
        <v>32</v>
      </c>
      <c r="G550" s="14" t="s">
        <v>87</v>
      </c>
      <c r="H550" s="14" t="s">
        <v>90</v>
      </c>
      <c r="I550" s="14" t="s">
        <v>92</v>
      </c>
      <c r="J550">
        <v>0</v>
      </c>
      <c r="K550" s="14" t="s">
        <v>259</v>
      </c>
      <c r="L550">
        <v>0.55000000000000004</v>
      </c>
      <c r="M550">
        <v>4.8499999999999996</v>
      </c>
      <c r="N550">
        <v>7.3</v>
      </c>
      <c r="O550">
        <v>16.899999999999999</v>
      </c>
      <c r="P550" s="14" t="s">
        <v>210</v>
      </c>
      <c r="Q550" s="14" t="s">
        <v>215</v>
      </c>
      <c r="R550" s="14" t="s">
        <v>236</v>
      </c>
    </row>
    <row r="551" spans="1:18" x14ac:dyDescent="0.3">
      <c r="A551">
        <v>3057542251</v>
      </c>
      <c r="B551">
        <v>1942</v>
      </c>
      <c r="C551">
        <v>1489620770</v>
      </c>
      <c r="D551">
        <v>2</v>
      </c>
      <c r="E551">
        <v>7</v>
      </c>
      <c r="F551">
        <v>9</v>
      </c>
      <c r="G551" s="14" t="s">
        <v>87</v>
      </c>
      <c r="H551" s="14" t="s">
        <v>90</v>
      </c>
      <c r="I551" s="14" t="s">
        <v>92</v>
      </c>
      <c r="J551">
        <v>0</v>
      </c>
      <c r="K551" s="14" t="s">
        <v>259</v>
      </c>
      <c r="L551">
        <v>0.5</v>
      </c>
      <c r="M551">
        <v>4.75</v>
      </c>
      <c r="N551">
        <v>7.4</v>
      </c>
      <c r="O551">
        <v>16.649999999999999</v>
      </c>
      <c r="P551" s="14" t="s">
        <v>210</v>
      </c>
      <c r="Q551" s="14" t="s">
        <v>215</v>
      </c>
      <c r="R551" s="14" t="s">
        <v>236</v>
      </c>
    </row>
    <row r="552" spans="1:18" x14ac:dyDescent="0.3">
      <c r="A552">
        <v>3057559632</v>
      </c>
      <c r="B552">
        <v>1593</v>
      </c>
      <c r="C552">
        <v>1489623432</v>
      </c>
      <c r="D552">
        <v>5</v>
      </c>
      <c r="E552">
        <v>2</v>
      </c>
      <c r="F552">
        <v>18</v>
      </c>
      <c r="G552" s="14" t="s">
        <v>87</v>
      </c>
      <c r="H552" s="14" t="s">
        <v>97</v>
      </c>
      <c r="I552" s="14" t="s">
        <v>92</v>
      </c>
      <c r="J552">
        <v>1</v>
      </c>
      <c r="K552" s="14" t="s">
        <v>259</v>
      </c>
      <c r="L552">
        <v>0.5</v>
      </c>
      <c r="M552">
        <v>4.9000000000000004</v>
      </c>
      <c r="N552">
        <v>7.25</v>
      </c>
      <c r="O552">
        <v>16.899999999999999</v>
      </c>
      <c r="P552" s="14" t="s">
        <v>210</v>
      </c>
      <c r="Q552" s="14" t="s">
        <v>215</v>
      </c>
      <c r="R552" s="14" t="s">
        <v>236</v>
      </c>
    </row>
    <row r="553" spans="1:18" x14ac:dyDescent="0.3">
      <c r="A553">
        <v>3058278185</v>
      </c>
      <c r="B553">
        <v>1971</v>
      </c>
      <c r="C553">
        <v>1489664215</v>
      </c>
      <c r="D553">
        <v>9</v>
      </c>
      <c r="E553">
        <v>5</v>
      </c>
      <c r="F553">
        <v>23</v>
      </c>
      <c r="G553" s="14" t="s">
        <v>87</v>
      </c>
      <c r="H553" s="14" t="s">
        <v>185</v>
      </c>
      <c r="I553" s="14" t="s">
        <v>89</v>
      </c>
      <c r="J553">
        <v>1</v>
      </c>
      <c r="K553" s="14" t="s">
        <v>259</v>
      </c>
      <c r="L553">
        <v>0.55000000000000004</v>
      </c>
      <c r="M553">
        <v>5.35</v>
      </c>
      <c r="N553">
        <v>7.25</v>
      </c>
      <c r="O553">
        <v>17.899999999999999</v>
      </c>
      <c r="P553" s="14" t="s">
        <v>210</v>
      </c>
      <c r="Q553" s="14" t="s">
        <v>215</v>
      </c>
      <c r="R553" s="14" t="s">
        <v>236</v>
      </c>
    </row>
    <row r="554" spans="1:18" x14ac:dyDescent="0.3">
      <c r="A554">
        <v>3059961158</v>
      </c>
      <c r="B554">
        <v>3143</v>
      </c>
      <c r="C554">
        <v>1489744488</v>
      </c>
      <c r="D554">
        <v>3</v>
      </c>
      <c r="E554">
        <v>6</v>
      </c>
      <c r="F554">
        <v>12</v>
      </c>
      <c r="G554" s="14" t="s">
        <v>87</v>
      </c>
      <c r="H554" s="14" t="s">
        <v>108</v>
      </c>
      <c r="I554" s="14" t="s">
        <v>92</v>
      </c>
      <c r="J554">
        <v>0</v>
      </c>
      <c r="K554" s="14" t="s">
        <v>259</v>
      </c>
      <c r="L554">
        <v>0.55000000000000004</v>
      </c>
      <c r="M554">
        <v>5.4</v>
      </c>
      <c r="N554">
        <v>7.05</v>
      </c>
      <c r="O554">
        <v>17.399999999999999</v>
      </c>
      <c r="P554" s="14" t="s">
        <v>210</v>
      </c>
      <c r="Q554" s="14" t="s">
        <v>215</v>
      </c>
      <c r="R554" s="14" t="s">
        <v>236</v>
      </c>
    </row>
    <row r="555" spans="1:18" x14ac:dyDescent="0.3">
      <c r="A555">
        <v>3060285332</v>
      </c>
      <c r="B555">
        <v>2400</v>
      </c>
      <c r="C555">
        <v>1489755254</v>
      </c>
      <c r="D555">
        <v>3</v>
      </c>
      <c r="E555">
        <v>5</v>
      </c>
      <c r="F555">
        <v>18</v>
      </c>
      <c r="G555" s="14" t="s">
        <v>87</v>
      </c>
      <c r="H555" s="14" t="s">
        <v>97</v>
      </c>
      <c r="I555" s="14" t="s">
        <v>89</v>
      </c>
      <c r="J555">
        <v>1</v>
      </c>
      <c r="K555" s="14" t="s">
        <v>259</v>
      </c>
      <c r="L555">
        <v>0.6</v>
      </c>
      <c r="M555">
        <v>5.2</v>
      </c>
      <c r="N555">
        <v>6.45</v>
      </c>
      <c r="O555">
        <v>17.600000000000001</v>
      </c>
      <c r="P555" s="14" t="s">
        <v>210</v>
      </c>
      <c r="Q555" s="14" t="s">
        <v>210</v>
      </c>
      <c r="R555" s="14" t="s">
        <v>236</v>
      </c>
    </row>
    <row r="556" spans="1:18" x14ac:dyDescent="0.3">
      <c r="A556">
        <v>3061618732</v>
      </c>
      <c r="B556">
        <v>3159</v>
      </c>
      <c r="C556">
        <v>1489812788</v>
      </c>
      <c r="D556">
        <v>9</v>
      </c>
      <c r="E556">
        <v>7</v>
      </c>
      <c r="F556">
        <v>13</v>
      </c>
      <c r="G556" s="14" t="s">
        <v>87</v>
      </c>
      <c r="H556" s="14" t="s">
        <v>114</v>
      </c>
      <c r="I556" s="14" t="s">
        <v>92</v>
      </c>
      <c r="J556">
        <v>1</v>
      </c>
      <c r="K556" s="14" t="s">
        <v>259</v>
      </c>
      <c r="L556">
        <v>0.65</v>
      </c>
      <c r="M556">
        <v>5.35</v>
      </c>
      <c r="N556">
        <v>6.45</v>
      </c>
      <c r="O556">
        <v>16.899999999999999</v>
      </c>
      <c r="P556" s="14" t="s">
        <v>210</v>
      </c>
      <c r="Q556" s="14" t="s">
        <v>210</v>
      </c>
      <c r="R556" s="14" t="s">
        <v>236</v>
      </c>
    </row>
    <row r="557" spans="1:18" x14ac:dyDescent="0.3">
      <c r="A557">
        <v>3061731182</v>
      </c>
      <c r="B557">
        <v>1755</v>
      </c>
      <c r="C557">
        <v>1489817372</v>
      </c>
      <c r="D557">
        <v>5</v>
      </c>
      <c r="E557">
        <v>1</v>
      </c>
      <c r="F557">
        <v>17</v>
      </c>
      <c r="G557" s="14" t="s">
        <v>87</v>
      </c>
      <c r="H557" s="14" t="s">
        <v>57</v>
      </c>
      <c r="I557" s="14" t="s">
        <v>92</v>
      </c>
      <c r="J557">
        <v>1</v>
      </c>
      <c r="K557" s="14" t="s">
        <v>259</v>
      </c>
      <c r="L557">
        <v>0.65</v>
      </c>
      <c r="M557">
        <v>5.5</v>
      </c>
      <c r="N557">
        <v>6.4</v>
      </c>
      <c r="O557">
        <v>17.2</v>
      </c>
      <c r="P557" s="14" t="s">
        <v>210</v>
      </c>
      <c r="Q557" s="14" t="s">
        <v>210</v>
      </c>
      <c r="R557" s="14" t="s">
        <v>236</v>
      </c>
    </row>
    <row r="558" spans="1:18" x14ac:dyDescent="0.3">
      <c r="A558">
        <v>3064391525</v>
      </c>
      <c r="B558">
        <v>2604</v>
      </c>
      <c r="C558">
        <v>1489910650</v>
      </c>
      <c r="D558">
        <v>4</v>
      </c>
      <c r="E558">
        <v>6</v>
      </c>
      <c r="F558">
        <v>16</v>
      </c>
      <c r="G558" s="14" t="s">
        <v>87</v>
      </c>
      <c r="H558" s="14" t="s">
        <v>97</v>
      </c>
      <c r="I558" s="14" t="s">
        <v>92</v>
      </c>
      <c r="J558">
        <v>1</v>
      </c>
      <c r="K558" s="14" t="s">
        <v>259</v>
      </c>
      <c r="L558">
        <v>0.7</v>
      </c>
      <c r="M558">
        <v>5.0999999999999996</v>
      </c>
      <c r="N558">
        <v>6.15</v>
      </c>
      <c r="O558">
        <v>17.149999999999999</v>
      </c>
      <c r="P558" s="14" t="s">
        <v>218</v>
      </c>
      <c r="Q558" s="14" t="s">
        <v>210</v>
      </c>
      <c r="R558" s="14" t="s">
        <v>236</v>
      </c>
    </row>
    <row r="559" spans="1:18" x14ac:dyDescent="0.3">
      <c r="A559">
        <v>3064831299</v>
      </c>
      <c r="B559">
        <v>2903</v>
      </c>
      <c r="C559">
        <v>1489923312</v>
      </c>
      <c r="D559">
        <v>5</v>
      </c>
      <c r="E559">
        <v>4</v>
      </c>
      <c r="F559">
        <v>18</v>
      </c>
      <c r="G559" s="14" t="s">
        <v>87</v>
      </c>
      <c r="H559" s="14" t="s">
        <v>97</v>
      </c>
      <c r="I559" s="14" t="s">
        <v>92</v>
      </c>
      <c r="J559">
        <v>1</v>
      </c>
      <c r="K559" s="14" t="s">
        <v>259</v>
      </c>
      <c r="L559">
        <v>0.7</v>
      </c>
      <c r="M559">
        <v>5.15</v>
      </c>
      <c r="N559">
        <v>6.05</v>
      </c>
      <c r="O559">
        <v>16.7</v>
      </c>
      <c r="P559" s="14" t="s">
        <v>218</v>
      </c>
      <c r="Q559" s="14" t="s">
        <v>210</v>
      </c>
      <c r="R559" s="14" t="s">
        <v>236</v>
      </c>
    </row>
    <row r="560" spans="1:18" x14ac:dyDescent="0.3">
      <c r="A560">
        <v>3066474053</v>
      </c>
      <c r="B560">
        <v>1767</v>
      </c>
      <c r="C560">
        <v>1489995324</v>
      </c>
      <c r="D560">
        <v>3</v>
      </c>
      <c r="E560">
        <v>3</v>
      </c>
      <c r="F560">
        <v>14</v>
      </c>
      <c r="G560" s="14" t="s">
        <v>87</v>
      </c>
      <c r="H560" s="14" t="s">
        <v>90</v>
      </c>
      <c r="I560" s="14" t="s">
        <v>92</v>
      </c>
      <c r="J560">
        <v>1</v>
      </c>
      <c r="K560" s="14" t="s">
        <v>259</v>
      </c>
      <c r="L560">
        <v>0.7</v>
      </c>
      <c r="M560">
        <v>5.2</v>
      </c>
      <c r="N560">
        <v>5.9</v>
      </c>
      <c r="O560">
        <v>16.75</v>
      </c>
      <c r="P560" s="14" t="s">
        <v>218</v>
      </c>
      <c r="Q560" s="14" t="s">
        <v>210</v>
      </c>
      <c r="R560" s="14" t="s">
        <v>236</v>
      </c>
    </row>
    <row r="561" spans="1:18" x14ac:dyDescent="0.3">
      <c r="A561">
        <v>3066531813</v>
      </c>
      <c r="B561">
        <v>1991</v>
      </c>
      <c r="C561">
        <v>1489997758</v>
      </c>
      <c r="D561">
        <v>4</v>
      </c>
      <c r="E561">
        <v>4</v>
      </c>
      <c r="F561">
        <v>20</v>
      </c>
      <c r="G561" s="14" t="s">
        <v>87</v>
      </c>
      <c r="H561" s="14" t="s">
        <v>138</v>
      </c>
      <c r="I561" s="14" t="s">
        <v>89</v>
      </c>
      <c r="J561">
        <v>1</v>
      </c>
      <c r="K561" s="14" t="s">
        <v>259</v>
      </c>
      <c r="L561">
        <v>0.7</v>
      </c>
      <c r="M561">
        <v>5.05</v>
      </c>
      <c r="N561">
        <v>5.85</v>
      </c>
      <c r="O561">
        <v>16.55</v>
      </c>
      <c r="P561" s="14" t="s">
        <v>218</v>
      </c>
      <c r="Q561" s="14" t="s">
        <v>210</v>
      </c>
      <c r="R561" s="14" t="s">
        <v>236</v>
      </c>
    </row>
    <row r="562" spans="1:18" x14ac:dyDescent="0.3">
      <c r="A562">
        <v>3066600658</v>
      </c>
      <c r="B562">
        <v>2196</v>
      </c>
      <c r="C562">
        <v>1490000529</v>
      </c>
      <c r="D562">
        <v>5</v>
      </c>
      <c r="E562">
        <v>6</v>
      </c>
      <c r="F562">
        <v>13</v>
      </c>
      <c r="G562" s="14" t="s">
        <v>87</v>
      </c>
      <c r="H562" s="14" t="s">
        <v>184</v>
      </c>
      <c r="I562" s="14" t="s">
        <v>92</v>
      </c>
      <c r="J562">
        <v>1</v>
      </c>
      <c r="K562" s="14" t="s">
        <v>259</v>
      </c>
      <c r="L562">
        <v>0.75</v>
      </c>
      <c r="M562">
        <v>5</v>
      </c>
      <c r="N562">
        <v>5.8</v>
      </c>
      <c r="O562">
        <v>16.5</v>
      </c>
      <c r="P562" s="14" t="s">
        <v>218</v>
      </c>
      <c r="Q562" s="14" t="s">
        <v>210</v>
      </c>
      <c r="R562" s="14" t="s">
        <v>236</v>
      </c>
    </row>
    <row r="563" spans="1:18" x14ac:dyDescent="0.3">
      <c r="A563">
        <v>3068569716</v>
      </c>
      <c r="B563">
        <v>3112</v>
      </c>
      <c r="C563">
        <v>1490089254</v>
      </c>
      <c r="D563">
        <v>6</v>
      </c>
      <c r="E563">
        <v>13</v>
      </c>
      <c r="F563">
        <v>17</v>
      </c>
      <c r="G563" s="14" t="s">
        <v>87</v>
      </c>
      <c r="H563" s="14" t="s">
        <v>97</v>
      </c>
      <c r="I563" s="14" t="s">
        <v>92</v>
      </c>
      <c r="J563">
        <v>0</v>
      </c>
      <c r="K563" s="14" t="s">
        <v>259</v>
      </c>
      <c r="L563">
        <v>0.75</v>
      </c>
      <c r="M563">
        <v>5.2</v>
      </c>
      <c r="N563">
        <v>6.2</v>
      </c>
      <c r="O563">
        <v>17.25</v>
      </c>
      <c r="P563" s="14" t="s">
        <v>218</v>
      </c>
      <c r="Q563" s="14" t="s">
        <v>220</v>
      </c>
      <c r="R563" s="14" t="s">
        <v>236</v>
      </c>
    </row>
    <row r="564" spans="1:18" x14ac:dyDescent="0.3">
      <c r="A564">
        <v>3068668636</v>
      </c>
      <c r="B564">
        <v>1464</v>
      </c>
      <c r="C564">
        <v>1490093099</v>
      </c>
      <c r="D564">
        <v>0</v>
      </c>
      <c r="E564">
        <v>5</v>
      </c>
      <c r="F564">
        <v>2</v>
      </c>
      <c r="G564" s="14" t="s">
        <v>87</v>
      </c>
      <c r="H564" s="14" t="s">
        <v>108</v>
      </c>
      <c r="I564" s="14" t="s">
        <v>89</v>
      </c>
      <c r="J564">
        <v>0</v>
      </c>
      <c r="K564" s="14" t="s">
        <v>259</v>
      </c>
      <c r="L564">
        <v>0.7</v>
      </c>
      <c r="M564">
        <v>4.9000000000000004</v>
      </c>
      <c r="N564">
        <v>6.2</v>
      </c>
      <c r="O564">
        <v>16.75</v>
      </c>
      <c r="P564" s="14" t="s">
        <v>218</v>
      </c>
      <c r="Q564" s="14" t="s">
        <v>220</v>
      </c>
      <c r="R564" s="14" t="s">
        <v>236</v>
      </c>
    </row>
    <row r="565" spans="1:18" x14ac:dyDescent="0.3">
      <c r="A565">
        <v>3068719780</v>
      </c>
      <c r="B565">
        <v>2453</v>
      </c>
      <c r="C565">
        <v>1490094979</v>
      </c>
      <c r="D565">
        <v>8</v>
      </c>
      <c r="E565">
        <v>8</v>
      </c>
      <c r="F565">
        <v>8</v>
      </c>
      <c r="G565" s="14" t="s">
        <v>87</v>
      </c>
      <c r="H565" s="14" t="s">
        <v>175</v>
      </c>
      <c r="I565" s="14" t="s">
        <v>89</v>
      </c>
      <c r="J565">
        <v>0</v>
      </c>
      <c r="K565" s="14" t="s">
        <v>259</v>
      </c>
      <c r="L565">
        <v>0.65</v>
      </c>
      <c r="M565">
        <v>5.05</v>
      </c>
      <c r="N565">
        <v>6</v>
      </c>
      <c r="O565">
        <v>15.85</v>
      </c>
      <c r="P565" s="14" t="s">
        <v>218</v>
      </c>
      <c r="Q565" s="14" t="s">
        <v>220</v>
      </c>
      <c r="R565" s="14" t="s">
        <v>236</v>
      </c>
    </row>
    <row r="566" spans="1:18" x14ac:dyDescent="0.3">
      <c r="A566">
        <v>3069733516</v>
      </c>
      <c r="B566">
        <v>2451</v>
      </c>
      <c r="C566">
        <v>1490133715</v>
      </c>
      <c r="D566">
        <v>10</v>
      </c>
      <c r="E566">
        <v>7</v>
      </c>
      <c r="F566">
        <v>17</v>
      </c>
      <c r="G566" s="14" t="s">
        <v>87</v>
      </c>
      <c r="H566" s="14" t="s">
        <v>100</v>
      </c>
      <c r="I566" s="14" t="s">
        <v>92</v>
      </c>
      <c r="J566">
        <v>1</v>
      </c>
      <c r="K566" s="14" t="s">
        <v>259</v>
      </c>
      <c r="L566">
        <v>0.65</v>
      </c>
      <c r="M566">
        <v>5</v>
      </c>
      <c r="N566">
        <v>6</v>
      </c>
      <c r="O566">
        <v>16.100000000000001</v>
      </c>
      <c r="P566" s="14" t="s">
        <v>212</v>
      </c>
      <c r="Q566" s="14" t="s">
        <v>220</v>
      </c>
      <c r="R566" s="14" t="s">
        <v>236</v>
      </c>
    </row>
    <row r="567" spans="1:18" x14ac:dyDescent="0.3">
      <c r="A567">
        <v>3074271397</v>
      </c>
      <c r="B567">
        <v>3236</v>
      </c>
      <c r="C567">
        <v>1490346398</v>
      </c>
      <c r="D567">
        <v>4</v>
      </c>
      <c r="E567">
        <v>14</v>
      </c>
      <c r="F567">
        <v>22</v>
      </c>
      <c r="G567" s="14" t="s">
        <v>87</v>
      </c>
      <c r="H567" s="14" t="s">
        <v>155</v>
      </c>
      <c r="I567" s="14" t="s">
        <v>89</v>
      </c>
      <c r="J567">
        <v>0</v>
      </c>
      <c r="K567" s="14" t="s">
        <v>259</v>
      </c>
      <c r="L567">
        <v>0.65</v>
      </c>
      <c r="M567">
        <v>5.05</v>
      </c>
      <c r="N567">
        <v>6.2</v>
      </c>
      <c r="O567">
        <v>16.8</v>
      </c>
      <c r="P567" s="14" t="s">
        <v>212</v>
      </c>
      <c r="Q567" s="14" t="s">
        <v>217</v>
      </c>
      <c r="R567" s="14" t="s">
        <v>236</v>
      </c>
    </row>
    <row r="568" spans="1:18" x14ac:dyDescent="0.3">
      <c r="A568">
        <v>3074370871</v>
      </c>
      <c r="B568">
        <v>3017</v>
      </c>
      <c r="C568">
        <v>1490350101</v>
      </c>
      <c r="D568">
        <v>3</v>
      </c>
      <c r="E568">
        <v>13</v>
      </c>
      <c r="F568">
        <v>18</v>
      </c>
      <c r="G568" s="14" t="s">
        <v>87</v>
      </c>
      <c r="H568" s="14" t="s">
        <v>97</v>
      </c>
      <c r="I568" s="14" t="s">
        <v>92</v>
      </c>
      <c r="J568">
        <v>1</v>
      </c>
      <c r="K568" s="14" t="s">
        <v>259</v>
      </c>
      <c r="L568">
        <v>0.65</v>
      </c>
      <c r="M568">
        <v>4.8</v>
      </c>
      <c r="N568">
        <v>6.7</v>
      </c>
      <c r="O568">
        <v>16.5</v>
      </c>
      <c r="P568" s="14" t="s">
        <v>212</v>
      </c>
      <c r="Q568" s="14" t="s">
        <v>217</v>
      </c>
      <c r="R568" s="14" t="s">
        <v>236</v>
      </c>
    </row>
    <row r="569" spans="1:18" x14ac:dyDescent="0.3">
      <c r="A569">
        <v>3074503152</v>
      </c>
      <c r="B569">
        <v>1969</v>
      </c>
      <c r="C569">
        <v>1490354664</v>
      </c>
      <c r="D569">
        <v>2</v>
      </c>
      <c r="E569">
        <v>5</v>
      </c>
      <c r="F569">
        <v>4</v>
      </c>
      <c r="G569" s="14" t="s">
        <v>87</v>
      </c>
      <c r="H569" s="14" t="s">
        <v>155</v>
      </c>
      <c r="I569" s="14" t="s">
        <v>92</v>
      </c>
      <c r="J569">
        <v>0</v>
      </c>
      <c r="K569" s="14" t="s">
        <v>259</v>
      </c>
      <c r="L569">
        <v>0.6</v>
      </c>
      <c r="M569">
        <v>4.8</v>
      </c>
      <c r="N569">
        <v>6.65</v>
      </c>
      <c r="O569">
        <v>15.55</v>
      </c>
      <c r="P569" s="14" t="s">
        <v>212</v>
      </c>
      <c r="Q569" s="14" t="s">
        <v>217</v>
      </c>
      <c r="R569" s="14" t="s">
        <v>236</v>
      </c>
    </row>
    <row r="570" spans="1:18" x14ac:dyDescent="0.3">
      <c r="A570">
        <v>3074588104</v>
      </c>
      <c r="B570">
        <v>2089</v>
      </c>
      <c r="C570">
        <v>1490357290</v>
      </c>
      <c r="D570">
        <v>3</v>
      </c>
      <c r="E570">
        <v>12</v>
      </c>
      <c r="F570">
        <v>5</v>
      </c>
      <c r="G570" s="14" t="s">
        <v>87</v>
      </c>
      <c r="H570" s="14" t="s">
        <v>155</v>
      </c>
      <c r="I570" s="14" t="s">
        <v>89</v>
      </c>
      <c r="J570">
        <v>0</v>
      </c>
      <c r="K570" s="14" t="s">
        <v>259</v>
      </c>
      <c r="L570">
        <v>0.6</v>
      </c>
      <c r="M570">
        <v>4.6500000000000004</v>
      </c>
      <c r="N570">
        <v>6.65</v>
      </c>
      <c r="O570">
        <v>14.2</v>
      </c>
      <c r="P570" s="14" t="s">
        <v>212</v>
      </c>
      <c r="Q570" s="14" t="s">
        <v>217</v>
      </c>
      <c r="R570" s="14" t="s">
        <v>230</v>
      </c>
    </row>
    <row r="571" spans="1:18" x14ac:dyDescent="0.3">
      <c r="A571">
        <v>3075703585</v>
      </c>
      <c r="B571">
        <v>2932</v>
      </c>
      <c r="C571">
        <v>1490397212</v>
      </c>
      <c r="D571">
        <v>5</v>
      </c>
      <c r="E571">
        <v>9</v>
      </c>
      <c r="F571">
        <v>19</v>
      </c>
      <c r="G571" s="14" t="s">
        <v>87</v>
      </c>
      <c r="H571" s="14" t="s">
        <v>155</v>
      </c>
      <c r="I571" s="14" t="s">
        <v>92</v>
      </c>
      <c r="J571">
        <v>0</v>
      </c>
      <c r="K571" s="14" t="s">
        <v>259</v>
      </c>
      <c r="L571">
        <v>0.6</v>
      </c>
      <c r="M571">
        <v>4.8</v>
      </c>
      <c r="N571">
        <v>6.75</v>
      </c>
      <c r="O571">
        <v>14.7</v>
      </c>
      <c r="P571" s="14" t="s">
        <v>212</v>
      </c>
      <c r="Q571" s="14" t="s">
        <v>217</v>
      </c>
      <c r="R571" s="14" t="s">
        <v>230</v>
      </c>
    </row>
    <row r="572" spans="1:18" x14ac:dyDescent="0.3">
      <c r="A572">
        <v>3075751409</v>
      </c>
      <c r="B572">
        <v>3930</v>
      </c>
      <c r="C572">
        <v>1490400821</v>
      </c>
      <c r="D572">
        <v>2</v>
      </c>
      <c r="E572">
        <v>12</v>
      </c>
      <c r="F572">
        <v>22</v>
      </c>
      <c r="G572" s="14" t="s">
        <v>87</v>
      </c>
      <c r="H572" s="14" t="s">
        <v>90</v>
      </c>
      <c r="I572" s="14" t="s">
        <v>89</v>
      </c>
      <c r="J572">
        <v>0</v>
      </c>
      <c r="K572" s="14" t="s">
        <v>259</v>
      </c>
      <c r="L572">
        <v>0.55000000000000004</v>
      </c>
      <c r="M572">
        <v>4.6500000000000004</v>
      </c>
      <c r="N572">
        <v>7.25</v>
      </c>
      <c r="O572">
        <v>14.9</v>
      </c>
      <c r="P572" s="14" t="s">
        <v>212</v>
      </c>
      <c r="Q572" s="14" t="s">
        <v>217</v>
      </c>
      <c r="R572" s="14" t="s">
        <v>230</v>
      </c>
    </row>
    <row r="573" spans="1:18" x14ac:dyDescent="0.3">
      <c r="A573">
        <v>3079176059</v>
      </c>
      <c r="B573">
        <v>2419</v>
      </c>
      <c r="C573">
        <v>1490528271</v>
      </c>
      <c r="D573">
        <v>6</v>
      </c>
      <c r="E573">
        <v>4</v>
      </c>
      <c r="F573">
        <v>22</v>
      </c>
      <c r="G573" s="14" t="s">
        <v>87</v>
      </c>
      <c r="H573" s="14" t="s">
        <v>177</v>
      </c>
      <c r="I573" s="14" t="s">
        <v>92</v>
      </c>
      <c r="J573">
        <v>1</v>
      </c>
      <c r="K573" s="14" t="s">
        <v>259</v>
      </c>
      <c r="L573">
        <v>0.55000000000000004</v>
      </c>
      <c r="M573">
        <v>4.5</v>
      </c>
      <c r="N573">
        <v>7.2</v>
      </c>
      <c r="O573">
        <v>14.85</v>
      </c>
      <c r="P573" s="14" t="s">
        <v>212</v>
      </c>
      <c r="Q573" s="14" t="s">
        <v>217</v>
      </c>
      <c r="R573" s="14" t="s">
        <v>229</v>
      </c>
    </row>
    <row r="574" spans="1:18" x14ac:dyDescent="0.3">
      <c r="A574">
        <v>3079289349</v>
      </c>
      <c r="B574">
        <v>3153</v>
      </c>
      <c r="C574">
        <v>1490531375</v>
      </c>
      <c r="D574">
        <v>18</v>
      </c>
      <c r="E574">
        <v>15</v>
      </c>
      <c r="F574">
        <v>32</v>
      </c>
      <c r="G574" s="14" t="s">
        <v>87</v>
      </c>
      <c r="H574" s="14" t="s">
        <v>102</v>
      </c>
      <c r="I574" s="14" t="s">
        <v>89</v>
      </c>
      <c r="J574">
        <v>1</v>
      </c>
      <c r="K574" s="14" t="s">
        <v>259</v>
      </c>
      <c r="L574">
        <v>0.6</v>
      </c>
      <c r="M574">
        <v>5.25</v>
      </c>
      <c r="N574">
        <v>7.65</v>
      </c>
      <c r="O574">
        <v>15.85</v>
      </c>
      <c r="P574" s="14" t="s">
        <v>228</v>
      </c>
      <c r="Q574" s="14" t="s">
        <v>214</v>
      </c>
      <c r="R574" s="14" t="s">
        <v>236</v>
      </c>
    </row>
    <row r="575" spans="1:18" x14ac:dyDescent="0.3">
      <c r="A575">
        <v>3080258005</v>
      </c>
      <c r="B575">
        <v>2015</v>
      </c>
      <c r="C575">
        <v>1490566925</v>
      </c>
      <c r="D575">
        <v>2</v>
      </c>
      <c r="E575">
        <v>2</v>
      </c>
      <c r="F575">
        <v>18</v>
      </c>
      <c r="G575" s="14" t="s">
        <v>87</v>
      </c>
      <c r="H575" s="14" t="s">
        <v>97</v>
      </c>
      <c r="I575" s="14" t="s">
        <v>92</v>
      </c>
      <c r="J575">
        <v>1</v>
      </c>
      <c r="K575" s="14" t="s">
        <v>259</v>
      </c>
      <c r="L575">
        <v>0.6</v>
      </c>
      <c r="M575">
        <v>5.2</v>
      </c>
      <c r="N575">
        <v>7.5</v>
      </c>
      <c r="O575">
        <v>15.85</v>
      </c>
      <c r="P575" s="14" t="s">
        <v>228</v>
      </c>
      <c r="Q575" s="14" t="s">
        <v>214</v>
      </c>
      <c r="R575" s="14" t="s">
        <v>236</v>
      </c>
    </row>
    <row r="576" spans="1:18" x14ac:dyDescent="0.3">
      <c r="A576">
        <v>3080293046</v>
      </c>
      <c r="B576">
        <v>3260</v>
      </c>
      <c r="C576">
        <v>1490569799</v>
      </c>
      <c r="D576">
        <v>0</v>
      </c>
      <c r="E576">
        <v>13</v>
      </c>
      <c r="F576">
        <v>13</v>
      </c>
      <c r="G576" s="14" t="s">
        <v>87</v>
      </c>
      <c r="H576" s="14" t="s">
        <v>113</v>
      </c>
      <c r="I576" s="14" t="s">
        <v>92</v>
      </c>
      <c r="J576">
        <v>0</v>
      </c>
      <c r="K576" s="14" t="s">
        <v>259</v>
      </c>
      <c r="L576">
        <v>0.55000000000000004</v>
      </c>
      <c r="M576">
        <v>4.75</v>
      </c>
      <c r="N576">
        <v>7.8</v>
      </c>
      <c r="O576">
        <v>15.85</v>
      </c>
      <c r="P576" s="14" t="s">
        <v>228</v>
      </c>
      <c r="Q576" s="14" t="s">
        <v>214</v>
      </c>
      <c r="R576" s="14" t="s">
        <v>236</v>
      </c>
    </row>
    <row r="577" spans="1:18" x14ac:dyDescent="0.3">
      <c r="A577">
        <v>3081253348</v>
      </c>
      <c r="B577">
        <v>2917</v>
      </c>
      <c r="C577">
        <v>1490617405</v>
      </c>
      <c r="D577">
        <v>8</v>
      </c>
      <c r="E577">
        <v>9</v>
      </c>
      <c r="F577">
        <v>22</v>
      </c>
      <c r="G577" s="14" t="s">
        <v>87</v>
      </c>
      <c r="H577" s="14" t="s">
        <v>101</v>
      </c>
      <c r="I577" s="14" t="s">
        <v>92</v>
      </c>
      <c r="J577">
        <v>1</v>
      </c>
      <c r="K577" s="14" t="s">
        <v>259</v>
      </c>
      <c r="L577">
        <v>0.55000000000000004</v>
      </c>
      <c r="M577">
        <v>4.9000000000000004</v>
      </c>
      <c r="N577">
        <v>8.1999999999999993</v>
      </c>
      <c r="O577">
        <v>16.100000000000001</v>
      </c>
      <c r="P577" s="14" t="s">
        <v>228</v>
      </c>
      <c r="Q577" s="14" t="s">
        <v>214</v>
      </c>
      <c r="R577" s="14" t="s">
        <v>236</v>
      </c>
    </row>
    <row r="578" spans="1:18" x14ac:dyDescent="0.3">
      <c r="A578">
        <v>3083171854</v>
      </c>
      <c r="B578">
        <v>2611</v>
      </c>
      <c r="C578">
        <v>1490702416</v>
      </c>
      <c r="D578">
        <v>6</v>
      </c>
      <c r="E578">
        <v>8</v>
      </c>
      <c r="F578">
        <v>19</v>
      </c>
      <c r="G578" s="14" t="s">
        <v>87</v>
      </c>
      <c r="H578" s="14" t="s">
        <v>131</v>
      </c>
      <c r="I578" s="14" t="s">
        <v>89</v>
      </c>
      <c r="J578">
        <v>1</v>
      </c>
      <c r="K578" s="14" t="s">
        <v>259</v>
      </c>
      <c r="L578">
        <v>0.55000000000000004</v>
      </c>
      <c r="M578">
        <v>5</v>
      </c>
      <c r="N578">
        <v>8.3000000000000007</v>
      </c>
      <c r="O578">
        <v>16.25</v>
      </c>
      <c r="P578" s="14" t="s">
        <v>228</v>
      </c>
      <c r="Q578" s="14" t="s">
        <v>214</v>
      </c>
      <c r="R578" s="14" t="s">
        <v>236</v>
      </c>
    </row>
    <row r="579" spans="1:18" x14ac:dyDescent="0.3">
      <c r="A579">
        <v>3084134669</v>
      </c>
      <c r="B579">
        <v>2303</v>
      </c>
      <c r="C579">
        <v>1490741597</v>
      </c>
      <c r="D579">
        <v>4</v>
      </c>
      <c r="E579">
        <v>2</v>
      </c>
      <c r="F579">
        <v>12</v>
      </c>
      <c r="G579" s="14" t="s">
        <v>87</v>
      </c>
      <c r="H579" s="14" t="s">
        <v>90</v>
      </c>
      <c r="I579" s="14" t="s">
        <v>92</v>
      </c>
      <c r="J579">
        <v>1</v>
      </c>
      <c r="K579" s="14" t="s">
        <v>259</v>
      </c>
      <c r="L579">
        <v>0.55000000000000004</v>
      </c>
      <c r="M579">
        <v>4.95</v>
      </c>
      <c r="N579">
        <v>8.1999999999999993</v>
      </c>
      <c r="O579">
        <v>15.95</v>
      </c>
      <c r="P579" s="14" t="s">
        <v>228</v>
      </c>
      <c r="Q579" s="14" t="s">
        <v>214</v>
      </c>
      <c r="R579" s="14" t="s">
        <v>236</v>
      </c>
    </row>
    <row r="580" spans="1:18" x14ac:dyDescent="0.3">
      <c r="A580">
        <v>3084172367</v>
      </c>
      <c r="B580">
        <v>2235</v>
      </c>
      <c r="C580">
        <v>1490746128</v>
      </c>
      <c r="D580">
        <v>8</v>
      </c>
      <c r="E580">
        <v>4</v>
      </c>
      <c r="F580">
        <v>27</v>
      </c>
      <c r="G580" s="14" t="s">
        <v>87</v>
      </c>
      <c r="H580" s="14" t="s">
        <v>91</v>
      </c>
      <c r="I580" s="14" t="s">
        <v>92</v>
      </c>
      <c r="J580">
        <v>1</v>
      </c>
      <c r="K580" s="14" t="s">
        <v>259</v>
      </c>
      <c r="L580">
        <v>0.55000000000000004</v>
      </c>
      <c r="M580">
        <v>5.2</v>
      </c>
      <c r="N580">
        <v>8.25</v>
      </c>
      <c r="O580">
        <v>16.600000000000001</v>
      </c>
      <c r="P580" s="14" t="s">
        <v>228</v>
      </c>
      <c r="Q580" s="14" t="s">
        <v>214</v>
      </c>
      <c r="R580" s="14" t="s">
        <v>236</v>
      </c>
    </row>
    <row r="581" spans="1:18" x14ac:dyDescent="0.3">
      <c r="A581">
        <v>3085093289</v>
      </c>
      <c r="B581">
        <v>3141</v>
      </c>
      <c r="C581">
        <v>1490790332</v>
      </c>
      <c r="D581">
        <v>5</v>
      </c>
      <c r="E581">
        <v>14</v>
      </c>
      <c r="F581">
        <v>9</v>
      </c>
      <c r="G581" s="14" t="s">
        <v>87</v>
      </c>
      <c r="H581" s="14" t="s">
        <v>97</v>
      </c>
      <c r="I581" s="14" t="s">
        <v>89</v>
      </c>
      <c r="J581">
        <v>0</v>
      </c>
      <c r="K581" s="14" t="s">
        <v>259</v>
      </c>
      <c r="L581">
        <v>0.5</v>
      </c>
      <c r="M581">
        <v>5.25</v>
      </c>
      <c r="N581">
        <v>8.75</v>
      </c>
      <c r="O581">
        <v>16.05</v>
      </c>
      <c r="P581" s="14" t="s">
        <v>228</v>
      </c>
      <c r="Q581" s="14" t="s">
        <v>214</v>
      </c>
      <c r="R581" s="14" t="s">
        <v>236</v>
      </c>
    </row>
    <row r="582" spans="1:18" x14ac:dyDescent="0.3">
      <c r="A582">
        <v>3086075026</v>
      </c>
      <c r="B582">
        <v>2227</v>
      </c>
      <c r="C582">
        <v>1490833208</v>
      </c>
      <c r="D582">
        <v>1</v>
      </c>
      <c r="E582">
        <v>3</v>
      </c>
      <c r="F582">
        <v>8</v>
      </c>
      <c r="G582" s="14" t="s">
        <v>87</v>
      </c>
      <c r="H582" s="14" t="s">
        <v>90</v>
      </c>
      <c r="I582" s="14" t="s">
        <v>92</v>
      </c>
      <c r="J582">
        <v>1</v>
      </c>
      <c r="K582" s="14" t="s">
        <v>259</v>
      </c>
      <c r="L582">
        <v>0.5</v>
      </c>
      <c r="M582">
        <v>5.05</v>
      </c>
      <c r="N582">
        <v>8.6</v>
      </c>
      <c r="O582">
        <v>15.8</v>
      </c>
      <c r="P582" s="14" t="s">
        <v>228</v>
      </c>
      <c r="Q582" s="14" t="s">
        <v>214</v>
      </c>
      <c r="R582" s="14" t="s">
        <v>236</v>
      </c>
    </row>
    <row r="583" spans="1:18" x14ac:dyDescent="0.3">
      <c r="A583">
        <v>3086910405</v>
      </c>
      <c r="B583">
        <v>2355</v>
      </c>
      <c r="C583">
        <v>1490872299</v>
      </c>
      <c r="D583">
        <v>3</v>
      </c>
      <c r="E583">
        <v>1</v>
      </c>
      <c r="F583">
        <v>16</v>
      </c>
      <c r="G583" s="14" t="s">
        <v>87</v>
      </c>
      <c r="H583" s="14" t="s">
        <v>90</v>
      </c>
      <c r="I583" s="14" t="s">
        <v>92</v>
      </c>
      <c r="J583">
        <v>1</v>
      </c>
      <c r="K583" s="14" t="s">
        <v>259</v>
      </c>
      <c r="L583">
        <v>0.55000000000000004</v>
      </c>
      <c r="M583">
        <v>4.9000000000000004</v>
      </c>
      <c r="N583">
        <v>8</v>
      </c>
      <c r="O583">
        <v>15.75</v>
      </c>
      <c r="P583" s="14" t="s">
        <v>228</v>
      </c>
      <c r="Q583" s="14" t="s">
        <v>214</v>
      </c>
      <c r="R583" s="14" t="s">
        <v>236</v>
      </c>
    </row>
    <row r="584" spans="1:18" x14ac:dyDescent="0.3">
      <c r="A584">
        <v>3088647611</v>
      </c>
      <c r="B584">
        <v>2238</v>
      </c>
      <c r="C584">
        <v>1490949001</v>
      </c>
      <c r="D584">
        <v>2</v>
      </c>
      <c r="E584">
        <v>12</v>
      </c>
      <c r="F584">
        <v>14</v>
      </c>
      <c r="G584" s="14" t="s">
        <v>87</v>
      </c>
      <c r="H584" s="14" t="s">
        <v>199</v>
      </c>
      <c r="I584" s="14" t="s">
        <v>92</v>
      </c>
      <c r="J584">
        <v>0</v>
      </c>
      <c r="K584" s="14" t="s">
        <v>259</v>
      </c>
      <c r="L584">
        <v>0.55000000000000004</v>
      </c>
      <c r="M584">
        <v>5</v>
      </c>
      <c r="N584">
        <v>8.35</v>
      </c>
      <c r="O584">
        <v>16.350000000000001</v>
      </c>
      <c r="P584" s="14" t="s">
        <v>228</v>
      </c>
      <c r="Q584" s="14" t="s">
        <v>214</v>
      </c>
      <c r="R584" s="14" t="s">
        <v>236</v>
      </c>
    </row>
    <row r="585" spans="1:18" x14ac:dyDescent="0.3">
      <c r="A585">
        <v>3088721654</v>
      </c>
      <c r="B585">
        <v>2650</v>
      </c>
      <c r="C585">
        <v>1490951663</v>
      </c>
      <c r="D585">
        <v>3</v>
      </c>
      <c r="E585">
        <v>9</v>
      </c>
      <c r="F585">
        <v>20</v>
      </c>
      <c r="G585" s="14" t="s">
        <v>87</v>
      </c>
      <c r="H585" s="14" t="s">
        <v>97</v>
      </c>
      <c r="I585" s="14" t="s">
        <v>92</v>
      </c>
      <c r="J585">
        <v>1</v>
      </c>
      <c r="K585" s="14" t="s">
        <v>259</v>
      </c>
      <c r="L585">
        <v>0.6</v>
      </c>
      <c r="M585">
        <v>4.75</v>
      </c>
      <c r="N585">
        <v>8.4</v>
      </c>
      <c r="O585">
        <v>16.95</v>
      </c>
      <c r="P585" s="14" t="s">
        <v>228</v>
      </c>
      <c r="Q585" s="14" t="s">
        <v>214</v>
      </c>
      <c r="R585" s="14" t="s">
        <v>236</v>
      </c>
    </row>
    <row r="586" spans="1:18" x14ac:dyDescent="0.3">
      <c r="A586">
        <v>3088815449</v>
      </c>
      <c r="B586">
        <v>2518</v>
      </c>
      <c r="C586">
        <v>1490954934</v>
      </c>
      <c r="D586">
        <v>2</v>
      </c>
      <c r="E586">
        <v>10</v>
      </c>
      <c r="F586">
        <v>20</v>
      </c>
      <c r="G586" s="14" t="s">
        <v>87</v>
      </c>
      <c r="H586" s="14" t="s">
        <v>90</v>
      </c>
      <c r="I586" s="14" t="s">
        <v>92</v>
      </c>
      <c r="J586">
        <v>1</v>
      </c>
      <c r="K586" s="14" t="s">
        <v>259</v>
      </c>
      <c r="L586">
        <v>0.6</v>
      </c>
      <c r="M586">
        <v>4.3499999999999996</v>
      </c>
      <c r="N586">
        <v>8.5500000000000007</v>
      </c>
      <c r="O586">
        <v>17.100000000000001</v>
      </c>
      <c r="P586" s="14" t="s">
        <v>228</v>
      </c>
      <c r="Q586" s="14" t="s">
        <v>214</v>
      </c>
      <c r="R586" s="14" t="s">
        <v>236</v>
      </c>
    </row>
    <row r="587" spans="1:18" x14ac:dyDescent="0.3">
      <c r="A587">
        <v>3089138010</v>
      </c>
      <c r="B587">
        <v>3458</v>
      </c>
      <c r="C587">
        <v>1490964848</v>
      </c>
      <c r="D587">
        <v>8</v>
      </c>
      <c r="E587">
        <v>5</v>
      </c>
      <c r="F587">
        <v>35</v>
      </c>
      <c r="G587" s="14" t="s">
        <v>87</v>
      </c>
      <c r="H587" s="14" t="s">
        <v>99</v>
      </c>
      <c r="I587" s="14" t="s">
        <v>89</v>
      </c>
      <c r="J587">
        <v>0</v>
      </c>
      <c r="K587" s="14" t="s">
        <v>259</v>
      </c>
      <c r="L587">
        <v>0.6</v>
      </c>
      <c r="M587">
        <v>4.55</v>
      </c>
      <c r="N587">
        <v>8.1</v>
      </c>
      <c r="O587">
        <v>17.75</v>
      </c>
      <c r="P587" s="14" t="s">
        <v>228</v>
      </c>
      <c r="Q587" s="14" t="s">
        <v>214</v>
      </c>
      <c r="R587" s="14" t="s">
        <v>243</v>
      </c>
    </row>
    <row r="588" spans="1:18" x14ac:dyDescent="0.3">
      <c r="A588">
        <v>3090328105</v>
      </c>
      <c r="B588">
        <v>1961</v>
      </c>
      <c r="C588">
        <v>1491015339</v>
      </c>
      <c r="D588">
        <v>3</v>
      </c>
      <c r="E588">
        <v>5</v>
      </c>
      <c r="F588">
        <v>6</v>
      </c>
      <c r="G588" s="14" t="s">
        <v>87</v>
      </c>
      <c r="H588" s="14" t="s">
        <v>135</v>
      </c>
      <c r="I588" s="14" t="s">
        <v>89</v>
      </c>
      <c r="J588">
        <v>0</v>
      </c>
      <c r="K588" s="14" t="s">
        <v>259</v>
      </c>
      <c r="L588">
        <v>0.55000000000000004</v>
      </c>
      <c r="M588">
        <v>4.55</v>
      </c>
      <c r="N588">
        <v>7.7</v>
      </c>
      <c r="O588">
        <v>17.149999999999999</v>
      </c>
      <c r="P588" s="14" t="s">
        <v>228</v>
      </c>
      <c r="Q588" s="14" t="s">
        <v>214</v>
      </c>
      <c r="R588" s="14" t="s">
        <v>243</v>
      </c>
    </row>
    <row r="589" spans="1:18" x14ac:dyDescent="0.3">
      <c r="A589">
        <v>3090375359</v>
      </c>
      <c r="B589">
        <v>2645</v>
      </c>
      <c r="C589">
        <v>1491017902</v>
      </c>
      <c r="D589">
        <v>6</v>
      </c>
      <c r="E589">
        <v>6</v>
      </c>
      <c r="F589">
        <v>11</v>
      </c>
      <c r="G589" s="14" t="s">
        <v>87</v>
      </c>
      <c r="H589" s="14" t="s">
        <v>108</v>
      </c>
      <c r="I589" s="14" t="s">
        <v>89</v>
      </c>
      <c r="J589">
        <v>0</v>
      </c>
      <c r="K589" s="14" t="s">
        <v>259</v>
      </c>
      <c r="L589">
        <v>0.55000000000000004</v>
      </c>
      <c r="M589">
        <v>4.75</v>
      </c>
      <c r="N589">
        <v>7.75</v>
      </c>
      <c r="O589">
        <v>17.5</v>
      </c>
      <c r="P589" s="14" t="s">
        <v>228</v>
      </c>
      <c r="Q589" s="14" t="s">
        <v>214</v>
      </c>
      <c r="R589" s="14" t="s">
        <v>243</v>
      </c>
    </row>
    <row r="590" spans="1:18" x14ac:dyDescent="0.3">
      <c r="A590">
        <v>3090435394</v>
      </c>
      <c r="B590">
        <v>3682</v>
      </c>
      <c r="C590">
        <v>1491020948</v>
      </c>
      <c r="D590">
        <v>1</v>
      </c>
      <c r="E590">
        <v>5</v>
      </c>
      <c r="F590">
        <v>20</v>
      </c>
      <c r="G590" s="14" t="s">
        <v>87</v>
      </c>
      <c r="H590" s="14" t="s">
        <v>100</v>
      </c>
      <c r="I590" s="14" t="s">
        <v>92</v>
      </c>
      <c r="J590">
        <v>1</v>
      </c>
      <c r="K590" s="14" t="s">
        <v>259</v>
      </c>
      <c r="L590">
        <v>0.6</v>
      </c>
      <c r="M590">
        <v>4.6500000000000004</v>
      </c>
      <c r="N590">
        <v>7.4</v>
      </c>
      <c r="O590">
        <v>18.25</v>
      </c>
      <c r="P590" s="14" t="s">
        <v>228</v>
      </c>
      <c r="Q590" s="14" t="s">
        <v>214</v>
      </c>
      <c r="R590" s="14" t="s">
        <v>243</v>
      </c>
    </row>
    <row r="591" spans="1:18" x14ac:dyDescent="0.3">
      <c r="A591">
        <v>3090536885</v>
      </c>
      <c r="B591">
        <v>2600</v>
      </c>
      <c r="C591">
        <v>1491025465</v>
      </c>
      <c r="D591">
        <v>18</v>
      </c>
      <c r="E591">
        <v>9</v>
      </c>
      <c r="F591">
        <v>15</v>
      </c>
      <c r="G591" s="14" t="s">
        <v>87</v>
      </c>
      <c r="H591" s="14" t="s">
        <v>140</v>
      </c>
      <c r="I591" s="14" t="s">
        <v>89</v>
      </c>
      <c r="J591">
        <v>0</v>
      </c>
      <c r="K591" s="14" t="s">
        <v>259</v>
      </c>
      <c r="L591">
        <v>0.6</v>
      </c>
      <c r="M591">
        <v>5.3</v>
      </c>
      <c r="N591">
        <v>7.4</v>
      </c>
      <c r="O591">
        <v>18.05</v>
      </c>
      <c r="P591" s="14" t="s">
        <v>228</v>
      </c>
      <c r="Q591" s="14" t="s">
        <v>214</v>
      </c>
      <c r="R591" s="14" t="s">
        <v>243</v>
      </c>
    </row>
    <row r="592" spans="1:18" x14ac:dyDescent="0.3">
      <c r="A592">
        <v>3091298633</v>
      </c>
      <c r="B592">
        <v>2493</v>
      </c>
      <c r="C592">
        <v>1491051016</v>
      </c>
      <c r="D592">
        <v>4</v>
      </c>
      <c r="E592">
        <v>9</v>
      </c>
      <c r="F592">
        <v>22</v>
      </c>
      <c r="G592" s="14" t="s">
        <v>87</v>
      </c>
      <c r="H592" s="14" t="s">
        <v>185</v>
      </c>
      <c r="I592" s="14" t="s">
        <v>89</v>
      </c>
      <c r="J592">
        <v>0</v>
      </c>
      <c r="K592" s="14" t="s">
        <v>259</v>
      </c>
      <c r="L592">
        <v>0.6</v>
      </c>
      <c r="M592">
        <v>5.4</v>
      </c>
      <c r="N592">
        <v>7.25</v>
      </c>
      <c r="O592">
        <v>18.05</v>
      </c>
      <c r="P592" s="14" t="s">
        <v>228</v>
      </c>
      <c r="Q592" s="14" t="s">
        <v>214</v>
      </c>
      <c r="R592" s="14" t="s">
        <v>243</v>
      </c>
    </row>
    <row r="593" spans="1:18" x14ac:dyDescent="0.3">
      <c r="A593">
        <v>3093480036</v>
      </c>
      <c r="B593">
        <v>2960</v>
      </c>
      <c r="C593">
        <v>1491132369</v>
      </c>
      <c r="D593">
        <v>12</v>
      </c>
      <c r="E593">
        <v>8</v>
      </c>
      <c r="F593">
        <v>18</v>
      </c>
      <c r="G593" s="14" t="s">
        <v>87</v>
      </c>
      <c r="H593" s="14" t="s">
        <v>149</v>
      </c>
      <c r="I593" s="14" t="s">
        <v>92</v>
      </c>
      <c r="J593">
        <v>0</v>
      </c>
      <c r="K593" s="14" t="s">
        <v>259</v>
      </c>
      <c r="L593">
        <v>0.55000000000000004</v>
      </c>
      <c r="M593">
        <v>5.7</v>
      </c>
      <c r="N593">
        <v>7.45</v>
      </c>
      <c r="O593">
        <v>17.850000000000001</v>
      </c>
      <c r="P593" s="14" t="s">
        <v>228</v>
      </c>
      <c r="Q593" s="14" t="s">
        <v>214</v>
      </c>
      <c r="R593" s="14" t="s">
        <v>243</v>
      </c>
    </row>
    <row r="594" spans="1:18" x14ac:dyDescent="0.3">
      <c r="A594">
        <v>3093625242</v>
      </c>
      <c r="B594">
        <v>2681</v>
      </c>
      <c r="C594">
        <v>1491136565</v>
      </c>
      <c r="D594">
        <v>12</v>
      </c>
      <c r="E594">
        <v>13</v>
      </c>
      <c r="F594">
        <v>9</v>
      </c>
      <c r="G594" s="14" t="s">
        <v>87</v>
      </c>
      <c r="H594" s="14" t="s">
        <v>151</v>
      </c>
      <c r="I594" s="14" t="s">
        <v>89</v>
      </c>
      <c r="J594">
        <v>0</v>
      </c>
      <c r="K594" s="14" t="s">
        <v>259</v>
      </c>
      <c r="L594">
        <v>0.5</v>
      </c>
      <c r="M594">
        <v>5.4</v>
      </c>
      <c r="N594">
        <v>7.35</v>
      </c>
      <c r="O594">
        <v>16.7</v>
      </c>
      <c r="P594" s="14" t="s">
        <v>228</v>
      </c>
      <c r="Q594" s="14" t="s">
        <v>217</v>
      </c>
      <c r="R594" s="14" t="s">
        <v>243</v>
      </c>
    </row>
    <row r="595" spans="1:18" x14ac:dyDescent="0.3">
      <c r="A595">
        <v>3093773172</v>
      </c>
      <c r="B595">
        <v>2129</v>
      </c>
      <c r="C595">
        <v>1491140635</v>
      </c>
      <c r="D595">
        <v>4</v>
      </c>
      <c r="E595">
        <v>6</v>
      </c>
      <c r="F595">
        <v>11</v>
      </c>
      <c r="G595" s="14" t="s">
        <v>87</v>
      </c>
      <c r="H595" s="14" t="s">
        <v>90</v>
      </c>
      <c r="I595" s="14" t="s">
        <v>89</v>
      </c>
      <c r="J595">
        <v>1</v>
      </c>
      <c r="K595" s="14" t="s">
        <v>259</v>
      </c>
      <c r="L595">
        <v>0.5</v>
      </c>
      <c r="M595">
        <v>5.5</v>
      </c>
      <c r="N595">
        <v>7.55</v>
      </c>
      <c r="O595">
        <v>16.350000000000001</v>
      </c>
      <c r="P595" s="14" t="s">
        <v>228</v>
      </c>
      <c r="Q595" s="14" t="s">
        <v>217</v>
      </c>
      <c r="R595" s="14" t="s">
        <v>243</v>
      </c>
    </row>
    <row r="596" spans="1:18" x14ac:dyDescent="0.3">
      <c r="A596">
        <v>3094667090</v>
      </c>
      <c r="B596">
        <v>2807</v>
      </c>
      <c r="C596">
        <v>1491178065</v>
      </c>
      <c r="D596">
        <v>4</v>
      </c>
      <c r="E596">
        <v>6</v>
      </c>
      <c r="F596">
        <v>17</v>
      </c>
      <c r="G596" s="14" t="s">
        <v>87</v>
      </c>
      <c r="H596" s="14" t="s">
        <v>90</v>
      </c>
      <c r="I596" s="14" t="s">
        <v>89</v>
      </c>
      <c r="J596">
        <v>1</v>
      </c>
      <c r="K596" s="14" t="s">
        <v>259</v>
      </c>
      <c r="L596">
        <v>0.55000000000000004</v>
      </c>
      <c r="M596">
        <v>5.7</v>
      </c>
      <c r="N596">
        <v>7.2</v>
      </c>
      <c r="O596">
        <v>16.55</v>
      </c>
      <c r="P596" s="14" t="s">
        <v>228</v>
      </c>
      <c r="Q596" s="14" t="s">
        <v>217</v>
      </c>
      <c r="R596" s="14" t="s">
        <v>243</v>
      </c>
    </row>
    <row r="597" spans="1:18" x14ac:dyDescent="0.3">
      <c r="A597">
        <v>3095608114</v>
      </c>
      <c r="B597">
        <v>2717</v>
      </c>
      <c r="C597">
        <v>1491221101</v>
      </c>
      <c r="D597">
        <v>2</v>
      </c>
      <c r="E597">
        <v>7</v>
      </c>
      <c r="F597">
        <v>11</v>
      </c>
      <c r="G597" s="14" t="s">
        <v>87</v>
      </c>
      <c r="H597" s="14" t="s">
        <v>90</v>
      </c>
      <c r="I597" s="14" t="s">
        <v>89</v>
      </c>
      <c r="J597">
        <v>0</v>
      </c>
      <c r="K597" s="14" t="s">
        <v>259</v>
      </c>
      <c r="L597">
        <v>0.5</v>
      </c>
      <c r="M597">
        <v>5.4</v>
      </c>
      <c r="N597">
        <v>7.1</v>
      </c>
      <c r="O597">
        <v>16</v>
      </c>
      <c r="P597" s="14" t="s">
        <v>228</v>
      </c>
      <c r="Q597" s="14" t="s">
        <v>217</v>
      </c>
      <c r="R597" s="14" t="s">
        <v>243</v>
      </c>
    </row>
    <row r="598" spans="1:18" x14ac:dyDescent="0.3">
      <c r="A598">
        <v>3097301294</v>
      </c>
      <c r="B598">
        <v>2701</v>
      </c>
      <c r="C598">
        <v>1491296884</v>
      </c>
      <c r="D598">
        <v>16</v>
      </c>
      <c r="E598">
        <v>7</v>
      </c>
      <c r="F598">
        <v>20</v>
      </c>
      <c r="G598" s="14" t="s">
        <v>87</v>
      </c>
      <c r="H598" s="14" t="s">
        <v>137</v>
      </c>
      <c r="I598" s="14" t="s">
        <v>92</v>
      </c>
      <c r="J598">
        <v>1</v>
      </c>
      <c r="K598" s="14" t="s">
        <v>259</v>
      </c>
      <c r="L598">
        <v>0.5</v>
      </c>
      <c r="M598">
        <v>5.9</v>
      </c>
      <c r="N598">
        <v>7.05</v>
      </c>
      <c r="O598">
        <v>16.05</v>
      </c>
      <c r="P598" s="14" t="s">
        <v>228</v>
      </c>
      <c r="Q598" s="14" t="s">
        <v>217</v>
      </c>
      <c r="R598" s="14" t="s">
        <v>243</v>
      </c>
    </row>
    <row r="599" spans="1:18" x14ac:dyDescent="0.3">
      <c r="A599">
        <v>3097625962</v>
      </c>
      <c r="B599">
        <v>3574</v>
      </c>
      <c r="C599">
        <v>1491308021</v>
      </c>
      <c r="D599">
        <v>2</v>
      </c>
      <c r="E599">
        <v>9</v>
      </c>
      <c r="F599">
        <v>16</v>
      </c>
      <c r="G599" s="14" t="s">
        <v>87</v>
      </c>
      <c r="H599" s="14" t="s">
        <v>194</v>
      </c>
      <c r="I599" s="14" t="s">
        <v>89</v>
      </c>
      <c r="J599">
        <v>0</v>
      </c>
      <c r="K599" s="14" t="s">
        <v>259</v>
      </c>
      <c r="L599">
        <v>0.45</v>
      </c>
      <c r="M599">
        <v>5.8</v>
      </c>
      <c r="N599">
        <v>7.4</v>
      </c>
      <c r="O599">
        <v>16.25</v>
      </c>
      <c r="P599" s="14" t="s">
        <v>228</v>
      </c>
      <c r="Q599" s="14" t="s">
        <v>217</v>
      </c>
      <c r="R599" s="14" t="s">
        <v>243</v>
      </c>
    </row>
    <row r="600" spans="1:18" x14ac:dyDescent="0.3">
      <c r="A600">
        <v>3099625153</v>
      </c>
      <c r="B600">
        <v>3284</v>
      </c>
      <c r="C600">
        <v>1491396369</v>
      </c>
      <c r="D600">
        <v>3</v>
      </c>
      <c r="E600">
        <v>5</v>
      </c>
      <c r="F600">
        <v>13</v>
      </c>
      <c r="G600" s="14" t="s">
        <v>87</v>
      </c>
      <c r="H600" s="14" t="s">
        <v>175</v>
      </c>
      <c r="I600" s="14" t="s">
        <v>92</v>
      </c>
      <c r="J600">
        <v>1</v>
      </c>
      <c r="K600" s="14" t="s">
        <v>259</v>
      </c>
      <c r="L600">
        <v>0.45</v>
      </c>
      <c r="M600">
        <v>5.55</v>
      </c>
      <c r="N600">
        <v>7.45</v>
      </c>
      <c r="O600">
        <v>15.55</v>
      </c>
      <c r="P600" s="14" t="s">
        <v>228</v>
      </c>
      <c r="Q600" s="14" t="s">
        <v>217</v>
      </c>
      <c r="R600" s="14" t="s">
        <v>243</v>
      </c>
    </row>
    <row r="601" spans="1:18" x14ac:dyDescent="0.3">
      <c r="A601">
        <v>3101114895</v>
      </c>
      <c r="B601">
        <v>2271</v>
      </c>
      <c r="C601">
        <v>1491467812</v>
      </c>
      <c r="D601">
        <v>4</v>
      </c>
      <c r="E601">
        <v>5</v>
      </c>
      <c r="F601">
        <v>20</v>
      </c>
      <c r="G601" s="14" t="s">
        <v>87</v>
      </c>
      <c r="H601" s="14" t="s">
        <v>90</v>
      </c>
      <c r="I601" s="14" t="s">
        <v>89</v>
      </c>
      <c r="J601">
        <v>1</v>
      </c>
      <c r="K601" s="14" t="s">
        <v>259</v>
      </c>
      <c r="L601">
        <v>0.5</v>
      </c>
      <c r="M601">
        <v>5.5</v>
      </c>
      <c r="N601">
        <v>7</v>
      </c>
      <c r="O601">
        <v>16.100000000000001</v>
      </c>
      <c r="P601" s="14" t="s">
        <v>228</v>
      </c>
      <c r="Q601" s="14" t="s">
        <v>220</v>
      </c>
      <c r="R601" s="14" t="s">
        <v>243</v>
      </c>
    </row>
    <row r="602" spans="1:18" x14ac:dyDescent="0.3">
      <c r="A602">
        <v>3101208129</v>
      </c>
      <c r="B602">
        <v>2578</v>
      </c>
      <c r="C602">
        <v>1491471508</v>
      </c>
      <c r="D602">
        <v>2</v>
      </c>
      <c r="E602">
        <v>10</v>
      </c>
      <c r="F602">
        <v>13</v>
      </c>
      <c r="G602" s="14" t="s">
        <v>87</v>
      </c>
      <c r="H602" s="14" t="s">
        <v>97</v>
      </c>
      <c r="I602" s="14" t="s">
        <v>92</v>
      </c>
      <c r="J602">
        <v>0</v>
      </c>
      <c r="K602" s="14" t="s">
        <v>259</v>
      </c>
      <c r="L602">
        <v>0.45</v>
      </c>
      <c r="M602">
        <v>5.55</v>
      </c>
      <c r="N602">
        <v>7.35</v>
      </c>
      <c r="O602">
        <v>16.350000000000001</v>
      </c>
      <c r="P602" s="14" t="s">
        <v>228</v>
      </c>
      <c r="Q602" s="14" t="s">
        <v>220</v>
      </c>
      <c r="R602" s="14" t="s">
        <v>243</v>
      </c>
    </row>
    <row r="603" spans="1:18" x14ac:dyDescent="0.3">
      <c r="A603">
        <v>3101304478</v>
      </c>
      <c r="B603">
        <v>2848</v>
      </c>
      <c r="C603">
        <v>1491475183</v>
      </c>
      <c r="D603">
        <v>4</v>
      </c>
      <c r="E603">
        <v>7</v>
      </c>
      <c r="F603">
        <v>25</v>
      </c>
      <c r="G603" s="14" t="s">
        <v>87</v>
      </c>
      <c r="H603" s="14" t="s">
        <v>108</v>
      </c>
      <c r="I603" s="14" t="s">
        <v>89</v>
      </c>
      <c r="J603">
        <v>0</v>
      </c>
      <c r="K603" s="14" t="s">
        <v>259</v>
      </c>
      <c r="L603">
        <v>0.4</v>
      </c>
      <c r="M603">
        <v>5.6</v>
      </c>
      <c r="N603">
        <v>7.65</v>
      </c>
      <c r="O603">
        <v>16.8</v>
      </c>
      <c r="P603" s="14" t="s">
        <v>228</v>
      </c>
      <c r="Q603" s="14" t="s">
        <v>220</v>
      </c>
      <c r="R603" s="14" t="s">
        <v>243</v>
      </c>
    </row>
    <row r="604" spans="1:18" x14ac:dyDescent="0.3">
      <c r="A604">
        <v>3101664308</v>
      </c>
      <c r="B604">
        <v>2116</v>
      </c>
      <c r="C604">
        <v>1491486187</v>
      </c>
      <c r="D604">
        <v>4</v>
      </c>
      <c r="E604">
        <v>3</v>
      </c>
      <c r="F604">
        <v>6</v>
      </c>
      <c r="G604" s="14" t="s">
        <v>87</v>
      </c>
      <c r="H604" s="14" t="s">
        <v>97</v>
      </c>
      <c r="I604" s="14" t="s">
        <v>92</v>
      </c>
      <c r="J604">
        <v>1</v>
      </c>
      <c r="K604" s="14" t="s">
        <v>259</v>
      </c>
      <c r="L604">
        <v>0.45</v>
      </c>
      <c r="M604">
        <v>5.7</v>
      </c>
      <c r="N604">
        <v>7.2</v>
      </c>
      <c r="O604">
        <v>16.399999999999999</v>
      </c>
      <c r="P604" s="14" t="s">
        <v>228</v>
      </c>
      <c r="Q604" s="14" t="s">
        <v>220</v>
      </c>
      <c r="R604" s="14" t="s">
        <v>243</v>
      </c>
    </row>
    <row r="605" spans="1:18" x14ac:dyDescent="0.3">
      <c r="A605">
        <v>3103638466</v>
      </c>
      <c r="B605">
        <v>2370</v>
      </c>
      <c r="C605">
        <v>1491572565</v>
      </c>
      <c r="D605">
        <v>2</v>
      </c>
      <c r="E605">
        <v>5</v>
      </c>
      <c r="F605">
        <v>17</v>
      </c>
      <c r="G605" s="14" t="s">
        <v>87</v>
      </c>
      <c r="H605" s="14" t="s">
        <v>95</v>
      </c>
      <c r="I605" s="14" t="s">
        <v>92</v>
      </c>
      <c r="J605">
        <v>1</v>
      </c>
      <c r="K605" s="14" t="s">
        <v>259</v>
      </c>
      <c r="L605">
        <v>0.45</v>
      </c>
      <c r="M605">
        <v>5.65</v>
      </c>
      <c r="N605">
        <v>7</v>
      </c>
      <c r="O605">
        <v>16.25</v>
      </c>
      <c r="P605" s="14" t="s">
        <v>228</v>
      </c>
      <c r="Q605" s="14" t="s">
        <v>220</v>
      </c>
      <c r="R605" s="14" t="s">
        <v>243</v>
      </c>
    </row>
    <row r="606" spans="1:18" x14ac:dyDescent="0.3">
      <c r="A606">
        <v>3123135922</v>
      </c>
      <c r="B606">
        <v>3433</v>
      </c>
      <c r="C606">
        <v>1492398118</v>
      </c>
      <c r="D606">
        <v>4</v>
      </c>
      <c r="E606">
        <v>14</v>
      </c>
      <c r="F606">
        <v>13</v>
      </c>
      <c r="G606" s="14" t="s">
        <v>87</v>
      </c>
      <c r="H606" s="14" t="s">
        <v>98</v>
      </c>
      <c r="I606" s="14" t="s">
        <v>89</v>
      </c>
      <c r="J606">
        <v>0</v>
      </c>
      <c r="K606" s="14" t="s">
        <v>259</v>
      </c>
      <c r="L606">
        <v>0.4</v>
      </c>
      <c r="M606">
        <v>5.75</v>
      </c>
      <c r="N606">
        <v>7.2</v>
      </c>
      <c r="O606">
        <v>15.9</v>
      </c>
      <c r="P606" s="14" t="s">
        <v>228</v>
      </c>
      <c r="Q606" s="14" t="s">
        <v>217</v>
      </c>
      <c r="R606" s="14" t="s">
        <v>243</v>
      </c>
    </row>
    <row r="607" spans="1:18" x14ac:dyDescent="0.3">
      <c r="A607">
        <v>3123845198</v>
      </c>
      <c r="B607">
        <v>1656</v>
      </c>
      <c r="C607">
        <v>1492429660</v>
      </c>
      <c r="D607">
        <v>2</v>
      </c>
      <c r="E607">
        <v>5</v>
      </c>
      <c r="F607">
        <v>2</v>
      </c>
      <c r="G607" s="14" t="s">
        <v>87</v>
      </c>
      <c r="H607" s="14" t="s">
        <v>90</v>
      </c>
      <c r="I607" s="14" t="s">
        <v>89</v>
      </c>
      <c r="J607">
        <v>0</v>
      </c>
      <c r="K607" s="14" t="s">
        <v>259</v>
      </c>
      <c r="L607">
        <v>0.4</v>
      </c>
      <c r="M607">
        <v>5.45</v>
      </c>
      <c r="N607">
        <v>7.2</v>
      </c>
      <c r="O607">
        <v>14.25</v>
      </c>
      <c r="P607" s="14" t="s">
        <v>228</v>
      </c>
      <c r="Q607" s="14" t="s">
        <v>217</v>
      </c>
      <c r="R607" s="14" t="s">
        <v>221</v>
      </c>
    </row>
    <row r="608" spans="1:18" x14ac:dyDescent="0.3">
      <c r="A608">
        <v>3123915521</v>
      </c>
      <c r="B608">
        <v>2828</v>
      </c>
      <c r="C608">
        <v>1492431911</v>
      </c>
      <c r="D608">
        <v>2</v>
      </c>
      <c r="E608">
        <v>12</v>
      </c>
      <c r="F608">
        <v>22</v>
      </c>
      <c r="G608" s="14" t="s">
        <v>87</v>
      </c>
      <c r="H608" s="14" t="s">
        <v>90</v>
      </c>
      <c r="I608" s="14" t="s">
        <v>89</v>
      </c>
      <c r="J608">
        <v>0</v>
      </c>
      <c r="K608" s="14" t="s">
        <v>259</v>
      </c>
      <c r="L608">
        <v>0.4</v>
      </c>
      <c r="M608">
        <v>5.4</v>
      </c>
      <c r="N608">
        <v>7.55</v>
      </c>
      <c r="O608">
        <v>15.05</v>
      </c>
      <c r="P608" s="14" t="s">
        <v>228</v>
      </c>
      <c r="Q608" s="14" t="s">
        <v>217</v>
      </c>
      <c r="R608" s="14" t="s">
        <v>221</v>
      </c>
    </row>
    <row r="609" spans="1:18" x14ac:dyDescent="0.3">
      <c r="A609">
        <v>3124123798</v>
      </c>
      <c r="B609">
        <v>3142</v>
      </c>
      <c r="C609">
        <v>1492437918</v>
      </c>
      <c r="D609">
        <v>17</v>
      </c>
      <c r="E609">
        <v>4</v>
      </c>
      <c r="F609">
        <v>15</v>
      </c>
      <c r="G609" s="14" t="s">
        <v>87</v>
      </c>
      <c r="H609" s="14" t="s">
        <v>98</v>
      </c>
      <c r="I609" s="14" t="s">
        <v>92</v>
      </c>
      <c r="J609">
        <v>1</v>
      </c>
      <c r="K609" s="14" t="s">
        <v>259</v>
      </c>
      <c r="L609">
        <v>0.45</v>
      </c>
      <c r="M609">
        <v>5.95</v>
      </c>
      <c r="N609">
        <v>7.45</v>
      </c>
      <c r="O609">
        <v>15.25</v>
      </c>
      <c r="P609" s="14" t="s">
        <v>228</v>
      </c>
      <c r="Q609" s="14" t="s">
        <v>217</v>
      </c>
      <c r="R609" s="14" t="s">
        <v>221</v>
      </c>
    </row>
    <row r="610" spans="1:18" x14ac:dyDescent="0.3">
      <c r="A610">
        <v>3125725199</v>
      </c>
      <c r="B610">
        <v>3170</v>
      </c>
      <c r="C610">
        <v>1492517377</v>
      </c>
      <c r="D610">
        <v>5</v>
      </c>
      <c r="E610">
        <v>12</v>
      </c>
      <c r="F610">
        <v>12</v>
      </c>
      <c r="G610" s="14" t="s">
        <v>87</v>
      </c>
      <c r="H610" s="14" t="s">
        <v>90</v>
      </c>
      <c r="I610" s="14" t="s">
        <v>89</v>
      </c>
      <c r="J610">
        <v>0</v>
      </c>
      <c r="K610" s="14" t="s">
        <v>259</v>
      </c>
      <c r="L610">
        <v>0.4</v>
      </c>
      <c r="M610">
        <v>6.15</v>
      </c>
      <c r="N610">
        <v>7.8</v>
      </c>
      <c r="O610">
        <v>14.85</v>
      </c>
      <c r="P610" s="14" t="s">
        <v>228</v>
      </c>
      <c r="Q610" s="14" t="s">
        <v>217</v>
      </c>
      <c r="R610" s="14" t="s">
        <v>221</v>
      </c>
    </row>
    <row r="611" spans="1:18" x14ac:dyDescent="0.3">
      <c r="A611">
        <v>3129014986</v>
      </c>
      <c r="B611">
        <v>2459</v>
      </c>
      <c r="C611">
        <v>1492676995</v>
      </c>
      <c r="D611">
        <v>1</v>
      </c>
      <c r="E611">
        <v>7</v>
      </c>
      <c r="F611">
        <v>14</v>
      </c>
      <c r="G611" s="14" t="s">
        <v>87</v>
      </c>
      <c r="H611" s="14" t="s">
        <v>97</v>
      </c>
      <c r="I611" s="14" t="s">
        <v>89</v>
      </c>
      <c r="J611">
        <v>1</v>
      </c>
      <c r="K611" s="14" t="s">
        <v>259</v>
      </c>
      <c r="L611">
        <v>0.45</v>
      </c>
      <c r="M611">
        <v>5.3</v>
      </c>
      <c r="N611">
        <v>7.7</v>
      </c>
      <c r="O611">
        <v>14.8</v>
      </c>
      <c r="P611" s="14" t="s">
        <v>215</v>
      </c>
      <c r="Q611" s="14" t="s">
        <v>217</v>
      </c>
      <c r="R611" s="14" t="s">
        <v>221</v>
      </c>
    </row>
    <row r="612" spans="1:18" x14ac:dyDescent="0.3">
      <c r="A612">
        <v>3129098862</v>
      </c>
      <c r="B612">
        <v>1594</v>
      </c>
      <c r="C612">
        <v>1492680692</v>
      </c>
      <c r="D612">
        <v>2</v>
      </c>
      <c r="E612">
        <v>6</v>
      </c>
      <c r="F612">
        <v>3</v>
      </c>
      <c r="G612" s="14" t="s">
        <v>87</v>
      </c>
      <c r="H612" s="14" t="s">
        <v>98</v>
      </c>
      <c r="I612" s="14" t="s">
        <v>89</v>
      </c>
      <c r="J612">
        <v>0</v>
      </c>
      <c r="K612" s="14" t="s">
        <v>259</v>
      </c>
      <c r="L612">
        <v>0.45</v>
      </c>
      <c r="M612">
        <v>5.2</v>
      </c>
      <c r="N612">
        <v>7.55</v>
      </c>
      <c r="O612">
        <v>13.85</v>
      </c>
      <c r="P612" s="14" t="s">
        <v>215</v>
      </c>
      <c r="Q612" s="14" t="s">
        <v>217</v>
      </c>
      <c r="R612" s="14" t="s">
        <v>221</v>
      </c>
    </row>
    <row r="613" spans="1:18" x14ac:dyDescent="0.3">
      <c r="A613">
        <v>3129148855</v>
      </c>
      <c r="B613">
        <v>1770</v>
      </c>
      <c r="C613">
        <v>1492682835</v>
      </c>
      <c r="D613">
        <v>0</v>
      </c>
      <c r="E613">
        <v>6</v>
      </c>
      <c r="F613">
        <v>11</v>
      </c>
      <c r="G613" s="14" t="s">
        <v>87</v>
      </c>
      <c r="H613" s="14" t="s">
        <v>90</v>
      </c>
      <c r="I613" s="14" t="s">
        <v>92</v>
      </c>
      <c r="J613">
        <v>1</v>
      </c>
      <c r="K613" s="14" t="s">
        <v>259</v>
      </c>
      <c r="L613">
        <v>0.5</v>
      </c>
      <c r="M613">
        <v>4.5999999999999996</v>
      </c>
      <c r="N613">
        <v>7.45</v>
      </c>
      <c r="O613">
        <v>13.5</v>
      </c>
      <c r="P613" s="14" t="s">
        <v>215</v>
      </c>
      <c r="Q613" s="14" t="s">
        <v>217</v>
      </c>
      <c r="R613" s="14" t="s">
        <v>221</v>
      </c>
    </row>
    <row r="614" spans="1:18" x14ac:dyDescent="0.3">
      <c r="A614">
        <v>3129436719</v>
      </c>
      <c r="B614">
        <v>2622</v>
      </c>
      <c r="C614">
        <v>1492693108</v>
      </c>
      <c r="D614">
        <v>2</v>
      </c>
      <c r="E614">
        <v>14</v>
      </c>
      <c r="F614">
        <v>15</v>
      </c>
      <c r="G614" s="14" t="s">
        <v>87</v>
      </c>
      <c r="H614" s="14" t="s">
        <v>90</v>
      </c>
      <c r="I614" s="14" t="s">
        <v>92</v>
      </c>
      <c r="J614">
        <v>0</v>
      </c>
      <c r="K614" s="14" t="s">
        <v>259</v>
      </c>
      <c r="L614">
        <v>0.5</v>
      </c>
      <c r="M614">
        <v>4.0999999999999996</v>
      </c>
      <c r="N614">
        <v>7.5</v>
      </c>
      <c r="O614">
        <v>13.8</v>
      </c>
      <c r="P614" s="14" t="s">
        <v>215</v>
      </c>
      <c r="Q614" s="14" t="s">
        <v>217</v>
      </c>
      <c r="R614" s="14" t="s">
        <v>221</v>
      </c>
    </row>
    <row r="615" spans="1:18" x14ac:dyDescent="0.3">
      <c r="A615">
        <v>3129546161</v>
      </c>
      <c r="B615">
        <v>1972</v>
      </c>
      <c r="C615">
        <v>1492696315</v>
      </c>
      <c r="D615">
        <v>3</v>
      </c>
      <c r="E615">
        <v>7</v>
      </c>
      <c r="F615">
        <v>4</v>
      </c>
      <c r="G615" s="14" t="s">
        <v>87</v>
      </c>
      <c r="H615" s="14" t="s">
        <v>98</v>
      </c>
      <c r="I615" s="14" t="s">
        <v>89</v>
      </c>
      <c r="J615">
        <v>0</v>
      </c>
      <c r="K615" s="14" t="s">
        <v>259</v>
      </c>
      <c r="L615">
        <v>0.45</v>
      </c>
      <c r="M615">
        <v>4.05</v>
      </c>
      <c r="N615">
        <v>7.55</v>
      </c>
      <c r="O615">
        <v>13.45</v>
      </c>
      <c r="P615" s="14" t="s">
        <v>215</v>
      </c>
      <c r="Q615" s="14" t="s">
        <v>217</v>
      </c>
      <c r="R615" s="14" t="s">
        <v>221</v>
      </c>
    </row>
    <row r="616" spans="1:18" x14ac:dyDescent="0.3">
      <c r="A616">
        <v>3129660684</v>
      </c>
      <c r="B616">
        <v>2351</v>
      </c>
      <c r="C616">
        <v>1492699677</v>
      </c>
      <c r="D616">
        <v>3</v>
      </c>
      <c r="E616">
        <v>4</v>
      </c>
      <c r="F616">
        <v>4</v>
      </c>
      <c r="G616" s="14" t="s">
        <v>87</v>
      </c>
      <c r="H616" s="14" t="s">
        <v>90</v>
      </c>
      <c r="I616" s="14" t="s">
        <v>89</v>
      </c>
      <c r="J616">
        <v>1</v>
      </c>
      <c r="K616" s="14" t="s">
        <v>259</v>
      </c>
      <c r="L616">
        <v>0.45</v>
      </c>
      <c r="M616">
        <v>4</v>
      </c>
      <c r="N616">
        <v>7.45</v>
      </c>
      <c r="O616">
        <v>12.8</v>
      </c>
      <c r="P616" s="14" t="s">
        <v>215</v>
      </c>
      <c r="Q616" s="14" t="s">
        <v>217</v>
      </c>
      <c r="R616" s="14" t="s">
        <v>221</v>
      </c>
    </row>
    <row r="617" spans="1:18" x14ac:dyDescent="0.3">
      <c r="A617">
        <v>3130292404</v>
      </c>
      <c r="B617">
        <v>1848</v>
      </c>
      <c r="C617">
        <v>1492732214</v>
      </c>
      <c r="D617">
        <v>11</v>
      </c>
      <c r="E617">
        <v>3</v>
      </c>
      <c r="F617">
        <v>20</v>
      </c>
      <c r="G617" s="14" t="s">
        <v>87</v>
      </c>
      <c r="H617" s="14" t="s">
        <v>90</v>
      </c>
      <c r="I617" s="14" t="s">
        <v>89</v>
      </c>
      <c r="J617">
        <v>1</v>
      </c>
      <c r="K617" s="14" t="s">
        <v>259</v>
      </c>
      <c r="L617">
        <v>0.5</v>
      </c>
      <c r="M617">
        <v>4.45</v>
      </c>
      <c r="N617">
        <v>7.25</v>
      </c>
      <c r="O617">
        <v>13.25</v>
      </c>
      <c r="P617" s="14" t="s">
        <v>215</v>
      </c>
      <c r="Q617" s="14" t="s">
        <v>217</v>
      </c>
      <c r="R617" s="14" t="s">
        <v>221</v>
      </c>
    </row>
    <row r="618" spans="1:18" x14ac:dyDescent="0.3">
      <c r="A618">
        <v>3131113725</v>
      </c>
      <c r="B618">
        <v>1666</v>
      </c>
      <c r="C618">
        <v>1492773416</v>
      </c>
      <c r="D618">
        <v>9</v>
      </c>
      <c r="E618">
        <v>3</v>
      </c>
      <c r="F618">
        <v>13</v>
      </c>
      <c r="G618" s="14" t="s">
        <v>87</v>
      </c>
      <c r="H618" s="14" t="s">
        <v>185</v>
      </c>
      <c r="I618" s="14" t="s">
        <v>89</v>
      </c>
      <c r="J618">
        <v>1</v>
      </c>
      <c r="K618" s="14" t="s">
        <v>259</v>
      </c>
      <c r="L618">
        <v>0.5</v>
      </c>
      <c r="M618">
        <v>4.0999999999999996</v>
      </c>
      <c r="N618">
        <v>7.05</v>
      </c>
      <c r="O618">
        <v>12.9</v>
      </c>
      <c r="P618" s="14" t="s">
        <v>215</v>
      </c>
      <c r="Q618" s="14" t="s">
        <v>217</v>
      </c>
      <c r="R618" s="14" t="s">
        <v>221</v>
      </c>
    </row>
    <row r="619" spans="1:18" x14ac:dyDescent="0.3">
      <c r="A619">
        <v>3131194619</v>
      </c>
      <c r="B619">
        <v>3750</v>
      </c>
      <c r="C619">
        <v>1492776062</v>
      </c>
      <c r="D619">
        <v>6</v>
      </c>
      <c r="E619">
        <v>12</v>
      </c>
      <c r="F619">
        <v>18</v>
      </c>
      <c r="G619" s="14" t="s">
        <v>87</v>
      </c>
      <c r="H619" s="14" t="s">
        <v>90</v>
      </c>
      <c r="I619" s="14" t="s">
        <v>92</v>
      </c>
      <c r="J619">
        <v>1</v>
      </c>
      <c r="K619" s="14" t="s">
        <v>259</v>
      </c>
      <c r="L619">
        <v>0.55000000000000004</v>
      </c>
      <c r="M619">
        <v>4.3</v>
      </c>
      <c r="N619">
        <v>7.2</v>
      </c>
      <c r="O619">
        <v>13</v>
      </c>
      <c r="P619" s="14" t="s">
        <v>215</v>
      </c>
      <c r="Q619" s="14" t="s">
        <v>217</v>
      </c>
      <c r="R619" s="14" t="s">
        <v>221</v>
      </c>
    </row>
    <row r="620" spans="1:18" x14ac:dyDescent="0.3">
      <c r="A620">
        <v>3131382641</v>
      </c>
      <c r="B620">
        <v>2392</v>
      </c>
      <c r="C620">
        <v>1492781329</v>
      </c>
      <c r="D620">
        <v>7</v>
      </c>
      <c r="E620">
        <v>8</v>
      </c>
      <c r="F620">
        <v>9</v>
      </c>
      <c r="G620" s="14" t="s">
        <v>87</v>
      </c>
      <c r="H620" s="14" t="s">
        <v>97</v>
      </c>
      <c r="I620" s="14" t="s">
        <v>92</v>
      </c>
      <c r="J620">
        <v>0</v>
      </c>
      <c r="K620" s="14" t="s">
        <v>259</v>
      </c>
      <c r="L620">
        <v>0.5</v>
      </c>
      <c r="M620">
        <v>4.5</v>
      </c>
      <c r="N620">
        <v>7.35</v>
      </c>
      <c r="O620">
        <v>12.8</v>
      </c>
      <c r="P620" s="14" t="s">
        <v>215</v>
      </c>
      <c r="Q620" s="14" t="s">
        <v>217</v>
      </c>
      <c r="R620" s="14" t="s">
        <v>221</v>
      </c>
    </row>
    <row r="621" spans="1:18" x14ac:dyDescent="0.3">
      <c r="A621">
        <v>3131513262</v>
      </c>
      <c r="B621">
        <v>2901</v>
      </c>
      <c r="C621">
        <v>1492784767</v>
      </c>
      <c r="D621">
        <v>7</v>
      </c>
      <c r="E621">
        <v>7</v>
      </c>
      <c r="F621">
        <v>8</v>
      </c>
      <c r="G621" s="14" t="s">
        <v>87</v>
      </c>
      <c r="H621" s="14" t="s">
        <v>90</v>
      </c>
      <c r="I621" s="14" t="s">
        <v>89</v>
      </c>
      <c r="J621">
        <v>1</v>
      </c>
      <c r="K621" s="14" t="s">
        <v>259</v>
      </c>
      <c r="L621">
        <v>0.5</v>
      </c>
      <c r="M621">
        <v>4.6500000000000004</v>
      </c>
      <c r="N621">
        <v>7.45</v>
      </c>
      <c r="O621">
        <v>12.2</v>
      </c>
      <c r="P621" s="14" t="s">
        <v>215</v>
      </c>
      <c r="Q621" s="14" t="s">
        <v>217</v>
      </c>
      <c r="R621" s="14" t="s">
        <v>221</v>
      </c>
    </row>
    <row r="622" spans="1:18" x14ac:dyDescent="0.3">
      <c r="A622">
        <v>3133342679</v>
      </c>
      <c r="B622">
        <v>2557</v>
      </c>
      <c r="C622">
        <v>1492862822</v>
      </c>
      <c r="D622">
        <v>6</v>
      </c>
      <c r="E622">
        <v>6</v>
      </c>
      <c r="F622">
        <v>19</v>
      </c>
      <c r="G622" s="14" t="s">
        <v>87</v>
      </c>
      <c r="H622" s="14" t="s">
        <v>90</v>
      </c>
      <c r="I622" s="14" t="s">
        <v>89</v>
      </c>
      <c r="J622">
        <v>1</v>
      </c>
      <c r="K622" s="14" t="s">
        <v>259</v>
      </c>
      <c r="L622">
        <v>0.55000000000000004</v>
      </c>
      <c r="M622">
        <v>4.8499999999999996</v>
      </c>
      <c r="N622">
        <v>7.25</v>
      </c>
      <c r="O622">
        <v>12.5</v>
      </c>
      <c r="P622" s="14" t="s">
        <v>215</v>
      </c>
      <c r="Q622" s="14" t="s">
        <v>217</v>
      </c>
      <c r="R622" s="14" t="s">
        <v>221</v>
      </c>
    </row>
    <row r="623" spans="1:18" x14ac:dyDescent="0.3">
      <c r="A623">
        <v>3135651431</v>
      </c>
      <c r="B623">
        <v>4098</v>
      </c>
      <c r="C623">
        <v>1492949105</v>
      </c>
      <c r="D623">
        <v>2</v>
      </c>
      <c r="E623">
        <v>8</v>
      </c>
      <c r="F623">
        <v>18</v>
      </c>
      <c r="G623" s="14" t="s">
        <v>87</v>
      </c>
      <c r="H623" s="14" t="s">
        <v>90</v>
      </c>
      <c r="I623" s="14" t="s">
        <v>92</v>
      </c>
      <c r="J623">
        <v>1</v>
      </c>
      <c r="K623" s="14" t="s">
        <v>259</v>
      </c>
      <c r="L623">
        <v>0.6</v>
      </c>
      <c r="M623">
        <v>4.75</v>
      </c>
      <c r="N623">
        <v>7.3</v>
      </c>
      <c r="O623">
        <v>12.15</v>
      </c>
      <c r="P623" s="14" t="s">
        <v>215</v>
      </c>
      <c r="Q623" s="14" t="s">
        <v>217</v>
      </c>
      <c r="R623" s="14" t="s">
        <v>229</v>
      </c>
    </row>
    <row r="624" spans="1:18" x14ac:dyDescent="0.3">
      <c r="A624">
        <v>3135894099</v>
      </c>
      <c r="B624">
        <v>3302</v>
      </c>
      <c r="C624">
        <v>1492955607</v>
      </c>
      <c r="D624">
        <v>6</v>
      </c>
      <c r="E624">
        <v>11</v>
      </c>
      <c r="F624">
        <v>12</v>
      </c>
      <c r="G624" s="14" t="s">
        <v>87</v>
      </c>
      <c r="H624" s="14" t="s">
        <v>164</v>
      </c>
      <c r="I624" s="14" t="s">
        <v>92</v>
      </c>
      <c r="J624">
        <v>0</v>
      </c>
      <c r="K624" s="14" t="s">
        <v>259</v>
      </c>
      <c r="L624">
        <v>0.55000000000000004</v>
      </c>
      <c r="M624">
        <v>4.8499999999999996</v>
      </c>
      <c r="N624">
        <v>7.7</v>
      </c>
      <c r="O624">
        <v>12.45</v>
      </c>
      <c r="P624" s="14" t="s">
        <v>215</v>
      </c>
      <c r="Q624" s="14" t="s">
        <v>217</v>
      </c>
      <c r="R624" s="14" t="s">
        <v>229</v>
      </c>
    </row>
    <row r="625" spans="1:18" x14ac:dyDescent="0.3">
      <c r="A625">
        <v>3136697981</v>
      </c>
      <c r="B625">
        <v>1947</v>
      </c>
      <c r="C625">
        <v>1492992786</v>
      </c>
      <c r="D625">
        <v>2</v>
      </c>
      <c r="E625">
        <v>5</v>
      </c>
      <c r="F625">
        <v>10</v>
      </c>
      <c r="G625" s="14" t="s">
        <v>87</v>
      </c>
      <c r="H625" s="14" t="s">
        <v>90</v>
      </c>
      <c r="I625" s="14" t="s">
        <v>92</v>
      </c>
      <c r="J625">
        <v>1</v>
      </c>
      <c r="K625" s="14" t="s">
        <v>259</v>
      </c>
      <c r="L625">
        <v>0.55000000000000004</v>
      </c>
      <c r="M625">
        <v>4.8499999999999996</v>
      </c>
      <c r="N625">
        <v>7.7</v>
      </c>
      <c r="O625">
        <v>12.1</v>
      </c>
      <c r="P625" s="14" t="s">
        <v>215</v>
      </c>
      <c r="Q625" s="14" t="s">
        <v>217</v>
      </c>
      <c r="R625" s="14" t="s">
        <v>229</v>
      </c>
    </row>
    <row r="626" spans="1:18" x14ac:dyDescent="0.3">
      <c r="A626">
        <v>3136729724</v>
      </c>
      <c r="B626">
        <v>2160</v>
      </c>
      <c r="C626">
        <v>1492995440</v>
      </c>
      <c r="D626">
        <v>2</v>
      </c>
      <c r="E626">
        <v>3</v>
      </c>
      <c r="F626">
        <v>18</v>
      </c>
      <c r="G626" s="14" t="s">
        <v>87</v>
      </c>
      <c r="H626" s="14" t="s">
        <v>97</v>
      </c>
      <c r="I626" s="14" t="s">
        <v>89</v>
      </c>
      <c r="J626">
        <v>1</v>
      </c>
      <c r="K626" s="14" t="s">
        <v>259</v>
      </c>
      <c r="L626">
        <v>0.6</v>
      </c>
      <c r="M626">
        <v>4.75</v>
      </c>
      <c r="N626">
        <v>7.15</v>
      </c>
      <c r="O626">
        <v>12.35</v>
      </c>
      <c r="P626" s="14" t="s">
        <v>215</v>
      </c>
      <c r="Q626" s="14" t="s">
        <v>217</v>
      </c>
      <c r="R626" s="14" t="s">
        <v>229</v>
      </c>
    </row>
    <row r="627" spans="1:18" x14ac:dyDescent="0.3">
      <c r="A627">
        <v>3137593583</v>
      </c>
      <c r="B627">
        <v>2450</v>
      </c>
      <c r="C627">
        <v>1493037479</v>
      </c>
      <c r="D627">
        <v>10</v>
      </c>
      <c r="E627">
        <v>6</v>
      </c>
      <c r="F627">
        <v>8</v>
      </c>
      <c r="G627" s="14" t="s">
        <v>87</v>
      </c>
      <c r="H627" s="14" t="s">
        <v>160</v>
      </c>
      <c r="I627" s="14" t="s">
        <v>92</v>
      </c>
      <c r="J627">
        <v>0</v>
      </c>
      <c r="K627" s="14" t="s">
        <v>259</v>
      </c>
      <c r="L627">
        <v>0.6</v>
      </c>
      <c r="M627">
        <v>5.15</v>
      </c>
      <c r="N627">
        <v>7.2</v>
      </c>
      <c r="O627">
        <v>12.65</v>
      </c>
      <c r="P627" s="14" t="s">
        <v>215</v>
      </c>
      <c r="Q627" s="14" t="s">
        <v>217</v>
      </c>
      <c r="R627" s="14" t="s">
        <v>229</v>
      </c>
    </row>
    <row r="628" spans="1:18" x14ac:dyDescent="0.3">
      <c r="A628">
        <v>3137692816</v>
      </c>
      <c r="B628">
        <v>3324</v>
      </c>
      <c r="C628">
        <v>1493040528</v>
      </c>
      <c r="D628">
        <v>4</v>
      </c>
      <c r="E628">
        <v>8</v>
      </c>
      <c r="F628">
        <v>28</v>
      </c>
      <c r="G628" s="14" t="s">
        <v>87</v>
      </c>
      <c r="H628" s="14" t="s">
        <v>90</v>
      </c>
      <c r="I628" s="14" t="s">
        <v>89</v>
      </c>
      <c r="J628">
        <v>1</v>
      </c>
      <c r="K628" s="14" t="s">
        <v>259</v>
      </c>
      <c r="L628">
        <v>0.65</v>
      </c>
      <c r="M628">
        <v>5.25</v>
      </c>
      <c r="N628">
        <v>7</v>
      </c>
      <c r="O628">
        <v>12.95</v>
      </c>
      <c r="P628" s="14" t="s">
        <v>215</v>
      </c>
      <c r="Q628" s="14" t="s">
        <v>217</v>
      </c>
      <c r="R628" s="14" t="s">
        <v>223</v>
      </c>
    </row>
    <row r="629" spans="1:18" x14ac:dyDescent="0.3">
      <c r="A629">
        <v>3138551409</v>
      </c>
      <c r="B629">
        <v>2213</v>
      </c>
      <c r="C629">
        <v>1493086973</v>
      </c>
      <c r="D629">
        <v>1</v>
      </c>
      <c r="E629">
        <v>5</v>
      </c>
      <c r="F629">
        <v>10</v>
      </c>
      <c r="G629" s="14" t="s">
        <v>87</v>
      </c>
      <c r="H629" s="14" t="s">
        <v>98</v>
      </c>
      <c r="I629" s="14" t="s">
        <v>89</v>
      </c>
      <c r="J629">
        <v>0</v>
      </c>
      <c r="K629" s="14" t="s">
        <v>259</v>
      </c>
      <c r="L629">
        <v>0.6</v>
      </c>
      <c r="M629">
        <v>4.45</v>
      </c>
      <c r="N629">
        <v>7.05</v>
      </c>
      <c r="O629">
        <v>12.7</v>
      </c>
      <c r="P629" s="14" t="s">
        <v>218</v>
      </c>
      <c r="Q629" s="14" t="s">
        <v>217</v>
      </c>
      <c r="R629" s="14" t="s">
        <v>223</v>
      </c>
    </row>
    <row r="630" spans="1:18" x14ac:dyDescent="0.3">
      <c r="A630">
        <v>3138592436</v>
      </c>
      <c r="B630">
        <v>1977</v>
      </c>
      <c r="C630">
        <v>1493089659</v>
      </c>
      <c r="D630">
        <v>0</v>
      </c>
      <c r="E630">
        <v>8</v>
      </c>
      <c r="F630">
        <v>7</v>
      </c>
      <c r="G630" s="14" t="s">
        <v>87</v>
      </c>
      <c r="H630" s="14" t="s">
        <v>90</v>
      </c>
      <c r="I630" s="14" t="s">
        <v>89</v>
      </c>
      <c r="J630">
        <v>0</v>
      </c>
      <c r="K630" s="14" t="s">
        <v>259</v>
      </c>
      <c r="L630">
        <v>0.6</v>
      </c>
      <c r="M630">
        <v>4.2</v>
      </c>
      <c r="N630">
        <v>6.85</v>
      </c>
      <c r="O630">
        <v>12.45</v>
      </c>
      <c r="P630" s="14" t="s">
        <v>218</v>
      </c>
      <c r="Q630" s="14" t="s">
        <v>217</v>
      </c>
      <c r="R630" s="14" t="s">
        <v>223</v>
      </c>
    </row>
    <row r="631" spans="1:18" x14ac:dyDescent="0.3">
      <c r="A631">
        <v>3139318398</v>
      </c>
      <c r="B631">
        <v>2573</v>
      </c>
      <c r="C631">
        <v>1493123929</v>
      </c>
      <c r="D631">
        <v>2</v>
      </c>
      <c r="E631">
        <v>8</v>
      </c>
      <c r="F631">
        <v>12</v>
      </c>
      <c r="G631" s="14" t="s">
        <v>87</v>
      </c>
      <c r="H631" s="14" t="s">
        <v>90</v>
      </c>
      <c r="I631" s="14" t="s">
        <v>92</v>
      </c>
      <c r="J631">
        <v>0</v>
      </c>
      <c r="K631" s="14" t="s">
        <v>259</v>
      </c>
      <c r="L631">
        <v>0.55000000000000004</v>
      </c>
      <c r="M631">
        <v>4.25</v>
      </c>
      <c r="N631">
        <v>6.9</v>
      </c>
      <c r="O631">
        <v>12.35</v>
      </c>
      <c r="P631" s="14" t="s">
        <v>218</v>
      </c>
      <c r="Q631" s="14" t="s">
        <v>217</v>
      </c>
      <c r="R631" s="14" t="s">
        <v>223</v>
      </c>
    </row>
    <row r="632" spans="1:18" x14ac:dyDescent="0.3">
      <c r="A632">
        <v>3139418649</v>
      </c>
      <c r="B632">
        <v>1726</v>
      </c>
      <c r="C632">
        <v>1493127039</v>
      </c>
      <c r="D632">
        <v>1</v>
      </c>
      <c r="E632">
        <v>0</v>
      </c>
      <c r="F632">
        <v>6</v>
      </c>
      <c r="G632" s="14" t="s">
        <v>87</v>
      </c>
      <c r="H632" s="14" t="s">
        <v>90</v>
      </c>
      <c r="I632" s="14" t="s">
        <v>92</v>
      </c>
      <c r="J632">
        <v>1</v>
      </c>
      <c r="K632" s="14" t="s">
        <v>259</v>
      </c>
      <c r="L632">
        <v>0.6</v>
      </c>
      <c r="M632">
        <v>4.2</v>
      </c>
      <c r="N632">
        <v>6.6</v>
      </c>
      <c r="O632">
        <v>12.5</v>
      </c>
      <c r="P632" s="14" t="s">
        <v>218</v>
      </c>
      <c r="Q632" s="14" t="s">
        <v>217</v>
      </c>
      <c r="R632" s="14" t="s">
        <v>223</v>
      </c>
    </row>
    <row r="633" spans="1:18" x14ac:dyDescent="0.3">
      <c r="A633">
        <v>3142458155</v>
      </c>
      <c r="B633">
        <v>2627</v>
      </c>
      <c r="C633">
        <v>1493280822</v>
      </c>
      <c r="D633">
        <v>7</v>
      </c>
      <c r="E633">
        <v>4</v>
      </c>
      <c r="F633">
        <v>21</v>
      </c>
      <c r="G633" s="14" t="s">
        <v>87</v>
      </c>
      <c r="H633" s="14" t="s">
        <v>90</v>
      </c>
      <c r="I633" s="14" t="s">
        <v>89</v>
      </c>
      <c r="J633">
        <v>1</v>
      </c>
      <c r="K633" s="14" t="s">
        <v>259</v>
      </c>
      <c r="L633">
        <v>0.6</v>
      </c>
      <c r="M633">
        <v>4.55</v>
      </c>
      <c r="N633">
        <v>6.5</v>
      </c>
      <c r="O633">
        <v>13</v>
      </c>
      <c r="P633" s="14" t="s">
        <v>218</v>
      </c>
      <c r="Q633" s="14" t="s">
        <v>217</v>
      </c>
      <c r="R633" s="14" t="s">
        <v>223</v>
      </c>
    </row>
    <row r="634" spans="1:18" x14ac:dyDescent="0.3">
      <c r="A634">
        <v>3142985069</v>
      </c>
      <c r="B634">
        <v>2649</v>
      </c>
      <c r="C634">
        <v>1493302062</v>
      </c>
      <c r="D634">
        <v>3</v>
      </c>
      <c r="E634">
        <v>6</v>
      </c>
      <c r="F634">
        <v>13</v>
      </c>
      <c r="G634" s="14" t="s">
        <v>87</v>
      </c>
      <c r="H634" s="14" t="s">
        <v>90</v>
      </c>
      <c r="I634" s="14" t="s">
        <v>92</v>
      </c>
      <c r="J634">
        <v>1</v>
      </c>
      <c r="K634" s="14" t="s">
        <v>259</v>
      </c>
      <c r="L634">
        <v>0.65</v>
      </c>
      <c r="M634">
        <v>4.5999999999999996</v>
      </c>
      <c r="N634">
        <v>6.1</v>
      </c>
      <c r="O634">
        <v>12.9</v>
      </c>
      <c r="P634" s="14" t="s">
        <v>218</v>
      </c>
      <c r="Q634" s="14" t="s">
        <v>210</v>
      </c>
      <c r="R634" s="14" t="s">
        <v>223</v>
      </c>
    </row>
    <row r="635" spans="1:18" x14ac:dyDescent="0.3">
      <c r="A635">
        <v>3143664757</v>
      </c>
      <c r="B635">
        <v>2038</v>
      </c>
      <c r="C635">
        <v>1493337597</v>
      </c>
      <c r="D635">
        <v>5</v>
      </c>
      <c r="E635">
        <v>5</v>
      </c>
      <c r="F635">
        <v>13</v>
      </c>
      <c r="G635" s="14" t="s">
        <v>87</v>
      </c>
      <c r="H635" s="14" t="s">
        <v>131</v>
      </c>
      <c r="I635" s="14" t="s">
        <v>89</v>
      </c>
      <c r="J635">
        <v>1</v>
      </c>
      <c r="K635" s="14" t="s">
        <v>259</v>
      </c>
      <c r="L635">
        <v>0.7</v>
      </c>
      <c r="M635">
        <v>4.7</v>
      </c>
      <c r="N635">
        <v>6</v>
      </c>
      <c r="O635">
        <v>13.35</v>
      </c>
      <c r="P635" s="14" t="s">
        <v>218</v>
      </c>
      <c r="Q635" s="14" t="s">
        <v>210</v>
      </c>
      <c r="R635" s="14" t="s">
        <v>223</v>
      </c>
    </row>
    <row r="636" spans="1:18" x14ac:dyDescent="0.3">
      <c r="A636">
        <v>3143700380</v>
      </c>
      <c r="B636">
        <v>2631</v>
      </c>
      <c r="C636">
        <v>1493340763</v>
      </c>
      <c r="D636">
        <v>4</v>
      </c>
      <c r="E636">
        <v>12</v>
      </c>
      <c r="F636">
        <v>27</v>
      </c>
      <c r="G636" s="14" t="s">
        <v>87</v>
      </c>
      <c r="H636" s="14" t="s">
        <v>91</v>
      </c>
      <c r="I636" s="14" t="s">
        <v>89</v>
      </c>
      <c r="J636">
        <v>0</v>
      </c>
      <c r="K636" s="14" t="s">
        <v>259</v>
      </c>
      <c r="L636">
        <v>0.65</v>
      </c>
      <c r="M636">
        <v>4.75</v>
      </c>
      <c r="N636">
        <v>6.4</v>
      </c>
      <c r="O636">
        <v>14.5</v>
      </c>
      <c r="P636" s="14" t="s">
        <v>218</v>
      </c>
      <c r="Q636" s="14" t="s">
        <v>210</v>
      </c>
      <c r="R636" s="14" t="s">
        <v>223</v>
      </c>
    </row>
    <row r="637" spans="1:18" x14ac:dyDescent="0.3">
      <c r="A637">
        <v>3143764380</v>
      </c>
      <c r="B637">
        <v>2467</v>
      </c>
      <c r="C637">
        <v>1493345507</v>
      </c>
      <c r="D637">
        <v>2</v>
      </c>
      <c r="E637">
        <v>8</v>
      </c>
      <c r="F637">
        <v>7</v>
      </c>
      <c r="G637" s="14" t="s">
        <v>87</v>
      </c>
      <c r="H637" s="14" t="s">
        <v>90</v>
      </c>
      <c r="I637" s="14" t="s">
        <v>92</v>
      </c>
      <c r="J637">
        <v>1</v>
      </c>
      <c r="K637" s="14" t="s">
        <v>259</v>
      </c>
      <c r="L637">
        <v>0.65</v>
      </c>
      <c r="M637">
        <v>4.3</v>
      </c>
      <c r="N637">
        <v>6.65</v>
      </c>
      <c r="O637">
        <v>13.85</v>
      </c>
      <c r="P637" s="14" t="s">
        <v>212</v>
      </c>
      <c r="Q637" s="14" t="s">
        <v>210</v>
      </c>
      <c r="R637" s="14" t="s">
        <v>223</v>
      </c>
    </row>
    <row r="638" spans="1:18" x14ac:dyDescent="0.3">
      <c r="A638">
        <v>3143811841</v>
      </c>
      <c r="B638">
        <v>2404</v>
      </c>
      <c r="C638">
        <v>1493348511</v>
      </c>
      <c r="D638">
        <v>1</v>
      </c>
      <c r="E638">
        <v>11</v>
      </c>
      <c r="F638">
        <v>20</v>
      </c>
      <c r="G638" s="14" t="s">
        <v>87</v>
      </c>
      <c r="H638" s="14" t="s">
        <v>100</v>
      </c>
      <c r="I638" s="14" t="s">
        <v>89</v>
      </c>
      <c r="J638">
        <v>0</v>
      </c>
      <c r="K638" s="14" t="s">
        <v>259</v>
      </c>
      <c r="L638">
        <v>0.6</v>
      </c>
      <c r="M638">
        <v>3.9</v>
      </c>
      <c r="N638">
        <v>7.05</v>
      </c>
      <c r="O638">
        <v>14.2</v>
      </c>
      <c r="P638" s="14" t="s">
        <v>212</v>
      </c>
      <c r="Q638" s="14" t="s">
        <v>210</v>
      </c>
      <c r="R638" s="14" t="s">
        <v>223</v>
      </c>
    </row>
    <row r="639" spans="1:18" x14ac:dyDescent="0.3">
      <c r="A639">
        <v>3143860240</v>
      </c>
      <c r="B639">
        <v>2271</v>
      </c>
      <c r="C639">
        <v>1493351424</v>
      </c>
      <c r="D639">
        <v>6</v>
      </c>
      <c r="E639">
        <v>8</v>
      </c>
      <c r="F639">
        <v>10</v>
      </c>
      <c r="G639" s="14" t="s">
        <v>87</v>
      </c>
      <c r="H639" s="14" t="s">
        <v>164</v>
      </c>
      <c r="I639" s="14" t="s">
        <v>92</v>
      </c>
      <c r="J639">
        <v>0</v>
      </c>
      <c r="K639" s="14" t="s">
        <v>259</v>
      </c>
      <c r="L639">
        <v>0.55000000000000004</v>
      </c>
      <c r="M639">
        <v>3.9</v>
      </c>
      <c r="N639">
        <v>6.85</v>
      </c>
      <c r="O639">
        <v>13.8</v>
      </c>
      <c r="P639" s="14" t="s">
        <v>212</v>
      </c>
      <c r="Q639" s="14" t="s">
        <v>210</v>
      </c>
      <c r="R639" s="14" t="s">
        <v>223</v>
      </c>
    </row>
    <row r="640" spans="1:18" x14ac:dyDescent="0.3">
      <c r="A640">
        <v>3144229072</v>
      </c>
      <c r="B640">
        <v>3144</v>
      </c>
      <c r="C640">
        <v>1493369257</v>
      </c>
      <c r="D640">
        <v>6</v>
      </c>
      <c r="E640">
        <v>8</v>
      </c>
      <c r="F640">
        <v>23</v>
      </c>
      <c r="G640" s="14" t="s">
        <v>87</v>
      </c>
      <c r="H640" s="14" t="s">
        <v>100</v>
      </c>
      <c r="I640" s="14" t="s">
        <v>92</v>
      </c>
      <c r="J640">
        <v>0</v>
      </c>
      <c r="K640" s="14" t="s">
        <v>259</v>
      </c>
      <c r="L640">
        <v>0.55000000000000004</v>
      </c>
      <c r="M640">
        <v>3.85</v>
      </c>
      <c r="N640">
        <v>6.85</v>
      </c>
      <c r="O640">
        <v>14.5</v>
      </c>
      <c r="P640" s="14" t="s">
        <v>212</v>
      </c>
      <c r="Q640" s="14" t="s">
        <v>210</v>
      </c>
      <c r="R640" s="14" t="s">
        <v>223</v>
      </c>
    </row>
    <row r="641" spans="1:18" x14ac:dyDescent="0.3">
      <c r="A641">
        <v>3144315062</v>
      </c>
      <c r="B641">
        <v>2119</v>
      </c>
      <c r="C641">
        <v>1493372962</v>
      </c>
      <c r="D641">
        <v>4</v>
      </c>
      <c r="E641">
        <v>5</v>
      </c>
      <c r="F641">
        <v>18</v>
      </c>
      <c r="G641" s="14" t="s">
        <v>87</v>
      </c>
      <c r="H641" s="14" t="s">
        <v>90</v>
      </c>
      <c r="I641" s="14" t="s">
        <v>89</v>
      </c>
      <c r="J641">
        <v>1</v>
      </c>
      <c r="K641" s="14" t="s">
        <v>259</v>
      </c>
      <c r="L641">
        <v>0.55000000000000004</v>
      </c>
      <c r="M641">
        <v>3.7</v>
      </c>
      <c r="N641">
        <v>6.75</v>
      </c>
      <c r="O641">
        <v>15</v>
      </c>
      <c r="P641" s="14" t="s">
        <v>212</v>
      </c>
      <c r="Q641" s="14" t="s">
        <v>210</v>
      </c>
      <c r="R641" s="14" t="s">
        <v>223</v>
      </c>
    </row>
    <row r="642" spans="1:18" x14ac:dyDescent="0.3">
      <c r="A642">
        <v>3144446196</v>
      </c>
      <c r="B642">
        <v>2910</v>
      </c>
      <c r="C642">
        <v>1493378307</v>
      </c>
      <c r="D642">
        <v>8</v>
      </c>
      <c r="E642">
        <v>8</v>
      </c>
      <c r="F642">
        <v>14</v>
      </c>
      <c r="G642" s="14" t="s">
        <v>87</v>
      </c>
      <c r="H642" s="14" t="s">
        <v>97</v>
      </c>
      <c r="I642" s="14" t="s">
        <v>92</v>
      </c>
      <c r="J642">
        <v>0</v>
      </c>
      <c r="K642" s="14" t="s">
        <v>259</v>
      </c>
      <c r="L642">
        <v>0.5</v>
      </c>
      <c r="M642">
        <v>3.8</v>
      </c>
      <c r="N642">
        <v>6.85</v>
      </c>
      <c r="O642">
        <v>14.75</v>
      </c>
      <c r="P642" s="14" t="s">
        <v>212</v>
      </c>
      <c r="Q642" s="14" t="s">
        <v>210</v>
      </c>
      <c r="R642" s="14" t="s">
        <v>223</v>
      </c>
    </row>
    <row r="643" spans="1:18" x14ac:dyDescent="0.3">
      <c r="A643">
        <v>3147790342</v>
      </c>
      <c r="B643">
        <v>3079</v>
      </c>
      <c r="C643">
        <v>1493517326</v>
      </c>
      <c r="D643">
        <v>5</v>
      </c>
      <c r="E643">
        <v>7</v>
      </c>
      <c r="F643">
        <v>24</v>
      </c>
      <c r="G643" s="14" t="s">
        <v>87</v>
      </c>
      <c r="H643" s="14" t="s">
        <v>90</v>
      </c>
      <c r="I643" s="14" t="s">
        <v>92</v>
      </c>
      <c r="J643">
        <v>1</v>
      </c>
      <c r="K643" s="14" t="s">
        <v>259</v>
      </c>
      <c r="L643">
        <v>0.5</v>
      </c>
      <c r="M643">
        <v>3.95</v>
      </c>
      <c r="N643">
        <v>6.8</v>
      </c>
      <c r="O643">
        <v>15.05</v>
      </c>
      <c r="P643" s="14" t="s">
        <v>212</v>
      </c>
      <c r="Q643" s="14" t="s">
        <v>210</v>
      </c>
      <c r="R643" s="14" t="s">
        <v>223</v>
      </c>
    </row>
    <row r="644" spans="1:18" x14ac:dyDescent="0.3">
      <c r="A644">
        <v>3148747819</v>
      </c>
      <c r="B644">
        <v>3052</v>
      </c>
      <c r="C644">
        <v>1493552819</v>
      </c>
      <c r="D644">
        <v>3</v>
      </c>
      <c r="E644">
        <v>3</v>
      </c>
      <c r="F644">
        <v>21</v>
      </c>
      <c r="G644" s="14" t="s">
        <v>87</v>
      </c>
      <c r="H644" s="14" t="s">
        <v>99</v>
      </c>
      <c r="I644" s="14" t="s">
        <v>89</v>
      </c>
      <c r="J644">
        <v>1</v>
      </c>
      <c r="K644" s="14" t="s">
        <v>259</v>
      </c>
      <c r="L644">
        <v>0.55000000000000004</v>
      </c>
      <c r="M644">
        <v>3.8</v>
      </c>
      <c r="N644">
        <v>6.4</v>
      </c>
      <c r="O644">
        <v>15.5</v>
      </c>
      <c r="P644" s="14" t="s">
        <v>212</v>
      </c>
      <c r="Q644" s="14" t="s">
        <v>210</v>
      </c>
      <c r="R644" s="14" t="s">
        <v>223</v>
      </c>
    </row>
    <row r="645" spans="1:18" x14ac:dyDescent="0.3">
      <c r="A645">
        <v>3148862026</v>
      </c>
      <c r="B645">
        <v>2203</v>
      </c>
      <c r="C645">
        <v>1493556493</v>
      </c>
      <c r="D645">
        <v>3</v>
      </c>
      <c r="E645">
        <v>8</v>
      </c>
      <c r="F645">
        <v>13</v>
      </c>
      <c r="G645" s="14" t="s">
        <v>87</v>
      </c>
      <c r="H645" s="14" t="s">
        <v>155</v>
      </c>
      <c r="I645" s="14" t="s">
        <v>92</v>
      </c>
      <c r="J645">
        <v>0</v>
      </c>
      <c r="K645" s="14" t="s">
        <v>259</v>
      </c>
      <c r="L645">
        <v>0.5</v>
      </c>
      <c r="M645">
        <v>3.85</v>
      </c>
      <c r="N645">
        <v>6.55</v>
      </c>
      <c r="O645">
        <v>15.65</v>
      </c>
      <c r="P645" s="14" t="s">
        <v>212</v>
      </c>
      <c r="Q645" s="14" t="s">
        <v>210</v>
      </c>
      <c r="R645" s="14" t="s">
        <v>223</v>
      </c>
    </row>
    <row r="646" spans="1:18" x14ac:dyDescent="0.3">
      <c r="A646">
        <v>3156480957</v>
      </c>
      <c r="B646">
        <v>2192</v>
      </c>
      <c r="C646">
        <v>1493889451</v>
      </c>
      <c r="D646">
        <v>0</v>
      </c>
      <c r="E646">
        <v>6</v>
      </c>
      <c r="F646">
        <v>1</v>
      </c>
      <c r="G646" s="14" t="s">
        <v>87</v>
      </c>
      <c r="H646" s="14" t="s">
        <v>98</v>
      </c>
      <c r="I646" s="14" t="s">
        <v>89</v>
      </c>
      <c r="J646">
        <v>0</v>
      </c>
      <c r="K646" s="14" t="s">
        <v>259</v>
      </c>
      <c r="L646">
        <v>0.45</v>
      </c>
      <c r="M646">
        <v>3.75</v>
      </c>
      <c r="N646">
        <v>6.7</v>
      </c>
      <c r="O646">
        <v>14.8</v>
      </c>
      <c r="P646" s="14" t="s">
        <v>212</v>
      </c>
      <c r="Q646" s="14" t="s">
        <v>210</v>
      </c>
      <c r="R646" s="14" t="s">
        <v>223</v>
      </c>
    </row>
    <row r="647" spans="1:18" x14ac:dyDescent="0.3">
      <c r="A647">
        <v>3156545802</v>
      </c>
      <c r="B647">
        <v>2905</v>
      </c>
      <c r="C647">
        <v>1493892100</v>
      </c>
      <c r="D647">
        <v>8</v>
      </c>
      <c r="E647">
        <v>2</v>
      </c>
      <c r="F647">
        <v>14</v>
      </c>
      <c r="G647" s="14" t="s">
        <v>87</v>
      </c>
      <c r="H647" s="14" t="s">
        <v>175</v>
      </c>
      <c r="I647" s="14" t="s">
        <v>89</v>
      </c>
      <c r="J647">
        <v>1</v>
      </c>
      <c r="K647" s="14" t="s">
        <v>259</v>
      </c>
      <c r="L647">
        <v>0.5</v>
      </c>
      <c r="M647">
        <v>3.65</v>
      </c>
      <c r="N647">
        <v>6.5</v>
      </c>
      <c r="O647">
        <v>15.1</v>
      </c>
      <c r="P647" s="14" t="s">
        <v>227</v>
      </c>
      <c r="Q647" s="14" t="s">
        <v>210</v>
      </c>
      <c r="R647" s="14" t="s">
        <v>223</v>
      </c>
    </row>
    <row r="648" spans="1:18" x14ac:dyDescent="0.3">
      <c r="A648">
        <v>3156700910</v>
      </c>
      <c r="B648">
        <v>1719</v>
      </c>
      <c r="C648">
        <v>1493897856</v>
      </c>
      <c r="D648">
        <v>7</v>
      </c>
      <c r="E648">
        <v>4</v>
      </c>
      <c r="F648">
        <v>8</v>
      </c>
      <c r="G648" s="14" t="s">
        <v>87</v>
      </c>
      <c r="H648" s="14" t="s">
        <v>98</v>
      </c>
      <c r="I648" s="14" t="s">
        <v>92</v>
      </c>
      <c r="J648">
        <v>1</v>
      </c>
      <c r="K648" s="14" t="s">
        <v>259</v>
      </c>
      <c r="L648">
        <v>0.5</v>
      </c>
      <c r="M648">
        <v>3.8</v>
      </c>
      <c r="N648">
        <v>6.3</v>
      </c>
      <c r="O648">
        <v>14.1</v>
      </c>
      <c r="P648" s="14" t="s">
        <v>227</v>
      </c>
      <c r="Q648" s="14" t="s">
        <v>210</v>
      </c>
      <c r="R648" s="14" t="s">
        <v>226</v>
      </c>
    </row>
    <row r="649" spans="1:18" x14ac:dyDescent="0.3">
      <c r="A649">
        <v>3156872791</v>
      </c>
      <c r="B649">
        <v>3281</v>
      </c>
      <c r="C649">
        <v>1493903092</v>
      </c>
      <c r="D649">
        <v>6</v>
      </c>
      <c r="E649">
        <v>11</v>
      </c>
      <c r="F649">
        <v>35</v>
      </c>
      <c r="G649" s="14" t="s">
        <v>87</v>
      </c>
      <c r="H649" s="14" t="s">
        <v>185</v>
      </c>
      <c r="I649" s="14" t="s">
        <v>89</v>
      </c>
      <c r="J649">
        <v>1</v>
      </c>
      <c r="K649" s="14" t="s">
        <v>259</v>
      </c>
      <c r="L649">
        <v>0.55000000000000004</v>
      </c>
      <c r="M649">
        <v>4.05</v>
      </c>
      <c r="N649">
        <v>6.6</v>
      </c>
      <c r="O649">
        <v>15.35</v>
      </c>
      <c r="P649" s="14" t="s">
        <v>227</v>
      </c>
      <c r="Q649" s="14" t="s">
        <v>210</v>
      </c>
      <c r="R649" s="14" t="s">
        <v>243</v>
      </c>
    </row>
    <row r="650" spans="1:18" x14ac:dyDescent="0.3">
      <c r="A650">
        <v>3158365360</v>
      </c>
      <c r="B650">
        <v>2468</v>
      </c>
      <c r="C650">
        <v>1493979317</v>
      </c>
      <c r="D650">
        <v>3</v>
      </c>
      <c r="E650">
        <v>3</v>
      </c>
      <c r="F650">
        <v>16</v>
      </c>
      <c r="G650" s="14" t="s">
        <v>87</v>
      </c>
      <c r="H650" s="14" t="s">
        <v>160</v>
      </c>
      <c r="I650" s="14" t="s">
        <v>89</v>
      </c>
      <c r="J650">
        <v>1</v>
      </c>
      <c r="K650" s="14" t="s">
        <v>259</v>
      </c>
      <c r="L650">
        <v>0.6</v>
      </c>
      <c r="M650">
        <v>4.2</v>
      </c>
      <c r="N650">
        <v>6.35</v>
      </c>
      <c r="O650">
        <v>15.8</v>
      </c>
      <c r="P650" s="14" t="s">
        <v>227</v>
      </c>
      <c r="Q650" s="14" t="s">
        <v>210</v>
      </c>
      <c r="R650" s="14" t="s">
        <v>243</v>
      </c>
    </row>
    <row r="651" spans="1:18" x14ac:dyDescent="0.3">
      <c r="A651">
        <v>3158457229</v>
      </c>
      <c r="B651">
        <v>2628</v>
      </c>
      <c r="C651">
        <v>1493982857</v>
      </c>
      <c r="D651">
        <v>12</v>
      </c>
      <c r="E651">
        <v>6</v>
      </c>
      <c r="F651">
        <v>12</v>
      </c>
      <c r="G651" s="14" t="s">
        <v>87</v>
      </c>
      <c r="H651" s="14" t="s">
        <v>196</v>
      </c>
      <c r="I651" s="14" t="s">
        <v>89</v>
      </c>
      <c r="J651">
        <v>1</v>
      </c>
      <c r="K651" s="14" t="s">
        <v>259</v>
      </c>
      <c r="L651">
        <v>0.65</v>
      </c>
      <c r="M651">
        <v>4.7</v>
      </c>
      <c r="N651">
        <v>6.25</v>
      </c>
      <c r="O651">
        <v>15.8</v>
      </c>
      <c r="P651" s="14" t="s">
        <v>210</v>
      </c>
      <c r="Q651" s="14" t="s">
        <v>210</v>
      </c>
      <c r="R651" s="14" t="s">
        <v>243</v>
      </c>
    </row>
    <row r="652" spans="1:18" x14ac:dyDescent="0.3">
      <c r="A652">
        <v>3158628499</v>
      </c>
      <c r="B652">
        <v>2660</v>
      </c>
      <c r="C652">
        <v>1493988306</v>
      </c>
      <c r="D652">
        <v>2</v>
      </c>
      <c r="E652">
        <v>7</v>
      </c>
      <c r="F652">
        <v>6</v>
      </c>
      <c r="G652" s="14" t="s">
        <v>87</v>
      </c>
      <c r="H652" s="14" t="s">
        <v>90</v>
      </c>
      <c r="I652" s="14" t="s">
        <v>89</v>
      </c>
      <c r="J652">
        <v>0</v>
      </c>
      <c r="K652" s="14" t="s">
        <v>259</v>
      </c>
      <c r="L652">
        <v>0.6</v>
      </c>
      <c r="M652">
        <v>4.75</v>
      </c>
      <c r="N652">
        <v>6.6</v>
      </c>
      <c r="O652">
        <v>15.8</v>
      </c>
      <c r="P652" s="14" t="s">
        <v>210</v>
      </c>
      <c r="Q652" s="14" t="s">
        <v>210</v>
      </c>
      <c r="R652" s="14" t="s">
        <v>243</v>
      </c>
    </row>
    <row r="653" spans="1:18" x14ac:dyDescent="0.3">
      <c r="A653">
        <v>3159691893</v>
      </c>
      <c r="B653">
        <v>1894</v>
      </c>
      <c r="C653">
        <v>1494035404</v>
      </c>
      <c r="D653">
        <v>2</v>
      </c>
      <c r="E653">
        <v>5</v>
      </c>
      <c r="F653">
        <v>19</v>
      </c>
      <c r="G653" s="14" t="s">
        <v>87</v>
      </c>
      <c r="H653" s="14" t="s">
        <v>97</v>
      </c>
      <c r="I653" s="14" t="s">
        <v>89</v>
      </c>
      <c r="J653">
        <v>1</v>
      </c>
      <c r="K653" s="14" t="s">
        <v>259</v>
      </c>
      <c r="L653">
        <v>0.6</v>
      </c>
      <c r="M653">
        <v>4.5</v>
      </c>
      <c r="N653">
        <v>6.65</v>
      </c>
      <c r="O653">
        <v>15.7</v>
      </c>
      <c r="P653" s="14" t="s">
        <v>210</v>
      </c>
      <c r="Q653" s="14" t="s">
        <v>210</v>
      </c>
      <c r="R653" s="14" t="s">
        <v>243</v>
      </c>
    </row>
    <row r="654" spans="1:18" x14ac:dyDescent="0.3">
      <c r="A654">
        <v>3159876577</v>
      </c>
      <c r="B654">
        <v>2905</v>
      </c>
      <c r="C654">
        <v>1494045055</v>
      </c>
      <c r="D654">
        <v>5</v>
      </c>
      <c r="E654">
        <v>8</v>
      </c>
      <c r="F654">
        <v>21</v>
      </c>
      <c r="G654" s="14" t="s">
        <v>87</v>
      </c>
      <c r="H654" s="14" t="s">
        <v>90</v>
      </c>
      <c r="I654" s="14" t="s">
        <v>92</v>
      </c>
      <c r="J654">
        <v>1</v>
      </c>
      <c r="K654" s="14" t="s">
        <v>259</v>
      </c>
      <c r="L654">
        <v>0.6</v>
      </c>
      <c r="M654">
        <v>4.5999999999999996</v>
      </c>
      <c r="N654">
        <v>6.75</v>
      </c>
      <c r="O654">
        <v>16.100000000000001</v>
      </c>
      <c r="P654" s="14" t="s">
        <v>210</v>
      </c>
      <c r="Q654" s="14" t="s">
        <v>210</v>
      </c>
      <c r="R654" s="14" t="s">
        <v>243</v>
      </c>
    </row>
    <row r="655" spans="1:18" x14ac:dyDescent="0.3">
      <c r="A655">
        <v>3159997087</v>
      </c>
      <c r="B655">
        <v>3466</v>
      </c>
      <c r="C655">
        <v>1494049774</v>
      </c>
      <c r="D655">
        <v>8</v>
      </c>
      <c r="E655">
        <v>10</v>
      </c>
      <c r="F655">
        <v>20</v>
      </c>
      <c r="G655" s="14" t="s">
        <v>87</v>
      </c>
      <c r="H655" s="14" t="s">
        <v>91</v>
      </c>
      <c r="I655" s="14" t="s">
        <v>89</v>
      </c>
      <c r="J655">
        <v>0</v>
      </c>
      <c r="K655" s="14" t="s">
        <v>259</v>
      </c>
      <c r="L655">
        <v>0.55000000000000004</v>
      </c>
      <c r="M655">
        <v>4.75</v>
      </c>
      <c r="N655">
        <v>7</v>
      </c>
      <c r="O655">
        <v>16.45</v>
      </c>
      <c r="P655" s="14" t="s">
        <v>210</v>
      </c>
      <c r="Q655" s="14" t="s">
        <v>210</v>
      </c>
      <c r="R655" s="14" t="s">
        <v>243</v>
      </c>
    </row>
    <row r="656" spans="1:18" x14ac:dyDescent="0.3">
      <c r="A656">
        <v>3160795808</v>
      </c>
      <c r="B656">
        <v>2095</v>
      </c>
      <c r="C656">
        <v>1494074995</v>
      </c>
      <c r="D656">
        <v>6</v>
      </c>
      <c r="E656">
        <v>4</v>
      </c>
      <c r="F656">
        <v>18</v>
      </c>
      <c r="G656" s="14" t="s">
        <v>87</v>
      </c>
      <c r="H656" s="14" t="s">
        <v>91</v>
      </c>
      <c r="I656" s="14" t="s">
        <v>92</v>
      </c>
      <c r="J656">
        <v>1</v>
      </c>
      <c r="K656" s="14" t="s">
        <v>259</v>
      </c>
      <c r="L656">
        <v>0.6</v>
      </c>
      <c r="M656">
        <v>4.8499999999999996</v>
      </c>
      <c r="N656">
        <v>6.6</v>
      </c>
      <c r="O656">
        <v>16</v>
      </c>
      <c r="P656" s="14" t="s">
        <v>210</v>
      </c>
      <c r="Q656" s="14" t="s">
        <v>218</v>
      </c>
      <c r="R656" s="14" t="s">
        <v>243</v>
      </c>
    </row>
    <row r="657" spans="1:18" x14ac:dyDescent="0.3">
      <c r="A657">
        <v>3162983629</v>
      </c>
      <c r="B657">
        <v>2017</v>
      </c>
      <c r="C657">
        <v>1494154112</v>
      </c>
      <c r="D657">
        <v>4</v>
      </c>
      <c r="E657">
        <v>2</v>
      </c>
      <c r="F657">
        <v>20</v>
      </c>
      <c r="G657" s="14" t="s">
        <v>87</v>
      </c>
      <c r="H657" s="14" t="s">
        <v>91</v>
      </c>
      <c r="I657" s="14" t="s">
        <v>89</v>
      </c>
      <c r="J657">
        <v>1</v>
      </c>
      <c r="K657" s="14" t="s">
        <v>259</v>
      </c>
      <c r="L657">
        <v>0.6</v>
      </c>
      <c r="M657">
        <v>4.95</v>
      </c>
      <c r="N657">
        <v>6.3</v>
      </c>
      <c r="O657">
        <v>16.649999999999999</v>
      </c>
      <c r="P657" s="14" t="s">
        <v>210</v>
      </c>
      <c r="Q657" s="14" t="s">
        <v>218</v>
      </c>
      <c r="R657" s="14" t="s">
        <v>243</v>
      </c>
    </row>
    <row r="658" spans="1:18" x14ac:dyDescent="0.3">
      <c r="A658">
        <v>3163415119</v>
      </c>
      <c r="B658">
        <v>2818</v>
      </c>
      <c r="C658">
        <v>1494165563</v>
      </c>
      <c r="D658">
        <v>4</v>
      </c>
      <c r="E658">
        <v>7</v>
      </c>
      <c r="F658">
        <v>12</v>
      </c>
      <c r="G658" s="14" t="s">
        <v>87</v>
      </c>
      <c r="H658" s="14" t="s">
        <v>88</v>
      </c>
      <c r="I658" s="14" t="s">
        <v>89</v>
      </c>
      <c r="J658">
        <v>0</v>
      </c>
      <c r="K658" s="14" t="s">
        <v>259</v>
      </c>
      <c r="L658">
        <v>0.6</v>
      </c>
      <c r="M658">
        <v>5.0999999999999996</v>
      </c>
      <c r="N658">
        <v>6.1</v>
      </c>
      <c r="O658">
        <v>16.25</v>
      </c>
      <c r="P658" s="14" t="s">
        <v>210</v>
      </c>
      <c r="Q658" s="14" t="s">
        <v>218</v>
      </c>
      <c r="R658" s="14" t="s">
        <v>243</v>
      </c>
    </row>
    <row r="659" spans="1:18" x14ac:dyDescent="0.3">
      <c r="A659">
        <v>3164367749</v>
      </c>
      <c r="B659">
        <v>1697</v>
      </c>
      <c r="C659">
        <v>1494205880</v>
      </c>
      <c r="D659">
        <v>0</v>
      </c>
      <c r="E659">
        <v>8</v>
      </c>
      <c r="F659">
        <v>8</v>
      </c>
      <c r="G659" s="14" t="s">
        <v>87</v>
      </c>
      <c r="H659" s="14" t="s">
        <v>90</v>
      </c>
      <c r="I659" s="14" t="s">
        <v>92</v>
      </c>
      <c r="J659">
        <v>0</v>
      </c>
      <c r="K659" s="14" t="s">
        <v>259</v>
      </c>
      <c r="L659">
        <v>0.6</v>
      </c>
      <c r="M659">
        <v>4.8</v>
      </c>
      <c r="N659">
        <v>6.1</v>
      </c>
      <c r="O659">
        <v>16.149999999999999</v>
      </c>
      <c r="P659" s="14" t="s">
        <v>210</v>
      </c>
      <c r="Q659" s="14" t="s">
        <v>218</v>
      </c>
      <c r="R659" s="14" t="s">
        <v>243</v>
      </c>
    </row>
    <row r="660" spans="1:18" x14ac:dyDescent="0.3">
      <c r="A660">
        <v>3165341364</v>
      </c>
      <c r="B660">
        <v>4245</v>
      </c>
      <c r="C660">
        <v>1494245389</v>
      </c>
      <c r="D660">
        <v>14</v>
      </c>
      <c r="E660">
        <v>10</v>
      </c>
      <c r="F660">
        <v>29</v>
      </c>
      <c r="G660" s="14" t="s">
        <v>87</v>
      </c>
      <c r="H660" s="14" t="s">
        <v>160</v>
      </c>
      <c r="I660" s="14" t="s">
        <v>89</v>
      </c>
      <c r="J660">
        <v>1</v>
      </c>
      <c r="K660" s="14" t="s">
        <v>259</v>
      </c>
      <c r="L660">
        <v>0.65</v>
      </c>
      <c r="M660">
        <v>5.2</v>
      </c>
      <c r="N660">
        <v>6.2</v>
      </c>
      <c r="O660">
        <v>16.45</v>
      </c>
      <c r="P660" s="14" t="s">
        <v>217</v>
      </c>
      <c r="Q660" s="14" t="s">
        <v>218</v>
      </c>
      <c r="R660" s="14" t="s">
        <v>243</v>
      </c>
    </row>
    <row r="661" spans="1:18" x14ac:dyDescent="0.3">
      <c r="A661">
        <v>3165561500</v>
      </c>
      <c r="B661">
        <v>2308</v>
      </c>
      <c r="C661">
        <v>1494250981</v>
      </c>
      <c r="D661">
        <v>4</v>
      </c>
      <c r="E661">
        <v>6</v>
      </c>
      <c r="F661">
        <v>12</v>
      </c>
      <c r="G661" s="14" t="s">
        <v>87</v>
      </c>
      <c r="H661" s="14" t="s">
        <v>141</v>
      </c>
      <c r="I661" s="14" t="s">
        <v>89</v>
      </c>
      <c r="J661">
        <v>0</v>
      </c>
      <c r="K661" s="14" t="s">
        <v>259</v>
      </c>
      <c r="L661">
        <v>0.6</v>
      </c>
      <c r="M661">
        <v>5.2</v>
      </c>
      <c r="N661">
        <v>6.25</v>
      </c>
      <c r="O661">
        <v>16.149999999999999</v>
      </c>
      <c r="P661" s="14" t="s">
        <v>217</v>
      </c>
      <c r="Q661" s="14" t="s">
        <v>218</v>
      </c>
      <c r="R661" s="14" t="s">
        <v>243</v>
      </c>
    </row>
    <row r="662" spans="1:18" x14ac:dyDescent="0.3">
      <c r="A662">
        <v>3167103701</v>
      </c>
      <c r="B662">
        <v>2841</v>
      </c>
      <c r="C662">
        <v>1494320706</v>
      </c>
      <c r="D662">
        <v>4</v>
      </c>
      <c r="E662">
        <v>10</v>
      </c>
      <c r="F662">
        <v>19</v>
      </c>
      <c r="G662" s="14" t="s">
        <v>87</v>
      </c>
      <c r="H662" s="14" t="s">
        <v>90</v>
      </c>
      <c r="I662" s="14" t="s">
        <v>89</v>
      </c>
      <c r="J662">
        <v>1</v>
      </c>
      <c r="K662" s="14" t="s">
        <v>259</v>
      </c>
      <c r="L662">
        <v>0.65</v>
      </c>
      <c r="M662">
        <v>5</v>
      </c>
      <c r="N662">
        <v>6.35</v>
      </c>
      <c r="O662">
        <v>16.399999999999999</v>
      </c>
      <c r="P662" s="14" t="s">
        <v>217</v>
      </c>
      <c r="Q662" s="14" t="s">
        <v>218</v>
      </c>
      <c r="R662" s="14" t="s">
        <v>243</v>
      </c>
    </row>
    <row r="663" spans="1:18" x14ac:dyDescent="0.3">
      <c r="A663">
        <v>3167218983</v>
      </c>
      <c r="B663">
        <v>2708</v>
      </c>
      <c r="C663">
        <v>1494324626</v>
      </c>
      <c r="D663">
        <v>3</v>
      </c>
      <c r="E663">
        <v>2</v>
      </c>
      <c r="F663">
        <v>20</v>
      </c>
      <c r="G663" s="14" t="s">
        <v>87</v>
      </c>
      <c r="H663" s="14" t="s">
        <v>91</v>
      </c>
      <c r="I663" s="14" t="s">
        <v>89</v>
      </c>
      <c r="J663">
        <v>1</v>
      </c>
      <c r="K663" s="14" t="s">
        <v>259</v>
      </c>
      <c r="L663">
        <v>0.65</v>
      </c>
      <c r="M663">
        <v>4.9000000000000004</v>
      </c>
      <c r="N663">
        <v>6.1</v>
      </c>
      <c r="O663">
        <v>16.2</v>
      </c>
      <c r="P663" s="14" t="s">
        <v>217</v>
      </c>
      <c r="Q663" s="14" t="s">
        <v>218</v>
      </c>
      <c r="R663" s="14" t="s">
        <v>243</v>
      </c>
    </row>
    <row r="664" spans="1:18" x14ac:dyDescent="0.3">
      <c r="A664">
        <v>3167404423</v>
      </c>
      <c r="B664">
        <v>2974</v>
      </c>
      <c r="C664">
        <v>1494330420</v>
      </c>
      <c r="D664">
        <v>2</v>
      </c>
      <c r="E664">
        <v>12</v>
      </c>
      <c r="F664">
        <v>16</v>
      </c>
      <c r="G664" s="14" t="s">
        <v>87</v>
      </c>
      <c r="H664" s="14" t="s">
        <v>154</v>
      </c>
      <c r="I664" s="14" t="s">
        <v>92</v>
      </c>
      <c r="J664">
        <v>0</v>
      </c>
      <c r="K664" s="14" t="s">
        <v>259</v>
      </c>
      <c r="L664">
        <v>0.6</v>
      </c>
      <c r="M664">
        <v>4.8499999999999996</v>
      </c>
      <c r="N664">
        <v>6.55</v>
      </c>
      <c r="O664">
        <v>15.95</v>
      </c>
      <c r="P664" s="14" t="s">
        <v>217</v>
      </c>
      <c r="Q664" s="14" t="s">
        <v>210</v>
      </c>
      <c r="R664" s="14" t="s">
        <v>243</v>
      </c>
    </row>
    <row r="665" spans="1:18" x14ac:dyDescent="0.3">
      <c r="A665">
        <v>3169384903</v>
      </c>
      <c r="B665">
        <v>3009</v>
      </c>
      <c r="C665">
        <v>1494417093</v>
      </c>
      <c r="D665">
        <v>5</v>
      </c>
      <c r="E665">
        <v>5</v>
      </c>
      <c r="F665">
        <v>31</v>
      </c>
      <c r="G665" s="14" t="s">
        <v>87</v>
      </c>
      <c r="H665" s="14" t="s">
        <v>154</v>
      </c>
      <c r="I665" s="14" t="s">
        <v>89</v>
      </c>
      <c r="J665">
        <v>1</v>
      </c>
      <c r="K665" s="14" t="s">
        <v>259</v>
      </c>
      <c r="L665">
        <v>0.65</v>
      </c>
      <c r="M665">
        <v>4.95</v>
      </c>
      <c r="N665">
        <v>6.4</v>
      </c>
      <c r="O665">
        <v>16.850000000000001</v>
      </c>
      <c r="P665" s="14" t="s">
        <v>217</v>
      </c>
      <c r="Q665" s="14" t="s">
        <v>210</v>
      </c>
      <c r="R665" s="14" t="s">
        <v>243</v>
      </c>
    </row>
    <row r="666" spans="1:18" x14ac:dyDescent="0.3">
      <c r="A666">
        <v>3171059045</v>
      </c>
      <c r="B666">
        <v>2450</v>
      </c>
      <c r="C666">
        <v>1494492640</v>
      </c>
      <c r="D666">
        <v>9</v>
      </c>
      <c r="E666">
        <v>6</v>
      </c>
      <c r="F666">
        <v>18</v>
      </c>
      <c r="G666" s="14" t="s">
        <v>87</v>
      </c>
      <c r="H666" s="14" t="s">
        <v>141</v>
      </c>
      <c r="I666" s="14" t="s">
        <v>89</v>
      </c>
      <c r="J666">
        <v>1</v>
      </c>
      <c r="K666" s="14" t="s">
        <v>259</v>
      </c>
      <c r="L666">
        <v>0.7</v>
      </c>
      <c r="M666">
        <v>5.4</v>
      </c>
      <c r="N666">
        <v>6.4</v>
      </c>
      <c r="O666">
        <v>17.7</v>
      </c>
      <c r="P666" s="14" t="s">
        <v>217</v>
      </c>
      <c r="Q666" s="14" t="s">
        <v>210</v>
      </c>
      <c r="R666" s="14" t="s">
        <v>243</v>
      </c>
    </row>
    <row r="667" spans="1:18" x14ac:dyDescent="0.3">
      <c r="A667">
        <v>3171203944</v>
      </c>
      <c r="B667">
        <v>2367</v>
      </c>
      <c r="C667">
        <v>1494498373</v>
      </c>
      <c r="D667">
        <v>4</v>
      </c>
      <c r="E667">
        <v>10</v>
      </c>
      <c r="F667">
        <v>7</v>
      </c>
      <c r="G667" s="14" t="s">
        <v>87</v>
      </c>
      <c r="H667" s="14" t="s">
        <v>97</v>
      </c>
      <c r="I667" s="14" t="s">
        <v>92</v>
      </c>
      <c r="J667">
        <v>0</v>
      </c>
      <c r="K667" s="14" t="s">
        <v>259</v>
      </c>
      <c r="L667">
        <v>0.65</v>
      </c>
      <c r="M667">
        <v>5.2</v>
      </c>
      <c r="N667">
        <v>6.8</v>
      </c>
      <c r="O667">
        <v>17.350000000000001</v>
      </c>
      <c r="P667" s="14" t="s">
        <v>217</v>
      </c>
      <c r="Q667" s="14" t="s">
        <v>210</v>
      </c>
      <c r="R667" s="14" t="s">
        <v>243</v>
      </c>
    </row>
    <row r="668" spans="1:18" x14ac:dyDescent="0.3">
      <c r="A668">
        <v>3171635599</v>
      </c>
      <c r="B668">
        <v>1579</v>
      </c>
      <c r="C668">
        <v>1494511635</v>
      </c>
      <c r="D668">
        <v>1</v>
      </c>
      <c r="E668">
        <v>1</v>
      </c>
      <c r="F668">
        <v>13</v>
      </c>
      <c r="G668" s="14" t="s">
        <v>87</v>
      </c>
      <c r="H668" s="14" t="s">
        <v>99</v>
      </c>
      <c r="I668" s="14" t="s">
        <v>92</v>
      </c>
      <c r="J668">
        <v>1</v>
      </c>
      <c r="K668" s="14" t="s">
        <v>259</v>
      </c>
      <c r="L668">
        <v>0.65</v>
      </c>
      <c r="M668">
        <v>4.9000000000000004</v>
      </c>
      <c r="N668">
        <v>6.65</v>
      </c>
      <c r="O668">
        <v>17.600000000000001</v>
      </c>
      <c r="P668" s="14" t="s">
        <v>217</v>
      </c>
      <c r="Q668" s="14" t="s">
        <v>210</v>
      </c>
      <c r="R668" s="14" t="s">
        <v>243</v>
      </c>
    </row>
    <row r="669" spans="1:18" x14ac:dyDescent="0.3">
      <c r="A669">
        <v>3172405408</v>
      </c>
      <c r="B669">
        <v>2991</v>
      </c>
      <c r="C669">
        <v>1494548647</v>
      </c>
      <c r="D669">
        <v>5</v>
      </c>
      <c r="E669">
        <v>9</v>
      </c>
      <c r="F669">
        <v>22</v>
      </c>
      <c r="G669" s="14" t="s">
        <v>87</v>
      </c>
      <c r="H669" s="14" t="s">
        <v>97</v>
      </c>
      <c r="I669" s="14" t="s">
        <v>92</v>
      </c>
      <c r="J669">
        <v>0</v>
      </c>
      <c r="K669" s="14" t="s">
        <v>259</v>
      </c>
      <c r="L669">
        <v>0.6</v>
      </c>
      <c r="M669">
        <v>4.8499999999999996</v>
      </c>
      <c r="N669">
        <v>6.55</v>
      </c>
      <c r="O669">
        <v>16.95</v>
      </c>
      <c r="P669" s="14" t="s">
        <v>217</v>
      </c>
      <c r="Q669" s="14" t="s">
        <v>210</v>
      </c>
      <c r="R669" s="14" t="s">
        <v>238</v>
      </c>
    </row>
    <row r="670" spans="1:18" x14ac:dyDescent="0.3">
      <c r="A670">
        <v>3172468527</v>
      </c>
      <c r="B670">
        <v>2483</v>
      </c>
      <c r="C670">
        <v>1494553542</v>
      </c>
      <c r="D670">
        <v>8</v>
      </c>
      <c r="E670">
        <v>5</v>
      </c>
      <c r="F670">
        <v>21</v>
      </c>
      <c r="G670" s="14" t="s">
        <v>87</v>
      </c>
      <c r="H670" s="14" t="s">
        <v>175</v>
      </c>
      <c r="I670" s="14" t="s">
        <v>92</v>
      </c>
      <c r="J670">
        <v>1</v>
      </c>
      <c r="K670" s="14" t="s">
        <v>259</v>
      </c>
      <c r="L670">
        <v>0.6</v>
      </c>
      <c r="M670">
        <v>5.0999999999999996</v>
      </c>
      <c r="N670">
        <v>6.65</v>
      </c>
      <c r="O670">
        <v>17.2</v>
      </c>
      <c r="P670" s="14" t="s">
        <v>217</v>
      </c>
      <c r="Q670" s="14" t="s">
        <v>210</v>
      </c>
      <c r="R670" s="14" t="s">
        <v>238</v>
      </c>
    </row>
    <row r="671" spans="1:18" x14ac:dyDescent="0.3">
      <c r="A671">
        <v>3172911369</v>
      </c>
      <c r="B671">
        <v>2179</v>
      </c>
      <c r="C671">
        <v>1494575954</v>
      </c>
      <c r="D671">
        <v>3</v>
      </c>
      <c r="E671">
        <v>3</v>
      </c>
      <c r="F671">
        <v>27</v>
      </c>
      <c r="G671" s="14" t="s">
        <v>87</v>
      </c>
      <c r="H671" s="14" t="s">
        <v>90</v>
      </c>
      <c r="I671" s="14" t="s">
        <v>92</v>
      </c>
      <c r="J671">
        <v>1</v>
      </c>
      <c r="K671" s="14" t="s">
        <v>259</v>
      </c>
      <c r="L671">
        <v>0.6</v>
      </c>
      <c r="M671">
        <v>4.6500000000000004</v>
      </c>
      <c r="N671">
        <v>6.5</v>
      </c>
      <c r="O671">
        <v>17.95</v>
      </c>
      <c r="P671" s="14" t="s">
        <v>217</v>
      </c>
      <c r="Q671" s="14" t="s">
        <v>210</v>
      </c>
      <c r="R671" s="14" t="s">
        <v>238</v>
      </c>
    </row>
    <row r="672" spans="1:18" x14ac:dyDescent="0.3">
      <c r="A672">
        <v>3173097241</v>
      </c>
      <c r="B672">
        <v>2175</v>
      </c>
      <c r="C672">
        <v>1494583243</v>
      </c>
      <c r="D672">
        <v>0</v>
      </c>
      <c r="E672">
        <v>5</v>
      </c>
      <c r="F672">
        <v>7</v>
      </c>
      <c r="G672" s="14" t="s">
        <v>87</v>
      </c>
      <c r="H672" s="14" t="s">
        <v>91</v>
      </c>
      <c r="I672" s="14" t="s">
        <v>89</v>
      </c>
      <c r="J672">
        <v>0</v>
      </c>
      <c r="K672" s="14" t="s">
        <v>259</v>
      </c>
      <c r="L672">
        <v>0.6</v>
      </c>
      <c r="M672">
        <v>4.55</v>
      </c>
      <c r="N672">
        <v>6.4</v>
      </c>
      <c r="O672">
        <v>18</v>
      </c>
      <c r="P672" s="14" t="s">
        <v>217</v>
      </c>
      <c r="Q672" s="14" t="s">
        <v>210</v>
      </c>
      <c r="R672" s="14" t="s">
        <v>238</v>
      </c>
    </row>
    <row r="673" spans="1:18" x14ac:dyDescent="0.3">
      <c r="A673">
        <v>3173176038</v>
      </c>
      <c r="B673">
        <v>2498</v>
      </c>
      <c r="C673">
        <v>1494586159</v>
      </c>
      <c r="D673">
        <v>2</v>
      </c>
      <c r="E673">
        <v>3</v>
      </c>
      <c r="F673">
        <v>19</v>
      </c>
      <c r="G673" s="14" t="s">
        <v>87</v>
      </c>
      <c r="H673" s="14" t="s">
        <v>90</v>
      </c>
      <c r="I673" s="14" t="s">
        <v>92</v>
      </c>
      <c r="J673">
        <v>1</v>
      </c>
      <c r="K673" s="14" t="s">
        <v>259</v>
      </c>
      <c r="L673">
        <v>0.6</v>
      </c>
      <c r="M673">
        <v>4.55</v>
      </c>
      <c r="N673">
        <v>6.3</v>
      </c>
      <c r="O673">
        <v>18</v>
      </c>
      <c r="P673" s="14" t="s">
        <v>217</v>
      </c>
      <c r="Q673" s="14" t="s">
        <v>210</v>
      </c>
      <c r="R673" s="14" t="s">
        <v>238</v>
      </c>
    </row>
    <row r="674" spans="1:18" x14ac:dyDescent="0.3">
      <c r="A674">
        <v>3173278133</v>
      </c>
      <c r="B674">
        <v>2585</v>
      </c>
      <c r="C674">
        <v>1494589590</v>
      </c>
      <c r="D674">
        <v>3</v>
      </c>
      <c r="E674">
        <v>9</v>
      </c>
      <c r="F674">
        <v>25</v>
      </c>
      <c r="G674" s="14" t="s">
        <v>87</v>
      </c>
      <c r="H674" s="14" t="s">
        <v>90</v>
      </c>
      <c r="I674" s="14" t="s">
        <v>89</v>
      </c>
      <c r="J674">
        <v>1</v>
      </c>
      <c r="K674" s="14" t="s">
        <v>259</v>
      </c>
      <c r="L674">
        <v>0.6</v>
      </c>
      <c r="M674">
        <v>4.45</v>
      </c>
      <c r="N674">
        <v>6.35</v>
      </c>
      <c r="O674">
        <v>18.2</v>
      </c>
      <c r="P674" s="14" t="s">
        <v>217</v>
      </c>
      <c r="Q674" s="14" t="s">
        <v>210</v>
      </c>
      <c r="R674" s="14" t="s">
        <v>238</v>
      </c>
    </row>
    <row r="675" spans="1:18" x14ac:dyDescent="0.3">
      <c r="A675">
        <v>3173396476</v>
      </c>
      <c r="B675">
        <v>1760</v>
      </c>
      <c r="C675">
        <v>1494593030</v>
      </c>
      <c r="D675">
        <v>3</v>
      </c>
      <c r="E675">
        <v>4</v>
      </c>
      <c r="F675">
        <v>15</v>
      </c>
      <c r="G675" s="14" t="s">
        <v>87</v>
      </c>
      <c r="H675" s="14" t="s">
        <v>91</v>
      </c>
      <c r="I675" s="14" t="s">
        <v>92</v>
      </c>
      <c r="J675">
        <v>1</v>
      </c>
      <c r="K675" s="14" t="s">
        <v>259</v>
      </c>
      <c r="L675">
        <v>0.65</v>
      </c>
      <c r="M675">
        <v>4.2</v>
      </c>
      <c r="N675">
        <v>6.05</v>
      </c>
      <c r="O675">
        <v>17.95</v>
      </c>
      <c r="P675" s="14" t="s">
        <v>217</v>
      </c>
      <c r="Q675" s="14" t="s">
        <v>210</v>
      </c>
      <c r="R675" s="14" t="s">
        <v>238</v>
      </c>
    </row>
    <row r="676" spans="1:18" x14ac:dyDescent="0.3">
      <c r="A676">
        <v>3174458977</v>
      </c>
      <c r="B676">
        <v>1985</v>
      </c>
      <c r="C676">
        <v>1494631252</v>
      </c>
      <c r="D676">
        <v>5</v>
      </c>
      <c r="E676">
        <v>1</v>
      </c>
      <c r="F676">
        <v>24</v>
      </c>
      <c r="G676" s="14" t="s">
        <v>87</v>
      </c>
      <c r="H676" s="14" t="s">
        <v>138</v>
      </c>
      <c r="I676" s="14" t="s">
        <v>89</v>
      </c>
      <c r="J676">
        <v>1</v>
      </c>
      <c r="K676" s="14" t="s">
        <v>259</v>
      </c>
      <c r="L676">
        <v>0.65</v>
      </c>
      <c r="M676">
        <v>4.1500000000000004</v>
      </c>
      <c r="N676">
        <v>5.9</v>
      </c>
      <c r="O676">
        <v>18.25</v>
      </c>
      <c r="P676" s="14" t="s">
        <v>217</v>
      </c>
      <c r="Q676" s="14" t="s">
        <v>210</v>
      </c>
      <c r="R676" s="14" t="s">
        <v>238</v>
      </c>
    </row>
    <row r="677" spans="1:18" x14ac:dyDescent="0.3">
      <c r="A677">
        <v>3178664161</v>
      </c>
      <c r="B677">
        <v>3321</v>
      </c>
      <c r="C677">
        <v>1494768977</v>
      </c>
      <c r="D677">
        <v>5</v>
      </c>
      <c r="E677">
        <v>9</v>
      </c>
      <c r="F677">
        <v>13</v>
      </c>
      <c r="G677" s="14" t="s">
        <v>87</v>
      </c>
      <c r="H677" s="14" t="s">
        <v>97</v>
      </c>
      <c r="I677" s="14" t="s">
        <v>92</v>
      </c>
      <c r="J677">
        <v>0</v>
      </c>
      <c r="K677" s="14" t="s">
        <v>259</v>
      </c>
      <c r="L677">
        <v>0.6</v>
      </c>
      <c r="M677">
        <v>4.2</v>
      </c>
      <c r="N677">
        <v>6.25</v>
      </c>
      <c r="O677">
        <v>17.899999999999999</v>
      </c>
      <c r="P677" s="14" t="s">
        <v>217</v>
      </c>
      <c r="Q677" s="14" t="s">
        <v>210</v>
      </c>
      <c r="R677" s="14" t="s">
        <v>238</v>
      </c>
    </row>
    <row r="678" spans="1:18" x14ac:dyDescent="0.3">
      <c r="A678">
        <v>3180017840</v>
      </c>
      <c r="B678">
        <v>3411</v>
      </c>
      <c r="C678">
        <v>1494810054</v>
      </c>
      <c r="D678">
        <v>11</v>
      </c>
      <c r="E678">
        <v>7</v>
      </c>
      <c r="F678">
        <v>23</v>
      </c>
      <c r="G678" s="14" t="s">
        <v>87</v>
      </c>
      <c r="H678" s="14" t="s">
        <v>152</v>
      </c>
      <c r="I678" s="14" t="s">
        <v>92</v>
      </c>
      <c r="J678">
        <v>1</v>
      </c>
      <c r="K678" s="14" t="s">
        <v>259</v>
      </c>
      <c r="L678">
        <v>0.65</v>
      </c>
      <c r="M678">
        <v>4.55</v>
      </c>
      <c r="N678">
        <v>6.25</v>
      </c>
      <c r="O678">
        <v>18.45</v>
      </c>
      <c r="P678" s="14" t="s">
        <v>217</v>
      </c>
      <c r="Q678" s="14" t="s">
        <v>210</v>
      </c>
      <c r="R678" s="14" t="s">
        <v>238</v>
      </c>
    </row>
    <row r="679" spans="1:18" x14ac:dyDescent="0.3">
      <c r="A679">
        <v>3181142409</v>
      </c>
      <c r="B679">
        <v>2161</v>
      </c>
      <c r="C679">
        <v>1494850567</v>
      </c>
      <c r="D679">
        <v>7</v>
      </c>
      <c r="E679">
        <v>7</v>
      </c>
      <c r="F679">
        <v>9</v>
      </c>
      <c r="G679" s="14" t="s">
        <v>87</v>
      </c>
      <c r="H679" s="14" t="s">
        <v>109</v>
      </c>
      <c r="I679" s="14" t="s">
        <v>89</v>
      </c>
      <c r="J679">
        <v>0</v>
      </c>
      <c r="K679" s="14" t="s">
        <v>259</v>
      </c>
      <c r="L679">
        <v>0.65</v>
      </c>
      <c r="M679">
        <v>4.9000000000000004</v>
      </c>
      <c r="N679">
        <v>6.2</v>
      </c>
      <c r="O679">
        <v>18.5</v>
      </c>
      <c r="P679" s="14" t="s">
        <v>217</v>
      </c>
      <c r="Q679" s="14" t="s">
        <v>210</v>
      </c>
      <c r="R679" s="14" t="s">
        <v>238</v>
      </c>
    </row>
    <row r="680" spans="1:18" x14ac:dyDescent="0.3">
      <c r="A680">
        <v>3181279410</v>
      </c>
      <c r="B680">
        <v>3515</v>
      </c>
      <c r="C680">
        <v>1494853375</v>
      </c>
      <c r="D680">
        <v>5</v>
      </c>
      <c r="E680">
        <v>15</v>
      </c>
      <c r="F680">
        <v>32</v>
      </c>
      <c r="G680" s="14" t="s">
        <v>87</v>
      </c>
      <c r="H680" s="14" t="s">
        <v>90</v>
      </c>
      <c r="I680" s="14" t="s">
        <v>89</v>
      </c>
      <c r="J680">
        <v>1</v>
      </c>
      <c r="K680" s="14" t="s">
        <v>259</v>
      </c>
      <c r="L680">
        <v>0.65</v>
      </c>
      <c r="M680">
        <v>4.45</v>
      </c>
      <c r="N680">
        <v>6.45</v>
      </c>
      <c r="O680">
        <v>18.649999999999999</v>
      </c>
      <c r="P680" s="14" t="s">
        <v>218</v>
      </c>
      <c r="Q680" s="14" t="s">
        <v>214</v>
      </c>
      <c r="R680" s="14" t="s">
        <v>236</v>
      </c>
    </row>
    <row r="681" spans="1:18" x14ac:dyDescent="0.3">
      <c r="A681">
        <v>3183760060</v>
      </c>
      <c r="B681">
        <v>1599</v>
      </c>
      <c r="C681">
        <v>1494931351</v>
      </c>
      <c r="D681">
        <v>3</v>
      </c>
      <c r="E681">
        <v>1</v>
      </c>
      <c r="F681">
        <v>9</v>
      </c>
      <c r="G681" s="14" t="s">
        <v>87</v>
      </c>
      <c r="H681" s="14" t="s">
        <v>99</v>
      </c>
      <c r="I681" s="14" t="s">
        <v>89</v>
      </c>
      <c r="J681">
        <v>1</v>
      </c>
      <c r="K681" s="14" t="s">
        <v>259</v>
      </c>
      <c r="L681">
        <v>0.7</v>
      </c>
      <c r="M681">
        <v>4.4000000000000004</v>
      </c>
      <c r="N681">
        <v>6.2</v>
      </c>
      <c r="O681">
        <v>18.5</v>
      </c>
      <c r="P681" s="14" t="s">
        <v>218</v>
      </c>
      <c r="Q681" s="14" t="s">
        <v>214</v>
      </c>
      <c r="R681" s="14" t="s">
        <v>236</v>
      </c>
    </row>
    <row r="682" spans="1:18" x14ac:dyDescent="0.3">
      <c r="A682">
        <v>3183897615</v>
      </c>
      <c r="B682">
        <v>3069</v>
      </c>
      <c r="C682">
        <v>1494934667</v>
      </c>
      <c r="D682">
        <v>2</v>
      </c>
      <c r="E682">
        <v>6</v>
      </c>
      <c r="F682">
        <v>23</v>
      </c>
      <c r="G682" s="14" t="s">
        <v>87</v>
      </c>
      <c r="H682" s="14" t="s">
        <v>90</v>
      </c>
      <c r="I682" s="14" t="s">
        <v>89</v>
      </c>
      <c r="J682">
        <v>1</v>
      </c>
      <c r="K682" s="14" t="s">
        <v>259</v>
      </c>
      <c r="L682">
        <v>0.7</v>
      </c>
      <c r="M682">
        <v>4.3</v>
      </c>
      <c r="N682">
        <v>6</v>
      </c>
      <c r="O682">
        <v>18.7</v>
      </c>
      <c r="P682" s="14" t="s">
        <v>218</v>
      </c>
      <c r="Q682" s="14" t="s">
        <v>214</v>
      </c>
      <c r="R682" s="14" t="s">
        <v>236</v>
      </c>
    </row>
    <row r="683" spans="1:18" x14ac:dyDescent="0.3">
      <c r="A683">
        <v>3184094114</v>
      </c>
      <c r="B683">
        <v>2379</v>
      </c>
      <c r="C683">
        <v>1494938763</v>
      </c>
      <c r="D683">
        <v>3</v>
      </c>
      <c r="E683">
        <v>8</v>
      </c>
      <c r="F683">
        <v>9</v>
      </c>
      <c r="G683" s="14" t="s">
        <v>87</v>
      </c>
      <c r="H683" s="14" t="s">
        <v>88</v>
      </c>
      <c r="I683" s="14" t="s">
        <v>89</v>
      </c>
      <c r="J683">
        <v>1</v>
      </c>
      <c r="K683" s="14" t="s">
        <v>259</v>
      </c>
      <c r="L683">
        <v>0.7</v>
      </c>
      <c r="M683">
        <v>4.3</v>
      </c>
      <c r="N683">
        <v>6.3</v>
      </c>
      <c r="O683">
        <v>18.149999999999999</v>
      </c>
      <c r="P683" s="14" t="s">
        <v>218</v>
      </c>
      <c r="Q683" s="14" t="s">
        <v>214</v>
      </c>
      <c r="R683" s="14" t="s">
        <v>236</v>
      </c>
    </row>
    <row r="684" spans="1:18" x14ac:dyDescent="0.3">
      <c r="A684">
        <v>3188461144</v>
      </c>
      <c r="B684">
        <v>3209</v>
      </c>
      <c r="C684">
        <v>1495096974</v>
      </c>
      <c r="D684">
        <v>4</v>
      </c>
      <c r="E684">
        <v>5</v>
      </c>
      <c r="F684">
        <v>16</v>
      </c>
      <c r="G684" s="14" t="s">
        <v>87</v>
      </c>
      <c r="H684" s="14" t="s">
        <v>128</v>
      </c>
      <c r="I684" s="14" t="s">
        <v>92</v>
      </c>
      <c r="J684">
        <v>0</v>
      </c>
      <c r="K684" s="14" t="s">
        <v>259</v>
      </c>
      <c r="L684">
        <v>0.7</v>
      </c>
      <c r="M684">
        <v>4.4000000000000004</v>
      </c>
      <c r="N684">
        <v>5.95</v>
      </c>
      <c r="O684">
        <v>18.149999999999999</v>
      </c>
      <c r="P684" s="14" t="s">
        <v>218</v>
      </c>
      <c r="Q684" s="14" t="s">
        <v>214</v>
      </c>
      <c r="R684" s="14" t="s">
        <v>236</v>
      </c>
    </row>
    <row r="685" spans="1:18" x14ac:dyDescent="0.3">
      <c r="A685">
        <v>3188560348</v>
      </c>
      <c r="B685">
        <v>2788</v>
      </c>
      <c r="C685">
        <v>1495101059</v>
      </c>
      <c r="D685">
        <v>6</v>
      </c>
      <c r="E685">
        <v>4</v>
      </c>
      <c r="F685">
        <v>16</v>
      </c>
      <c r="G685" s="14" t="s">
        <v>87</v>
      </c>
      <c r="H685" s="14" t="s">
        <v>138</v>
      </c>
      <c r="I685" s="14" t="s">
        <v>92</v>
      </c>
      <c r="J685">
        <v>0</v>
      </c>
      <c r="K685" s="14" t="s">
        <v>259</v>
      </c>
      <c r="L685">
        <v>0.65</v>
      </c>
      <c r="M685">
        <v>4.45</v>
      </c>
      <c r="N685">
        <v>5.9</v>
      </c>
      <c r="O685">
        <v>17.399999999999999</v>
      </c>
      <c r="P685" s="14" t="s">
        <v>218</v>
      </c>
      <c r="Q685" s="14" t="s">
        <v>214</v>
      </c>
      <c r="R685" s="14" t="s">
        <v>236</v>
      </c>
    </row>
    <row r="686" spans="1:18" x14ac:dyDescent="0.3">
      <c r="A686">
        <v>3188649560</v>
      </c>
      <c r="B686">
        <v>2961</v>
      </c>
      <c r="C686">
        <v>1495104540</v>
      </c>
      <c r="D686">
        <v>1</v>
      </c>
      <c r="E686">
        <v>11</v>
      </c>
      <c r="F686">
        <v>8</v>
      </c>
      <c r="G686" s="14" t="s">
        <v>87</v>
      </c>
      <c r="H686" s="14" t="s">
        <v>90</v>
      </c>
      <c r="I686" s="14" t="s">
        <v>92</v>
      </c>
      <c r="J686">
        <v>0</v>
      </c>
      <c r="K686" s="14" t="s">
        <v>259</v>
      </c>
      <c r="L686">
        <v>0.6</v>
      </c>
      <c r="M686">
        <v>4.05</v>
      </c>
      <c r="N686">
        <v>6.15</v>
      </c>
      <c r="O686">
        <v>16.899999999999999</v>
      </c>
      <c r="P686" s="14" t="s">
        <v>218</v>
      </c>
      <c r="Q686" s="14" t="s">
        <v>214</v>
      </c>
      <c r="R686" s="14" t="s">
        <v>236</v>
      </c>
    </row>
    <row r="687" spans="1:18" x14ac:dyDescent="0.3">
      <c r="A687">
        <v>3192798147</v>
      </c>
      <c r="B687">
        <v>1750</v>
      </c>
      <c r="C687">
        <v>1495277087</v>
      </c>
      <c r="D687">
        <v>0</v>
      </c>
      <c r="E687">
        <v>7</v>
      </c>
      <c r="F687">
        <v>6</v>
      </c>
      <c r="G687" s="14" t="s">
        <v>87</v>
      </c>
      <c r="H687" s="14" t="s">
        <v>90</v>
      </c>
      <c r="I687" s="14" t="s">
        <v>89</v>
      </c>
      <c r="J687">
        <v>0</v>
      </c>
      <c r="K687" s="14" t="s">
        <v>259</v>
      </c>
      <c r="L687">
        <v>0.6</v>
      </c>
      <c r="M687">
        <v>3.85</v>
      </c>
      <c r="N687">
        <v>6</v>
      </c>
      <c r="O687">
        <v>16.850000000000001</v>
      </c>
      <c r="P687" s="14" t="s">
        <v>218</v>
      </c>
      <c r="Q687" s="14" t="s">
        <v>214</v>
      </c>
      <c r="R687" s="14" t="s">
        <v>236</v>
      </c>
    </row>
    <row r="688" spans="1:18" x14ac:dyDescent="0.3">
      <c r="A688">
        <v>3192871371</v>
      </c>
      <c r="B688">
        <v>2753</v>
      </c>
      <c r="C688">
        <v>1495279248</v>
      </c>
      <c r="D688">
        <v>7</v>
      </c>
      <c r="E688">
        <v>10</v>
      </c>
      <c r="F688">
        <v>10</v>
      </c>
      <c r="G688" s="14" t="s">
        <v>87</v>
      </c>
      <c r="H688" s="14" t="s">
        <v>175</v>
      </c>
      <c r="I688" s="14" t="s">
        <v>92</v>
      </c>
      <c r="J688">
        <v>0</v>
      </c>
      <c r="K688" s="14" t="s">
        <v>259</v>
      </c>
      <c r="L688">
        <v>0.55000000000000004</v>
      </c>
      <c r="M688">
        <v>4.1500000000000004</v>
      </c>
      <c r="N688">
        <v>6.45</v>
      </c>
      <c r="O688">
        <v>16.7</v>
      </c>
      <c r="P688" s="14" t="s">
        <v>218</v>
      </c>
      <c r="Q688" s="14" t="s">
        <v>214</v>
      </c>
      <c r="R688" s="14" t="s">
        <v>236</v>
      </c>
    </row>
    <row r="689" spans="1:18" x14ac:dyDescent="0.3">
      <c r="A689">
        <v>3193023817</v>
      </c>
      <c r="B689">
        <v>2209</v>
      </c>
      <c r="C689">
        <v>1495283507</v>
      </c>
      <c r="D689">
        <v>6</v>
      </c>
      <c r="E689">
        <v>4</v>
      </c>
      <c r="F689">
        <v>15</v>
      </c>
      <c r="G689" s="14" t="s">
        <v>87</v>
      </c>
      <c r="H689" s="14" t="s">
        <v>91</v>
      </c>
      <c r="I689" s="14" t="s">
        <v>89</v>
      </c>
      <c r="J689">
        <v>1</v>
      </c>
      <c r="K689" s="14" t="s">
        <v>259</v>
      </c>
      <c r="L689">
        <v>0.6</v>
      </c>
      <c r="M689">
        <v>4.2</v>
      </c>
      <c r="N689">
        <v>6.2</v>
      </c>
      <c r="O689">
        <v>16.350000000000001</v>
      </c>
      <c r="P689" s="14" t="s">
        <v>218</v>
      </c>
      <c r="Q689" s="14" t="s">
        <v>214</v>
      </c>
      <c r="R689" s="14" t="s">
        <v>236</v>
      </c>
    </row>
    <row r="690" spans="1:18" x14ac:dyDescent="0.3">
      <c r="A690">
        <v>3195246552</v>
      </c>
      <c r="B690">
        <v>3537</v>
      </c>
      <c r="C690">
        <v>1495364487</v>
      </c>
      <c r="D690">
        <v>8</v>
      </c>
      <c r="E690">
        <v>9</v>
      </c>
      <c r="F690">
        <v>20</v>
      </c>
      <c r="G690" s="14" t="s">
        <v>87</v>
      </c>
      <c r="H690" s="14" t="s">
        <v>140</v>
      </c>
      <c r="I690" s="14" t="s">
        <v>89</v>
      </c>
      <c r="J690">
        <v>1</v>
      </c>
      <c r="K690" s="14" t="s">
        <v>259</v>
      </c>
      <c r="L690">
        <v>0.6</v>
      </c>
      <c r="M690">
        <v>4.2</v>
      </c>
      <c r="N690">
        <v>6.4</v>
      </c>
      <c r="O690">
        <v>16.3</v>
      </c>
      <c r="P690" s="14" t="s">
        <v>218</v>
      </c>
      <c r="Q690" s="14" t="s">
        <v>214</v>
      </c>
      <c r="R690" s="14" t="s">
        <v>236</v>
      </c>
    </row>
    <row r="691" spans="1:18" x14ac:dyDescent="0.3">
      <c r="A691">
        <v>3195702924</v>
      </c>
      <c r="B691">
        <v>3098</v>
      </c>
      <c r="C691">
        <v>1495376635</v>
      </c>
      <c r="D691">
        <v>9</v>
      </c>
      <c r="E691">
        <v>7</v>
      </c>
      <c r="F691">
        <v>14</v>
      </c>
      <c r="G691" s="14" t="s">
        <v>87</v>
      </c>
      <c r="H691" s="14" t="s">
        <v>97</v>
      </c>
      <c r="I691" s="14" t="s">
        <v>89</v>
      </c>
      <c r="J691">
        <v>0</v>
      </c>
      <c r="K691" s="14" t="s">
        <v>259</v>
      </c>
      <c r="L691">
        <v>0.55000000000000004</v>
      </c>
      <c r="M691">
        <v>4.5</v>
      </c>
      <c r="N691">
        <v>6.6</v>
      </c>
      <c r="O691">
        <v>15.65</v>
      </c>
      <c r="P691" s="14" t="s">
        <v>218</v>
      </c>
      <c r="Q691" s="14" t="s">
        <v>214</v>
      </c>
      <c r="R691" s="14" t="s">
        <v>236</v>
      </c>
    </row>
    <row r="692" spans="1:18" x14ac:dyDescent="0.3">
      <c r="A692">
        <v>3196546921</v>
      </c>
      <c r="B692">
        <v>2084</v>
      </c>
      <c r="C692">
        <v>1495416504</v>
      </c>
      <c r="D692">
        <v>4</v>
      </c>
      <c r="E692">
        <v>5</v>
      </c>
      <c r="F692">
        <v>18</v>
      </c>
      <c r="G692" s="14" t="s">
        <v>87</v>
      </c>
      <c r="H692" s="14" t="s">
        <v>90</v>
      </c>
      <c r="I692" s="14" t="s">
        <v>92</v>
      </c>
      <c r="J692">
        <v>1</v>
      </c>
      <c r="K692" s="14" t="s">
        <v>259</v>
      </c>
      <c r="L692">
        <v>0.6</v>
      </c>
      <c r="M692">
        <v>4.7</v>
      </c>
      <c r="N692">
        <v>6.6</v>
      </c>
      <c r="O692">
        <v>16.2</v>
      </c>
      <c r="P692" s="14" t="s">
        <v>218</v>
      </c>
      <c r="Q692" s="14" t="s">
        <v>214</v>
      </c>
      <c r="R692" s="14" t="s">
        <v>236</v>
      </c>
    </row>
    <row r="693" spans="1:18" x14ac:dyDescent="0.3">
      <c r="A693">
        <v>3199142425</v>
      </c>
      <c r="B693">
        <v>2674</v>
      </c>
      <c r="C693">
        <v>1495532495</v>
      </c>
      <c r="D693">
        <v>1</v>
      </c>
      <c r="E693">
        <v>9</v>
      </c>
      <c r="F693">
        <v>14</v>
      </c>
      <c r="G693" s="14" t="s">
        <v>87</v>
      </c>
      <c r="H693" s="14" t="s">
        <v>88</v>
      </c>
      <c r="I693" s="14" t="s">
        <v>92</v>
      </c>
      <c r="J693">
        <v>0</v>
      </c>
      <c r="K693" s="14" t="s">
        <v>259</v>
      </c>
      <c r="L693">
        <v>0.55000000000000004</v>
      </c>
      <c r="M693">
        <v>4.6500000000000004</v>
      </c>
      <c r="N693">
        <v>6.9</v>
      </c>
      <c r="O693">
        <v>15.95</v>
      </c>
      <c r="P693" s="14" t="s">
        <v>218</v>
      </c>
      <c r="Q693" s="14" t="s">
        <v>214</v>
      </c>
      <c r="R693" s="14" t="s">
        <v>236</v>
      </c>
    </row>
    <row r="694" spans="1:18" x14ac:dyDescent="0.3">
      <c r="A694">
        <v>3199228257</v>
      </c>
      <c r="B694">
        <v>2018</v>
      </c>
      <c r="C694">
        <v>1495535735</v>
      </c>
      <c r="D694">
        <v>2</v>
      </c>
      <c r="E694">
        <v>6</v>
      </c>
      <c r="F694">
        <v>7</v>
      </c>
      <c r="G694" s="14" t="s">
        <v>87</v>
      </c>
      <c r="H694" s="14" t="s">
        <v>99</v>
      </c>
      <c r="I694" s="14" t="s">
        <v>92</v>
      </c>
      <c r="J694">
        <v>0</v>
      </c>
      <c r="K694" s="14" t="s">
        <v>259</v>
      </c>
      <c r="L694">
        <v>0.5</v>
      </c>
      <c r="M694">
        <v>4.5999999999999996</v>
      </c>
      <c r="N694">
        <v>6.75</v>
      </c>
      <c r="O694">
        <v>15.05</v>
      </c>
      <c r="P694" s="14" t="s">
        <v>218</v>
      </c>
      <c r="Q694" s="14" t="s">
        <v>214</v>
      </c>
      <c r="R694" s="14" t="s">
        <v>236</v>
      </c>
    </row>
    <row r="695" spans="1:18" x14ac:dyDescent="0.3">
      <c r="A695">
        <v>3199312037</v>
      </c>
      <c r="B695">
        <v>2610</v>
      </c>
      <c r="C695">
        <v>1495538684</v>
      </c>
      <c r="D695">
        <v>1</v>
      </c>
      <c r="E695">
        <v>12</v>
      </c>
      <c r="F695">
        <v>8</v>
      </c>
      <c r="G695" s="14" t="s">
        <v>87</v>
      </c>
      <c r="H695" s="14" t="s">
        <v>90</v>
      </c>
      <c r="I695" s="14" t="s">
        <v>89</v>
      </c>
      <c r="J695">
        <v>0</v>
      </c>
      <c r="K695" s="14" t="s">
        <v>259</v>
      </c>
      <c r="L695">
        <v>0.45</v>
      </c>
      <c r="M695">
        <v>4.5</v>
      </c>
      <c r="N695">
        <v>7.15</v>
      </c>
      <c r="O695">
        <v>14.7</v>
      </c>
      <c r="P695" s="14" t="s">
        <v>218</v>
      </c>
      <c r="Q695" s="14" t="s">
        <v>214</v>
      </c>
      <c r="R695" s="14" t="s">
        <v>236</v>
      </c>
    </row>
    <row r="696" spans="1:18" x14ac:dyDescent="0.3">
      <c r="A696">
        <v>3199423269</v>
      </c>
      <c r="B696">
        <v>2665</v>
      </c>
      <c r="C696">
        <v>1495542119</v>
      </c>
      <c r="D696">
        <v>1</v>
      </c>
      <c r="E696">
        <v>5</v>
      </c>
      <c r="F696">
        <v>10</v>
      </c>
      <c r="G696" s="14" t="s">
        <v>87</v>
      </c>
      <c r="H696" s="14" t="s">
        <v>126</v>
      </c>
      <c r="I696" s="14" t="s">
        <v>89</v>
      </c>
      <c r="J696">
        <v>1</v>
      </c>
      <c r="K696" s="14" t="s">
        <v>259</v>
      </c>
      <c r="L696">
        <v>0.45</v>
      </c>
      <c r="M696">
        <v>4.3</v>
      </c>
      <c r="N696">
        <v>7.35</v>
      </c>
      <c r="O696">
        <v>14</v>
      </c>
      <c r="P696" s="14" t="s">
        <v>218</v>
      </c>
      <c r="Q696" s="14" t="s">
        <v>214</v>
      </c>
      <c r="R696" s="14" t="s">
        <v>236</v>
      </c>
    </row>
    <row r="697" spans="1:18" x14ac:dyDescent="0.3">
      <c r="A697">
        <v>3202803724</v>
      </c>
      <c r="B697">
        <v>1771</v>
      </c>
      <c r="C697">
        <v>1495702739</v>
      </c>
      <c r="D697">
        <v>2</v>
      </c>
      <c r="E697">
        <v>4</v>
      </c>
      <c r="F697">
        <v>19</v>
      </c>
      <c r="G697" s="14" t="s">
        <v>87</v>
      </c>
      <c r="H697" s="14" t="s">
        <v>90</v>
      </c>
      <c r="I697" s="14" t="s">
        <v>92</v>
      </c>
      <c r="J697">
        <v>1</v>
      </c>
      <c r="K697" s="14" t="s">
        <v>259</v>
      </c>
      <c r="L697">
        <v>0.5</v>
      </c>
      <c r="M697">
        <v>4.1500000000000004</v>
      </c>
      <c r="N697">
        <v>7.1</v>
      </c>
      <c r="O697">
        <v>14.3</v>
      </c>
      <c r="P697" s="14" t="s">
        <v>218</v>
      </c>
      <c r="Q697" s="14" t="s">
        <v>214</v>
      </c>
      <c r="R697" s="14" t="s">
        <v>236</v>
      </c>
    </row>
    <row r="698" spans="1:18" x14ac:dyDescent="0.3">
      <c r="A698">
        <v>3202865394</v>
      </c>
      <c r="B698">
        <v>2648</v>
      </c>
      <c r="C698">
        <v>1495705214</v>
      </c>
      <c r="D698">
        <v>2</v>
      </c>
      <c r="E698">
        <v>6</v>
      </c>
      <c r="F698">
        <v>17</v>
      </c>
      <c r="G698" s="14" t="s">
        <v>87</v>
      </c>
      <c r="H698" s="14" t="s">
        <v>91</v>
      </c>
      <c r="I698" s="14" t="s">
        <v>92</v>
      </c>
      <c r="J698">
        <v>1</v>
      </c>
      <c r="K698" s="14" t="s">
        <v>259</v>
      </c>
      <c r="L698">
        <v>0.5</v>
      </c>
      <c r="M698">
        <v>3.7</v>
      </c>
      <c r="N698">
        <v>7.05</v>
      </c>
      <c r="O698">
        <v>14</v>
      </c>
      <c r="P698" s="14" t="s">
        <v>222</v>
      </c>
      <c r="Q698" s="14" t="s">
        <v>214</v>
      </c>
      <c r="R698" s="14" t="s">
        <v>236</v>
      </c>
    </row>
    <row r="699" spans="1:18" x14ac:dyDescent="0.3">
      <c r="A699">
        <v>3203227512</v>
      </c>
      <c r="B699">
        <v>2411</v>
      </c>
      <c r="C699">
        <v>1495717693</v>
      </c>
      <c r="D699">
        <v>4</v>
      </c>
      <c r="E699">
        <v>3</v>
      </c>
      <c r="F699">
        <v>22</v>
      </c>
      <c r="G699" s="14" t="s">
        <v>87</v>
      </c>
      <c r="H699" s="14" t="s">
        <v>175</v>
      </c>
      <c r="I699" s="14" t="s">
        <v>89</v>
      </c>
      <c r="J699">
        <v>1</v>
      </c>
      <c r="K699" s="14" t="s">
        <v>259</v>
      </c>
      <c r="L699">
        <v>0.55000000000000004</v>
      </c>
      <c r="M699">
        <v>3.55</v>
      </c>
      <c r="N699">
        <v>6.85</v>
      </c>
      <c r="O699">
        <v>14.65</v>
      </c>
      <c r="P699" s="14" t="s">
        <v>222</v>
      </c>
      <c r="Q699" s="14" t="s">
        <v>214</v>
      </c>
      <c r="R699" s="14" t="s">
        <v>236</v>
      </c>
    </row>
    <row r="700" spans="1:18" x14ac:dyDescent="0.3">
      <c r="A700">
        <v>3204143759</v>
      </c>
      <c r="B700">
        <v>2261</v>
      </c>
      <c r="C700">
        <v>1495758039</v>
      </c>
      <c r="D700">
        <v>4</v>
      </c>
      <c r="E700">
        <v>3</v>
      </c>
      <c r="F700">
        <v>18</v>
      </c>
      <c r="G700" s="14" t="s">
        <v>87</v>
      </c>
      <c r="H700" s="14" t="s">
        <v>175</v>
      </c>
      <c r="I700" s="14" t="s">
        <v>89</v>
      </c>
      <c r="J700">
        <v>1</v>
      </c>
      <c r="K700" s="14" t="s">
        <v>259</v>
      </c>
      <c r="L700">
        <v>0.55000000000000004</v>
      </c>
      <c r="M700">
        <v>3.5</v>
      </c>
      <c r="N700">
        <v>6.25</v>
      </c>
      <c r="O700">
        <v>13.95</v>
      </c>
      <c r="P700" s="14" t="s">
        <v>222</v>
      </c>
      <c r="Q700" s="14" t="s">
        <v>210</v>
      </c>
      <c r="R700" s="14" t="s">
        <v>230</v>
      </c>
    </row>
    <row r="701" spans="1:18" x14ac:dyDescent="0.3">
      <c r="A701">
        <v>3204200663</v>
      </c>
      <c r="B701">
        <v>3691</v>
      </c>
      <c r="C701">
        <v>1495762462</v>
      </c>
      <c r="D701">
        <v>2</v>
      </c>
      <c r="E701">
        <v>8</v>
      </c>
      <c r="F701">
        <v>19</v>
      </c>
      <c r="G701" s="14" t="s">
        <v>87</v>
      </c>
      <c r="H701" s="14" t="s">
        <v>90</v>
      </c>
      <c r="I701" s="14" t="s">
        <v>89</v>
      </c>
      <c r="J701">
        <v>0</v>
      </c>
      <c r="K701" s="14" t="s">
        <v>259</v>
      </c>
      <c r="L701">
        <v>0.5</v>
      </c>
      <c r="M701">
        <v>3.45</v>
      </c>
      <c r="N701">
        <v>6.6</v>
      </c>
      <c r="O701">
        <v>14.45</v>
      </c>
      <c r="P701" s="14" t="s">
        <v>222</v>
      </c>
      <c r="Q701" s="14" t="s">
        <v>210</v>
      </c>
      <c r="R701" s="14" t="s">
        <v>230</v>
      </c>
    </row>
    <row r="702" spans="1:18" x14ac:dyDescent="0.3">
      <c r="A702">
        <v>3205076702</v>
      </c>
      <c r="B702">
        <v>2439</v>
      </c>
      <c r="C702">
        <v>1495801222</v>
      </c>
      <c r="D702">
        <v>1</v>
      </c>
      <c r="E702">
        <v>8</v>
      </c>
      <c r="F702">
        <v>5</v>
      </c>
      <c r="G702" s="14" t="s">
        <v>87</v>
      </c>
      <c r="H702" s="14" t="s">
        <v>99</v>
      </c>
      <c r="I702" s="14" t="s">
        <v>89</v>
      </c>
      <c r="J702">
        <v>0</v>
      </c>
      <c r="K702" s="14" t="s">
        <v>259</v>
      </c>
      <c r="L702">
        <v>0.45</v>
      </c>
      <c r="M702">
        <v>3.4</v>
      </c>
      <c r="N702">
        <v>6.7</v>
      </c>
      <c r="O702">
        <v>13.55</v>
      </c>
      <c r="P702" s="14" t="s">
        <v>222</v>
      </c>
      <c r="Q702" s="14" t="s">
        <v>210</v>
      </c>
      <c r="R702" s="14" t="s">
        <v>229</v>
      </c>
    </row>
    <row r="703" spans="1:18" x14ac:dyDescent="0.3">
      <c r="A703">
        <v>3207409533</v>
      </c>
      <c r="B703">
        <v>2656</v>
      </c>
      <c r="C703">
        <v>1495893784</v>
      </c>
      <c r="D703">
        <v>1</v>
      </c>
      <c r="E703">
        <v>6</v>
      </c>
      <c r="F703">
        <v>6</v>
      </c>
      <c r="G703" s="14" t="s">
        <v>87</v>
      </c>
      <c r="H703" s="14" t="s">
        <v>90</v>
      </c>
      <c r="I703" s="14" t="s">
        <v>89</v>
      </c>
      <c r="J703">
        <v>0</v>
      </c>
      <c r="K703" s="14" t="s">
        <v>259</v>
      </c>
      <c r="L703">
        <v>0.4</v>
      </c>
      <c r="M703">
        <v>3.3</v>
      </c>
      <c r="N703">
        <v>6.6</v>
      </c>
      <c r="O703">
        <v>13.4</v>
      </c>
      <c r="P703" s="14" t="s">
        <v>222</v>
      </c>
      <c r="Q703" s="14" t="s">
        <v>210</v>
      </c>
      <c r="R703" s="14" t="s">
        <v>229</v>
      </c>
    </row>
    <row r="704" spans="1:18" x14ac:dyDescent="0.3">
      <c r="A704">
        <v>3209448176</v>
      </c>
      <c r="B704">
        <v>2640</v>
      </c>
      <c r="C704">
        <v>1495971873</v>
      </c>
      <c r="D704">
        <v>3</v>
      </c>
      <c r="E704">
        <v>11</v>
      </c>
      <c r="F704">
        <v>11</v>
      </c>
      <c r="G704" s="14" t="s">
        <v>87</v>
      </c>
      <c r="H704" s="14" t="s">
        <v>155</v>
      </c>
      <c r="I704" s="14" t="s">
        <v>92</v>
      </c>
      <c r="J704">
        <v>0</v>
      </c>
      <c r="K704" s="14" t="s">
        <v>259</v>
      </c>
      <c r="L704">
        <v>0.4</v>
      </c>
      <c r="M704">
        <v>3.25</v>
      </c>
      <c r="N704">
        <v>6.9</v>
      </c>
      <c r="O704">
        <v>13.15</v>
      </c>
      <c r="P704" s="14" t="s">
        <v>222</v>
      </c>
      <c r="Q704" s="14" t="s">
        <v>210</v>
      </c>
      <c r="R704" s="14" t="s">
        <v>229</v>
      </c>
    </row>
    <row r="705" spans="1:18" x14ac:dyDescent="0.3">
      <c r="A705">
        <v>3209574580</v>
      </c>
      <c r="B705">
        <v>3264</v>
      </c>
      <c r="C705">
        <v>1495975649</v>
      </c>
      <c r="D705">
        <v>3</v>
      </c>
      <c r="E705">
        <v>11</v>
      </c>
      <c r="F705">
        <v>18</v>
      </c>
      <c r="G705" s="14" t="s">
        <v>87</v>
      </c>
      <c r="H705" s="14" t="s">
        <v>90</v>
      </c>
      <c r="I705" s="14" t="s">
        <v>92</v>
      </c>
      <c r="J705">
        <v>0</v>
      </c>
      <c r="K705" s="14" t="s">
        <v>259</v>
      </c>
      <c r="L705">
        <v>0.4</v>
      </c>
      <c r="M705">
        <v>3.1</v>
      </c>
      <c r="N705">
        <v>7.25</v>
      </c>
      <c r="O705">
        <v>13.25</v>
      </c>
      <c r="P705" s="14" t="s">
        <v>222</v>
      </c>
      <c r="Q705" s="14" t="s">
        <v>210</v>
      </c>
      <c r="R705" s="14" t="s">
        <v>229</v>
      </c>
    </row>
    <row r="706" spans="1:18" x14ac:dyDescent="0.3">
      <c r="A706">
        <v>3211699694</v>
      </c>
      <c r="B706">
        <v>2746</v>
      </c>
      <c r="C706">
        <v>1496060128</v>
      </c>
      <c r="D706">
        <v>3</v>
      </c>
      <c r="E706">
        <v>6</v>
      </c>
      <c r="F706">
        <v>10</v>
      </c>
      <c r="G706" s="14" t="s">
        <v>87</v>
      </c>
      <c r="H706" s="14" t="s">
        <v>140</v>
      </c>
      <c r="I706" s="14" t="s">
        <v>92</v>
      </c>
      <c r="J706">
        <v>0</v>
      </c>
      <c r="K706" s="14" t="s">
        <v>259</v>
      </c>
      <c r="L706">
        <v>0.4</v>
      </c>
      <c r="M706">
        <v>3.2</v>
      </c>
      <c r="N706">
        <v>7</v>
      </c>
      <c r="O706">
        <v>13.35</v>
      </c>
      <c r="P706" s="14" t="s">
        <v>222</v>
      </c>
      <c r="Q706" s="14" t="s">
        <v>210</v>
      </c>
      <c r="R706" s="14" t="s">
        <v>229</v>
      </c>
    </row>
    <row r="707" spans="1:18" x14ac:dyDescent="0.3">
      <c r="A707">
        <v>3213662845</v>
      </c>
      <c r="B707">
        <v>3232</v>
      </c>
      <c r="C707">
        <v>1496140095</v>
      </c>
      <c r="D707">
        <v>5</v>
      </c>
      <c r="E707">
        <v>11</v>
      </c>
      <c r="F707">
        <v>18</v>
      </c>
      <c r="G707" s="14" t="s">
        <v>87</v>
      </c>
      <c r="H707" s="14" t="s">
        <v>90</v>
      </c>
      <c r="I707" s="14" t="s">
        <v>89</v>
      </c>
      <c r="J707">
        <v>1</v>
      </c>
      <c r="K707" s="14" t="s">
        <v>259</v>
      </c>
      <c r="L707">
        <v>0.45</v>
      </c>
      <c r="M707">
        <v>3.45</v>
      </c>
      <c r="N707">
        <v>7.2</v>
      </c>
      <c r="O707">
        <v>13.95</v>
      </c>
      <c r="P707" s="14" t="s">
        <v>222</v>
      </c>
      <c r="Q707" s="14" t="s">
        <v>210</v>
      </c>
      <c r="R707" s="14" t="s">
        <v>229</v>
      </c>
    </row>
    <row r="708" spans="1:18" x14ac:dyDescent="0.3">
      <c r="A708">
        <v>3213945220</v>
      </c>
      <c r="B708">
        <v>2363</v>
      </c>
      <c r="C708">
        <v>1496148964</v>
      </c>
      <c r="D708">
        <v>3</v>
      </c>
      <c r="E708">
        <v>2</v>
      </c>
      <c r="F708">
        <v>19</v>
      </c>
      <c r="G708" s="14" t="s">
        <v>87</v>
      </c>
      <c r="H708" s="14" t="s">
        <v>90</v>
      </c>
      <c r="I708" s="14" t="s">
        <v>92</v>
      </c>
      <c r="J708">
        <v>1</v>
      </c>
      <c r="K708" s="14" t="s">
        <v>259</v>
      </c>
      <c r="L708">
        <v>0.5</v>
      </c>
      <c r="M708">
        <v>3.25</v>
      </c>
      <c r="N708">
        <v>6.8</v>
      </c>
      <c r="O708">
        <v>14.4</v>
      </c>
      <c r="P708" s="14" t="s">
        <v>222</v>
      </c>
      <c r="Q708" s="14" t="s">
        <v>210</v>
      </c>
      <c r="R708" s="14" t="s">
        <v>229</v>
      </c>
    </row>
    <row r="709" spans="1:18" x14ac:dyDescent="0.3">
      <c r="A709">
        <v>3219845632</v>
      </c>
      <c r="B709">
        <v>3699</v>
      </c>
      <c r="C709">
        <v>1496403870</v>
      </c>
      <c r="D709">
        <v>6</v>
      </c>
      <c r="E709">
        <v>9</v>
      </c>
      <c r="F709">
        <v>18</v>
      </c>
      <c r="G709" s="14" t="s">
        <v>87</v>
      </c>
      <c r="H709" s="14" t="s">
        <v>91</v>
      </c>
      <c r="I709" s="14" t="s">
        <v>92</v>
      </c>
      <c r="J709">
        <v>0</v>
      </c>
      <c r="K709" s="14" t="s">
        <v>259</v>
      </c>
      <c r="L709">
        <v>0.45</v>
      </c>
      <c r="M709">
        <v>3.25</v>
      </c>
      <c r="N709">
        <v>7.05</v>
      </c>
      <c r="O709">
        <v>14.55</v>
      </c>
      <c r="P709" s="14" t="s">
        <v>222</v>
      </c>
      <c r="Q709" s="14" t="s">
        <v>210</v>
      </c>
      <c r="R709" s="14" t="s">
        <v>229</v>
      </c>
    </row>
    <row r="710" spans="1:18" x14ac:dyDescent="0.3">
      <c r="A710">
        <v>3224581509</v>
      </c>
      <c r="B710">
        <v>2690</v>
      </c>
      <c r="C710">
        <v>1496579512</v>
      </c>
      <c r="D710">
        <v>6</v>
      </c>
      <c r="E710">
        <v>10</v>
      </c>
      <c r="F710">
        <v>20</v>
      </c>
      <c r="G710" s="14" t="s">
        <v>87</v>
      </c>
      <c r="H710" s="14" t="s">
        <v>90</v>
      </c>
      <c r="I710" s="14" t="s">
        <v>92</v>
      </c>
      <c r="J710">
        <v>1</v>
      </c>
      <c r="K710" s="14" t="s">
        <v>259</v>
      </c>
      <c r="L710">
        <v>0.45</v>
      </c>
      <c r="M710">
        <v>3.15</v>
      </c>
      <c r="N710">
        <v>7.1</v>
      </c>
      <c r="O710">
        <v>14.55</v>
      </c>
      <c r="P710" s="14" t="s">
        <v>222</v>
      </c>
      <c r="Q710" s="14" t="s">
        <v>210</v>
      </c>
      <c r="R710" s="14" t="s">
        <v>229</v>
      </c>
    </row>
    <row r="711" spans="1:18" x14ac:dyDescent="0.3">
      <c r="A711">
        <v>3225697086</v>
      </c>
      <c r="B711">
        <v>2212</v>
      </c>
      <c r="C711">
        <v>1496624621</v>
      </c>
      <c r="D711">
        <v>2</v>
      </c>
      <c r="E711">
        <v>6</v>
      </c>
      <c r="F711">
        <v>8</v>
      </c>
      <c r="G711" s="14" t="s">
        <v>87</v>
      </c>
      <c r="H711" s="14" t="s">
        <v>90</v>
      </c>
      <c r="I711" s="14" t="s">
        <v>89</v>
      </c>
      <c r="J711">
        <v>0</v>
      </c>
      <c r="K711" s="14" t="s">
        <v>259</v>
      </c>
      <c r="L711">
        <v>0.45</v>
      </c>
      <c r="M711">
        <v>2.8</v>
      </c>
      <c r="N711">
        <v>7.05</v>
      </c>
      <c r="O711">
        <v>14.25</v>
      </c>
      <c r="P711" s="14" t="s">
        <v>213</v>
      </c>
      <c r="Q711" s="14" t="s">
        <v>210</v>
      </c>
      <c r="R711" s="14" t="s">
        <v>229</v>
      </c>
    </row>
    <row r="712" spans="1:18" x14ac:dyDescent="0.3">
      <c r="A712">
        <v>3226536511</v>
      </c>
      <c r="B712">
        <v>3409</v>
      </c>
      <c r="C712">
        <v>1496662915</v>
      </c>
      <c r="D712">
        <v>4</v>
      </c>
      <c r="E712">
        <v>8</v>
      </c>
      <c r="F712">
        <v>21</v>
      </c>
      <c r="G712" s="14" t="s">
        <v>87</v>
      </c>
      <c r="H712" s="14" t="s">
        <v>90</v>
      </c>
      <c r="I712" s="14" t="s">
        <v>89</v>
      </c>
      <c r="J712">
        <v>0</v>
      </c>
      <c r="K712" s="14" t="s">
        <v>259</v>
      </c>
      <c r="L712">
        <v>0.4</v>
      </c>
      <c r="M712">
        <v>2.8</v>
      </c>
      <c r="N712">
        <v>7.2</v>
      </c>
      <c r="O712">
        <v>14.4</v>
      </c>
      <c r="P712" s="14" t="s">
        <v>213</v>
      </c>
      <c r="Q712" s="14" t="s">
        <v>210</v>
      </c>
      <c r="R712" s="14" t="s">
        <v>229</v>
      </c>
    </row>
    <row r="713" spans="1:18" x14ac:dyDescent="0.3">
      <c r="A713">
        <v>3228292123</v>
      </c>
      <c r="B713">
        <v>1882</v>
      </c>
      <c r="C713">
        <v>1496741288</v>
      </c>
      <c r="D713">
        <v>3</v>
      </c>
      <c r="E713">
        <v>1</v>
      </c>
      <c r="F713">
        <v>11</v>
      </c>
      <c r="G713" s="14" t="s">
        <v>87</v>
      </c>
      <c r="H713" s="14" t="s">
        <v>154</v>
      </c>
      <c r="I713" s="14" t="s">
        <v>89</v>
      </c>
      <c r="J713">
        <v>1</v>
      </c>
      <c r="K713" s="14" t="s">
        <v>259</v>
      </c>
      <c r="L713">
        <v>0.45</v>
      </c>
      <c r="M713">
        <v>2.9</v>
      </c>
      <c r="N713">
        <v>6.8</v>
      </c>
      <c r="O713">
        <v>14.25</v>
      </c>
      <c r="P713" s="14" t="s">
        <v>213</v>
      </c>
      <c r="Q713" s="14" t="s">
        <v>210</v>
      </c>
      <c r="R713" s="14" t="s">
        <v>229</v>
      </c>
    </row>
    <row r="714" spans="1:18" x14ac:dyDescent="0.3">
      <c r="A714">
        <v>3228371468</v>
      </c>
      <c r="B714">
        <v>2089</v>
      </c>
      <c r="C714">
        <v>1496744248</v>
      </c>
      <c r="D714">
        <v>3</v>
      </c>
      <c r="E714">
        <v>7</v>
      </c>
      <c r="F714">
        <v>5</v>
      </c>
      <c r="G714" s="14" t="s">
        <v>87</v>
      </c>
      <c r="H714" s="14" t="s">
        <v>101</v>
      </c>
      <c r="I714" s="14" t="s">
        <v>92</v>
      </c>
      <c r="J714">
        <v>0</v>
      </c>
      <c r="K714" s="14" t="s">
        <v>259</v>
      </c>
      <c r="L714">
        <v>0.45</v>
      </c>
      <c r="M714">
        <v>2.95</v>
      </c>
      <c r="N714">
        <v>6.85</v>
      </c>
      <c r="O714">
        <v>14.15</v>
      </c>
      <c r="P714" s="14" t="s">
        <v>213</v>
      </c>
      <c r="Q714" s="14" t="s">
        <v>210</v>
      </c>
      <c r="R714" s="14" t="s">
        <v>229</v>
      </c>
    </row>
    <row r="715" spans="1:18" x14ac:dyDescent="0.3">
      <c r="A715">
        <v>3228440475</v>
      </c>
      <c r="B715">
        <v>3117</v>
      </c>
      <c r="C715">
        <v>1496746849</v>
      </c>
      <c r="D715">
        <v>6</v>
      </c>
      <c r="E715">
        <v>9</v>
      </c>
      <c r="F715">
        <v>14</v>
      </c>
      <c r="G715" s="14" t="s">
        <v>87</v>
      </c>
      <c r="H715" s="14" t="s">
        <v>100</v>
      </c>
      <c r="I715" s="14" t="s">
        <v>92</v>
      </c>
      <c r="J715">
        <v>0</v>
      </c>
      <c r="K715" s="14" t="s">
        <v>259</v>
      </c>
      <c r="L715">
        <v>0.45</v>
      </c>
      <c r="M715">
        <v>3.2</v>
      </c>
      <c r="N715">
        <v>6.7</v>
      </c>
      <c r="O715">
        <v>14.45</v>
      </c>
      <c r="P715" s="14" t="s">
        <v>213</v>
      </c>
      <c r="Q715" s="14" t="s">
        <v>218</v>
      </c>
      <c r="R715" s="14" t="s">
        <v>229</v>
      </c>
    </row>
    <row r="716" spans="1:18" x14ac:dyDescent="0.3">
      <c r="A716">
        <v>3234299418</v>
      </c>
      <c r="B716">
        <v>1436</v>
      </c>
      <c r="C716">
        <v>1496991486</v>
      </c>
      <c r="D716">
        <v>3</v>
      </c>
      <c r="E716">
        <v>1</v>
      </c>
      <c r="F716">
        <v>9</v>
      </c>
      <c r="G716" s="14" t="s">
        <v>87</v>
      </c>
      <c r="H716" s="14" t="s">
        <v>125</v>
      </c>
      <c r="I716" s="14" t="s">
        <v>92</v>
      </c>
      <c r="J716">
        <v>1</v>
      </c>
      <c r="K716" s="14" t="s">
        <v>259</v>
      </c>
      <c r="L716">
        <v>0.45</v>
      </c>
      <c r="M716">
        <v>3.3</v>
      </c>
      <c r="N716">
        <v>6.5</v>
      </c>
      <c r="O716">
        <v>14.4</v>
      </c>
      <c r="P716" s="14" t="s">
        <v>213</v>
      </c>
      <c r="Q716" s="14" t="s">
        <v>218</v>
      </c>
      <c r="R716" s="14" t="s">
        <v>229</v>
      </c>
    </row>
    <row r="717" spans="1:18" x14ac:dyDescent="0.3">
      <c r="A717">
        <v>3234615208</v>
      </c>
      <c r="B717">
        <v>2257</v>
      </c>
      <c r="C717">
        <v>1496998746</v>
      </c>
      <c r="D717">
        <v>2</v>
      </c>
      <c r="E717">
        <v>9</v>
      </c>
      <c r="F717">
        <v>11</v>
      </c>
      <c r="G717" s="14" t="s">
        <v>87</v>
      </c>
      <c r="H717" s="14" t="s">
        <v>126</v>
      </c>
      <c r="I717" s="14" t="s">
        <v>92</v>
      </c>
      <c r="J717">
        <v>0</v>
      </c>
      <c r="K717" s="14" t="s">
        <v>259</v>
      </c>
      <c r="L717">
        <v>0.4</v>
      </c>
      <c r="M717">
        <v>3.3</v>
      </c>
      <c r="N717">
        <v>6.75</v>
      </c>
      <c r="O717">
        <v>14</v>
      </c>
      <c r="P717" s="14" t="s">
        <v>213</v>
      </c>
      <c r="Q717" s="14" t="s">
        <v>218</v>
      </c>
      <c r="R717" s="14" t="s">
        <v>229</v>
      </c>
    </row>
    <row r="718" spans="1:18" x14ac:dyDescent="0.3">
      <c r="A718">
        <v>3234740088</v>
      </c>
      <c r="B718">
        <v>2514</v>
      </c>
      <c r="C718">
        <v>1497001486</v>
      </c>
      <c r="D718">
        <v>2</v>
      </c>
      <c r="E718">
        <v>1</v>
      </c>
      <c r="F718">
        <v>13</v>
      </c>
      <c r="G718" s="14" t="s">
        <v>87</v>
      </c>
      <c r="H718" s="14" t="s">
        <v>97</v>
      </c>
      <c r="I718" s="14" t="s">
        <v>92</v>
      </c>
      <c r="J718">
        <v>1</v>
      </c>
      <c r="K718" s="14" t="s">
        <v>259</v>
      </c>
      <c r="L718">
        <v>0.4</v>
      </c>
      <c r="M718">
        <v>3.3</v>
      </c>
      <c r="N718">
        <v>6.5</v>
      </c>
      <c r="O718">
        <v>13.8</v>
      </c>
      <c r="P718" s="14" t="s">
        <v>213</v>
      </c>
      <c r="Q718" s="14" t="s">
        <v>218</v>
      </c>
      <c r="R718" s="14" t="s">
        <v>229</v>
      </c>
    </row>
    <row r="719" spans="1:18" x14ac:dyDescent="0.3">
      <c r="A719">
        <v>3237876075</v>
      </c>
      <c r="B719">
        <v>2758</v>
      </c>
      <c r="C719">
        <v>1497085412</v>
      </c>
      <c r="D719">
        <v>1</v>
      </c>
      <c r="E719">
        <v>8</v>
      </c>
      <c r="F719">
        <v>19</v>
      </c>
      <c r="G719" s="14" t="s">
        <v>87</v>
      </c>
      <c r="H719" s="14" t="s">
        <v>90</v>
      </c>
      <c r="I719" s="14" t="s">
        <v>89</v>
      </c>
      <c r="J719">
        <v>1</v>
      </c>
      <c r="K719" s="14" t="s">
        <v>259</v>
      </c>
      <c r="L719">
        <v>0.4</v>
      </c>
      <c r="M719">
        <v>3.15</v>
      </c>
      <c r="N719">
        <v>6.75</v>
      </c>
      <c r="O719">
        <v>13.65</v>
      </c>
      <c r="P719" s="14" t="s">
        <v>213</v>
      </c>
      <c r="Q719" s="14" t="s">
        <v>218</v>
      </c>
      <c r="R719" s="14" t="s">
        <v>232</v>
      </c>
    </row>
    <row r="720" spans="1:18" x14ac:dyDescent="0.3">
      <c r="A720">
        <v>3238511186</v>
      </c>
      <c r="B720">
        <v>2148</v>
      </c>
      <c r="C720">
        <v>1497100013</v>
      </c>
      <c r="D720">
        <v>2</v>
      </c>
      <c r="E720">
        <v>7</v>
      </c>
      <c r="F720">
        <v>6</v>
      </c>
      <c r="G720" s="14" t="s">
        <v>87</v>
      </c>
      <c r="H720" s="14" t="s">
        <v>126</v>
      </c>
      <c r="I720" s="14" t="s">
        <v>89</v>
      </c>
      <c r="J720">
        <v>0</v>
      </c>
      <c r="K720" s="14" t="s">
        <v>259</v>
      </c>
      <c r="L720">
        <v>0.35</v>
      </c>
      <c r="M720">
        <v>3.05</v>
      </c>
      <c r="N720">
        <v>6.95</v>
      </c>
      <c r="O720">
        <v>13.05</v>
      </c>
      <c r="P720" s="14" t="s">
        <v>213</v>
      </c>
      <c r="Q720" s="14" t="s">
        <v>218</v>
      </c>
      <c r="R720" s="14" t="s">
        <v>232</v>
      </c>
    </row>
    <row r="721" spans="1:18" x14ac:dyDescent="0.3">
      <c r="A721">
        <v>3241352435</v>
      </c>
      <c r="B721">
        <v>2793</v>
      </c>
      <c r="C721">
        <v>1497182526</v>
      </c>
      <c r="D721">
        <v>8</v>
      </c>
      <c r="E721">
        <v>6</v>
      </c>
      <c r="F721">
        <v>10</v>
      </c>
      <c r="G721" s="14" t="s">
        <v>87</v>
      </c>
      <c r="H721" s="14" t="s">
        <v>160</v>
      </c>
      <c r="I721" s="14" t="s">
        <v>92</v>
      </c>
      <c r="J721">
        <v>0</v>
      </c>
      <c r="K721" s="14" t="s">
        <v>259</v>
      </c>
      <c r="L721">
        <v>0.35</v>
      </c>
      <c r="M721">
        <v>3.35</v>
      </c>
      <c r="N721">
        <v>6.85</v>
      </c>
      <c r="O721">
        <v>12.6</v>
      </c>
      <c r="P721" s="14" t="s">
        <v>227</v>
      </c>
      <c r="Q721" s="14" t="s">
        <v>218</v>
      </c>
      <c r="R721" s="14" t="s">
        <v>232</v>
      </c>
    </row>
    <row r="722" spans="1:18" x14ac:dyDescent="0.3">
      <c r="A722">
        <v>3246021355</v>
      </c>
      <c r="B722">
        <v>2579</v>
      </c>
      <c r="C722">
        <v>1497352681</v>
      </c>
      <c r="D722">
        <v>6</v>
      </c>
      <c r="E722">
        <v>7</v>
      </c>
      <c r="F722">
        <v>22</v>
      </c>
      <c r="G722" s="14" t="s">
        <v>87</v>
      </c>
      <c r="H722" s="14" t="s">
        <v>90</v>
      </c>
      <c r="I722" s="14" t="s">
        <v>89</v>
      </c>
      <c r="J722">
        <v>1</v>
      </c>
      <c r="K722" s="14" t="s">
        <v>259</v>
      </c>
      <c r="L722">
        <v>0.4</v>
      </c>
      <c r="M722">
        <v>3.6</v>
      </c>
      <c r="N722">
        <v>6.8</v>
      </c>
      <c r="O722">
        <v>13.45</v>
      </c>
      <c r="P722" s="14" t="s">
        <v>227</v>
      </c>
      <c r="Q722" s="14" t="s">
        <v>218</v>
      </c>
      <c r="R722" s="14" t="s">
        <v>229</v>
      </c>
    </row>
    <row r="723" spans="1:18" x14ac:dyDescent="0.3">
      <c r="A723">
        <v>3246154481</v>
      </c>
      <c r="B723">
        <v>1846</v>
      </c>
      <c r="C723">
        <v>1497356423</v>
      </c>
      <c r="D723">
        <v>3</v>
      </c>
      <c r="E723">
        <v>3</v>
      </c>
      <c r="F723">
        <v>4</v>
      </c>
      <c r="G723" s="14" t="s">
        <v>87</v>
      </c>
      <c r="H723" s="14" t="s">
        <v>162</v>
      </c>
      <c r="I723" s="14" t="s">
        <v>92</v>
      </c>
      <c r="J723">
        <v>0</v>
      </c>
      <c r="K723" s="14" t="s">
        <v>259</v>
      </c>
      <c r="L723">
        <v>0.4</v>
      </c>
      <c r="M723">
        <v>3.7</v>
      </c>
      <c r="N723">
        <v>6.65</v>
      </c>
      <c r="O723">
        <v>13.35</v>
      </c>
      <c r="P723" s="14" t="s">
        <v>227</v>
      </c>
      <c r="Q723" s="14" t="s">
        <v>218</v>
      </c>
      <c r="R723" s="14" t="s">
        <v>229</v>
      </c>
    </row>
    <row r="724" spans="1:18" x14ac:dyDescent="0.3">
      <c r="A724">
        <v>3250356443</v>
      </c>
      <c r="B724">
        <v>2224</v>
      </c>
      <c r="C724">
        <v>1497522915</v>
      </c>
      <c r="D724">
        <v>4</v>
      </c>
      <c r="E724">
        <v>5</v>
      </c>
      <c r="F724">
        <v>4</v>
      </c>
      <c r="G724" s="14" t="s">
        <v>87</v>
      </c>
      <c r="H724" s="14" t="s">
        <v>88</v>
      </c>
      <c r="I724" s="14" t="s">
        <v>89</v>
      </c>
      <c r="J724">
        <v>0</v>
      </c>
      <c r="K724" s="14" t="s">
        <v>259</v>
      </c>
      <c r="L724">
        <v>0.4</v>
      </c>
      <c r="M724">
        <v>3.75</v>
      </c>
      <c r="N724">
        <v>6.35</v>
      </c>
      <c r="O724">
        <v>13</v>
      </c>
      <c r="P724" s="14" t="s">
        <v>227</v>
      </c>
      <c r="Q724" s="14" t="s">
        <v>218</v>
      </c>
      <c r="R724" s="14" t="s">
        <v>229</v>
      </c>
    </row>
    <row r="725" spans="1:18" x14ac:dyDescent="0.3">
      <c r="A725">
        <v>3250451176</v>
      </c>
      <c r="B725">
        <v>2092</v>
      </c>
      <c r="C725">
        <v>1497525917</v>
      </c>
      <c r="D725">
        <v>1</v>
      </c>
      <c r="E725">
        <v>6</v>
      </c>
      <c r="F725">
        <v>15</v>
      </c>
      <c r="G725" s="14" t="s">
        <v>87</v>
      </c>
      <c r="H725" s="14" t="s">
        <v>185</v>
      </c>
      <c r="I725" s="14" t="s">
        <v>92</v>
      </c>
      <c r="J725">
        <v>1</v>
      </c>
      <c r="K725" s="14" t="s">
        <v>259</v>
      </c>
      <c r="L725">
        <v>0.45</v>
      </c>
      <c r="M725">
        <v>3.65</v>
      </c>
      <c r="N725">
        <v>6.1</v>
      </c>
      <c r="O725">
        <v>12.85</v>
      </c>
      <c r="P725" s="14" t="s">
        <v>227</v>
      </c>
      <c r="Q725" s="14" t="s">
        <v>218</v>
      </c>
      <c r="R725" s="14" t="s">
        <v>229</v>
      </c>
    </row>
    <row r="726" spans="1:18" x14ac:dyDescent="0.3">
      <c r="A726">
        <v>3250553987</v>
      </c>
      <c r="B726">
        <v>1343</v>
      </c>
      <c r="C726">
        <v>1497528874</v>
      </c>
      <c r="D726">
        <v>0</v>
      </c>
      <c r="E726">
        <v>1</v>
      </c>
      <c r="F726">
        <v>9</v>
      </c>
      <c r="G726" s="14" t="s">
        <v>87</v>
      </c>
      <c r="H726" s="14" t="s">
        <v>99</v>
      </c>
      <c r="I726" s="14" t="s">
        <v>92</v>
      </c>
      <c r="J726">
        <v>1</v>
      </c>
      <c r="K726" s="14" t="s">
        <v>259</v>
      </c>
      <c r="L726">
        <v>0.5</v>
      </c>
      <c r="M726">
        <v>3.5</v>
      </c>
      <c r="N726">
        <v>5.85</v>
      </c>
      <c r="O726">
        <v>12.8</v>
      </c>
      <c r="P726" s="14" t="s">
        <v>227</v>
      </c>
      <c r="Q726" s="14" t="s">
        <v>218</v>
      </c>
      <c r="R726" s="14" t="s">
        <v>229</v>
      </c>
    </row>
    <row r="727" spans="1:18" x14ac:dyDescent="0.3">
      <c r="A727">
        <v>3250635252</v>
      </c>
      <c r="B727">
        <v>1938</v>
      </c>
      <c r="C727">
        <v>1497531011</v>
      </c>
      <c r="D727">
        <v>12</v>
      </c>
      <c r="E727">
        <v>5</v>
      </c>
      <c r="F727">
        <v>23</v>
      </c>
      <c r="G727" s="14" t="s">
        <v>87</v>
      </c>
      <c r="H727" s="14" t="s">
        <v>185</v>
      </c>
      <c r="I727" s="14" t="s">
        <v>92</v>
      </c>
      <c r="J727">
        <v>1</v>
      </c>
      <c r="K727" s="14" t="s">
        <v>259</v>
      </c>
      <c r="L727">
        <v>0.5</v>
      </c>
      <c r="M727">
        <v>3.85</v>
      </c>
      <c r="N727">
        <v>5.55</v>
      </c>
      <c r="O727">
        <v>13.05</v>
      </c>
      <c r="P727" s="14" t="s">
        <v>210</v>
      </c>
      <c r="Q727" s="14" t="s">
        <v>212</v>
      </c>
      <c r="R727" s="14" t="s">
        <v>230</v>
      </c>
    </row>
    <row r="728" spans="1:18" x14ac:dyDescent="0.3">
      <c r="A728">
        <v>3250755249</v>
      </c>
      <c r="B728">
        <v>2479</v>
      </c>
      <c r="C728">
        <v>1497534003</v>
      </c>
      <c r="D728">
        <v>4</v>
      </c>
      <c r="E728">
        <v>3</v>
      </c>
      <c r="F728">
        <v>8</v>
      </c>
      <c r="G728" s="14" t="s">
        <v>87</v>
      </c>
      <c r="H728" s="14" t="s">
        <v>97</v>
      </c>
      <c r="I728" s="14" t="s">
        <v>89</v>
      </c>
      <c r="J728">
        <v>0</v>
      </c>
      <c r="K728" s="14" t="s">
        <v>259</v>
      </c>
      <c r="L728">
        <v>0.45</v>
      </c>
      <c r="M728">
        <v>3.9</v>
      </c>
      <c r="N728">
        <v>5.6</v>
      </c>
      <c r="O728">
        <v>12.5</v>
      </c>
      <c r="P728" s="14" t="s">
        <v>210</v>
      </c>
      <c r="Q728" s="14" t="s">
        <v>212</v>
      </c>
      <c r="R728" s="14" t="s">
        <v>230</v>
      </c>
    </row>
    <row r="729" spans="1:18" x14ac:dyDescent="0.3">
      <c r="A729">
        <v>3250882797</v>
      </c>
      <c r="B729">
        <v>3684</v>
      </c>
      <c r="C729">
        <v>1497537157</v>
      </c>
      <c r="D729">
        <v>6</v>
      </c>
      <c r="E729">
        <v>17</v>
      </c>
      <c r="F729">
        <v>14</v>
      </c>
      <c r="G729" s="14" t="s">
        <v>87</v>
      </c>
      <c r="H729" s="14" t="s">
        <v>90</v>
      </c>
      <c r="I729" s="14" t="s">
        <v>89</v>
      </c>
      <c r="J729">
        <v>0</v>
      </c>
      <c r="K729" s="14" t="s">
        <v>259</v>
      </c>
      <c r="L729">
        <v>0.45</v>
      </c>
      <c r="M729">
        <v>3.9</v>
      </c>
      <c r="N729">
        <v>6</v>
      </c>
      <c r="O729">
        <v>12.3</v>
      </c>
      <c r="P729" s="14" t="s">
        <v>210</v>
      </c>
      <c r="Q729" s="14" t="s">
        <v>215</v>
      </c>
      <c r="R729" s="14" t="s">
        <v>230</v>
      </c>
    </row>
    <row r="730" spans="1:18" x14ac:dyDescent="0.3">
      <c r="A730">
        <v>3252728044</v>
      </c>
      <c r="B730">
        <v>4859</v>
      </c>
      <c r="C730">
        <v>1497614860</v>
      </c>
      <c r="D730">
        <v>8</v>
      </c>
      <c r="E730">
        <v>11</v>
      </c>
      <c r="F730">
        <v>29</v>
      </c>
      <c r="G730" s="14" t="s">
        <v>87</v>
      </c>
      <c r="H730" s="14" t="s">
        <v>129</v>
      </c>
      <c r="I730" s="14" t="s">
        <v>89</v>
      </c>
      <c r="J730">
        <v>1</v>
      </c>
      <c r="K730" s="14" t="s">
        <v>259</v>
      </c>
      <c r="L730">
        <v>0.45</v>
      </c>
      <c r="M730">
        <v>4</v>
      </c>
      <c r="N730">
        <v>6.05</v>
      </c>
      <c r="O730">
        <v>12.75</v>
      </c>
      <c r="P730" s="14" t="s">
        <v>210</v>
      </c>
      <c r="Q730" s="14" t="s">
        <v>215</v>
      </c>
      <c r="R730" s="14" t="s">
        <v>231</v>
      </c>
    </row>
    <row r="731" spans="1:18" x14ac:dyDescent="0.3">
      <c r="A731">
        <v>3253062318</v>
      </c>
      <c r="B731">
        <v>3048</v>
      </c>
      <c r="C731">
        <v>1497623095</v>
      </c>
      <c r="D731">
        <v>10</v>
      </c>
      <c r="E731">
        <v>14</v>
      </c>
      <c r="F731">
        <v>31</v>
      </c>
      <c r="G731" s="14" t="s">
        <v>87</v>
      </c>
      <c r="H731" s="14" t="s">
        <v>185</v>
      </c>
      <c r="I731" s="14" t="s">
        <v>89</v>
      </c>
      <c r="J731">
        <v>0</v>
      </c>
      <c r="K731" s="14" t="s">
        <v>259</v>
      </c>
      <c r="L731">
        <v>0.45</v>
      </c>
      <c r="M731">
        <v>4.4000000000000004</v>
      </c>
      <c r="N731">
        <v>6.45</v>
      </c>
      <c r="O731">
        <v>13.9</v>
      </c>
      <c r="P731" s="14" t="s">
        <v>210</v>
      </c>
      <c r="Q731" s="14" t="s">
        <v>215</v>
      </c>
      <c r="R731" s="14" t="s">
        <v>238</v>
      </c>
    </row>
    <row r="732" spans="1:18" x14ac:dyDescent="0.3">
      <c r="A732">
        <v>3253979799</v>
      </c>
      <c r="B732">
        <v>3429</v>
      </c>
      <c r="C732">
        <v>1497657772</v>
      </c>
      <c r="D732">
        <v>14</v>
      </c>
      <c r="E732">
        <v>9</v>
      </c>
      <c r="F732">
        <v>22</v>
      </c>
      <c r="G732" s="14" t="s">
        <v>87</v>
      </c>
      <c r="H732" s="14" t="s">
        <v>98</v>
      </c>
      <c r="I732" s="14" t="s">
        <v>92</v>
      </c>
      <c r="J732">
        <v>1</v>
      </c>
      <c r="K732" s="14" t="s">
        <v>259</v>
      </c>
      <c r="L732">
        <v>0.5</v>
      </c>
      <c r="M732">
        <v>4.9000000000000004</v>
      </c>
      <c r="N732">
        <v>6.5</v>
      </c>
      <c r="O732">
        <v>13.95</v>
      </c>
      <c r="P732" s="14" t="s">
        <v>217</v>
      </c>
      <c r="Q732" s="14" t="s">
        <v>215</v>
      </c>
      <c r="R732" s="14" t="s">
        <v>238</v>
      </c>
    </row>
    <row r="733" spans="1:18" x14ac:dyDescent="0.3">
      <c r="A733">
        <v>3254845849</v>
      </c>
      <c r="B733">
        <v>3354</v>
      </c>
      <c r="C733">
        <v>1497691414</v>
      </c>
      <c r="D733">
        <v>1</v>
      </c>
      <c r="E733">
        <v>6</v>
      </c>
      <c r="F733">
        <v>13</v>
      </c>
      <c r="G733" s="14" t="s">
        <v>87</v>
      </c>
      <c r="H733" s="14" t="s">
        <v>90</v>
      </c>
      <c r="I733" s="14" t="s">
        <v>89</v>
      </c>
      <c r="J733">
        <v>0</v>
      </c>
      <c r="K733" s="14" t="s">
        <v>259</v>
      </c>
      <c r="L733">
        <v>0.45</v>
      </c>
      <c r="M733">
        <v>4.8</v>
      </c>
      <c r="N733">
        <v>6.75</v>
      </c>
      <c r="O733">
        <v>14.05</v>
      </c>
      <c r="P733" s="14" t="s">
        <v>217</v>
      </c>
      <c r="Q733" s="14" t="s">
        <v>215</v>
      </c>
      <c r="R733" s="14" t="s">
        <v>238</v>
      </c>
    </row>
    <row r="734" spans="1:18" x14ac:dyDescent="0.3">
      <c r="A734">
        <v>3255078061</v>
      </c>
      <c r="B734">
        <v>1970</v>
      </c>
      <c r="C734">
        <v>1497698193</v>
      </c>
      <c r="D734">
        <v>6</v>
      </c>
      <c r="E734">
        <v>2</v>
      </c>
      <c r="F734">
        <v>11</v>
      </c>
      <c r="G734" s="14" t="s">
        <v>87</v>
      </c>
      <c r="H734" s="14" t="s">
        <v>101</v>
      </c>
      <c r="I734" s="14" t="s">
        <v>92</v>
      </c>
      <c r="J734">
        <v>1</v>
      </c>
      <c r="K734" s="14" t="s">
        <v>259</v>
      </c>
      <c r="L734">
        <v>0.5</v>
      </c>
      <c r="M734">
        <v>4.95</v>
      </c>
      <c r="N734">
        <v>6.5</v>
      </c>
      <c r="O734">
        <v>14.35</v>
      </c>
      <c r="P734" s="14" t="s">
        <v>217</v>
      </c>
      <c r="Q734" s="14" t="s">
        <v>215</v>
      </c>
      <c r="R734" s="14" t="s">
        <v>238</v>
      </c>
    </row>
    <row r="735" spans="1:18" x14ac:dyDescent="0.3">
      <c r="A735">
        <v>3255208119</v>
      </c>
      <c r="B735">
        <v>2165</v>
      </c>
      <c r="C735">
        <v>1497701673</v>
      </c>
      <c r="D735">
        <v>3</v>
      </c>
      <c r="E735">
        <v>9</v>
      </c>
      <c r="F735">
        <v>5</v>
      </c>
      <c r="G735" s="14" t="s">
        <v>87</v>
      </c>
      <c r="H735" s="14" t="s">
        <v>115</v>
      </c>
      <c r="I735" s="14" t="s">
        <v>89</v>
      </c>
      <c r="J735">
        <v>0</v>
      </c>
      <c r="K735" s="14" t="s">
        <v>259</v>
      </c>
      <c r="L735">
        <v>0.5</v>
      </c>
      <c r="M735">
        <v>4.8</v>
      </c>
      <c r="N735">
        <v>6.5</v>
      </c>
      <c r="O735">
        <v>13.9</v>
      </c>
      <c r="P735" s="14" t="s">
        <v>217</v>
      </c>
      <c r="Q735" s="14" t="s">
        <v>215</v>
      </c>
      <c r="R735" s="14" t="s">
        <v>238</v>
      </c>
    </row>
    <row r="736" spans="1:18" x14ac:dyDescent="0.3">
      <c r="A736">
        <v>3255318788</v>
      </c>
      <c r="B736">
        <v>2150</v>
      </c>
      <c r="C736">
        <v>1497704487</v>
      </c>
      <c r="D736">
        <v>0</v>
      </c>
      <c r="E736">
        <v>2</v>
      </c>
      <c r="F736">
        <v>20</v>
      </c>
      <c r="G736" s="14" t="s">
        <v>87</v>
      </c>
      <c r="H736" s="14" t="s">
        <v>99</v>
      </c>
      <c r="I736" s="14" t="s">
        <v>89</v>
      </c>
      <c r="J736">
        <v>1</v>
      </c>
      <c r="K736" s="14" t="s">
        <v>259</v>
      </c>
      <c r="L736">
        <v>0.5</v>
      </c>
      <c r="M736">
        <v>4.6500000000000004</v>
      </c>
      <c r="N736">
        <v>6.55</v>
      </c>
      <c r="O736">
        <v>14.45</v>
      </c>
      <c r="P736" s="14" t="s">
        <v>217</v>
      </c>
      <c r="Q736" s="14" t="s">
        <v>215</v>
      </c>
      <c r="R736" s="14" t="s">
        <v>238</v>
      </c>
    </row>
    <row r="737" spans="1:18" x14ac:dyDescent="0.3">
      <c r="A737">
        <v>3257444802</v>
      </c>
      <c r="B737">
        <v>2090</v>
      </c>
      <c r="C737">
        <v>1497778006</v>
      </c>
      <c r="D737">
        <v>2</v>
      </c>
      <c r="E737">
        <v>8</v>
      </c>
      <c r="F737">
        <v>7</v>
      </c>
      <c r="G737" s="14" t="s">
        <v>87</v>
      </c>
      <c r="H737" s="14" t="s">
        <v>102</v>
      </c>
      <c r="I737" s="14" t="s">
        <v>89</v>
      </c>
      <c r="J737">
        <v>0</v>
      </c>
      <c r="K737" s="14" t="s">
        <v>259</v>
      </c>
      <c r="L737">
        <v>0.5</v>
      </c>
      <c r="M737">
        <v>4.6500000000000004</v>
      </c>
      <c r="N737">
        <v>6.5</v>
      </c>
      <c r="O737">
        <v>14.25</v>
      </c>
      <c r="P737" s="14" t="s">
        <v>217</v>
      </c>
      <c r="Q737" s="14" t="s">
        <v>215</v>
      </c>
      <c r="R737" s="14" t="s">
        <v>238</v>
      </c>
    </row>
    <row r="738" spans="1:18" x14ac:dyDescent="0.3">
      <c r="A738">
        <v>3257536115</v>
      </c>
      <c r="B738">
        <v>2886</v>
      </c>
      <c r="C738">
        <v>1497780626</v>
      </c>
      <c r="D738">
        <v>0</v>
      </c>
      <c r="E738">
        <v>8</v>
      </c>
      <c r="F738">
        <v>16</v>
      </c>
      <c r="G738" s="14" t="s">
        <v>87</v>
      </c>
      <c r="H738" s="14" t="s">
        <v>113</v>
      </c>
      <c r="I738" s="14" t="s">
        <v>89</v>
      </c>
      <c r="J738">
        <v>0</v>
      </c>
      <c r="K738" s="14" t="s">
        <v>259</v>
      </c>
      <c r="L738">
        <v>0.45</v>
      </c>
      <c r="M738">
        <v>4.55</v>
      </c>
      <c r="N738">
        <v>6.85</v>
      </c>
      <c r="O738">
        <v>14.4</v>
      </c>
      <c r="P738" s="14" t="s">
        <v>217</v>
      </c>
      <c r="Q738" s="14" t="s">
        <v>215</v>
      </c>
      <c r="R738" s="14" t="s">
        <v>238</v>
      </c>
    </row>
    <row r="739" spans="1:18" x14ac:dyDescent="0.3">
      <c r="A739">
        <v>3257664543</v>
      </c>
      <c r="B739">
        <v>2038</v>
      </c>
      <c r="C739">
        <v>1497784354</v>
      </c>
      <c r="D739">
        <v>5</v>
      </c>
      <c r="E739">
        <v>8</v>
      </c>
      <c r="F739">
        <v>17</v>
      </c>
      <c r="G739" s="14" t="s">
        <v>87</v>
      </c>
      <c r="H739" s="14" t="s">
        <v>129</v>
      </c>
      <c r="I739" s="14" t="s">
        <v>92</v>
      </c>
      <c r="J739">
        <v>0</v>
      </c>
      <c r="K739" s="14" t="s">
        <v>259</v>
      </c>
      <c r="L739">
        <v>0.4</v>
      </c>
      <c r="M739">
        <v>4.75</v>
      </c>
      <c r="N739">
        <v>6.85</v>
      </c>
      <c r="O739">
        <v>14.3</v>
      </c>
      <c r="P739" s="14" t="s">
        <v>217</v>
      </c>
      <c r="Q739" s="14" t="s">
        <v>215</v>
      </c>
      <c r="R739" s="14" t="s">
        <v>238</v>
      </c>
    </row>
    <row r="740" spans="1:18" x14ac:dyDescent="0.3">
      <c r="A740">
        <v>3257757121</v>
      </c>
      <c r="B740">
        <v>3085</v>
      </c>
      <c r="C740">
        <v>1497786908</v>
      </c>
      <c r="D740">
        <v>11</v>
      </c>
      <c r="E740">
        <v>6</v>
      </c>
      <c r="F740">
        <v>8</v>
      </c>
      <c r="G740" s="14" t="s">
        <v>87</v>
      </c>
      <c r="H740" s="14" t="s">
        <v>98</v>
      </c>
      <c r="I740" s="14" t="s">
        <v>92</v>
      </c>
      <c r="J740">
        <v>0</v>
      </c>
      <c r="K740" s="14" t="s">
        <v>259</v>
      </c>
      <c r="L740">
        <v>0.4</v>
      </c>
      <c r="M740">
        <v>5.2</v>
      </c>
      <c r="N740">
        <v>6.8</v>
      </c>
      <c r="O740">
        <v>14.4</v>
      </c>
      <c r="P740" s="14" t="s">
        <v>217</v>
      </c>
      <c r="Q740" s="14" t="s">
        <v>215</v>
      </c>
      <c r="R740" s="14" t="s">
        <v>238</v>
      </c>
    </row>
    <row r="741" spans="1:18" x14ac:dyDescent="0.3">
      <c r="A741">
        <v>3260132371</v>
      </c>
      <c r="B741">
        <v>2382</v>
      </c>
      <c r="C741">
        <v>1497877719</v>
      </c>
      <c r="D741">
        <v>3</v>
      </c>
      <c r="E741">
        <v>8</v>
      </c>
      <c r="F741">
        <v>6</v>
      </c>
      <c r="G741" s="14" t="s">
        <v>87</v>
      </c>
      <c r="H741" s="14" t="s">
        <v>90</v>
      </c>
      <c r="I741" s="14" t="s">
        <v>92</v>
      </c>
      <c r="J741">
        <v>1</v>
      </c>
      <c r="K741" s="14" t="s">
        <v>259</v>
      </c>
      <c r="L741">
        <v>0.45</v>
      </c>
      <c r="M741">
        <v>4.95</v>
      </c>
      <c r="N741">
        <v>6.9</v>
      </c>
      <c r="O741">
        <v>14.2</v>
      </c>
      <c r="P741" s="14" t="s">
        <v>217</v>
      </c>
      <c r="Q741" s="14" t="s">
        <v>215</v>
      </c>
      <c r="R741" s="14" t="s">
        <v>238</v>
      </c>
    </row>
    <row r="742" spans="1:18" x14ac:dyDescent="0.3">
      <c r="A742">
        <v>3262081874</v>
      </c>
      <c r="B742">
        <v>3046</v>
      </c>
      <c r="C742">
        <v>1497959439</v>
      </c>
      <c r="D742">
        <v>12</v>
      </c>
      <c r="E742">
        <v>9</v>
      </c>
      <c r="F742">
        <v>11</v>
      </c>
      <c r="G742" s="14" t="s">
        <v>87</v>
      </c>
      <c r="H742" s="14" t="s">
        <v>109</v>
      </c>
      <c r="I742" s="14" t="s">
        <v>89</v>
      </c>
      <c r="J742">
        <v>0</v>
      </c>
      <c r="K742" s="14" t="s">
        <v>259</v>
      </c>
      <c r="L742">
        <v>0.4</v>
      </c>
      <c r="M742">
        <v>5.25</v>
      </c>
      <c r="N742">
        <v>7</v>
      </c>
      <c r="O742">
        <v>13.65</v>
      </c>
      <c r="P742" s="14" t="s">
        <v>217</v>
      </c>
      <c r="Q742" s="14" t="s">
        <v>215</v>
      </c>
      <c r="R742" s="14" t="s">
        <v>238</v>
      </c>
    </row>
    <row r="743" spans="1:18" x14ac:dyDescent="0.3">
      <c r="A743">
        <v>3262212287</v>
      </c>
      <c r="B743">
        <v>2515</v>
      </c>
      <c r="C743">
        <v>1497963118</v>
      </c>
      <c r="D743">
        <v>2</v>
      </c>
      <c r="E743">
        <v>3</v>
      </c>
      <c r="F743">
        <v>24</v>
      </c>
      <c r="G743" s="14" t="s">
        <v>87</v>
      </c>
      <c r="H743" s="14" t="s">
        <v>121</v>
      </c>
      <c r="I743" s="14" t="s">
        <v>92</v>
      </c>
      <c r="J743">
        <v>1</v>
      </c>
      <c r="K743" s="14" t="s">
        <v>259</v>
      </c>
      <c r="L743">
        <v>0.45</v>
      </c>
      <c r="M743">
        <v>5.2</v>
      </c>
      <c r="N743">
        <v>7</v>
      </c>
      <c r="O743">
        <v>14.65</v>
      </c>
      <c r="P743" s="14" t="s">
        <v>217</v>
      </c>
      <c r="Q743" s="14" t="s">
        <v>215</v>
      </c>
      <c r="R743" s="14" t="s">
        <v>238</v>
      </c>
    </row>
    <row r="744" spans="1:18" x14ac:dyDescent="0.3">
      <c r="A744">
        <v>3262347399</v>
      </c>
      <c r="B744">
        <v>3259</v>
      </c>
      <c r="C744">
        <v>1497966637</v>
      </c>
      <c r="D744">
        <v>3</v>
      </c>
      <c r="E744">
        <v>10</v>
      </c>
      <c r="F744">
        <v>21</v>
      </c>
      <c r="G744" s="14" t="s">
        <v>87</v>
      </c>
      <c r="H744" s="14" t="s">
        <v>154</v>
      </c>
      <c r="I744" s="14" t="s">
        <v>89</v>
      </c>
      <c r="J744">
        <v>0</v>
      </c>
      <c r="K744" s="14" t="s">
        <v>259</v>
      </c>
      <c r="L744">
        <v>0.45</v>
      </c>
      <c r="M744">
        <v>5.15</v>
      </c>
      <c r="N744">
        <v>7.25</v>
      </c>
      <c r="O744">
        <v>15.5</v>
      </c>
      <c r="P744" s="14" t="s">
        <v>217</v>
      </c>
      <c r="Q744" s="14" t="s">
        <v>215</v>
      </c>
      <c r="R744" s="14" t="s">
        <v>238</v>
      </c>
    </row>
    <row r="745" spans="1:18" x14ac:dyDescent="0.3">
      <c r="A745">
        <v>3265928473</v>
      </c>
      <c r="B745">
        <v>2346</v>
      </c>
      <c r="C745">
        <v>1498120606</v>
      </c>
      <c r="D745">
        <v>7</v>
      </c>
      <c r="E745">
        <v>2</v>
      </c>
      <c r="F745">
        <v>14</v>
      </c>
      <c r="G745" s="14" t="s">
        <v>87</v>
      </c>
      <c r="H745" s="14" t="s">
        <v>96</v>
      </c>
      <c r="I745" s="14" t="s">
        <v>89</v>
      </c>
      <c r="J745">
        <v>1</v>
      </c>
      <c r="K745" s="14" t="s">
        <v>259</v>
      </c>
      <c r="L745">
        <v>0.45</v>
      </c>
      <c r="M745">
        <v>5.45</v>
      </c>
      <c r="N745">
        <v>7.05</v>
      </c>
      <c r="O745">
        <v>15.45</v>
      </c>
      <c r="P745" s="14" t="s">
        <v>217</v>
      </c>
      <c r="Q745" s="14" t="s">
        <v>215</v>
      </c>
      <c r="R745" s="14" t="s">
        <v>238</v>
      </c>
    </row>
    <row r="746" spans="1:18" x14ac:dyDescent="0.3">
      <c r="A746">
        <v>3266008275</v>
      </c>
      <c r="B746">
        <v>2371</v>
      </c>
      <c r="C746">
        <v>1498123486</v>
      </c>
      <c r="D746">
        <v>4</v>
      </c>
      <c r="E746">
        <v>6</v>
      </c>
      <c r="F746">
        <v>13</v>
      </c>
      <c r="G746" s="14" t="s">
        <v>87</v>
      </c>
      <c r="H746" s="14" t="s">
        <v>90</v>
      </c>
      <c r="I746" s="14" t="s">
        <v>92</v>
      </c>
      <c r="J746">
        <v>1</v>
      </c>
      <c r="K746" s="14" t="s">
        <v>259</v>
      </c>
      <c r="L746">
        <v>0.45</v>
      </c>
      <c r="M746">
        <v>5.65</v>
      </c>
      <c r="N746">
        <v>7.3</v>
      </c>
      <c r="O746">
        <v>15.65</v>
      </c>
      <c r="P746" s="14" t="s">
        <v>217</v>
      </c>
      <c r="Q746" s="14" t="s">
        <v>215</v>
      </c>
      <c r="R746" s="14" t="s">
        <v>238</v>
      </c>
    </row>
    <row r="747" spans="1:18" x14ac:dyDescent="0.3">
      <c r="A747">
        <v>3266178615</v>
      </c>
      <c r="B747">
        <v>2119</v>
      </c>
      <c r="C747">
        <v>1498129392</v>
      </c>
      <c r="D747">
        <v>7</v>
      </c>
      <c r="E747">
        <v>3</v>
      </c>
      <c r="F747">
        <v>15</v>
      </c>
      <c r="G747" s="14" t="s">
        <v>87</v>
      </c>
      <c r="H747" s="14" t="s">
        <v>100</v>
      </c>
      <c r="I747" s="14" t="s">
        <v>89</v>
      </c>
      <c r="J747">
        <v>1</v>
      </c>
      <c r="K747" s="14" t="s">
        <v>259</v>
      </c>
      <c r="L747">
        <v>0.45</v>
      </c>
      <c r="M747">
        <v>5.4</v>
      </c>
      <c r="N747">
        <v>7.2</v>
      </c>
      <c r="O747">
        <v>15.25</v>
      </c>
      <c r="P747" s="14" t="s">
        <v>217</v>
      </c>
      <c r="Q747" s="14" t="s">
        <v>215</v>
      </c>
      <c r="R747" s="14" t="s">
        <v>238</v>
      </c>
    </row>
    <row r="748" spans="1:18" x14ac:dyDescent="0.3">
      <c r="A748">
        <v>3266281306</v>
      </c>
      <c r="B748">
        <v>2368</v>
      </c>
      <c r="C748">
        <v>1498132628</v>
      </c>
      <c r="D748">
        <v>1</v>
      </c>
      <c r="E748">
        <v>2</v>
      </c>
      <c r="F748">
        <v>19</v>
      </c>
      <c r="G748" s="14" t="s">
        <v>87</v>
      </c>
      <c r="H748" s="14" t="s">
        <v>121</v>
      </c>
      <c r="I748" s="14" t="s">
        <v>89</v>
      </c>
      <c r="J748">
        <v>1</v>
      </c>
      <c r="K748" s="14" t="s">
        <v>259</v>
      </c>
      <c r="L748">
        <v>0.5</v>
      </c>
      <c r="M748">
        <v>5.25</v>
      </c>
      <c r="N748">
        <v>7.15</v>
      </c>
      <c r="O748">
        <v>15.8</v>
      </c>
      <c r="P748" s="14" t="s">
        <v>217</v>
      </c>
      <c r="Q748" s="14" t="s">
        <v>215</v>
      </c>
      <c r="R748" s="14" t="s">
        <v>238</v>
      </c>
    </row>
    <row r="749" spans="1:18" x14ac:dyDescent="0.3">
      <c r="A749">
        <v>3266400959</v>
      </c>
      <c r="B749">
        <v>2561</v>
      </c>
      <c r="C749">
        <v>1498135953</v>
      </c>
      <c r="D749">
        <v>0</v>
      </c>
      <c r="E749">
        <v>5</v>
      </c>
      <c r="F749">
        <v>13</v>
      </c>
      <c r="G749" s="14" t="s">
        <v>87</v>
      </c>
      <c r="H749" s="14" t="s">
        <v>91</v>
      </c>
      <c r="I749" s="14" t="s">
        <v>92</v>
      </c>
      <c r="J749">
        <v>0</v>
      </c>
      <c r="K749" s="14" t="s">
        <v>259</v>
      </c>
      <c r="L749">
        <v>0.5</v>
      </c>
      <c r="M749">
        <v>4.95</v>
      </c>
      <c r="N749">
        <v>6.55</v>
      </c>
      <c r="O749">
        <v>15.75</v>
      </c>
      <c r="P749" s="14" t="s">
        <v>217</v>
      </c>
      <c r="Q749" s="14" t="s">
        <v>217</v>
      </c>
      <c r="R749" s="14" t="s">
        <v>238</v>
      </c>
    </row>
    <row r="750" spans="1:18" x14ac:dyDescent="0.3">
      <c r="A750">
        <v>3267975761</v>
      </c>
      <c r="B750">
        <v>2280</v>
      </c>
      <c r="C750">
        <v>1498206250</v>
      </c>
      <c r="D750">
        <v>3</v>
      </c>
      <c r="E750">
        <v>13</v>
      </c>
      <c r="F750">
        <v>14</v>
      </c>
      <c r="G750" s="14" t="s">
        <v>87</v>
      </c>
      <c r="H750" s="14" t="s">
        <v>175</v>
      </c>
      <c r="I750" s="14" t="s">
        <v>89</v>
      </c>
      <c r="J750">
        <v>0</v>
      </c>
      <c r="K750" s="14" t="s">
        <v>259</v>
      </c>
      <c r="L750">
        <v>0.45</v>
      </c>
      <c r="M750">
        <v>4.7</v>
      </c>
      <c r="N750">
        <v>6.65</v>
      </c>
      <c r="O750">
        <v>15</v>
      </c>
      <c r="P750" s="14" t="s">
        <v>217</v>
      </c>
      <c r="Q750" s="14" t="s">
        <v>217</v>
      </c>
      <c r="R750" s="14" t="s">
        <v>238</v>
      </c>
    </row>
    <row r="751" spans="1:18" x14ac:dyDescent="0.3">
      <c r="A751">
        <v>3268057688</v>
      </c>
      <c r="B751">
        <v>2542</v>
      </c>
      <c r="C751">
        <v>1498209102</v>
      </c>
      <c r="D751">
        <v>3</v>
      </c>
      <c r="E751">
        <v>7</v>
      </c>
      <c r="F751">
        <v>11</v>
      </c>
      <c r="G751" s="14" t="s">
        <v>87</v>
      </c>
      <c r="H751" s="14" t="s">
        <v>133</v>
      </c>
      <c r="I751" s="14" t="s">
        <v>92</v>
      </c>
      <c r="J751">
        <v>0</v>
      </c>
      <c r="K751" s="14" t="s">
        <v>259</v>
      </c>
      <c r="L751">
        <v>0.45</v>
      </c>
      <c r="M751">
        <v>4.3499999999999996</v>
      </c>
      <c r="N751">
        <v>6.3</v>
      </c>
      <c r="O751">
        <v>14</v>
      </c>
      <c r="P751" s="14" t="s">
        <v>217</v>
      </c>
      <c r="Q751" s="14" t="s">
        <v>220</v>
      </c>
      <c r="R751" s="14" t="s">
        <v>219</v>
      </c>
    </row>
    <row r="752" spans="1:18" x14ac:dyDescent="0.3">
      <c r="A752">
        <v>3268158111</v>
      </c>
      <c r="B752">
        <v>2538</v>
      </c>
      <c r="C752">
        <v>1498212567</v>
      </c>
      <c r="D752">
        <v>7</v>
      </c>
      <c r="E752">
        <v>6</v>
      </c>
      <c r="F752">
        <v>15</v>
      </c>
      <c r="G752" s="14" t="s">
        <v>87</v>
      </c>
      <c r="H752" s="14" t="s">
        <v>93</v>
      </c>
      <c r="I752" s="14" t="s">
        <v>92</v>
      </c>
      <c r="J752">
        <v>1</v>
      </c>
      <c r="K752" s="14" t="s">
        <v>259</v>
      </c>
      <c r="L752">
        <v>0.45</v>
      </c>
      <c r="M752">
        <v>4</v>
      </c>
      <c r="N752">
        <v>6.15</v>
      </c>
      <c r="O752">
        <v>13.65</v>
      </c>
      <c r="P752" s="14" t="s">
        <v>210</v>
      </c>
      <c r="Q752" s="14" t="s">
        <v>220</v>
      </c>
      <c r="R752" s="14" t="s">
        <v>219</v>
      </c>
    </row>
    <row r="753" spans="1:18" x14ac:dyDescent="0.3">
      <c r="A753">
        <v>3268420900</v>
      </c>
      <c r="B753">
        <v>3456</v>
      </c>
      <c r="C753">
        <v>1498220780</v>
      </c>
      <c r="D753">
        <v>17</v>
      </c>
      <c r="E753">
        <v>8</v>
      </c>
      <c r="F753">
        <v>23</v>
      </c>
      <c r="G753" s="14" t="s">
        <v>87</v>
      </c>
      <c r="H753" s="14" t="s">
        <v>196</v>
      </c>
      <c r="I753" s="14" t="s">
        <v>89</v>
      </c>
      <c r="J753">
        <v>1</v>
      </c>
      <c r="K753" s="14" t="s">
        <v>259</v>
      </c>
      <c r="L753">
        <v>0.5</v>
      </c>
      <c r="M753">
        <v>4.8</v>
      </c>
      <c r="N753">
        <v>6.25</v>
      </c>
      <c r="O753">
        <v>14.15</v>
      </c>
      <c r="P753" s="14" t="s">
        <v>215</v>
      </c>
      <c r="Q753" s="14" t="s">
        <v>220</v>
      </c>
      <c r="R753" s="14" t="s">
        <v>219</v>
      </c>
    </row>
    <row r="754" spans="1:18" x14ac:dyDescent="0.3">
      <c r="A754">
        <v>3268588566</v>
      </c>
      <c r="B754">
        <v>2726</v>
      </c>
      <c r="C754">
        <v>1498225157</v>
      </c>
      <c r="D754">
        <v>4</v>
      </c>
      <c r="E754">
        <v>7</v>
      </c>
      <c r="F754">
        <v>20</v>
      </c>
      <c r="G754" s="14" t="s">
        <v>87</v>
      </c>
      <c r="H754" s="14" t="s">
        <v>101</v>
      </c>
      <c r="I754" s="14" t="s">
        <v>89</v>
      </c>
      <c r="J754">
        <v>1</v>
      </c>
      <c r="K754" s="14" t="s">
        <v>259</v>
      </c>
      <c r="L754">
        <v>0.5</v>
      </c>
      <c r="M754">
        <v>4.7</v>
      </c>
      <c r="N754">
        <v>6.5</v>
      </c>
      <c r="O754">
        <v>14.6</v>
      </c>
      <c r="P754" s="14" t="s">
        <v>215</v>
      </c>
      <c r="Q754" s="14" t="s">
        <v>220</v>
      </c>
      <c r="R754" s="14" t="s">
        <v>219</v>
      </c>
    </row>
    <row r="755" spans="1:18" x14ac:dyDescent="0.3">
      <c r="A755">
        <v>3268746141</v>
      </c>
      <c r="B755">
        <v>4402</v>
      </c>
      <c r="C755">
        <v>1498229182</v>
      </c>
      <c r="D755">
        <v>10</v>
      </c>
      <c r="E755">
        <v>15</v>
      </c>
      <c r="F755">
        <v>33</v>
      </c>
      <c r="G755" s="14" t="s">
        <v>87</v>
      </c>
      <c r="H755" s="14" t="s">
        <v>185</v>
      </c>
      <c r="I755" s="14" t="s">
        <v>89</v>
      </c>
      <c r="J755">
        <v>1</v>
      </c>
      <c r="K755" s="14" t="s">
        <v>259</v>
      </c>
      <c r="L755">
        <v>0.55000000000000004</v>
      </c>
      <c r="M755">
        <v>5.05</v>
      </c>
      <c r="N755">
        <v>6.8</v>
      </c>
      <c r="O755">
        <v>16</v>
      </c>
      <c r="P755" s="14" t="s">
        <v>215</v>
      </c>
      <c r="Q755" s="14" t="s">
        <v>214</v>
      </c>
      <c r="R755" s="14" t="s">
        <v>235</v>
      </c>
    </row>
    <row r="756" spans="1:18" x14ac:dyDescent="0.3">
      <c r="A756">
        <v>3270095812</v>
      </c>
      <c r="B756">
        <v>3025</v>
      </c>
      <c r="C756">
        <v>1498287601</v>
      </c>
      <c r="D756">
        <v>6</v>
      </c>
      <c r="E756">
        <v>5</v>
      </c>
      <c r="F756">
        <v>32</v>
      </c>
      <c r="G756" s="14" t="s">
        <v>87</v>
      </c>
      <c r="H756" s="14" t="s">
        <v>101</v>
      </c>
      <c r="I756" s="14" t="s">
        <v>89</v>
      </c>
      <c r="J756">
        <v>1</v>
      </c>
      <c r="K756" s="14" t="s">
        <v>259</v>
      </c>
      <c r="L756">
        <v>0.55000000000000004</v>
      </c>
      <c r="M756">
        <v>5.35</v>
      </c>
      <c r="N756">
        <v>6.95</v>
      </c>
      <c r="O756">
        <v>16.600000000000001</v>
      </c>
      <c r="P756" s="14" t="s">
        <v>215</v>
      </c>
      <c r="Q756" s="14" t="s">
        <v>214</v>
      </c>
      <c r="R756" s="14" t="s">
        <v>235</v>
      </c>
    </row>
    <row r="757" spans="1:18" x14ac:dyDescent="0.3">
      <c r="A757">
        <v>3270907648</v>
      </c>
      <c r="B757">
        <v>4742</v>
      </c>
      <c r="C757">
        <v>1498311916</v>
      </c>
      <c r="D757">
        <v>5</v>
      </c>
      <c r="E757">
        <v>12</v>
      </c>
      <c r="F757">
        <v>42</v>
      </c>
      <c r="G757" s="14" t="s">
        <v>87</v>
      </c>
      <c r="H757" s="14" t="s">
        <v>90</v>
      </c>
      <c r="I757" s="14" t="s">
        <v>92</v>
      </c>
      <c r="J757">
        <v>1</v>
      </c>
      <c r="K757" s="14" t="s">
        <v>259</v>
      </c>
      <c r="L757">
        <v>0.6</v>
      </c>
      <c r="M757">
        <v>5.5</v>
      </c>
      <c r="N757">
        <v>7.15</v>
      </c>
      <c r="O757">
        <v>18.350000000000001</v>
      </c>
      <c r="P757" s="14" t="s">
        <v>215</v>
      </c>
      <c r="Q757" s="14" t="s">
        <v>214</v>
      </c>
      <c r="R757" s="14" t="s">
        <v>246</v>
      </c>
    </row>
    <row r="758" spans="1:18" x14ac:dyDescent="0.3">
      <c r="A758">
        <v>3273060989</v>
      </c>
      <c r="B758">
        <v>2726</v>
      </c>
      <c r="C758">
        <v>1498392423</v>
      </c>
      <c r="D758">
        <v>4</v>
      </c>
      <c r="E758">
        <v>4</v>
      </c>
      <c r="F758">
        <v>13</v>
      </c>
      <c r="G758" s="14" t="s">
        <v>87</v>
      </c>
      <c r="H758" s="14" t="s">
        <v>99</v>
      </c>
      <c r="I758" s="14" t="s">
        <v>92</v>
      </c>
      <c r="J758">
        <v>0</v>
      </c>
      <c r="K758" s="14" t="s">
        <v>259</v>
      </c>
      <c r="L758">
        <v>0.6</v>
      </c>
      <c r="M758">
        <v>5.7</v>
      </c>
      <c r="N758">
        <v>6.95</v>
      </c>
      <c r="O758">
        <v>18.2</v>
      </c>
      <c r="P758" s="14" t="s">
        <v>215</v>
      </c>
      <c r="Q758" s="14" t="s">
        <v>214</v>
      </c>
      <c r="R758" s="14" t="s">
        <v>246</v>
      </c>
    </row>
    <row r="759" spans="1:18" x14ac:dyDescent="0.3">
      <c r="A759">
        <v>3273189022</v>
      </c>
      <c r="B759">
        <v>3040</v>
      </c>
      <c r="C759">
        <v>1498395836</v>
      </c>
      <c r="D759">
        <v>11</v>
      </c>
      <c r="E759">
        <v>5</v>
      </c>
      <c r="F759">
        <v>14</v>
      </c>
      <c r="G759" s="14" t="s">
        <v>87</v>
      </c>
      <c r="H759" s="14" t="s">
        <v>150</v>
      </c>
      <c r="I759" s="14" t="s">
        <v>92</v>
      </c>
      <c r="J759">
        <v>0</v>
      </c>
      <c r="K759" s="14" t="s">
        <v>259</v>
      </c>
      <c r="L759">
        <v>0.6</v>
      </c>
      <c r="M759">
        <v>6</v>
      </c>
      <c r="N759">
        <v>6.8</v>
      </c>
      <c r="O759">
        <v>18.05</v>
      </c>
      <c r="P759" s="14" t="s">
        <v>215</v>
      </c>
      <c r="Q759" s="14" t="s">
        <v>214</v>
      </c>
      <c r="R759" s="14" t="s">
        <v>246</v>
      </c>
    </row>
    <row r="760" spans="1:18" x14ac:dyDescent="0.3">
      <c r="A760">
        <v>3276929988</v>
      </c>
      <c r="B760">
        <v>3449</v>
      </c>
      <c r="C760">
        <v>1498554632</v>
      </c>
      <c r="D760">
        <v>4</v>
      </c>
      <c r="E760">
        <v>15</v>
      </c>
      <c r="F760">
        <v>21</v>
      </c>
      <c r="G760" s="14" t="s">
        <v>87</v>
      </c>
      <c r="H760" s="14" t="s">
        <v>100</v>
      </c>
      <c r="I760" s="14" t="s">
        <v>89</v>
      </c>
      <c r="J760">
        <v>1</v>
      </c>
      <c r="K760" s="14" t="s">
        <v>259</v>
      </c>
      <c r="L760">
        <v>0.65</v>
      </c>
      <c r="M760">
        <v>5.65</v>
      </c>
      <c r="N760">
        <v>7.25</v>
      </c>
      <c r="O760">
        <v>18.7</v>
      </c>
      <c r="P760" s="14" t="s">
        <v>215</v>
      </c>
      <c r="Q760" s="14" t="s">
        <v>214</v>
      </c>
      <c r="R760" s="14" t="s">
        <v>246</v>
      </c>
    </row>
    <row r="761" spans="1:18" x14ac:dyDescent="0.3">
      <c r="A761">
        <v>3277063277</v>
      </c>
      <c r="B761">
        <v>2403</v>
      </c>
      <c r="C761">
        <v>1498559136</v>
      </c>
      <c r="D761">
        <v>1</v>
      </c>
      <c r="E761">
        <v>7</v>
      </c>
      <c r="F761">
        <v>10</v>
      </c>
      <c r="G761" s="14" t="s">
        <v>87</v>
      </c>
      <c r="H761" s="14" t="s">
        <v>90</v>
      </c>
      <c r="I761" s="14" t="s">
        <v>92</v>
      </c>
      <c r="J761">
        <v>0</v>
      </c>
      <c r="K761" s="14" t="s">
        <v>259</v>
      </c>
      <c r="L761">
        <v>0.6</v>
      </c>
      <c r="M761">
        <v>5.55</v>
      </c>
      <c r="N761">
        <v>7.2</v>
      </c>
      <c r="O761">
        <v>18.899999999999999</v>
      </c>
      <c r="P761" s="14" t="s">
        <v>215</v>
      </c>
      <c r="Q761" s="14" t="s">
        <v>214</v>
      </c>
      <c r="R761" s="14" t="s">
        <v>246</v>
      </c>
    </row>
    <row r="762" spans="1:18" x14ac:dyDescent="0.3">
      <c r="A762">
        <v>3277263688</v>
      </c>
      <c r="B762">
        <v>2366</v>
      </c>
      <c r="C762">
        <v>1498565499</v>
      </c>
      <c r="D762">
        <v>6</v>
      </c>
      <c r="E762">
        <v>2</v>
      </c>
      <c r="F762">
        <v>23</v>
      </c>
      <c r="G762" s="14" t="s">
        <v>87</v>
      </c>
      <c r="H762" s="14" t="s">
        <v>101</v>
      </c>
      <c r="I762" s="14" t="s">
        <v>89</v>
      </c>
      <c r="J762">
        <v>1</v>
      </c>
      <c r="K762" s="14" t="s">
        <v>259</v>
      </c>
      <c r="L762">
        <v>0.65</v>
      </c>
      <c r="M762">
        <v>5.25</v>
      </c>
      <c r="N762">
        <v>6.85</v>
      </c>
      <c r="O762">
        <v>19.5</v>
      </c>
      <c r="P762" s="14" t="s">
        <v>215</v>
      </c>
      <c r="Q762" s="14" t="s">
        <v>214</v>
      </c>
      <c r="R762" s="14" t="s">
        <v>246</v>
      </c>
    </row>
    <row r="763" spans="1:18" x14ac:dyDescent="0.3">
      <c r="A763">
        <v>3277386977</v>
      </c>
      <c r="B763">
        <v>2819</v>
      </c>
      <c r="C763">
        <v>1498569012</v>
      </c>
      <c r="D763">
        <v>8</v>
      </c>
      <c r="E763">
        <v>5</v>
      </c>
      <c r="F763">
        <v>18</v>
      </c>
      <c r="G763" s="14" t="s">
        <v>87</v>
      </c>
      <c r="H763" s="14" t="s">
        <v>97</v>
      </c>
      <c r="I763" s="14" t="s">
        <v>92</v>
      </c>
      <c r="J763">
        <v>1</v>
      </c>
      <c r="K763" s="14" t="s">
        <v>259</v>
      </c>
      <c r="L763">
        <v>0.65</v>
      </c>
      <c r="M763">
        <v>5.55</v>
      </c>
      <c r="N763">
        <v>6.95</v>
      </c>
      <c r="O763">
        <v>19.2</v>
      </c>
      <c r="P763" s="14" t="s">
        <v>215</v>
      </c>
      <c r="Q763" s="14" t="s">
        <v>214</v>
      </c>
      <c r="R763" s="14" t="s">
        <v>246</v>
      </c>
    </row>
    <row r="764" spans="1:18" x14ac:dyDescent="0.3">
      <c r="A764">
        <v>3279271971</v>
      </c>
      <c r="B764">
        <v>2663</v>
      </c>
      <c r="C764">
        <v>1498652786</v>
      </c>
      <c r="D764">
        <v>9</v>
      </c>
      <c r="E764">
        <v>6</v>
      </c>
      <c r="F764">
        <v>6</v>
      </c>
      <c r="G764" s="14" t="s">
        <v>87</v>
      </c>
      <c r="H764" s="14" t="s">
        <v>165</v>
      </c>
      <c r="I764" s="14" t="s">
        <v>92</v>
      </c>
      <c r="J764">
        <v>0</v>
      </c>
      <c r="K764" s="14" t="s">
        <v>259</v>
      </c>
      <c r="L764">
        <v>0.65</v>
      </c>
      <c r="M764">
        <v>5.85</v>
      </c>
      <c r="N764">
        <v>6.75</v>
      </c>
      <c r="O764">
        <v>18.45</v>
      </c>
      <c r="P764" s="14" t="s">
        <v>215</v>
      </c>
      <c r="Q764" s="14" t="s">
        <v>214</v>
      </c>
      <c r="R764" s="14" t="s">
        <v>246</v>
      </c>
    </row>
    <row r="765" spans="1:18" x14ac:dyDescent="0.3">
      <c r="A765">
        <v>3280886241</v>
      </c>
      <c r="B765">
        <v>2009</v>
      </c>
      <c r="C765">
        <v>1498725714</v>
      </c>
      <c r="D765">
        <v>1</v>
      </c>
      <c r="E765">
        <v>1</v>
      </c>
      <c r="F765">
        <v>14</v>
      </c>
      <c r="G765" s="14" t="s">
        <v>87</v>
      </c>
      <c r="H765" s="14" t="s">
        <v>90</v>
      </c>
      <c r="I765" s="14" t="s">
        <v>92</v>
      </c>
      <c r="J765">
        <v>1</v>
      </c>
      <c r="K765" s="14" t="s">
        <v>259</v>
      </c>
      <c r="L765">
        <v>0.65</v>
      </c>
      <c r="M765">
        <v>5.55</v>
      </c>
      <c r="N765">
        <v>6.7</v>
      </c>
      <c r="O765">
        <v>18.45</v>
      </c>
      <c r="P765" s="14" t="s">
        <v>215</v>
      </c>
      <c r="Q765" s="14" t="s">
        <v>214</v>
      </c>
      <c r="R765" s="14" t="s">
        <v>246</v>
      </c>
    </row>
    <row r="766" spans="1:18" x14ac:dyDescent="0.3">
      <c r="A766">
        <v>3280962509</v>
      </c>
      <c r="B766">
        <v>2744</v>
      </c>
      <c r="C766">
        <v>1498728453</v>
      </c>
      <c r="D766">
        <v>6</v>
      </c>
      <c r="E766">
        <v>3</v>
      </c>
      <c r="F766">
        <v>15</v>
      </c>
      <c r="G766" s="14" t="s">
        <v>87</v>
      </c>
      <c r="H766" s="14" t="s">
        <v>101</v>
      </c>
      <c r="I766" s="14" t="s">
        <v>92</v>
      </c>
      <c r="J766">
        <v>1</v>
      </c>
      <c r="K766" s="14" t="s">
        <v>259</v>
      </c>
      <c r="L766">
        <v>0.65</v>
      </c>
      <c r="M766">
        <v>5.65</v>
      </c>
      <c r="N766">
        <v>6.55</v>
      </c>
      <c r="O766">
        <v>18.55</v>
      </c>
      <c r="P766" s="14" t="s">
        <v>215</v>
      </c>
      <c r="Q766" s="14" t="s">
        <v>214</v>
      </c>
      <c r="R766" s="14" t="s">
        <v>246</v>
      </c>
    </row>
    <row r="767" spans="1:18" x14ac:dyDescent="0.3">
      <c r="A767">
        <v>3281085759</v>
      </c>
      <c r="B767">
        <v>2034</v>
      </c>
      <c r="C767">
        <v>1498732892</v>
      </c>
      <c r="D767">
        <v>10</v>
      </c>
      <c r="E767">
        <v>8</v>
      </c>
      <c r="F767">
        <v>24</v>
      </c>
      <c r="G767" s="14" t="s">
        <v>87</v>
      </c>
      <c r="H767" s="14" t="s">
        <v>140</v>
      </c>
      <c r="I767" s="14" t="s">
        <v>89</v>
      </c>
      <c r="J767">
        <v>1</v>
      </c>
      <c r="K767" s="14" t="s">
        <v>259</v>
      </c>
      <c r="L767">
        <v>0.65</v>
      </c>
      <c r="M767">
        <v>5.8</v>
      </c>
      <c r="N767">
        <v>6.8</v>
      </c>
      <c r="O767">
        <v>19</v>
      </c>
      <c r="P767" s="14" t="s">
        <v>215</v>
      </c>
      <c r="Q767" s="14" t="s">
        <v>214</v>
      </c>
      <c r="R767" s="14" t="s">
        <v>246</v>
      </c>
    </row>
    <row r="768" spans="1:18" x14ac:dyDescent="0.3">
      <c r="A768">
        <v>3281166455</v>
      </c>
      <c r="B768">
        <v>2975</v>
      </c>
      <c r="C768">
        <v>1498735650</v>
      </c>
      <c r="D768">
        <v>4</v>
      </c>
      <c r="E768">
        <v>9</v>
      </c>
      <c r="F768">
        <v>14</v>
      </c>
      <c r="G768" s="14" t="s">
        <v>87</v>
      </c>
      <c r="H768" s="14" t="s">
        <v>90</v>
      </c>
      <c r="I768" s="14" t="s">
        <v>92</v>
      </c>
      <c r="J768">
        <v>1</v>
      </c>
      <c r="K768" s="14" t="s">
        <v>259</v>
      </c>
      <c r="L768">
        <v>0.65</v>
      </c>
      <c r="M768">
        <v>5.95</v>
      </c>
      <c r="N768">
        <v>7.15</v>
      </c>
      <c r="O768">
        <v>18.75</v>
      </c>
      <c r="P768" s="14" t="s">
        <v>215</v>
      </c>
      <c r="Q768" s="14" t="s">
        <v>214</v>
      </c>
      <c r="R768" s="14" t="s">
        <v>246</v>
      </c>
    </row>
    <row r="769" spans="1:18" x14ac:dyDescent="0.3">
      <c r="A769">
        <v>3285521031</v>
      </c>
      <c r="B769">
        <v>3021</v>
      </c>
      <c r="C769">
        <v>1498907258</v>
      </c>
      <c r="D769">
        <v>2</v>
      </c>
      <c r="E769">
        <v>11</v>
      </c>
      <c r="F769">
        <v>23</v>
      </c>
      <c r="G769" s="14" t="s">
        <v>87</v>
      </c>
      <c r="H769" s="14" t="s">
        <v>97</v>
      </c>
      <c r="I769" s="14" t="s">
        <v>89</v>
      </c>
      <c r="J769">
        <v>1</v>
      </c>
      <c r="K769" s="14" t="s">
        <v>259</v>
      </c>
      <c r="L769">
        <v>0.7</v>
      </c>
      <c r="M769">
        <v>6.05</v>
      </c>
      <c r="N769">
        <v>7.45</v>
      </c>
      <c r="O769">
        <v>19.25</v>
      </c>
      <c r="P769" s="14" t="s">
        <v>215</v>
      </c>
      <c r="Q769" s="14" t="s">
        <v>214</v>
      </c>
      <c r="R769" s="14" t="s">
        <v>246</v>
      </c>
    </row>
    <row r="770" spans="1:18" x14ac:dyDescent="0.3">
      <c r="A770">
        <v>3285653821</v>
      </c>
      <c r="B770">
        <v>1541</v>
      </c>
      <c r="C770">
        <v>1498910979</v>
      </c>
      <c r="D770">
        <v>2</v>
      </c>
      <c r="E770">
        <v>1</v>
      </c>
      <c r="F770">
        <v>0</v>
      </c>
      <c r="G770" s="14" t="s">
        <v>87</v>
      </c>
      <c r="H770" s="14" t="s">
        <v>101</v>
      </c>
      <c r="I770" s="14" t="s">
        <v>89</v>
      </c>
      <c r="J770">
        <v>0</v>
      </c>
      <c r="K770" s="14" t="s">
        <v>259</v>
      </c>
      <c r="L770">
        <v>0.7</v>
      </c>
      <c r="M770">
        <v>6</v>
      </c>
      <c r="N770">
        <v>6.85</v>
      </c>
      <c r="O770">
        <v>18.55</v>
      </c>
      <c r="P770" s="14" t="s">
        <v>215</v>
      </c>
      <c r="Q770" s="14" t="s">
        <v>214</v>
      </c>
      <c r="R770" s="14" t="s">
        <v>246</v>
      </c>
    </row>
    <row r="771" spans="1:18" x14ac:dyDescent="0.3">
      <c r="A771">
        <v>3285734010</v>
      </c>
      <c r="B771">
        <v>1701</v>
      </c>
      <c r="C771">
        <v>1498913139</v>
      </c>
      <c r="D771">
        <v>13</v>
      </c>
      <c r="E771">
        <v>2</v>
      </c>
      <c r="F771">
        <v>11</v>
      </c>
      <c r="G771" s="14" t="s">
        <v>87</v>
      </c>
      <c r="H771" s="14" t="s">
        <v>109</v>
      </c>
      <c r="I771" s="14" t="s">
        <v>92</v>
      </c>
      <c r="J771">
        <v>1</v>
      </c>
      <c r="K771" s="14" t="s">
        <v>259</v>
      </c>
      <c r="L771">
        <v>0.75</v>
      </c>
      <c r="M771">
        <v>6.5</v>
      </c>
      <c r="N771">
        <v>6.6</v>
      </c>
      <c r="O771">
        <v>18.55</v>
      </c>
      <c r="P771" s="14" t="s">
        <v>215</v>
      </c>
      <c r="Q771" s="14" t="s">
        <v>214</v>
      </c>
      <c r="R771" s="14" t="s">
        <v>246</v>
      </c>
    </row>
    <row r="772" spans="1:18" x14ac:dyDescent="0.3">
      <c r="A772">
        <v>3289295392</v>
      </c>
      <c r="B772">
        <v>2737</v>
      </c>
      <c r="C772">
        <v>1499044898</v>
      </c>
      <c r="D772">
        <v>2</v>
      </c>
      <c r="E772">
        <v>5</v>
      </c>
      <c r="F772">
        <v>17</v>
      </c>
      <c r="G772" s="14" t="s">
        <v>87</v>
      </c>
      <c r="H772" s="14" t="s">
        <v>121</v>
      </c>
      <c r="I772" s="14" t="s">
        <v>89</v>
      </c>
      <c r="J772">
        <v>1</v>
      </c>
      <c r="K772" s="14" t="s">
        <v>259</v>
      </c>
      <c r="L772">
        <v>0.75</v>
      </c>
      <c r="M772">
        <v>6.25</v>
      </c>
      <c r="N772">
        <v>6.55</v>
      </c>
      <c r="O772">
        <v>18.649999999999999</v>
      </c>
      <c r="P772" s="14" t="s">
        <v>215</v>
      </c>
      <c r="Q772" s="14" t="s">
        <v>214</v>
      </c>
      <c r="R772" s="14" t="s">
        <v>246</v>
      </c>
    </row>
    <row r="773" spans="1:18" x14ac:dyDescent="0.3">
      <c r="A773">
        <v>3290231455</v>
      </c>
      <c r="B773">
        <v>1843</v>
      </c>
      <c r="C773">
        <v>1499084306</v>
      </c>
      <c r="D773">
        <v>11</v>
      </c>
      <c r="E773">
        <v>2</v>
      </c>
      <c r="F773">
        <v>17</v>
      </c>
      <c r="G773" s="14" t="s">
        <v>87</v>
      </c>
      <c r="H773" s="14" t="s">
        <v>101</v>
      </c>
      <c r="I773" s="14" t="s">
        <v>89</v>
      </c>
      <c r="J773">
        <v>1</v>
      </c>
      <c r="K773" s="14" t="s">
        <v>259</v>
      </c>
      <c r="L773">
        <v>0.75</v>
      </c>
      <c r="M773">
        <v>5.95</v>
      </c>
      <c r="N773">
        <v>6.25</v>
      </c>
      <c r="O773">
        <v>18.350000000000001</v>
      </c>
      <c r="P773" s="14" t="s">
        <v>220</v>
      </c>
      <c r="Q773" s="14" t="s">
        <v>214</v>
      </c>
      <c r="R773" s="14" t="s">
        <v>246</v>
      </c>
    </row>
    <row r="774" spans="1:18" x14ac:dyDescent="0.3">
      <c r="A774">
        <v>3292109299</v>
      </c>
      <c r="B774">
        <v>2775</v>
      </c>
      <c r="C774">
        <v>1499164752</v>
      </c>
      <c r="D774">
        <v>4</v>
      </c>
      <c r="E774">
        <v>5</v>
      </c>
      <c r="F774">
        <v>31</v>
      </c>
      <c r="G774" s="14" t="s">
        <v>87</v>
      </c>
      <c r="H774" s="14" t="s">
        <v>101</v>
      </c>
      <c r="I774" s="14" t="s">
        <v>89</v>
      </c>
      <c r="J774">
        <v>1</v>
      </c>
      <c r="K774" s="14" t="s">
        <v>259</v>
      </c>
      <c r="L774">
        <v>0.75</v>
      </c>
      <c r="M774">
        <v>5.95</v>
      </c>
      <c r="N774">
        <v>6.15</v>
      </c>
      <c r="O774">
        <v>18.899999999999999</v>
      </c>
      <c r="P774" s="14" t="s">
        <v>220</v>
      </c>
      <c r="Q774" s="14" t="s">
        <v>214</v>
      </c>
      <c r="R774" s="14" t="s">
        <v>246</v>
      </c>
    </row>
    <row r="775" spans="1:18" x14ac:dyDescent="0.3">
      <c r="A775">
        <v>3292256357</v>
      </c>
      <c r="B775">
        <v>2297</v>
      </c>
      <c r="C775">
        <v>1499169335</v>
      </c>
      <c r="D775">
        <v>2</v>
      </c>
      <c r="E775">
        <v>1</v>
      </c>
      <c r="F775">
        <v>19</v>
      </c>
      <c r="G775" s="14" t="s">
        <v>87</v>
      </c>
      <c r="H775" s="14" t="s">
        <v>101</v>
      </c>
      <c r="I775" s="14" t="s">
        <v>89</v>
      </c>
      <c r="J775">
        <v>1</v>
      </c>
      <c r="K775" s="14" t="s">
        <v>259</v>
      </c>
      <c r="L775">
        <v>0.75</v>
      </c>
      <c r="M775">
        <v>5.55</v>
      </c>
      <c r="N775">
        <v>5.45</v>
      </c>
      <c r="O775">
        <v>18.2</v>
      </c>
      <c r="P775" s="14" t="s">
        <v>220</v>
      </c>
      <c r="Q775" s="14" t="s">
        <v>214</v>
      </c>
      <c r="R775" s="14" t="s">
        <v>246</v>
      </c>
    </row>
    <row r="776" spans="1:18" x14ac:dyDescent="0.3">
      <c r="A776">
        <v>3295995867</v>
      </c>
      <c r="B776">
        <v>1584</v>
      </c>
      <c r="C776">
        <v>1499329822</v>
      </c>
      <c r="D776">
        <v>4</v>
      </c>
      <c r="E776">
        <v>1</v>
      </c>
      <c r="F776">
        <v>12</v>
      </c>
      <c r="G776" s="14" t="s">
        <v>87</v>
      </c>
      <c r="H776" s="14" t="s">
        <v>109</v>
      </c>
      <c r="I776" s="14" t="s">
        <v>92</v>
      </c>
      <c r="J776">
        <v>1</v>
      </c>
      <c r="K776" s="14" t="s">
        <v>259</v>
      </c>
      <c r="L776">
        <v>0.75</v>
      </c>
      <c r="M776">
        <v>5.45</v>
      </c>
      <c r="N776">
        <v>5.25</v>
      </c>
      <c r="O776">
        <v>17.2</v>
      </c>
      <c r="P776" s="14" t="s">
        <v>220</v>
      </c>
      <c r="Q776" s="14" t="s">
        <v>214</v>
      </c>
      <c r="R776" s="14" t="s">
        <v>246</v>
      </c>
    </row>
    <row r="777" spans="1:18" x14ac:dyDescent="0.3">
      <c r="A777">
        <v>3296069363</v>
      </c>
      <c r="B777">
        <v>2318</v>
      </c>
      <c r="C777">
        <v>1499332586</v>
      </c>
      <c r="D777">
        <v>5</v>
      </c>
      <c r="E777">
        <v>4</v>
      </c>
      <c r="F777">
        <v>8</v>
      </c>
      <c r="G777" s="14" t="s">
        <v>87</v>
      </c>
      <c r="H777" s="14" t="s">
        <v>101</v>
      </c>
      <c r="I777" s="14" t="s">
        <v>92</v>
      </c>
      <c r="J777">
        <v>0</v>
      </c>
      <c r="K777" s="14" t="s">
        <v>259</v>
      </c>
      <c r="L777">
        <v>0.7</v>
      </c>
      <c r="M777">
        <v>5.45</v>
      </c>
      <c r="N777">
        <v>4.8499999999999996</v>
      </c>
      <c r="O777">
        <v>15.5</v>
      </c>
      <c r="P777" s="14" t="s">
        <v>220</v>
      </c>
      <c r="Q777" s="14" t="s">
        <v>214</v>
      </c>
      <c r="R777" s="14" t="s">
        <v>238</v>
      </c>
    </row>
    <row r="778" spans="1:18" x14ac:dyDescent="0.3">
      <c r="A778">
        <v>3296161101</v>
      </c>
      <c r="B778">
        <v>2761</v>
      </c>
      <c r="C778">
        <v>1499335926</v>
      </c>
      <c r="D778">
        <v>10</v>
      </c>
      <c r="E778">
        <v>6</v>
      </c>
      <c r="F778">
        <v>10</v>
      </c>
      <c r="G778" s="14" t="s">
        <v>87</v>
      </c>
      <c r="H778" s="14" t="s">
        <v>160</v>
      </c>
      <c r="I778" s="14" t="s">
        <v>92</v>
      </c>
      <c r="J778">
        <v>0</v>
      </c>
      <c r="K778" s="14" t="s">
        <v>259</v>
      </c>
      <c r="L778">
        <v>0.7</v>
      </c>
      <c r="M778">
        <v>5.75</v>
      </c>
      <c r="N778">
        <v>4.95</v>
      </c>
      <c r="O778">
        <v>15.35</v>
      </c>
      <c r="P778" s="14" t="s">
        <v>220</v>
      </c>
      <c r="Q778" s="14" t="s">
        <v>214</v>
      </c>
      <c r="R778" s="14" t="s">
        <v>238</v>
      </c>
    </row>
    <row r="779" spans="1:18" x14ac:dyDescent="0.3">
      <c r="A779">
        <v>3296273636</v>
      </c>
      <c r="B779">
        <v>2399</v>
      </c>
      <c r="C779">
        <v>1499339826</v>
      </c>
      <c r="D779">
        <v>1</v>
      </c>
      <c r="E779">
        <v>4</v>
      </c>
      <c r="F779">
        <v>21</v>
      </c>
      <c r="G779" s="14" t="s">
        <v>87</v>
      </c>
      <c r="H779" s="14" t="s">
        <v>99</v>
      </c>
      <c r="I779" s="14" t="s">
        <v>89</v>
      </c>
      <c r="J779">
        <v>1</v>
      </c>
      <c r="K779" s="14" t="s">
        <v>259</v>
      </c>
      <c r="L779">
        <v>0.75</v>
      </c>
      <c r="M779">
        <v>5.25</v>
      </c>
      <c r="N779">
        <v>4.9000000000000004</v>
      </c>
      <c r="O779">
        <v>15.7</v>
      </c>
      <c r="P779" s="14" t="s">
        <v>220</v>
      </c>
      <c r="Q779" s="14" t="s">
        <v>214</v>
      </c>
      <c r="R779" s="14" t="s">
        <v>238</v>
      </c>
    </row>
    <row r="780" spans="1:18" x14ac:dyDescent="0.3">
      <c r="A780">
        <v>3297441705</v>
      </c>
      <c r="B780">
        <v>1973</v>
      </c>
      <c r="C780">
        <v>1499383576</v>
      </c>
      <c r="D780">
        <v>4</v>
      </c>
      <c r="E780">
        <v>1</v>
      </c>
      <c r="F780">
        <v>16</v>
      </c>
      <c r="G780" s="14" t="s">
        <v>87</v>
      </c>
      <c r="H780" s="14" t="s">
        <v>99</v>
      </c>
      <c r="I780" s="14" t="s">
        <v>89</v>
      </c>
      <c r="J780">
        <v>1</v>
      </c>
      <c r="K780" s="14" t="s">
        <v>259</v>
      </c>
      <c r="L780">
        <v>0.75</v>
      </c>
      <c r="M780">
        <v>5.25</v>
      </c>
      <c r="N780">
        <v>4.2</v>
      </c>
      <c r="O780">
        <v>15.45</v>
      </c>
      <c r="P780" s="14" t="s">
        <v>220</v>
      </c>
      <c r="Q780" s="14" t="s">
        <v>218</v>
      </c>
      <c r="R780" s="14" t="s">
        <v>238</v>
      </c>
    </row>
    <row r="781" spans="1:18" x14ac:dyDescent="0.3">
      <c r="A781">
        <v>3297477496</v>
      </c>
      <c r="B781">
        <v>3187</v>
      </c>
      <c r="C781">
        <v>1499386693</v>
      </c>
      <c r="D781">
        <v>2</v>
      </c>
      <c r="E781">
        <v>8</v>
      </c>
      <c r="F781">
        <v>23</v>
      </c>
      <c r="G781" s="14" t="s">
        <v>87</v>
      </c>
      <c r="H781" s="14" t="s">
        <v>90</v>
      </c>
      <c r="I781" s="14" t="s">
        <v>92</v>
      </c>
      <c r="J781">
        <v>1</v>
      </c>
      <c r="K781" s="14" t="s">
        <v>259</v>
      </c>
      <c r="L781">
        <v>0.8</v>
      </c>
      <c r="M781">
        <v>5.3</v>
      </c>
      <c r="N781">
        <v>4.25</v>
      </c>
      <c r="O781">
        <v>16.100000000000001</v>
      </c>
      <c r="P781" s="14" t="s">
        <v>220</v>
      </c>
      <c r="Q781" s="14" t="s">
        <v>218</v>
      </c>
      <c r="R781" s="14" t="s">
        <v>238</v>
      </c>
    </row>
    <row r="782" spans="1:18" x14ac:dyDescent="0.3">
      <c r="A782">
        <v>3298050010</v>
      </c>
      <c r="B782">
        <v>1882</v>
      </c>
      <c r="C782">
        <v>1499416963</v>
      </c>
      <c r="D782">
        <v>8</v>
      </c>
      <c r="E782">
        <v>3</v>
      </c>
      <c r="F782">
        <v>28</v>
      </c>
      <c r="G782" s="14" t="s">
        <v>87</v>
      </c>
      <c r="H782" s="14" t="s">
        <v>155</v>
      </c>
      <c r="I782" s="14" t="s">
        <v>89</v>
      </c>
      <c r="J782">
        <v>1</v>
      </c>
      <c r="K782" s="14" t="s">
        <v>258</v>
      </c>
      <c r="L782">
        <v>0.8</v>
      </c>
      <c r="M782">
        <v>5.4</v>
      </c>
      <c r="N782">
        <v>4.3</v>
      </c>
      <c r="O782">
        <v>16.350000000000001</v>
      </c>
      <c r="P782" s="14" t="s">
        <v>220</v>
      </c>
      <c r="Q782" s="14" t="s">
        <v>218</v>
      </c>
      <c r="R782" s="14" t="s">
        <v>238</v>
      </c>
    </row>
    <row r="783" spans="1:18" x14ac:dyDescent="0.3">
      <c r="A783">
        <v>3300640291</v>
      </c>
      <c r="B783">
        <v>2804</v>
      </c>
      <c r="C783">
        <v>1499517801</v>
      </c>
      <c r="D783">
        <v>7</v>
      </c>
      <c r="E783">
        <v>2</v>
      </c>
      <c r="F783">
        <v>20</v>
      </c>
      <c r="G783" s="14" t="s">
        <v>87</v>
      </c>
      <c r="H783" s="14" t="s">
        <v>101</v>
      </c>
      <c r="I783" s="14" t="s">
        <v>92</v>
      </c>
      <c r="J783">
        <v>1</v>
      </c>
      <c r="K783" s="14" t="s">
        <v>259</v>
      </c>
      <c r="L783">
        <v>0.8</v>
      </c>
      <c r="M783">
        <v>5.35</v>
      </c>
      <c r="N783">
        <v>4.1500000000000004</v>
      </c>
      <c r="O783">
        <v>16.45</v>
      </c>
      <c r="P783" s="14" t="s">
        <v>220</v>
      </c>
      <c r="Q783" s="14" t="s">
        <v>218</v>
      </c>
      <c r="R783" s="14" t="s">
        <v>238</v>
      </c>
    </row>
    <row r="784" spans="1:18" x14ac:dyDescent="0.3">
      <c r="A784">
        <v>3302849399</v>
      </c>
      <c r="B784">
        <v>2170</v>
      </c>
      <c r="C784">
        <v>1499599210</v>
      </c>
      <c r="D784">
        <v>1</v>
      </c>
      <c r="E784">
        <v>5</v>
      </c>
      <c r="F784">
        <v>8</v>
      </c>
      <c r="G784" s="14" t="s">
        <v>87</v>
      </c>
      <c r="H784" s="14" t="s">
        <v>99</v>
      </c>
      <c r="I784" s="14" t="s">
        <v>89</v>
      </c>
      <c r="J784">
        <v>0</v>
      </c>
      <c r="K784" s="14" t="s">
        <v>259</v>
      </c>
      <c r="L784">
        <v>0.8</v>
      </c>
      <c r="M784">
        <v>4.95</v>
      </c>
      <c r="N784">
        <v>4.0999999999999996</v>
      </c>
      <c r="O784">
        <v>16.55</v>
      </c>
      <c r="P784" s="14" t="s">
        <v>220</v>
      </c>
      <c r="Q784" s="14" t="s">
        <v>218</v>
      </c>
      <c r="R784" s="14" t="s">
        <v>238</v>
      </c>
    </row>
    <row r="785" spans="1:18" x14ac:dyDescent="0.3">
      <c r="A785">
        <v>3302941501</v>
      </c>
      <c r="B785">
        <v>2125</v>
      </c>
      <c r="C785">
        <v>1499601896</v>
      </c>
      <c r="D785">
        <v>2</v>
      </c>
      <c r="E785">
        <v>6</v>
      </c>
      <c r="F785">
        <v>6</v>
      </c>
      <c r="G785" s="14" t="s">
        <v>87</v>
      </c>
      <c r="H785" s="14" t="s">
        <v>99</v>
      </c>
      <c r="I785" s="14" t="s">
        <v>92</v>
      </c>
      <c r="J785">
        <v>0</v>
      </c>
      <c r="K785" s="14" t="s">
        <v>259</v>
      </c>
      <c r="L785">
        <v>0.75</v>
      </c>
      <c r="M785">
        <v>5</v>
      </c>
      <c r="N785">
        <v>4.3499999999999996</v>
      </c>
      <c r="O785">
        <v>16.149999999999999</v>
      </c>
      <c r="P785" s="14" t="s">
        <v>220</v>
      </c>
      <c r="Q785" s="14" t="s">
        <v>218</v>
      </c>
      <c r="R785" s="14" t="s">
        <v>238</v>
      </c>
    </row>
    <row r="786" spans="1:18" x14ac:dyDescent="0.3">
      <c r="A786">
        <v>3303039682</v>
      </c>
      <c r="B786">
        <v>3088</v>
      </c>
      <c r="C786">
        <v>1499604641</v>
      </c>
      <c r="D786">
        <v>2</v>
      </c>
      <c r="E786">
        <v>7</v>
      </c>
      <c r="F786">
        <v>19</v>
      </c>
      <c r="G786" s="14" t="s">
        <v>87</v>
      </c>
      <c r="H786" s="14" t="s">
        <v>99</v>
      </c>
      <c r="I786" s="14" t="s">
        <v>89</v>
      </c>
      <c r="J786">
        <v>0</v>
      </c>
      <c r="K786" s="14" t="s">
        <v>259</v>
      </c>
      <c r="L786">
        <v>0.7</v>
      </c>
      <c r="M786">
        <v>4.8</v>
      </c>
      <c r="N786">
        <v>4.55</v>
      </c>
      <c r="O786">
        <v>16.350000000000001</v>
      </c>
      <c r="P786" s="14" t="s">
        <v>220</v>
      </c>
      <c r="Q786" s="14" t="s">
        <v>218</v>
      </c>
      <c r="R786" s="14" t="s">
        <v>238</v>
      </c>
    </row>
    <row r="787" spans="1:18" x14ac:dyDescent="0.3">
      <c r="A787">
        <v>3306627492</v>
      </c>
      <c r="B787">
        <v>2173</v>
      </c>
      <c r="C787">
        <v>1499763636</v>
      </c>
      <c r="D787">
        <v>2</v>
      </c>
      <c r="E787">
        <v>8</v>
      </c>
      <c r="F787">
        <v>10</v>
      </c>
      <c r="G787" s="14" t="s">
        <v>87</v>
      </c>
      <c r="H787" s="14" t="s">
        <v>99</v>
      </c>
      <c r="I787" s="14" t="s">
        <v>89</v>
      </c>
      <c r="J787">
        <v>0</v>
      </c>
      <c r="K787" s="14" t="s">
        <v>259</v>
      </c>
      <c r="L787">
        <v>0.65</v>
      </c>
      <c r="M787">
        <v>4.4000000000000004</v>
      </c>
      <c r="N787">
        <v>4.55</v>
      </c>
      <c r="O787">
        <v>15.65</v>
      </c>
      <c r="P787" s="14" t="s">
        <v>220</v>
      </c>
      <c r="Q787" s="14" t="s">
        <v>218</v>
      </c>
      <c r="R787" s="14" t="s">
        <v>238</v>
      </c>
    </row>
    <row r="788" spans="1:18" x14ac:dyDescent="0.3">
      <c r="A788">
        <v>3306698253</v>
      </c>
      <c r="B788">
        <v>3621</v>
      </c>
      <c r="C788">
        <v>1499766274</v>
      </c>
      <c r="D788">
        <v>5</v>
      </c>
      <c r="E788">
        <v>14</v>
      </c>
      <c r="F788">
        <v>24</v>
      </c>
      <c r="G788" s="14" t="s">
        <v>87</v>
      </c>
      <c r="H788" s="14" t="s">
        <v>95</v>
      </c>
      <c r="I788" s="14" t="s">
        <v>89</v>
      </c>
      <c r="J788">
        <v>1</v>
      </c>
      <c r="K788" s="14" t="s">
        <v>259</v>
      </c>
      <c r="L788">
        <v>0.65</v>
      </c>
      <c r="M788">
        <v>4.45</v>
      </c>
      <c r="N788">
        <v>4.8</v>
      </c>
      <c r="O788">
        <v>16.149999999999999</v>
      </c>
      <c r="P788" s="14" t="s">
        <v>220</v>
      </c>
      <c r="Q788" s="14" t="s">
        <v>217</v>
      </c>
      <c r="R788" s="14" t="s">
        <v>238</v>
      </c>
    </row>
    <row r="789" spans="1:18" x14ac:dyDescent="0.3">
      <c r="A789">
        <v>3306839879</v>
      </c>
      <c r="B789">
        <v>2370</v>
      </c>
      <c r="C789">
        <v>1499771310</v>
      </c>
      <c r="D789">
        <v>8</v>
      </c>
      <c r="E789">
        <v>2</v>
      </c>
      <c r="F789">
        <v>18</v>
      </c>
      <c r="G789" s="14" t="s">
        <v>87</v>
      </c>
      <c r="H789" s="14" t="s">
        <v>101</v>
      </c>
      <c r="I789" s="14" t="s">
        <v>89</v>
      </c>
      <c r="J789">
        <v>1</v>
      </c>
      <c r="K789" s="14" t="s">
        <v>259</v>
      </c>
      <c r="L789">
        <v>0.65</v>
      </c>
      <c r="M789">
        <v>4.75</v>
      </c>
      <c r="N789">
        <v>4.3499999999999996</v>
      </c>
      <c r="O789">
        <v>15.9</v>
      </c>
      <c r="P789" s="14" t="s">
        <v>220</v>
      </c>
      <c r="Q789" s="14" t="s">
        <v>217</v>
      </c>
      <c r="R789" s="14" t="s">
        <v>238</v>
      </c>
    </row>
    <row r="790" spans="1:18" x14ac:dyDescent="0.3">
      <c r="A790">
        <v>3306949346</v>
      </c>
      <c r="B790">
        <v>3271</v>
      </c>
      <c r="C790">
        <v>1499774873</v>
      </c>
      <c r="D790">
        <v>8</v>
      </c>
      <c r="E790">
        <v>7</v>
      </c>
      <c r="F790">
        <v>10</v>
      </c>
      <c r="G790" s="14" t="s">
        <v>87</v>
      </c>
      <c r="H790" s="14" t="s">
        <v>140</v>
      </c>
      <c r="I790" s="14" t="s">
        <v>89</v>
      </c>
      <c r="J790">
        <v>0</v>
      </c>
      <c r="K790" s="14" t="s">
        <v>259</v>
      </c>
      <c r="L790">
        <v>0.65</v>
      </c>
      <c r="M790">
        <v>5.05</v>
      </c>
      <c r="N790">
        <v>4.6500000000000004</v>
      </c>
      <c r="O790">
        <v>16.399999999999999</v>
      </c>
      <c r="P790" s="14" t="s">
        <v>220</v>
      </c>
      <c r="Q790" s="14" t="s">
        <v>217</v>
      </c>
      <c r="R790" s="14" t="s">
        <v>238</v>
      </c>
    </row>
    <row r="791" spans="1:18" x14ac:dyDescent="0.3">
      <c r="A791">
        <v>3307132405</v>
      </c>
      <c r="B791">
        <v>3988</v>
      </c>
      <c r="C791">
        <v>1499780170</v>
      </c>
      <c r="D791">
        <v>10</v>
      </c>
      <c r="E791">
        <v>4</v>
      </c>
      <c r="F791">
        <v>26</v>
      </c>
      <c r="G791" s="14" t="s">
        <v>87</v>
      </c>
      <c r="H791" s="14" t="s">
        <v>101</v>
      </c>
      <c r="I791" s="14" t="s">
        <v>92</v>
      </c>
      <c r="J791">
        <v>0</v>
      </c>
      <c r="K791" s="14" t="s">
        <v>259</v>
      </c>
      <c r="L791">
        <v>0.6</v>
      </c>
      <c r="M791">
        <v>4.9000000000000004</v>
      </c>
      <c r="N791">
        <v>4.75</v>
      </c>
      <c r="O791">
        <v>17.149999999999999</v>
      </c>
      <c r="P791" s="14" t="s">
        <v>218</v>
      </c>
      <c r="Q791" s="14" t="s">
        <v>217</v>
      </c>
      <c r="R791" s="14" t="s">
        <v>238</v>
      </c>
    </row>
    <row r="792" spans="1:18" x14ac:dyDescent="0.3">
      <c r="A792">
        <v>3317269210</v>
      </c>
      <c r="B792">
        <v>2456</v>
      </c>
      <c r="C792">
        <v>1500208308</v>
      </c>
      <c r="D792">
        <v>1</v>
      </c>
      <c r="E792">
        <v>10</v>
      </c>
      <c r="F792">
        <v>9</v>
      </c>
      <c r="G792" s="14" t="s">
        <v>87</v>
      </c>
      <c r="H792" s="14" t="s">
        <v>90</v>
      </c>
      <c r="I792" s="14" t="s">
        <v>92</v>
      </c>
      <c r="J792">
        <v>0</v>
      </c>
      <c r="K792" s="14" t="s">
        <v>259</v>
      </c>
      <c r="L792">
        <v>0.55000000000000004</v>
      </c>
      <c r="M792">
        <v>4.8499999999999996</v>
      </c>
      <c r="N792">
        <v>5</v>
      </c>
      <c r="O792">
        <v>16.75</v>
      </c>
      <c r="P792" s="14" t="s">
        <v>218</v>
      </c>
      <c r="Q792" s="14" t="s">
        <v>217</v>
      </c>
      <c r="R792" s="14" t="s">
        <v>238</v>
      </c>
    </row>
    <row r="793" spans="1:18" x14ac:dyDescent="0.3">
      <c r="A793">
        <v>3319194940</v>
      </c>
      <c r="B793">
        <v>2666</v>
      </c>
      <c r="C793">
        <v>1500293312</v>
      </c>
      <c r="D793">
        <v>3</v>
      </c>
      <c r="E793">
        <v>11</v>
      </c>
      <c r="F793">
        <v>25</v>
      </c>
      <c r="G793" s="14" t="s">
        <v>87</v>
      </c>
      <c r="H793" s="14" t="s">
        <v>185</v>
      </c>
      <c r="I793" s="14" t="s">
        <v>92</v>
      </c>
      <c r="J793">
        <v>0</v>
      </c>
      <c r="K793" s="14" t="s">
        <v>259</v>
      </c>
      <c r="L793">
        <v>0.5</v>
      </c>
      <c r="M793">
        <v>4.45</v>
      </c>
      <c r="N793">
        <v>5.45</v>
      </c>
      <c r="O793">
        <v>17.149999999999999</v>
      </c>
      <c r="P793" s="14" t="s">
        <v>212</v>
      </c>
      <c r="Q793" s="14" t="s">
        <v>217</v>
      </c>
      <c r="R793" s="14" t="s">
        <v>238</v>
      </c>
    </row>
    <row r="794" spans="1:18" x14ac:dyDescent="0.3">
      <c r="A794">
        <v>3320242789</v>
      </c>
      <c r="B794">
        <v>2839</v>
      </c>
      <c r="C794">
        <v>1500337449</v>
      </c>
      <c r="D794">
        <v>2</v>
      </c>
      <c r="E794">
        <v>3</v>
      </c>
      <c r="F794">
        <v>5</v>
      </c>
      <c r="G794" s="14" t="s">
        <v>87</v>
      </c>
      <c r="H794" s="14" t="s">
        <v>95</v>
      </c>
      <c r="I794" s="14" t="s">
        <v>89</v>
      </c>
      <c r="J794">
        <v>0</v>
      </c>
      <c r="K794" s="14" t="s">
        <v>259</v>
      </c>
      <c r="L794">
        <v>0.45</v>
      </c>
      <c r="M794">
        <v>4.3499999999999996</v>
      </c>
      <c r="N794">
        <v>5.35</v>
      </c>
      <c r="O794">
        <v>15.85</v>
      </c>
      <c r="P794" s="14" t="s">
        <v>212</v>
      </c>
      <c r="Q794" s="14" t="s">
        <v>217</v>
      </c>
      <c r="R794" s="14" t="s">
        <v>223</v>
      </c>
    </row>
    <row r="795" spans="1:18" x14ac:dyDescent="0.3">
      <c r="A795">
        <v>3321216825</v>
      </c>
      <c r="B795">
        <v>3001</v>
      </c>
      <c r="C795">
        <v>1500381476</v>
      </c>
      <c r="D795">
        <v>13</v>
      </c>
      <c r="E795">
        <v>7</v>
      </c>
      <c r="F795">
        <v>20</v>
      </c>
      <c r="G795" s="14" t="s">
        <v>87</v>
      </c>
      <c r="H795" s="14" t="s">
        <v>185</v>
      </c>
      <c r="I795" s="14" t="s">
        <v>92</v>
      </c>
      <c r="J795">
        <v>0</v>
      </c>
      <c r="K795" s="14" t="s">
        <v>259</v>
      </c>
      <c r="L795">
        <v>0.4</v>
      </c>
      <c r="M795">
        <v>4.9000000000000004</v>
      </c>
      <c r="N795">
        <v>5.65</v>
      </c>
      <c r="O795">
        <v>15.9</v>
      </c>
      <c r="P795" s="14" t="s">
        <v>220</v>
      </c>
      <c r="Q795" s="14" t="s">
        <v>217</v>
      </c>
      <c r="R795" s="14" t="s">
        <v>223</v>
      </c>
    </row>
    <row r="796" spans="1:18" x14ac:dyDescent="0.3">
      <c r="A796">
        <v>3321345360</v>
      </c>
      <c r="B796">
        <v>3289</v>
      </c>
      <c r="C796">
        <v>1500385137</v>
      </c>
      <c r="D796">
        <v>4</v>
      </c>
      <c r="E796">
        <v>9</v>
      </c>
      <c r="F796">
        <v>23</v>
      </c>
      <c r="G796" s="14" t="s">
        <v>87</v>
      </c>
      <c r="H796" s="14" t="s">
        <v>101</v>
      </c>
      <c r="I796" s="14" t="s">
        <v>92</v>
      </c>
      <c r="J796">
        <v>1</v>
      </c>
      <c r="K796" s="14" t="s">
        <v>259</v>
      </c>
      <c r="L796">
        <v>0.4</v>
      </c>
      <c r="M796">
        <v>4.9000000000000004</v>
      </c>
      <c r="N796">
        <v>6.05</v>
      </c>
      <c r="O796">
        <v>16.45</v>
      </c>
      <c r="P796" s="14" t="s">
        <v>220</v>
      </c>
      <c r="Q796" s="14" t="s">
        <v>217</v>
      </c>
      <c r="R796" s="14" t="s">
        <v>223</v>
      </c>
    </row>
    <row r="797" spans="1:18" x14ac:dyDescent="0.3">
      <c r="A797">
        <v>3323080141</v>
      </c>
      <c r="B797">
        <v>2410</v>
      </c>
      <c r="C797">
        <v>1500465941</v>
      </c>
      <c r="D797">
        <v>4</v>
      </c>
      <c r="E797">
        <v>10</v>
      </c>
      <c r="F797">
        <v>13</v>
      </c>
      <c r="G797" s="14" t="s">
        <v>87</v>
      </c>
      <c r="H797" s="14" t="s">
        <v>185</v>
      </c>
      <c r="I797" s="14" t="s">
        <v>92</v>
      </c>
      <c r="J797">
        <v>0</v>
      </c>
      <c r="K797" s="14" t="s">
        <v>259</v>
      </c>
      <c r="L797">
        <v>0.4</v>
      </c>
      <c r="M797">
        <v>4.8499999999999996</v>
      </c>
      <c r="N797">
        <v>6.35</v>
      </c>
      <c r="O797">
        <v>16.7</v>
      </c>
      <c r="P797" s="14" t="s">
        <v>220</v>
      </c>
      <c r="Q797" s="14" t="s">
        <v>217</v>
      </c>
      <c r="R797" s="14" t="s">
        <v>223</v>
      </c>
    </row>
    <row r="798" spans="1:18" x14ac:dyDescent="0.3">
      <c r="A798">
        <v>3325083483</v>
      </c>
      <c r="B798">
        <v>2005</v>
      </c>
      <c r="C798">
        <v>1500554927</v>
      </c>
      <c r="D798">
        <v>7</v>
      </c>
      <c r="E798">
        <v>3</v>
      </c>
      <c r="F798">
        <v>17</v>
      </c>
      <c r="G798" s="14" t="s">
        <v>87</v>
      </c>
      <c r="H798" s="14" t="s">
        <v>101</v>
      </c>
      <c r="I798" s="14" t="s">
        <v>92</v>
      </c>
      <c r="J798">
        <v>1</v>
      </c>
      <c r="K798" s="14" t="s">
        <v>259</v>
      </c>
      <c r="L798">
        <v>0.45</v>
      </c>
      <c r="M798">
        <v>4.7</v>
      </c>
      <c r="N798">
        <v>6.2</v>
      </c>
      <c r="O798">
        <v>17.05</v>
      </c>
      <c r="P798" s="14" t="s">
        <v>220</v>
      </c>
      <c r="Q798" s="14" t="s">
        <v>217</v>
      </c>
      <c r="R798" s="14" t="s">
        <v>223</v>
      </c>
    </row>
    <row r="799" spans="1:18" x14ac:dyDescent="0.3">
      <c r="A799">
        <v>3325188607</v>
      </c>
      <c r="B799">
        <v>2619</v>
      </c>
      <c r="C799">
        <v>1500557718</v>
      </c>
      <c r="D799">
        <v>4</v>
      </c>
      <c r="E799">
        <v>7</v>
      </c>
      <c r="F799">
        <v>16</v>
      </c>
      <c r="G799" s="14" t="s">
        <v>87</v>
      </c>
      <c r="H799" s="14" t="s">
        <v>121</v>
      </c>
      <c r="I799" s="14" t="s">
        <v>92</v>
      </c>
      <c r="J799">
        <v>0</v>
      </c>
      <c r="K799" s="14" t="s">
        <v>259</v>
      </c>
      <c r="L799">
        <v>0.4</v>
      </c>
      <c r="M799">
        <v>4.8499999999999996</v>
      </c>
      <c r="N799">
        <v>6.35</v>
      </c>
      <c r="O799">
        <v>16.8</v>
      </c>
      <c r="P799" s="14" t="s">
        <v>220</v>
      </c>
      <c r="Q799" s="14" t="s">
        <v>217</v>
      </c>
      <c r="R799" s="14" t="s">
        <v>223</v>
      </c>
    </row>
    <row r="800" spans="1:18" x14ac:dyDescent="0.3">
      <c r="A800">
        <v>3326097071</v>
      </c>
      <c r="B800">
        <v>3430</v>
      </c>
      <c r="C800">
        <v>1500600631</v>
      </c>
      <c r="D800">
        <v>4</v>
      </c>
      <c r="E800">
        <v>7</v>
      </c>
      <c r="F800">
        <v>20</v>
      </c>
      <c r="G800" s="14" t="s">
        <v>87</v>
      </c>
      <c r="H800" s="14" t="s">
        <v>97</v>
      </c>
      <c r="I800" s="14" t="s">
        <v>92</v>
      </c>
      <c r="J800">
        <v>0</v>
      </c>
      <c r="K800" s="14" t="s">
        <v>259</v>
      </c>
      <c r="L800">
        <v>0.35</v>
      </c>
      <c r="M800">
        <v>4.8499999999999996</v>
      </c>
      <c r="N800">
        <v>6.65</v>
      </c>
      <c r="O800">
        <v>17</v>
      </c>
      <c r="P800" s="14" t="s">
        <v>220</v>
      </c>
      <c r="Q800" s="14" t="s">
        <v>217</v>
      </c>
      <c r="R800" s="14" t="s">
        <v>223</v>
      </c>
    </row>
    <row r="801" spans="1:18" x14ac:dyDescent="0.3">
      <c r="A801">
        <v>3326157990</v>
      </c>
      <c r="B801">
        <v>2157</v>
      </c>
      <c r="C801">
        <v>1500604528</v>
      </c>
      <c r="D801">
        <v>3</v>
      </c>
      <c r="E801">
        <v>11</v>
      </c>
      <c r="F801">
        <v>11</v>
      </c>
      <c r="G801" s="14" t="s">
        <v>87</v>
      </c>
      <c r="H801" s="14" t="s">
        <v>90</v>
      </c>
      <c r="I801" s="14" t="s">
        <v>89</v>
      </c>
      <c r="J801">
        <v>0</v>
      </c>
      <c r="K801" s="14" t="s">
        <v>259</v>
      </c>
      <c r="L801">
        <v>0.3</v>
      </c>
      <c r="M801">
        <v>4.9000000000000004</v>
      </c>
      <c r="N801">
        <v>6.8</v>
      </c>
      <c r="O801">
        <v>16.399999999999999</v>
      </c>
      <c r="P801" s="14" t="s">
        <v>220</v>
      </c>
      <c r="Q801" s="14" t="s">
        <v>217</v>
      </c>
      <c r="R801" s="14" t="s">
        <v>223</v>
      </c>
    </row>
    <row r="802" spans="1:18" x14ac:dyDescent="0.3">
      <c r="A802">
        <v>3326311439</v>
      </c>
      <c r="B802">
        <v>3106</v>
      </c>
      <c r="C802">
        <v>1500613360</v>
      </c>
      <c r="D802">
        <v>4</v>
      </c>
      <c r="E802">
        <v>12</v>
      </c>
      <c r="F802">
        <v>21</v>
      </c>
      <c r="G802" s="14" t="s">
        <v>87</v>
      </c>
      <c r="H802" s="14" t="s">
        <v>101</v>
      </c>
      <c r="I802" s="14" t="s">
        <v>89</v>
      </c>
      <c r="J802">
        <v>0</v>
      </c>
      <c r="K802" s="14" t="s">
        <v>259</v>
      </c>
      <c r="L802">
        <v>0.25</v>
      </c>
      <c r="M802">
        <v>4.7</v>
      </c>
      <c r="N802">
        <v>7.25</v>
      </c>
      <c r="O802">
        <v>16.05</v>
      </c>
      <c r="P802" s="14" t="s">
        <v>220</v>
      </c>
      <c r="Q802" s="14" t="s">
        <v>217</v>
      </c>
      <c r="R802" s="14" t="s">
        <v>224</v>
      </c>
    </row>
    <row r="803" spans="1:18" x14ac:dyDescent="0.3">
      <c r="A803">
        <v>3327024819</v>
      </c>
      <c r="B803">
        <v>5348</v>
      </c>
      <c r="C803">
        <v>1500640543</v>
      </c>
      <c r="D803">
        <v>4</v>
      </c>
      <c r="E803">
        <v>13</v>
      </c>
      <c r="F803">
        <v>26</v>
      </c>
      <c r="G803" s="14" t="s">
        <v>87</v>
      </c>
      <c r="H803" s="14" t="s">
        <v>109</v>
      </c>
      <c r="I803" s="14" t="s">
        <v>89</v>
      </c>
      <c r="J803">
        <v>1</v>
      </c>
      <c r="K803" s="14" t="s">
        <v>259</v>
      </c>
      <c r="L803">
        <v>0.25</v>
      </c>
      <c r="M803">
        <v>4.55</v>
      </c>
      <c r="N803">
        <v>7.8</v>
      </c>
      <c r="O803">
        <v>16.350000000000001</v>
      </c>
      <c r="P803" s="14" t="s">
        <v>220</v>
      </c>
      <c r="Q803" s="14" t="s">
        <v>217</v>
      </c>
      <c r="R803" s="14" t="s">
        <v>224</v>
      </c>
    </row>
    <row r="804" spans="1:18" x14ac:dyDescent="0.3">
      <c r="A804">
        <v>3331127244</v>
      </c>
      <c r="B804">
        <v>2654</v>
      </c>
      <c r="C804">
        <v>1500801609</v>
      </c>
      <c r="D804">
        <v>6</v>
      </c>
      <c r="E804">
        <v>11</v>
      </c>
      <c r="F804">
        <v>23</v>
      </c>
      <c r="G804" s="14" t="s">
        <v>87</v>
      </c>
      <c r="H804" s="14" t="s">
        <v>185</v>
      </c>
      <c r="I804" s="14" t="s">
        <v>92</v>
      </c>
      <c r="J804">
        <v>0</v>
      </c>
      <c r="K804" s="14" t="s">
        <v>259</v>
      </c>
      <c r="L804">
        <v>0.25</v>
      </c>
      <c r="M804">
        <v>4.8</v>
      </c>
      <c r="N804">
        <v>8.1</v>
      </c>
      <c r="O804">
        <v>17.100000000000001</v>
      </c>
      <c r="P804" s="14" t="s">
        <v>220</v>
      </c>
      <c r="Q804" s="14" t="s">
        <v>217</v>
      </c>
      <c r="R804" s="14" t="s">
        <v>224</v>
      </c>
    </row>
    <row r="805" spans="1:18" x14ac:dyDescent="0.3">
      <c r="A805">
        <v>3331233865</v>
      </c>
      <c r="B805">
        <v>2054</v>
      </c>
      <c r="C805">
        <v>1500804989</v>
      </c>
      <c r="D805">
        <v>5</v>
      </c>
      <c r="E805">
        <v>8</v>
      </c>
      <c r="F805">
        <v>18</v>
      </c>
      <c r="G805" s="14" t="s">
        <v>87</v>
      </c>
      <c r="H805" s="14" t="s">
        <v>101</v>
      </c>
      <c r="I805" s="14" t="s">
        <v>89</v>
      </c>
      <c r="J805">
        <v>1</v>
      </c>
      <c r="K805" s="14" t="s">
        <v>259</v>
      </c>
      <c r="L805">
        <v>0.3</v>
      </c>
      <c r="M805">
        <v>4.95</v>
      </c>
      <c r="N805">
        <v>8.1999999999999993</v>
      </c>
      <c r="O805">
        <v>17.7</v>
      </c>
      <c r="P805" s="14" t="s">
        <v>220</v>
      </c>
      <c r="Q805" s="14" t="s">
        <v>217</v>
      </c>
      <c r="R805" s="14" t="s">
        <v>224</v>
      </c>
    </row>
    <row r="806" spans="1:18" x14ac:dyDescent="0.3">
      <c r="A806">
        <v>3331324849</v>
      </c>
      <c r="B806">
        <v>3081</v>
      </c>
      <c r="C806">
        <v>1500807978</v>
      </c>
      <c r="D806">
        <v>6</v>
      </c>
      <c r="E806">
        <v>10</v>
      </c>
      <c r="F806">
        <v>22</v>
      </c>
      <c r="G806" s="14" t="s">
        <v>87</v>
      </c>
      <c r="H806" s="14" t="s">
        <v>90</v>
      </c>
      <c r="I806" s="14" t="s">
        <v>92</v>
      </c>
      <c r="J806">
        <v>0</v>
      </c>
      <c r="K806" s="14" t="s">
        <v>259</v>
      </c>
      <c r="L806">
        <v>0.3</v>
      </c>
      <c r="M806">
        <v>5.15</v>
      </c>
      <c r="N806">
        <v>8.35</v>
      </c>
      <c r="O806">
        <v>17.850000000000001</v>
      </c>
      <c r="P806" s="14" t="s">
        <v>220</v>
      </c>
      <c r="Q806" s="14" t="s">
        <v>217</v>
      </c>
      <c r="R806" s="14" t="s">
        <v>224</v>
      </c>
    </row>
    <row r="807" spans="1:18" x14ac:dyDescent="0.3">
      <c r="A807">
        <v>3332552409</v>
      </c>
      <c r="B807">
        <v>3175</v>
      </c>
      <c r="C807">
        <v>1500859467</v>
      </c>
      <c r="D807">
        <v>18</v>
      </c>
      <c r="E807">
        <v>3</v>
      </c>
      <c r="F807">
        <v>12</v>
      </c>
      <c r="G807" s="14" t="s">
        <v>87</v>
      </c>
      <c r="H807" s="14" t="s">
        <v>101</v>
      </c>
      <c r="I807" s="14" t="s">
        <v>92</v>
      </c>
      <c r="J807">
        <v>0</v>
      </c>
      <c r="K807" s="14" t="s">
        <v>259</v>
      </c>
      <c r="L807">
        <v>0.3</v>
      </c>
      <c r="M807">
        <v>5.95</v>
      </c>
      <c r="N807">
        <v>8.1</v>
      </c>
      <c r="O807">
        <v>17.95</v>
      </c>
      <c r="P807" s="14" t="s">
        <v>228</v>
      </c>
      <c r="Q807" s="14" t="s">
        <v>217</v>
      </c>
      <c r="R807" s="14" t="s">
        <v>224</v>
      </c>
    </row>
    <row r="808" spans="1:18" x14ac:dyDescent="0.3">
      <c r="A808">
        <v>3334992345</v>
      </c>
      <c r="B808">
        <v>3303</v>
      </c>
      <c r="C808">
        <v>1500973430</v>
      </c>
      <c r="D808">
        <v>15</v>
      </c>
      <c r="E808">
        <v>8</v>
      </c>
      <c r="F808">
        <v>14</v>
      </c>
      <c r="G808" s="14" t="s">
        <v>87</v>
      </c>
      <c r="H808" s="14" t="s">
        <v>96</v>
      </c>
      <c r="I808" s="14" t="s">
        <v>92</v>
      </c>
      <c r="J808">
        <v>1</v>
      </c>
      <c r="K808" s="14" t="s">
        <v>259</v>
      </c>
      <c r="L808">
        <v>0.3</v>
      </c>
      <c r="M808">
        <v>6.45</v>
      </c>
      <c r="N808">
        <v>7.8</v>
      </c>
      <c r="O808">
        <v>17.45</v>
      </c>
      <c r="P808" s="14" t="s">
        <v>228</v>
      </c>
      <c r="Q808" s="14" t="s">
        <v>220</v>
      </c>
      <c r="R808" s="14" t="s">
        <v>224</v>
      </c>
    </row>
    <row r="809" spans="1:18" x14ac:dyDescent="0.3">
      <c r="A809">
        <v>3335103094</v>
      </c>
      <c r="B809">
        <v>2748</v>
      </c>
      <c r="C809">
        <v>1500977611</v>
      </c>
      <c r="D809">
        <v>6</v>
      </c>
      <c r="E809">
        <v>6</v>
      </c>
      <c r="F809">
        <v>28</v>
      </c>
      <c r="G809" s="14" t="s">
        <v>87</v>
      </c>
      <c r="H809" s="14" t="s">
        <v>101</v>
      </c>
      <c r="I809" s="14" t="s">
        <v>89</v>
      </c>
      <c r="J809">
        <v>1</v>
      </c>
      <c r="K809" s="14" t="s">
        <v>259</v>
      </c>
      <c r="L809">
        <v>0.3</v>
      </c>
      <c r="M809">
        <v>6.35</v>
      </c>
      <c r="N809">
        <v>8</v>
      </c>
      <c r="O809">
        <v>17.95</v>
      </c>
      <c r="P809" s="14" t="s">
        <v>228</v>
      </c>
      <c r="Q809" s="14" t="s">
        <v>220</v>
      </c>
      <c r="R809" s="14" t="s">
        <v>223</v>
      </c>
    </row>
    <row r="810" spans="1:18" x14ac:dyDescent="0.3">
      <c r="A810">
        <v>3337220124</v>
      </c>
      <c r="B810">
        <v>1729</v>
      </c>
      <c r="C810">
        <v>1501070673</v>
      </c>
      <c r="D810">
        <v>8</v>
      </c>
      <c r="E810">
        <v>8</v>
      </c>
      <c r="F810">
        <v>15</v>
      </c>
      <c r="G810" s="14" t="s">
        <v>87</v>
      </c>
      <c r="H810" s="14" t="s">
        <v>108</v>
      </c>
      <c r="I810" s="14" t="s">
        <v>89</v>
      </c>
      <c r="J810">
        <v>1</v>
      </c>
      <c r="K810" s="14" t="s">
        <v>259</v>
      </c>
      <c r="L810">
        <v>0.35</v>
      </c>
      <c r="M810">
        <v>6.35</v>
      </c>
      <c r="N810">
        <v>8.0500000000000007</v>
      </c>
      <c r="O810">
        <v>18.2</v>
      </c>
      <c r="P810" s="14" t="s">
        <v>228</v>
      </c>
      <c r="Q810" s="14" t="s">
        <v>220</v>
      </c>
      <c r="R810" s="14" t="s">
        <v>223</v>
      </c>
    </row>
    <row r="811" spans="1:18" x14ac:dyDescent="0.3">
      <c r="A811">
        <v>3338796992</v>
      </c>
      <c r="B811">
        <v>2700</v>
      </c>
      <c r="C811">
        <v>1501143190</v>
      </c>
      <c r="D811">
        <v>1</v>
      </c>
      <c r="E811">
        <v>6</v>
      </c>
      <c r="F811">
        <v>13</v>
      </c>
      <c r="G811" s="14" t="s">
        <v>87</v>
      </c>
      <c r="H811" s="14" t="s">
        <v>101</v>
      </c>
      <c r="I811" s="14" t="s">
        <v>89</v>
      </c>
      <c r="J811">
        <v>0</v>
      </c>
      <c r="K811" s="14" t="s">
        <v>259</v>
      </c>
      <c r="L811">
        <v>0.35</v>
      </c>
      <c r="M811">
        <v>5.9</v>
      </c>
      <c r="N811">
        <v>8.15</v>
      </c>
      <c r="O811">
        <v>17.55</v>
      </c>
      <c r="P811" s="14" t="s">
        <v>228</v>
      </c>
      <c r="Q811" s="14" t="s">
        <v>220</v>
      </c>
      <c r="R811" s="14" t="s">
        <v>223</v>
      </c>
    </row>
    <row r="812" spans="1:18" x14ac:dyDescent="0.3">
      <c r="A812">
        <v>3338895733</v>
      </c>
      <c r="B812">
        <v>1931</v>
      </c>
      <c r="C812">
        <v>1501146783</v>
      </c>
      <c r="D812">
        <v>4</v>
      </c>
      <c r="E812">
        <v>1</v>
      </c>
      <c r="F812">
        <v>11</v>
      </c>
      <c r="G812" s="14" t="s">
        <v>87</v>
      </c>
      <c r="H812" s="14" t="s">
        <v>90</v>
      </c>
      <c r="I812" s="14" t="s">
        <v>92</v>
      </c>
      <c r="J812">
        <v>1</v>
      </c>
      <c r="K812" s="14" t="s">
        <v>259</v>
      </c>
      <c r="L812">
        <v>0.4</v>
      </c>
      <c r="M812">
        <v>6.05</v>
      </c>
      <c r="N812">
        <v>7.7</v>
      </c>
      <c r="O812">
        <v>17.649999999999999</v>
      </c>
      <c r="P812" s="14" t="s">
        <v>228</v>
      </c>
      <c r="Q812" s="14" t="s">
        <v>220</v>
      </c>
      <c r="R812" s="14" t="s">
        <v>223</v>
      </c>
    </row>
    <row r="813" spans="1:18" x14ac:dyDescent="0.3">
      <c r="A813">
        <v>3338972249</v>
      </c>
      <c r="B813">
        <v>2758</v>
      </c>
      <c r="C813">
        <v>1501149554</v>
      </c>
      <c r="D813">
        <v>6</v>
      </c>
      <c r="E813">
        <v>12</v>
      </c>
      <c r="F813">
        <v>21</v>
      </c>
      <c r="G813" s="14" t="s">
        <v>87</v>
      </c>
      <c r="H813" s="14" t="s">
        <v>100</v>
      </c>
      <c r="I813" s="14" t="s">
        <v>89</v>
      </c>
      <c r="J813">
        <v>0</v>
      </c>
      <c r="K813" s="14" t="s">
        <v>259</v>
      </c>
      <c r="L813">
        <v>0.4</v>
      </c>
      <c r="M813">
        <v>6.2</v>
      </c>
      <c r="N813">
        <v>7.75</v>
      </c>
      <c r="O813">
        <v>17.45</v>
      </c>
      <c r="P813" s="14" t="s">
        <v>228</v>
      </c>
      <c r="Q813" s="14" t="s">
        <v>220</v>
      </c>
      <c r="R813" s="14" t="s">
        <v>223</v>
      </c>
    </row>
    <row r="814" spans="1:18" x14ac:dyDescent="0.3">
      <c r="A814">
        <v>3339065305</v>
      </c>
      <c r="B814">
        <v>3964</v>
      </c>
      <c r="C814">
        <v>1501152914</v>
      </c>
      <c r="D814">
        <v>7</v>
      </c>
      <c r="E814">
        <v>7</v>
      </c>
      <c r="F814">
        <v>23</v>
      </c>
      <c r="G814" s="14" t="s">
        <v>87</v>
      </c>
      <c r="H814" s="14" t="s">
        <v>175</v>
      </c>
      <c r="I814" s="14" t="s">
        <v>89</v>
      </c>
      <c r="J814">
        <v>0</v>
      </c>
      <c r="K814" s="14" t="s">
        <v>259</v>
      </c>
      <c r="L814">
        <v>0.4</v>
      </c>
      <c r="M814">
        <v>6.45</v>
      </c>
      <c r="N814">
        <v>7.95</v>
      </c>
      <c r="O814">
        <v>18.350000000000001</v>
      </c>
      <c r="P814" s="14" t="s">
        <v>228</v>
      </c>
      <c r="Q814" s="14" t="s">
        <v>220</v>
      </c>
      <c r="R814" s="14" t="s">
        <v>223</v>
      </c>
    </row>
    <row r="815" spans="1:18" x14ac:dyDescent="0.3">
      <c r="A815">
        <v>3339214779</v>
      </c>
      <c r="B815">
        <v>2597</v>
      </c>
      <c r="C815">
        <v>1501157821</v>
      </c>
      <c r="D815">
        <v>4</v>
      </c>
      <c r="E815">
        <v>8</v>
      </c>
      <c r="F815">
        <v>22</v>
      </c>
      <c r="G815" s="14" t="s">
        <v>87</v>
      </c>
      <c r="H815" s="14" t="s">
        <v>101</v>
      </c>
      <c r="I815" s="14" t="s">
        <v>89</v>
      </c>
      <c r="J815">
        <v>1</v>
      </c>
      <c r="K815" s="14" t="s">
        <v>259</v>
      </c>
      <c r="L815">
        <v>0.45</v>
      </c>
      <c r="M815">
        <v>6</v>
      </c>
      <c r="N815">
        <v>8</v>
      </c>
      <c r="O815">
        <v>18.45</v>
      </c>
      <c r="P815" s="14" t="s">
        <v>228</v>
      </c>
      <c r="Q815" s="14" t="s">
        <v>220</v>
      </c>
      <c r="R815" s="14" t="s">
        <v>223</v>
      </c>
    </row>
    <row r="816" spans="1:18" x14ac:dyDescent="0.3">
      <c r="A816">
        <v>3340763088</v>
      </c>
      <c r="B816">
        <v>2948</v>
      </c>
      <c r="C816">
        <v>1501227843</v>
      </c>
      <c r="D816">
        <v>1</v>
      </c>
      <c r="E816">
        <v>7</v>
      </c>
      <c r="F816">
        <v>12</v>
      </c>
      <c r="G816" s="14" t="s">
        <v>87</v>
      </c>
      <c r="H816" s="14" t="s">
        <v>126</v>
      </c>
      <c r="I816" s="14" t="s">
        <v>89</v>
      </c>
      <c r="J816">
        <v>0</v>
      </c>
      <c r="K816" s="14" t="s">
        <v>259</v>
      </c>
      <c r="L816">
        <v>0.4</v>
      </c>
      <c r="M816">
        <v>5.85</v>
      </c>
      <c r="N816">
        <v>7.9</v>
      </c>
      <c r="O816">
        <v>17.899999999999999</v>
      </c>
      <c r="P816" s="14" t="s">
        <v>228</v>
      </c>
      <c r="Q816" s="14" t="s">
        <v>220</v>
      </c>
      <c r="R816" s="14" t="s">
        <v>223</v>
      </c>
    </row>
    <row r="817" spans="1:18" x14ac:dyDescent="0.3">
      <c r="A817">
        <v>3340864664</v>
      </c>
      <c r="B817">
        <v>1164</v>
      </c>
      <c r="C817">
        <v>1501231576</v>
      </c>
      <c r="D817">
        <v>3</v>
      </c>
      <c r="E817">
        <v>0</v>
      </c>
      <c r="F817">
        <v>7</v>
      </c>
      <c r="G817" s="14" t="s">
        <v>87</v>
      </c>
      <c r="H817" s="14" t="s">
        <v>102</v>
      </c>
      <c r="I817" s="14" t="s">
        <v>89</v>
      </c>
      <c r="J817">
        <v>1</v>
      </c>
      <c r="K817" s="14" t="s">
        <v>259</v>
      </c>
      <c r="L817">
        <v>0.45</v>
      </c>
      <c r="M817">
        <v>5.8</v>
      </c>
      <c r="N817">
        <v>7.4</v>
      </c>
      <c r="O817">
        <v>17.600000000000001</v>
      </c>
      <c r="P817" s="14" t="s">
        <v>228</v>
      </c>
      <c r="Q817" s="14" t="s">
        <v>220</v>
      </c>
      <c r="R817" s="14" t="s">
        <v>223</v>
      </c>
    </row>
    <row r="818" spans="1:18" x14ac:dyDescent="0.3">
      <c r="A818">
        <v>3341130558</v>
      </c>
      <c r="B818">
        <v>2033</v>
      </c>
      <c r="C818">
        <v>1501240982</v>
      </c>
      <c r="D818">
        <v>5</v>
      </c>
      <c r="E818">
        <v>6</v>
      </c>
      <c r="F818">
        <v>27</v>
      </c>
      <c r="G818" s="14" t="s">
        <v>87</v>
      </c>
      <c r="H818" s="14" t="s">
        <v>101</v>
      </c>
      <c r="I818" s="14" t="s">
        <v>89</v>
      </c>
      <c r="J818">
        <v>1</v>
      </c>
      <c r="K818" s="14" t="s">
        <v>259</v>
      </c>
      <c r="L818">
        <v>0.45</v>
      </c>
      <c r="M818">
        <v>5.7</v>
      </c>
      <c r="N818">
        <v>7.55</v>
      </c>
      <c r="O818">
        <v>18.100000000000001</v>
      </c>
      <c r="P818" s="14" t="s">
        <v>228</v>
      </c>
      <c r="Q818" s="14" t="s">
        <v>220</v>
      </c>
      <c r="R818" s="14" t="s">
        <v>223</v>
      </c>
    </row>
    <row r="819" spans="1:18" x14ac:dyDescent="0.3">
      <c r="A819">
        <v>3341214573</v>
      </c>
      <c r="B819">
        <v>3711</v>
      </c>
      <c r="C819">
        <v>1501243638</v>
      </c>
      <c r="D819">
        <v>8</v>
      </c>
      <c r="E819">
        <v>9</v>
      </c>
      <c r="F819">
        <v>20</v>
      </c>
      <c r="G819" s="14" t="s">
        <v>87</v>
      </c>
      <c r="H819" s="14" t="s">
        <v>102</v>
      </c>
      <c r="I819" s="14" t="s">
        <v>92</v>
      </c>
      <c r="J819">
        <v>0</v>
      </c>
      <c r="K819" s="14" t="s">
        <v>259</v>
      </c>
      <c r="L819">
        <v>0.45</v>
      </c>
      <c r="M819">
        <v>5.9</v>
      </c>
      <c r="N819">
        <v>7.65</v>
      </c>
      <c r="O819">
        <v>18.3</v>
      </c>
      <c r="P819" s="14" t="s">
        <v>228</v>
      </c>
      <c r="Q819" s="14" t="s">
        <v>220</v>
      </c>
      <c r="R819" s="14" t="s">
        <v>223</v>
      </c>
    </row>
    <row r="820" spans="1:18" x14ac:dyDescent="0.3">
      <c r="A820">
        <v>3341380677</v>
      </c>
      <c r="B820">
        <v>2533</v>
      </c>
      <c r="C820">
        <v>1501248379</v>
      </c>
      <c r="D820">
        <v>7</v>
      </c>
      <c r="E820">
        <v>5</v>
      </c>
      <c r="F820">
        <v>16</v>
      </c>
      <c r="G820" s="14" t="s">
        <v>87</v>
      </c>
      <c r="H820" s="14" t="s">
        <v>101</v>
      </c>
      <c r="I820" s="14" t="s">
        <v>92</v>
      </c>
      <c r="J820">
        <v>1</v>
      </c>
      <c r="K820" s="14" t="s">
        <v>259</v>
      </c>
      <c r="L820">
        <v>0.5</v>
      </c>
      <c r="M820">
        <v>6.05</v>
      </c>
      <c r="N820">
        <v>7.55</v>
      </c>
      <c r="O820">
        <v>18.100000000000001</v>
      </c>
      <c r="P820" s="14" t="s">
        <v>228</v>
      </c>
      <c r="Q820" s="14" t="s">
        <v>220</v>
      </c>
      <c r="R820" s="14" t="s">
        <v>223</v>
      </c>
    </row>
    <row r="821" spans="1:18" x14ac:dyDescent="0.3">
      <c r="A821">
        <v>3341504931</v>
      </c>
      <c r="B821">
        <v>2067</v>
      </c>
      <c r="C821">
        <v>1501251780</v>
      </c>
      <c r="D821">
        <v>11</v>
      </c>
      <c r="E821">
        <v>5</v>
      </c>
      <c r="F821">
        <v>5</v>
      </c>
      <c r="G821" s="14" t="s">
        <v>87</v>
      </c>
      <c r="H821" s="14" t="s">
        <v>175</v>
      </c>
      <c r="I821" s="14" t="s">
        <v>92</v>
      </c>
      <c r="J821">
        <v>1</v>
      </c>
      <c r="K821" s="14" t="s">
        <v>259</v>
      </c>
      <c r="L821">
        <v>0.55000000000000004</v>
      </c>
      <c r="M821">
        <v>6.45</v>
      </c>
      <c r="N821">
        <v>7.25</v>
      </c>
      <c r="O821">
        <v>17.8</v>
      </c>
      <c r="P821" s="14" t="s">
        <v>228</v>
      </c>
      <c r="Q821" s="14" t="s">
        <v>220</v>
      </c>
      <c r="R821" s="14" t="s">
        <v>223</v>
      </c>
    </row>
    <row r="822" spans="1:18" x14ac:dyDescent="0.3">
      <c r="A822">
        <v>3342857961</v>
      </c>
      <c r="B822">
        <v>4188</v>
      </c>
      <c r="C822">
        <v>1501312150</v>
      </c>
      <c r="D822">
        <v>6</v>
      </c>
      <c r="E822">
        <v>7</v>
      </c>
      <c r="F822">
        <v>16</v>
      </c>
      <c r="G822" s="14" t="s">
        <v>87</v>
      </c>
      <c r="H822" s="14" t="s">
        <v>101</v>
      </c>
      <c r="I822" s="14" t="s">
        <v>92</v>
      </c>
      <c r="J822">
        <v>0</v>
      </c>
      <c r="K822" s="14" t="s">
        <v>259</v>
      </c>
      <c r="L822">
        <v>0.55000000000000004</v>
      </c>
      <c r="M822">
        <v>6.55</v>
      </c>
      <c r="N822">
        <v>7</v>
      </c>
      <c r="O822">
        <v>17.55</v>
      </c>
      <c r="P822" s="14" t="s">
        <v>228</v>
      </c>
      <c r="Q822" s="14" t="s">
        <v>220</v>
      </c>
      <c r="R822" s="14" t="s">
        <v>223</v>
      </c>
    </row>
    <row r="823" spans="1:18" x14ac:dyDescent="0.3">
      <c r="A823">
        <v>3343023050</v>
      </c>
      <c r="B823">
        <v>2118</v>
      </c>
      <c r="C823">
        <v>1501317529</v>
      </c>
      <c r="D823">
        <v>9</v>
      </c>
      <c r="E823">
        <v>4</v>
      </c>
      <c r="F823">
        <v>13</v>
      </c>
      <c r="G823" s="14" t="s">
        <v>87</v>
      </c>
      <c r="H823" s="14" t="s">
        <v>101</v>
      </c>
      <c r="I823" s="14" t="s">
        <v>89</v>
      </c>
      <c r="J823">
        <v>1</v>
      </c>
      <c r="K823" s="14" t="s">
        <v>259</v>
      </c>
      <c r="L823">
        <v>0.55000000000000004</v>
      </c>
      <c r="M823">
        <v>6.8</v>
      </c>
      <c r="N823">
        <v>6.55</v>
      </c>
      <c r="O823">
        <v>16.899999999999999</v>
      </c>
      <c r="P823" s="14" t="s">
        <v>228</v>
      </c>
      <c r="Q823" s="14" t="s">
        <v>210</v>
      </c>
      <c r="R823" s="14" t="s">
        <v>223</v>
      </c>
    </row>
    <row r="824" spans="1:18" x14ac:dyDescent="0.3">
      <c r="A824">
        <v>3343132830</v>
      </c>
      <c r="B824">
        <v>3328</v>
      </c>
      <c r="C824">
        <v>1501321065</v>
      </c>
      <c r="D824">
        <v>10</v>
      </c>
      <c r="E824">
        <v>5</v>
      </c>
      <c r="F824">
        <v>13</v>
      </c>
      <c r="G824" s="14" t="s">
        <v>87</v>
      </c>
      <c r="H824" s="14" t="s">
        <v>185</v>
      </c>
      <c r="I824" s="14" t="s">
        <v>92</v>
      </c>
      <c r="J824">
        <v>0</v>
      </c>
      <c r="K824" s="14" t="s">
        <v>259</v>
      </c>
      <c r="L824">
        <v>0.55000000000000004</v>
      </c>
      <c r="M824">
        <v>7</v>
      </c>
      <c r="N824">
        <v>6.25</v>
      </c>
      <c r="O824">
        <v>16.399999999999999</v>
      </c>
      <c r="P824" s="14" t="s">
        <v>228</v>
      </c>
      <c r="Q824" s="14" t="s">
        <v>210</v>
      </c>
      <c r="R824" s="14" t="s">
        <v>223</v>
      </c>
    </row>
    <row r="825" spans="1:18" x14ac:dyDescent="0.3">
      <c r="A825">
        <v>3343261756</v>
      </c>
      <c r="B825">
        <v>3087</v>
      </c>
      <c r="C825">
        <v>1501325313</v>
      </c>
      <c r="D825">
        <v>2</v>
      </c>
      <c r="E825">
        <v>14</v>
      </c>
      <c r="F825">
        <v>5</v>
      </c>
      <c r="G825" s="14" t="s">
        <v>87</v>
      </c>
      <c r="H825" s="14" t="s">
        <v>99</v>
      </c>
      <c r="I825" s="14" t="s">
        <v>89</v>
      </c>
      <c r="J825">
        <v>0</v>
      </c>
      <c r="K825" s="14" t="s">
        <v>259</v>
      </c>
      <c r="L825">
        <v>0.5</v>
      </c>
      <c r="M825">
        <v>6.85</v>
      </c>
      <c r="N825">
        <v>6.55</v>
      </c>
      <c r="O825">
        <v>15.75</v>
      </c>
      <c r="P825" s="14" t="s">
        <v>228</v>
      </c>
      <c r="Q825" s="14" t="s">
        <v>217</v>
      </c>
      <c r="R825" s="14" t="s">
        <v>223</v>
      </c>
    </row>
    <row r="826" spans="1:18" x14ac:dyDescent="0.3">
      <c r="A826">
        <v>3343386546</v>
      </c>
      <c r="B826">
        <v>1009</v>
      </c>
      <c r="C826">
        <v>1501329144</v>
      </c>
      <c r="D826">
        <v>1</v>
      </c>
      <c r="E826">
        <v>2</v>
      </c>
      <c r="F826">
        <v>2</v>
      </c>
      <c r="G826" s="14" t="s">
        <v>87</v>
      </c>
      <c r="H826" s="14" t="s">
        <v>109</v>
      </c>
      <c r="I826" s="14" t="s">
        <v>89</v>
      </c>
      <c r="J826">
        <v>1</v>
      </c>
      <c r="K826" s="14" t="s">
        <v>259</v>
      </c>
      <c r="L826">
        <v>0.55000000000000004</v>
      </c>
      <c r="M826">
        <v>6.6</v>
      </c>
      <c r="N826">
        <v>6.15</v>
      </c>
      <c r="O826">
        <v>14.75</v>
      </c>
      <c r="P826" s="14" t="s">
        <v>228</v>
      </c>
      <c r="Q826" s="14" t="s">
        <v>217</v>
      </c>
      <c r="R826" s="14" t="s">
        <v>223</v>
      </c>
    </row>
    <row r="827" spans="1:18" x14ac:dyDescent="0.3">
      <c r="A827">
        <v>3343450609</v>
      </c>
      <c r="B827">
        <v>2348</v>
      </c>
      <c r="C827">
        <v>1501330961</v>
      </c>
      <c r="D827">
        <v>2</v>
      </c>
      <c r="E827">
        <v>7</v>
      </c>
      <c r="F827">
        <v>7</v>
      </c>
      <c r="G827" s="14" t="s">
        <v>87</v>
      </c>
      <c r="H827" s="14" t="s">
        <v>88</v>
      </c>
      <c r="I827" s="14" t="s">
        <v>89</v>
      </c>
      <c r="J827">
        <v>0</v>
      </c>
      <c r="K827" s="14" t="s">
        <v>259</v>
      </c>
      <c r="L827">
        <v>0.55000000000000004</v>
      </c>
      <c r="M827">
        <v>5.8</v>
      </c>
      <c r="N827">
        <v>6.35</v>
      </c>
      <c r="O827">
        <v>14.5</v>
      </c>
      <c r="P827" s="14" t="s">
        <v>214</v>
      </c>
      <c r="Q827" s="14" t="s">
        <v>217</v>
      </c>
      <c r="R827" s="14" t="s">
        <v>223</v>
      </c>
    </row>
    <row r="828" spans="1:18" x14ac:dyDescent="0.3">
      <c r="A828">
        <v>3343564618</v>
      </c>
      <c r="B828">
        <v>1916</v>
      </c>
      <c r="C828">
        <v>1501334019</v>
      </c>
      <c r="D828">
        <v>1</v>
      </c>
      <c r="E828">
        <v>5</v>
      </c>
      <c r="F828">
        <v>8</v>
      </c>
      <c r="G828" s="14" t="s">
        <v>103</v>
      </c>
      <c r="H828" s="14" t="s">
        <v>101</v>
      </c>
      <c r="I828" s="14" t="s">
        <v>92</v>
      </c>
      <c r="J828">
        <v>0</v>
      </c>
      <c r="K828" s="14" t="s">
        <v>259</v>
      </c>
      <c r="L828">
        <v>0.5</v>
      </c>
      <c r="M828">
        <v>5.0999999999999996</v>
      </c>
      <c r="N828">
        <v>6.2</v>
      </c>
      <c r="O828">
        <v>14.2</v>
      </c>
      <c r="P828" s="14" t="s">
        <v>218</v>
      </c>
      <c r="Q828" s="14" t="s">
        <v>217</v>
      </c>
      <c r="R828" s="14" t="s">
        <v>223</v>
      </c>
    </row>
    <row r="829" spans="1:18" x14ac:dyDescent="0.3">
      <c r="A829">
        <v>3345612760</v>
      </c>
      <c r="B829">
        <v>1969</v>
      </c>
      <c r="C829">
        <v>1501412801</v>
      </c>
      <c r="D829">
        <v>7</v>
      </c>
      <c r="E829">
        <v>0</v>
      </c>
      <c r="F829">
        <v>27</v>
      </c>
      <c r="G829" s="14" t="s">
        <v>87</v>
      </c>
      <c r="H829" s="14" t="s">
        <v>185</v>
      </c>
      <c r="I829" s="14" t="s">
        <v>89</v>
      </c>
      <c r="J829">
        <v>1</v>
      </c>
      <c r="K829" s="14" t="s">
        <v>259</v>
      </c>
      <c r="L829">
        <v>0.5</v>
      </c>
      <c r="M829">
        <v>5.15</v>
      </c>
      <c r="N829">
        <v>5.9</v>
      </c>
      <c r="O829">
        <v>14.15</v>
      </c>
      <c r="P829" s="14" t="s">
        <v>218</v>
      </c>
      <c r="Q829" s="14" t="s">
        <v>217</v>
      </c>
      <c r="R829" s="14" t="s">
        <v>226</v>
      </c>
    </row>
    <row r="830" spans="1:18" x14ac:dyDescent="0.3">
      <c r="A830">
        <v>3345705854</v>
      </c>
      <c r="B830">
        <v>4202</v>
      </c>
      <c r="C830">
        <v>1501415646</v>
      </c>
      <c r="D830">
        <v>3</v>
      </c>
      <c r="E830">
        <v>9</v>
      </c>
      <c r="F830">
        <v>23</v>
      </c>
      <c r="G830" s="14" t="s">
        <v>87</v>
      </c>
      <c r="H830" s="14" t="s">
        <v>101</v>
      </c>
      <c r="I830" s="14" t="s">
        <v>92</v>
      </c>
      <c r="J830">
        <v>1</v>
      </c>
      <c r="K830" s="14" t="s">
        <v>259</v>
      </c>
      <c r="L830">
        <v>0.5</v>
      </c>
      <c r="M830">
        <v>4.9000000000000004</v>
      </c>
      <c r="N830">
        <v>5.95</v>
      </c>
      <c r="O830">
        <v>14.55</v>
      </c>
      <c r="P830" s="14" t="s">
        <v>218</v>
      </c>
      <c r="Q830" s="14" t="s">
        <v>217</v>
      </c>
      <c r="R830" s="14" t="s">
        <v>226</v>
      </c>
    </row>
    <row r="831" spans="1:18" x14ac:dyDescent="0.3">
      <c r="A831">
        <v>3349348023</v>
      </c>
      <c r="B831">
        <v>3246</v>
      </c>
      <c r="C831">
        <v>1501579199</v>
      </c>
      <c r="D831">
        <v>10</v>
      </c>
      <c r="E831">
        <v>5</v>
      </c>
      <c r="F831">
        <v>11</v>
      </c>
      <c r="G831" s="14" t="s">
        <v>87</v>
      </c>
      <c r="H831" s="14" t="s">
        <v>109</v>
      </c>
      <c r="I831" s="14" t="s">
        <v>89</v>
      </c>
      <c r="J831">
        <v>1</v>
      </c>
      <c r="K831" s="14" t="s">
        <v>259</v>
      </c>
      <c r="L831">
        <v>0.55000000000000004</v>
      </c>
      <c r="M831">
        <v>5.35</v>
      </c>
      <c r="N831">
        <v>5.9</v>
      </c>
      <c r="O831">
        <v>14.45</v>
      </c>
      <c r="P831" s="14" t="s">
        <v>218</v>
      </c>
      <c r="Q831" s="14" t="s">
        <v>217</v>
      </c>
      <c r="R831" s="14" t="s">
        <v>226</v>
      </c>
    </row>
    <row r="832" spans="1:18" x14ac:dyDescent="0.3">
      <c r="A832">
        <v>3349538283</v>
      </c>
      <c r="B832">
        <v>3293</v>
      </c>
      <c r="C832">
        <v>1501586167</v>
      </c>
      <c r="D832">
        <v>8</v>
      </c>
      <c r="E832">
        <v>10</v>
      </c>
      <c r="F832">
        <v>22</v>
      </c>
      <c r="G832" s="14" t="s">
        <v>87</v>
      </c>
      <c r="H832" s="14" t="s">
        <v>101</v>
      </c>
      <c r="I832" s="14" t="s">
        <v>89</v>
      </c>
      <c r="J832">
        <v>0</v>
      </c>
      <c r="K832" s="14" t="s">
        <v>259</v>
      </c>
      <c r="L832">
        <v>0.5</v>
      </c>
      <c r="M832">
        <v>5.55</v>
      </c>
      <c r="N832">
        <v>6.35</v>
      </c>
      <c r="O832">
        <v>15</v>
      </c>
      <c r="P832" s="14" t="s">
        <v>218</v>
      </c>
      <c r="Q832" s="14" t="s">
        <v>217</v>
      </c>
      <c r="R832" s="14" t="s">
        <v>226</v>
      </c>
    </row>
    <row r="833" spans="1:18" x14ac:dyDescent="0.3">
      <c r="A833">
        <v>3349693282</v>
      </c>
      <c r="B833">
        <v>2646</v>
      </c>
      <c r="C833">
        <v>1501591081</v>
      </c>
      <c r="D833">
        <v>1</v>
      </c>
      <c r="E833">
        <v>8</v>
      </c>
      <c r="F833">
        <v>16</v>
      </c>
      <c r="G833" s="14" t="s">
        <v>87</v>
      </c>
      <c r="H833" s="14" t="s">
        <v>121</v>
      </c>
      <c r="I833" s="14" t="s">
        <v>92</v>
      </c>
      <c r="J833">
        <v>1</v>
      </c>
      <c r="K833" s="14" t="s">
        <v>259</v>
      </c>
      <c r="L833">
        <v>0.55000000000000004</v>
      </c>
      <c r="M833">
        <v>5.3</v>
      </c>
      <c r="N833">
        <v>6.15</v>
      </c>
      <c r="O833">
        <v>14.75</v>
      </c>
      <c r="P833" s="14" t="s">
        <v>218</v>
      </c>
      <c r="Q833" s="14" t="s">
        <v>217</v>
      </c>
      <c r="R833" s="14" t="s">
        <v>226</v>
      </c>
    </row>
    <row r="834" spans="1:18" x14ac:dyDescent="0.3">
      <c r="A834">
        <v>3349824667</v>
      </c>
      <c r="B834">
        <v>1916</v>
      </c>
      <c r="C834">
        <v>1501594898</v>
      </c>
      <c r="D834">
        <v>2</v>
      </c>
      <c r="E834">
        <v>5</v>
      </c>
      <c r="F834">
        <v>6</v>
      </c>
      <c r="G834" s="14" t="s">
        <v>87</v>
      </c>
      <c r="H834" s="14" t="s">
        <v>99</v>
      </c>
      <c r="I834" s="14" t="s">
        <v>89</v>
      </c>
      <c r="J834">
        <v>0</v>
      </c>
      <c r="K834" s="14" t="s">
        <v>259</v>
      </c>
      <c r="L834">
        <v>0.55000000000000004</v>
      </c>
      <c r="M834">
        <v>5.05</v>
      </c>
      <c r="N834">
        <v>6.05</v>
      </c>
      <c r="O834">
        <v>13.9</v>
      </c>
      <c r="P834" s="14" t="s">
        <v>218</v>
      </c>
      <c r="Q834" s="14" t="s">
        <v>217</v>
      </c>
      <c r="R834" s="14" t="s">
        <v>226</v>
      </c>
    </row>
    <row r="835" spans="1:18" x14ac:dyDescent="0.3">
      <c r="A835">
        <v>3352922109</v>
      </c>
      <c r="B835">
        <v>2467</v>
      </c>
      <c r="C835">
        <v>1501748824</v>
      </c>
      <c r="D835">
        <v>1</v>
      </c>
      <c r="E835">
        <v>8</v>
      </c>
      <c r="F835">
        <v>8</v>
      </c>
      <c r="G835" s="14" t="s">
        <v>87</v>
      </c>
      <c r="H835" s="14" t="s">
        <v>90</v>
      </c>
      <c r="I835" s="14" t="s">
        <v>89</v>
      </c>
      <c r="J835">
        <v>0</v>
      </c>
      <c r="K835" s="14" t="s">
        <v>259</v>
      </c>
      <c r="L835">
        <v>0.5</v>
      </c>
      <c r="M835">
        <v>4.9000000000000004</v>
      </c>
      <c r="N835">
        <v>6.05</v>
      </c>
      <c r="O835">
        <v>13.2</v>
      </c>
      <c r="P835" s="14" t="s">
        <v>218</v>
      </c>
      <c r="Q835" s="14" t="s">
        <v>217</v>
      </c>
      <c r="R835" s="14" t="s">
        <v>226</v>
      </c>
    </row>
    <row r="836" spans="1:18" x14ac:dyDescent="0.3">
      <c r="A836">
        <v>3353002829</v>
      </c>
      <c r="B836">
        <v>986</v>
      </c>
      <c r="C836">
        <v>1501751994</v>
      </c>
      <c r="D836">
        <v>2</v>
      </c>
      <c r="E836">
        <v>0</v>
      </c>
      <c r="F836">
        <v>2</v>
      </c>
      <c r="G836" s="14" t="s">
        <v>87</v>
      </c>
      <c r="H836" s="14" t="s">
        <v>175</v>
      </c>
      <c r="I836" s="14" t="s">
        <v>92</v>
      </c>
      <c r="J836">
        <v>1</v>
      </c>
      <c r="K836" s="14" t="s">
        <v>259</v>
      </c>
      <c r="L836">
        <v>0.55000000000000004</v>
      </c>
      <c r="M836">
        <v>4.95</v>
      </c>
      <c r="N836">
        <v>5.7</v>
      </c>
      <c r="O836">
        <v>12.7</v>
      </c>
      <c r="P836" s="14" t="s">
        <v>218</v>
      </c>
      <c r="Q836" s="14" t="s">
        <v>217</v>
      </c>
      <c r="R836" s="14" t="s">
        <v>226</v>
      </c>
    </row>
    <row r="837" spans="1:18" x14ac:dyDescent="0.3">
      <c r="A837">
        <v>3353040336</v>
      </c>
      <c r="B837">
        <v>2205</v>
      </c>
      <c r="C837">
        <v>1501753427</v>
      </c>
      <c r="D837">
        <v>8</v>
      </c>
      <c r="E837">
        <v>5</v>
      </c>
      <c r="F837">
        <v>8</v>
      </c>
      <c r="G837" s="14" t="s">
        <v>87</v>
      </c>
      <c r="H837" s="14" t="s">
        <v>96</v>
      </c>
      <c r="I837" s="14" t="s">
        <v>92</v>
      </c>
      <c r="J837">
        <v>0</v>
      </c>
      <c r="K837" s="14" t="s">
        <v>259</v>
      </c>
      <c r="L837">
        <v>0.5</v>
      </c>
      <c r="M837">
        <v>5.2</v>
      </c>
      <c r="N837">
        <v>5.95</v>
      </c>
      <c r="O837">
        <v>12.75</v>
      </c>
      <c r="P837" s="14" t="s">
        <v>218</v>
      </c>
      <c r="Q837" s="14" t="s">
        <v>217</v>
      </c>
      <c r="R837" s="14" t="s">
        <v>226</v>
      </c>
    </row>
    <row r="838" spans="1:18" x14ac:dyDescent="0.3">
      <c r="A838">
        <v>3353156812</v>
      </c>
      <c r="B838">
        <v>2235</v>
      </c>
      <c r="C838">
        <v>1501757750</v>
      </c>
      <c r="D838">
        <v>8</v>
      </c>
      <c r="E838">
        <v>9</v>
      </c>
      <c r="F838">
        <v>12</v>
      </c>
      <c r="G838" s="14" t="s">
        <v>87</v>
      </c>
      <c r="H838" s="14" t="s">
        <v>115</v>
      </c>
      <c r="I838" s="14" t="s">
        <v>89</v>
      </c>
      <c r="J838">
        <v>1</v>
      </c>
      <c r="K838" s="14" t="s">
        <v>259</v>
      </c>
      <c r="L838">
        <v>0.5</v>
      </c>
      <c r="M838">
        <v>5.35</v>
      </c>
      <c r="N838">
        <v>6.1</v>
      </c>
      <c r="O838">
        <v>12</v>
      </c>
      <c r="P838" s="14" t="s">
        <v>218</v>
      </c>
      <c r="Q838" s="14" t="s">
        <v>217</v>
      </c>
      <c r="R838" s="14" t="s">
        <v>226</v>
      </c>
    </row>
    <row r="839" spans="1:18" x14ac:dyDescent="0.3">
      <c r="A839">
        <v>3357285147</v>
      </c>
      <c r="B839">
        <v>2661</v>
      </c>
      <c r="C839">
        <v>1501935041</v>
      </c>
      <c r="D839">
        <v>5</v>
      </c>
      <c r="E839">
        <v>4</v>
      </c>
      <c r="F839">
        <v>24</v>
      </c>
      <c r="G839" s="14" t="s">
        <v>87</v>
      </c>
      <c r="H839" s="14" t="s">
        <v>101</v>
      </c>
      <c r="I839" s="14" t="s">
        <v>89</v>
      </c>
      <c r="J839">
        <v>1</v>
      </c>
      <c r="K839" s="14" t="s">
        <v>259</v>
      </c>
      <c r="L839">
        <v>0.55000000000000004</v>
      </c>
      <c r="M839">
        <v>5.2</v>
      </c>
      <c r="N839">
        <v>5.85</v>
      </c>
      <c r="O839">
        <v>12.2</v>
      </c>
      <c r="P839" s="14" t="s">
        <v>218</v>
      </c>
      <c r="Q839" s="14" t="s">
        <v>217</v>
      </c>
      <c r="R839" s="14" t="s">
        <v>226</v>
      </c>
    </row>
    <row r="840" spans="1:18" x14ac:dyDescent="0.3">
      <c r="A840">
        <v>3359219489</v>
      </c>
      <c r="B840">
        <v>2618</v>
      </c>
      <c r="C840">
        <v>1502012584</v>
      </c>
      <c r="D840">
        <v>10</v>
      </c>
      <c r="E840">
        <v>7</v>
      </c>
      <c r="F840">
        <v>23</v>
      </c>
      <c r="G840" s="14" t="s">
        <v>87</v>
      </c>
      <c r="H840" s="14" t="s">
        <v>101</v>
      </c>
      <c r="I840" s="14" t="s">
        <v>89</v>
      </c>
      <c r="J840">
        <v>0</v>
      </c>
      <c r="K840" s="14" t="s">
        <v>259</v>
      </c>
      <c r="L840">
        <v>0.5</v>
      </c>
      <c r="M840">
        <v>5.35</v>
      </c>
      <c r="N840">
        <v>5.95</v>
      </c>
      <c r="O840">
        <v>12.55</v>
      </c>
      <c r="P840" s="14" t="s">
        <v>218</v>
      </c>
      <c r="Q840" s="14" t="s">
        <v>217</v>
      </c>
      <c r="R840" s="14" t="s">
        <v>226</v>
      </c>
    </row>
    <row r="841" spans="1:18" x14ac:dyDescent="0.3">
      <c r="A841">
        <v>3359321316</v>
      </c>
      <c r="B841">
        <v>3775</v>
      </c>
      <c r="C841">
        <v>1502015818</v>
      </c>
      <c r="D841">
        <v>5</v>
      </c>
      <c r="E841">
        <v>11</v>
      </c>
      <c r="F841">
        <v>27</v>
      </c>
      <c r="G841" s="14" t="s">
        <v>87</v>
      </c>
      <c r="H841" s="14" t="s">
        <v>126</v>
      </c>
      <c r="I841" s="14" t="s">
        <v>89</v>
      </c>
      <c r="J841">
        <v>1</v>
      </c>
      <c r="K841" s="14" t="s">
        <v>259</v>
      </c>
      <c r="L841">
        <v>0.5</v>
      </c>
      <c r="M841">
        <v>5.05</v>
      </c>
      <c r="N841">
        <v>6.25</v>
      </c>
      <c r="O841">
        <v>13.65</v>
      </c>
      <c r="P841" s="14" t="s">
        <v>212</v>
      </c>
      <c r="Q841" s="14" t="s">
        <v>217</v>
      </c>
      <c r="R841" s="14" t="s">
        <v>226</v>
      </c>
    </row>
    <row r="842" spans="1:18" x14ac:dyDescent="0.3">
      <c r="A842">
        <v>3359480052</v>
      </c>
      <c r="B842">
        <v>1962</v>
      </c>
      <c r="C842">
        <v>1502020665</v>
      </c>
      <c r="D842">
        <v>5</v>
      </c>
      <c r="E842">
        <v>4</v>
      </c>
      <c r="F842">
        <v>2</v>
      </c>
      <c r="G842" s="14" t="s">
        <v>87</v>
      </c>
      <c r="H842" s="14" t="s">
        <v>57</v>
      </c>
      <c r="I842" s="14" t="s">
        <v>89</v>
      </c>
      <c r="J842">
        <v>0</v>
      </c>
      <c r="K842" s="14" t="s">
        <v>259</v>
      </c>
      <c r="L842">
        <v>0.5</v>
      </c>
      <c r="M842">
        <v>5</v>
      </c>
      <c r="N842">
        <v>6.1</v>
      </c>
      <c r="O842">
        <v>12.95</v>
      </c>
      <c r="P842" s="14" t="s">
        <v>212</v>
      </c>
      <c r="Q842" s="14" t="s">
        <v>217</v>
      </c>
      <c r="R842" s="14" t="s">
        <v>226</v>
      </c>
    </row>
    <row r="843" spans="1:18" x14ac:dyDescent="0.3">
      <c r="A843">
        <v>3361712926</v>
      </c>
      <c r="B843">
        <v>2244</v>
      </c>
      <c r="C843">
        <v>1502113711</v>
      </c>
      <c r="D843">
        <v>5</v>
      </c>
      <c r="E843">
        <v>6</v>
      </c>
      <c r="F843">
        <v>8</v>
      </c>
      <c r="G843" s="14" t="s">
        <v>87</v>
      </c>
      <c r="H843" s="14" t="s">
        <v>141</v>
      </c>
      <c r="I843" s="14" t="s">
        <v>92</v>
      </c>
      <c r="J843">
        <v>0</v>
      </c>
      <c r="K843" s="14" t="s">
        <v>259</v>
      </c>
      <c r="L843">
        <v>0.45</v>
      </c>
      <c r="M843">
        <v>4.8</v>
      </c>
      <c r="N843">
        <v>6.2</v>
      </c>
      <c r="O843">
        <v>12.7</v>
      </c>
      <c r="P843" s="14" t="s">
        <v>212</v>
      </c>
      <c r="Q843" s="14" t="s">
        <v>217</v>
      </c>
      <c r="R843" s="14" t="s">
        <v>226</v>
      </c>
    </row>
    <row r="844" spans="1:18" x14ac:dyDescent="0.3">
      <c r="A844">
        <v>3362522060</v>
      </c>
      <c r="B844">
        <v>2535</v>
      </c>
      <c r="C844">
        <v>1502154901</v>
      </c>
      <c r="D844">
        <v>4</v>
      </c>
      <c r="E844">
        <v>7</v>
      </c>
      <c r="F844">
        <v>14</v>
      </c>
      <c r="G844" s="14" t="s">
        <v>103</v>
      </c>
      <c r="H844" s="14" t="s">
        <v>101</v>
      </c>
      <c r="I844" s="14" t="s">
        <v>89</v>
      </c>
      <c r="J844">
        <v>0</v>
      </c>
      <c r="K844" s="14" t="s">
        <v>259</v>
      </c>
      <c r="L844">
        <v>0.45</v>
      </c>
      <c r="M844">
        <v>4.5</v>
      </c>
      <c r="N844">
        <v>6.3</v>
      </c>
      <c r="O844">
        <v>12.75</v>
      </c>
      <c r="P844" s="14" t="s">
        <v>212</v>
      </c>
      <c r="Q844" s="14" t="s">
        <v>217</v>
      </c>
      <c r="R844" s="14" t="s">
        <v>226</v>
      </c>
    </row>
    <row r="845" spans="1:18" x14ac:dyDescent="0.3">
      <c r="A845">
        <v>3363510926</v>
      </c>
      <c r="B845">
        <v>2015</v>
      </c>
      <c r="C845">
        <v>1502199144</v>
      </c>
      <c r="D845">
        <v>5</v>
      </c>
      <c r="E845">
        <v>2</v>
      </c>
      <c r="F845">
        <v>20</v>
      </c>
      <c r="G845" s="14" t="s">
        <v>87</v>
      </c>
      <c r="H845" s="14" t="s">
        <v>101</v>
      </c>
      <c r="I845" s="14" t="s">
        <v>89</v>
      </c>
      <c r="J845">
        <v>1</v>
      </c>
      <c r="K845" s="14" t="s">
        <v>259</v>
      </c>
      <c r="L845">
        <v>0.5</v>
      </c>
      <c r="M845">
        <v>4.6500000000000004</v>
      </c>
      <c r="N845">
        <v>5.7</v>
      </c>
      <c r="O845">
        <v>13.5</v>
      </c>
      <c r="P845" s="14" t="s">
        <v>212</v>
      </c>
      <c r="Q845" s="14" t="s">
        <v>218</v>
      </c>
      <c r="R845" s="14" t="s">
        <v>226</v>
      </c>
    </row>
    <row r="846" spans="1:18" x14ac:dyDescent="0.3">
      <c r="A846">
        <v>3364382900</v>
      </c>
      <c r="B846">
        <v>2486</v>
      </c>
      <c r="C846">
        <v>1502239983</v>
      </c>
      <c r="D846">
        <v>1</v>
      </c>
      <c r="E846">
        <v>8</v>
      </c>
      <c r="F846">
        <v>24</v>
      </c>
      <c r="G846" s="14" t="s">
        <v>103</v>
      </c>
      <c r="H846" s="14" t="s">
        <v>99</v>
      </c>
      <c r="I846" s="14" t="s">
        <v>92</v>
      </c>
      <c r="J846">
        <v>1</v>
      </c>
      <c r="K846" s="14" t="s">
        <v>259</v>
      </c>
      <c r="L846">
        <v>0.5</v>
      </c>
      <c r="M846">
        <v>4.6500000000000004</v>
      </c>
      <c r="N846">
        <v>6</v>
      </c>
      <c r="O846">
        <v>14.6</v>
      </c>
      <c r="P846" s="14" t="s">
        <v>212</v>
      </c>
      <c r="Q846" s="14" t="s">
        <v>218</v>
      </c>
      <c r="R846" s="14" t="s">
        <v>226</v>
      </c>
    </row>
    <row r="847" spans="1:18" x14ac:dyDescent="0.3">
      <c r="A847">
        <v>3368352560</v>
      </c>
      <c r="B847">
        <v>2483</v>
      </c>
      <c r="C847">
        <v>1502419558</v>
      </c>
      <c r="D847">
        <v>4</v>
      </c>
      <c r="E847">
        <v>7</v>
      </c>
      <c r="F847">
        <v>24</v>
      </c>
      <c r="G847" s="14" t="s">
        <v>87</v>
      </c>
      <c r="H847" s="14" t="s">
        <v>185</v>
      </c>
      <c r="I847" s="14" t="s">
        <v>89</v>
      </c>
      <c r="J847">
        <v>0</v>
      </c>
      <c r="K847" s="14" t="s">
        <v>259</v>
      </c>
      <c r="L847">
        <v>0.5</v>
      </c>
      <c r="M847">
        <v>4.75</v>
      </c>
      <c r="N847">
        <v>6</v>
      </c>
      <c r="O847">
        <v>15.45</v>
      </c>
      <c r="P847" s="14" t="s">
        <v>212</v>
      </c>
      <c r="Q847" s="14" t="s">
        <v>218</v>
      </c>
      <c r="R847" s="14" t="s">
        <v>226</v>
      </c>
    </row>
    <row r="848" spans="1:18" x14ac:dyDescent="0.3">
      <c r="A848">
        <v>3368683436</v>
      </c>
      <c r="B848">
        <v>2796</v>
      </c>
      <c r="C848">
        <v>1502435986</v>
      </c>
      <c r="D848">
        <v>2</v>
      </c>
      <c r="E848">
        <v>5</v>
      </c>
      <c r="F848">
        <v>18</v>
      </c>
      <c r="G848" s="14" t="s">
        <v>87</v>
      </c>
      <c r="H848" s="14" t="s">
        <v>101</v>
      </c>
      <c r="I848" s="14" t="s">
        <v>92</v>
      </c>
      <c r="J848">
        <v>0</v>
      </c>
      <c r="K848" s="14" t="s">
        <v>259</v>
      </c>
      <c r="L848">
        <v>0.5</v>
      </c>
      <c r="M848">
        <v>4.8</v>
      </c>
      <c r="N848">
        <v>6</v>
      </c>
      <c r="O848">
        <v>15.95</v>
      </c>
      <c r="P848" s="14" t="s">
        <v>212</v>
      </c>
      <c r="Q848" s="14" t="s">
        <v>218</v>
      </c>
      <c r="R848" s="14" t="s">
        <v>226</v>
      </c>
    </row>
    <row r="849" spans="1:18" x14ac:dyDescent="0.3">
      <c r="A849">
        <v>3368779316</v>
      </c>
      <c r="B849">
        <v>2287</v>
      </c>
      <c r="C849">
        <v>1502440023</v>
      </c>
      <c r="D849">
        <v>5</v>
      </c>
      <c r="E849">
        <v>1</v>
      </c>
      <c r="F849">
        <v>19</v>
      </c>
      <c r="G849" s="14" t="s">
        <v>87</v>
      </c>
      <c r="H849" s="14" t="s">
        <v>101</v>
      </c>
      <c r="I849" s="14" t="s">
        <v>92</v>
      </c>
      <c r="J849">
        <v>1</v>
      </c>
      <c r="K849" s="14" t="s">
        <v>259</v>
      </c>
      <c r="L849">
        <v>0.5</v>
      </c>
      <c r="M849">
        <v>4.7</v>
      </c>
      <c r="N849">
        <v>6.05</v>
      </c>
      <c r="O849">
        <v>15.55</v>
      </c>
      <c r="P849" s="14" t="s">
        <v>212</v>
      </c>
      <c r="Q849" s="14" t="s">
        <v>218</v>
      </c>
      <c r="R849" s="14" t="s">
        <v>226</v>
      </c>
    </row>
    <row r="850" spans="1:18" x14ac:dyDescent="0.3">
      <c r="A850">
        <v>3368864127</v>
      </c>
      <c r="B850">
        <v>2102</v>
      </c>
      <c r="C850">
        <v>1502443152</v>
      </c>
      <c r="D850">
        <v>3</v>
      </c>
      <c r="E850">
        <v>7</v>
      </c>
      <c r="F850">
        <v>6</v>
      </c>
      <c r="G850" s="14" t="s">
        <v>87</v>
      </c>
      <c r="H850" s="14" t="s">
        <v>90</v>
      </c>
      <c r="I850" s="14" t="s">
        <v>89</v>
      </c>
      <c r="J850">
        <v>0</v>
      </c>
      <c r="K850" s="14" t="s">
        <v>259</v>
      </c>
      <c r="L850">
        <v>0.45</v>
      </c>
      <c r="M850">
        <v>4.7</v>
      </c>
      <c r="N850">
        <v>5.95</v>
      </c>
      <c r="O850">
        <v>14.7</v>
      </c>
      <c r="P850" s="14" t="s">
        <v>212</v>
      </c>
      <c r="Q850" s="14" t="s">
        <v>218</v>
      </c>
      <c r="R850" s="14" t="s">
        <v>226</v>
      </c>
    </row>
    <row r="851" spans="1:18" x14ac:dyDescent="0.3">
      <c r="A851">
        <v>3369283922</v>
      </c>
      <c r="B851">
        <v>1585</v>
      </c>
      <c r="C851">
        <v>1502456523</v>
      </c>
      <c r="D851">
        <v>0</v>
      </c>
      <c r="E851">
        <v>2</v>
      </c>
      <c r="F851">
        <v>1</v>
      </c>
      <c r="G851" s="14" t="s">
        <v>87</v>
      </c>
      <c r="H851" s="14" t="s">
        <v>101</v>
      </c>
      <c r="I851" s="14" t="s">
        <v>89</v>
      </c>
      <c r="J851">
        <v>0</v>
      </c>
      <c r="K851" s="14" t="s">
        <v>259</v>
      </c>
      <c r="L851">
        <v>0.4</v>
      </c>
      <c r="M851">
        <v>4.2</v>
      </c>
      <c r="N851">
        <v>5.8</v>
      </c>
      <c r="O851">
        <v>14.2</v>
      </c>
      <c r="P851" s="14" t="s">
        <v>212</v>
      </c>
      <c r="Q851" s="14" t="s">
        <v>218</v>
      </c>
      <c r="R851" s="14" t="s">
        <v>226</v>
      </c>
    </row>
    <row r="852" spans="1:18" x14ac:dyDescent="0.3">
      <c r="A852">
        <v>3369367542</v>
      </c>
      <c r="B852">
        <v>2962</v>
      </c>
      <c r="C852">
        <v>1502458688</v>
      </c>
      <c r="D852">
        <v>4</v>
      </c>
      <c r="E852">
        <v>7</v>
      </c>
      <c r="F852">
        <v>23</v>
      </c>
      <c r="G852" s="14" t="s">
        <v>87</v>
      </c>
      <c r="H852" s="14" t="s">
        <v>101</v>
      </c>
      <c r="I852" s="14" t="s">
        <v>92</v>
      </c>
      <c r="J852">
        <v>1</v>
      </c>
      <c r="K852" s="14" t="s">
        <v>259</v>
      </c>
      <c r="L852">
        <v>0.45</v>
      </c>
      <c r="M852">
        <v>4</v>
      </c>
      <c r="N852">
        <v>5.65</v>
      </c>
      <c r="O852">
        <v>14.25</v>
      </c>
      <c r="P852" s="14" t="s">
        <v>212</v>
      </c>
      <c r="Q852" s="14" t="s">
        <v>218</v>
      </c>
      <c r="R852" s="14" t="s">
        <v>226</v>
      </c>
    </row>
    <row r="853" spans="1:18" x14ac:dyDescent="0.3">
      <c r="A853">
        <v>3371642625</v>
      </c>
      <c r="B853">
        <v>1990</v>
      </c>
      <c r="C853">
        <v>1502543035</v>
      </c>
      <c r="D853">
        <v>0</v>
      </c>
      <c r="E853">
        <v>5</v>
      </c>
      <c r="F853">
        <v>8</v>
      </c>
      <c r="G853" s="14" t="s">
        <v>87</v>
      </c>
      <c r="H853" s="14" t="s">
        <v>99</v>
      </c>
      <c r="I853" s="14" t="s">
        <v>92</v>
      </c>
      <c r="J853">
        <v>0</v>
      </c>
      <c r="K853" s="14" t="s">
        <v>259</v>
      </c>
      <c r="L853">
        <v>0.4</v>
      </c>
      <c r="M853">
        <v>3.95</v>
      </c>
      <c r="N853">
        <v>5.5</v>
      </c>
      <c r="O853">
        <v>13.85</v>
      </c>
      <c r="P853" s="14" t="s">
        <v>212</v>
      </c>
      <c r="Q853" s="14" t="s">
        <v>218</v>
      </c>
      <c r="R853" s="14" t="s">
        <v>226</v>
      </c>
    </row>
    <row r="854" spans="1:18" x14ac:dyDescent="0.3">
      <c r="A854">
        <v>3371757761</v>
      </c>
      <c r="B854">
        <v>2276</v>
      </c>
      <c r="C854">
        <v>1502545823</v>
      </c>
      <c r="D854">
        <v>3</v>
      </c>
      <c r="E854">
        <v>1</v>
      </c>
      <c r="F854">
        <v>13</v>
      </c>
      <c r="G854" s="14" t="s">
        <v>87</v>
      </c>
      <c r="H854" s="14" t="s">
        <v>101</v>
      </c>
      <c r="I854" s="14" t="s">
        <v>92</v>
      </c>
      <c r="J854">
        <v>1</v>
      </c>
      <c r="K854" s="14" t="s">
        <v>259</v>
      </c>
      <c r="L854">
        <v>0.45</v>
      </c>
      <c r="M854">
        <v>4</v>
      </c>
      <c r="N854">
        <v>5.3</v>
      </c>
      <c r="O854">
        <v>14.2</v>
      </c>
      <c r="P854" s="14" t="s">
        <v>212</v>
      </c>
      <c r="Q854" s="14" t="s">
        <v>218</v>
      </c>
      <c r="R854" s="14" t="s">
        <v>226</v>
      </c>
    </row>
    <row r="855" spans="1:18" x14ac:dyDescent="0.3">
      <c r="A855">
        <v>3373619287</v>
      </c>
      <c r="B855">
        <v>2603</v>
      </c>
      <c r="C855">
        <v>1502616239</v>
      </c>
      <c r="D855">
        <v>6</v>
      </c>
      <c r="E855">
        <v>4</v>
      </c>
      <c r="F855">
        <v>12</v>
      </c>
      <c r="G855" s="14" t="s">
        <v>103</v>
      </c>
      <c r="H855" s="14" t="s">
        <v>101</v>
      </c>
      <c r="I855" s="14" t="s">
        <v>92</v>
      </c>
      <c r="J855">
        <v>0</v>
      </c>
      <c r="K855" s="14" t="s">
        <v>259</v>
      </c>
      <c r="L855">
        <v>0.45</v>
      </c>
      <c r="M855">
        <v>4.25</v>
      </c>
      <c r="N855">
        <v>5.0999999999999996</v>
      </c>
      <c r="O855">
        <v>14.4</v>
      </c>
      <c r="P855" s="14" t="s">
        <v>212</v>
      </c>
      <c r="Q855" s="14" t="s">
        <v>218</v>
      </c>
      <c r="R855" s="14" t="s">
        <v>226</v>
      </c>
    </row>
    <row r="856" spans="1:18" x14ac:dyDescent="0.3">
      <c r="A856">
        <v>3373779243</v>
      </c>
      <c r="B856">
        <v>2547</v>
      </c>
      <c r="C856">
        <v>1502620908</v>
      </c>
      <c r="D856">
        <v>4</v>
      </c>
      <c r="E856">
        <v>4</v>
      </c>
      <c r="F856">
        <v>22</v>
      </c>
      <c r="G856" s="14" t="s">
        <v>87</v>
      </c>
      <c r="H856" s="14" t="s">
        <v>101</v>
      </c>
      <c r="I856" s="14" t="s">
        <v>89</v>
      </c>
      <c r="J856">
        <v>1</v>
      </c>
      <c r="K856" s="14" t="s">
        <v>259</v>
      </c>
      <c r="L856">
        <v>0.45</v>
      </c>
      <c r="M856">
        <v>4.3499999999999996</v>
      </c>
      <c r="N856">
        <v>5.3</v>
      </c>
      <c r="O856">
        <v>15.4</v>
      </c>
      <c r="P856" s="14" t="s">
        <v>212</v>
      </c>
      <c r="Q856" s="14" t="s">
        <v>218</v>
      </c>
      <c r="R856" s="14" t="s">
        <v>226</v>
      </c>
    </row>
    <row r="857" spans="1:18" x14ac:dyDescent="0.3">
      <c r="A857">
        <v>3374107704</v>
      </c>
      <c r="B857">
        <v>4323</v>
      </c>
      <c r="C857">
        <v>1502629730</v>
      </c>
      <c r="D857">
        <v>12</v>
      </c>
      <c r="E857">
        <v>4</v>
      </c>
      <c r="F857">
        <v>25</v>
      </c>
      <c r="G857" s="14" t="s">
        <v>87</v>
      </c>
      <c r="H857" s="14" t="s">
        <v>101</v>
      </c>
      <c r="I857" s="14" t="s">
        <v>89</v>
      </c>
      <c r="J857">
        <v>0</v>
      </c>
      <c r="K857" s="14" t="s">
        <v>259</v>
      </c>
      <c r="L857">
        <v>0.45</v>
      </c>
      <c r="M857">
        <v>4.55</v>
      </c>
      <c r="N857">
        <v>5.25</v>
      </c>
      <c r="O857">
        <v>16.25</v>
      </c>
      <c r="P857" s="14" t="s">
        <v>210</v>
      </c>
      <c r="Q857" s="14" t="s">
        <v>218</v>
      </c>
      <c r="R857" s="14" t="s">
        <v>226</v>
      </c>
    </row>
    <row r="858" spans="1:18" x14ac:dyDescent="0.3">
      <c r="A858">
        <v>3375227434</v>
      </c>
      <c r="B858">
        <v>2464</v>
      </c>
      <c r="C858">
        <v>1502672898</v>
      </c>
      <c r="D858">
        <v>8</v>
      </c>
      <c r="E858">
        <v>6</v>
      </c>
      <c r="F858">
        <v>9</v>
      </c>
      <c r="G858" s="14" t="s">
        <v>87</v>
      </c>
      <c r="H858" s="14" t="s">
        <v>101</v>
      </c>
      <c r="I858" s="14" t="s">
        <v>89</v>
      </c>
      <c r="J858">
        <v>0</v>
      </c>
      <c r="K858" s="14" t="s">
        <v>259</v>
      </c>
      <c r="L858">
        <v>0.4</v>
      </c>
      <c r="M858">
        <v>4.55</v>
      </c>
      <c r="N858">
        <v>5.0999999999999996</v>
      </c>
      <c r="O858">
        <v>16.100000000000001</v>
      </c>
      <c r="P858" s="14" t="s">
        <v>210</v>
      </c>
      <c r="Q858" s="14" t="s">
        <v>218</v>
      </c>
      <c r="R858" s="14" t="s">
        <v>226</v>
      </c>
    </row>
    <row r="859" spans="1:18" x14ac:dyDescent="0.3">
      <c r="A859">
        <v>3378095847</v>
      </c>
      <c r="B859">
        <v>2130</v>
      </c>
      <c r="C859">
        <v>1502790062</v>
      </c>
      <c r="D859">
        <v>1</v>
      </c>
      <c r="E859">
        <v>4</v>
      </c>
      <c r="F859">
        <v>4</v>
      </c>
      <c r="G859" s="14" t="s">
        <v>87</v>
      </c>
      <c r="H859" s="14" t="s">
        <v>101</v>
      </c>
      <c r="I859" s="14" t="s">
        <v>92</v>
      </c>
      <c r="J859">
        <v>0</v>
      </c>
      <c r="K859" s="14" t="s">
        <v>259</v>
      </c>
      <c r="L859">
        <v>0.35</v>
      </c>
      <c r="M859">
        <v>4.3499999999999996</v>
      </c>
      <c r="N859">
        <v>5.0999999999999996</v>
      </c>
      <c r="O859">
        <v>15.1</v>
      </c>
      <c r="P859" s="14" t="s">
        <v>210</v>
      </c>
      <c r="Q859" s="14" t="s">
        <v>218</v>
      </c>
      <c r="R859" s="14" t="s">
        <v>226</v>
      </c>
    </row>
    <row r="860" spans="1:18" x14ac:dyDescent="0.3">
      <c r="A860">
        <v>3378181731</v>
      </c>
      <c r="B860">
        <v>2030</v>
      </c>
      <c r="C860">
        <v>1502792879</v>
      </c>
      <c r="D860">
        <v>4</v>
      </c>
      <c r="E860">
        <v>4</v>
      </c>
      <c r="F860">
        <v>11</v>
      </c>
      <c r="G860" s="14" t="s">
        <v>87</v>
      </c>
      <c r="H860" s="14" t="s">
        <v>160</v>
      </c>
      <c r="I860" s="14" t="s">
        <v>92</v>
      </c>
      <c r="J860">
        <v>1</v>
      </c>
      <c r="K860" s="14" t="s">
        <v>259</v>
      </c>
      <c r="L860">
        <v>0.4</v>
      </c>
      <c r="M860">
        <v>4.05</v>
      </c>
      <c r="N860">
        <v>4.95</v>
      </c>
      <c r="O860">
        <v>14.5</v>
      </c>
      <c r="P860" s="14" t="s">
        <v>210</v>
      </c>
      <c r="Q860" s="14" t="s">
        <v>218</v>
      </c>
      <c r="R860" s="14" t="s">
        <v>226</v>
      </c>
    </row>
    <row r="861" spans="1:18" x14ac:dyDescent="0.3">
      <c r="A861">
        <v>3378275459</v>
      </c>
      <c r="B861">
        <v>1962</v>
      </c>
      <c r="C861">
        <v>1502795783</v>
      </c>
      <c r="D861">
        <v>1</v>
      </c>
      <c r="E861">
        <v>11</v>
      </c>
      <c r="F861">
        <v>4</v>
      </c>
      <c r="G861" s="14" t="s">
        <v>103</v>
      </c>
      <c r="H861" s="14" t="s">
        <v>175</v>
      </c>
      <c r="I861" s="14" t="s">
        <v>89</v>
      </c>
      <c r="J861">
        <v>0</v>
      </c>
      <c r="K861" s="14" t="s">
        <v>259</v>
      </c>
      <c r="L861">
        <v>0.35</v>
      </c>
      <c r="M861">
        <v>3.85</v>
      </c>
      <c r="N861">
        <v>4.95</v>
      </c>
      <c r="O861">
        <v>13.35</v>
      </c>
      <c r="P861" s="14" t="s">
        <v>210</v>
      </c>
      <c r="Q861" s="14" t="s">
        <v>218</v>
      </c>
      <c r="R861" s="14" t="s">
        <v>221</v>
      </c>
    </row>
    <row r="862" spans="1:18" x14ac:dyDescent="0.3">
      <c r="A862">
        <v>3378405290</v>
      </c>
      <c r="B862">
        <v>3003</v>
      </c>
      <c r="C862">
        <v>1502799483</v>
      </c>
      <c r="D862">
        <v>12</v>
      </c>
      <c r="E862">
        <v>5</v>
      </c>
      <c r="F862">
        <v>20</v>
      </c>
      <c r="G862" s="14" t="s">
        <v>87</v>
      </c>
      <c r="H862" s="14" t="s">
        <v>101</v>
      </c>
      <c r="I862" s="14" t="s">
        <v>92</v>
      </c>
      <c r="J862">
        <v>1</v>
      </c>
      <c r="K862" s="14" t="s">
        <v>259</v>
      </c>
      <c r="L862">
        <v>0.4</v>
      </c>
      <c r="M862">
        <v>4.2</v>
      </c>
      <c r="N862">
        <v>5</v>
      </c>
      <c r="O862">
        <v>14.25</v>
      </c>
      <c r="P862" s="14" t="s">
        <v>210</v>
      </c>
      <c r="Q862" s="14" t="s">
        <v>218</v>
      </c>
      <c r="R862" s="14" t="s">
        <v>221</v>
      </c>
    </row>
    <row r="863" spans="1:18" x14ac:dyDescent="0.3">
      <c r="A863">
        <v>3380515811</v>
      </c>
      <c r="B863">
        <v>3499</v>
      </c>
      <c r="C863">
        <v>1502885113</v>
      </c>
      <c r="D863">
        <v>6</v>
      </c>
      <c r="E863">
        <v>5</v>
      </c>
      <c r="F863">
        <v>18</v>
      </c>
      <c r="G863" s="14" t="s">
        <v>87</v>
      </c>
      <c r="H863" s="14" t="s">
        <v>101</v>
      </c>
      <c r="I863" s="14" t="s">
        <v>89</v>
      </c>
      <c r="J863">
        <v>0</v>
      </c>
      <c r="K863" s="14" t="s">
        <v>259</v>
      </c>
      <c r="L863">
        <v>0.4</v>
      </c>
      <c r="M863">
        <v>4.25</v>
      </c>
      <c r="N863">
        <v>4.95</v>
      </c>
      <c r="O863">
        <v>14.75</v>
      </c>
      <c r="P863" s="14" t="s">
        <v>210</v>
      </c>
      <c r="Q863" s="14" t="s">
        <v>218</v>
      </c>
      <c r="R863" s="14" t="s">
        <v>221</v>
      </c>
    </row>
    <row r="864" spans="1:18" x14ac:dyDescent="0.3">
      <c r="A864">
        <v>3382577943</v>
      </c>
      <c r="B864">
        <v>3108</v>
      </c>
      <c r="C864">
        <v>1502969532</v>
      </c>
      <c r="D864">
        <v>2</v>
      </c>
      <c r="E864">
        <v>14</v>
      </c>
      <c r="F864">
        <v>13</v>
      </c>
      <c r="G864" s="14" t="s">
        <v>87</v>
      </c>
      <c r="H864" s="14" t="s">
        <v>100</v>
      </c>
      <c r="I864" s="14" t="s">
        <v>89</v>
      </c>
      <c r="J864">
        <v>0</v>
      </c>
      <c r="K864" s="14" t="s">
        <v>259</v>
      </c>
      <c r="L864">
        <v>0.4</v>
      </c>
      <c r="M864">
        <v>4.1500000000000004</v>
      </c>
      <c r="N864">
        <v>5.3</v>
      </c>
      <c r="O864">
        <v>14.7</v>
      </c>
      <c r="P864" s="14" t="s">
        <v>210</v>
      </c>
      <c r="Q864" s="14" t="s">
        <v>217</v>
      </c>
      <c r="R864" s="14" t="s">
        <v>221</v>
      </c>
    </row>
    <row r="865" spans="1:18" x14ac:dyDescent="0.3">
      <c r="A865">
        <v>3382718985</v>
      </c>
      <c r="B865">
        <v>1618</v>
      </c>
      <c r="C865">
        <v>1502973559</v>
      </c>
      <c r="D865">
        <v>3</v>
      </c>
      <c r="E865">
        <v>2</v>
      </c>
      <c r="F865">
        <v>11</v>
      </c>
      <c r="G865" s="14" t="s">
        <v>87</v>
      </c>
      <c r="H865" s="14" t="s">
        <v>101</v>
      </c>
      <c r="I865" s="14" t="s">
        <v>89</v>
      </c>
      <c r="J865">
        <v>1</v>
      </c>
      <c r="K865" s="14" t="s">
        <v>259</v>
      </c>
      <c r="L865">
        <v>0.4</v>
      </c>
      <c r="M865">
        <v>4.05</v>
      </c>
      <c r="N865">
        <v>5.3</v>
      </c>
      <c r="O865">
        <v>14.25</v>
      </c>
      <c r="P865" s="14" t="s">
        <v>210</v>
      </c>
      <c r="Q865" s="14" t="s">
        <v>217</v>
      </c>
      <c r="R865" s="14" t="s">
        <v>221</v>
      </c>
    </row>
    <row r="866" spans="1:18" x14ac:dyDescent="0.3">
      <c r="A866">
        <v>3382815189</v>
      </c>
      <c r="B866">
        <v>2749</v>
      </c>
      <c r="C866">
        <v>1502976129</v>
      </c>
      <c r="D866">
        <v>1</v>
      </c>
      <c r="E866">
        <v>6</v>
      </c>
      <c r="F866">
        <v>16</v>
      </c>
      <c r="G866" s="14" t="s">
        <v>87</v>
      </c>
      <c r="H866" s="14" t="s">
        <v>91</v>
      </c>
      <c r="I866" s="14" t="s">
        <v>89</v>
      </c>
      <c r="J866">
        <v>0</v>
      </c>
      <c r="K866" s="14" t="s">
        <v>259</v>
      </c>
      <c r="L866">
        <v>0.35</v>
      </c>
      <c r="M866">
        <v>4.05</v>
      </c>
      <c r="N866">
        <v>5.2</v>
      </c>
      <c r="O866">
        <v>13.85</v>
      </c>
      <c r="P866" s="14" t="s">
        <v>210</v>
      </c>
      <c r="Q866" s="14" t="s">
        <v>217</v>
      </c>
      <c r="R866" s="14" t="s">
        <v>221</v>
      </c>
    </row>
    <row r="867" spans="1:18" x14ac:dyDescent="0.3">
      <c r="A867">
        <v>3384516575</v>
      </c>
      <c r="B867">
        <v>2989</v>
      </c>
      <c r="C867">
        <v>1503048831</v>
      </c>
      <c r="D867">
        <v>3</v>
      </c>
      <c r="E867">
        <v>1</v>
      </c>
      <c r="F867">
        <v>20</v>
      </c>
      <c r="G867" s="14" t="s">
        <v>87</v>
      </c>
      <c r="H867" s="14" t="s">
        <v>101</v>
      </c>
      <c r="I867" s="14" t="s">
        <v>92</v>
      </c>
      <c r="J867">
        <v>1</v>
      </c>
      <c r="K867" s="14" t="s">
        <v>259</v>
      </c>
      <c r="L867">
        <v>0.4</v>
      </c>
      <c r="M867">
        <v>4</v>
      </c>
      <c r="N867">
        <v>4.9000000000000004</v>
      </c>
      <c r="O867">
        <v>13.65</v>
      </c>
      <c r="P867" s="14" t="s">
        <v>210</v>
      </c>
      <c r="Q867" s="14" t="s">
        <v>217</v>
      </c>
      <c r="R867" s="14" t="s">
        <v>221</v>
      </c>
    </row>
    <row r="868" spans="1:18" x14ac:dyDescent="0.3">
      <c r="A868">
        <v>3384654207</v>
      </c>
      <c r="B868">
        <v>3720</v>
      </c>
      <c r="C868">
        <v>1503053427</v>
      </c>
      <c r="D868">
        <v>13</v>
      </c>
      <c r="E868">
        <v>9</v>
      </c>
      <c r="F868">
        <v>13</v>
      </c>
      <c r="G868" s="14" t="s">
        <v>103</v>
      </c>
      <c r="H868" s="14" t="s">
        <v>109</v>
      </c>
      <c r="I868" s="14" t="s">
        <v>92</v>
      </c>
      <c r="J868">
        <v>0</v>
      </c>
      <c r="K868" s="14" t="s">
        <v>259</v>
      </c>
      <c r="L868">
        <v>0.4</v>
      </c>
      <c r="M868">
        <v>4.55</v>
      </c>
      <c r="N868">
        <v>5.0999999999999996</v>
      </c>
      <c r="O868">
        <v>13.4</v>
      </c>
      <c r="P868" s="14" t="s">
        <v>220</v>
      </c>
      <c r="Q868" s="14" t="s">
        <v>217</v>
      </c>
      <c r="R868" s="14" t="s">
        <v>221</v>
      </c>
    </row>
    <row r="869" spans="1:18" x14ac:dyDescent="0.3">
      <c r="A869">
        <v>3384807649</v>
      </c>
      <c r="B869">
        <v>1946</v>
      </c>
      <c r="C869">
        <v>1503058020</v>
      </c>
      <c r="D869">
        <v>8</v>
      </c>
      <c r="E869">
        <v>4</v>
      </c>
      <c r="F869">
        <v>7</v>
      </c>
      <c r="G869" s="14" t="s">
        <v>87</v>
      </c>
      <c r="H869" s="14" t="s">
        <v>99</v>
      </c>
      <c r="I869" s="14" t="s">
        <v>92</v>
      </c>
      <c r="J869">
        <v>1</v>
      </c>
      <c r="K869" s="14" t="s">
        <v>259</v>
      </c>
      <c r="L869">
        <v>0.4</v>
      </c>
      <c r="M869">
        <v>4.7</v>
      </c>
      <c r="N869">
        <v>5.25</v>
      </c>
      <c r="O869">
        <v>12.8</v>
      </c>
      <c r="P869" s="14" t="s">
        <v>220</v>
      </c>
      <c r="Q869" s="14" t="s">
        <v>217</v>
      </c>
      <c r="R869" s="14" t="s">
        <v>221</v>
      </c>
    </row>
    <row r="870" spans="1:18" x14ac:dyDescent="0.3">
      <c r="A870">
        <v>3384925404</v>
      </c>
      <c r="B870">
        <v>2309</v>
      </c>
      <c r="C870">
        <v>1503061150</v>
      </c>
      <c r="D870">
        <v>5</v>
      </c>
      <c r="E870">
        <v>15</v>
      </c>
      <c r="F870">
        <v>8</v>
      </c>
      <c r="G870" s="14" t="s">
        <v>87</v>
      </c>
      <c r="H870" s="14" t="s">
        <v>90</v>
      </c>
      <c r="I870" s="14" t="s">
        <v>92</v>
      </c>
      <c r="J870">
        <v>0</v>
      </c>
      <c r="K870" s="14" t="s">
        <v>259</v>
      </c>
      <c r="L870">
        <v>0.4</v>
      </c>
      <c r="M870">
        <v>4.8</v>
      </c>
      <c r="N870">
        <v>5.65</v>
      </c>
      <c r="O870">
        <v>12.9</v>
      </c>
      <c r="P870" s="14" t="s">
        <v>220</v>
      </c>
      <c r="Q870" s="14" t="s">
        <v>214</v>
      </c>
      <c r="R870" s="14" t="s">
        <v>221</v>
      </c>
    </row>
    <row r="871" spans="1:18" x14ac:dyDescent="0.3">
      <c r="A871">
        <v>3385033022</v>
      </c>
      <c r="B871">
        <v>3151</v>
      </c>
      <c r="C871">
        <v>1503063889</v>
      </c>
      <c r="D871">
        <v>1</v>
      </c>
      <c r="E871">
        <v>7</v>
      </c>
      <c r="F871">
        <v>14</v>
      </c>
      <c r="G871" s="14" t="s">
        <v>103</v>
      </c>
      <c r="H871" s="14" t="s">
        <v>101</v>
      </c>
      <c r="I871" s="14" t="s">
        <v>92</v>
      </c>
      <c r="J871">
        <v>0</v>
      </c>
      <c r="K871" s="14" t="s">
        <v>259</v>
      </c>
      <c r="L871">
        <v>0.4</v>
      </c>
      <c r="M871">
        <v>4.8499999999999996</v>
      </c>
      <c r="N871">
        <v>5.9</v>
      </c>
      <c r="O871">
        <v>13.55</v>
      </c>
      <c r="P871" s="14" t="s">
        <v>220</v>
      </c>
      <c r="Q871" s="14" t="s">
        <v>214</v>
      </c>
      <c r="R871" s="14" t="s">
        <v>221</v>
      </c>
    </row>
    <row r="872" spans="1:18" x14ac:dyDescent="0.3">
      <c r="A872">
        <v>3386528587</v>
      </c>
      <c r="B872">
        <v>1871</v>
      </c>
      <c r="C872">
        <v>1503120418</v>
      </c>
      <c r="D872">
        <v>3</v>
      </c>
      <c r="E872">
        <v>0</v>
      </c>
      <c r="F872">
        <v>17</v>
      </c>
      <c r="G872" s="14" t="s">
        <v>87</v>
      </c>
      <c r="H872" s="14" t="s">
        <v>101</v>
      </c>
      <c r="I872" s="14" t="s">
        <v>89</v>
      </c>
      <c r="J872">
        <v>1</v>
      </c>
      <c r="K872" s="14" t="s">
        <v>259</v>
      </c>
      <c r="L872">
        <v>0.4</v>
      </c>
      <c r="M872">
        <v>4.8</v>
      </c>
      <c r="N872">
        <v>5.55</v>
      </c>
      <c r="O872">
        <v>13.25</v>
      </c>
      <c r="P872" s="14" t="s">
        <v>220</v>
      </c>
      <c r="Q872" s="14" t="s">
        <v>214</v>
      </c>
      <c r="R872" s="14" t="s">
        <v>221</v>
      </c>
    </row>
    <row r="873" spans="1:18" x14ac:dyDescent="0.3">
      <c r="A873">
        <v>3389819835</v>
      </c>
      <c r="B873">
        <v>2001</v>
      </c>
      <c r="C873">
        <v>1503219966</v>
      </c>
      <c r="D873">
        <v>0</v>
      </c>
      <c r="E873">
        <v>7</v>
      </c>
      <c r="F873">
        <v>11</v>
      </c>
      <c r="G873" s="14" t="s">
        <v>87</v>
      </c>
      <c r="H873" s="14" t="s">
        <v>108</v>
      </c>
      <c r="I873" s="14" t="s">
        <v>89</v>
      </c>
      <c r="J873">
        <v>0</v>
      </c>
      <c r="K873" s="14" t="s">
        <v>259</v>
      </c>
      <c r="L873">
        <v>0.4</v>
      </c>
      <c r="M873">
        <v>4.8</v>
      </c>
      <c r="N873">
        <v>5.65</v>
      </c>
      <c r="O873">
        <v>13.4</v>
      </c>
      <c r="P873" s="14" t="s">
        <v>220</v>
      </c>
      <c r="Q873" s="14" t="s">
        <v>214</v>
      </c>
      <c r="R873" s="14" t="s">
        <v>221</v>
      </c>
    </row>
    <row r="874" spans="1:18" x14ac:dyDescent="0.3">
      <c r="A874">
        <v>3389948766</v>
      </c>
      <c r="B874">
        <v>2429</v>
      </c>
      <c r="C874">
        <v>1503223327</v>
      </c>
      <c r="D874">
        <v>6</v>
      </c>
      <c r="E874">
        <v>2</v>
      </c>
      <c r="F874">
        <v>10</v>
      </c>
      <c r="G874" s="14" t="s">
        <v>87</v>
      </c>
      <c r="H874" s="14" t="s">
        <v>101</v>
      </c>
      <c r="I874" s="14" t="s">
        <v>89</v>
      </c>
      <c r="J874">
        <v>1</v>
      </c>
      <c r="K874" s="14" t="s">
        <v>259</v>
      </c>
      <c r="L874">
        <v>0.4</v>
      </c>
      <c r="M874">
        <v>4.95</v>
      </c>
      <c r="N874">
        <v>5.7</v>
      </c>
      <c r="O874">
        <v>13.25</v>
      </c>
      <c r="P874" s="14" t="s">
        <v>220</v>
      </c>
      <c r="Q874" s="14" t="s">
        <v>214</v>
      </c>
      <c r="R874" s="14" t="s">
        <v>221</v>
      </c>
    </row>
    <row r="875" spans="1:18" x14ac:dyDescent="0.3">
      <c r="A875">
        <v>3394621144</v>
      </c>
      <c r="B875">
        <v>2626</v>
      </c>
      <c r="C875">
        <v>1503395921</v>
      </c>
      <c r="D875">
        <v>9</v>
      </c>
      <c r="E875">
        <v>6</v>
      </c>
      <c r="F875">
        <v>19</v>
      </c>
      <c r="G875" s="14" t="s">
        <v>87</v>
      </c>
      <c r="H875" s="14" t="s">
        <v>90</v>
      </c>
      <c r="I875" s="14" t="s">
        <v>92</v>
      </c>
      <c r="J875">
        <v>1</v>
      </c>
      <c r="K875" s="14" t="s">
        <v>259</v>
      </c>
      <c r="L875">
        <v>0.45</v>
      </c>
      <c r="M875">
        <v>5.0999999999999996</v>
      </c>
      <c r="N875">
        <v>5.8</v>
      </c>
      <c r="O875">
        <v>13.6</v>
      </c>
      <c r="P875" s="14" t="s">
        <v>220</v>
      </c>
      <c r="Q875" s="14" t="s">
        <v>214</v>
      </c>
      <c r="R875" s="14" t="s">
        <v>221</v>
      </c>
    </row>
    <row r="876" spans="1:18" x14ac:dyDescent="0.3">
      <c r="A876">
        <v>3394732330</v>
      </c>
      <c r="B876">
        <v>2898</v>
      </c>
      <c r="C876">
        <v>1503399454</v>
      </c>
      <c r="D876">
        <v>3</v>
      </c>
      <c r="E876">
        <v>4</v>
      </c>
      <c r="F876">
        <v>10</v>
      </c>
      <c r="G876" s="14" t="s">
        <v>103</v>
      </c>
      <c r="H876" s="14" t="s">
        <v>101</v>
      </c>
      <c r="I876" s="14" t="s">
        <v>92</v>
      </c>
      <c r="J876">
        <v>1</v>
      </c>
      <c r="K876" s="14" t="s">
        <v>259</v>
      </c>
      <c r="L876">
        <v>0.45</v>
      </c>
      <c r="M876">
        <v>5.05</v>
      </c>
      <c r="N876">
        <v>5.8</v>
      </c>
      <c r="O876">
        <v>13</v>
      </c>
      <c r="P876" s="14" t="s">
        <v>220</v>
      </c>
      <c r="Q876" s="14" t="s">
        <v>214</v>
      </c>
      <c r="R876" s="14" t="s">
        <v>221</v>
      </c>
    </row>
    <row r="877" spans="1:18" x14ac:dyDescent="0.3">
      <c r="A877">
        <v>3394861460</v>
      </c>
      <c r="B877">
        <v>1737</v>
      </c>
      <c r="C877">
        <v>1503403203</v>
      </c>
      <c r="D877">
        <v>0</v>
      </c>
      <c r="E877">
        <v>3</v>
      </c>
      <c r="F877">
        <v>2</v>
      </c>
      <c r="G877" s="14" t="s">
        <v>87</v>
      </c>
      <c r="H877" s="14" t="s">
        <v>99</v>
      </c>
      <c r="I877" s="14" t="s">
        <v>92</v>
      </c>
      <c r="J877">
        <v>0</v>
      </c>
      <c r="K877" s="14" t="s">
        <v>259</v>
      </c>
      <c r="L877">
        <v>0.45</v>
      </c>
      <c r="M877">
        <v>4.45</v>
      </c>
      <c r="N877">
        <v>5.75</v>
      </c>
      <c r="O877">
        <v>11.85</v>
      </c>
      <c r="P877" s="14" t="s">
        <v>220</v>
      </c>
      <c r="Q877" s="14" t="s">
        <v>214</v>
      </c>
      <c r="R877" s="14" t="s">
        <v>211</v>
      </c>
    </row>
    <row r="878" spans="1:18" x14ac:dyDescent="0.3">
      <c r="A878">
        <v>3398852991</v>
      </c>
      <c r="B878">
        <v>2306</v>
      </c>
      <c r="C878">
        <v>1503562787</v>
      </c>
      <c r="D878">
        <v>7</v>
      </c>
      <c r="E878">
        <v>1</v>
      </c>
      <c r="F878">
        <v>21</v>
      </c>
      <c r="G878" s="14" t="s">
        <v>87</v>
      </c>
      <c r="H878" s="14" t="s">
        <v>101</v>
      </c>
      <c r="I878" s="14" t="s">
        <v>92</v>
      </c>
      <c r="J878">
        <v>1</v>
      </c>
      <c r="K878" s="14" t="s">
        <v>259</v>
      </c>
      <c r="L878">
        <v>0.5</v>
      </c>
      <c r="M878">
        <v>4.4000000000000004</v>
      </c>
      <c r="N878">
        <v>5.5</v>
      </c>
      <c r="O878">
        <v>12.45</v>
      </c>
      <c r="P878" s="14" t="s">
        <v>220</v>
      </c>
      <c r="Q878" s="14" t="s">
        <v>214</v>
      </c>
      <c r="R878" s="14" t="s">
        <v>232</v>
      </c>
    </row>
    <row r="879" spans="1:18" x14ac:dyDescent="0.3">
      <c r="A879">
        <v>3398955242</v>
      </c>
      <c r="B879">
        <v>5080</v>
      </c>
      <c r="C879">
        <v>1503566296</v>
      </c>
      <c r="D879">
        <v>4</v>
      </c>
      <c r="E879">
        <v>10</v>
      </c>
      <c r="F879">
        <v>19</v>
      </c>
      <c r="G879" s="14" t="s">
        <v>87</v>
      </c>
      <c r="H879" s="14" t="s">
        <v>117</v>
      </c>
      <c r="I879" s="14" t="s">
        <v>92</v>
      </c>
      <c r="J879">
        <v>1</v>
      </c>
      <c r="K879" s="14" t="s">
        <v>259</v>
      </c>
      <c r="L879">
        <v>0.55000000000000004</v>
      </c>
      <c r="M879">
        <v>4.55</v>
      </c>
      <c r="N879">
        <v>5.8</v>
      </c>
      <c r="O879">
        <v>13.2</v>
      </c>
      <c r="P879" s="14" t="s">
        <v>220</v>
      </c>
      <c r="Q879" s="14" t="s">
        <v>214</v>
      </c>
      <c r="R879" s="14" t="s">
        <v>232</v>
      </c>
    </row>
    <row r="880" spans="1:18" x14ac:dyDescent="0.3">
      <c r="A880">
        <v>3399135896</v>
      </c>
      <c r="B880">
        <v>2438</v>
      </c>
      <c r="C880">
        <v>1503572202</v>
      </c>
      <c r="D880">
        <v>12</v>
      </c>
      <c r="E880">
        <v>4</v>
      </c>
      <c r="F880">
        <v>27</v>
      </c>
      <c r="G880" s="14" t="s">
        <v>87</v>
      </c>
      <c r="H880" s="14" t="s">
        <v>101</v>
      </c>
      <c r="I880" s="14" t="s">
        <v>89</v>
      </c>
      <c r="J880">
        <v>1</v>
      </c>
      <c r="K880" s="14" t="s">
        <v>259</v>
      </c>
      <c r="L880">
        <v>0.55000000000000004</v>
      </c>
      <c r="M880">
        <v>4.95</v>
      </c>
      <c r="N880">
        <v>5.8</v>
      </c>
      <c r="O880">
        <v>14</v>
      </c>
      <c r="P880" s="14" t="s">
        <v>220</v>
      </c>
      <c r="Q880" s="14" t="s">
        <v>214</v>
      </c>
      <c r="R880" s="14" t="s">
        <v>226</v>
      </c>
    </row>
    <row r="881" spans="1:18" x14ac:dyDescent="0.3">
      <c r="A881">
        <v>3400489150</v>
      </c>
      <c r="B881">
        <v>2279</v>
      </c>
      <c r="C881">
        <v>1503622450</v>
      </c>
      <c r="D881">
        <v>1</v>
      </c>
      <c r="E881">
        <v>7</v>
      </c>
      <c r="F881">
        <v>12</v>
      </c>
      <c r="G881" s="14" t="s">
        <v>87</v>
      </c>
      <c r="H881" s="14" t="s">
        <v>99</v>
      </c>
      <c r="I881" s="14" t="s">
        <v>89</v>
      </c>
      <c r="J881">
        <v>0</v>
      </c>
      <c r="K881" s="14" t="s">
        <v>259</v>
      </c>
      <c r="L881">
        <v>0.55000000000000004</v>
      </c>
      <c r="M881">
        <v>4.95</v>
      </c>
      <c r="N881">
        <v>5.6</v>
      </c>
      <c r="O881">
        <v>14.4</v>
      </c>
      <c r="P881" s="14" t="s">
        <v>220</v>
      </c>
      <c r="Q881" s="14" t="s">
        <v>214</v>
      </c>
      <c r="R881" s="14" t="s">
        <v>226</v>
      </c>
    </row>
    <row r="882" spans="1:18" x14ac:dyDescent="0.3">
      <c r="A882">
        <v>3400553864</v>
      </c>
      <c r="B882">
        <v>2046</v>
      </c>
      <c r="C882">
        <v>1503626279</v>
      </c>
      <c r="D882">
        <v>5</v>
      </c>
      <c r="E882">
        <v>5</v>
      </c>
      <c r="F882">
        <v>15</v>
      </c>
      <c r="G882" s="14" t="s">
        <v>87</v>
      </c>
      <c r="H882" s="14" t="s">
        <v>90</v>
      </c>
      <c r="I882" s="14" t="s">
        <v>89</v>
      </c>
      <c r="J882">
        <v>1</v>
      </c>
      <c r="K882" s="14" t="s">
        <v>259</v>
      </c>
      <c r="L882">
        <v>0.55000000000000004</v>
      </c>
      <c r="M882">
        <v>4.5999999999999996</v>
      </c>
      <c r="N882">
        <v>5.6</v>
      </c>
      <c r="O882">
        <v>14.15</v>
      </c>
      <c r="P882" s="14" t="s">
        <v>220</v>
      </c>
      <c r="Q882" s="14" t="s">
        <v>214</v>
      </c>
      <c r="R882" s="14" t="s">
        <v>226</v>
      </c>
    </row>
    <row r="883" spans="1:18" x14ac:dyDescent="0.3">
      <c r="A883">
        <v>3401134406</v>
      </c>
      <c r="B883">
        <v>1513</v>
      </c>
      <c r="C883">
        <v>1503650566</v>
      </c>
      <c r="D883">
        <v>3</v>
      </c>
      <c r="E883">
        <v>2</v>
      </c>
      <c r="F883">
        <v>9</v>
      </c>
      <c r="G883" s="14" t="s">
        <v>87</v>
      </c>
      <c r="H883" s="14" t="s">
        <v>101</v>
      </c>
      <c r="I883" s="14" t="s">
        <v>89</v>
      </c>
      <c r="J883">
        <v>1</v>
      </c>
      <c r="K883" s="14" t="s">
        <v>259</v>
      </c>
      <c r="L883">
        <v>0.6</v>
      </c>
      <c r="M883">
        <v>4.45</v>
      </c>
      <c r="N883">
        <v>5.45</v>
      </c>
      <c r="O883">
        <v>13.7</v>
      </c>
      <c r="P883" s="14" t="s">
        <v>220</v>
      </c>
      <c r="Q883" s="14" t="s">
        <v>214</v>
      </c>
      <c r="R883" s="14" t="s">
        <v>226</v>
      </c>
    </row>
    <row r="884" spans="1:18" x14ac:dyDescent="0.3">
      <c r="A884">
        <v>3401205822</v>
      </c>
      <c r="B884">
        <v>2851</v>
      </c>
      <c r="C884">
        <v>1503652870</v>
      </c>
      <c r="D884">
        <v>1</v>
      </c>
      <c r="E884">
        <v>11</v>
      </c>
      <c r="F884">
        <v>19</v>
      </c>
      <c r="G884" s="14" t="s">
        <v>87</v>
      </c>
      <c r="H884" s="14" t="s">
        <v>99</v>
      </c>
      <c r="I884" s="14" t="s">
        <v>92</v>
      </c>
      <c r="J884">
        <v>1</v>
      </c>
      <c r="K884" s="14" t="s">
        <v>259</v>
      </c>
      <c r="L884">
        <v>0.65</v>
      </c>
      <c r="M884">
        <v>4.4000000000000004</v>
      </c>
      <c r="N884">
        <v>5.3</v>
      </c>
      <c r="O884">
        <v>14</v>
      </c>
      <c r="P884" s="14" t="s">
        <v>220</v>
      </c>
      <c r="Q884" s="14" t="s">
        <v>214</v>
      </c>
      <c r="R884" s="14" t="s">
        <v>226</v>
      </c>
    </row>
    <row r="885" spans="1:18" x14ac:dyDescent="0.3">
      <c r="A885">
        <v>3401519971</v>
      </c>
      <c r="B885">
        <v>2022</v>
      </c>
      <c r="C885">
        <v>1503662319</v>
      </c>
      <c r="D885">
        <v>2</v>
      </c>
      <c r="E885">
        <v>6</v>
      </c>
      <c r="F885">
        <v>16</v>
      </c>
      <c r="G885" s="14" t="s">
        <v>87</v>
      </c>
      <c r="H885" s="14" t="s">
        <v>100</v>
      </c>
      <c r="I885" s="14" t="s">
        <v>89</v>
      </c>
      <c r="J885">
        <v>1</v>
      </c>
      <c r="K885" s="14" t="s">
        <v>259</v>
      </c>
      <c r="L885">
        <v>0.65</v>
      </c>
      <c r="M885">
        <v>4.3499999999999996</v>
      </c>
      <c r="N885">
        <v>5.5</v>
      </c>
      <c r="O885">
        <v>14.25</v>
      </c>
      <c r="P885" s="14" t="s">
        <v>220</v>
      </c>
      <c r="Q885" s="14" t="s">
        <v>214</v>
      </c>
      <c r="R885" s="14" t="s">
        <v>226</v>
      </c>
    </row>
    <row r="886" spans="1:18" x14ac:dyDescent="0.3">
      <c r="A886">
        <v>3401632340</v>
      </c>
      <c r="B886">
        <v>2206</v>
      </c>
      <c r="C886">
        <v>1503665251</v>
      </c>
      <c r="D886">
        <v>5</v>
      </c>
      <c r="E886">
        <v>6</v>
      </c>
      <c r="F886">
        <v>20</v>
      </c>
      <c r="G886" s="14" t="s">
        <v>103</v>
      </c>
      <c r="H886" s="14" t="s">
        <v>117</v>
      </c>
      <c r="I886" s="14" t="s">
        <v>89</v>
      </c>
      <c r="J886">
        <v>1</v>
      </c>
      <c r="K886" s="14" t="s">
        <v>259</v>
      </c>
      <c r="L886">
        <v>0.7</v>
      </c>
      <c r="M886">
        <v>4.55</v>
      </c>
      <c r="N886">
        <v>5.5</v>
      </c>
      <c r="O886">
        <v>14.45</v>
      </c>
      <c r="P886" s="14" t="s">
        <v>220</v>
      </c>
      <c r="Q886" s="14" t="s">
        <v>214</v>
      </c>
      <c r="R886" s="14" t="s">
        <v>226</v>
      </c>
    </row>
    <row r="887" spans="1:18" x14ac:dyDescent="0.3">
      <c r="A887">
        <v>3401776096</v>
      </c>
      <c r="B887">
        <v>2100</v>
      </c>
      <c r="C887">
        <v>1503668795</v>
      </c>
      <c r="D887">
        <v>0</v>
      </c>
      <c r="E887">
        <v>7</v>
      </c>
      <c r="F887">
        <v>3</v>
      </c>
      <c r="G887" s="14" t="s">
        <v>103</v>
      </c>
      <c r="H887" s="14" t="s">
        <v>99</v>
      </c>
      <c r="I887" s="14" t="s">
        <v>92</v>
      </c>
      <c r="J887">
        <v>0</v>
      </c>
      <c r="K887" s="14" t="s">
        <v>259</v>
      </c>
      <c r="L887">
        <v>0.65</v>
      </c>
      <c r="M887">
        <v>4.4000000000000004</v>
      </c>
      <c r="N887">
        <v>5.8</v>
      </c>
      <c r="O887">
        <v>13.6</v>
      </c>
      <c r="P887" s="14" t="s">
        <v>220</v>
      </c>
      <c r="Q887" s="14" t="s">
        <v>214</v>
      </c>
      <c r="R887" s="14" t="s">
        <v>226</v>
      </c>
    </row>
    <row r="888" spans="1:18" x14ac:dyDescent="0.3">
      <c r="A888">
        <v>3401903039</v>
      </c>
      <c r="B888">
        <v>2800</v>
      </c>
      <c r="C888">
        <v>1503671923</v>
      </c>
      <c r="D888">
        <v>2</v>
      </c>
      <c r="E888">
        <v>6</v>
      </c>
      <c r="F888">
        <v>9</v>
      </c>
      <c r="G888" s="14" t="s">
        <v>87</v>
      </c>
      <c r="H888" s="14" t="s">
        <v>126</v>
      </c>
      <c r="I888" s="14" t="s">
        <v>92</v>
      </c>
      <c r="J888">
        <v>0</v>
      </c>
      <c r="K888" s="14" t="s">
        <v>259</v>
      </c>
      <c r="L888">
        <v>0.65</v>
      </c>
      <c r="M888">
        <v>3.85</v>
      </c>
      <c r="N888">
        <v>5.65</v>
      </c>
      <c r="O888">
        <v>13.4</v>
      </c>
      <c r="P888" s="14" t="s">
        <v>210</v>
      </c>
      <c r="Q888" s="14" t="s">
        <v>214</v>
      </c>
      <c r="R888" s="14" t="s">
        <v>226</v>
      </c>
    </row>
    <row r="889" spans="1:18" x14ac:dyDescent="0.3">
      <c r="A889">
        <v>3403774653</v>
      </c>
      <c r="B889">
        <v>3865</v>
      </c>
      <c r="C889">
        <v>1503743948</v>
      </c>
      <c r="D889">
        <v>12</v>
      </c>
      <c r="E889">
        <v>13</v>
      </c>
      <c r="F889">
        <v>43</v>
      </c>
      <c r="G889" s="14" t="s">
        <v>87</v>
      </c>
      <c r="H889" s="14" t="s">
        <v>101</v>
      </c>
      <c r="I889" s="14" t="s">
        <v>89</v>
      </c>
      <c r="J889">
        <v>0</v>
      </c>
      <c r="K889" s="14" t="s">
        <v>259</v>
      </c>
      <c r="L889">
        <v>0.6</v>
      </c>
      <c r="M889">
        <v>4.05</v>
      </c>
      <c r="N889">
        <v>6.1</v>
      </c>
      <c r="O889">
        <v>15.2</v>
      </c>
      <c r="P889" s="14" t="s">
        <v>210</v>
      </c>
      <c r="Q889" s="14" t="s">
        <v>214</v>
      </c>
      <c r="R889" s="14" t="s">
        <v>247</v>
      </c>
    </row>
    <row r="890" spans="1:18" x14ac:dyDescent="0.3">
      <c r="A890">
        <v>3403971386</v>
      </c>
      <c r="B890">
        <v>2724</v>
      </c>
      <c r="C890">
        <v>1503749573</v>
      </c>
      <c r="D890">
        <v>6</v>
      </c>
      <c r="E890">
        <v>6</v>
      </c>
      <c r="F890">
        <v>13</v>
      </c>
      <c r="G890" s="14" t="s">
        <v>87</v>
      </c>
      <c r="H890" s="14" t="s">
        <v>101</v>
      </c>
      <c r="I890" s="14" t="s">
        <v>89</v>
      </c>
      <c r="J890">
        <v>0</v>
      </c>
      <c r="K890" s="14" t="s">
        <v>259</v>
      </c>
      <c r="L890">
        <v>0.6</v>
      </c>
      <c r="M890">
        <v>4.0999999999999996</v>
      </c>
      <c r="N890">
        <v>5.65</v>
      </c>
      <c r="O890">
        <v>15.45</v>
      </c>
      <c r="P890" s="14" t="s">
        <v>210</v>
      </c>
      <c r="Q890" s="14" t="s">
        <v>220</v>
      </c>
      <c r="R890" s="14" t="s">
        <v>247</v>
      </c>
    </row>
    <row r="891" spans="1:18" x14ac:dyDescent="0.3">
      <c r="A891">
        <v>3410532339</v>
      </c>
      <c r="B891">
        <v>2567</v>
      </c>
      <c r="C891">
        <v>1503997210</v>
      </c>
      <c r="D891">
        <v>4</v>
      </c>
      <c r="E891">
        <v>9</v>
      </c>
      <c r="F891">
        <v>18</v>
      </c>
      <c r="G891" s="14" t="s">
        <v>87</v>
      </c>
      <c r="H891" s="14" t="s">
        <v>99</v>
      </c>
      <c r="I891" s="14" t="s">
        <v>89</v>
      </c>
      <c r="J891">
        <v>0</v>
      </c>
      <c r="K891" s="14" t="s">
        <v>259</v>
      </c>
      <c r="L891">
        <v>0.6</v>
      </c>
      <c r="M891">
        <v>4.25</v>
      </c>
      <c r="N891">
        <v>5.75</v>
      </c>
      <c r="O891">
        <v>15.65</v>
      </c>
      <c r="P891" s="14" t="s">
        <v>210</v>
      </c>
      <c r="Q891" s="14" t="s">
        <v>220</v>
      </c>
      <c r="R891" s="14" t="s">
        <v>247</v>
      </c>
    </row>
    <row r="892" spans="1:18" x14ac:dyDescent="0.3">
      <c r="A892">
        <v>3410636064</v>
      </c>
      <c r="B892">
        <v>1979</v>
      </c>
      <c r="C892">
        <v>1504000668</v>
      </c>
      <c r="D892">
        <v>6</v>
      </c>
      <c r="E892">
        <v>2</v>
      </c>
      <c r="F892">
        <v>5</v>
      </c>
      <c r="G892" s="14" t="s">
        <v>103</v>
      </c>
      <c r="H892" s="14" t="s">
        <v>101</v>
      </c>
      <c r="I892" s="14" t="s">
        <v>89</v>
      </c>
      <c r="J892">
        <v>0</v>
      </c>
      <c r="K892" s="14" t="s">
        <v>259</v>
      </c>
      <c r="L892">
        <v>0.55000000000000004</v>
      </c>
      <c r="M892">
        <v>4.4000000000000004</v>
      </c>
      <c r="N892">
        <v>5.85</v>
      </c>
      <c r="O892">
        <v>15.05</v>
      </c>
      <c r="P892" s="14" t="s">
        <v>210</v>
      </c>
      <c r="Q892" s="14" t="s">
        <v>220</v>
      </c>
      <c r="R892" s="14" t="s">
        <v>247</v>
      </c>
    </row>
    <row r="893" spans="1:18" x14ac:dyDescent="0.3">
      <c r="A893">
        <v>3410714321</v>
      </c>
      <c r="B893">
        <v>3456</v>
      </c>
      <c r="C893">
        <v>1504003181</v>
      </c>
      <c r="D893">
        <v>4</v>
      </c>
      <c r="E893">
        <v>8</v>
      </c>
      <c r="F893">
        <v>18</v>
      </c>
      <c r="G893" s="14" t="s">
        <v>87</v>
      </c>
      <c r="H893" s="14" t="s">
        <v>175</v>
      </c>
      <c r="I893" s="14" t="s">
        <v>89</v>
      </c>
      <c r="J893">
        <v>1</v>
      </c>
      <c r="K893" s="14" t="s">
        <v>259</v>
      </c>
      <c r="L893">
        <v>0.6</v>
      </c>
      <c r="M893">
        <v>4.5999999999999996</v>
      </c>
      <c r="N893">
        <v>5.9</v>
      </c>
      <c r="O893">
        <v>15.4</v>
      </c>
      <c r="P893" s="14" t="s">
        <v>210</v>
      </c>
      <c r="Q893" s="14" t="s">
        <v>220</v>
      </c>
      <c r="R893" s="14" t="s">
        <v>247</v>
      </c>
    </row>
    <row r="894" spans="1:18" x14ac:dyDescent="0.3">
      <c r="A894">
        <v>3411117816</v>
      </c>
      <c r="B894">
        <v>2982</v>
      </c>
      <c r="C894">
        <v>1504014364</v>
      </c>
      <c r="D894">
        <v>1</v>
      </c>
      <c r="E894">
        <v>5</v>
      </c>
      <c r="F894">
        <v>4</v>
      </c>
      <c r="G894" s="14" t="s">
        <v>87</v>
      </c>
      <c r="H894" s="14" t="s">
        <v>99</v>
      </c>
      <c r="I894" s="14" t="s">
        <v>89</v>
      </c>
      <c r="J894">
        <v>1</v>
      </c>
      <c r="K894" s="14" t="s">
        <v>259</v>
      </c>
      <c r="L894">
        <v>0.6</v>
      </c>
      <c r="M894">
        <v>4.3499999999999996</v>
      </c>
      <c r="N894">
        <v>6.05</v>
      </c>
      <c r="O894">
        <v>15.1</v>
      </c>
      <c r="P894" s="14" t="s">
        <v>210</v>
      </c>
      <c r="Q894" s="14" t="s">
        <v>220</v>
      </c>
      <c r="R894" s="14" t="s">
        <v>247</v>
      </c>
    </row>
    <row r="895" spans="1:18" x14ac:dyDescent="0.3">
      <c r="A895">
        <v>3413104193</v>
      </c>
      <c r="B895">
        <v>4346</v>
      </c>
      <c r="C895">
        <v>1504095011</v>
      </c>
      <c r="D895">
        <v>12</v>
      </c>
      <c r="E895">
        <v>13</v>
      </c>
      <c r="F895">
        <v>14</v>
      </c>
      <c r="G895" s="14" t="s">
        <v>87</v>
      </c>
      <c r="H895" s="14" t="s">
        <v>96</v>
      </c>
      <c r="I895" s="14" t="s">
        <v>92</v>
      </c>
      <c r="J895">
        <v>1</v>
      </c>
      <c r="K895" s="14" t="s">
        <v>259</v>
      </c>
      <c r="L895">
        <v>0.6</v>
      </c>
      <c r="M895">
        <v>4.5</v>
      </c>
      <c r="N895">
        <v>6.4</v>
      </c>
      <c r="O895">
        <v>14.85</v>
      </c>
      <c r="P895" s="14" t="s">
        <v>210</v>
      </c>
      <c r="Q895" s="14" t="s">
        <v>220</v>
      </c>
      <c r="R895" s="14" t="s">
        <v>247</v>
      </c>
    </row>
    <row r="896" spans="1:18" x14ac:dyDescent="0.3">
      <c r="A896">
        <v>3415301572</v>
      </c>
      <c r="B896">
        <v>1740</v>
      </c>
      <c r="C896">
        <v>1504182145</v>
      </c>
      <c r="D896">
        <v>5</v>
      </c>
      <c r="E896">
        <v>3</v>
      </c>
      <c r="F896">
        <v>17</v>
      </c>
      <c r="G896" s="14" t="s">
        <v>87</v>
      </c>
      <c r="H896" s="14" t="s">
        <v>101</v>
      </c>
      <c r="I896" s="14" t="s">
        <v>89</v>
      </c>
      <c r="J896">
        <v>1</v>
      </c>
      <c r="K896" s="14" t="s">
        <v>259</v>
      </c>
      <c r="L896">
        <v>0.6</v>
      </c>
      <c r="M896">
        <v>4.5999999999999996</v>
      </c>
      <c r="N896">
        <v>6.35</v>
      </c>
      <c r="O896">
        <v>15.2</v>
      </c>
      <c r="P896" s="14" t="s">
        <v>210</v>
      </c>
      <c r="Q896" s="14" t="s">
        <v>220</v>
      </c>
      <c r="R896" s="14" t="s">
        <v>247</v>
      </c>
    </row>
    <row r="897" spans="1:18" x14ac:dyDescent="0.3">
      <c r="A897">
        <v>3419554579</v>
      </c>
      <c r="B897">
        <v>2495</v>
      </c>
      <c r="C897">
        <v>1504350699</v>
      </c>
      <c r="D897">
        <v>8</v>
      </c>
      <c r="E897">
        <v>6</v>
      </c>
      <c r="F897">
        <v>7</v>
      </c>
      <c r="G897" s="14" t="s">
        <v>87</v>
      </c>
      <c r="H897" s="14" t="s">
        <v>101</v>
      </c>
      <c r="I897" s="14" t="s">
        <v>92</v>
      </c>
      <c r="J897">
        <v>0</v>
      </c>
      <c r="K897" s="14" t="s">
        <v>259</v>
      </c>
      <c r="L897">
        <v>0.6</v>
      </c>
      <c r="M897">
        <v>5</v>
      </c>
      <c r="N897">
        <v>6.5</v>
      </c>
      <c r="O897">
        <v>15.45</v>
      </c>
      <c r="P897" s="14" t="s">
        <v>210</v>
      </c>
      <c r="Q897" s="14" t="s">
        <v>220</v>
      </c>
      <c r="R897" s="14" t="s">
        <v>247</v>
      </c>
    </row>
    <row r="898" spans="1:18" x14ac:dyDescent="0.3">
      <c r="A898">
        <v>3421978321</v>
      </c>
      <c r="B898">
        <v>2413</v>
      </c>
      <c r="C898">
        <v>1504436502</v>
      </c>
      <c r="D898">
        <v>0</v>
      </c>
      <c r="E898">
        <v>6</v>
      </c>
      <c r="F898">
        <v>10</v>
      </c>
      <c r="G898" s="14" t="s">
        <v>87</v>
      </c>
      <c r="H898" s="14" t="s">
        <v>99</v>
      </c>
      <c r="I898" s="14" t="s">
        <v>92</v>
      </c>
      <c r="J898">
        <v>0</v>
      </c>
      <c r="K898" s="14" t="s">
        <v>259</v>
      </c>
      <c r="L898">
        <v>0.55000000000000004</v>
      </c>
      <c r="M898">
        <v>4.6500000000000004</v>
      </c>
      <c r="N898">
        <v>6.75</v>
      </c>
      <c r="O898">
        <v>14.9</v>
      </c>
      <c r="P898" s="14" t="s">
        <v>210</v>
      </c>
      <c r="Q898" s="14" t="s">
        <v>220</v>
      </c>
      <c r="R898" s="14" t="s">
        <v>247</v>
      </c>
    </row>
    <row r="899" spans="1:18" x14ac:dyDescent="0.3">
      <c r="A899">
        <v>3422077657</v>
      </c>
      <c r="B899">
        <v>2395</v>
      </c>
      <c r="C899">
        <v>1504439353</v>
      </c>
      <c r="D899">
        <v>11</v>
      </c>
      <c r="E899">
        <v>3</v>
      </c>
      <c r="F899">
        <v>14</v>
      </c>
      <c r="G899" s="14" t="s">
        <v>87</v>
      </c>
      <c r="H899" s="14" t="s">
        <v>101</v>
      </c>
      <c r="I899" s="14" t="s">
        <v>89</v>
      </c>
      <c r="J899">
        <v>1</v>
      </c>
      <c r="K899" s="14" t="s">
        <v>259</v>
      </c>
      <c r="L899">
        <v>0.55000000000000004</v>
      </c>
      <c r="M899">
        <v>5</v>
      </c>
      <c r="N899">
        <v>6.4</v>
      </c>
      <c r="O899">
        <v>14.65</v>
      </c>
      <c r="P899" s="14" t="s">
        <v>210</v>
      </c>
      <c r="Q899" s="14" t="s">
        <v>220</v>
      </c>
      <c r="R899" s="14" t="s">
        <v>247</v>
      </c>
    </row>
    <row r="900" spans="1:18" x14ac:dyDescent="0.3">
      <c r="A900">
        <v>3427657832</v>
      </c>
      <c r="B900">
        <v>2037</v>
      </c>
      <c r="C900">
        <v>1504698763</v>
      </c>
      <c r="D900">
        <v>1</v>
      </c>
      <c r="E900">
        <v>7</v>
      </c>
      <c r="F900">
        <v>4</v>
      </c>
      <c r="G900" s="14" t="s">
        <v>103</v>
      </c>
      <c r="H900" s="14" t="s">
        <v>121</v>
      </c>
      <c r="I900" s="14" t="s">
        <v>92</v>
      </c>
      <c r="J900">
        <v>0</v>
      </c>
      <c r="K900" s="14" t="s">
        <v>259</v>
      </c>
      <c r="L900">
        <v>0.5</v>
      </c>
      <c r="M900">
        <v>4.45</v>
      </c>
      <c r="N900">
        <v>6.55</v>
      </c>
      <c r="O900">
        <v>13.5</v>
      </c>
      <c r="P900" s="14" t="s">
        <v>210</v>
      </c>
      <c r="Q900" s="14" t="s">
        <v>220</v>
      </c>
      <c r="R900" s="14" t="s">
        <v>247</v>
      </c>
    </row>
    <row r="901" spans="1:18" x14ac:dyDescent="0.3">
      <c r="A901">
        <v>3427736280</v>
      </c>
      <c r="B901">
        <v>3060</v>
      </c>
      <c r="C901">
        <v>1504701424</v>
      </c>
      <c r="D901">
        <v>6</v>
      </c>
      <c r="E901">
        <v>4</v>
      </c>
      <c r="F901">
        <v>17</v>
      </c>
      <c r="G901" s="14" t="s">
        <v>87</v>
      </c>
      <c r="H901" s="14" t="s">
        <v>101</v>
      </c>
      <c r="I901" s="14" t="s">
        <v>89</v>
      </c>
      <c r="J901">
        <v>0</v>
      </c>
      <c r="K901" s="14" t="s">
        <v>259</v>
      </c>
      <c r="L901">
        <v>0.5</v>
      </c>
      <c r="M901">
        <v>4.7</v>
      </c>
      <c r="N901">
        <v>6.4</v>
      </c>
      <c r="O901">
        <v>13.75</v>
      </c>
      <c r="P901" s="14" t="s">
        <v>210</v>
      </c>
      <c r="Q901" s="14" t="s">
        <v>220</v>
      </c>
      <c r="R901" s="14" t="s">
        <v>247</v>
      </c>
    </row>
    <row r="902" spans="1:18" x14ac:dyDescent="0.3">
      <c r="A902">
        <v>3429472245</v>
      </c>
      <c r="B902">
        <v>1927</v>
      </c>
      <c r="C902">
        <v>1504785133</v>
      </c>
      <c r="D902">
        <v>7</v>
      </c>
      <c r="E902">
        <v>1</v>
      </c>
      <c r="F902">
        <v>18</v>
      </c>
      <c r="G902" s="14" t="s">
        <v>103</v>
      </c>
      <c r="H902" s="14" t="s">
        <v>101</v>
      </c>
      <c r="I902" s="14" t="s">
        <v>89</v>
      </c>
      <c r="J902">
        <v>1</v>
      </c>
      <c r="K902" s="14" t="s">
        <v>259</v>
      </c>
      <c r="L902">
        <v>0.5</v>
      </c>
      <c r="M902">
        <v>4.8</v>
      </c>
      <c r="N902">
        <v>6.2</v>
      </c>
      <c r="O902">
        <v>13.9</v>
      </c>
      <c r="P902" s="14" t="s">
        <v>210</v>
      </c>
      <c r="Q902" s="14" t="s">
        <v>220</v>
      </c>
      <c r="R902" s="14" t="s">
        <v>247</v>
      </c>
    </row>
    <row r="903" spans="1:18" x14ac:dyDescent="0.3">
      <c r="A903">
        <v>3431423352</v>
      </c>
      <c r="B903">
        <v>3266</v>
      </c>
      <c r="C903">
        <v>1504873150</v>
      </c>
      <c r="D903">
        <v>5</v>
      </c>
      <c r="E903">
        <v>10</v>
      </c>
      <c r="F903">
        <v>24</v>
      </c>
      <c r="G903" s="14" t="s">
        <v>87</v>
      </c>
      <c r="H903" s="14" t="s">
        <v>90</v>
      </c>
      <c r="I903" s="14" t="s">
        <v>92</v>
      </c>
      <c r="J903">
        <v>0</v>
      </c>
      <c r="K903" s="14" t="s">
        <v>259</v>
      </c>
      <c r="L903">
        <v>0.45</v>
      </c>
      <c r="M903">
        <v>4.9000000000000004</v>
      </c>
      <c r="N903">
        <v>6.6</v>
      </c>
      <c r="O903">
        <v>14.65</v>
      </c>
      <c r="P903" s="14" t="s">
        <v>210</v>
      </c>
      <c r="Q903" s="14" t="s">
        <v>220</v>
      </c>
      <c r="R903" s="14" t="s">
        <v>247</v>
      </c>
    </row>
    <row r="904" spans="1:18" x14ac:dyDescent="0.3">
      <c r="A904">
        <v>3431558130</v>
      </c>
      <c r="B904">
        <v>3013</v>
      </c>
      <c r="C904">
        <v>1504876968</v>
      </c>
      <c r="D904">
        <v>6</v>
      </c>
      <c r="E904">
        <v>3</v>
      </c>
      <c r="F904">
        <v>14</v>
      </c>
      <c r="G904" s="14" t="s">
        <v>87</v>
      </c>
      <c r="H904" s="14" t="s">
        <v>101</v>
      </c>
      <c r="I904" s="14" t="s">
        <v>89</v>
      </c>
      <c r="J904">
        <v>1</v>
      </c>
      <c r="K904" s="14" t="s">
        <v>259</v>
      </c>
      <c r="L904">
        <v>0.45</v>
      </c>
      <c r="M904">
        <v>5.15</v>
      </c>
      <c r="N904">
        <v>6.2</v>
      </c>
      <c r="O904">
        <v>14.4</v>
      </c>
      <c r="P904" s="14" t="s">
        <v>210</v>
      </c>
      <c r="Q904" s="14" t="s">
        <v>220</v>
      </c>
      <c r="R904" s="14" t="s">
        <v>247</v>
      </c>
    </row>
    <row r="905" spans="1:18" x14ac:dyDescent="0.3">
      <c r="A905">
        <v>3433193429</v>
      </c>
      <c r="B905">
        <v>2069</v>
      </c>
      <c r="C905">
        <v>1504945523</v>
      </c>
      <c r="D905">
        <v>3</v>
      </c>
      <c r="E905">
        <v>3</v>
      </c>
      <c r="F905">
        <v>15</v>
      </c>
      <c r="G905" s="14" t="s">
        <v>87</v>
      </c>
      <c r="H905" s="14" t="s">
        <v>166</v>
      </c>
      <c r="I905" s="14" t="s">
        <v>89</v>
      </c>
      <c r="J905">
        <v>1</v>
      </c>
      <c r="K905" s="14" t="s">
        <v>259</v>
      </c>
      <c r="L905">
        <v>0.45</v>
      </c>
      <c r="M905">
        <v>5.2</v>
      </c>
      <c r="N905">
        <v>6.05</v>
      </c>
      <c r="O905">
        <v>14.35</v>
      </c>
      <c r="P905" s="14" t="s">
        <v>210</v>
      </c>
      <c r="Q905" s="14" t="s">
        <v>220</v>
      </c>
      <c r="R905" s="14" t="s">
        <v>247</v>
      </c>
    </row>
    <row r="906" spans="1:18" x14ac:dyDescent="0.3">
      <c r="A906">
        <v>3433352931</v>
      </c>
      <c r="B906">
        <v>2572</v>
      </c>
      <c r="C906">
        <v>1504950863</v>
      </c>
      <c r="D906">
        <v>2</v>
      </c>
      <c r="E906">
        <v>9</v>
      </c>
      <c r="F906">
        <v>19</v>
      </c>
      <c r="G906" s="14" t="s">
        <v>103</v>
      </c>
      <c r="H906" s="14" t="s">
        <v>90</v>
      </c>
      <c r="I906" s="14" t="s">
        <v>89</v>
      </c>
      <c r="J906">
        <v>1</v>
      </c>
      <c r="K906" s="14" t="s">
        <v>259</v>
      </c>
      <c r="L906">
        <v>0.45</v>
      </c>
      <c r="M906">
        <v>5.05</v>
      </c>
      <c r="N906">
        <v>6.2</v>
      </c>
      <c r="O906">
        <v>14.3</v>
      </c>
      <c r="P906" s="14" t="s">
        <v>210</v>
      </c>
      <c r="Q906" s="14" t="s">
        <v>220</v>
      </c>
      <c r="R906" s="14" t="s">
        <v>247</v>
      </c>
    </row>
    <row r="907" spans="1:18" x14ac:dyDescent="0.3">
      <c r="A907">
        <v>3433462337</v>
      </c>
      <c r="B907">
        <v>4281</v>
      </c>
      <c r="C907">
        <v>1504954509</v>
      </c>
      <c r="D907">
        <v>4</v>
      </c>
      <c r="E907">
        <v>7</v>
      </c>
      <c r="F907">
        <v>23</v>
      </c>
      <c r="G907" s="14" t="s">
        <v>103</v>
      </c>
      <c r="H907" s="14" t="s">
        <v>160</v>
      </c>
      <c r="I907" s="14" t="s">
        <v>89</v>
      </c>
      <c r="J907">
        <v>0</v>
      </c>
      <c r="K907" s="14" t="s">
        <v>259</v>
      </c>
      <c r="L907">
        <v>0.45</v>
      </c>
      <c r="M907">
        <v>5.25</v>
      </c>
      <c r="N907">
        <v>6.2</v>
      </c>
      <c r="O907">
        <v>15.3</v>
      </c>
      <c r="P907" s="14" t="s">
        <v>210</v>
      </c>
      <c r="Q907" s="14" t="s">
        <v>220</v>
      </c>
      <c r="R907" s="14" t="s">
        <v>247</v>
      </c>
    </row>
    <row r="908" spans="1:18" x14ac:dyDescent="0.3">
      <c r="A908">
        <v>3433636477</v>
      </c>
      <c r="B908">
        <v>2510</v>
      </c>
      <c r="C908">
        <v>1504959845</v>
      </c>
      <c r="D908">
        <v>12</v>
      </c>
      <c r="E908">
        <v>4</v>
      </c>
      <c r="F908">
        <v>41</v>
      </c>
      <c r="G908" s="14" t="s">
        <v>87</v>
      </c>
      <c r="H908" s="14" t="s">
        <v>101</v>
      </c>
      <c r="I908" s="14" t="s">
        <v>89</v>
      </c>
      <c r="J908">
        <v>1</v>
      </c>
      <c r="K908" s="14" t="s">
        <v>259</v>
      </c>
      <c r="L908">
        <v>0.5</v>
      </c>
      <c r="M908">
        <v>5.75</v>
      </c>
      <c r="N908">
        <v>6.1</v>
      </c>
      <c r="O908">
        <v>16.899999999999999</v>
      </c>
      <c r="P908" s="14" t="s">
        <v>210</v>
      </c>
      <c r="Q908" s="14" t="s">
        <v>220</v>
      </c>
      <c r="R908" s="14" t="s">
        <v>247</v>
      </c>
    </row>
    <row r="909" spans="1:18" x14ac:dyDescent="0.3">
      <c r="A909">
        <v>3435909547</v>
      </c>
      <c r="B909">
        <v>2286</v>
      </c>
      <c r="C909">
        <v>1505042984</v>
      </c>
      <c r="D909">
        <v>5</v>
      </c>
      <c r="E909">
        <v>4</v>
      </c>
      <c r="F909">
        <v>12</v>
      </c>
      <c r="G909" s="14" t="s">
        <v>103</v>
      </c>
      <c r="H909" s="14" t="s">
        <v>90</v>
      </c>
      <c r="I909" s="14" t="s">
        <v>92</v>
      </c>
      <c r="J909">
        <v>0</v>
      </c>
      <c r="K909" s="14" t="s">
        <v>259</v>
      </c>
      <c r="L909">
        <v>0.5</v>
      </c>
      <c r="M909">
        <v>5.4</v>
      </c>
      <c r="N909">
        <v>5.65</v>
      </c>
      <c r="O909">
        <v>15.35</v>
      </c>
      <c r="P909" s="14" t="s">
        <v>210</v>
      </c>
      <c r="Q909" s="14" t="s">
        <v>220</v>
      </c>
      <c r="R909" s="14" t="s">
        <v>248</v>
      </c>
    </row>
    <row r="910" spans="1:18" x14ac:dyDescent="0.3">
      <c r="A910">
        <v>3436012665</v>
      </c>
      <c r="B910">
        <v>3961</v>
      </c>
      <c r="C910">
        <v>1505045891</v>
      </c>
      <c r="D910">
        <v>6</v>
      </c>
      <c r="E910">
        <v>15</v>
      </c>
      <c r="F910">
        <v>22</v>
      </c>
      <c r="G910" s="14" t="s">
        <v>103</v>
      </c>
      <c r="H910" s="14" t="s">
        <v>196</v>
      </c>
      <c r="I910" s="14" t="s">
        <v>89</v>
      </c>
      <c r="J910">
        <v>1</v>
      </c>
      <c r="K910" s="14" t="s">
        <v>259</v>
      </c>
      <c r="L910">
        <v>0.55000000000000004</v>
      </c>
      <c r="M910">
        <v>5.4</v>
      </c>
      <c r="N910">
        <v>6.1</v>
      </c>
      <c r="O910">
        <v>15.8</v>
      </c>
      <c r="P910" s="14" t="s">
        <v>210</v>
      </c>
      <c r="Q910" s="14" t="s">
        <v>214</v>
      </c>
      <c r="R910" s="14" t="s">
        <v>248</v>
      </c>
    </row>
    <row r="911" spans="1:18" x14ac:dyDescent="0.3">
      <c r="A911">
        <v>3437887265</v>
      </c>
      <c r="B911">
        <v>2303</v>
      </c>
      <c r="C911">
        <v>1505131465</v>
      </c>
      <c r="D911">
        <v>7</v>
      </c>
      <c r="E911">
        <v>6</v>
      </c>
      <c r="F911">
        <v>7</v>
      </c>
      <c r="G911" s="14" t="s">
        <v>103</v>
      </c>
      <c r="H911" s="14" t="s">
        <v>97</v>
      </c>
      <c r="I911" s="14" t="s">
        <v>89</v>
      </c>
      <c r="J911">
        <v>0</v>
      </c>
      <c r="K911" s="14" t="s">
        <v>259</v>
      </c>
      <c r="L911">
        <v>0.55000000000000004</v>
      </c>
      <c r="M911">
        <v>5.55</v>
      </c>
      <c r="N911">
        <v>5.95</v>
      </c>
      <c r="O911">
        <v>15.25</v>
      </c>
      <c r="P911" s="14" t="s">
        <v>210</v>
      </c>
      <c r="Q911" s="14" t="s">
        <v>214</v>
      </c>
      <c r="R911" s="14" t="s">
        <v>248</v>
      </c>
    </row>
    <row r="912" spans="1:18" x14ac:dyDescent="0.3">
      <c r="A912">
        <v>3439674354</v>
      </c>
      <c r="B912">
        <v>3954</v>
      </c>
      <c r="C912">
        <v>1505215983</v>
      </c>
      <c r="D912">
        <v>13</v>
      </c>
      <c r="E912">
        <v>9</v>
      </c>
      <c r="F912">
        <v>36</v>
      </c>
      <c r="G912" s="14" t="s">
        <v>103</v>
      </c>
      <c r="H912" s="14" t="s">
        <v>101</v>
      </c>
      <c r="I912" s="14" t="s">
        <v>92</v>
      </c>
      <c r="J912">
        <v>1</v>
      </c>
      <c r="K912" s="14" t="s">
        <v>259</v>
      </c>
      <c r="L912">
        <v>0.6</v>
      </c>
      <c r="M912">
        <v>5.9</v>
      </c>
      <c r="N912">
        <v>6.3</v>
      </c>
      <c r="O912">
        <v>16.8</v>
      </c>
      <c r="P912" s="14" t="s">
        <v>220</v>
      </c>
      <c r="Q912" s="14" t="s">
        <v>214</v>
      </c>
      <c r="R912" s="14" t="s">
        <v>248</v>
      </c>
    </row>
    <row r="913" spans="1:18" x14ac:dyDescent="0.3">
      <c r="A913">
        <v>3443300827</v>
      </c>
      <c r="B913">
        <v>2338</v>
      </c>
      <c r="C913">
        <v>1505389090</v>
      </c>
      <c r="D913">
        <v>2</v>
      </c>
      <c r="E913">
        <v>10</v>
      </c>
      <c r="F913">
        <v>5</v>
      </c>
      <c r="G913" s="14" t="s">
        <v>87</v>
      </c>
      <c r="H913" s="14" t="s">
        <v>175</v>
      </c>
      <c r="I913" s="14" t="s">
        <v>89</v>
      </c>
      <c r="J913">
        <v>0</v>
      </c>
      <c r="K913" s="14" t="s">
        <v>259</v>
      </c>
      <c r="L913">
        <v>0.55000000000000004</v>
      </c>
      <c r="M913">
        <v>5.8</v>
      </c>
      <c r="N913">
        <v>6.4</v>
      </c>
      <c r="O913">
        <v>16.149999999999999</v>
      </c>
      <c r="P913" s="14" t="s">
        <v>220</v>
      </c>
      <c r="Q913" s="14" t="s">
        <v>214</v>
      </c>
      <c r="R913" s="14" t="s">
        <v>248</v>
      </c>
    </row>
    <row r="914" spans="1:18" x14ac:dyDescent="0.3">
      <c r="A914">
        <v>3443388451</v>
      </c>
      <c r="B914">
        <v>2537</v>
      </c>
      <c r="C914">
        <v>1505391999</v>
      </c>
      <c r="D914">
        <v>2</v>
      </c>
      <c r="E914">
        <v>12</v>
      </c>
      <c r="F914">
        <v>10</v>
      </c>
      <c r="G914" s="14" t="s">
        <v>87</v>
      </c>
      <c r="H914" s="14" t="s">
        <v>97</v>
      </c>
      <c r="I914" s="14" t="s">
        <v>89</v>
      </c>
      <c r="J914">
        <v>0</v>
      </c>
      <c r="K914" s="14" t="s">
        <v>259</v>
      </c>
      <c r="L914">
        <v>0.5</v>
      </c>
      <c r="M914">
        <v>5.85</v>
      </c>
      <c r="N914">
        <v>6.75</v>
      </c>
      <c r="O914">
        <v>16.45</v>
      </c>
      <c r="P914" s="14" t="s">
        <v>220</v>
      </c>
      <c r="Q914" s="14" t="s">
        <v>214</v>
      </c>
      <c r="R914" s="14" t="s">
        <v>248</v>
      </c>
    </row>
    <row r="915" spans="1:18" x14ac:dyDescent="0.3">
      <c r="A915">
        <v>3444847540</v>
      </c>
      <c r="B915">
        <v>2253</v>
      </c>
      <c r="C915">
        <v>1505463779</v>
      </c>
      <c r="D915">
        <v>3</v>
      </c>
      <c r="E915">
        <v>5</v>
      </c>
      <c r="F915">
        <v>13</v>
      </c>
      <c r="G915" s="14" t="s">
        <v>87</v>
      </c>
      <c r="H915" s="14" t="s">
        <v>101</v>
      </c>
      <c r="I915" s="14" t="s">
        <v>89</v>
      </c>
      <c r="J915">
        <v>1</v>
      </c>
      <c r="K915" s="14" t="s">
        <v>259</v>
      </c>
      <c r="L915">
        <v>0.5</v>
      </c>
      <c r="M915">
        <v>5.4</v>
      </c>
      <c r="N915">
        <v>6.35</v>
      </c>
      <c r="O915">
        <v>16.399999999999999</v>
      </c>
      <c r="P915" s="14" t="s">
        <v>220</v>
      </c>
      <c r="Q915" s="14" t="s">
        <v>214</v>
      </c>
      <c r="R915" s="14" t="s">
        <v>248</v>
      </c>
    </row>
    <row r="916" spans="1:18" x14ac:dyDescent="0.3">
      <c r="A916">
        <v>3444969241</v>
      </c>
      <c r="B916">
        <v>2736</v>
      </c>
      <c r="C916">
        <v>1505468939</v>
      </c>
      <c r="D916">
        <v>7</v>
      </c>
      <c r="E916">
        <v>10</v>
      </c>
      <c r="F916">
        <v>11</v>
      </c>
      <c r="G916" s="14" t="s">
        <v>87</v>
      </c>
      <c r="H916" s="14" t="s">
        <v>95</v>
      </c>
      <c r="I916" s="14" t="s">
        <v>89</v>
      </c>
      <c r="J916">
        <v>0</v>
      </c>
      <c r="K916" s="14" t="s">
        <v>259</v>
      </c>
      <c r="L916">
        <v>0.45</v>
      </c>
      <c r="M916">
        <v>5.5</v>
      </c>
      <c r="N916">
        <v>6.7</v>
      </c>
      <c r="O916">
        <v>16.100000000000001</v>
      </c>
      <c r="P916" s="14" t="s">
        <v>220</v>
      </c>
      <c r="Q916" s="14" t="s">
        <v>214</v>
      </c>
      <c r="R916" s="14" t="s">
        <v>248</v>
      </c>
    </row>
    <row r="917" spans="1:18" x14ac:dyDescent="0.3">
      <c r="A917">
        <v>3445332431</v>
      </c>
      <c r="B917">
        <v>2895</v>
      </c>
      <c r="C917">
        <v>1505481389</v>
      </c>
      <c r="D917">
        <v>5</v>
      </c>
      <c r="E917">
        <v>5</v>
      </c>
      <c r="F917">
        <v>30</v>
      </c>
      <c r="G917" s="14" t="s">
        <v>87</v>
      </c>
      <c r="H917" s="14" t="s">
        <v>101</v>
      </c>
      <c r="I917" s="14" t="s">
        <v>92</v>
      </c>
      <c r="J917">
        <v>1</v>
      </c>
      <c r="K917" s="14" t="s">
        <v>259</v>
      </c>
      <c r="L917">
        <v>0.5</v>
      </c>
      <c r="M917">
        <v>5.35</v>
      </c>
      <c r="N917">
        <v>6.65</v>
      </c>
      <c r="O917">
        <v>17.25</v>
      </c>
      <c r="P917" s="14" t="s">
        <v>220</v>
      </c>
      <c r="Q917" s="14" t="s">
        <v>214</v>
      </c>
      <c r="R917" s="14" t="s">
        <v>248</v>
      </c>
    </row>
    <row r="918" spans="1:18" x14ac:dyDescent="0.3">
      <c r="A918">
        <v>3446910447</v>
      </c>
      <c r="B918">
        <v>2789</v>
      </c>
      <c r="C918">
        <v>1505547668</v>
      </c>
      <c r="D918">
        <v>4</v>
      </c>
      <c r="E918">
        <v>7</v>
      </c>
      <c r="F918">
        <v>14</v>
      </c>
      <c r="G918" s="14" t="s">
        <v>87</v>
      </c>
      <c r="H918" s="14" t="s">
        <v>129</v>
      </c>
      <c r="I918" s="14" t="s">
        <v>92</v>
      </c>
      <c r="J918">
        <v>0</v>
      </c>
      <c r="K918" s="14" t="s">
        <v>259</v>
      </c>
      <c r="L918">
        <v>0.5</v>
      </c>
      <c r="M918">
        <v>5.55</v>
      </c>
      <c r="N918">
        <v>6.7</v>
      </c>
      <c r="O918">
        <v>17.45</v>
      </c>
      <c r="P918" s="14" t="s">
        <v>220</v>
      </c>
      <c r="Q918" s="14" t="s">
        <v>214</v>
      </c>
      <c r="R918" s="14" t="s">
        <v>248</v>
      </c>
    </row>
    <row r="919" spans="1:18" x14ac:dyDescent="0.3">
      <c r="A919">
        <v>3447239682</v>
      </c>
      <c r="B919">
        <v>3335</v>
      </c>
      <c r="C919">
        <v>1505558470</v>
      </c>
      <c r="D919">
        <v>9</v>
      </c>
      <c r="E919">
        <v>5</v>
      </c>
      <c r="F919">
        <v>37</v>
      </c>
      <c r="G919" s="14" t="s">
        <v>87</v>
      </c>
      <c r="H919" s="14" t="s">
        <v>101</v>
      </c>
      <c r="I919" s="14" t="s">
        <v>92</v>
      </c>
      <c r="J919">
        <v>1</v>
      </c>
      <c r="K919" s="14" t="s">
        <v>259</v>
      </c>
      <c r="L919">
        <v>0.5</v>
      </c>
      <c r="M919">
        <v>5.45</v>
      </c>
      <c r="N919">
        <v>6.8</v>
      </c>
      <c r="O919">
        <v>18.600000000000001</v>
      </c>
      <c r="P919" s="14" t="s">
        <v>220</v>
      </c>
      <c r="Q919" s="14" t="s">
        <v>214</v>
      </c>
      <c r="R919" s="14" t="s">
        <v>248</v>
      </c>
    </row>
    <row r="920" spans="1:18" x14ac:dyDescent="0.3">
      <c r="A920">
        <v>3447375321</v>
      </c>
      <c r="B920">
        <v>2399</v>
      </c>
      <c r="C920">
        <v>1505562709</v>
      </c>
      <c r="D920">
        <v>4</v>
      </c>
      <c r="E920">
        <v>5</v>
      </c>
      <c r="F920">
        <v>20</v>
      </c>
      <c r="G920" s="14" t="s">
        <v>87</v>
      </c>
      <c r="H920" s="14" t="s">
        <v>102</v>
      </c>
      <c r="I920" s="14" t="s">
        <v>89</v>
      </c>
      <c r="J920">
        <v>1</v>
      </c>
      <c r="K920" s="14" t="s">
        <v>259</v>
      </c>
      <c r="L920">
        <v>0.55000000000000004</v>
      </c>
      <c r="M920">
        <v>5.6</v>
      </c>
      <c r="N920">
        <v>6.7</v>
      </c>
      <c r="O920">
        <v>19.399999999999999</v>
      </c>
      <c r="P920" s="14" t="s">
        <v>220</v>
      </c>
      <c r="Q920" s="14" t="s">
        <v>214</v>
      </c>
      <c r="R920" s="14" t="s">
        <v>248</v>
      </c>
    </row>
    <row r="921" spans="1:18" x14ac:dyDescent="0.3">
      <c r="A921">
        <v>3447484390</v>
      </c>
      <c r="B921">
        <v>2667</v>
      </c>
      <c r="C921">
        <v>1505565791</v>
      </c>
      <c r="D921">
        <v>2</v>
      </c>
      <c r="E921">
        <v>9</v>
      </c>
      <c r="F921">
        <v>12</v>
      </c>
      <c r="G921" s="14" t="s">
        <v>87</v>
      </c>
      <c r="H921" s="14" t="s">
        <v>129</v>
      </c>
      <c r="I921" s="14" t="s">
        <v>89</v>
      </c>
      <c r="J921">
        <v>0</v>
      </c>
      <c r="K921" s="14" t="s">
        <v>259</v>
      </c>
      <c r="L921">
        <v>0.55000000000000004</v>
      </c>
      <c r="M921">
        <v>5.4</v>
      </c>
      <c r="N921">
        <v>6.95</v>
      </c>
      <c r="O921">
        <v>19.149999999999999</v>
      </c>
      <c r="P921" s="14" t="s">
        <v>220</v>
      </c>
      <c r="Q921" s="14" t="s">
        <v>214</v>
      </c>
      <c r="R921" s="14" t="s">
        <v>248</v>
      </c>
    </row>
    <row r="922" spans="1:18" x14ac:dyDescent="0.3">
      <c r="A922">
        <v>3449431698</v>
      </c>
      <c r="B922">
        <v>2506</v>
      </c>
      <c r="C922">
        <v>1505640295</v>
      </c>
      <c r="D922">
        <v>4</v>
      </c>
      <c r="E922">
        <v>6</v>
      </c>
      <c r="F922">
        <v>6</v>
      </c>
      <c r="G922" s="14" t="s">
        <v>87</v>
      </c>
      <c r="H922" s="14" t="s">
        <v>129</v>
      </c>
      <c r="I922" s="14" t="s">
        <v>92</v>
      </c>
      <c r="J922">
        <v>0</v>
      </c>
      <c r="K922" s="14" t="s">
        <v>259</v>
      </c>
      <c r="L922">
        <v>0.5</v>
      </c>
      <c r="M922">
        <v>5.25</v>
      </c>
      <c r="N922">
        <v>7.2</v>
      </c>
      <c r="O922">
        <v>18.55</v>
      </c>
      <c r="P922" s="14" t="s">
        <v>220</v>
      </c>
      <c r="Q922" s="14" t="s">
        <v>214</v>
      </c>
      <c r="R922" s="14" t="s">
        <v>248</v>
      </c>
    </row>
    <row r="923" spans="1:18" x14ac:dyDescent="0.3">
      <c r="A923">
        <v>3449529228</v>
      </c>
      <c r="B923">
        <v>2247</v>
      </c>
      <c r="C923">
        <v>1505643350</v>
      </c>
      <c r="D923">
        <v>8</v>
      </c>
      <c r="E923">
        <v>4</v>
      </c>
      <c r="F923">
        <v>14</v>
      </c>
      <c r="G923" s="14" t="s">
        <v>87</v>
      </c>
      <c r="H923" s="14" t="s">
        <v>101</v>
      </c>
      <c r="I923" s="14" t="s">
        <v>89</v>
      </c>
      <c r="J923">
        <v>1</v>
      </c>
      <c r="K923" s="14" t="s">
        <v>259</v>
      </c>
      <c r="L923">
        <v>0.55000000000000004</v>
      </c>
      <c r="M923">
        <v>5.4</v>
      </c>
      <c r="N923">
        <v>6.9</v>
      </c>
      <c r="O923">
        <v>18.05</v>
      </c>
      <c r="P923" s="14" t="s">
        <v>220</v>
      </c>
      <c r="Q923" s="14" t="s">
        <v>214</v>
      </c>
      <c r="R923" s="14" t="s">
        <v>248</v>
      </c>
    </row>
    <row r="924" spans="1:18" x14ac:dyDescent="0.3">
      <c r="A924">
        <v>3451366057</v>
      </c>
      <c r="B924">
        <v>1767</v>
      </c>
      <c r="C924">
        <v>1505727550</v>
      </c>
      <c r="D924">
        <v>3</v>
      </c>
      <c r="E924">
        <v>1</v>
      </c>
      <c r="F924">
        <v>12</v>
      </c>
      <c r="G924" s="14" t="s">
        <v>87</v>
      </c>
      <c r="H924" s="14" t="s">
        <v>101</v>
      </c>
      <c r="I924" s="14" t="s">
        <v>89</v>
      </c>
      <c r="J924">
        <v>0</v>
      </c>
      <c r="K924" s="14" t="s">
        <v>259</v>
      </c>
      <c r="L924">
        <v>0.5</v>
      </c>
      <c r="M924">
        <v>5.25</v>
      </c>
      <c r="N924">
        <v>6.8</v>
      </c>
      <c r="O924">
        <v>17.95</v>
      </c>
      <c r="P924" s="14" t="s">
        <v>220</v>
      </c>
      <c r="Q924" s="14" t="s">
        <v>214</v>
      </c>
      <c r="R924" s="14" t="s">
        <v>248</v>
      </c>
    </row>
    <row r="925" spans="1:18" x14ac:dyDescent="0.3">
      <c r="A925">
        <v>3451438936</v>
      </c>
      <c r="B925">
        <v>2368</v>
      </c>
      <c r="C925">
        <v>1505730647</v>
      </c>
      <c r="D925">
        <v>5</v>
      </c>
      <c r="E925">
        <v>4</v>
      </c>
      <c r="F925">
        <v>8</v>
      </c>
      <c r="G925" s="14" t="s">
        <v>87</v>
      </c>
      <c r="H925" s="14" t="s">
        <v>121</v>
      </c>
      <c r="I925" s="14" t="s">
        <v>89</v>
      </c>
      <c r="J925">
        <v>0</v>
      </c>
      <c r="K925" s="14" t="s">
        <v>259</v>
      </c>
      <c r="L925">
        <v>0.45</v>
      </c>
      <c r="M925">
        <v>5.35</v>
      </c>
      <c r="N925">
        <v>6.85</v>
      </c>
      <c r="O925">
        <v>17.600000000000001</v>
      </c>
      <c r="P925" s="14" t="s">
        <v>220</v>
      </c>
      <c r="Q925" s="14" t="s">
        <v>214</v>
      </c>
      <c r="R925" s="14" t="s">
        <v>248</v>
      </c>
    </row>
    <row r="926" spans="1:18" x14ac:dyDescent="0.3">
      <c r="A926">
        <v>3453340045</v>
      </c>
      <c r="B926">
        <v>2598</v>
      </c>
      <c r="C926">
        <v>1505823294</v>
      </c>
      <c r="D926">
        <v>3</v>
      </c>
      <c r="E926">
        <v>7</v>
      </c>
      <c r="F926">
        <v>17</v>
      </c>
      <c r="G926" s="14" t="s">
        <v>87</v>
      </c>
      <c r="H926" s="14" t="s">
        <v>101</v>
      </c>
      <c r="I926" s="14" t="s">
        <v>89</v>
      </c>
      <c r="J926">
        <v>0</v>
      </c>
      <c r="K926" s="14" t="s">
        <v>259</v>
      </c>
      <c r="L926">
        <v>0.4</v>
      </c>
      <c r="M926">
        <v>5.4</v>
      </c>
      <c r="N926">
        <v>6.75</v>
      </c>
      <c r="O926">
        <v>17.5</v>
      </c>
      <c r="P926" s="14" t="s">
        <v>220</v>
      </c>
      <c r="Q926" s="14" t="s">
        <v>214</v>
      </c>
      <c r="R926" s="14" t="s">
        <v>248</v>
      </c>
    </row>
    <row r="927" spans="1:18" x14ac:dyDescent="0.3">
      <c r="A927">
        <v>3455996682</v>
      </c>
      <c r="B927">
        <v>2777</v>
      </c>
      <c r="C927">
        <v>1505950892</v>
      </c>
      <c r="D927">
        <v>11</v>
      </c>
      <c r="E927">
        <v>8</v>
      </c>
      <c r="F927">
        <v>14</v>
      </c>
      <c r="G927" s="14" t="s">
        <v>87</v>
      </c>
      <c r="H927" s="14" t="s">
        <v>97</v>
      </c>
      <c r="I927" s="14" t="s">
        <v>89</v>
      </c>
      <c r="J927">
        <v>0</v>
      </c>
      <c r="K927" s="14" t="s">
        <v>259</v>
      </c>
      <c r="L927">
        <v>0.4</v>
      </c>
      <c r="M927">
        <v>5.75</v>
      </c>
      <c r="N927">
        <v>6.8</v>
      </c>
      <c r="O927">
        <v>17.05</v>
      </c>
      <c r="P927" s="14" t="s">
        <v>220</v>
      </c>
      <c r="Q927" s="14" t="s">
        <v>214</v>
      </c>
      <c r="R927" s="14" t="s">
        <v>248</v>
      </c>
    </row>
    <row r="928" spans="1:18" x14ac:dyDescent="0.3">
      <c r="A928">
        <v>3460353292</v>
      </c>
      <c r="B928">
        <v>2154</v>
      </c>
      <c r="C928">
        <v>1506145648</v>
      </c>
      <c r="D928">
        <v>3</v>
      </c>
      <c r="E928">
        <v>2</v>
      </c>
      <c r="F928">
        <v>14</v>
      </c>
      <c r="G928" s="14" t="s">
        <v>87</v>
      </c>
      <c r="H928" s="14" t="s">
        <v>101</v>
      </c>
      <c r="I928" s="14" t="s">
        <v>89</v>
      </c>
      <c r="J928">
        <v>1</v>
      </c>
      <c r="K928" s="14" t="s">
        <v>259</v>
      </c>
      <c r="L928">
        <v>0.4</v>
      </c>
      <c r="M928">
        <v>5.3</v>
      </c>
      <c r="N928">
        <v>6.7</v>
      </c>
      <c r="O928">
        <v>15.7</v>
      </c>
      <c r="P928" s="14" t="s">
        <v>220</v>
      </c>
      <c r="Q928" s="14" t="s">
        <v>214</v>
      </c>
      <c r="R928" s="14" t="s">
        <v>240</v>
      </c>
    </row>
    <row r="929" spans="1:18" x14ac:dyDescent="0.3">
      <c r="A929">
        <v>3463088759</v>
      </c>
      <c r="B929">
        <v>1863</v>
      </c>
      <c r="C929">
        <v>1506246050</v>
      </c>
      <c r="D929">
        <v>0</v>
      </c>
      <c r="E929">
        <v>6</v>
      </c>
      <c r="F929">
        <v>3</v>
      </c>
      <c r="G929" s="14" t="s">
        <v>87</v>
      </c>
      <c r="H929" s="14" t="s">
        <v>129</v>
      </c>
      <c r="I929" s="14" t="s">
        <v>89</v>
      </c>
      <c r="J929">
        <v>0</v>
      </c>
      <c r="K929" s="14" t="s">
        <v>259</v>
      </c>
      <c r="L929">
        <v>0.4</v>
      </c>
      <c r="M929">
        <v>5.05</v>
      </c>
      <c r="N929">
        <v>6.8</v>
      </c>
      <c r="O929">
        <v>15.25</v>
      </c>
      <c r="P929" s="14" t="s">
        <v>220</v>
      </c>
      <c r="Q929" s="14" t="s">
        <v>214</v>
      </c>
      <c r="R929" s="14" t="s">
        <v>240</v>
      </c>
    </row>
    <row r="930" spans="1:18" x14ac:dyDescent="0.3">
      <c r="A930">
        <v>3463169773</v>
      </c>
      <c r="B930">
        <v>3013</v>
      </c>
      <c r="C930">
        <v>1506248585</v>
      </c>
      <c r="D930">
        <v>4</v>
      </c>
      <c r="E930">
        <v>8</v>
      </c>
      <c r="F930">
        <v>16</v>
      </c>
      <c r="G930" s="14" t="s">
        <v>87</v>
      </c>
      <c r="H930" s="14" t="s">
        <v>101</v>
      </c>
      <c r="I930" s="14" t="s">
        <v>89</v>
      </c>
      <c r="J930">
        <v>0</v>
      </c>
      <c r="K930" s="14" t="s">
        <v>259</v>
      </c>
      <c r="L930">
        <v>0.35</v>
      </c>
      <c r="M930">
        <v>4.95</v>
      </c>
      <c r="N930">
        <v>6.45</v>
      </c>
      <c r="O930">
        <v>14.95</v>
      </c>
      <c r="P930" s="14" t="s">
        <v>220</v>
      </c>
      <c r="Q930" s="14" t="s">
        <v>210</v>
      </c>
      <c r="R930" s="14" t="s">
        <v>240</v>
      </c>
    </row>
    <row r="931" spans="1:18" x14ac:dyDescent="0.3">
      <c r="A931">
        <v>3472555704</v>
      </c>
      <c r="B931">
        <v>3569</v>
      </c>
      <c r="C931">
        <v>1506687851</v>
      </c>
      <c r="D931">
        <v>5</v>
      </c>
      <c r="E931">
        <v>13</v>
      </c>
      <c r="F931">
        <v>20</v>
      </c>
      <c r="G931" s="14" t="s">
        <v>103</v>
      </c>
      <c r="H931" s="14" t="s">
        <v>101</v>
      </c>
      <c r="I931" s="14" t="s">
        <v>92</v>
      </c>
      <c r="J931">
        <v>0</v>
      </c>
      <c r="K931" s="14" t="s">
        <v>259</v>
      </c>
      <c r="L931">
        <v>0.35</v>
      </c>
      <c r="M931">
        <v>4.8499999999999996</v>
      </c>
      <c r="N931">
        <v>6.8</v>
      </c>
      <c r="O931">
        <v>15.6</v>
      </c>
      <c r="P931" s="14" t="s">
        <v>220</v>
      </c>
      <c r="Q931" s="14" t="s">
        <v>220</v>
      </c>
      <c r="R931" s="14" t="s">
        <v>240</v>
      </c>
    </row>
    <row r="932" spans="1:18" x14ac:dyDescent="0.3">
      <c r="A932">
        <v>3472698122</v>
      </c>
      <c r="B932">
        <v>2884</v>
      </c>
      <c r="C932">
        <v>1506691995</v>
      </c>
      <c r="D932">
        <v>9</v>
      </c>
      <c r="E932">
        <v>12</v>
      </c>
      <c r="F932">
        <v>22</v>
      </c>
      <c r="G932" s="14" t="s">
        <v>103</v>
      </c>
      <c r="H932" s="14" t="s">
        <v>101</v>
      </c>
      <c r="I932" s="14" t="s">
        <v>92</v>
      </c>
      <c r="J932">
        <v>1</v>
      </c>
      <c r="K932" s="14" t="s">
        <v>259</v>
      </c>
      <c r="L932">
        <v>0.35</v>
      </c>
      <c r="M932">
        <v>4.6500000000000004</v>
      </c>
      <c r="N932">
        <v>6.95</v>
      </c>
      <c r="O932">
        <v>14.9</v>
      </c>
      <c r="P932" s="14" t="s">
        <v>218</v>
      </c>
      <c r="Q932" s="14" t="s">
        <v>220</v>
      </c>
      <c r="R932" s="14" t="s">
        <v>240</v>
      </c>
    </row>
    <row r="933" spans="1:18" x14ac:dyDescent="0.3">
      <c r="A933">
        <v>3482039478</v>
      </c>
      <c r="B933">
        <v>2779</v>
      </c>
      <c r="C933">
        <v>1507103663</v>
      </c>
      <c r="D933">
        <v>8</v>
      </c>
      <c r="E933">
        <v>7</v>
      </c>
      <c r="F933">
        <v>28</v>
      </c>
      <c r="G933" s="14" t="s">
        <v>87</v>
      </c>
      <c r="H933" s="14" t="s">
        <v>101</v>
      </c>
      <c r="I933" s="14" t="s">
        <v>92</v>
      </c>
      <c r="J933">
        <v>1</v>
      </c>
      <c r="K933" s="14" t="s">
        <v>259</v>
      </c>
      <c r="L933">
        <v>0.4</v>
      </c>
      <c r="M933">
        <v>4.95</v>
      </c>
      <c r="N933">
        <v>6.8</v>
      </c>
      <c r="O933">
        <v>16.05</v>
      </c>
      <c r="P933" s="14" t="s">
        <v>218</v>
      </c>
      <c r="Q933" s="14" t="s">
        <v>220</v>
      </c>
      <c r="R933" s="14" t="s">
        <v>240</v>
      </c>
    </row>
    <row r="934" spans="1:18" x14ac:dyDescent="0.3">
      <c r="A934">
        <v>3482128834</v>
      </c>
      <c r="B934">
        <v>2546</v>
      </c>
      <c r="C934">
        <v>1507107545</v>
      </c>
      <c r="D934">
        <v>2</v>
      </c>
      <c r="E934">
        <v>7</v>
      </c>
      <c r="F934">
        <v>3</v>
      </c>
      <c r="G934" s="14" t="s">
        <v>87</v>
      </c>
      <c r="H934" s="14" t="s">
        <v>90</v>
      </c>
      <c r="I934" s="14" t="s">
        <v>89</v>
      </c>
      <c r="J934">
        <v>0</v>
      </c>
      <c r="K934" s="14" t="s">
        <v>259</v>
      </c>
      <c r="L934">
        <v>0.4</v>
      </c>
      <c r="M934">
        <v>4.95</v>
      </c>
      <c r="N934">
        <v>6.55</v>
      </c>
      <c r="O934">
        <v>15.7</v>
      </c>
      <c r="P934" s="14" t="s">
        <v>218</v>
      </c>
      <c r="Q934" s="14" t="s">
        <v>220</v>
      </c>
      <c r="R934" s="14" t="s">
        <v>240</v>
      </c>
    </row>
    <row r="935" spans="1:18" x14ac:dyDescent="0.3">
      <c r="A935">
        <v>3486025816</v>
      </c>
      <c r="B935">
        <v>2916</v>
      </c>
      <c r="C935">
        <v>1507288802</v>
      </c>
      <c r="D935">
        <v>15</v>
      </c>
      <c r="E935">
        <v>8</v>
      </c>
      <c r="F935">
        <v>18</v>
      </c>
      <c r="G935" s="14" t="s">
        <v>103</v>
      </c>
      <c r="H935" s="14" t="s">
        <v>101</v>
      </c>
      <c r="I935" s="14" t="s">
        <v>92</v>
      </c>
      <c r="J935">
        <v>0</v>
      </c>
      <c r="K935" s="14" t="s">
        <v>259</v>
      </c>
      <c r="L935">
        <v>0.35</v>
      </c>
      <c r="M935">
        <v>5.55</v>
      </c>
      <c r="N935">
        <v>6.7</v>
      </c>
      <c r="O935">
        <v>15.95</v>
      </c>
      <c r="P935" s="14" t="s">
        <v>214</v>
      </c>
      <c r="Q935" s="14" t="s">
        <v>220</v>
      </c>
      <c r="R935" s="14" t="s">
        <v>240</v>
      </c>
    </row>
    <row r="936" spans="1:18" x14ac:dyDescent="0.3">
      <c r="A936">
        <v>3488129306</v>
      </c>
      <c r="B936">
        <v>1705</v>
      </c>
      <c r="C936">
        <v>1507374871</v>
      </c>
      <c r="D936">
        <v>2</v>
      </c>
      <c r="E936">
        <v>7</v>
      </c>
      <c r="F936">
        <v>4</v>
      </c>
      <c r="G936" s="14" t="s">
        <v>87</v>
      </c>
      <c r="H936" s="14" t="s">
        <v>139</v>
      </c>
      <c r="I936" s="14" t="s">
        <v>89</v>
      </c>
      <c r="J936">
        <v>0</v>
      </c>
      <c r="K936" s="14" t="s">
        <v>259</v>
      </c>
      <c r="L936">
        <v>0.35</v>
      </c>
      <c r="M936">
        <v>5.3</v>
      </c>
      <c r="N936">
        <v>6.55</v>
      </c>
      <c r="O936">
        <v>15.6</v>
      </c>
      <c r="P936" s="14" t="s">
        <v>214</v>
      </c>
      <c r="Q936" s="14" t="s">
        <v>220</v>
      </c>
      <c r="R936" s="14" t="s">
        <v>240</v>
      </c>
    </row>
    <row r="937" spans="1:18" x14ac:dyDescent="0.3">
      <c r="A937">
        <v>3490218825</v>
      </c>
      <c r="B937">
        <v>2385</v>
      </c>
      <c r="C937">
        <v>1507455383</v>
      </c>
      <c r="D937">
        <v>13</v>
      </c>
      <c r="E937">
        <v>2</v>
      </c>
      <c r="F937">
        <v>31</v>
      </c>
      <c r="G937" s="14" t="s">
        <v>87</v>
      </c>
      <c r="H937" s="14" t="s">
        <v>101</v>
      </c>
      <c r="I937" s="14" t="s">
        <v>89</v>
      </c>
      <c r="J937">
        <v>1</v>
      </c>
      <c r="K937" s="14" t="s">
        <v>259</v>
      </c>
      <c r="L937">
        <v>0.35</v>
      </c>
      <c r="M937">
        <v>5.7</v>
      </c>
      <c r="N937">
        <v>6.4</v>
      </c>
      <c r="O937">
        <v>15.65</v>
      </c>
      <c r="P937" s="14" t="s">
        <v>214</v>
      </c>
      <c r="Q937" s="14" t="s">
        <v>220</v>
      </c>
      <c r="R937" s="14" t="s">
        <v>240</v>
      </c>
    </row>
    <row r="938" spans="1:18" x14ac:dyDescent="0.3">
      <c r="A938">
        <v>3490352989</v>
      </c>
      <c r="B938">
        <v>2881</v>
      </c>
      <c r="C938">
        <v>1507459795</v>
      </c>
      <c r="D938">
        <v>4</v>
      </c>
      <c r="E938">
        <v>6</v>
      </c>
      <c r="F938">
        <v>10</v>
      </c>
      <c r="G938" s="14" t="s">
        <v>87</v>
      </c>
      <c r="H938" s="14" t="s">
        <v>90</v>
      </c>
      <c r="I938" s="14" t="s">
        <v>92</v>
      </c>
      <c r="J938">
        <v>0</v>
      </c>
      <c r="K938" s="14" t="s">
        <v>259</v>
      </c>
      <c r="L938">
        <v>0.35</v>
      </c>
      <c r="M938">
        <v>5.7</v>
      </c>
      <c r="N938">
        <v>6.35</v>
      </c>
      <c r="O938">
        <v>15.45</v>
      </c>
      <c r="P938" s="14" t="s">
        <v>214</v>
      </c>
      <c r="Q938" s="14" t="s">
        <v>220</v>
      </c>
      <c r="R938" s="14" t="s">
        <v>240</v>
      </c>
    </row>
    <row r="939" spans="1:18" x14ac:dyDescent="0.3">
      <c r="A939">
        <v>3493764263</v>
      </c>
      <c r="B939">
        <v>2333</v>
      </c>
      <c r="C939">
        <v>1507627891</v>
      </c>
      <c r="D939">
        <v>8</v>
      </c>
      <c r="E939">
        <v>2</v>
      </c>
      <c r="F939">
        <v>18</v>
      </c>
      <c r="G939" s="14" t="s">
        <v>87</v>
      </c>
      <c r="H939" s="14" t="s">
        <v>101</v>
      </c>
      <c r="I939" s="14" t="s">
        <v>92</v>
      </c>
      <c r="J939">
        <v>1</v>
      </c>
      <c r="K939" s="14" t="s">
        <v>259</v>
      </c>
      <c r="L939">
        <v>0.35</v>
      </c>
      <c r="M939">
        <v>5.65</v>
      </c>
      <c r="N939">
        <v>6.2</v>
      </c>
      <c r="O939">
        <v>14.5</v>
      </c>
      <c r="P939" s="14" t="s">
        <v>214</v>
      </c>
      <c r="Q939" s="14" t="s">
        <v>220</v>
      </c>
      <c r="R939" s="14" t="s">
        <v>238</v>
      </c>
    </row>
    <row r="940" spans="1:18" x14ac:dyDescent="0.3">
      <c r="A940">
        <v>3493965757</v>
      </c>
      <c r="B940">
        <v>3329</v>
      </c>
      <c r="C940">
        <v>1507636275</v>
      </c>
      <c r="D940">
        <v>5</v>
      </c>
      <c r="E940">
        <v>6</v>
      </c>
      <c r="F940">
        <v>19</v>
      </c>
      <c r="G940" s="14" t="s">
        <v>103</v>
      </c>
      <c r="H940" s="14" t="s">
        <v>95</v>
      </c>
      <c r="I940" s="14" t="s">
        <v>92</v>
      </c>
      <c r="J940">
        <v>1</v>
      </c>
      <c r="K940" s="14" t="s">
        <v>259</v>
      </c>
      <c r="L940">
        <v>0.35</v>
      </c>
      <c r="M940">
        <v>5.7</v>
      </c>
      <c r="N940">
        <v>6.25</v>
      </c>
      <c r="O940">
        <v>14.45</v>
      </c>
      <c r="P940" s="14" t="s">
        <v>214</v>
      </c>
      <c r="Q940" s="14" t="s">
        <v>220</v>
      </c>
      <c r="R940" s="14" t="s">
        <v>238</v>
      </c>
    </row>
    <row r="941" spans="1:18" x14ac:dyDescent="0.3">
      <c r="A941">
        <v>3498631852</v>
      </c>
      <c r="B941">
        <v>2011</v>
      </c>
      <c r="C941">
        <v>1507874336</v>
      </c>
      <c r="D941">
        <v>1</v>
      </c>
      <c r="E941">
        <v>5</v>
      </c>
      <c r="F941">
        <v>16</v>
      </c>
      <c r="G941" s="14" t="s">
        <v>103</v>
      </c>
      <c r="H941" s="14" t="s">
        <v>88</v>
      </c>
      <c r="I941" s="14" t="s">
        <v>92</v>
      </c>
      <c r="J941">
        <v>1</v>
      </c>
      <c r="K941" s="14" t="s">
        <v>259</v>
      </c>
      <c r="L941">
        <v>0.4</v>
      </c>
      <c r="M941">
        <v>5.65</v>
      </c>
      <c r="N941">
        <v>6.05</v>
      </c>
      <c r="O941">
        <v>14.65</v>
      </c>
      <c r="P941" s="14" t="s">
        <v>214</v>
      </c>
      <c r="Q941" s="14" t="s">
        <v>220</v>
      </c>
      <c r="R941" s="14" t="s">
        <v>238</v>
      </c>
    </row>
    <row r="942" spans="1:18" x14ac:dyDescent="0.3">
      <c r="A942">
        <v>3498694391</v>
      </c>
      <c r="B942">
        <v>2717</v>
      </c>
      <c r="C942">
        <v>1507877538</v>
      </c>
      <c r="D942">
        <v>6</v>
      </c>
      <c r="E942">
        <v>4</v>
      </c>
      <c r="F942">
        <v>19</v>
      </c>
      <c r="G942" s="14" t="s">
        <v>87</v>
      </c>
      <c r="H942" s="14" t="s">
        <v>175</v>
      </c>
      <c r="I942" s="14" t="s">
        <v>89</v>
      </c>
      <c r="J942">
        <v>1</v>
      </c>
      <c r="K942" s="14" t="s">
        <v>259</v>
      </c>
      <c r="L942">
        <v>0.45</v>
      </c>
      <c r="M942">
        <v>5.75</v>
      </c>
      <c r="N942">
        <v>5.95</v>
      </c>
      <c r="O942">
        <v>15.3</v>
      </c>
      <c r="P942" s="14" t="s">
        <v>214</v>
      </c>
      <c r="Q942" s="14" t="s">
        <v>220</v>
      </c>
      <c r="R942" s="14" t="s">
        <v>238</v>
      </c>
    </row>
    <row r="943" spans="1:18" x14ac:dyDescent="0.3">
      <c r="A943">
        <v>3498827787</v>
      </c>
      <c r="B943">
        <v>2591</v>
      </c>
      <c r="C943">
        <v>1507883868</v>
      </c>
      <c r="D943">
        <v>4</v>
      </c>
      <c r="E943">
        <v>7</v>
      </c>
      <c r="F943">
        <v>21</v>
      </c>
      <c r="G943" s="14" t="s">
        <v>87</v>
      </c>
      <c r="H943" s="14" t="s">
        <v>99</v>
      </c>
      <c r="I943" s="14" t="s">
        <v>92</v>
      </c>
      <c r="J943">
        <v>1</v>
      </c>
      <c r="K943" s="14" t="s">
        <v>259</v>
      </c>
      <c r="L943">
        <v>0.45</v>
      </c>
      <c r="M943">
        <v>5.55</v>
      </c>
      <c r="N943">
        <v>6.1</v>
      </c>
      <c r="O943">
        <v>15.65</v>
      </c>
      <c r="P943" s="14" t="s">
        <v>214</v>
      </c>
      <c r="Q943" s="14" t="s">
        <v>220</v>
      </c>
      <c r="R943" s="14" t="s">
        <v>238</v>
      </c>
    </row>
    <row r="944" spans="1:18" x14ac:dyDescent="0.3">
      <c r="A944">
        <v>3498928470</v>
      </c>
      <c r="B944">
        <v>1400</v>
      </c>
      <c r="C944">
        <v>1507888279</v>
      </c>
      <c r="D944">
        <v>2</v>
      </c>
      <c r="E944">
        <v>1</v>
      </c>
      <c r="F944">
        <v>14</v>
      </c>
      <c r="G944" s="14" t="s">
        <v>103</v>
      </c>
      <c r="H944" s="14" t="s">
        <v>91</v>
      </c>
      <c r="I944" s="14" t="s">
        <v>92</v>
      </c>
      <c r="J944">
        <v>1</v>
      </c>
      <c r="K944" s="14" t="s">
        <v>259</v>
      </c>
      <c r="L944">
        <v>0.5</v>
      </c>
      <c r="M944">
        <v>5.5</v>
      </c>
      <c r="N944">
        <v>6.1</v>
      </c>
      <c r="O944">
        <v>15.75</v>
      </c>
      <c r="P944" s="14" t="s">
        <v>214</v>
      </c>
      <c r="Q944" s="14" t="s">
        <v>220</v>
      </c>
      <c r="R944" s="14" t="s">
        <v>238</v>
      </c>
    </row>
    <row r="945" spans="1:18" x14ac:dyDescent="0.3">
      <c r="A945">
        <v>3498976947</v>
      </c>
      <c r="B945">
        <v>2438</v>
      </c>
      <c r="C945">
        <v>1507890356</v>
      </c>
      <c r="D945">
        <v>3</v>
      </c>
      <c r="E945">
        <v>10</v>
      </c>
      <c r="F945">
        <v>21</v>
      </c>
      <c r="G945" s="14" t="s">
        <v>103</v>
      </c>
      <c r="H945" s="14" t="s">
        <v>101</v>
      </c>
      <c r="I945" s="14" t="s">
        <v>92</v>
      </c>
      <c r="J945">
        <v>0</v>
      </c>
      <c r="K945" s="14" t="s">
        <v>259</v>
      </c>
      <c r="L945">
        <v>0.5</v>
      </c>
      <c r="M945">
        <v>5.4</v>
      </c>
      <c r="N945">
        <v>6.4</v>
      </c>
      <c r="O945">
        <v>16.399999999999999</v>
      </c>
      <c r="P945" s="14" t="s">
        <v>214</v>
      </c>
      <c r="Q945" s="14" t="s">
        <v>220</v>
      </c>
      <c r="R945" s="14" t="s">
        <v>238</v>
      </c>
    </row>
    <row r="946" spans="1:18" x14ac:dyDescent="0.3">
      <c r="A946">
        <v>3499052010</v>
      </c>
      <c r="B946">
        <v>2728</v>
      </c>
      <c r="C946">
        <v>1507893353</v>
      </c>
      <c r="D946">
        <v>4</v>
      </c>
      <c r="E946">
        <v>7</v>
      </c>
      <c r="F946">
        <v>18</v>
      </c>
      <c r="G946" s="14" t="s">
        <v>87</v>
      </c>
      <c r="H946" s="14" t="s">
        <v>99</v>
      </c>
      <c r="I946" s="14" t="s">
        <v>89</v>
      </c>
      <c r="J946">
        <v>0</v>
      </c>
      <c r="K946" s="14" t="s">
        <v>259</v>
      </c>
      <c r="L946">
        <v>0.5</v>
      </c>
      <c r="M946">
        <v>5.45</v>
      </c>
      <c r="N946">
        <v>6.4</v>
      </c>
      <c r="O946">
        <v>16.45</v>
      </c>
      <c r="P946" s="14" t="s">
        <v>214</v>
      </c>
      <c r="Q946" s="14" t="s">
        <v>220</v>
      </c>
      <c r="R946" s="14" t="s">
        <v>238</v>
      </c>
    </row>
    <row r="947" spans="1:18" x14ac:dyDescent="0.3">
      <c r="A947">
        <v>3500230797</v>
      </c>
      <c r="B947">
        <v>4815</v>
      </c>
      <c r="C947">
        <v>1507943631</v>
      </c>
      <c r="D947">
        <v>12</v>
      </c>
      <c r="E947">
        <v>9</v>
      </c>
      <c r="F947">
        <v>28</v>
      </c>
      <c r="G947" s="14" t="s">
        <v>103</v>
      </c>
      <c r="H947" s="14" t="s">
        <v>101</v>
      </c>
      <c r="I947" s="14" t="s">
        <v>92</v>
      </c>
      <c r="J947">
        <v>1</v>
      </c>
      <c r="K947" s="14" t="s">
        <v>259</v>
      </c>
      <c r="L947">
        <v>0.55000000000000004</v>
      </c>
      <c r="M947">
        <v>5.5</v>
      </c>
      <c r="N947">
        <v>6.45</v>
      </c>
      <c r="O947">
        <v>17.149999999999999</v>
      </c>
      <c r="P947" s="14" t="s">
        <v>214</v>
      </c>
      <c r="Q947" s="14" t="s">
        <v>220</v>
      </c>
      <c r="R947" s="14" t="s">
        <v>238</v>
      </c>
    </row>
    <row r="948" spans="1:18" x14ac:dyDescent="0.3">
      <c r="A948">
        <v>3507032923</v>
      </c>
      <c r="B948">
        <v>2918</v>
      </c>
      <c r="C948">
        <v>1508234998</v>
      </c>
      <c r="D948">
        <v>3</v>
      </c>
      <c r="E948">
        <v>8</v>
      </c>
      <c r="F948">
        <v>12</v>
      </c>
      <c r="G948" s="14" t="s">
        <v>103</v>
      </c>
      <c r="H948" s="14" t="s">
        <v>194</v>
      </c>
      <c r="I948" s="14" t="s">
        <v>89</v>
      </c>
      <c r="J948">
        <v>0</v>
      </c>
      <c r="K948" s="14" t="s">
        <v>259</v>
      </c>
      <c r="L948">
        <v>0.5</v>
      </c>
      <c r="M948">
        <v>5.5</v>
      </c>
      <c r="N948">
        <v>6.75</v>
      </c>
      <c r="O948">
        <v>17.05</v>
      </c>
      <c r="P948" s="14" t="s">
        <v>214</v>
      </c>
      <c r="Q948" s="14" t="s">
        <v>220</v>
      </c>
      <c r="R948" s="14" t="s">
        <v>238</v>
      </c>
    </row>
    <row r="949" spans="1:18" x14ac:dyDescent="0.3">
      <c r="A949">
        <v>3507123440</v>
      </c>
      <c r="B949">
        <v>1756</v>
      </c>
      <c r="C949">
        <v>1508238782</v>
      </c>
      <c r="D949">
        <v>2</v>
      </c>
      <c r="E949">
        <v>5</v>
      </c>
      <c r="F949">
        <v>6</v>
      </c>
      <c r="G949" s="14" t="s">
        <v>87</v>
      </c>
      <c r="H949" s="14" t="s">
        <v>108</v>
      </c>
      <c r="I949" s="14" t="s">
        <v>92</v>
      </c>
      <c r="J949">
        <v>0</v>
      </c>
      <c r="K949" s="14" t="s">
        <v>259</v>
      </c>
      <c r="L949">
        <v>0.5</v>
      </c>
      <c r="M949">
        <v>5.6</v>
      </c>
      <c r="N949">
        <v>6.7</v>
      </c>
      <c r="O949">
        <v>17.2</v>
      </c>
      <c r="P949" s="14" t="s">
        <v>214</v>
      </c>
      <c r="Q949" s="14" t="s">
        <v>220</v>
      </c>
      <c r="R949" s="14" t="s">
        <v>238</v>
      </c>
    </row>
    <row r="950" spans="1:18" x14ac:dyDescent="0.3">
      <c r="A950">
        <v>3507208260</v>
      </c>
      <c r="B950">
        <v>2355</v>
      </c>
      <c r="C950">
        <v>1508241981</v>
      </c>
      <c r="D950">
        <v>6</v>
      </c>
      <c r="E950">
        <v>13</v>
      </c>
      <c r="F950">
        <v>14</v>
      </c>
      <c r="G950" s="14" t="s">
        <v>87</v>
      </c>
      <c r="H950" s="14" t="s">
        <v>95</v>
      </c>
      <c r="I950" s="14" t="s">
        <v>92</v>
      </c>
      <c r="J950">
        <v>0</v>
      </c>
      <c r="K950" s="14" t="s">
        <v>259</v>
      </c>
      <c r="L950">
        <v>0.5</v>
      </c>
      <c r="M950">
        <v>5.7</v>
      </c>
      <c r="N950">
        <v>6.95</v>
      </c>
      <c r="O950">
        <v>17.100000000000001</v>
      </c>
      <c r="P950" s="14" t="s">
        <v>214</v>
      </c>
      <c r="Q950" s="14" t="s">
        <v>220</v>
      </c>
      <c r="R950" s="14" t="s">
        <v>238</v>
      </c>
    </row>
    <row r="951" spans="1:18" x14ac:dyDescent="0.3">
      <c r="A951">
        <v>3508785560</v>
      </c>
      <c r="B951">
        <v>2514</v>
      </c>
      <c r="C951">
        <v>1508324121</v>
      </c>
      <c r="D951">
        <v>6</v>
      </c>
      <c r="E951">
        <v>2</v>
      </c>
      <c r="F951">
        <v>19</v>
      </c>
      <c r="G951" s="14" t="s">
        <v>87</v>
      </c>
      <c r="H951" s="14" t="s">
        <v>101</v>
      </c>
      <c r="I951" s="14" t="s">
        <v>89</v>
      </c>
      <c r="J951">
        <v>1</v>
      </c>
      <c r="K951" s="14" t="s">
        <v>259</v>
      </c>
      <c r="L951">
        <v>0.55000000000000004</v>
      </c>
      <c r="M951">
        <v>5.75</v>
      </c>
      <c r="N951">
        <v>6.4</v>
      </c>
      <c r="O951">
        <v>17.05</v>
      </c>
      <c r="P951" s="14" t="s">
        <v>214</v>
      </c>
      <c r="Q951" s="14" t="s">
        <v>220</v>
      </c>
      <c r="R951" s="14" t="s">
        <v>238</v>
      </c>
    </row>
    <row r="952" spans="1:18" x14ac:dyDescent="0.3">
      <c r="A952">
        <v>3510191568</v>
      </c>
      <c r="B952">
        <v>2175</v>
      </c>
      <c r="C952">
        <v>1508397206</v>
      </c>
      <c r="D952">
        <v>2</v>
      </c>
      <c r="E952">
        <v>9</v>
      </c>
      <c r="F952">
        <v>9</v>
      </c>
      <c r="G952" s="14" t="s">
        <v>103</v>
      </c>
      <c r="H952" s="14" t="s">
        <v>99</v>
      </c>
      <c r="I952" s="14" t="s">
        <v>89</v>
      </c>
      <c r="J952">
        <v>0</v>
      </c>
      <c r="K952" s="14" t="s">
        <v>259</v>
      </c>
      <c r="L952">
        <v>0.5</v>
      </c>
      <c r="M952">
        <v>5.4</v>
      </c>
      <c r="N952">
        <v>6.25</v>
      </c>
      <c r="O952">
        <v>16.399999999999999</v>
      </c>
      <c r="P952" s="14" t="s">
        <v>214</v>
      </c>
      <c r="Q952" s="14" t="s">
        <v>220</v>
      </c>
      <c r="R952" s="14" t="s">
        <v>238</v>
      </c>
    </row>
    <row r="953" spans="1:18" x14ac:dyDescent="0.3">
      <c r="A953">
        <v>3510243917</v>
      </c>
      <c r="B953">
        <v>2499</v>
      </c>
      <c r="C953">
        <v>1508399881</v>
      </c>
      <c r="D953">
        <v>8</v>
      </c>
      <c r="E953">
        <v>1</v>
      </c>
      <c r="F953">
        <v>17</v>
      </c>
      <c r="G953" s="14" t="s">
        <v>87</v>
      </c>
      <c r="H953" s="14" t="s">
        <v>101</v>
      </c>
      <c r="I953" s="14" t="s">
        <v>92</v>
      </c>
      <c r="J953">
        <v>1</v>
      </c>
      <c r="K953" s="14" t="s">
        <v>259</v>
      </c>
      <c r="L953">
        <v>0.5</v>
      </c>
      <c r="M953">
        <v>5.4</v>
      </c>
      <c r="N953">
        <v>5.95</v>
      </c>
      <c r="O953">
        <v>15.85</v>
      </c>
      <c r="P953" s="14" t="s">
        <v>214</v>
      </c>
      <c r="Q953" s="14" t="s">
        <v>220</v>
      </c>
      <c r="R953" s="14" t="s">
        <v>238</v>
      </c>
    </row>
    <row r="954" spans="1:18" x14ac:dyDescent="0.3">
      <c r="A954">
        <v>3510321035</v>
      </c>
      <c r="B954">
        <v>2120</v>
      </c>
      <c r="C954">
        <v>1508403575</v>
      </c>
      <c r="D954">
        <v>3</v>
      </c>
      <c r="E954">
        <v>4</v>
      </c>
      <c r="F954">
        <v>15</v>
      </c>
      <c r="G954" s="14" t="s">
        <v>87</v>
      </c>
      <c r="H954" s="14" t="s">
        <v>129</v>
      </c>
      <c r="I954" s="14" t="s">
        <v>92</v>
      </c>
      <c r="J954">
        <v>1</v>
      </c>
      <c r="K954" s="14" t="s">
        <v>259</v>
      </c>
      <c r="L954">
        <v>0.55000000000000004</v>
      </c>
      <c r="M954">
        <v>5.45</v>
      </c>
      <c r="N954">
        <v>5.8</v>
      </c>
      <c r="O954">
        <v>16.45</v>
      </c>
      <c r="P954" s="14" t="s">
        <v>214</v>
      </c>
      <c r="Q954" s="14" t="s">
        <v>220</v>
      </c>
      <c r="R954" s="14" t="s">
        <v>238</v>
      </c>
    </row>
    <row r="955" spans="1:18" x14ac:dyDescent="0.3">
      <c r="A955">
        <v>3510485842</v>
      </c>
      <c r="B955">
        <v>3341</v>
      </c>
      <c r="C955">
        <v>1508410842</v>
      </c>
      <c r="D955">
        <v>4</v>
      </c>
      <c r="E955">
        <v>4</v>
      </c>
      <c r="F955">
        <v>28</v>
      </c>
      <c r="G955" s="14" t="s">
        <v>103</v>
      </c>
      <c r="H955" s="14" t="s">
        <v>100</v>
      </c>
      <c r="I955" s="14" t="s">
        <v>92</v>
      </c>
      <c r="J955">
        <v>1</v>
      </c>
      <c r="K955" s="14" t="s">
        <v>259</v>
      </c>
      <c r="L955">
        <v>0.6</v>
      </c>
      <c r="M955">
        <v>4.9000000000000004</v>
      </c>
      <c r="N955">
        <v>5.6</v>
      </c>
      <c r="O955">
        <v>16.95</v>
      </c>
      <c r="P955" s="14" t="s">
        <v>220</v>
      </c>
      <c r="Q955" s="14" t="s">
        <v>220</v>
      </c>
      <c r="R955" s="14" t="s">
        <v>238</v>
      </c>
    </row>
    <row r="956" spans="1:18" x14ac:dyDescent="0.3">
      <c r="A956">
        <v>3510601691</v>
      </c>
      <c r="B956">
        <v>3714</v>
      </c>
      <c r="C956">
        <v>1508415243</v>
      </c>
      <c r="D956">
        <v>1</v>
      </c>
      <c r="E956">
        <v>4</v>
      </c>
      <c r="F956">
        <v>9</v>
      </c>
      <c r="G956" s="14" t="s">
        <v>103</v>
      </c>
      <c r="H956" s="14" t="s">
        <v>95</v>
      </c>
      <c r="I956" s="14" t="s">
        <v>92</v>
      </c>
      <c r="J956">
        <v>0</v>
      </c>
      <c r="K956" s="14" t="s">
        <v>259</v>
      </c>
      <c r="L956">
        <v>0.6</v>
      </c>
      <c r="M956">
        <v>4.8499999999999996</v>
      </c>
      <c r="N956">
        <v>5.45</v>
      </c>
      <c r="O956">
        <v>17.2</v>
      </c>
      <c r="P956" s="14" t="s">
        <v>220</v>
      </c>
      <c r="Q956" s="14" t="s">
        <v>220</v>
      </c>
      <c r="R956" s="14" t="s">
        <v>238</v>
      </c>
    </row>
    <row r="957" spans="1:18" x14ac:dyDescent="0.3">
      <c r="A957">
        <v>3516367379</v>
      </c>
      <c r="B957">
        <v>2589</v>
      </c>
      <c r="C957">
        <v>1508663316</v>
      </c>
      <c r="D957">
        <v>5</v>
      </c>
      <c r="E957">
        <v>11</v>
      </c>
      <c r="F957">
        <v>23</v>
      </c>
      <c r="G957" s="14" t="s">
        <v>87</v>
      </c>
      <c r="H957" s="14" t="s">
        <v>100</v>
      </c>
      <c r="I957" s="14" t="s">
        <v>92</v>
      </c>
      <c r="J957">
        <v>1</v>
      </c>
      <c r="K957" s="14" t="s">
        <v>259</v>
      </c>
      <c r="L957">
        <v>0.6</v>
      </c>
      <c r="M957">
        <v>4.45</v>
      </c>
      <c r="N957">
        <v>5.9</v>
      </c>
      <c r="O957">
        <v>16.8</v>
      </c>
      <c r="P957" s="14" t="s">
        <v>210</v>
      </c>
      <c r="Q957" s="14" t="s">
        <v>220</v>
      </c>
      <c r="R957" s="14" t="s">
        <v>223</v>
      </c>
    </row>
    <row r="958" spans="1:18" x14ac:dyDescent="0.3">
      <c r="A958">
        <v>3516472420</v>
      </c>
      <c r="B958">
        <v>3042</v>
      </c>
      <c r="C958">
        <v>1508666821</v>
      </c>
      <c r="D958">
        <v>5</v>
      </c>
      <c r="E958">
        <v>11</v>
      </c>
      <c r="F958">
        <v>15</v>
      </c>
      <c r="G958" s="14" t="s">
        <v>87</v>
      </c>
      <c r="H958" s="14" t="s">
        <v>126</v>
      </c>
      <c r="I958" s="14" t="s">
        <v>89</v>
      </c>
      <c r="J958">
        <v>0</v>
      </c>
      <c r="K958" s="14" t="s">
        <v>259</v>
      </c>
      <c r="L958">
        <v>0.6</v>
      </c>
      <c r="M958">
        <v>4.5</v>
      </c>
      <c r="N958">
        <v>6.15</v>
      </c>
      <c r="O958">
        <v>17.05</v>
      </c>
      <c r="P958" s="14" t="s">
        <v>210</v>
      </c>
      <c r="Q958" s="14" t="s">
        <v>220</v>
      </c>
      <c r="R958" s="14" t="s">
        <v>223</v>
      </c>
    </row>
    <row r="959" spans="1:18" x14ac:dyDescent="0.3">
      <c r="A959">
        <v>3516617099</v>
      </c>
      <c r="B959">
        <v>2693</v>
      </c>
      <c r="C959">
        <v>1508671596</v>
      </c>
      <c r="D959">
        <v>6</v>
      </c>
      <c r="E959">
        <v>10</v>
      </c>
      <c r="F959">
        <v>5</v>
      </c>
      <c r="G959" s="14" t="s">
        <v>103</v>
      </c>
      <c r="H959" s="14" t="s">
        <v>109</v>
      </c>
      <c r="I959" s="14" t="s">
        <v>92</v>
      </c>
      <c r="J959">
        <v>0</v>
      </c>
      <c r="K959" s="14" t="s">
        <v>259</v>
      </c>
      <c r="L959">
        <v>0.55000000000000004</v>
      </c>
      <c r="M959">
        <v>4.4000000000000004</v>
      </c>
      <c r="N959">
        <v>6.55</v>
      </c>
      <c r="O959">
        <v>16.399999999999999</v>
      </c>
      <c r="P959" s="14" t="s">
        <v>210</v>
      </c>
      <c r="Q959" s="14" t="s">
        <v>220</v>
      </c>
      <c r="R959" s="14" t="s">
        <v>223</v>
      </c>
    </row>
    <row r="960" spans="1:18" x14ac:dyDescent="0.3">
      <c r="A960">
        <v>3519882773</v>
      </c>
      <c r="B960">
        <v>4919</v>
      </c>
      <c r="C960">
        <v>1508828178</v>
      </c>
      <c r="D960">
        <v>12</v>
      </c>
      <c r="E960">
        <v>10</v>
      </c>
      <c r="F960">
        <v>28</v>
      </c>
      <c r="G960" s="14" t="s">
        <v>103</v>
      </c>
      <c r="H960" s="14" t="s">
        <v>101</v>
      </c>
      <c r="I960" s="14" t="s">
        <v>92</v>
      </c>
      <c r="J960">
        <v>1</v>
      </c>
      <c r="K960" s="14" t="s">
        <v>259</v>
      </c>
      <c r="L960">
        <v>0.55000000000000004</v>
      </c>
      <c r="M960">
        <v>4.75</v>
      </c>
      <c r="N960">
        <v>6.75</v>
      </c>
      <c r="O960">
        <v>16.850000000000001</v>
      </c>
      <c r="P960" s="14" t="s">
        <v>210</v>
      </c>
      <c r="Q960" s="14" t="s">
        <v>220</v>
      </c>
      <c r="R960" s="14" t="s">
        <v>223</v>
      </c>
    </row>
    <row r="961" spans="1:18" x14ac:dyDescent="0.3">
      <c r="A961">
        <v>3520045497</v>
      </c>
      <c r="B961">
        <v>3936</v>
      </c>
      <c r="C961">
        <v>1508836177</v>
      </c>
      <c r="D961">
        <v>10</v>
      </c>
      <c r="E961">
        <v>10</v>
      </c>
      <c r="F961">
        <v>37</v>
      </c>
      <c r="G961" s="14" t="s">
        <v>87</v>
      </c>
      <c r="H961" s="14" t="s">
        <v>100</v>
      </c>
      <c r="I961" s="14" t="s">
        <v>92</v>
      </c>
      <c r="J961">
        <v>1</v>
      </c>
      <c r="K961" s="14" t="s">
        <v>259</v>
      </c>
      <c r="L961">
        <v>0.55000000000000004</v>
      </c>
      <c r="M961">
        <v>5.2</v>
      </c>
      <c r="N961">
        <v>7</v>
      </c>
      <c r="O961">
        <v>17.899999999999999</v>
      </c>
      <c r="P961" s="14" t="s">
        <v>210</v>
      </c>
      <c r="Q961" s="14" t="s">
        <v>220</v>
      </c>
      <c r="R961" s="14" t="s">
        <v>240</v>
      </c>
    </row>
    <row r="962" spans="1:18" x14ac:dyDescent="0.3">
      <c r="A962">
        <v>3523344850</v>
      </c>
      <c r="B962">
        <v>2546</v>
      </c>
      <c r="C962">
        <v>1509003423</v>
      </c>
      <c r="D962">
        <v>4</v>
      </c>
      <c r="E962">
        <v>3</v>
      </c>
      <c r="F962">
        <v>23</v>
      </c>
      <c r="G962" s="14" t="s">
        <v>87</v>
      </c>
      <c r="H962" s="14" t="s">
        <v>101</v>
      </c>
      <c r="I962" s="14" t="s">
        <v>92</v>
      </c>
      <c r="J962">
        <v>1</v>
      </c>
      <c r="K962" s="14" t="s">
        <v>259</v>
      </c>
      <c r="L962">
        <v>0.55000000000000004</v>
      </c>
      <c r="M962">
        <v>5.0999999999999996</v>
      </c>
      <c r="N962">
        <v>6.95</v>
      </c>
      <c r="O962">
        <v>18.100000000000001</v>
      </c>
      <c r="P962" s="14" t="s">
        <v>210</v>
      </c>
      <c r="Q962" s="14" t="s">
        <v>220</v>
      </c>
      <c r="R962" s="14" t="s">
        <v>240</v>
      </c>
    </row>
    <row r="963" spans="1:18" x14ac:dyDescent="0.3">
      <c r="A963">
        <v>3523425296</v>
      </c>
      <c r="B963">
        <v>2381</v>
      </c>
      <c r="C963">
        <v>1509007075</v>
      </c>
      <c r="D963">
        <v>9</v>
      </c>
      <c r="E963">
        <v>6</v>
      </c>
      <c r="F963">
        <v>18</v>
      </c>
      <c r="G963" s="14" t="s">
        <v>87</v>
      </c>
      <c r="H963" s="14" t="s">
        <v>95</v>
      </c>
      <c r="I963" s="14" t="s">
        <v>92</v>
      </c>
      <c r="J963">
        <v>1</v>
      </c>
      <c r="K963" s="14" t="s">
        <v>259</v>
      </c>
      <c r="L963">
        <v>0.55000000000000004</v>
      </c>
      <c r="M963">
        <v>5.35</v>
      </c>
      <c r="N963">
        <v>6.9</v>
      </c>
      <c r="O963">
        <v>17.95</v>
      </c>
      <c r="P963" s="14" t="s">
        <v>210</v>
      </c>
      <c r="Q963" s="14" t="s">
        <v>220</v>
      </c>
      <c r="R963" s="14" t="s">
        <v>240</v>
      </c>
    </row>
    <row r="964" spans="1:18" x14ac:dyDescent="0.3">
      <c r="A964">
        <v>3523542087</v>
      </c>
      <c r="B964">
        <v>3482</v>
      </c>
      <c r="C964">
        <v>1509012083</v>
      </c>
      <c r="D964">
        <v>10</v>
      </c>
      <c r="E964">
        <v>6</v>
      </c>
      <c r="F964">
        <v>19</v>
      </c>
      <c r="G964" s="14" t="s">
        <v>87</v>
      </c>
      <c r="H964" s="14" t="s">
        <v>97</v>
      </c>
      <c r="I964" s="14" t="s">
        <v>92</v>
      </c>
      <c r="J964">
        <v>1</v>
      </c>
      <c r="K964" s="14" t="s">
        <v>259</v>
      </c>
      <c r="L964">
        <v>0.55000000000000004</v>
      </c>
      <c r="M964">
        <v>5.75</v>
      </c>
      <c r="N964">
        <v>7.15</v>
      </c>
      <c r="O964">
        <v>18.2</v>
      </c>
      <c r="P964" s="14" t="s">
        <v>210</v>
      </c>
      <c r="Q964" s="14" t="s">
        <v>220</v>
      </c>
      <c r="R964" s="14" t="s">
        <v>240</v>
      </c>
    </row>
    <row r="965" spans="1:18" x14ac:dyDescent="0.3">
      <c r="A965">
        <v>3525353193</v>
      </c>
      <c r="B965">
        <v>2370</v>
      </c>
      <c r="C965">
        <v>1509098918</v>
      </c>
      <c r="D965">
        <v>5</v>
      </c>
      <c r="E965">
        <v>3</v>
      </c>
      <c r="F965">
        <v>14</v>
      </c>
      <c r="G965" s="14" t="s">
        <v>87</v>
      </c>
      <c r="H965" s="14" t="s">
        <v>175</v>
      </c>
      <c r="I965" s="14" t="s">
        <v>92</v>
      </c>
      <c r="J965">
        <v>1</v>
      </c>
      <c r="K965" s="14" t="s">
        <v>259</v>
      </c>
      <c r="L965">
        <v>0.6</v>
      </c>
      <c r="M965">
        <v>5.85</v>
      </c>
      <c r="N965">
        <v>6.8</v>
      </c>
      <c r="O965">
        <v>17.850000000000001</v>
      </c>
      <c r="P965" s="14" t="s">
        <v>210</v>
      </c>
      <c r="Q965" s="14" t="s">
        <v>220</v>
      </c>
      <c r="R965" s="14" t="s">
        <v>240</v>
      </c>
    </row>
    <row r="966" spans="1:18" x14ac:dyDescent="0.3">
      <c r="A966">
        <v>3525447766</v>
      </c>
      <c r="B966">
        <v>2637</v>
      </c>
      <c r="C966">
        <v>1509102874</v>
      </c>
      <c r="D966">
        <v>12</v>
      </c>
      <c r="E966">
        <v>3</v>
      </c>
      <c r="F966">
        <v>25</v>
      </c>
      <c r="G966" s="14" t="s">
        <v>87</v>
      </c>
      <c r="H966" s="14" t="s">
        <v>101</v>
      </c>
      <c r="I966" s="14" t="s">
        <v>92</v>
      </c>
      <c r="J966">
        <v>1</v>
      </c>
      <c r="K966" s="14" t="s">
        <v>259</v>
      </c>
      <c r="L966">
        <v>0.65</v>
      </c>
      <c r="M966">
        <v>6.25</v>
      </c>
      <c r="N966">
        <v>6.6</v>
      </c>
      <c r="O966">
        <v>18.2</v>
      </c>
      <c r="P966" s="14" t="s">
        <v>210</v>
      </c>
      <c r="Q966" s="14" t="s">
        <v>220</v>
      </c>
      <c r="R966" s="14" t="s">
        <v>240</v>
      </c>
    </row>
    <row r="967" spans="1:18" x14ac:dyDescent="0.3">
      <c r="A967">
        <v>3526524389</v>
      </c>
      <c r="B967">
        <v>2431</v>
      </c>
      <c r="C967">
        <v>1509149165</v>
      </c>
      <c r="D967">
        <v>1</v>
      </c>
      <c r="E967">
        <v>10</v>
      </c>
      <c r="F967">
        <v>10</v>
      </c>
      <c r="G967" s="14" t="s">
        <v>87</v>
      </c>
      <c r="H967" s="14" t="s">
        <v>95</v>
      </c>
      <c r="I967" s="14" t="s">
        <v>92</v>
      </c>
      <c r="J967">
        <v>0</v>
      </c>
      <c r="K967" s="14" t="s">
        <v>259</v>
      </c>
      <c r="L967">
        <v>0.6</v>
      </c>
      <c r="M967">
        <v>5.7</v>
      </c>
      <c r="N967">
        <v>6.65</v>
      </c>
      <c r="O967">
        <v>17.3</v>
      </c>
      <c r="P967" s="14" t="s">
        <v>210</v>
      </c>
      <c r="Q967" s="14" t="s">
        <v>220</v>
      </c>
      <c r="R967" s="14" t="s">
        <v>240</v>
      </c>
    </row>
    <row r="968" spans="1:18" x14ac:dyDescent="0.3">
      <c r="A968">
        <v>3526561995</v>
      </c>
      <c r="B968">
        <v>3099</v>
      </c>
      <c r="C968">
        <v>1509152014</v>
      </c>
      <c r="D968">
        <v>2</v>
      </c>
      <c r="E968">
        <v>9</v>
      </c>
      <c r="F968">
        <v>11</v>
      </c>
      <c r="G968" s="14" t="s">
        <v>87</v>
      </c>
      <c r="H968" s="14" t="s">
        <v>101</v>
      </c>
      <c r="I968" s="14" t="s">
        <v>89</v>
      </c>
      <c r="J968">
        <v>1</v>
      </c>
      <c r="K968" s="14" t="s">
        <v>259</v>
      </c>
      <c r="L968">
        <v>0.65</v>
      </c>
      <c r="M968">
        <v>5.65</v>
      </c>
      <c r="N968">
        <v>6.7</v>
      </c>
      <c r="O968">
        <v>17.25</v>
      </c>
      <c r="P968" s="14" t="s">
        <v>210</v>
      </c>
      <c r="Q968" s="14" t="s">
        <v>220</v>
      </c>
      <c r="R968" s="14" t="s">
        <v>240</v>
      </c>
    </row>
    <row r="969" spans="1:18" x14ac:dyDescent="0.3">
      <c r="A969">
        <v>3529237316</v>
      </c>
      <c r="B969">
        <v>3228</v>
      </c>
      <c r="C969">
        <v>1509264524</v>
      </c>
      <c r="D969">
        <v>3</v>
      </c>
      <c r="E969">
        <v>9</v>
      </c>
      <c r="F969">
        <v>15</v>
      </c>
      <c r="G969" s="14" t="s">
        <v>103</v>
      </c>
      <c r="H969" s="14" t="s">
        <v>90</v>
      </c>
      <c r="I969" s="14" t="s">
        <v>92</v>
      </c>
      <c r="J969">
        <v>0</v>
      </c>
      <c r="K969" s="14" t="s">
        <v>259</v>
      </c>
      <c r="L969">
        <v>0.65</v>
      </c>
      <c r="M969">
        <v>5.7</v>
      </c>
      <c r="N969">
        <v>6.9</v>
      </c>
      <c r="O969">
        <v>17.7</v>
      </c>
      <c r="P969" s="14" t="s">
        <v>210</v>
      </c>
      <c r="Q969" s="14" t="s">
        <v>220</v>
      </c>
      <c r="R969" s="14" t="s">
        <v>240</v>
      </c>
    </row>
    <row r="970" spans="1:18" x14ac:dyDescent="0.3">
      <c r="A970">
        <v>3531420114</v>
      </c>
      <c r="B970">
        <v>2194</v>
      </c>
      <c r="C970">
        <v>1509361552</v>
      </c>
      <c r="D970">
        <v>1</v>
      </c>
      <c r="E970">
        <v>5</v>
      </c>
      <c r="F970">
        <v>11</v>
      </c>
      <c r="G970" s="14" t="s">
        <v>103</v>
      </c>
      <c r="H970" s="14" t="s">
        <v>97</v>
      </c>
      <c r="I970" s="14" t="s">
        <v>92</v>
      </c>
      <c r="J970">
        <v>1</v>
      </c>
      <c r="K970" s="14" t="s">
        <v>259</v>
      </c>
      <c r="L970">
        <v>0.7</v>
      </c>
      <c r="M970">
        <v>5.45</v>
      </c>
      <c r="N970">
        <v>6.5</v>
      </c>
      <c r="O970">
        <v>17.55</v>
      </c>
      <c r="P970" s="14" t="s">
        <v>210</v>
      </c>
      <c r="Q970" s="14" t="s">
        <v>218</v>
      </c>
      <c r="R970" s="14" t="s">
        <v>240</v>
      </c>
    </row>
    <row r="971" spans="1:18" x14ac:dyDescent="0.3">
      <c r="A971">
        <v>3533312028</v>
      </c>
      <c r="B971">
        <v>2807</v>
      </c>
      <c r="C971">
        <v>1509449966</v>
      </c>
      <c r="D971">
        <v>3</v>
      </c>
      <c r="E971">
        <v>6</v>
      </c>
      <c r="F971">
        <v>8</v>
      </c>
      <c r="G971" s="14" t="s">
        <v>87</v>
      </c>
      <c r="H971" s="14" t="s">
        <v>97</v>
      </c>
      <c r="I971" s="14" t="s">
        <v>92</v>
      </c>
      <c r="J971">
        <v>0</v>
      </c>
      <c r="K971" s="14" t="s">
        <v>259</v>
      </c>
      <c r="L971">
        <v>0.65</v>
      </c>
      <c r="M971">
        <v>5.3</v>
      </c>
      <c r="N971">
        <v>6.7</v>
      </c>
      <c r="O971">
        <v>17</v>
      </c>
      <c r="P971" s="14" t="s">
        <v>210</v>
      </c>
      <c r="Q971" s="14" t="s">
        <v>218</v>
      </c>
      <c r="R971" s="14" t="s">
        <v>240</v>
      </c>
    </row>
    <row r="972" spans="1:18" x14ac:dyDescent="0.3">
      <c r="A972">
        <v>3533420318</v>
      </c>
      <c r="B972">
        <v>2627</v>
      </c>
      <c r="C972">
        <v>1509453499</v>
      </c>
      <c r="D972">
        <v>6</v>
      </c>
      <c r="E972">
        <v>4</v>
      </c>
      <c r="F972">
        <v>23</v>
      </c>
      <c r="G972" s="14" t="s">
        <v>87</v>
      </c>
      <c r="H972" s="14" t="s">
        <v>101</v>
      </c>
      <c r="I972" s="14" t="s">
        <v>89</v>
      </c>
      <c r="J972">
        <v>1</v>
      </c>
      <c r="K972" s="14" t="s">
        <v>259</v>
      </c>
      <c r="L972">
        <v>0.7</v>
      </c>
      <c r="M972">
        <v>5.5</v>
      </c>
      <c r="N972">
        <v>6.45</v>
      </c>
      <c r="O972">
        <v>17.7</v>
      </c>
      <c r="P972" s="14" t="s">
        <v>210</v>
      </c>
      <c r="Q972" s="14" t="s">
        <v>218</v>
      </c>
      <c r="R972" s="14" t="s">
        <v>240</v>
      </c>
    </row>
    <row r="973" spans="1:18" x14ac:dyDescent="0.3">
      <c r="A973">
        <v>3537294836</v>
      </c>
      <c r="B973">
        <v>2929</v>
      </c>
      <c r="C973">
        <v>1509613848</v>
      </c>
      <c r="D973">
        <v>7</v>
      </c>
      <c r="E973">
        <v>10</v>
      </c>
      <c r="F973">
        <v>17</v>
      </c>
      <c r="G973" s="14" t="s">
        <v>87</v>
      </c>
      <c r="H973" s="14" t="s">
        <v>101</v>
      </c>
      <c r="I973" s="14" t="s">
        <v>92</v>
      </c>
      <c r="J973">
        <v>0</v>
      </c>
      <c r="K973" s="14" t="s">
        <v>259</v>
      </c>
      <c r="L973">
        <v>0.65</v>
      </c>
      <c r="M973">
        <v>5.45</v>
      </c>
      <c r="N973">
        <v>6.9</v>
      </c>
      <c r="O973">
        <v>17.7</v>
      </c>
      <c r="P973" s="14" t="s">
        <v>210</v>
      </c>
      <c r="Q973" s="14" t="s">
        <v>218</v>
      </c>
      <c r="R973" s="14" t="s">
        <v>240</v>
      </c>
    </row>
    <row r="974" spans="1:18" x14ac:dyDescent="0.3">
      <c r="A974">
        <v>3537543125</v>
      </c>
      <c r="B974">
        <v>3517</v>
      </c>
      <c r="C974">
        <v>1509622301</v>
      </c>
      <c r="D974">
        <v>5</v>
      </c>
      <c r="E974">
        <v>11</v>
      </c>
      <c r="F974">
        <v>30</v>
      </c>
      <c r="G974" s="14" t="s">
        <v>87</v>
      </c>
      <c r="H974" s="14" t="s">
        <v>102</v>
      </c>
      <c r="I974" s="14" t="s">
        <v>92</v>
      </c>
      <c r="J974">
        <v>1</v>
      </c>
      <c r="K974" s="14" t="s">
        <v>259</v>
      </c>
      <c r="L974">
        <v>0.65</v>
      </c>
      <c r="M974">
        <v>5.55</v>
      </c>
      <c r="N974">
        <v>7.25</v>
      </c>
      <c r="O974">
        <v>18.45</v>
      </c>
      <c r="P974" s="14" t="s">
        <v>210</v>
      </c>
      <c r="Q974" s="14" t="s">
        <v>218</v>
      </c>
      <c r="R974" s="14" t="s">
        <v>240</v>
      </c>
    </row>
    <row r="975" spans="1:18" x14ac:dyDescent="0.3">
      <c r="A975">
        <v>3537707077</v>
      </c>
      <c r="B975">
        <v>1894</v>
      </c>
      <c r="C975">
        <v>1509626980</v>
      </c>
      <c r="D975">
        <v>3</v>
      </c>
      <c r="E975">
        <v>5</v>
      </c>
      <c r="F975">
        <v>18</v>
      </c>
      <c r="G975" s="14" t="s">
        <v>103</v>
      </c>
      <c r="H975" s="14" t="s">
        <v>129</v>
      </c>
      <c r="I975" s="14" t="s">
        <v>92</v>
      </c>
      <c r="J975">
        <v>1</v>
      </c>
      <c r="K975" s="14" t="s">
        <v>259</v>
      </c>
      <c r="L975">
        <v>0.65</v>
      </c>
      <c r="M975">
        <v>5.5</v>
      </c>
      <c r="N975">
        <v>7.3</v>
      </c>
      <c r="O975">
        <v>17.95</v>
      </c>
      <c r="P975" s="14" t="s">
        <v>210</v>
      </c>
      <c r="Q975" s="14" t="s">
        <v>218</v>
      </c>
      <c r="R975" s="14" t="s">
        <v>240</v>
      </c>
    </row>
    <row r="976" spans="1:18" x14ac:dyDescent="0.3">
      <c r="A976">
        <v>3539111513</v>
      </c>
      <c r="B976">
        <v>2490</v>
      </c>
      <c r="C976">
        <v>1509686848</v>
      </c>
      <c r="D976">
        <v>2</v>
      </c>
      <c r="E976">
        <v>5</v>
      </c>
      <c r="F976">
        <v>17</v>
      </c>
      <c r="G976" s="14" t="s">
        <v>87</v>
      </c>
      <c r="H976" s="14" t="s">
        <v>101</v>
      </c>
      <c r="I976" s="14" t="s">
        <v>92</v>
      </c>
      <c r="J976">
        <v>0</v>
      </c>
      <c r="K976" s="14" t="s">
        <v>259</v>
      </c>
      <c r="L976">
        <v>0.65</v>
      </c>
      <c r="M976">
        <v>5.55</v>
      </c>
      <c r="N976">
        <v>7.35</v>
      </c>
      <c r="O976">
        <v>18.350000000000001</v>
      </c>
      <c r="P976" s="14" t="s">
        <v>210</v>
      </c>
      <c r="Q976" s="14" t="s">
        <v>218</v>
      </c>
      <c r="R976" s="14" t="s">
        <v>240</v>
      </c>
    </row>
    <row r="977" spans="1:18" x14ac:dyDescent="0.3">
      <c r="A977">
        <v>3547942495</v>
      </c>
      <c r="B977">
        <v>4016</v>
      </c>
      <c r="C977">
        <v>1510041104</v>
      </c>
      <c r="D977">
        <v>16</v>
      </c>
      <c r="E977">
        <v>7</v>
      </c>
      <c r="F977">
        <v>20</v>
      </c>
      <c r="G977" s="14" t="s">
        <v>103</v>
      </c>
      <c r="H977" s="14" t="s">
        <v>196</v>
      </c>
      <c r="I977" s="14" t="s">
        <v>92</v>
      </c>
      <c r="J977">
        <v>1</v>
      </c>
      <c r="K977" s="14" t="s">
        <v>259</v>
      </c>
      <c r="L977">
        <v>0.65</v>
      </c>
      <c r="M977">
        <v>6.1</v>
      </c>
      <c r="N977">
        <v>7.15</v>
      </c>
      <c r="O977">
        <v>18.2</v>
      </c>
      <c r="P977" s="14" t="s">
        <v>216</v>
      </c>
      <c r="Q977" s="14" t="s">
        <v>218</v>
      </c>
      <c r="R977" s="14" t="s">
        <v>240</v>
      </c>
    </row>
    <row r="978" spans="1:18" x14ac:dyDescent="0.3">
      <c r="A978">
        <v>3548056975</v>
      </c>
      <c r="B978">
        <v>2407</v>
      </c>
      <c r="C978">
        <v>1510046252</v>
      </c>
      <c r="D978">
        <v>4</v>
      </c>
      <c r="E978">
        <v>10</v>
      </c>
      <c r="F978">
        <v>14</v>
      </c>
      <c r="G978" s="14" t="s">
        <v>87</v>
      </c>
      <c r="H978" s="14" t="s">
        <v>121</v>
      </c>
      <c r="I978" s="14" t="s">
        <v>89</v>
      </c>
      <c r="J978">
        <v>0</v>
      </c>
      <c r="K978" s="14" t="s">
        <v>259</v>
      </c>
      <c r="L978">
        <v>0.65</v>
      </c>
      <c r="M978">
        <v>6.05</v>
      </c>
      <c r="N978">
        <v>7.1</v>
      </c>
      <c r="O978">
        <v>18.149999999999999</v>
      </c>
      <c r="P978" s="14" t="s">
        <v>216</v>
      </c>
      <c r="Q978" s="14" t="s">
        <v>218</v>
      </c>
      <c r="R978" s="14" t="s">
        <v>240</v>
      </c>
    </row>
    <row r="979" spans="1:18" x14ac:dyDescent="0.3">
      <c r="A979">
        <v>3548133918</v>
      </c>
      <c r="B979">
        <v>1880</v>
      </c>
      <c r="C979">
        <v>1510049536</v>
      </c>
      <c r="D979">
        <v>4</v>
      </c>
      <c r="E979">
        <v>5</v>
      </c>
      <c r="F979">
        <v>20</v>
      </c>
      <c r="G979" s="14" t="s">
        <v>87</v>
      </c>
      <c r="H979" s="14" t="s">
        <v>101</v>
      </c>
      <c r="I979" s="14" t="s">
        <v>89</v>
      </c>
      <c r="J979">
        <v>1</v>
      </c>
      <c r="K979" s="14" t="s">
        <v>259</v>
      </c>
      <c r="L979">
        <v>0.7</v>
      </c>
      <c r="M979">
        <v>5.95</v>
      </c>
      <c r="N979">
        <v>6.85</v>
      </c>
      <c r="O979">
        <v>18.899999999999999</v>
      </c>
      <c r="P979" s="14" t="s">
        <v>216</v>
      </c>
      <c r="Q979" s="14" t="s">
        <v>218</v>
      </c>
      <c r="R979" s="14" t="s">
        <v>240</v>
      </c>
    </row>
    <row r="980" spans="1:18" x14ac:dyDescent="0.3">
      <c r="A980">
        <v>3548205705</v>
      </c>
      <c r="B980">
        <v>1996</v>
      </c>
      <c r="C980">
        <v>1510052408</v>
      </c>
      <c r="D980">
        <v>4</v>
      </c>
      <c r="E980">
        <v>1</v>
      </c>
      <c r="F980">
        <v>16</v>
      </c>
      <c r="G980" s="14" t="s">
        <v>87</v>
      </c>
      <c r="H980" s="14" t="s">
        <v>95</v>
      </c>
      <c r="I980" s="14" t="s">
        <v>89</v>
      </c>
      <c r="J980">
        <v>1</v>
      </c>
      <c r="K980" s="14" t="s">
        <v>259</v>
      </c>
      <c r="L980">
        <v>0.7</v>
      </c>
      <c r="M980">
        <v>5.55</v>
      </c>
      <c r="N980">
        <v>6.4</v>
      </c>
      <c r="O980">
        <v>18.3</v>
      </c>
      <c r="P980" s="14" t="s">
        <v>216</v>
      </c>
      <c r="Q980" s="14" t="s">
        <v>218</v>
      </c>
      <c r="R980" s="14" t="s">
        <v>240</v>
      </c>
    </row>
    <row r="981" spans="1:18" x14ac:dyDescent="0.3">
      <c r="A981">
        <v>3548279566</v>
      </c>
      <c r="B981">
        <v>2179</v>
      </c>
      <c r="C981">
        <v>1510055141</v>
      </c>
      <c r="D981">
        <v>7</v>
      </c>
      <c r="E981">
        <v>6</v>
      </c>
      <c r="F981">
        <v>15</v>
      </c>
      <c r="G981" s="14" t="s">
        <v>103</v>
      </c>
      <c r="H981" s="14" t="s">
        <v>185</v>
      </c>
      <c r="I981" s="14" t="s">
        <v>92</v>
      </c>
      <c r="J981">
        <v>1</v>
      </c>
      <c r="K981" s="14" t="s">
        <v>259</v>
      </c>
      <c r="L981">
        <v>0.7</v>
      </c>
      <c r="M981">
        <v>5.4</v>
      </c>
      <c r="N981">
        <v>6.2</v>
      </c>
      <c r="O981">
        <v>17.2</v>
      </c>
      <c r="P981" s="14" t="s">
        <v>216</v>
      </c>
      <c r="Q981" s="14" t="s">
        <v>218</v>
      </c>
      <c r="R981" s="14" t="s">
        <v>225</v>
      </c>
    </row>
    <row r="982" spans="1:18" x14ac:dyDescent="0.3">
      <c r="A982">
        <v>3551776495</v>
      </c>
      <c r="B982">
        <v>2364</v>
      </c>
      <c r="C982">
        <v>1510228060</v>
      </c>
      <c r="D982">
        <v>2</v>
      </c>
      <c r="E982">
        <v>10</v>
      </c>
      <c r="F982">
        <v>8</v>
      </c>
      <c r="G982" s="14" t="s">
        <v>103</v>
      </c>
      <c r="H982" s="14" t="s">
        <v>97</v>
      </c>
      <c r="I982" s="14" t="s">
        <v>92</v>
      </c>
      <c r="J982">
        <v>0</v>
      </c>
      <c r="K982" s="14" t="s">
        <v>259</v>
      </c>
      <c r="L982">
        <v>0.65</v>
      </c>
      <c r="M982">
        <v>5.3</v>
      </c>
      <c r="N982">
        <v>6.55</v>
      </c>
      <c r="O982">
        <v>16.45</v>
      </c>
      <c r="P982" s="14" t="s">
        <v>216</v>
      </c>
      <c r="Q982" s="14" t="s">
        <v>218</v>
      </c>
      <c r="R982" s="14" t="s">
        <v>225</v>
      </c>
    </row>
    <row r="983" spans="1:18" x14ac:dyDescent="0.3">
      <c r="A983">
        <v>3551861157</v>
      </c>
      <c r="B983">
        <v>2870</v>
      </c>
      <c r="C983">
        <v>1510230927</v>
      </c>
      <c r="D983">
        <v>5</v>
      </c>
      <c r="E983">
        <v>6</v>
      </c>
      <c r="F983">
        <v>24</v>
      </c>
      <c r="G983" s="14" t="s">
        <v>103</v>
      </c>
      <c r="H983" s="14" t="s">
        <v>101</v>
      </c>
      <c r="I983" s="14" t="s">
        <v>92</v>
      </c>
      <c r="J983">
        <v>1</v>
      </c>
      <c r="K983" s="14" t="s">
        <v>259</v>
      </c>
      <c r="L983">
        <v>0.65</v>
      </c>
      <c r="M983">
        <v>5.0999999999999996</v>
      </c>
      <c r="N983">
        <v>6.55</v>
      </c>
      <c r="O983">
        <v>16.75</v>
      </c>
      <c r="P983" s="14" t="s">
        <v>216</v>
      </c>
      <c r="Q983" s="14" t="s">
        <v>218</v>
      </c>
      <c r="R983" s="14" t="s">
        <v>225</v>
      </c>
    </row>
    <row r="984" spans="1:18" x14ac:dyDescent="0.3">
      <c r="A984">
        <v>3553010265</v>
      </c>
      <c r="B984">
        <v>2573</v>
      </c>
      <c r="C984">
        <v>1510289325</v>
      </c>
      <c r="D984">
        <v>6</v>
      </c>
      <c r="E984">
        <v>4</v>
      </c>
      <c r="F984">
        <v>18</v>
      </c>
      <c r="G984" s="14" t="s">
        <v>103</v>
      </c>
      <c r="H984" s="14" t="s">
        <v>194</v>
      </c>
      <c r="I984" s="14" t="s">
        <v>92</v>
      </c>
      <c r="J984">
        <v>1</v>
      </c>
      <c r="K984" s="14" t="s">
        <v>259</v>
      </c>
      <c r="L984">
        <v>0.65</v>
      </c>
      <c r="M984">
        <v>4.9000000000000004</v>
      </c>
      <c r="N984">
        <v>6.45</v>
      </c>
      <c r="O984">
        <v>16.7</v>
      </c>
      <c r="P984" s="14" t="s">
        <v>216</v>
      </c>
      <c r="Q984" s="14" t="s">
        <v>218</v>
      </c>
      <c r="R984" s="14" t="s">
        <v>225</v>
      </c>
    </row>
    <row r="985" spans="1:18" x14ac:dyDescent="0.3">
      <c r="A985">
        <v>3553090465</v>
      </c>
      <c r="B985">
        <v>2593</v>
      </c>
      <c r="C985">
        <v>1510293634</v>
      </c>
      <c r="D985">
        <v>9</v>
      </c>
      <c r="E985">
        <v>8</v>
      </c>
      <c r="F985">
        <v>14</v>
      </c>
      <c r="G985" s="14" t="s">
        <v>87</v>
      </c>
      <c r="H985" s="14" t="s">
        <v>101</v>
      </c>
      <c r="I985" s="14" t="s">
        <v>92</v>
      </c>
      <c r="J985">
        <v>0</v>
      </c>
      <c r="K985" s="14" t="s">
        <v>259</v>
      </c>
      <c r="L985">
        <v>0.6</v>
      </c>
      <c r="M985">
        <v>5.0999999999999996</v>
      </c>
      <c r="N985">
        <v>6.7</v>
      </c>
      <c r="O985">
        <v>16.7</v>
      </c>
      <c r="P985" s="14" t="s">
        <v>216</v>
      </c>
      <c r="Q985" s="14" t="s">
        <v>218</v>
      </c>
      <c r="R985" s="14" t="s">
        <v>225</v>
      </c>
    </row>
    <row r="986" spans="1:18" x14ac:dyDescent="0.3">
      <c r="A986">
        <v>3555433625</v>
      </c>
      <c r="B986">
        <v>1640</v>
      </c>
      <c r="C986">
        <v>1510394018</v>
      </c>
      <c r="D986">
        <v>4</v>
      </c>
      <c r="E986">
        <v>3</v>
      </c>
      <c r="F986">
        <v>5</v>
      </c>
      <c r="G986" s="14" t="s">
        <v>103</v>
      </c>
      <c r="H986" s="14" t="s">
        <v>126</v>
      </c>
      <c r="I986" s="14" t="s">
        <v>89</v>
      </c>
      <c r="J986">
        <v>0</v>
      </c>
      <c r="K986" s="14" t="s">
        <v>259</v>
      </c>
      <c r="L986">
        <v>0.55000000000000004</v>
      </c>
      <c r="M986">
        <v>4.7</v>
      </c>
      <c r="N986">
        <v>6.7</v>
      </c>
      <c r="O986">
        <v>15.7</v>
      </c>
      <c r="P986" s="14" t="s">
        <v>216</v>
      </c>
      <c r="Q986" s="14" t="s">
        <v>218</v>
      </c>
      <c r="R986" s="14" t="s">
        <v>225</v>
      </c>
    </row>
    <row r="987" spans="1:18" x14ac:dyDescent="0.3">
      <c r="A987">
        <v>3555494923</v>
      </c>
      <c r="B987">
        <v>4271</v>
      </c>
      <c r="C987">
        <v>1510396204</v>
      </c>
      <c r="D987">
        <v>10</v>
      </c>
      <c r="E987">
        <v>8</v>
      </c>
      <c r="F987">
        <v>24</v>
      </c>
      <c r="G987" s="14" t="s">
        <v>87</v>
      </c>
      <c r="H987" s="14" t="s">
        <v>129</v>
      </c>
      <c r="I987" s="14" t="s">
        <v>92</v>
      </c>
      <c r="J987">
        <v>0</v>
      </c>
      <c r="K987" s="14" t="s">
        <v>259</v>
      </c>
      <c r="L987">
        <v>0.55000000000000004</v>
      </c>
      <c r="M987">
        <v>5.15</v>
      </c>
      <c r="N987">
        <v>6.6</v>
      </c>
      <c r="O987">
        <v>16.399999999999999</v>
      </c>
      <c r="P987" s="14" t="s">
        <v>216</v>
      </c>
      <c r="Q987" s="14" t="s">
        <v>218</v>
      </c>
      <c r="R987" s="14" t="s">
        <v>225</v>
      </c>
    </row>
    <row r="988" spans="1:18" x14ac:dyDescent="0.3">
      <c r="A988">
        <v>3555648209</v>
      </c>
      <c r="B988">
        <v>3091</v>
      </c>
      <c r="C988">
        <v>1510401229</v>
      </c>
      <c r="D988">
        <v>8</v>
      </c>
      <c r="E988">
        <v>9</v>
      </c>
      <c r="F988">
        <v>21</v>
      </c>
      <c r="G988" s="14" t="s">
        <v>103</v>
      </c>
      <c r="H988" s="14" t="s">
        <v>101</v>
      </c>
      <c r="I988" s="14" t="s">
        <v>89</v>
      </c>
      <c r="J988">
        <v>0</v>
      </c>
      <c r="K988" s="14" t="s">
        <v>259</v>
      </c>
      <c r="L988">
        <v>0.5</v>
      </c>
      <c r="M988">
        <v>5.45</v>
      </c>
      <c r="N988">
        <v>6.6</v>
      </c>
      <c r="O988">
        <v>16.899999999999999</v>
      </c>
      <c r="P988" s="14" t="s">
        <v>216</v>
      </c>
      <c r="Q988" s="14" t="s">
        <v>218</v>
      </c>
      <c r="R988" s="14" t="s">
        <v>225</v>
      </c>
    </row>
    <row r="989" spans="1:18" x14ac:dyDescent="0.3">
      <c r="A989">
        <v>3561435220</v>
      </c>
      <c r="B989">
        <v>2683</v>
      </c>
      <c r="C989">
        <v>1510656609</v>
      </c>
      <c r="D989">
        <v>3</v>
      </c>
      <c r="E989">
        <v>8</v>
      </c>
      <c r="F989">
        <v>15</v>
      </c>
      <c r="G989" s="14" t="s">
        <v>103</v>
      </c>
      <c r="H989" s="14" t="s">
        <v>91</v>
      </c>
      <c r="I989" s="14" t="s">
        <v>89</v>
      </c>
      <c r="J989">
        <v>0</v>
      </c>
      <c r="K989" s="14" t="s">
        <v>259</v>
      </c>
      <c r="L989">
        <v>0.5</v>
      </c>
      <c r="M989">
        <v>5.45</v>
      </c>
      <c r="N989">
        <v>6.55</v>
      </c>
      <c r="O989">
        <v>16.899999999999999</v>
      </c>
      <c r="P989" s="14" t="s">
        <v>216</v>
      </c>
      <c r="Q989" s="14" t="s">
        <v>218</v>
      </c>
      <c r="R989" s="14" t="s">
        <v>225</v>
      </c>
    </row>
    <row r="990" spans="1:18" x14ac:dyDescent="0.3">
      <c r="A990">
        <v>3561515147</v>
      </c>
      <c r="B990">
        <v>2757</v>
      </c>
      <c r="C990">
        <v>1510659880</v>
      </c>
      <c r="D990">
        <v>0</v>
      </c>
      <c r="E990">
        <v>4</v>
      </c>
      <c r="F990">
        <v>12</v>
      </c>
      <c r="G990" s="14" t="s">
        <v>87</v>
      </c>
      <c r="H990" s="14" t="s">
        <v>100</v>
      </c>
      <c r="I990" s="14" t="s">
        <v>89</v>
      </c>
      <c r="J990">
        <v>0</v>
      </c>
      <c r="K990" s="14" t="s">
        <v>259</v>
      </c>
      <c r="L990">
        <v>0.45</v>
      </c>
      <c r="M990">
        <v>5.4</v>
      </c>
      <c r="N990">
        <v>6.5</v>
      </c>
      <c r="O990">
        <v>16.95</v>
      </c>
      <c r="P990" s="14" t="s">
        <v>216</v>
      </c>
      <c r="Q990" s="14" t="s">
        <v>218</v>
      </c>
      <c r="R990" s="14" t="s">
        <v>225</v>
      </c>
    </row>
    <row r="991" spans="1:18" x14ac:dyDescent="0.3">
      <c r="A991">
        <v>3564757289</v>
      </c>
      <c r="B991">
        <v>3085</v>
      </c>
      <c r="C991">
        <v>1510828173</v>
      </c>
      <c r="D991">
        <v>6</v>
      </c>
      <c r="E991">
        <v>4</v>
      </c>
      <c r="F991">
        <v>22</v>
      </c>
      <c r="G991" s="14" t="s">
        <v>87</v>
      </c>
      <c r="H991" s="14" t="s">
        <v>101</v>
      </c>
      <c r="I991" s="14" t="s">
        <v>92</v>
      </c>
      <c r="J991">
        <v>1</v>
      </c>
      <c r="K991" s="14" t="s">
        <v>259</v>
      </c>
      <c r="L991">
        <v>0.5</v>
      </c>
      <c r="M991">
        <v>5.55</v>
      </c>
      <c r="N991">
        <v>6.4</v>
      </c>
      <c r="O991">
        <v>17.649999999999999</v>
      </c>
      <c r="P991" s="14" t="s">
        <v>216</v>
      </c>
      <c r="Q991" s="14" t="s">
        <v>218</v>
      </c>
      <c r="R991" s="14" t="s">
        <v>225</v>
      </c>
    </row>
    <row r="992" spans="1:18" x14ac:dyDescent="0.3">
      <c r="A992">
        <v>3564845508</v>
      </c>
      <c r="B992">
        <v>2182</v>
      </c>
      <c r="C992">
        <v>1510831864</v>
      </c>
      <c r="D992">
        <v>2</v>
      </c>
      <c r="E992">
        <v>8</v>
      </c>
      <c r="F992">
        <v>11</v>
      </c>
      <c r="G992" s="14" t="s">
        <v>87</v>
      </c>
      <c r="H992" s="14" t="s">
        <v>129</v>
      </c>
      <c r="I992" s="14" t="s">
        <v>92</v>
      </c>
      <c r="J992">
        <v>0</v>
      </c>
      <c r="K992" s="14" t="s">
        <v>259</v>
      </c>
      <c r="L992">
        <v>0.45</v>
      </c>
      <c r="M992">
        <v>5.35</v>
      </c>
      <c r="N992">
        <v>6.6</v>
      </c>
      <c r="O992">
        <v>17.05</v>
      </c>
      <c r="P992" s="14" t="s">
        <v>216</v>
      </c>
      <c r="Q992" s="14" t="s">
        <v>218</v>
      </c>
      <c r="R992" s="14" t="s">
        <v>225</v>
      </c>
    </row>
    <row r="993" spans="1:18" x14ac:dyDescent="0.3">
      <c r="A993">
        <v>3564919333</v>
      </c>
      <c r="B993">
        <v>2465</v>
      </c>
      <c r="C993">
        <v>1510834612</v>
      </c>
      <c r="D993">
        <v>2</v>
      </c>
      <c r="E993">
        <v>10</v>
      </c>
      <c r="F993">
        <v>15</v>
      </c>
      <c r="G993" s="14" t="s">
        <v>87</v>
      </c>
      <c r="H993" s="14" t="s">
        <v>155</v>
      </c>
      <c r="I993" s="14" t="s">
        <v>92</v>
      </c>
      <c r="J993">
        <v>0</v>
      </c>
      <c r="K993" s="14" t="s">
        <v>259</v>
      </c>
      <c r="L993">
        <v>0.45</v>
      </c>
      <c r="M993">
        <v>5.0999999999999996</v>
      </c>
      <c r="N993">
        <v>6.6</v>
      </c>
      <c r="O993">
        <v>16.95</v>
      </c>
      <c r="P993" s="14" t="s">
        <v>216</v>
      </c>
      <c r="Q993" s="14" t="s">
        <v>218</v>
      </c>
      <c r="R993" s="14" t="s">
        <v>225</v>
      </c>
    </row>
    <row r="994" spans="1:18" x14ac:dyDescent="0.3">
      <c r="A994">
        <v>3565009563</v>
      </c>
      <c r="B994">
        <v>2811</v>
      </c>
      <c r="C994">
        <v>1510837675</v>
      </c>
      <c r="D994">
        <v>10</v>
      </c>
      <c r="E994">
        <v>3</v>
      </c>
      <c r="F994">
        <v>20</v>
      </c>
      <c r="G994" s="14" t="s">
        <v>103</v>
      </c>
      <c r="H994" s="14" t="s">
        <v>155</v>
      </c>
      <c r="I994" s="14" t="s">
        <v>89</v>
      </c>
      <c r="J994">
        <v>0</v>
      </c>
      <c r="K994" s="14" t="s">
        <v>259</v>
      </c>
      <c r="L994">
        <v>0.4</v>
      </c>
      <c r="M994">
        <v>5.35</v>
      </c>
      <c r="N994">
        <v>6.2</v>
      </c>
      <c r="O994">
        <v>16.45</v>
      </c>
      <c r="P994" s="14" t="s">
        <v>216</v>
      </c>
      <c r="Q994" s="14" t="s">
        <v>212</v>
      </c>
      <c r="R994" s="14" t="s">
        <v>219</v>
      </c>
    </row>
    <row r="995" spans="1:18" x14ac:dyDescent="0.3">
      <c r="A995">
        <v>3565855392</v>
      </c>
      <c r="B995">
        <v>3768</v>
      </c>
      <c r="C995">
        <v>1510872801</v>
      </c>
      <c r="D995">
        <v>3</v>
      </c>
      <c r="E995">
        <v>7</v>
      </c>
      <c r="F995">
        <v>21</v>
      </c>
      <c r="G995" s="14" t="s">
        <v>87</v>
      </c>
      <c r="H995" s="14" t="s">
        <v>90</v>
      </c>
      <c r="I995" s="14" t="s">
        <v>89</v>
      </c>
      <c r="J995">
        <v>0</v>
      </c>
      <c r="K995" s="14" t="s">
        <v>259</v>
      </c>
      <c r="L995">
        <v>0.35</v>
      </c>
      <c r="M995">
        <v>5.35</v>
      </c>
      <c r="N995">
        <v>6.3</v>
      </c>
      <c r="O995">
        <v>16.600000000000001</v>
      </c>
      <c r="P995" s="14" t="s">
        <v>216</v>
      </c>
      <c r="Q995" s="14" t="s">
        <v>212</v>
      </c>
      <c r="R995" s="14" t="s">
        <v>219</v>
      </c>
    </row>
    <row r="996" spans="1:18" x14ac:dyDescent="0.3">
      <c r="A996">
        <v>3566581931</v>
      </c>
      <c r="B996">
        <v>2252</v>
      </c>
      <c r="C996">
        <v>1510914110</v>
      </c>
      <c r="D996">
        <v>10</v>
      </c>
      <c r="E996">
        <v>3</v>
      </c>
      <c r="F996">
        <v>14</v>
      </c>
      <c r="G996" s="14" t="s">
        <v>103</v>
      </c>
      <c r="H996" s="14" t="s">
        <v>101</v>
      </c>
      <c r="I996" s="14" t="s">
        <v>89</v>
      </c>
      <c r="J996">
        <v>1</v>
      </c>
      <c r="K996" s="14" t="s">
        <v>259</v>
      </c>
      <c r="L996">
        <v>0.4</v>
      </c>
      <c r="M996">
        <v>5.75</v>
      </c>
      <c r="N996">
        <v>6.2</v>
      </c>
      <c r="O996">
        <v>16.45</v>
      </c>
      <c r="P996" s="14" t="s">
        <v>216</v>
      </c>
      <c r="Q996" s="14" t="s">
        <v>212</v>
      </c>
      <c r="R996" s="14" t="s">
        <v>219</v>
      </c>
    </row>
    <row r="997" spans="1:18" x14ac:dyDescent="0.3">
      <c r="A997">
        <v>3566666241</v>
      </c>
      <c r="B997">
        <v>3689</v>
      </c>
      <c r="C997">
        <v>1510917365</v>
      </c>
      <c r="D997">
        <v>9</v>
      </c>
      <c r="E997">
        <v>9</v>
      </c>
      <c r="F997">
        <v>18</v>
      </c>
      <c r="G997" s="14" t="s">
        <v>87</v>
      </c>
      <c r="H997" s="14" t="s">
        <v>160</v>
      </c>
      <c r="I997" s="14" t="s">
        <v>92</v>
      </c>
      <c r="J997">
        <v>1</v>
      </c>
      <c r="K997" s="14" t="s">
        <v>259</v>
      </c>
      <c r="L997">
        <v>0.4</v>
      </c>
      <c r="M997">
        <v>5.4</v>
      </c>
      <c r="N997">
        <v>6.3</v>
      </c>
      <c r="O997">
        <v>16.350000000000001</v>
      </c>
      <c r="P997" s="14" t="s">
        <v>212</v>
      </c>
      <c r="Q997" s="14" t="s">
        <v>212</v>
      </c>
      <c r="R997" s="14" t="s">
        <v>219</v>
      </c>
    </row>
    <row r="998" spans="1:18" x14ac:dyDescent="0.3">
      <c r="A998">
        <v>3566808581</v>
      </c>
      <c r="B998">
        <v>2274</v>
      </c>
      <c r="C998">
        <v>1510922048</v>
      </c>
      <c r="D998">
        <v>3</v>
      </c>
      <c r="E998">
        <v>10</v>
      </c>
      <c r="F998">
        <v>15</v>
      </c>
      <c r="G998" s="14" t="s">
        <v>103</v>
      </c>
      <c r="H998" s="14" t="s">
        <v>181</v>
      </c>
      <c r="I998" s="14" t="s">
        <v>92</v>
      </c>
      <c r="J998">
        <v>1</v>
      </c>
      <c r="K998" s="14" t="s">
        <v>259</v>
      </c>
      <c r="L998">
        <v>0.45</v>
      </c>
      <c r="M998">
        <v>5.35</v>
      </c>
      <c r="N998">
        <v>6.3</v>
      </c>
      <c r="O998">
        <v>16.399999999999999</v>
      </c>
      <c r="P998" s="14" t="s">
        <v>212</v>
      </c>
      <c r="Q998" s="14" t="s">
        <v>212</v>
      </c>
      <c r="R998" s="14" t="s">
        <v>219</v>
      </c>
    </row>
    <row r="999" spans="1:18" x14ac:dyDescent="0.3">
      <c r="A999">
        <v>3570562502</v>
      </c>
      <c r="B999">
        <v>2141</v>
      </c>
      <c r="C999">
        <v>1511079912</v>
      </c>
      <c r="D999">
        <v>4</v>
      </c>
      <c r="E999">
        <v>0</v>
      </c>
      <c r="F999">
        <v>13</v>
      </c>
      <c r="G999" s="14" t="s">
        <v>103</v>
      </c>
      <c r="H999" s="14" t="s">
        <v>101</v>
      </c>
      <c r="I999" s="14" t="s">
        <v>92</v>
      </c>
      <c r="J999">
        <v>1</v>
      </c>
      <c r="K999" s="14" t="s">
        <v>259</v>
      </c>
      <c r="L999">
        <v>0.45</v>
      </c>
      <c r="M999">
        <v>5.35</v>
      </c>
      <c r="N999">
        <v>6.05</v>
      </c>
      <c r="O999">
        <v>16.05</v>
      </c>
      <c r="P999" s="14" t="s">
        <v>212</v>
      </c>
      <c r="Q999" s="14" t="s">
        <v>212</v>
      </c>
      <c r="R999" s="14" t="s">
        <v>219</v>
      </c>
    </row>
    <row r="1000" spans="1:18" x14ac:dyDescent="0.3">
      <c r="A1000">
        <v>3570659506</v>
      </c>
      <c r="B1000">
        <v>1997</v>
      </c>
      <c r="C1000">
        <v>1511083194</v>
      </c>
      <c r="D1000">
        <v>1</v>
      </c>
      <c r="E1000">
        <v>10</v>
      </c>
      <c r="F1000">
        <v>6</v>
      </c>
      <c r="G1000" s="14" t="s">
        <v>103</v>
      </c>
      <c r="H1000" s="14" t="s">
        <v>129</v>
      </c>
      <c r="I1000" s="14" t="s">
        <v>92</v>
      </c>
      <c r="J1000">
        <v>0</v>
      </c>
      <c r="K1000" s="14" t="s">
        <v>259</v>
      </c>
      <c r="L1000">
        <v>0.4</v>
      </c>
      <c r="M1000">
        <v>5.2</v>
      </c>
      <c r="N1000">
        <v>6.5</v>
      </c>
      <c r="O1000">
        <v>15.55</v>
      </c>
      <c r="P1000" s="14" t="s">
        <v>212</v>
      </c>
      <c r="Q1000" s="14" t="s">
        <v>212</v>
      </c>
      <c r="R1000" s="14" t="s">
        <v>219</v>
      </c>
    </row>
    <row r="1001" spans="1:18" x14ac:dyDescent="0.3">
      <c r="A1001">
        <v>3570730505</v>
      </c>
      <c r="B1001">
        <v>2785</v>
      </c>
      <c r="C1001">
        <v>1511085614</v>
      </c>
      <c r="D1001">
        <v>1</v>
      </c>
      <c r="E1001">
        <v>6</v>
      </c>
      <c r="F1001">
        <v>10</v>
      </c>
      <c r="G1001" s="14" t="s">
        <v>87</v>
      </c>
      <c r="H1001" s="14" t="s">
        <v>155</v>
      </c>
      <c r="I1001" s="14" t="s">
        <v>92</v>
      </c>
      <c r="J1001">
        <v>0</v>
      </c>
      <c r="K1001" s="14" t="s">
        <v>259</v>
      </c>
      <c r="L1001">
        <v>0.35</v>
      </c>
      <c r="M1001">
        <v>4.9000000000000004</v>
      </c>
      <c r="N1001">
        <v>6.5</v>
      </c>
      <c r="O1001">
        <v>15.3</v>
      </c>
      <c r="P1001" s="14" t="s">
        <v>212</v>
      </c>
      <c r="Q1001" s="14" t="s">
        <v>212</v>
      </c>
      <c r="R1001" s="14" t="s">
        <v>219</v>
      </c>
    </row>
    <row r="1002" spans="1:18" x14ac:dyDescent="0.3">
      <c r="A1002">
        <v>3573993079</v>
      </c>
      <c r="B1002">
        <v>2427</v>
      </c>
      <c r="C1002">
        <v>1511249855</v>
      </c>
      <c r="D1002">
        <v>8</v>
      </c>
      <c r="E1002">
        <v>12</v>
      </c>
      <c r="F1002">
        <v>8</v>
      </c>
      <c r="G1002" s="14" t="s">
        <v>87</v>
      </c>
      <c r="H1002" s="14" t="s">
        <v>98</v>
      </c>
      <c r="I1002" s="14" t="s">
        <v>92</v>
      </c>
      <c r="J1002">
        <v>0</v>
      </c>
      <c r="K1002" s="14" t="s">
        <v>259</v>
      </c>
      <c r="L1002">
        <v>0.35</v>
      </c>
      <c r="M1002">
        <v>5.2</v>
      </c>
      <c r="N1002">
        <v>6.6</v>
      </c>
      <c r="O1002">
        <v>15.3</v>
      </c>
      <c r="P1002" s="14" t="s">
        <v>212</v>
      </c>
      <c r="Q1002" s="14" t="s">
        <v>210</v>
      </c>
      <c r="R1002" s="14" t="s">
        <v>219</v>
      </c>
    </row>
    <row r="1003" spans="1:18" x14ac:dyDescent="0.3">
      <c r="A1003">
        <v>3574151083</v>
      </c>
      <c r="B1003">
        <v>2305</v>
      </c>
      <c r="C1003">
        <v>1511257853</v>
      </c>
      <c r="D1003">
        <v>1</v>
      </c>
      <c r="E1003">
        <v>3</v>
      </c>
      <c r="F1003">
        <v>10</v>
      </c>
      <c r="G1003" s="14" t="s">
        <v>103</v>
      </c>
      <c r="H1003" s="14" t="s">
        <v>131</v>
      </c>
      <c r="I1003" s="14" t="s">
        <v>89</v>
      </c>
      <c r="J1003">
        <v>0</v>
      </c>
      <c r="K1003" s="14" t="s">
        <v>259</v>
      </c>
      <c r="L1003">
        <v>0.3</v>
      </c>
      <c r="M1003">
        <v>5</v>
      </c>
      <c r="N1003">
        <v>6.45</v>
      </c>
      <c r="O1003">
        <v>14.6</v>
      </c>
      <c r="P1003" s="14" t="s">
        <v>212</v>
      </c>
      <c r="Q1003" s="14" t="s">
        <v>210</v>
      </c>
      <c r="R1003" s="14" t="s">
        <v>219</v>
      </c>
    </row>
    <row r="1004" spans="1:18" x14ac:dyDescent="0.3">
      <c r="A1004">
        <v>3574240983</v>
      </c>
      <c r="B1004">
        <v>3679</v>
      </c>
      <c r="C1004">
        <v>1511261946</v>
      </c>
      <c r="D1004">
        <v>4</v>
      </c>
      <c r="E1004">
        <v>7</v>
      </c>
      <c r="F1004">
        <v>10</v>
      </c>
      <c r="G1004" s="14" t="s">
        <v>87</v>
      </c>
      <c r="H1004" s="14" t="s">
        <v>131</v>
      </c>
      <c r="I1004" s="14" t="s">
        <v>89</v>
      </c>
      <c r="J1004">
        <v>1</v>
      </c>
      <c r="K1004" s="14" t="s">
        <v>259</v>
      </c>
      <c r="L1004">
        <v>0.3</v>
      </c>
      <c r="M1004">
        <v>4.9000000000000004</v>
      </c>
      <c r="N1004">
        <v>6.6</v>
      </c>
      <c r="O1004">
        <v>14.2</v>
      </c>
      <c r="P1004" s="14" t="s">
        <v>212</v>
      </c>
      <c r="Q1004" s="14" t="s">
        <v>210</v>
      </c>
      <c r="R1004" s="14" t="s">
        <v>219</v>
      </c>
    </row>
    <row r="1005" spans="1:18" x14ac:dyDescent="0.3">
      <c r="A1005">
        <v>3583563261</v>
      </c>
      <c r="B1005">
        <v>3500</v>
      </c>
      <c r="C1005">
        <v>1511691997</v>
      </c>
      <c r="D1005">
        <v>4</v>
      </c>
      <c r="E1005">
        <v>8</v>
      </c>
      <c r="F1005">
        <v>13</v>
      </c>
      <c r="G1005" s="14" t="s">
        <v>103</v>
      </c>
      <c r="H1005" s="14" t="s">
        <v>101</v>
      </c>
      <c r="I1005" s="14" t="s">
        <v>92</v>
      </c>
      <c r="J1005">
        <v>1</v>
      </c>
      <c r="K1005" s="14" t="s">
        <v>259</v>
      </c>
      <c r="L1005">
        <v>0.35</v>
      </c>
      <c r="M1005">
        <v>4.6500000000000004</v>
      </c>
      <c r="N1005">
        <v>6.6</v>
      </c>
      <c r="O1005">
        <v>14.15</v>
      </c>
      <c r="P1005" s="14" t="s">
        <v>212</v>
      </c>
      <c r="Q1005" s="14" t="s">
        <v>210</v>
      </c>
      <c r="R1005" s="14" t="s">
        <v>219</v>
      </c>
    </row>
    <row r="1006" spans="1:18" x14ac:dyDescent="0.3">
      <c r="A1006">
        <v>3586982297</v>
      </c>
      <c r="B1006">
        <v>2948</v>
      </c>
      <c r="C1006">
        <v>1511857967</v>
      </c>
      <c r="D1006">
        <v>7</v>
      </c>
      <c r="E1006">
        <v>10</v>
      </c>
      <c r="F1006">
        <v>12</v>
      </c>
      <c r="G1006" s="14" t="s">
        <v>103</v>
      </c>
      <c r="H1006" s="14" t="s">
        <v>151</v>
      </c>
      <c r="I1006" s="14" t="s">
        <v>92</v>
      </c>
      <c r="J1006">
        <v>0</v>
      </c>
      <c r="K1006" s="14" t="s">
        <v>259</v>
      </c>
      <c r="L1006">
        <v>0.35</v>
      </c>
      <c r="M1006">
        <v>4.8</v>
      </c>
      <c r="N1006">
        <v>6.95</v>
      </c>
      <c r="O1006">
        <v>14.5</v>
      </c>
      <c r="P1006" s="14" t="s">
        <v>212</v>
      </c>
      <c r="Q1006" s="14" t="s">
        <v>210</v>
      </c>
      <c r="R1006" s="14" t="s">
        <v>219</v>
      </c>
    </row>
    <row r="1007" spans="1:18" x14ac:dyDescent="0.3">
      <c r="A1007">
        <v>3587056520</v>
      </c>
      <c r="B1007">
        <v>2401</v>
      </c>
      <c r="C1007">
        <v>1511861502</v>
      </c>
      <c r="D1007">
        <v>5</v>
      </c>
      <c r="E1007">
        <v>2</v>
      </c>
      <c r="F1007">
        <v>20</v>
      </c>
      <c r="G1007" s="14" t="s">
        <v>87</v>
      </c>
      <c r="H1007" s="14" t="s">
        <v>101</v>
      </c>
      <c r="I1007" s="14" t="s">
        <v>92</v>
      </c>
      <c r="J1007">
        <v>1</v>
      </c>
      <c r="K1007" s="14" t="s">
        <v>259</v>
      </c>
      <c r="L1007">
        <v>0.4</v>
      </c>
      <c r="M1007">
        <v>4.55</v>
      </c>
      <c r="N1007">
        <v>6.65</v>
      </c>
      <c r="O1007">
        <v>14.3</v>
      </c>
      <c r="P1007" s="14" t="s">
        <v>212</v>
      </c>
      <c r="Q1007" s="14" t="s">
        <v>210</v>
      </c>
      <c r="R1007" s="14" t="s">
        <v>229</v>
      </c>
    </row>
    <row r="1008" spans="1:18" x14ac:dyDescent="0.3">
      <c r="A1008">
        <v>3587129585</v>
      </c>
      <c r="B1008">
        <v>1970</v>
      </c>
      <c r="C1008">
        <v>1511864789</v>
      </c>
      <c r="D1008">
        <v>3</v>
      </c>
      <c r="E1008">
        <v>6</v>
      </c>
      <c r="F1008">
        <v>21</v>
      </c>
      <c r="G1008" s="14" t="s">
        <v>103</v>
      </c>
      <c r="H1008" s="14" t="s">
        <v>95</v>
      </c>
      <c r="I1008" s="14" t="s">
        <v>89</v>
      </c>
      <c r="J1008">
        <v>1</v>
      </c>
      <c r="K1008" s="14" t="s">
        <v>259</v>
      </c>
      <c r="L1008">
        <v>0.45</v>
      </c>
      <c r="M1008">
        <v>4.3</v>
      </c>
      <c r="N1008">
        <v>6.5</v>
      </c>
      <c r="O1008">
        <v>14.3</v>
      </c>
      <c r="P1008" s="14" t="s">
        <v>212</v>
      </c>
      <c r="Q1008" s="14" t="s">
        <v>210</v>
      </c>
      <c r="R1008" s="14" t="s">
        <v>229</v>
      </c>
    </row>
    <row r="1009" spans="1:18" x14ac:dyDescent="0.3">
      <c r="A1009">
        <v>3587212819</v>
      </c>
      <c r="B1009">
        <v>2848</v>
      </c>
      <c r="C1009">
        <v>1511868240</v>
      </c>
      <c r="D1009">
        <v>2</v>
      </c>
      <c r="E1009">
        <v>9</v>
      </c>
      <c r="F1009">
        <v>5</v>
      </c>
      <c r="G1009" s="14" t="s">
        <v>103</v>
      </c>
      <c r="H1009" s="14" t="s">
        <v>95</v>
      </c>
      <c r="I1009" s="14" t="s">
        <v>89</v>
      </c>
      <c r="J1009">
        <v>0</v>
      </c>
      <c r="K1009" s="14" t="s">
        <v>259</v>
      </c>
      <c r="L1009">
        <v>0.45</v>
      </c>
      <c r="M1009">
        <v>4.25</v>
      </c>
      <c r="N1009">
        <v>6.55</v>
      </c>
      <c r="O1009">
        <v>13.8</v>
      </c>
      <c r="P1009" s="14" t="s">
        <v>212</v>
      </c>
      <c r="Q1009" s="14" t="s">
        <v>210</v>
      </c>
      <c r="R1009" s="14" t="s">
        <v>229</v>
      </c>
    </row>
    <row r="1010" spans="1:18" x14ac:dyDescent="0.3">
      <c r="A1010">
        <v>3588847515</v>
      </c>
      <c r="B1010">
        <v>2082</v>
      </c>
      <c r="C1010">
        <v>1511953043</v>
      </c>
      <c r="D1010">
        <v>2</v>
      </c>
      <c r="E1010">
        <v>4</v>
      </c>
      <c r="F1010">
        <v>4</v>
      </c>
      <c r="G1010" s="14" t="s">
        <v>103</v>
      </c>
      <c r="H1010" s="14" t="s">
        <v>97</v>
      </c>
      <c r="I1010" s="14" t="s">
        <v>89</v>
      </c>
      <c r="J1010">
        <v>0</v>
      </c>
      <c r="K1010" s="14" t="s">
        <v>259</v>
      </c>
      <c r="L1010">
        <v>0.45</v>
      </c>
      <c r="M1010">
        <v>4.3499999999999996</v>
      </c>
      <c r="N1010">
        <v>6.55</v>
      </c>
      <c r="O1010">
        <v>13.4</v>
      </c>
      <c r="P1010" s="14" t="s">
        <v>212</v>
      </c>
      <c r="Q1010" s="14" t="s">
        <v>210</v>
      </c>
      <c r="R1010" s="14" t="s">
        <v>229</v>
      </c>
    </row>
    <row r="1011" spans="1:18" x14ac:dyDescent="0.3">
      <c r="A1011">
        <v>3591629183</v>
      </c>
      <c r="B1011">
        <v>2982</v>
      </c>
      <c r="C1011">
        <v>1512078698</v>
      </c>
      <c r="D1011">
        <v>7</v>
      </c>
      <c r="E1011">
        <v>3</v>
      </c>
      <c r="F1011">
        <v>25</v>
      </c>
      <c r="G1011" s="14" t="s">
        <v>103</v>
      </c>
      <c r="H1011" s="14" t="s">
        <v>101</v>
      </c>
      <c r="I1011" s="14" t="s">
        <v>92</v>
      </c>
      <c r="J1011">
        <v>1</v>
      </c>
      <c r="K1011" s="14" t="s">
        <v>259</v>
      </c>
      <c r="L1011">
        <v>0.45</v>
      </c>
      <c r="M1011">
        <v>4.4000000000000004</v>
      </c>
      <c r="N1011">
        <v>6.5</v>
      </c>
      <c r="O1011">
        <v>13.55</v>
      </c>
      <c r="P1011" s="14" t="s">
        <v>212</v>
      </c>
      <c r="Q1011" s="14" t="s">
        <v>210</v>
      </c>
      <c r="R1011" s="14" t="s">
        <v>221</v>
      </c>
    </row>
    <row r="1012" spans="1:18" x14ac:dyDescent="0.3">
      <c r="A1012">
        <v>3591686264</v>
      </c>
      <c r="B1012">
        <v>2515</v>
      </c>
      <c r="C1012">
        <v>1512082868</v>
      </c>
      <c r="D1012">
        <v>5</v>
      </c>
      <c r="E1012">
        <v>7</v>
      </c>
      <c r="F1012">
        <v>10</v>
      </c>
      <c r="G1012" s="14" t="s">
        <v>103</v>
      </c>
      <c r="H1012" s="14" t="s">
        <v>101</v>
      </c>
      <c r="I1012" s="14" t="s">
        <v>92</v>
      </c>
      <c r="J1012">
        <v>1</v>
      </c>
      <c r="K1012" s="14" t="s">
        <v>259</v>
      </c>
      <c r="L1012">
        <v>0.5</v>
      </c>
      <c r="M1012">
        <v>4.55</v>
      </c>
      <c r="N1012">
        <v>6.45</v>
      </c>
      <c r="O1012">
        <v>13.5</v>
      </c>
      <c r="P1012" s="14" t="s">
        <v>212</v>
      </c>
      <c r="Q1012" s="14" t="s">
        <v>210</v>
      </c>
      <c r="R1012" s="14" t="s">
        <v>221</v>
      </c>
    </row>
    <row r="1013" spans="1:18" x14ac:dyDescent="0.3">
      <c r="A1013">
        <v>3593770679</v>
      </c>
      <c r="B1013">
        <v>1699</v>
      </c>
      <c r="C1013">
        <v>1512181795</v>
      </c>
      <c r="D1013">
        <v>0</v>
      </c>
      <c r="E1013">
        <v>6</v>
      </c>
      <c r="F1013">
        <v>3</v>
      </c>
      <c r="G1013" s="14" t="s">
        <v>87</v>
      </c>
      <c r="H1013" s="14" t="s">
        <v>108</v>
      </c>
      <c r="I1013" s="14" t="s">
        <v>89</v>
      </c>
      <c r="J1013">
        <v>0</v>
      </c>
      <c r="K1013" s="14" t="s">
        <v>259</v>
      </c>
      <c r="L1013">
        <v>0.5</v>
      </c>
      <c r="M1013">
        <v>4.45</v>
      </c>
      <c r="N1013">
        <v>6.25</v>
      </c>
      <c r="O1013">
        <v>12.9</v>
      </c>
      <c r="P1013" s="14" t="s">
        <v>212</v>
      </c>
      <c r="Q1013" s="14" t="s">
        <v>210</v>
      </c>
      <c r="R1013" s="14" t="s">
        <v>221</v>
      </c>
    </row>
    <row r="1014" spans="1:18" x14ac:dyDescent="0.3">
      <c r="A1014">
        <v>3593817713</v>
      </c>
      <c r="B1014">
        <v>2142</v>
      </c>
      <c r="C1014">
        <v>1512184255</v>
      </c>
      <c r="D1014">
        <v>7</v>
      </c>
      <c r="E1014">
        <v>3</v>
      </c>
      <c r="F1014">
        <v>22</v>
      </c>
      <c r="G1014" s="14" t="s">
        <v>87</v>
      </c>
      <c r="H1014" s="14" t="s">
        <v>101</v>
      </c>
      <c r="I1014" s="14" t="s">
        <v>92</v>
      </c>
      <c r="J1014">
        <v>1</v>
      </c>
      <c r="K1014" s="14" t="s">
        <v>259</v>
      </c>
      <c r="L1014">
        <v>0.55000000000000004</v>
      </c>
      <c r="M1014">
        <v>4.3</v>
      </c>
      <c r="N1014">
        <v>6.25</v>
      </c>
      <c r="O1014">
        <v>13</v>
      </c>
      <c r="P1014" s="14" t="s">
        <v>212</v>
      </c>
      <c r="Q1014" s="14" t="s">
        <v>210</v>
      </c>
      <c r="R1014" s="14" t="s">
        <v>221</v>
      </c>
    </row>
    <row r="1015" spans="1:18" x14ac:dyDescent="0.3">
      <c r="A1015">
        <v>3600175116</v>
      </c>
      <c r="B1015">
        <v>2823</v>
      </c>
      <c r="C1015">
        <v>1512464802</v>
      </c>
      <c r="D1015">
        <v>3</v>
      </c>
      <c r="E1015">
        <v>11</v>
      </c>
      <c r="F1015">
        <v>18</v>
      </c>
      <c r="G1015" s="14" t="s">
        <v>103</v>
      </c>
      <c r="H1015" s="14" t="s">
        <v>95</v>
      </c>
      <c r="I1015" s="14" t="s">
        <v>89</v>
      </c>
      <c r="J1015">
        <v>0</v>
      </c>
      <c r="K1015" s="14" t="s">
        <v>259</v>
      </c>
      <c r="L1015">
        <v>0.55000000000000004</v>
      </c>
      <c r="M1015">
        <v>4.3</v>
      </c>
      <c r="N1015">
        <v>6.45</v>
      </c>
      <c r="O1015">
        <v>12.85</v>
      </c>
      <c r="P1015" s="14" t="s">
        <v>212</v>
      </c>
      <c r="Q1015" s="14" t="s">
        <v>210</v>
      </c>
      <c r="R1015" s="14" t="s">
        <v>221</v>
      </c>
    </row>
    <row r="1016" spans="1:18" x14ac:dyDescent="0.3">
      <c r="A1016">
        <v>3600250226</v>
      </c>
      <c r="B1016">
        <v>1823</v>
      </c>
      <c r="C1016">
        <v>1512468154</v>
      </c>
      <c r="D1016">
        <v>2</v>
      </c>
      <c r="E1016">
        <v>7</v>
      </c>
      <c r="F1016">
        <v>9</v>
      </c>
      <c r="G1016" s="14" t="s">
        <v>103</v>
      </c>
      <c r="H1016" s="14" t="s">
        <v>88</v>
      </c>
      <c r="I1016" s="14" t="s">
        <v>89</v>
      </c>
      <c r="J1016">
        <v>0</v>
      </c>
      <c r="K1016" s="14" t="s">
        <v>259</v>
      </c>
      <c r="L1016">
        <v>0.5</v>
      </c>
      <c r="M1016">
        <v>3.9</v>
      </c>
      <c r="N1016">
        <v>6.65</v>
      </c>
      <c r="O1016">
        <v>12.6</v>
      </c>
      <c r="P1016" s="14" t="s">
        <v>222</v>
      </c>
      <c r="Q1016" s="14" t="s">
        <v>210</v>
      </c>
      <c r="R1016" s="14" t="s">
        <v>221</v>
      </c>
    </row>
    <row r="1017" spans="1:18" x14ac:dyDescent="0.3">
      <c r="A1017">
        <v>3600314695</v>
      </c>
      <c r="B1017">
        <v>2071</v>
      </c>
      <c r="C1017">
        <v>1512470857</v>
      </c>
      <c r="D1017">
        <v>4</v>
      </c>
      <c r="E1017">
        <v>3</v>
      </c>
      <c r="F1017">
        <v>6</v>
      </c>
      <c r="G1017" s="14" t="s">
        <v>87</v>
      </c>
      <c r="H1017" s="14" t="s">
        <v>101</v>
      </c>
      <c r="I1017" s="14" t="s">
        <v>92</v>
      </c>
      <c r="J1017">
        <v>1</v>
      </c>
      <c r="K1017" s="14" t="s">
        <v>259</v>
      </c>
      <c r="L1017">
        <v>0.5</v>
      </c>
      <c r="M1017">
        <v>3.65</v>
      </c>
      <c r="N1017">
        <v>6.35</v>
      </c>
      <c r="O1017">
        <v>12</v>
      </c>
      <c r="P1017" s="14" t="s">
        <v>227</v>
      </c>
      <c r="Q1017" s="14" t="s">
        <v>210</v>
      </c>
      <c r="R1017" s="14" t="s">
        <v>221</v>
      </c>
    </row>
    <row r="1018" spans="1:18" x14ac:dyDescent="0.3">
      <c r="A1018">
        <v>3600388931</v>
      </c>
      <c r="B1018">
        <v>2632</v>
      </c>
      <c r="C1018">
        <v>1512473730</v>
      </c>
      <c r="D1018">
        <v>2</v>
      </c>
      <c r="E1018">
        <v>7</v>
      </c>
      <c r="F1018">
        <v>6</v>
      </c>
      <c r="G1018" s="14" t="s">
        <v>87</v>
      </c>
      <c r="H1018" s="14" t="s">
        <v>91</v>
      </c>
      <c r="I1018" s="14" t="s">
        <v>92</v>
      </c>
      <c r="J1018">
        <v>0</v>
      </c>
      <c r="K1018" s="14" t="s">
        <v>259</v>
      </c>
      <c r="L1018">
        <v>0.45</v>
      </c>
      <c r="M1018">
        <v>3.6</v>
      </c>
      <c r="N1018">
        <v>6.2</v>
      </c>
      <c r="O1018">
        <v>11.55</v>
      </c>
      <c r="P1018" s="14" t="s">
        <v>227</v>
      </c>
      <c r="Q1018" s="14" t="s">
        <v>210</v>
      </c>
      <c r="R1018" s="14" t="s">
        <v>221</v>
      </c>
    </row>
    <row r="1019" spans="1:18" x14ac:dyDescent="0.3">
      <c r="A1019">
        <v>3602050459</v>
      </c>
      <c r="B1019">
        <v>1604</v>
      </c>
      <c r="C1019">
        <v>1512557833</v>
      </c>
      <c r="D1019">
        <v>8</v>
      </c>
      <c r="E1019">
        <v>3</v>
      </c>
      <c r="F1019">
        <v>4</v>
      </c>
      <c r="G1019" s="14" t="s">
        <v>87</v>
      </c>
      <c r="H1019" s="14" t="s">
        <v>88</v>
      </c>
      <c r="I1019" s="14" t="s">
        <v>92</v>
      </c>
      <c r="J1019">
        <v>1</v>
      </c>
      <c r="K1019" s="14" t="s">
        <v>259</v>
      </c>
      <c r="L1019">
        <v>0.45</v>
      </c>
      <c r="M1019">
        <v>3.8</v>
      </c>
      <c r="N1019">
        <v>6.35</v>
      </c>
      <c r="O1019">
        <v>11.1</v>
      </c>
      <c r="P1019" s="14" t="s">
        <v>227</v>
      </c>
      <c r="Q1019" s="14" t="s">
        <v>210</v>
      </c>
      <c r="R1019" s="14" t="s">
        <v>221</v>
      </c>
    </row>
    <row r="1020" spans="1:18" x14ac:dyDescent="0.3">
      <c r="A1020">
        <v>3602120173</v>
      </c>
      <c r="B1020">
        <v>2459</v>
      </c>
      <c r="C1020">
        <v>1512560590</v>
      </c>
      <c r="D1020">
        <v>6</v>
      </c>
      <c r="E1020">
        <v>4</v>
      </c>
      <c r="F1020">
        <v>13</v>
      </c>
      <c r="G1020" s="14" t="s">
        <v>103</v>
      </c>
      <c r="H1020" s="14" t="s">
        <v>99</v>
      </c>
      <c r="I1020" s="14" t="s">
        <v>92</v>
      </c>
      <c r="J1020">
        <v>0</v>
      </c>
      <c r="K1020" s="14" t="s">
        <v>259</v>
      </c>
      <c r="L1020">
        <v>0.45</v>
      </c>
      <c r="M1020">
        <v>4.05</v>
      </c>
      <c r="N1020">
        <v>6.05</v>
      </c>
      <c r="O1020">
        <v>11.45</v>
      </c>
      <c r="P1020" s="14" t="s">
        <v>227</v>
      </c>
      <c r="Q1020" s="14" t="s">
        <v>210</v>
      </c>
      <c r="R1020" s="14" t="s">
        <v>221</v>
      </c>
    </row>
    <row r="1021" spans="1:18" x14ac:dyDescent="0.3">
      <c r="A1021">
        <v>3603584004</v>
      </c>
      <c r="B1021">
        <v>2318</v>
      </c>
      <c r="C1021">
        <v>1512633833</v>
      </c>
      <c r="D1021">
        <v>2</v>
      </c>
      <c r="E1021">
        <v>2</v>
      </c>
      <c r="F1021">
        <v>12</v>
      </c>
      <c r="G1021" s="14" t="s">
        <v>103</v>
      </c>
      <c r="H1021" s="14" t="s">
        <v>101</v>
      </c>
      <c r="I1021" s="14" t="s">
        <v>89</v>
      </c>
      <c r="J1021">
        <v>1</v>
      </c>
      <c r="K1021" s="14" t="s">
        <v>259</v>
      </c>
      <c r="L1021">
        <v>0.5</v>
      </c>
      <c r="M1021">
        <v>4.0999999999999996</v>
      </c>
      <c r="N1021">
        <v>5.85</v>
      </c>
      <c r="O1021">
        <v>11.55</v>
      </c>
      <c r="P1021" s="14" t="s">
        <v>227</v>
      </c>
      <c r="Q1021" s="14" t="s">
        <v>210</v>
      </c>
      <c r="R1021" s="14" t="s">
        <v>221</v>
      </c>
    </row>
    <row r="1022" spans="1:18" x14ac:dyDescent="0.3">
      <c r="A1022">
        <v>3603644569</v>
      </c>
      <c r="B1022">
        <v>2161</v>
      </c>
      <c r="C1022">
        <v>1512636744</v>
      </c>
      <c r="D1022">
        <v>3</v>
      </c>
      <c r="E1022">
        <v>4</v>
      </c>
      <c r="F1022">
        <v>17</v>
      </c>
      <c r="G1022" s="14" t="s">
        <v>103</v>
      </c>
      <c r="H1022" s="14" t="s">
        <v>184</v>
      </c>
      <c r="I1022" s="14" t="s">
        <v>92</v>
      </c>
      <c r="J1022">
        <v>1</v>
      </c>
      <c r="K1022" s="14" t="s">
        <v>259</v>
      </c>
      <c r="L1022">
        <v>0.55000000000000004</v>
      </c>
      <c r="M1022">
        <v>3.85</v>
      </c>
      <c r="N1022">
        <v>5.45</v>
      </c>
      <c r="O1022">
        <v>12</v>
      </c>
      <c r="P1022" s="14" t="s">
        <v>227</v>
      </c>
      <c r="Q1022" s="14" t="s">
        <v>218</v>
      </c>
      <c r="R1022" s="14" t="s">
        <v>221</v>
      </c>
    </row>
    <row r="1023" spans="1:18" x14ac:dyDescent="0.3">
      <c r="A1023">
        <v>3603714749</v>
      </c>
      <c r="B1023">
        <v>2365</v>
      </c>
      <c r="C1023">
        <v>1512639967</v>
      </c>
      <c r="D1023">
        <v>1</v>
      </c>
      <c r="E1023">
        <v>6</v>
      </c>
      <c r="F1023">
        <v>10</v>
      </c>
      <c r="G1023" s="14" t="s">
        <v>87</v>
      </c>
      <c r="H1023" s="14" t="s">
        <v>129</v>
      </c>
      <c r="I1023" s="14" t="s">
        <v>89</v>
      </c>
      <c r="J1023">
        <v>0</v>
      </c>
      <c r="K1023" s="14" t="s">
        <v>259</v>
      </c>
      <c r="L1023">
        <v>0.55000000000000004</v>
      </c>
      <c r="M1023">
        <v>3.85</v>
      </c>
      <c r="N1023">
        <v>5.6</v>
      </c>
      <c r="O1023">
        <v>12</v>
      </c>
      <c r="P1023" s="14" t="s">
        <v>227</v>
      </c>
      <c r="Q1023" s="14" t="s">
        <v>218</v>
      </c>
      <c r="R1023" s="14" t="s">
        <v>221</v>
      </c>
    </row>
    <row r="1024" spans="1:18" x14ac:dyDescent="0.3">
      <c r="A1024">
        <v>3603778437</v>
      </c>
      <c r="B1024">
        <v>1843</v>
      </c>
      <c r="C1024">
        <v>1512642698</v>
      </c>
      <c r="D1024">
        <v>1</v>
      </c>
      <c r="E1024">
        <v>5</v>
      </c>
      <c r="F1024">
        <v>3</v>
      </c>
      <c r="G1024" s="14" t="s">
        <v>103</v>
      </c>
      <c r="H1024" s="14" t="s">
        <v>101</v>
      </c>
      <c r="I1024" s="14" t="s">
        <v>89</v>
      </c>
      <c r="J1024">
        <v>0</v>
      </c>
      <c r="K1024" s="14" t="s">
        <v>259</v>
      </c>
      <c r="L1024">
        <v>0.5</v>
      </c>
      <c r="M1024">
        <v>3.7</v>
      </c>
      <c r="N1024">
        <v>5.5</v>
      </c>
      <c r="O1024">
        <v>11.65</v>
      </c>
      <c r="P1024" s="14" t="s">
        <v>227</v>
      </c>
      <c r="Q1024" s="14" t="s">
        <v>218</v>
      </c>
      <c r="R1024" s="14" t="s">
        <v>221</v>
      </c>
    </row>
    <row r="1025" spans="1:18" x14ac:dyDescent="0.3">
      <c r="A1025">
        <v>3603852500</v>
      </c>
      <c r="B1025">
        <v>3201</v>
      </c>
      <c r="C1025">
        <v>1512645758</v>
      </c>
      <c r="D1025">
        <v>7</v>
      </c>
      <c r="E1025">
        <v>6</v>
      </c>
      <c r="F1025">
        <v>16</v>
      </c>
      <c r="G1025" s="14" t="s">
        <v>87</v>
      </c>
      <c r="H1025" s="14" t="s">
        <v>101</v>
      </c>
      <c r="I1025" s="14" t="s">
        <v>89</v>
      </c>
      <c r="J1025">
        <v>0</v>
      </c>
      <c r="K1025" s="14" t="s">
        <v>259</v>
      </c>
      <c r="L1025">
        <v>0.45</v>
      </c>
      <c r="M1025">
        <v>3.85</v>
      </c>
      <c r="N1025">
        <v>5.4</v>
      </c>
      <c r="O1025">
        <v>11.8</v>
      </c>
      <c r="P1025" s="14" t="s">
        <v>227</v>
      </c>
      <c r="Q1025" s="14" t="s">
        <v>218</v>
      </c>
      <c r="R1025" s="14" t="s">
        <v>221</v>
      </c>
    </row>
    <row r="1026" spans="1:18" x14ac:dyDescent="0.3">
      <c r="A1026">
        <v>3604960397</v>
      </c>
      <c r="B1026">
        <v>1916</v>
      </c>
      <c r="C1026">
        <v>1512698999</v>
      </c>
      <c r="D1026">
        <v>1</v>
      </c>
      <c r="E1026">
        <v>9</v>
      </c>
      <c r="F1026">
        <v>10</v>
      </c>
      <c r="G1026" s="14" t="s">
        <v>87</v>
      </c>
      <c r="H1026" s="14" t="s">
        <v>185</v>
      </c>
      <c r="I1026" s="14" t="s">
        <v>92</v>
      </c>
      <c r="J1026">
        <v>0</v>
      </c>
      <c r="K1026" s="14" t="s">
        <v>259</v>
      </c>
      <c r="L1026">
        <v>0.45</v>
      </c>
      <c r="M1026">
        <v>3.55</v>
      </c>
      <c r="N1026">
        <v>5.35</v>
      </c>
      <c r="O1026">
        <v>11.7</v>
      </c>
      <c r="P1026" s="14" t="s">
        <v>227</v>
      </c>
      <c r="Q1026" s="14" t="s">
        <v>218</v>
      </c>
      <c r="R1026" s="14" t="s">
        <v>221</v>
      </c>
    </row>
    <row r="1027" spans="1:18" x14ac:dyDescent="0.3">
      <c r="A1027">
        <v>3607604998</v>
      </c>
      <c r="B1027">
        <v>2328</v>
      </c>
      <c r="C1027">
        <v>1512817461</v>
      </c>
      <c r="D1027">
        <v>7</v>
      </c>
      <c r="E1027">
        <v>7</v>
      </c>
      <c r="F1027">
        <v>8</v>
      </c>
      <c r="G1027" s="14" t="s">
        <v>103</v>
      </c>
      <c r="H1027" s="14" t="s">
        <v>101</v>
      </c>
      <c r="I1027" s="14" t="s">
        <v>89</v>
      </c>
      <c r="J1027">
        <v>0</v>
      </c>
      <c r="K1027" s="14" t="s">
        <v>259</v>
      </c>
      <c r="L1027">
        <v>0.4</v>
      </c>
      <c r="M1027">
        <v>3.65</v>
      </c>
      <c r="N1027">
        <v>5.6</v>
      </c>
      <c r="O1027">
        <v>11.1</v>
      </c>
      <c r="P1027" s="14" t="s">
        <v>227</v>
      </c>
      <c r="Q1027" s="14" t="s">
        <v>218</v>
      </c>
      <c r="R1027" s="14" t="s">
        <v>221</v>
      </c>
    </row>
    <row r="1028" spans="1:18" x14ac:dyDescent="0.3">
      <c r="A1028">
        <v>3613346876</v>
      </c>
      <c r="B1028">
        <v>3215</v>
      </c>
      <c r="C1028">
        <v>1513064980</v>
      </c>
      <c r="D1028">
        <v>10</v>
      </c>
      <c r="E1028">
        <v>6</v>
      </c>
      <c r="F1028">
        <v>17</v>
      </c>
      <c r="G1028" s="14" t="s">
        <v>87</v>
      </c>
      <c r="H1028" s="14" t="s">
        <v>101</v>
      </c>
      <c r="I1028" s="14" t="s">
        <v>92</v>
      </c>
      <c r="J1028">
        <v>1</v>
      </c>
      <c r="K1028" s="14" t="s">
        <v>259</v>
      </c>
      <c r="L1028">
        <v>0.4</v>
      </c>
      <c r="M1028">
        <v>4</v>
      </c>
      <c r="N1028">
        <v>5.6</v>
      </c>
      <c r="O1028">
        <v>10.9</v>
      </c>
      <c r="P1028" s="14" t="s">
        <v>212</v>
      </c>
      <c r="Q1028" s="14" t="s">
        <v>218</v>
      </c>
      <c r="R1028" s="14" t="s">
        <v>221</v>
      </c>
    </row>
    <row r="1029" spans="1:18" x14ac:dyDescent="0.3">
      <c r="A1029">
        <v>3613487499</v>
      </c>
      <c r="B1029">
        <v>2051</v>
      </c>
      <c r="C1029">
        <v>1513071475</v>
      </c>
      <c r="D1029">
        <v>3</v>
      </c>
      <c r="E1029">
        <v>5</v>
      </c>
      <c r="F1029">
        <v>5</v>
      </c>
      <c r="G1029" s="14" t="s">
        <v>87</v>
      </c>
      <c r="H1029" s="14" t="s">
        <v>97</v>
      </c>
      <c r="I1029" s="14" t="s">
        <v>89</v>
      </c>
      <c r="J1029">
        <v>0</v>
      </c>
      <c r="K1029" s="14" t="s">
        <v>259</v>
      </c>
      <c r="L1029">
        <v>0.4</v>
      </c>
      <c r="M1029">
        <v>4.05</v>
      </c>
      <c r="N1029">
        <v>5.4</v>
      </c>
      <c r="O1029">
        <v>10.9</v>
      </c>
      <c r="P1029" s="14" t="s">
        <v>212</v>
      </c>
      <c r="Q1029" s="14" t="s">
        <v>218</v>
      </c>
      <c r="R1029" s="14" t="s">
        <v>221</v>
      </c>
    </row>
    <row r="1030" spans="1:18" x14ac:dyDescent="0.3">
      <c r="A1030">
        <v>3613553224</v>
      </c>
      <c r="B1030">
        <v>2232</v>
      </c>
      <c r="C1030">
        <v>1513074248</v>
      </c>
      <c r="D1030">
        <v>0</v>
      </c>
      <c r="E1030">
        <v>8</v>
      </c>
      <c r="F1030">
        <v>3</v>
      </c>
      <c r="G1030" s="14" t="s">
        <v>87</v>
      </c>
      <c r="H1030" s="14" t="s">
        <v>124</v>
      </c>
      <c r="I1030" s="14" t="s">
        <v>92</v>
      </c>
      <c r="J1030">
        <v>0</v>
      </c>
      <c r="K1030" s="14" t="s">
        <v>259</v>
      </c>
      <c r="L1030">
        <v>0.4</v>
      </c>
      <c r="M1030">
        <v>3.95</v>
      </c>
      <c r="N1030">
        <v>5.6</v>
      </c>
      <c r="O1030">
        <v>10.85</v>
      </c>
      <c r="P1030" s="14" t="s">
        <v>212</v>
      </c>
      <c r="Q1030" s="14" t="s">
        <v>218</v>
      </c>
      <c r="R1030" s="14" t="s">
        <v>221</v>
      </c>
    </row>
    <row r="1031" spans="1:18" x14ac:dyDescent="0.3">
      <c r="A1031">
        <v>3613637905</v>
      </c>
      <c r="B1031">
        <v>3604</v>
      </c>
      <c r="C1031">
        <v>1513077498</v>
      </c>
      <c r="D1031">
        <v>6</v>
      </c>
      <c r="E1031">
        <v>9</v>
      </c>
      <c r="F1031">
        <v>15</v>
      </c>
      <c r="G1031" s="14" t="s">
        <v>87</v>
      </c>
      <c r="H1031" s="14" t="s">
        <v>141</v>
      </c>
      <c r="I1031" s="14" t="s">
        <v>89</v>
      </c>
      <c r="J1031">
        <v>0</v>
      </c>
      <c r="K1031" s="14" t="s">
        <v>259</v>
      </c>
      <c r="L1031">
        <v>0.35</v>
      </c>
      <c r="M1031">
        <v>3.9</v>
      </c>
      <c r="N1031">
        <v>5.9</v>
      </c>
      <c r="O1031">
        <v>10.35</v>
      </c>
      <c r="P1031" s="14" t="s">
        <v>212</v>
      </c>
      <c r="Q1031" s="14" t="s">
        <v>218</v>
      </c>
      <c r="R1031" s="14" t="s">
        <v>229</v>
      </c>
    </row>
    <row r="1032" spans="1:18" x14ac:dyDescent="0.3">
      <c r="A1032">
        <v>3617338850</v>
      </c>
      <c r="B1032">
        <v>2169</v>
      </c>
      <c r="C1032">
        <v>1513248888</v>
      </c>
      <c r="D1032">
        <v>5</v>
      </c>
      <c r="E1032">
        <v>5</v>
      </c>
      <c r="F1032">
        <v>6</v>
      </c>
      <c r="G1032" s="14" t="s">
        <v>103</v>
      </c>
      <c r="H1032" s="14" t="s">
        <v>101</v>
      </c>
      <c r="I1032" s="14" t="s">
        <v>89</v>
      </c>
      <c r="J1032">
        <v>0</v>
      </c>
      <c r="K1032" s="14" t="s">
        <v>259</v>
      </c>
      <c r="L1032">
        <v>0.3</v>
      </c>
      <c r="M1032">
        <v>3.9</v>
      </c>
      <c r="N1032">
        <v>5.8</v>
      </c>
      <c r="O1032">
        <v>10.15</v>
      </c>
      <c r="P1032" s="14" t="s">
        <v>212</v>
      </c>
      <c r="Q1032" s="14" t="s">
        <v>218</v>
      </c>
      <c r="R1032" s="14" t="s">
        <v>229</v>
      </c>
    </row>
    <row r="1033" spans="1:18" x14ac:dyDescent="0.3">
      <c r="A1033">
        <v>3617406688</v>
      </c>
      <c r="B1033">
        <v>2944</v>
      </c>
      <c r="C1033">
        <v>1513251586</v>
      </c>
      <c r="D1033">
        <v>7</v>
      </c>
      <c r="E1033">
        <v>8</v>
      </c>
      <c r="F1033">
        <v>20</v>
      </c>
      <c r="G1033" s="14" t="s">
        <v>87</v>
      </c>
      <c r="H1033" s="14" t="s">
        <v>95</v>
      </c>
      <c r="I1033" s="14" t="s">
        <v>89</v>
      </c>
      <c r="J1033">
        <v>1</v>
      </c>
      <c r="K1033" s="14" t="s">
        <v>259</v>
      </c>
      <c r="L1033">
        <v>0.35</v>
      </c>
      <c r="M1033">
        <v>4.25</v>
      </c>
      <c r="N1033">
        <v>5.9</v>
      </c>
      <c r="O1033">
        <v>11</v>
      </c>
      <c r="P1033" s="14" t="s">
        <v>212</v>
      </c>
      <c r="Q1033" s="14" t="s">
        <v>218</v>
      </c>
      <c r="R1033" s="14" t="s">
        <v>229</v>
      </c>
    </row>
    <row r="1034" spans="1:18" x14ac:dyDescent="0.3">
      <c r="A1034">
        <v>3618762899</v>
      </c>
      <c r="B1034">
        <v>2532</v>
      </c>
      <c r="C1034">
        <v>1513316687</v>
      </c>
      <c r="D1034">
        <v>5</v>
      </c>
      <c r="E1034">
        <v>7</v>
      </c>
      <c r="F1034">
        <v>5</v>
      </c>
      <c r="G1034" s="14" t="s">
        <v>87</v>
      </c>
      <c r="H1034" s="14" t="s">
        <v>101</v>
      </c>
      <c r="I1034" s="14" t="s">
        <v>92</v>
      </c>
      <c r="J1034">
        <v>0</v>
      </c>
      <c r="K1034" s="14" t="s">
        <v>259</v>
      </c>
      <c r="L1034">
        <v>0.3</v>
      </c>
      <c r="M1034">
        <v>4.1500000000000004</v>
      </c>
      <c r="N1034">
        <v>6.1</v>
      </c>
      <c r="O1034">
        <v>10.15</v>
      </c>
      <c r="P1034" s="14" t="s">
        <v>212</v>
      </c>
      <c r="Q1034" s="14" t="s">
        <v>218</v>
      </c>
      <c r="R1034" s="14" t="s">
        <v>211</v>
      </c>
    </row>
    <row r="1035" spans="1:18" x14ac:dyDescent="0.3">
      <c r="A1035">
        <v>3621632498</v>
      </c>
      <c r="B1035">
        <v>2973</v>
      </c>
      <c r="C1035">
        <v>1513421056</v>
      </c>
      <c r="D1035">
        <v>10</v>
      </c>
      <c r="E1035">
        <v>5</v>
      </c>
      <c r="F1035">
        <v>17</v>
      </c>
      <c r="G1035" s="14" t="s">
        <v>87</v>
      </c>
      <c r="H1035" s="14" t="s">
        <v>101</v>
      </c>
      <c r="I1035" s="14" t="s">
        <v>89</v>
      </c>
      <c r="J1035">
        <v>1</v>
      </c>
      <c r="K1035" s="14" t="s">
        <v>259</v>
      </c>
      <c r="L1035">
        <v>0.35</v>
      </c>
      <c r="M1035">
        <v>4.5</v>
      </c>
      <c r="N1035">
        <v>5.8</v>
      </c>
      <c r="O1035">
        <v>10.1</v>
      </c>
      <c r="P1035" s="14" t="s">
        <v>212</v>
      </c>
      <c r="Q1035" s="14" t="s">
        <v>222</v>
      </c>
      <c r="R1035" s="14" t="s">
        <v>211</v>
      </c>
    </row>
    <row r="1036" spans="1:18" x14ac:dyDescent="0.3">
      <c r="A1036">
        <v>3626219495</v>
      </c>
      <c r="B1036">
        <v>3111</v>
      </c>
      <c r="C1036">
        <v>1513597104</v>
      </c>
      <c r="D1036">
        <v>10</v>
      </c>
      <c r="E1036">
        <v>4</v>
      </c>
      <c r="F1036">
        <v>13</v>
      </c>
      <c r="G1036" s="14" t="s">
        <v>87</v>
      </c>
      <c r="H1036" s="14" t="s">
        <v>101</v>
      </c>
      <c r="I1036" s="14" t="s">
        <v>89</v>
      </c>
      <c r="J1036">
        <v>1</v>
      </c>
      <c r="K1036" s="14" t="s">
        <v>259</v>
      </c>
      <c r="L1036">
        <v>0.4</v>
      </c>
      <c r="M1036">
        <v>4.9000000000000004</v>
      </c>
      <c r="N1036">
        <v>5.65</v>
      </c>
      <c r="O1036">
        <v>10.3</v>
      </c>
      <c r="P1036" s="14" t="s">
        <v>212</v>
      </c>
      <c r="Q1036" s="14" t="s">
        <v>222</v>
      </c>
      <c r="R1036" s="14" t="s">
        <v>211</v>
      </c>
    </row>
    <row r="1037" spans="1:18" x14ac:dyDescent="0.3">
      <c r="A1037">
        <v>3628184760</v>
      </c>
      <c r="B1037">
        <v>1611</v>
      </c>
      <c r="C1037">
        <v>1513681566</v>
      </c>
      <c r="D1037">
        <v>3</v>
      </c>
      <c r="E1037">
        <v>3</v>
      </c>
      <c r="F1037">
        <v>22</v>
      </c>
      <c r="G1037" s="14" t="s">
        <v>103</v>
      </c>
      <c r="H1037" s="14" t="s">
        <v>126</v>
      </c>
      <c r="I1037" s="14" t="s">
        <v>92</v>
      </c>
      <c r="J1037">
        <v>1</v>
      </c>
      <c r="K1037" s="14" t="s">
        <v>259</v>
      </c>
      <c r="L1037">
        <v>0.4</v>
      </c>
      <c r="M1037">
        <v>4.8499999999999996</v>
      </c>
      <c r="N1037">
        <v>5.65</v>
      </c>
      <c r="O1037">
        <v>11.1</v>
      </c>
      <c r="P1037" s="14" t="s">
        <v>212</v>
      </c>
      <c r="Q1037" s="14" t="s">
        <v>222</v>
      </c>
      <c r="R1037" s="14" t="s">
        <v>229</v>
      </c>
    </row>
    <row r="1038" spans="1:18" x14ac:dyDescent="0.3">
      <c r="A1038">
        <v>3628245990</v>
      </c>
      <c r="B1038">
        <v>1113</v>
      </c>
      <c r="C1038">
        <v>1513683856</v>
      </c>
      <c r="D1038">
        <v>0</v>
      </c>
      <c r="E1038">
        <v>3</v>
      </c>
      <c r="F1038">
        <v>2</v>
      </c>
      <c r="G1038" s="14" t="s">
        <v>87</v>
      </c>
      <c r="H1038" s="14" t="s">
        <v>101</v>
      </c>
      <c r="I1038" s="14" t="s">
        <v>89</v>
      </c>
      <c r="J1038">
        <v>0</v>
      </c>
      <c r="K1038" s="14" t="s">
        <v>259</v>
      </c>
      <c r="L1038">
        <v>0.4</v>
      </c>
      <c r="M1038">
        <v>4.75</v>
      </c>
      <c r="N1038">
        <v>5.45</v>
      </c>
      <c r="O1038">
        <v>10.9</v>
      </c>
      <c r="P1038" s="14" t="s">
        <v>212</v>
      </c>
      <c r="Q1038" s="14" t="s">
        <v>222</v>
      </c>
      <c r="R1038" s="14" t="s">
        <v>229</v>
      </c>
    </row>
    <row r="1039" spans="1:18" x14ac:dyDescent="0.3">
      <c r="A1039">
        <v>3635999659</v>
      </c>
      <c r="B1039">
        <v>2305</v>
      </c>
      <c r="C1039">
        <v>1514020244</v>
      </c>
      <c r="D1039">
        <v>5</v>
      </c>
      <c r="E1039">
        <v>2</v>
      </c>
      <c r="F1039">
        <v>6</v>
      </c>
      <c r="G1039" s="14" t="s">
        <v>103</v>
      </c>
      <c r="H1039" s="14" t="s">
        <v>141</v>
      </c>
      <c r="I1039" s="14" t="s">
        <v>92</v>
      </c>
      <c r="J1039">
        <v>1</v>
      </c>
      <c r="K1039" s="14" t="s">
        <v>259</v>
      </c>
      <c r="L1039">
        <v>0.4</v>
      </c>
      <c r="M1039">
        <v>4.5999999999999996</v>
      </c>
      <c r="N1039">
        <v>5.4</v>
      </c>
      <c r="O1039">
        <v>11</v>
      </c>
      <c r="P1039" s="14" t="s">
        <v>212</v>
      </c>
      <c r="Q1039" s="14" t="s">
        <v>222</v>
      </c>
      <c r="R1039" s="14" t="s">
        <v>229</v>
      </c>
    </row>
    <row r="1040" spans="1:18" x14ac:dyDescent="0.3">
      <c r="A1040">
        <v>3636115113</v>
      </c>
      <c r="B1040">
        <v>2210</v>
      </c>
      <c r="C1040">
        <v>1514024452</v>
      </c>
      <c r="D1040">
        <v>3</v>
      </c>
      <c r="E1040">
        <v>8</v>
      </c>
      <c r="F1040">
        <v>27</v>
      </c>
      <c r="G1040" s="14" t="s">
        <v>87</v>
      </c>
      <c r="H1040" s="14" t="s">
        <v>113</v>
      </c>
      <c r="I1040" s="14" t="s">
        <v>89</v>
      </c>
      <c r="J1040">
        <v>1</v>
      </c>
      <c r="K1040" s="14" t="s">
        <v>259</v>
      </c>
      <c r="L1040">
        <v>0.45</v>
      </c>
      <c r="M1040">
        <v>4.45</v>
      </c>
      <c r="N1040">
        <v>5.6</v>
      </c>
      <c r="O1040">
        <v>11.7</v>
      </c>
      <c r="P1040" s="14" t="s">
        <v>212</v>
      </c>
      <c r="Q1040" s="14" t="s">
        <v>222</v>
      </c>
      <c r="R1040" s="14" t="s">
        <v>226</v>
      </c>
    </row>
    <row r="1041" spans="1:18" x14ac:dyDescent="0.3">
      <c r="A1041">
        <v>3636214130</v>
      </c>
      <c r="B1041">
        <v>2216</v>
      </c>
      <c r="C1041">
        <v>1514027906</v>
      </c>
      <c r="D1041">
        <v>2</v>
      </c>
      <c r="E1041">
        <v>5</v>
      </c>
      <c r="F1041">
        <v>9</v>
      </c>
      <c r="G1041" s="14" t="s">
        <v>87</v>
      </c>
      <c r="H1041" s="14" t="s">
        <v>91</v>
      </c>
      <c r="I1041" s="14" t="s">
        <v>92</v>
      </c>
      <c r="J1041">
        <v>0</v>
      </c>
      <c r="K1041" s="14" t="s">
        <v>259</v>
      </c>
      <c r="L1041">
        <v>0.4</v>
      </c>
      <c r="M1041">
        <v>4.45</v>
      </c>
      <c r="N1041">
        <v>5.75</v>
      </c>
      <c r="O1041">
        <v>11.55</v>
      </c>
      <c r="P1041" s="14" t="s">
        <v>212</v>
      </c>
      <c r="Q1041" s="14" t="s">
        <v>222</v>
      </c>
      <c r="R1041" s="14" t="s">
        <v>226</v>
      </c>
    </row>
    <row r="1042" spans="1:18" x14ac:dyDescent="0.3">
      <c r="A1042">
        <v>3638187230</v>
      </c>
      <c r="B1042">
        <v>2345</v>
      </c>
      <c r="C1042">
        <v>1514105763</v>
      </c>
      <c r="D1042">
        <v>10</v>
      </c>
      <c r="E1042">
        <v>5</v>
      </c>
      <c r="F1042">
        <v>8</v>
      </c>
      <c r="G1042" s="14" t="s">
        <v>103</v>
      </c>
      <c r="H1042" s="14" t="s">
        <v>101</v>
      </c>
      <c r="I1042" s="14" t="s">
        <v>92</v>
      </c>
      <c r="J1042">
        <v>0</v>
      </c>
      <c r="K1042" s="14" t="s">
        <v>259</v>
      </c>
      <c r="L1042">
        <v>0.35</v>
      </c>
      <c r="M1042">
        <v>4.8</v>
      </c>
      <c r="N1042">
        <v>5.8</v>
      </c>
      <c r="O1042">
        <v>11.1</v>
      </c>
      <c r="P1042" s="14" t="s">
        <v>212</v>
      </c>
      <c r="Q1042" s="14" t="s">
        <v>222</v>
      </c>
      <c r="R1042" s="14" t="s">
        <v>226</v>
      </c>
    </row>
    <row r="1043" spans="1:18" x14ac:dyDescent="0.3">
      <c r="A1043">
        <v>3638321073</v>
      </c>
      <c r="B1043">
        <v>2077</v>
      </c>
      <c r="C1043">
        <v>1514110320</v>
      </c>
      <c r="D1043">
        <v>3</v>
      </c>
      <c r="E1043">
        <v>3</v>
      </c>
      <c r="F1043">
        <v>8</v>
      </c>
      <c r="G1043" s="14" t="s">
        <v>103</v>
      </c>
      <c r="H1043" s="14" t="s">
        <v>90</v>
      </c>
      <c r="I1043" s="14" t="s">
        <v>92</v>
      </c>
      <c r="J1043">
        <v>1</v>
      </c>
      <c r="K1043" s="14" t="s">
        <v>259</v>
      </c>
      <c r="L1043">
        <v>0.4</v>
      </c>
      <c r="M1043">
        <v>4.9000000000000004</v>
      </c>
      <c r="N1043">
        <v>5.65</v>
      </c>
      <c r="O1043">
        <v>11</v>
      </c>
      <c r="P1043" s="14" t="s">
        <v>212</v>
      </c>
      <c r="Q1043" s="14" t="s">
        <v>222</v>
      </c>
      <c r="R1043" s="14" t="s">
        <v>226</v>
      </c>
    </row>
    <row r="1044" spans="1:18" x14ac:dyDescent="0.3">
      <c r="A1044">
        <v>3638400094</v>
      </c>
      <c r="B1044">
        <v>2862</v>
      </c>
      <c r="C1044">
        <v>1514112978</v>
      </c>
      <c r="D1044">
        <v>6</v>
      </c>
      <c r="E1044">
        <v>3</v>
      </c>
      <c r="F1044">
        <v>21</v>
      </c>
      <c r="G1044" s="14" t="s">
        <v>103</v>
      </c>
      <c r="H1044" s="14" t="s">
        <v>100</v>
      </c>
      <c r="I1044" s="14" t="s">
        <v>89</v>
      </c>
      <c r="J1044">
        <v>0</v>
      </c>
      <c r="K1044" s="14" t="s">
        <v>259</v>
      </c>
      <c r="L1044">
        <v>0.4</v>
      </c>
      <c r="M1044">
        <v>5.15</v>
      </c>
      <c r="N1044">
        <v>5.55</v>
      </c>
      <c r="O1044">
        <v>11.9</v>
      </c>
      <c r="P1044" s="14" t="s">
        <v>212</v>
      </c>
      <c r="Q1044" s="14" t="s">
        <v>222</v>
      </c>
      <c r="R1044" s="14" t="s">
        <v>226</v>
      </c>
    </row>
    <row r="1045" spans="1:18" x14ac:dyDescent="0.3">
      <c r="A1045">
        <v>3638536820</v>
      </c>
      <c r="B1045">
        <v>2343</v>
      </c>
      <c r="C1045">
        <v>1514117305</v>
      </c>
      <c r="D1045">
        <v>4</v>
      </c>
      <c r="E1045">
        <v>2</v>
      </c>
      <c r="F1045">
        <v>21</v>
      </c>
      <c r="G1045" s="14" t="s">
        <v>103</v>
      </c>
      <c r="H1045" s="14" t="s">
        <v>101</v>
      </c>
      <c r="I1045" s="14" t="s">
        <v>89</v>
      </c>
      <c r="J1045">
        <v>1</v>
      </c>
      <c r="K1045" s="14" t="s">
        <v>259</v>
      </c>
      <c r="L1045">
        <v>0.45</v>
      </c>
      <c r="M1045">
        <v>5</v>
      </c>
      <c r="N1045">
        <v>5.35</v>
      </c>
      <c r="O1045">
        <v>12.15</v>
      </c>
      <c r="P1045" s="14" t="s">
        <v>212</v>
      </c>
      <c r="Q1045" s="14" t="s">
        <v>222</v>
      </c>
      <c r="R1045" s="14" t="s">
        <v>226</v>
      </c>
    </row>
    <row r="1046" spans="1:18" x14ac:dyDescent="0.3">
      <c r="A1046">
        <v>3640331522</v>
      </c>
      <c r="B1046">
        <v>1617</v>
      </c>
      <c r="C1046">
        <v>1514195605</v>
      </c>
      <c r="D1046">
        <v>3</v>
      </c>
      <c r="E1046">
        <v>5</v>
      </c>
      <c r="F1046">
        <v>14</v>
      </c>
      <c r="G1046" s="14" t="s">
        <v>87</v>
      </c>
      <c r="H1046" s="14" t="s">
        <v>95</v>
      </c>
      <c r="I1046" s="14" t="s">
        <v>92</v>
      </c>
      <c r="J1046">
        <v>1</v>
      </c>
      <c r="K1046" s="14" t="s">
        <v>259</v>
      </c>
      <c r="L1046">
        <v>0.5</v>
      </c>
      <c r="M1046">
        <v>5.0999999999999996</v>
      </c>
      <c r="N1046">
        <v>5.15</v>
      </c>
      <c r="O1046">
        <v>12.35</v>
      </c>
      <c r="P1046" s="14" t="s">
        <v>212</v>
      </c>
      <c r="Q1046" s="14" t="s">
        <v>222</v>
      </c>
      <c r="R1046" s="14" t="s">
        <v>226</v>
      </c>
    </row>
    <row r="1047" spans="1:18" x14ac:dyDescent="0.3">
      <c r="A1047">
        <v>3640414650</v>
      </c>
      <c r="B1047">
        <v>1746</v>
      </c>
      <c r="C1047">
        <v>1514198778</v>
      </c>
      <c r="D1047">
        <v>4</v>
      </c>
      <c r="E1047">
        <v>2</v>
      </c>
      <c r="F1047">
        <v>19</v>
      </c>
      <c r="G1047" s="14" t="s">
        <v>103</v>
      </c>
      <c r="H1047" s="14" t="s">
        <v>101</v>
      </c>
      <c r="I1047" s="14" t="s">
        <v>92</v>
      </c>
      <c r="J1047">
        <v>1</v>
      </c>
      <c r="K1047" s="14" t="s">
        <v>259</v>
      </c>
      <c r="L1047">
        <v>0.55000000000000004</v>
      </c>
      <c r="M1047">
        <v>4.95</v>
      </c>
      <c r="N1047">
        <v>4.9000000000000004</v>
      </c>
      <c r="O1047">
        <v>12.9</v>
      </c>
      <c r="P1047" s="14" t="s">
        <v>212</v>
      </c>
      <c r="Q1047" s="14" t="s">
        <v>222</v>
      </c>
      <c r="R1047" s="14" t="s">
        <v>226</v>
      </c>
    </row>
    <row r="1048" spans="1:18" x14ac:dyDescent="0.3">
      <c r="A1048">
        <v>3642374185</v>
      </c>
      <c r="B1048">
        <v>2791</v>
      </c>
      <c r="C1048">
        <v>1514285688</v>
      </c>
      <c r="D1048">
        <v>5</v>
      </c>
      <c r="E1048">
        <v>8</v>
      </c>
      <c r="F1048">
        <v>20</v>
      </c>
      <c r="G1048" s="14" t="s">
        <v>103</v>
      </c>
      <c r="H1048" s="14" t="s">
        <v>95</v>
      </c>
      <c r="I1048" s="14" t="s">
        <v>89</v>
      </c>
      <c r="J1048">
        <v>1</v>
      </c>
      <c r="K1048" s="14" t="s">
        <v>259</v>
      </c>
      <c r="L1048">
        <v>0.55000000000000004</v>
      </c>
      <c r="M1048">
        <v>4.7</v>
      </c>
      <c r="N1048">
        <v>5</v>
      </c>
      <c r="O1048">
        <v>13.05</v>
      </c>
      <c r="P1048" s="14" t="s">
        <v>212</v>
      </c>
      <c r="Q1048" s="14" t="s">
        <v>222</v>
      </c>
      <c r="R1048" s="14" t="s">
        <v>226</v>
      </c>
    </row>
    <row r="1049" spans="1:18" x14ac:dyDescent="0.3">
      <c r="A1049">
        <v>3643511676</v>
      </c>
      <c r="B1049">
        <v>2778</v>
      </c>
      <c r="C1049">
        <v>1514331631</v>
      </c>
      <c r="D1049">
        <v>8</v>
      </c>
      <c r="E1049">
        <v>8</v>
      </c>
      <c r="F1049">
        <v>21</v>
      </c>
      <c r="G1049" s="14" t="s">
        <v>87</v>
      </c>
      <c r="H1049" s="14" t="s">
        <v>99</v>
      </c>
      <c r="I1049" s="14" t="s">
        <v>92</v>
      </c>
      <c r="J1049">
        <v>1</v>
      </c>
      <c r="K1049" s="14" t="s">
        <v>259</v>
      </c>
      <c r="L1049">
        <v>0.6</v>
      </c>
      <c r="M1049">
        <v>4.95</v>
      </c>
      <c r="N1049">
        <v>5.15</v>
      </c>
      <c r="O1049">
        <v>13.85</v>
      </c>
      <c r="P1049" s="14" t="s">
        <v>212</v>
      </c>
      <c r="Q1049" s="14" t="s">
        <v>222</v>
      </c>
      <c r="R1049" s="14" t="s">
        <v>226</v>
      </c>
    </row>
    <row r="1050" spans="1:18" x14ac:dyDescent="0.3">
      <c r="A1050">
        <v>3646368366</v>
      </c>
      <c r="B1050">
        <v>2938</v>
      </c>
      <c r="C1050">
        <v>1514462691</v>
      </c>
      <c r="D1050">
        <v>2</v>
      </c>
      <c r="E1050">
        <v>8</v>
      </c>
      <c r="F1050">
        <v>16</v>
      </c>
      <c r="G1050" s="14" t="s">
        <v>103</v>
      </c>
      <c r="H1050" s="14" t="s">
        <v>101</v>
      </c>
      <c r="I1050" s="14" t="s">
        <v>92</v>
      </c>
      <c r="J1050">
        <v>0</v>
      </c>
      <c r="K1050" s="14" t="s">
        <v>259</v>
      </c>
      <c r="L1050">
        <v>0.6</v>
      </c>
      <c r="M1050">
        <v>5.05</v>
      </c>
      <c r="N1050">
        <v>5.15</v>
      </c>
      <c r="O1050">
        <v>14.5</v>
      </c>
      <c r="P1050" s="14" t="s">
        <v>212</v>
      </c>
      <c r="Q1050" s="14" t="s">
        <v>222</v>
      </c>
      <c r="R1050" s="14" t="s">
        <v>226</v>
      </c>
    </row>
    <row r="1051" spans="1:18" x14ac:dyDescent="0.3">
      <c r="A1051">
        <v>3647761881</v>
      </c>
      <c r="B1051">
        <v>1148</v>
      </c>
      <c r="C1051">
        <v>1514527195</v>
      </c>
      <c r="D1051">
        <v>4</v>
      </c>
      <c r="E1051">
        <v>0</v>
      </c>
      <c r="F1051">
        <v>7</v>
      </c>
      <c r="G1051" s="14" t="s">
        <v>103</v>
      </c>
      <c r="H1051" s="14" t="s">
        <v>95</v>
      </c>
      <c r="I1051" s="14" t="s">
        <v>92</v>
      </c>
      <c r="J1051">
        <v>1</v>
      </c>
      <c r="K1051" s="14" t="s">
        <v>259</v>
      </c>
      <c r="L1051">
        <v>0.65</v>
      </c>
      <c r="M1051">
        <v>4.95</v>
      </c>
      <c r="N1051">
        <v>4.7</v>
      </c>
      <c r="O1051">
        <v>14.1</v>
      </c>
      <c r="P1051" s="14" t="s">
        <v>212</v>
      </c>
      <c r="Q1051" s="14" t="s">
        <v>227</v>
      </c>
      <c r="R1051" s="14" t="s">
        <v>226</v>
      </c>
    </row>
    <row r="1052" spans="1:18" x14ac:dyDescent="0.3">
      <c r="A1052">
        <v>3647815767</v>
      </c>
      <c r="B1052">
        <v>1496</v>
      </c>
      <c r="C1052">
        <v>1514529645</v>
      </c>
      <c r="D1052">
        <v>2</v>
      </c>
      <c r="E1052">
        <v>4</v>
      </c>
      <c r="F1052">
        <v>6</v>
      </c>
      <c r="G1052" s="14" t="s">
        <v>87</v>
      </c>
      <c r="H1052" s="14" t="s">
        <v>101</v>
      </c>
      <c r="I1052" s="14" t="s">
        <v>89</v>
      </c>
      <c r="J1052">
        <v>0</v>
      </c>
      <c r="K1052" s="14" t="s">
        <v>259</v>
      </c>
      <c r="L1052">
        <v>0.65</v>
      </c>
      <c r="M1052">
        <v>4.8</v>
      </c>
      <c r="N1052">
        <v>4.6500000000000004</v>
      </c>
      <c r="O1052">
        <v>14.1</v>
      </c>
      <c r="P1052" s="14" t="s">
        <v>212</v>
      </c>
      <c r="Q1052" s="14" t="s">
        <v>227</v>
      </c>
      <c r="R1052" s="14" t="s">
        <v>226</v>
      </c>
    </row>
    <row r="1053" spans="1:18" x14ac:dyDescent="0.3">
      <c r="A1053">
        <v>3655763532</v>
      </c>
      <c r="B1053">
        <v>2274</v>
      </c>
      <c r="C1053">
        <v>1514877892</v>
      </c>
      <c r="D1053">
        <v>1</v>
      </c>
      <c r="E1053">
        <v>8</v>
      </c>
      <c r="F1053">
        <v>8</v>
      </c>
      <c r="G1053" s="14" t="s">
        <v>103</v>
      </c>
      <c r="H1053" s="14" t="s">
        <v>99</v>
      </c>
      <c r="I1053" s="14" t="s">
        <v>89</v>
      </c>
      <c r="J1053">
        <v>0</v>
      </c>
      <c r="K1053" s="14" t="s">
        <v>259</v>
      </c>
      <c r="L1053">
        <v>0.6</v>
      </c>
      <c r="M1053">
        <v>4.5</v>
      </c>
      <c r="N1053">
        <v>4.6500000000000004</v>
      </c>
      <c r="O1053">
        <v>13.5</v>
      </c>
      <c r="P1053" s="14" t="s">
        <v>212</v>
      </c>
      <c r="Q1053" s="14" t="s">
        <v>227</v>
      </c>
      <c r="R1053" s="14" t="s">
        <v>226</v>
      </c>
    </row>
    <row r="1054" spans="1:18" x14ac:dyDescent="0.3">
      <c r="A1054">
        <v>3655826337</v>
      </c>
      <c r="B1054">
        <v>2156</v>
      </c>
      <c r="C1054">
        <v>1514880610</v>
      </c>
      <c r="D1054">
        <v>5</v>
      </c>
      <c r="E1054">
        <v>6</v>
      </c>
      <c r="F1054">
        <v>7</v>
      </c>
      <c r="G1054" s="14" t="s">
        <v>103</v>
      </c>
      <c r="H1054" s="14" t="s">
        <v>101</v>
      </c>
      <c r="I1054" s="14" t="s">
        <v>89</v>
      </c>
      <c r="J1054">
        <v>0</v>
      </c>
      <c r="K1054" s="14" t="s">
        <v>259</v>
      </c>
      <c r="L1054">
        <v>0.6</v>
      </c>
      <c r="M1054">
        <v>4.5</v>
      </c>
      <c r="N1054">
        <v>4.5999999999999996</v>
      </c>
      <c r="O1054">
        <v>13.6</v>
      </c>
      <c r="P1054" s="14" t="s">
        <v>212</v>
      </c>
      <c r="Q1054" s="14" t="s">
        <v>227</v>
      </c>
      <c r="R1054" s="14" t="s">
        <v>226</v>
      </c>
    </row>
    <row r="1055" spans="1:18" x14ac:dyDescent="0.3">
      <c r="A1055">
        <v>3655892072</v>
      </c>
      <c r="B1055">
        <v>3137</v>
      </c>
      <c r="C1055">
        <v>1514883301</v>
      </c>
      <c r="D1055">
        <v>1</v>
      </c>
      <c r="E1055">
        <v>9</v>
      </c>
      <c r="F1055">
        <v>16</v>
      </c>
      <c r="G1055" s="14" t="s">
        <v>87</v>
      </c>
      <c r="H1055" s="14" t="s">
        <v>95</v>
      </c>
      <c r="I1055" s="14" t="s">
        <v>92</v>
      </c>
      <c r="J1055">
        <v>0</v>
      </c>
      <c r="K1055" s="14" t="s">
        <v>259</v>
      </c>
      <c r="L1055">
        <v>0.55000000000000004</v>
      </c>
      <c r="M1055">
        <v>4.05</v>
      </c>
      <c r="N1055">
        <v>4.8</v>
      </c>
      <c r="O1055">
        <v>13.55</v>
      </c>
      <c r="P1055" s="14" t="s">
        <v>212</v>
      </c>
      <c r="Q1055" s="14" t="s">
        <v>222</v>
      </c>
      <c r="R1055" s="14" t="s">
        <v>226</v>
      </c>
    </row>
    <row r="1056" spans="1:18" x14ac:dyDescent="0.3">
      <c r="A1056">
        <v>3657234098</v>
      </c>
      <c r="B1056">
        <v>2913</v>
      </c>
      <c r="C1056">
        <v>1514937853</v>
      </c>
      <c r="D1056">
        <v>11</v>
      </c>
      <c r="E1056">
        <v>3</v>
      </c>
      <c r="F1056">
        <v>23</v>
      </c>
      <c r="G1056" s="14" t="s">
        <v>87</v>
      </c>
      <c r="H1056" s="14" t="s">
        <v>101</v>
      </c>
      <c r="I1056" s="14" t="s">
        <v>89</v>
      </c>
      <c r="J1056">
        <v>1</v>
      </c>
      <c r="K1056" s="14" t="s">
        <v>259</v>
      </c>
      <c r="L1056">
        <v>0.55000000000000004</v>
      </c>
      <c r="M1056">
        <v>4.0999999999999996</v>
      </c>
      <c r="N1056">
        <v>4.75</v>
      </c>
      <c r="O1056">
        <v>14.05</v>
      </c>
      <c r="P1056" s="14" t="s">
        <v>218</v>
      </c>
      <c r="Q1056" s="14" t="s">
        <v>222</v>
      </c>
      <c r="R1056" s="14" t="s">
        <v>226</v>
      </c>
    </row>
    <row r="1057" spans="1:18" x14ac:dyDescent="0.3">
      <c r="A1057">
        <v>3661027832</v>
      </c>
      <c r="B1057">
        <v>3671</v>
      </c>
      <c r="C1057">
        <v>1515116959</v>
      </c>
      <c r="D1057">
        <v>4</v>
      </c>
      <c r="E1057">
        <v>11</v>
      </c>
      <c r="F1057">
        <v>24</v>
      </c>
      <c r="G1057" s="14" t="s">
        <v>103</v>
      </c>
      <c r="H1057" s="14" t="s">
        <v>129</v>
      </c>
      <c r="I1057" s="14" t="s">
        <v>89</v>
      </c>
      <c r="J1057">
        <v>1</v>
      </c>
      <c r="K1057" s="14" t="s">
        <v>259</v>
      </c>
      <c r="L1057">
        <v>0.55000000000000004</v>
      </c>
      <c r="M1057">
        <v>4.1500000000000004</v>
      </c>
      <c r="N1057">
        <v>5.15</v>
      </c>
      <c r="O1057">
        <v>14.15</v>
      </c>
      <c r="P1057" s="14" t="s">
        <v>218</v>
      </c>
      <c r="Q1057" s="14" t="s">
        <v>218</v>
      </c>
      <c r="R1057" s="14" t="s">
        <v>226</v>
      </c>
    </row>
    <row r="1058" spans="1:18" x14ac:dyDescent="0.3">
      <c r="A1058">
        <v>3662012543</v>
      </c>
      <c r="B1058">
        <v>2875</v>
      </c>
      <c r="C1058">
        <v>1515159787</v>
      </c>
      <c r="D1058">
        <v>5</v>
      </c>
      <c r="E1058">
        <v>6</v>
      </c>
      <c r="F1058">
        <v>19</v>
      </c>
      <c r="G1058" s="14" t="s">
        <v>87</v>
      </c>
      <c r="H1058" s="14" t="s">
        <v>129</v>
      </c>
      <c r="I1058" s="14" t="s">
        <v>92</v>
      </c>
      <c r="J1058">
        <v>1</v>
      </c>
      <c r="K1058" s="14" t="s">
        <v>259</v>
      </c>
      <c r="L1058">
        <v>0.6</v>
      </c>
      <c r="M1058">
        <v>4.4000000000000004</v>
      </c>
      <c r="N1058">
        <v>5.3</v>
      </c>
      <c r="O1058">
        <v>15</v>
      </c>
      <c r="P1058" s="14" t="s">
        <v>218</v>
      </c>
      <c r="Q1058" s="14" t="s">
        <v>218</v>
      </c>
      <c r="R1058" s="14" t="s">
        <v>226</v>
      </c>
    </row>
    <row r="1059" spans="1:18" x14ac:dyDescent="0.3">
      <c r="A1059">
        <v>3662127364</v>
      </c>
      <c r="B1059">
        <v>2665</v>
      </c>
      <c r="C1059">
        <v>1515163130</v>
      </c>
      <c r="D1059">
        <v>10</v>
      </c>
      <c r="E1059">
        <v>3</v>
      </c>
      <c r="F1059">
        <v>19</v>
      </c>
      <c r="G1059" s="14" t="s">
        <v>87</v>
      </c>
      <c r="H1059" s="14" t="s">
        <v>101</v>
      </c>
      <c r="I1059" s="14" t="s">
        <v>92</v>
      </c>
      <c r="J1059">
        <v>1</v>
      </c>
      <c r="K1059" s="14" t="s">
        <v>259</v>
      </c>
      <c r="L1059">
        <v>0.6</v>
      </c>
      <c r="M1059">
        <v>4.6500000000000004</v>
      </c>
      <c r="N1059">
        <v>5.35</v>
      </c>
      <c r="O1059">
        <v>15.65</v>
      </c>
      <c r="P1059" s="14" t="s">
        <v>218</v>
      </c>
      <c r="Q1059" s="14" t="s">
        <v>218</v>
      </c>
      <c r="R1059" s="14" t="s">
        <v>226</v>
      </c>
    </row>
    <row r="1060" spans="1:18" x14ac:dyDescent="0.3">
      <c r="A1060">
        <v>3663685615</v>
      </c>
      <c r="B1060">
        <v>1857</v>
      </c>
      <c r="C1060">
        <v>1515234614</v>
      </c>
      <c r="D1060">
        <v>5</v>
      </c>
      <c r="E1060">
        <v>2</v>
      </c>
      <c r="F1060">
        <v>4</v>
      </c>
      <c r="G1060" s="14" t="s">
        <v>87</v>
      </c>
      <c r="H1060" s="14" t="s">
        <v>101</v>
      </c>
      <c r="I1060" s="14" t="s">
        <v>92</v>
      </c>
      <c r="J1060">
        <v>0</v>
      </c>
      <c r="K1060" s="14" t="s">
        <v>259</v>
      </c>
      <c r="L1060">
        <v>0.55000000000000004</v>
      </c>
      <c r="M1060">
        <v>4.75</v>
      </c>
      <c r="N1060">
        <v>5.05</v>
      </c>
      <c r="O1060">
        <v>14.5</v>
      </c>
      <c r="P1060" s="14" t="s">
        <v>218</v>
      </c>
      <c r="Q1060" s="14" t="s">
        <v>218</v>
      </c>
      <c r="R1060" s="14" t="s">
        <v>219</v>
      </c>
    </row>
    <row r="1061" spans="1:18" x14ac:dyDescent="0.3">
      <c r="A1061">
        <v>3663755457</v>
      </c>
      <c r="B1061">
        <v>2057</v>
      </c>
      <c r="C1061">
        <v>1515237072</v>
      </c>
      <c r="D1061">
        <v>0</v>
      </c>
      <c r="E1061">
        <v>1</v>
      </c>
      <c r="F1061">
        <v>6</v>
      </c>
      <c r="G1061" s="14" t="s">
        <v>103</v>
      </c>
      <c r="H1061" s="14" t="s">
        <v>95</v>
      </c>
      <c r="I1061" s="14" t="s">
        <v>92</v>
      </c>
      <c r="J1061">
        <v>1</v>
      </c>
      <c r="K1061" s="14" t="s">
        <v>259</v>
      </c>
      <c r="L1061">
        <v>0.6</v>
      </c>
      <c r="M1061">
        <v>4.6500000000000004</v>
      </c>
      <c r="N1061">
        <v>4.8499999999999996</v>
      </c>
      <c r="O1061">
        <v>14.35</v>
      </c>
      <c r="P1061" s="14" t="s">
        <v>218</v>
      </c>
      <c r="Q1061" s="14" t="s">
        <v>218</v>
      </c>
      <c r="R1061" s="14" t="s">
        <v>219</v>
      </c>
    </row>
    <row r="1062" spans="1:18" x14ac:dyDescent="0.3">
      <c r="A1062">
        <v>3665562592</v>
      </c>
      <c r="B1062">
        <v>1962</v>
      </c>
      <c r="C1062">
        <v>1515312089</v>
      </c>
      <c r="D1062">
        <v>3</v>
      </c>
      <c r="E1062">
        <v>4</v>
      </c>
      <c r="F1062">
        <v>12</v>
      </c>
      <c r="G1062" s="14" t="s">
        <v>87</v>
      </c>
      <c r="H1062" s="14" t="s">
        <v>100</v>
      </c>
      <c r="I1062" s="14" t="s">
        <v>92</v>
      </c>
      <c r="J1062">
        <v>1</v>
      </c>
      <c r="K1062" s="14" t="s">
        <v>259</v>
      </c>
      <c r="L1062">
        <v>0.65</v>
      </c>
      <c r="M1062">
        <v>4.3</v>
      </c>
      <c r="N1062">
        <v>4.8</v>
      </c>
      <c r="O1062">
        <v>14.55</v>
      </c>
      <c r="P1062" s="14" t="s">
        <v>218</v>
      </c>
      <c r="Q1062" s="14" t="s">
        <v>218</v>
      </c>
      <c r="R1062" s="14" t="s">
        <v>219</v>
      </c>
    </row>
    <row r="1063" spans="1:18" x14ac:dyDescent="0.3">
      <c r="A1063">
        <v>3665629207</v>
      </c>
      <c r="B1063">
        <v>1908</v>
      </c>
      <c r="C1063">
        <v>1515314514</v>
      </c>
      <c r="D1063">
        <v>3</v>
      </c>
      <c r="E1063">
        <v>3</v>
      </c>
      <c r="F1063">
        <v>6</v>
      </c>
      <c r="G1063" s="14" t="s">
        <v>87</v>
      </c>
      <c r="H1063" s="14" t="s">
        <v>101</v>
      </c>
      <c r="I1063" s="14" t="s">
        <v>92</v>
      </c>
      <c r="J1063">
        <v>0</v>
      </c>
      <c r="K1063" s="14" t="s">
        <v>259</v>
      </c>
      <c r="L1063">
        <v>0.6</v>
      </c>
      <c r="M1063">
        <v>4.3</v>
      </c>
      <c r="N1063">
        <v>4.8</v>
      </c>
      <c r="O1063">
        <v>14.45</v>
      </c>
      <c r="P1063" s="14" t="s">
        <v>218</v>
      </c>
      <c r="Q1063" s="14" t="s">
        <v>218</v>
      </c>
      <c r="R1063" s="14" t="s">
        <v>219</v>
      </c>
    </row>
    <row r="1064" spans="1:18" x14ac:dyDescent="0.3">
      <c r="A1064">
        <v>3665707788</v>
      </c>
      <c r="B1064">
        <v>2441</v>
      </c>
      <c r="C1064">
        <v>1515317376</v>
      </c>
      <c r="D1064">
        <v>14</v>
      </c>
      <c r="E1064">
        <v>5</v>
      </c>
      <c r="F1064">
        <v>10</v>
      </c>
      <c r="G1064" s="14" t="s">
        <v>103</v>
      </c>
      <c r="H1064" s="14" t="s">
        <v>196</v>
      </c>
      <c r="I1064" s="14" t="s">
        <v>89</v>
      </c>
      <c r="J1064">
        <v>1</v>
      </c>
      <c r="K1064" s="14" t="s">
        <v>259</v>
      </c>
      <c r="L1064">
        <v>0.65</v>
      </c>
      <c r="M1064">
        <v>4.7</v>
      </c>
      <c r="N1064">
        <v>4.9000000000000004</v>
      </c>
      <c r="O1064">
        <v>13.9</v>
      </c>
      <c r="P1064" s="14" t="s">
        <v>217</v>
      </c>
      <c r="Q1064" s="14" t="s">
        <v>218</v>
      </c>
      <c r="R1064" s="14" t="s">
        <v>219</v>
      </c>
    </row>
    <row r="1065" spans="1:18" x14ac:dyDescent="0.3">
      <c r="A1065">
        <v>3665799960</v>
      </c>
      <c r="B1065">
        <v>1805</v>
      </c>
      <c r="C1065">
        <v>1515320716</v>
      </c>
      <c r="D1065">
        <v>3</v>
      </c>
      <c r="E1065">
        <v>2</v>
      </c>
      <c r="F1065">
        <v>15</v>
      </c>
      <c r="G1065" s="14" t="s">
        <v>103</v>
      </c>
      <c r="H1065" s="14" t="s">
        <v>97</v>
      </c>
      <c r="I1065" s="14" t="s">
        <v>92</v>
      </c>
      <c r="J1065">
        <v>1</v>
      </c>
      <c r="K1065" s="14" t="s">
        <v>259</v>
      </c>
      <c r="L1065">
        <v>0.65</v>
      </c>
      <c r="M1065">
        <v>4.6500000000000004</v>
      </c>
      <c r="N1065">
        <v>4.9000000000000004</v>
      </c>
      <c r="O1065">
        <v>13.6</v>
      </c>
      <c r="P1065" s="14" t="s">
        <v>217</v>
      </c>
      <c r="Q1065" s="14" t="s">
        <v>218</v>
      </c>
      <c r="R1065" s="14" t="s">
        <v>219</v>
      </c>
    </row>
    <row r="1066" spans="1:18" x14ac:dyDescent="0.3">
      <c r="A1066">
        <v>3665874960</v>
      </c>
      <c r="B1066">
        <v>2147</v>
      </c>
      <c r="C1066">
        <v>1515323323</v>
      </c>
      <c r="D1066">
        <v>5</v>
      </c>
      <c r="E1066">
        <v>5</v>
      </c>
      <c r="F1066">
        <v>14</v>
      </c>
      <c r="G1066" s="14" t="s">
        <v>103</v>
      </c>
      <c r="H1066" s="14" t="s">
        <v>95</v>
      </c>
      <c r="I1066" s="14" t="s">
        <v>89</v>
      </c>
      <c r="J1066">
        <v>1</v>
      </c>
      <c r="K1066" s="14" t="s">
        <v>259</v>
      </c>
      <c r="L1066">
        <v>0.65</v>
      </c>
      <c r="M1066">
        <v>4.75</v>
      </c>
      <c r="N1066">
        <v>4.9000000000000004</v>
      </c>
      <c r="O1066">
        <v>13.6</v>
      </c>
      <c r="P1066" s="14" t="s">
        <v>217</v>
      </c>
      <c r="Q1066" s="14" t="s">
        <v>218</v>
      </c>
      <c r="R1066" s="14" t="s">
        <v>219</v>
      </c>
    </row>
    <row r="1067" spans="1:18" x14ac:dyDescent="0.3">
      <c r="A1067">
        <v>3667689910</v>
      </c>
      <c r="B1067">
        <v>1468</v>
      </c>
      <c r="C1067">
        <v>1515408622</v>
      </c>
      <c r="D1067">
        <v>1</v>
      </c>
      <c r="E1067">
        <v>0</v>
      </c>
      <c r="F1067">
        <v>6</v>
      </c>
      <c r="G1067" s="14" t="s">
        <v>103</v>
      </c>
      <c r="H1067" s="14" t="s">
        <v>95</v>
      </c>
      <c r="I1067" s="14" t="s">
        <v>92</v>
      </c>
      <c r="J1067">
        <v>1</v>
      </c>
      <c r="K1067" s="14" t="s">
        <v>259</v>
      </c>
      <c r="L1067">
        <v>0.65</v>
      </c>
      <c r="M1067">
        <v>4.5999999999999996</v>
      </c>
      <c r="N1067">
        <v>4.8</v>
      </c>
      <c r="O1067">
        <v>12.95</v>
      </c>
      <c r="P1067" s="14" t="s">
        <v>217</v>
      </c>
      <c r="Q1067" s="14" t="s">
        <v>218</v>
      </c>
      <c r="R1067" s="14" t="s">
        <v>219</v>
      </c>
    </row>
    <row r="1068" spans="1:18" x14ac:dyDescent="0.3">
      <c r="A1068">
        <v>3669354170</v>
      </c>
      <c r="B1068">
        <v>3950</v>
      </c>
      <c r="C1068">
        <v>1515490888</v>
      </c>
      <c r="D1068">
        <v>5</v>
      </c>
      <c r="E1068">
        <v>12</v>
      </c>
      <c r="F1068">
        <v>20</v>
      </c>
      <c r="G1068" s="14" t="s">
        <v>103</v>
      </c>
      <c r="H1068" s="14" t="s">
        <v>101</v>
      </c>
      <c r="I1068" s="14" t="s">
        <v>92</v>
      </c>
      <c r="J1068">
        <v>1</v>
      </c>
      <c r="K1068" s="14" t="s">
        <v>259</v>
      </c>
      <c r="L1068">
        <v>0.65</v>
      </c>
      <c r="M1068">
        <v>4.5999999999999996</v>
      </c>
      <c r="N1068">
        <v>5</v>
      </c>
      <c r="O1068">
        <v>12.95</v>
      </c>
      <c r="P1068" s="14" t="s">
        <v>217</v>
      </c>
      <c r="Q1068" s="14" t="s">
        <v>210</v>
      </c>
      <c r="R1068" s="14" t="s">
        <v>219</v>
      </c>
    </row>
    <row r="1069" spans="1:18" x14ac:dyDescent="0.3">
      <c r="A1069">
        <v>3669462326</v>
      </c>
      <c r="B1069">
        <v>2760</v>
      </c>
      <c r="C1069">
        <v>1515495434</v>
      </c>
      <c r="D1069">
        <v>1</v>
      </c>
      <c r="E1069">
        <v>6</v>
      </c>
      <c r="F1069">
        <v>10</v>
      </c>
      <c r="G1069" s="14" t="s">
        <v>87</v>
      </c>
      <c r="H1069" s="14" t="s">
        <v>95</v>
      </c>
      <c r="I1069" s="14" t="s">
        <v>89</v>
      </c>
      <c r="J1069">
        <v>0</v>
      </c>
      <c r="K1069" s="14" t="s">
        <v>259</v>
      </c>
      <c r="L1069">
        <v>0.6</v>
      </c>
      <c r="M1069">
        <v>4.25</v>
      </c>
      <c r="N1069">
        <v>4.9000000000000004</v>
      </c>
      <c r="O1069">
        <v>12.4</v>
      </c>
      <c r="P1069" s="14" t="s">
        <v>217</v>
      </c>
      <c r="Q1069" s="14" t="s">
        <v>210</v>
      </c>
      <c r="R1069" s="14" t="s">
        <v>219</v>
      </c>
    </row>
    <row r="1070" spans="1:18" x14ac:dyDescent="0.3">
      <c r="A1070">
        <v>3669550855</v>
      </c>
      <c r="B1070">
        <v>1855</v>
      </c>
      <c r="C1070">
        <v>1515498844</v>
      </c>
      <c r="D1070">
        <v>4</v>
      </c>
      <c r="E1070">
        <v>10</v>
      </c>
      <c r="F1070">
        <v>4</v>
      </c>
      <c r="G1070" s="14" t="s">
        <v>103</v>
      </c>
      <c r="H1070" s="14" t="s">
        <v>95</v>
      </c>
      <c r="I1070" s="14" t="s">
        <v>89</v>
      </c>
      <c r="J1070">
        <v>0</v>
      </c>
      <c r="K1070" s="14" t="s">
        <v>259</v>
      </c>
      <c r="L1070">
        <v>0.6</v>
      </c>
      <c r="M1070">
        <v>4.3499999999999996</v>
      </c>
      <c r="N1070">
        <v>5</v>
      </c>
      <c r="O1070">
        <v>11.8</v>
      </c>
      <c r="P1070" s="14" t="s">
        <v>217</v>
      </c>
      <c r="Q1070" s="14" t="s">
        <v>210</v>
      </c>
      <c r="R1070" s="14" t="s">
        <v>219</v>
      </c>
    </row>
    <row r="1071" spans="1:18" x14ac:dyDescent="0.3">
      <c r="A1071">
        <v>3671141197</v>
      </c>
      <c r="B1071">
        <v>2044</v>
      </c>
      <c r="C1071">
        <v>1515582096</v>
      </c>
      <c r="D1071">
        <v>4</v>
      </c>
      <c r="E1071">
        <v>6</v>
      </c>
      <c r="F1071">
        <v>14</v>
      </c>
      <c r="G1071" s="14" t="s">
        <v>103</v>
      </c>
      <c r="H1071" s="14" t="s">
        <v>100</v>
      </c>
      <c r="I1071" s="14" t="s">
        <v>92</v>
      </c>
      <c r="J1071">
        <v>1</v>
      </c>
      <c r="K1071" s="14" t="s">
        <v>259</v>
      </c>
      <c r="L1071">
        <v>0.6</v>
      </c>
      <c r="M1071">
        <v>4.3499999999999996</v>
      </c>
      <c r="N1071">
        <v>5.3</v>
      </c>
      <c r="O1071">
        <v>12.15</v>
      </c>
      <c r="P1071" s="14" t="s">
        <v>217</v>
      </c>
      <c r="Q1071" s="14" t="s">
        <v>210</v>
      </c>
      <c r="R1071" s="14" t="s">
        <v>219</v>
      </c>
    </row>
    <row r="1072" spans="1:18" x14ac:dyDescent="0.3">
      <c r="A1072">
        <v>3672918981</v>
      </c>
      <c r="B1072">
        <v>1699</v>
      </c>
      <c r="C1072">
        <v>1515672424</v>
      </c>
      <c r="D1072">
        <v>2</v>
      </c>
      <c r="E1072">
        <v>9</v>
      </c>
      <c r="F1072">
        <v>15</v>
      </c>
      <c r="G1072" s="14" t="s">
        <v>103</v>
      </c>
      <c r="H1072" s="14" t="s">
        <v>95</v>
      </c>
      <c r="I1072" s="14" t="s">
        <v>92</v>
      </c>
      <c r="J1072">
        <v>1</v>
      </c>
      <c r="K1072" s="14" t="s">
        <v>259</v>
      </c>
      <c r="L1072">
        <v>0.65</v>
      </c>
      <c r="M1072">
        <v>4.3499999999999996</v>
      </c>
      <c r="N1072">
        <v>5.55</v>
      </c>
      <c r="O1072">
        <v>12.6</v>
      </c>
      <c r="P1072" s="14" t="s">
        <v>217</v>
      </c>
      <c r="Q1072" s="14" t="s">
        <v>210</v>
      </c>
      <c r="R1072" s="14" t="s">
        <v>219</v>
      </c>
    </row>
    <row r="1073" spans="1:18" x14ac:dyDescent="0.3">
      <c r="A1073">
        <v>3672984462</v>
      </c>
      <c r="B1073">
        <v>2454</v>
      </c>
      <c r="C1073">
        <v>1515674768</v>
      </c>
      <c r="D1073">
        <v>5</v>
      </c>
      <c r="E1073">
        <v>7</v>
      </c>
      <c r="F1073">
        <v>10</v>
      </c>
      <c r="G1073" s="14" t="s">
        <v>103</v>
      </c>
      <c r="H1073" s="14" t="s">
        <v>95</v>
      </c>
      <c r="I1073" s="14" t="s">
        <v>92</v>
      </c>
      <c r="J1073">
        <v>0</v>
      </c>
      <c r="K1073" s="14" t="s">
        <v>259</v>
      </c>
      <c r="L1073">
        <v>0.65</v>
      </c>
      <c r="M1073">
        <v>4.55</v>
      </c>
      <c r="N1073">
        <v>5.5</v>
      </c>
      <c r="O1073">
        <v>12.7</v>
      </c>
      <c r="P1073" s="14" t="s">
        <v>217</v>
      </c>
      <c r="Q1073" s="14" t="s">
        <v>210</v>
      </c>
      <c r="R1073" s="14" t="s">
        <v>219</v>
      </c>
    </row>
    <row r="1074" spans="1:18" x14ac:dyDescent="0.3">
      <c r="A1074">
        <v>3673071478</v>
      </c>
      <c r="B1074">
        <v>2629</v>
      </c>
      <c r="C1074">
        <v>1515677757</v>
      </c>
      <c r="D1074">
        <v>0</v>
      </c>
      <c r="E1074">
        <v>8</v>
      </c>
      <c r="F1074">
        <v>9</v>
      </c>
      <c r="G1074" s="14" t="s">
        <v>103</v>
      </c>
      <c r="H1074" s="14" t="s">
        <v>95</v>
      </c>
      <c r="I1074" s="14" t="s">
        <v>92</v>
      </c>
      <c r="J1074">
        <v>0</v>
      </c>
      <c r="K1074" s="14" t="s">
        <v>259</v>
      </c>
      <c r="L1074">
        <v>0.65</v>
      </c>
      <c r="M1074">
        <v>4.3</v>
      </c>
      <c r="N1074">
        <v>5.6</v>
      </c>
      <c r="O1074">
        <v>12.8</v>
      </c>
      <c r="P1074" s="14" t="s">
        <v>217</v>
      </c>
      <c r="Q1074" s="14" t="s">
        <v>210</v>
      </c>
      <c r="R1074" s="14" t="s">
        <v>219</v>
      </c>
    </row>
    <row r="1075" spans="1:18" x14ac:dyDescent="0.3">
      <c r="A1075">
        <v>3673159433</v>
      </c>
      <c r="B1075">
        <v>2709</v>
      </c>
      <c r="C1075">
        <v>1515680794</v>
      </c>
      <c r="D1075">
        <v>2</v>
      </c>
      <c r="E1075">
        <v>8</v>
      </c>
      <c r="F1075">
        <v>10</v>
      </c>
      <c r="G1075" s="14" t="s">
        <v>103</v>
      </c>
      <c r="H1075" s="14" t="s">
        <v>101</v>
      </c>
      <c r="I1075" s="14" t="s">
        <v>89</v>
      </c>
      <c r="J1075">
        <v>1</v>
      </c>
      <c r="K1075" s="14" t="s">
        <v>259</v>
      </c>
      <c r="L1075">
        <v>0.7</v>
      </c>
      <c r="M1075">
        <v>4.3499999999999996</v>
      </c>
      <c r="N1075">
        <v>5.55</v>
      </c>
      <c r="O1075">
        <v>12.5</v>
      </c>
      <c r="P1075" s="14" t="s">
        <v>217</v>
      </c>
      <c r="Q1075" s="14" t="s">
        <v>210</v>
      </c>
      <c r="R1075" s="14" t="s">
        <v>219</v>
      </c>
    </row>
    <row r="1076" spans="1:18" x14ac:dyDescent="0.3">
      <c r="A1076">
        <v>3673847950</v>
      </c>
      <c r="B1076">
        <v>1504</v>
      </c>
      <c r="C1076">
        <v>1515716657</v>
      </c>
      <c r="D1076">
        <v>3</v>
      </c>
      <c r="E1076">
        <v>3</v>
      </c>
      <c r="F1076">
        <v>9</v>
      </c>
      <c r="G1076" s="14" t="s">
        <v>87</v>
      </c>
      <c r="H1076" s="14" t="s">
        <v>95</v>
      </c>
      <c r="I1076" s="14" t="s">
        <v>89</v>
      </c>
      <c r="J1076">
        <v>1</v>
      </c>
      <c r="K1076" s="14" t="s">
        <v>259</v>
      </c>
      <c r="L1076">
        <v>0.7</v>
      </c>
      <c r="M1076">
        <v>3.95</v>
      </c>
      <c r="N1076">
        <v>5.55</v>
      </c>
      <c r="O1076">
        <v>11.8</v>
      </c>
      <c r="P1076" s="14" t="s">
        <v>217</v>
      </c>
      <c r="Q1076" s="14" t="s">
        <v>210</v>
      </c>
      <c r="R1076" s="14" t="s">
        <v>219</v>
      </c>
    </row>
    <row r="1077" spans="1:18" x14ac:dyDescent="0.3">
      <c r="A1077">
        <v>3673983572</v>
      </c>
      <c r="B1077">
        <v>2233</v>
      </c>
      <c r="C1077">
        <v>1515727236</v>
      </c>
      <c r="D1077">
        <v>2</v>
      </c>
      <c r="E1077">
        <v>9</v>
      </c>
      <c r="F1077">
        <v>9</v>
      </c>
      <c r="G1077" s="14" t="s">
        <v>103</v>
      </c>
      <c r="H1077" s="14" t="s">
        <v>95</v>
      </c>
      <c r="I1077" s="14" t="s">
        <v>92</v>
      </c>
      <c r="J1077">
        <v>0</v>
      </c>
      <c r="K1077" s="14" t="s">
        <v>259</v>
      </c>
      <c r="L1077">
        <v>0.65</v>
      </c>
      <c r="M1077">
        <v>3.85</v>
      </c>
      <c r="N1077">
        <v>5.45</v>
      </c>
      <c r="O1077">
        <v>11.05</v>
      </c>
      <c r="P1077" s="14" t="s">
        <v>217</v>
      </c>
      <c r="Q1077" s="14" t="s">
        <v>210</v>
      </c>
      <c r="R1077" s="14" t="s">
        <v>211</v>
      </c>
    </row>
    <row r="1078" spans="1:18" x14ac:dyDescent="0.3">
      <c r="A1078">
        <v>3674028657</v>
      </c>
      <c r="B1078">
        <v>1850</v>
      </c>
      <c r="C1078">
        <v>1515730270</v>
      </c>
      <c r="D1078">
        <v>1</v>
      </c>
      <c r="E1078">
        <v>8</v>
      </c>
      <c r="F1078">
        <v>7</v>
      </c>
      <c r="G1078" s="14" t="s">
        <v>103</v>
      </c>
      <c r="H1078" s="14" t="s">
        <v>95</v>
      </c>
      <c r="I1078" s="14" t="s">
        <v>92</v>
      </c>
      <c r="J1078">
        <v>0</v>
      </c>
      <c r="K1078" s="14" t="s">
        <v>259</v>
      </c>
      <c r="L1078">
        <v>0.6</v>
      </c>
      <c r="M1078">
        <v>3.65</v>
      </c>
      <c r="N1078">
        <v>5.55</v>
      </c>
      <c r="O1078">
        <v>10.45</v>
      </c>
      <c r="P1078" s="14" t="s">
        <v>217</v>
      </c>
      <c r="Q1078" s="14" t="s">
        <v>210</v>
      </c>
      <c r="R1078" s="14" t="s">
        <v>211</v>
      </c>
    </row>
    <row r="1079" spans="1:18" x14ac:dyDescent="0.3">
      <c r="A1079">
        <v>3674064993</v>
      </c>
      <c r="B1079">
        <v>1689</v>
      </c>
      <c r="C1079">
        <v>1515732517</v>
      </c>
      <c r="D1079">
        <v>2</v>
      </c>
      <c r="E1079">
        <v>5</v>
      </c>
      <c r="F1079">
        <v>8</v>
      </c>
      <c r="G1079" s="14" t="s">
        <v>87</v>
      </c>
      <c r="H1079" s="14" t="s">
        <v>100</v>
      </c>
      <c r="I1079" s="14" t="s">
        <v>89</v>
      </c>
      <c r="J1079">
        <v>0</v>
      </c>
      <c r="K1079" s="14" t="s">
        <v>259</v>
      </c>
      <c r="L1079">
        <v>0.55000000000000004</v>
      </c>
      <c r="M1079">
        <v>3.25</v>
      </c>
      <c r="N1079">
        <v>5.65</v>
      </c>
      <c r="O1079">
        <v>9.9</v>
      </c>
      <c r="P1079" s="14" t="s">
        <v>217</v>
      </c>
      <c r="Q1079" s="14" t="s">
        <v>210</v>
      </c>
      <c r="R1079" s="14" t="s">
        <v>211</v>
      </c>
    </row>
    <row r="1080" spans="1:18" x14ac:dyDescent="0.3">
      <c r="A1080">
        <v>3674101847</v>
      </c>
      <c r="B1080">
        <v>2795</v>
      </c>
      <c r="C1080">
        <v>1515734678</v>
      </c>
      <c r="D1080">
        <v>4</v>
      </c>
      <c r="E1080">
        <v>9</v>
      </c>
      <c r="F1080">
        <v>10</v>
      </c>
      <c r="G1080" s="14" t="s">
        <v>87</v>
      </c>
      <c r="H1080" s="14" t="s">
        <v>95</v>
      </c>
      <c r="I1080" s="14" t="s">
        <v>89</v>
      </c>
      <c r="J1080">
        <v>1</v>
      </c>
      <c r="K1080" s="14" t="s">
        <v>259</v>
      </c>
      <c r="L1080">
        <v>0.6</v>
      </c>
      <c r="M1080">
        <v>3.2</v>
      </c>
      <c r="N1080">
        <v>6</v>
      </c>
      <c r="O1080">
        <v>10.199999999999999</v>
      </c>
      <c r="P1080" s="14" t="s">
        <v>217</v>
      </c>
      <c r="Q1080" s="14" t="s">
        <v>210</v>
      </c>
      <c r="R1080" s="14" t="s">
        <v>211</v>
      </c>
    </row>
    <row r="1081" spans="1:18" x14ac:dyDescent="0.3">
      <c r="A1081">
        <v>3674378827</v>
      </c>
      <c r="B1081">
        <v>3306</v>
      </c>
      <c r="C1081">
        <v>1515748757</v>
      </c>
      <c r="D1081">
        <v>2</v>
      </c>
      <c r="E1081">
        <v>13</v>
      </c>
      <c r="F1081">
        <v>6</v>
      </c>
      <c r="G1081" s="14" t="s">
        <v>87</v>
      </c>
      <c r="H1081" s="14" t="s">
        <v>95</v>
      </c>
      <c r="I1081" s="14" t="s">
        <v>92</v>
      </c>
      <c r="J1081">
        <v>0</v>
      </c>
      <c r="K1081" s="14" t="s">
        <v>259</v>
      </c>
      <c r="L1081">
        <v>0.55000000000000004</v>
      </c>
      <c r="M1081">
        <v>3.3</v>
      </c>
      <c r="N1081">
        <v>6.6</v>
      </c>
      <c r="O1081">
        <v>10.199999999999999</v>
      </c>
      <c r="P1081" s="14" t="s">
        <v>217</v>
      </c>
      <c r="Q1081" s="14" t="s">
        <v>220</v>
      </c>
      <c r="R1081" s="14" t="s">
        <v>211</v>
      </c>
    </row>
    <row r="1082" spans="1:18" x14ac:dyDescent="0.3">
      <c r="A1082">
        <v>3674465340</v>
      </c>
      <c r="B1082">
        <v>1880</v>
      </c>
      <c r="C1082">
        <v>1515752473</v>
      </c>
      <c r="D1082">
        <v>4</v>
      </c>
      <c r="E1082">
        <v>6</v>
      </c>
      <c r="F1082">
        <v>2</v>
      </c>
      <c r="G1082" s="14" t="s">
        <v>103</v>
      </c>
      <c r="H1082" s="14" t="s">
        <v>101</v>
      </c>
      <c r="I1082" s="14" t="s">
        <v>89</v>
      </c>
      <c r="J1082">
        <v>0</v>
      </c>
      <c r="K1082" s="14" t="s">
        <v>259</v>
      </c>
      <c r="L1082">
        <v>0.5</v>
      </c>
      <c r="M1082">
        <v>3.35</v>
      </c>
      <c r="N1082">
        <v>6.7</v>
      </c>
      <c r="O1082">
        <v>9.6999999999999993</v>
      </c>
      <c r="P1082" s="14" t="s">
        <v>217</v>
      </c>
      <c r="Q1082" s="14" t="s">
        <v>220</v>
      </c>
      <c r="R1082" s="14" t="s">
        <v>211</v>
      </c>
    </row>
    <row r="1083" spans="1:18" x14ac:dyDescent="0.3">
      <c r="A1083">
        <v>3674525762</v>
      </c>
      <c r="B1083">
        <v>1671</v>
      </c>
      <c r="C1083">
        <v>1515754902</v>
      </c>
      <c r="D1083">
        <v>2</v>
      </c>
      <c r="E1083">
        <v>5</v>
      </c>
      <c r="F1083">
        <v>9</v>
      </c>
      <c r="G1083" s="14" t="s">
        <v>103</v>
      </c>
      <c r="H1083" s="14" t="s">
        <v>95</v>
      </c>
      <c r="I1083" s="14" t="s">
        <v>92</v>
      </c>
      <c r="J1083">
        <v>0</v>
      </c>
      <c r="K1083" s="14" t="s">
        <v>259</v>
      </c>
      <c r="L1083">
        <v>0.5</v>
      </c>
      <c r="M1083">
        <v>3.3</v>
      </c>
      <c r="N1083">
        <v>6.8</v>
      </c>
      <c r="O1083">
        <v>9.85</v>
      </c>
      <c r="P1083" s="14" t="s">
        <v>217</v>
      </c>
      <c r="Q1083" s="14" t="s">
        <v>220</v>
      </c>
      <c r="R1083" s="14" t="s">
        <v>211</v>
      </c>
    </row>
    <row r="1084" spans="1:18" x14ac:dyDescent="0.3">
      <c r="A1084">
        <v>3678597892</v>
      </c>
      <c r="B1084">
        <v>3260</v>
      </c>
      <c r="C1084">
        <v>1515921678</v>
      </c>
      <c r="D1084">
        <v>9</v>
      </c>
      <c r="E1084">
        <v>9</v>
      </c>
      <c r="F1084">
        <v>19</v>
      </c>
      <c r="G1084" s="14" t="s">
        <v>87</v>
      </c>
      <c r="H1084" s="14" t="s">
        <v>151</v>
      </c>
      <c r="I1084" s="14" t="s">
        <v>92</v>
      </c>
      <c r="J1084">
        <v>0</v>
      </c>
      <c r="K1084" s="14" t="s">
        <v>259</v>
      </c>
      <c r="L1084">
        <v>0.45</v>
      </c>
      <c r="M1084">
        <v>3.05</v>
      </c>
      <c r="N1084">
        <v>7</v>
      </c>
      <c r="O1084">
        <v>10.3</v>
      </c>
      <c r="P1084" s="14" t="s">
        <v>222</v>
      </c>
      <c r="Q1084" s="14" t="s">
        <v>220</v>
      </c>
      <c r="R1084" s="14" t="s">
        <v>211</v>
      </c>
    </row>
    <row r="1085" spans="1:18" x14ac:dyDescent="0.3">
      <c r="A1085">
        <v>3678704443</v>
      </c>
      <c r="B1085">
        <v>1784</v>
      </c>
      <c r="C1085">
        <v>1515925318</v>
      </c>
      <c r="D1085">
        <v>2</v>
      </c>
      <c r="E1085">
        <v>12</v>
      </c>
      <c r="F1085">
        <v>9</v>
      </c>
      <c r="G1085" s="14" t="s">
        <v>87</v>
      </c>
      <c r="H1085" s="14" t="s">
        <v>95</v>
      </c>
      <c r="I1085" s="14" t="s">
        <v>89</v>
      </c>
      <c r="J1085">
        <v>1</v>
      </c>
      <c r="K1085" s="14" t="s">
        <v>259</v>
      </c>
      <c r="L1085">
        <v>0.45</v>
      </c>
      <c r="M1085">
        <v>3</v>
      </c>
      <c r="N1085">
        <v>7.5</v>
      </c>
      <c r="O1085">
        <v>10</v>
      </c>
      <c r="P1085" s="14" t="s">
        <v>222</v>
      </c>
      <c r="Q1085" s="14" t="s">
        <v>220</v>
      </c>
      <c r="R1085" s="14" t="s">
        <v>211</v>
      </c>
    </row>
    <row r="1086" spans="1:18" x14ac:dyDescent="0.3">
      <c r="A1086">
        <v>3678775109</v>
      </c>
      <c r="B1086">
        <v>3353</v>
      </c>
      <c r="C1086">
        <v>1515927720</v>
      </c>
      <c r="D1086">
        <v>8</v>
      </c>
      <c r="E1086">
        <v>6</v>
      </c>
      <c r="F1086">
        <v>9</v>
      </c>
      <c r="G1086" s="14" t="s">
        <v>103</v>
      </c>
      <c r="H1086" s="14" t="s">
        <v>101</v>
      </c>
      <c r="I1086" s="14" t="s">
        <v>92</v>
      </c>
      <c r="J1086">
        <v>0</v>
      </c>
      <c r="K1086" s="14" t="s">
        <v>259</v>
      </c>
      <c r="L1086">
        <v>0.4</v>
      </c>
      <c r="M1086">
        <v>3.15</v>
      </c>
      <c r="N1086">
        <v>7.55</v>
      </c>
      <c r="O1086">
        <v>9.75</v>
      </c>
      <c r="P1086" s="14" t="s">
        <v>222</v>
      </c>
      <c r="Q1086" s="14" t="s">
        <v>220</v>
      </c>
      <c r="R1086" s="14" t="s">
        <v>211</v>
      </c>
    </row>
    <row r="1087" spans="1:18" x14ac:dyDescent="0.3">
      <c r="A1087">
        <v>3680644801</v>
      </c>
      <c r="B1087">
        <v>1590</v>
      </c>
      <c r="C1087">
        <v>1516014524</v>
      </c>
      <c r="D1087">
        <v>5</v>
      </c>
      <c r="E1087">
        <v>2</v>
      </c>
      <c r="F1087">
        <v>15</v>
      </c>
      <c r="G1087" s="14" t="s">
        <v>87</v>
      </c>
      <c r="H1087" s="14" t="s">
        <v>100</v>
      </c>
      <c r="I1087" s="14" t="s">
        <v>92</v>
      </c>
      <c r="J1087">
        <v>1</v>
      </c>
      <c r="K1087" s="14" t="s">
        <v>259</v>
      </c>
      <c r="L1087">
        <v>0.4</v>
      </c>
      <c r="M1087">
        <v>3.35</v>
      </c>
      <c r="N1087">
        <v>7.65</v>
      </c>
      <c r="O1087">
        <v>10.199999999999999</v>
      </c>
      <c r="P1087" s="14" t="s">
        <v>222</v>
      </c>
      <c r="Q1087" s="14" t="s">
        <v>220</v>
      </c>
      <c r="R1087" s="14" t="s">
        <v>211</v>
      </c>
    </row>
    <row r="1088" spans="1:18" x14ac:dyDescent="0.3">
      <c r="A1088">
        <v>3682169531</v>
      </c>
      <c r="B1088">
        <v>1549</v>
      </c>
      <c r="C1088">
        <v>1516091608</v>
      </c>
      <c r="D1088">
        <v>1</v>
      </c>
      <c r="E1088">
        <v>2</v>
      </c>
      <c r="F1088">
        <v>9</v>
      </c>
      <c r="G1088" s="14" t="s">
        <v>87</v>
      </c>
      <c r="H1088" s="14" t="s">
        <v>95</v>
      </c>
      <c r="I1088" s="14" t="s">
        <v>92</v>
      </c>
      <c r="J1088">
        <v>1</v>
      </c>
      <c r="K1088" s="14" t="s">
        <v>259</v>
      </c>
      <c r="L1088">
        <v>0.4</v>
      </c>
      <c r="M1088">
        <v>3.15</v>
      </c>
      <c r="N1088">
        <v>7.15</v>
      </c>
      <c r="O1088">
        <v>9.65</v>
      </c>
      <c r="P1088" s="14" t="s">
        <v>222</v>
      </c>
      <c r="Q1088" s="14" t="s">
        <v>220</v>
      </c>
      <c r="R1088" s="14" t="s">
        <v>233</v>
      </c>
    </row>
    <row r="1089" spans="1:18" x14ac:dyDescent="0.3">
      <c r="A1089">
        <v>3682217299</v>
      </c>
      <c r="B1089">
        <v>2475</v>
      </c>
      <c r="C1089">
        <v>1516093862</v>
      </c>
      <c r="D1089">
        <v>5</v>
      </c>
      <c r="E1089">
        <v>11</v>
      </c>
      <c r="F1089">
        <v>12</v>
      </c>
      <c r="G1089" s="14" t="s">
        <v>87</v>
      </c>
      <c r="H1089" s="14" t="s">
        <v>95</v>
      </c>
      <c r="I1089" s="14" t="s">
        <v>89</v>
      </c>
      <c r="J1089">
        <v>0</v>
      </c>
      <c r="K1089" s="14" t="s">
        <v>259</v>
      </c>
      <c r="L1089">
        <v>0.4</v>
      </c>
      <c r="M1089">
        <v>3.35</v>
      </c>
      <c r="N1089">
        <v>7.4</v>
      </c>
      <c r="O1089">
        <v>9.75</v>
      </c>
      <c r="P1089" s="14" t="s">
        <v>222</v>
      </c>
      <c r="Q1089" s="14" t="s">
        <v>220</v>
      </c>
      <c r="R1089" s="14" t="s">
        <v>233</v>
      </c>
    </row>
    <row r="1090" spans="1:18" x14ac:dyDescent="0.3">
      <c r="A1090">
        <v>3682285754</v>
      </c>
      <c r="B1090">
        <v>1519</v>
      </c>
      <c r="C1090">
        <v>1516096957</v>
      </c>
      <c r="D1090">
        <v>2</v>
      </c>
      <c r="E1090">
        <v>4</v>
      </c>
      <c r="F1090">
        <v>13</v>
      </c>
      <c r="G1090" s="14" t="s">
        <v>87</v>
      </c>
      <c r="H1090" s="14" t="s">
        <v>175</v>
      </c>
      <c r="I1090" s="14" t="s">
        <v>92</v>
      </c>
      <c r="J1090">
        <v>1</v>
      </c>
      <c r="K1090" s="14" t="s">
        <v>259</v>
      </c>
      <c r="L1090">
        <v>0.45</v>
      </c>
      <c r="M1090">
        <v>3.25</v>
      </c>
      <c r="N1090">
        <v>7.1</v>
      </c>
      <c r="O1090">
        <v>10.199999999999999</v>
      </c>
      <c r="P1090" s="14" t="s">
        <v>222</v>
      </c>
      <c r="Q1090" s="14" t="s">
        <v>220</v>
      </c>
      <c r="R1090" s="14" t="s">
        <v>233</v>
      </c>
    </row>
    <row r="1091" spans="1:18" x14ac:dyDescent="0.3">
      <c r="A1091">
        <v>3682334677</v>
      </c>
      <c r="B1091">
        <v>2535</v>
      </c>
      <c r="C1091">
        <v>1516099091</v>
      </c>
      <c r="D1091">
        <v>2</v>
      </c>
      <c r="E1091">
        <v>11</v>
      </c>
      <c r="F1091">
        <v>16</v>
      </c>
      <c r="G1091" s="14" t="s">
        <v>87</v>
      </c>
      <c r="H1091" s="14" t="s">
        <v>95</v>
      </c>
      <c r="I1091" s="14" t="s">
        <v>89</v>
      </c>
      <c r="J1091">
        <v>0</v>
      </c>
      <c r="K1091" s="14" t="s">
        <v>259</v>
      </c>
      <c r="L1091">
        <v>0.4</v>
      </c>
      <c r="M1091">
        <v>3.15</v>
      </c>
      <c r="N1091">
        <v>7.35</v>
      </c>
      <c r="O1091">
        <v>10.3</v>
      </c>
      <c r="P1091" s="14" t="s">
        <v>222</v>
      </c>
      <c r="Q1091" s="14" t="s">
        <v>220</v>
      </c>
      <c r="R1091" s="14" t="s">
        <v>233</v>
      </c>
    </row>
    <row r="1092" spans="1:18" x14ac:dyDescent="0.3">
      <c r="A1092">
        <v>3684073120</v>
      </c>
      <c r="B1092">
        <v>3510</v>
      </c>
      <c r="C1092">
        <v>1516187897</v>
      </c>
      <c r="D1092">
        <v>5</v>
      </c>
      <c r="E1092">
        <v>12</v>
      </c>
      <c r="F1092">
        <v>19</v>
      </c>
      <c r="G1092" s="14" t="s">
        <v>87</v>
      </c>
      <c r="H1092" s="14" t="s">
        <v>101</v>
      </c>
      <c r="I1092" s="14" t="s">
        <v>89</v>
      </c>
      <c r="J1092">
        <v>1</v>
      </c>
      <c r="K1092" s="14" t="s">
        <v>259</v>
      </c>
      <c r="L1092">
        <v>0.4</v>
      </c>
      <c r="M1092">
        <v>3.3</v>
      </c>
      <c r="N1092">
        <v>7.5</v>
      </c>
      <c r="O1092">
        <v>10.5</v>
      </c>
      <c r="P1092" s="14" t="s">
        <v>222</v>
      </c>
      <c r="Q1092" s="14" t="s">
        <v>220</v>
      </c>
      <c r="R1092" s="14" t="s">
        <v>233</v>
      </c>
    </row>
    <row r="1093" spans="1:18" x14ac:dyDescent="0.3">
      <c r="A1093">
        <v>3685817795</v>
      </c>
      <c r="B1093">
        <v>2954</v>
      </c>
      <c r="C1093">
        <v>1516277756</v>
      </c>
      <c r="D1093">
        <v>8</v>
      </c>
      <c r="E1093">
        <v>10</v>
      </c>
      <c r="F1093">
        <v>26</v>
      </c>
      <c r="G1093" s="14" t="s">
        <v>87</v>
      </c>
      <c r="H1093" s="14" t="s">
        <v>95</v>
      </c>
      <c r="I1093" s="14" t="s">
        <v>89</v>
      </c>
      <c r="J1093">
        <v>1</v>
      </c>
      <c r="K1093" s="14" t="s">
        <v>259</v>
      </c>
      <c r="L1093">
        <v>0.45</v>
      </c>
      <c r="M1093">
        <v>3.45</v>
      </c>
      <c r="N1093">
        <v>7.65</v>
      </c>
      <c r="O1093">
        <v>11.3</v>
      </c>
      <c r="P1093" s="14" t="s">
        <v>222</v>
      </c>
      <c r="Q1093" s="14" t="s">
        <v>220</v>
      </c>
      <c r="R1093" s="14" t="s">
        <v>224</v>
      </c>
    </row>
    <row r="1094" spans="1:18" x14ac:dyDescent="0.3">
      <c r="A1094">
        <v>3686753984</v>
      </c>
      <c r="B1094">
        <v>1845</v>
      </c>
      <c r="C1094">
        <v>1516319012</v>
      </c>
      <c r="D1094">
        <v>8</v>
      </c>
      <c r="E1094">
        <v>3</v>
      </c>
      <c r="F1094">
        <v>14</v>
      </c>
      <c r="G1094" s="14" t="s">
        <v>103</v>
      </c>
      <c r="H1094" s="14" t="s">
        <v>95</v>
      </c>
      <c r="I1094" s="14" t="s">
        <v>89</v>
      </c>
      <c r="J1094">
        <v>1</v>
      </c>
      <c r="K1094" s="14" t="s">
        <v>259</v>
      </c>
      <c r="L1094">
        <v>0.5</v>
      </c>
      <c r="M1094">
        <v>3.85</v>
      </c>
      <c r="N1094">
        <v>7.4</v>
      </c>
      <c r="O1094">
        <v>11.55</v>
      </c>
      <c r="P1094" s="14" t="s">
        <v>222</v>
      </c>
      <c r="Q1094" s="14" t="s">
        <v>220</v>
      </c>
      <c r="R1094" s="14" t="s">
        <v>224</v>
      </c>
    </row>
    <row r="1095" spans="1:18" x14ac:dyDescent="0.3">
      <c r="A1095">
        <v>3686792612</v>
      </c>
      <c r="B1095">
        <v>2156</v>
      </c>
      <c r="C1095">
        <v>1516322473</v>
      </c>
      <c r="D1095">
        <v>4</v>
      </c>
      <c r="E1095">
        <v>10</v>
      </c>
      <c r="F1095">
        <v>14</v>
      </c>
      <c r="G1095" s="14" t="s">
        <v>87</v>
      </c>
      <c r="H1095" s="14" t="s">
        <v>95</v>
      </c>
      <c r="I1095" s="14" t="s">
        <v>89</v>
      </c>
      <c r="J1095">
        <v>0</v>
      </c>
      <c r="K1095" s="14" t="s">
        <v>259</v>
      </c>
      <c r="L1095">
        <v>0.45</v>
      </c>
      <c r="M1095">
        <v>3.95</v>
      </c>
      <c r="N1095">
        <v>7.5</v>
      </c>
      <c r="O1095">
        <v>11.75</v>
      </c>
      <c r="P1095" s="14" t="s">
        <v>222</v>
      </c>
      <c r="Q1095" s="14" t="s">
        <v>220</v>
      </c>
      <c r="R1095" s="14" t="s">
        <v>224</v>
      </c>
    </row>
    <row r="1096" spans="1:18" x14ac:dyDescent="0.3">
      <c r="A1096">
        <v>3686825532</v>
      </c>
      <c r="B1096">
        <v>3567</v>
      </c>
      <c r="C1096">
        <v>1516325220</v>
      </c>
      <c r="D1096">
        <v>8</v>
      </c>
      <c r="E1096">
        <v>13</v>
      </c>
      <c r="F1096">
        <v>17</v>
      </c>
      <c r="G1096" s="14" t="s">
        <v>103</v>
      </c>
      <c r="H1096" s="14" t="s">
        <v>95</v>
      </c>
      <c r="I1096" s="14" t="s">
        <v>89</v>
      </c>
      <c r="J1096">
        <v>0</v>
      </c>
      <c r="K1096" s="14" t="s">
        <v>259</v>
      </c>
      <c r="L1096">
        <v>0.4</v>
      </c>
      <c r="M1096">
        <v>4.2</v>
      </c>
      <c r="N1096">
        <v>8</v>
      </c>
      <c r="O1096">
        <v>12.15</v>
      </c>
      <c r="P1096" s="14" t="s">
        <v>222</v>
      </c>
      <c r="Q1096" s="14" t="s">
        <v>220</v>
      </c>
      <c r="R1096" s="14" t="s">
        <v>224</v>
      </c>
    </row>
    <row r="1097" spans="1:18" x14ac:dyDescent="0.3">
      <c r="A1097">
        <v>3686886791</v>
      </c>
      <c r="B1097">
        <v>2965</v>
      </c>
      <c r="C1097">
        <v>1516329797</v>
      </c>
      <c r="D1097">
        <v>6</v>
      </c>
      <c r="E1097">
        <v>7</v>
      </c>
      <c r="F1097">
        <v>21</v>
      </c>
      <c r="G1097" s="14" t="s">
        <v>87</v>
      </c>
      <c r="H1097" s="14" t="s">
        <v>95</v>
      </c>
      <c r="I1097" s="14" t="s">
        <v>92</v>
      </c>
      <c r="J1097">
        <v>1</v>
      </c>
      <c r="K1097" s="14" t="s">
        <v>259</v>
      </c>
      <c r="L1097">
        <v>0.45</v>
      </c>
      <c r="M1097">
        <v>4.4000000000000004</v>
      </c>
      <c r="N1097">
        <v>7.9</v>
      </c>
      <c r="O1097">
        <v>12.75</v>
      </c>
      <c r="P1097" s="14" t="s">
        <v>222</v>
      </c>
      <c r="Q1097" s="14" t="s">
        <v>220</v>
      </c>
      <c r="R1097" s="14" t="s">
        <v>224</v>
      </c>
    </row>
    <row r="1098" spans="1:18" x14ac:dyDescent="0.3">
      <c r="A1098">
        <v>3688952757</v>
      </c>
      <c r="B1098">
        <v>1283</v>
      </c>
      <c r="C1098">
        <v>1516427482</v>
      </c>
      <c r="D1098">
        <v>4</v>
      </c>
      <c r="E1098">
        <v>0</v>
      </c>
      <c r="F1098">
        <v>8</v>
      </c>
      <c r="G1098" s="14" t="s">
        <v>103</v>
      </c>
      <c r="H1098" s="14" t="s">
        <v>95</v>
      </c>
      <c r="I1098" s="14" t="s">
        <v>89</v>
      </c>
      <c r="J1098">
        <v>1</v>
      </c>
      <c r="K1098" s="14" t="s">
        <v>259</v>
      </c>
      <c r="L1098">
        <v>0.5</v>
      </c>
      <c r="M1098">
        <v>4.55</v>
      </c>
      <c r="N1098">
        <v>7.5</v>
      </c>
      <c r="O1098">
        <v>12.8</v>
      </c>
      <c r="P1098" s="14" t="s">
        <v>222</v>
      </c>
      <c r="Q1098" s="14" t="s">
        <v>220</v>
      </c>
      <c r="R1098" s="14" t="s">
        <v>224</v>
      </c>
    </row>
    <row r="1099" spans="1:18" x14ac:dyDescent="0.3">
      <c r="A1099">
        <v>3688996513</v>
      </c>
      <c r="B1099">
        <v>1829</v>
      </c>
      <c r="C1099">
        <v>1516429362</v>
      </c>
      <c r="D1099">
        <v>1</v>
      </c>
      <c r="E1099">
        <v>4</v>
      </c>
      <c r="F1099">
        <v>3</v>
      </c>
      <c r="G1099" s="14" t="s">
        <v>87</v>
      </c>
      <c r="H1099" s="14" t="s">
        <v>101</v>
      </c>
      <c r="I1099" s="14" t="s">
        <v>92</v>
      </c>
      <c r="J1099">
        <v>0</v>
      </c>
      <c r="K1099" s="14" t="s">
        <v>259</v>
      </c>
      <c r="L1099">
        <v>0.5</v>
      </c>
      <c r="M1099">
        <v>4.5</v>
      </c>
      <c r="N1099">
        <v>7.45</v>
      </c>
      <c r="O1099">
        <v>12.55</v>
      </c>
      <c r="P1099" s="14" t="s">
        <v>222</v>
      </c>
      <c r="Q1099" s="14" t="s">
        <v>220</v>
      </c>
      <c r="R1099" s="14" t="s">
        <v>224</v>
      </c>
    </row>
    <row r="1100" spans="1:18" x14ac:dyDescent="0.3">
      <c r="A1100">
        <v>3689264176</v>
      </c>
      <c r="B1100">
        <v>4270</v>
      </c>
      <c r="C1100">
        <v>1516439770</v>
      </c>
      <c r="D1100">
        <v>7</v>
      </c>
      <c r="E1100">
        <v>14</v>
      </c>
      <c r="F1100">
        <v>23</v>
      </c>
      <c r="G1100" s="14" t="s">
        <v>87</v>
      </c>
      <c r="H1100" s="14" t="s">
        <v>95</v>
      </c>
      <c r="I1100" s="14" t="s">
        <v>89</v>
      </c>
      <c r="J1100">
        <v>0</v>
      </c>
      <c r="K1100" s="14" t="s">
        <v>259</v>
      </c>
      <c r="L1100">
        <v>0.45</v>
      </c>
      <c r="M1100">
        <v>4.6500000000000004</v>
      </c>
      <c r="N1100">
        <v>7.7</v>
      </c>
      <c r="O1100">
        <v>13.2</v>
      </c>
      <c r="P1100" s="14" t="s">
        <v>222</v>
      </c>
      <c r="Q1100" s="14" t="s">
        <v>217</v>
      </c>
      <c r="R1100" s="14" t="s">
        <v>224</v>
      </c>
    </row>
    <row r="1101" spans="1:18" x14ac:dyDescent="0.3">
      <c r="A1101">
        <v>3691846523</v>
      </c>
      <c r="B1101">
        <v>2073</v>
      </c>
      <c r="C1101">
        <v>1516541933</v>
      </c>
      <c r="D1101">
        <v>4</v>
      </c>
      <c r="E1101">
        <v>7</v>
      </c>
      <c r="F1101">
        <v>12</v>
      </c>
      <c r="G1101" s="14" t="s">
        <v>87</v>
      </c>
      <c r="H1101" s="14" t="s">
        <v>95</v>
      </c>
      <c r="I1101" s="14" t="s">
        <v>92</v>
      </c>
      <c r="J1101">
        <v>1</v>
      </c>
      <c r="K1101" s="14" t="s">
        <v>259</v>
      </c>
      <c r="L1101">
        <v>0.5</v>
      </c>
      <c r="M1101">
        <v>4.75</v>
      </c>
      <c r="N1101">
        <v>7.4</v>
      </c>
      <c r="O1101">
        <v>13.5</v>
      </c>
      <c r="P1101" s="14" t="s">
        <v>222</v>
      </c>
      <c r="Q1101" s="14" t="s">
        <v>217</v>
      </c>
      <c r="R1101" s="14" t="s">
        <v>224</v>
      </c>
    </row>
    <row r="1102" spans="1:18" x14ac:dyDescent="0.3">
      <c r="A1102">
        <v>3692638063</v>
      </c>
      <c r="B1102">
        <v>1798</v>
      </c>
      <c r="C1102">
        <v>1516577837</v>
      </c>
      <c r="D1102">
        <v>3</v>
      </c>
      <c r="E1102">
        <v>3</v>
      </c>
      <c r="F1102">
        <v>10</v>
      </c>
      <c r="G1102" s="14" t="s">
        <v>87</v>
      </c>
      <c r="H1102" s="14" t="s">
        <v>99</v>
      </c>
      <c r="I1102" s="14" t="s">
        <v>92</v>
      </c>
      <c r="J1102">
        <v>0</v>
      </c>
      <c r="K1102" s="14" t="s">
        <v>259</v>
      </c>
      <c r="L1102">
        <v>0.5</v>
      </c>
      <c r="M1102">
        <v>4.7</v>
      </c>
      <c r="N1102">
        <v>7.25</v>
      </c>
      <c r="O1102">
        <v>13.9</v>
      </c>
      <c r="P1102" s="14" t="s">
        <v>222</v>
      </c>
      <c r="Q1102" s="14" t="s">
        <v>217</v>
      </c>
      <c r="R1102" s="14" t="s">
        <v>224</v>
      </c>
    </row>
    <row r="1103" spans="1:18" x14ac:dyDescent="0.3">
      <c r="A1103">
        <v>3693456782</v>
      </c>
      <c r="B1103">
        <v>1806</v>
      </c>
      <c r="C1103">
        <v>1516623364</v>
      </c>
      <c r="D1103">
        <v>4</v>
      </c>
      <c r="E1103">
        <v>8</v>
      </c>
      <c r="F1103">
        <v>10</v>
      </c>
      <c r="G1103" s="14" t="s">
        <v>103</v>
      </c>
      <c r="H1103" s="14" t="s">
        <v>95</v>
      </c>
      <c r="I1103" s="14" t="s">
        <v>92</v>
      </c>
      <c r="J1103">
        <v>0</v>
      </c>
      <c r="K1103" s="14" t="s">
        <v>259</v>
      </c>
      <c r="L1103">
        <v>0.5</v>
      </c>
      <c r="M1103">
        <v>4.8</v>
      </c>
      <c r="N1103">
        <v>7.4</v>
      </c>
      <c r="O1103">
        <v>13.95</v>
      </c>
      <c r="P1103" s="14" t="s">
        <v>222</v>
      </c>
      <c r="Q1103" s="14" t="s">
        <v>217</v>
      </c>
      <c r="R1103" s="14" t="s">
        <v>224</v>
      </c>
    </row>
    <row r="1104" spans="1:18" x14ac:dyDescent="0.3">
      <c r="A1104">
        <v>3694944020</v>
      </c>
      <c r="B1104">
        <v>1475</v>
      </c>
      <c r="C1104">
        <v>1516700951</v>
      </c>
      <c r="D1104">
        <v>4</v>
      </c>
      <c r="E1104">
        <v>3</v>
      </c>
      <c r="F1104">
        <v>9</v>
      </c>
      <c r="G1104" s="14" t="s">
        <v>87</v>
      </c>
      <c r="H1104" s="14" t="s">
        <v>95</v>
      </c>
      <c r="I1104" s="14" t="s">
        <v>89</v>
      </c>
      <c r="J1104">
        <v>1</v>
      </c>
      <c r="K1104" s="14" t="s">
        <v>259</v>
      </c>
      <c r="L1104">
        <v>0.55000000000000004</v>
      </c>
      <c r="M1104">
        <v>4.55</v>
      </c>
      <c r="N1104">
        <v>7.1</v>
      </c>
      <c r="O1104">
        <v>13.45</v>
      </c>
      <c r="P1104" s="14" t="s">
        <v>227</v>
      </c>
      <c r="Q1104" s="14" t="s">
        <v>217</v>
      </c>
      <c r="R1104" s="14" t="s">
        <v>224</v>
      </c>
    </row>
    <row r="1105" spans="1:18" x14ac:dyDescent="0.3">
      <c r="A1105">
        <v>3695036850</v>
      </c>
      <c r="B1105">
        <v>3969</v>
      </c>
      <c r="C1105">
        <v>1516705018</v>
      </c>
      <c r="D1105">
        <v>10</v>
      </c>
      <c r="E1105">
        <v>12</v>
      </c>
      <c r="F1105">
        <v>23</v>
      </c>
      <c r="G1105" s="14" t="s">
        <v>87</v>
      </c>
      <c r="H1105" s="14" t="s">
        <v>95</v>
      </c>
      <c r="I1105" s="14" t="s">
        <v>89</v>
      </c>
      <c r="J1105">
        <v>1</v>
      </c>
      <c r="K1105" s="14" t="s">
        <v>259</v>
      </c>
      <c r="L1105">
        <v>0.55000000000000004</v>
      </c>
      <c r="M1105">
        <v>4.95</v>
      </c>
      <c r="N1105">
        <v>7.1</v>
      </c>
      <c r="O1105">
        <v>14.15</v>
      </c>
      <c r="P1105" s="14" t="s">
        <v>212</v>
      </c>
      <c r="Q1105" s="14" t="s">
        <v>217</v>
      </c>
      <c r="R1105" s="14" t="s">
        <v>224</v>
      </c>
    </row>
    <row r="1106" spans="1:18" x14ac:dyDescent="0.3">
      <c r="A1106">
        <v>3695165281</v>
      </c>
      <c r="B1106">
        <v>2816</v>
      </c>
      <c r="C1106">
        <v>1516709975</v>
      </c>
      <c r="D1106">
        <v>8</v>
      </c>
      <c r="E1106">
        <v>8</v>
      </c>
      <c r="F1106">
        <v>11</v>
      </c>
      <c r="G1106" s="14" t="s">
        <v>87</v>
      </c>
      <c r="H1106" s="14" t="s">
        <v>100</v>
      </c>
      <c r="I1106" s="14" t="s">
        <v>89</v>
      </c>
      <c r="J1106">
        <v>0</v>
      </c>
      <c r="K1106" s="14" t="s">
        <v>259</v>
      </c>
      <c r="L1106">
        <v>0.55000000000000004</v>
      </c>
      <c r="M1106">
        <v>4.95</v>
      </c>
      <c r="N1106">
        <v>7.2</v>
      </c>
      <c r="O1106">
        <v>14.25</v>
      </c>
      <c r="P1106" s="14" t="s">
        <v>212</v>
      </c>
      <c r="Q1106" s="14" t="s">
        <v>217</v>
      </c>
      <c r="R1106" s="14" t="s">
        <v>224</v>
      </c>
    </row>
    <row r="1107" spans="1:18" x14ac:dyDescent="0.3">
      <c r="A1107">
        <v>3695267786</v>
      </c>
      <c r="B1107">
        <v>2493</v>
      </c>
      <c r="C1107">
        <v>1516713519</v>
      </c>
      <c r="D1107">
        <v>6</v>
      </c>
      <c r="E1107">
        <v>5</v>
      </c>
      <c r="F1107">
        <v>23</v>
      </c>
      <c r="G1107" s="14" t="s">
        <v>87</v>
      </c>
      <c r="H1107" s="14" t="s">
        <v>100</v>
      </c>
      <c r="I1107" s="14" t="s">
        <v>89</v>
      </c>
      <c r="J1107">
        <v>1</v>
      </c>
      <c r="K1107" s="14" t="s">
        <v>259</v>
      </c>
      <c r="L1107">
        <v>0.55000000000000004</v>
      </c>
      <c r="M1107">
        <v>5</v>
      </c>
      <c r="N1107">
        <v>7.35</v>
      </c>
      <c r="O1107">
        <v>14.65</v>
      </c>
      <c r="P1107" s="14" t="s">
        <v>212</v>
      </c>
      <c r="Q1107" s="14" t="s">
        <v>217</v>
      </c>
      <c r="R1107" s="14" t="s">
        <v>224</v>
      </c>
    </row>
    <row r="1108" spans="1:18" x14ac:dyDescent="0.3">
      <c r="A1108">
        <v>3698103647</v>
      </c>
      <c r="B1108">
        <v>1627</v>
      </c>
      <c r="C1108">
        <v>1516863124</v>
      </c>
      <c r="D1108">
        <v>8</v>
      </c>
      <c r="E1108">
        <v>3</v>
      </c>
      <c r="F1108">
        <v>15</v>
      </c>
      <c r="G1108" s="14" t="s">
        <v>87</v>
      </c>
      <c r="H1108" s="14" t="s">
        <v>95</v>
      </c>
      <c r="I1108" s="14" t="s">
        <v>89</v>
      </c>
      <c r="J1108">
        <v>1</v>
      </c>
      <c r="K1108" s="14" t="s">
        <v>259</v>
      </c>
      <c r="L1108">
        <v>0.55000000000000004</v>
      </c>
      <c r="M1108">
        <v>5.35</v>
      </c>
      <c r="N1108">
        <v>7.4</v>
      </c>
      <c r="O1108">
        <v>14.95</v>
      </c>
      <c r="P1108" s="14" t="s">
        <v>212</v>
      </c>
      <c r="Q1108" s="14" t="s">
        <v>217</v>
      </c>
      <c r="R1108" s="14" t="s">
        <v>224</v>
      </c>
    </row>
    <row r="1109" spans="1:18" x14ac:dyDescent="0.3">
      <c r="A1109">
        <v>3698145690</v>
      </c>
      <c r="B1109">
        <v>2483</v>
      </c>
      <c r="C1109">
        <v>1516865383</v>
      </c>
      <c r="D1109">
        <v>4</v>
      </c>
      <c r="E1109">
        <v>4</v>
      </c>
      <c r="F1109">
        <v>16</v>
      </c>
      <c r="G1109" s="14" t="s">
        <v>87</v>
      </c>
      <c r="H1109" s="14" t="s">
        <v>101</v>
      </c>
      <c r="I1109" s="14" t="s">
        <v>89</v>
      </c>
      <c r="J1109">
        <v>1</v>
      </c>
      <c r="K1109" s="14" t="s">
        <v>259</v>
      </c>
      <c r="L1109">
        <v>0.6</v>
      </c>
      <c r="M1109">
        <v>5.3</v>
      </c>
      <c r="N1109">
        <v>7.05</v>
      </c>
      <c r="O1109">
        <v>15.15</v>
      </c>
      <c r="P1109" s="14" t="s">
        <v>212</v>
      </c>
      <c r="Q1109" s="14" t="s">
        <v>217</v>
      </c>
      <c r="R1109" s="14" t="s">
        <v>224</v>
      </c>
    </row>
    <row r="1110" spans="1:18" x14ac:dyDescent="0.3">
      <c r="A1110">
        <v>3698212310</v>
      </c>
      <c r="B1110">
        <v>3935</v>
      </c>
      <c r="C1110">
        <v>1516868808</v>
      </c>
      <c r="D1110">
        <v>0</v>
      </c>
      <c r="E1110">
        <v>11</v>
      </c>
      <c r="F1110">
        <v>17</v>
      </c>
      <c r="G1110" s="14" t="s">
        <v>87</v>
      </c>
      <c r="H1110" s="14" t="s">
        <v>91</v>
      </c>
      <c r="I1110" s="14" t="s">
        <v>92</v>
      </c>
      <c r="J1110">
        <v>1</v>
      </c>
      <c r="K1110" s="14" t="s">
        <v>259</v>
      </c>
      <c r="L1110">
        <v>0.6</v>
      </c>
      <c r="M1110">
        <v>5.2</v>
      </c>
      <c r="N1110">
        <v>7.4</v>
      </c>
      <c r="O1110">
        <v>15.35</v>
      </c>
      <c r="P1110" s="14" t="s">
        <v>212</v>
      </c>
      <c r="Q1110" s="14" t="s">
        <v>217</v>
      </c>
      <c r="R1110" s="14" t="s">
        <v>224</v>
      </c>
    </row>
    <row r="1111" spans="1:18" x14ac:dyDescent="0.3">
      <c r="A1111">
        <v>3698313270</v>
      </c>
      <c r="B1111">
        <v>2811</v>
      </c>
      <c r="C1111">
        <v>1516873655</v>
      </c>
      <c r="D1111">
        <v>12</v>
      </c>
      <c r="E1111">
        <v>10</v>
      </c>
      <c r="F1111">
        <v>16</v>
      </c>
      <c r="G1111" s="14" t="s">
        <v>87</v>
      </c>
      <c r="H1111" s="14" t="s">
        <v>95</v>
      </c>
      <c r="I1111" s="14" t="s">
        <v>92</v>
      </c>
      <c r="J1111">
        <v>1</v>
      </c>
      <c r="K1111" s="14" t="s">
        <v>259</v>
      </c>
      <c r="L1111">
        <v>0.65</v>
      </c>
      <c r="M1111">
        <v>5.7</v>
      </c>
      <c r="N1111">
        <v>7.35</v>
      </c>
      <c r="O1111">
        <v>15.35</v>
      </c>
      <c r="P1111" s="14" t="s">
        <v>210</v>
      </c>
      <c r="Q1111" s="14" t="s">
        <v>217</v>
      </c>
      <c r="R1111" s="14" t="s">
        <v>224</v>
      </c>
    </row>
    <row r="1112" spans="1:18" x14ac:dyDescent="0.3">
      <c r="A1112">
        <v>3698402672</v>
      </c>
      <c r="B1112">
        <v>1777</v>
      </c>
      <c r="C1112">
        <v>1516877655</v>
      </c>
      <c r="D1112">
        <v>2</v>
      </c>
      <c r="E1112">
        <v>2</v>
      </c>
      <c r="F1112">
        <v>14</v>
      </c>
      <c r="G1112" s="14" t="s">
        <v>103</v>
      </c>
      <c r="H1112" s="14" t="s">
        <v>95</v>
      </c>
      <c r="I1112" s="14" t="s">
        <v>89</v>
      </c>
      <c r="J1112">
        <v>1</v>
      </c>
      <c r="K1112" s="14" t="s">
        <v>259</v>
      </c>
      <c r="L1112">
        <v>0.65</v>
      </c>
      <c r="M1112">
        <v>5.55</v>
      </c>
      <c r="N1112">
        <v>6.85</v>
      </c>
      <c r="O1112">
        <v>15.1</v>
      </c>
      <c r="P1112" s="14" t="s">
        <v>210</v>
      </c>
      <c r="Q1112" s="14" t="s">
        <v>217</v>
      </c>
      <c r="R1112" s="14" t="s">
        <v>224</v>
      </c>
    </row>
    <row r="1113" spans="1:18" x14ac:dyDescent="0.3">
      <c r="A1113">
        <v>3698499631</v>
      </c>
      <c r="B1113">
        <v>1654</v>
      </c>
      <c r="C1113">
        <v>1516881597</v>
      </c>
      <c r="D1113">
        <v>6</v>
      </c>
      <c r="E1113">
        <v>4</v>
      </c>
      <c r="F1113">
        <v>3</v>
      </c>
      <c r="G1113" s="14" t="s">
        <v>87</v>
      </c>
      <c r="H1113" s="14" t="s">
        <v>129</v>
      </c>
      <c r="I1113" s="14" t="s">
        <v>89</v>
      </c>
      <c r="J1113">
        <v>0</v>
      </c>
      <c r="K1113" s="14" t="s">
        <v>259</v>
      </c>
      <c r="L1113">
        <v>0.6</v>
      </c>
      <c r="M1113">
        <v>5.45</v>
      </c>
      <c r="N1113">
        <v>6.55</v>
      </c>
      <c r="O1113">
        <v>13.95</v>
      </c>
      <c r="P1113" s="14" t="s">
        <v>210</v>
      </c>
      <c r="Q1113" s="14" t="s">
        <v>217</v>
      </c>
      <c r="R1113" s="14" t="s">
        <v>230</v>
      </c>
    </row>
    <row r="1114" spans="1:18" x14ac:dyDescent="0.3">
      <c r="A1114">
        <v>3698563485</v>
      </c>
      <c r="B1114">
        <v>1889</v>
      </c>
      <c r="C1114">
        <v>1516883800</v>
      </c>
      <c r="D1114">
        <v>4</v>
      </c>
      <c r="E1114">
        <v>5</v>
      </c>
      <c r="F1114">
        <v>14</v>
      </c>
      <c r="G1114" s="14" t="s">
        <v>87</v>
      </c>
      <c r="H1114" s="14" t="s">
        <v>95</v>
      </c>
      <c r="I1114" s="14" t="s">
        <v>92</v>
      </c>
      <c r="J1114">
        <v>0</v>
      </c>
      <c r="K1114" s="14" t="s">
        <v>259</v>
      </c>
      <c r="L1114">
        <v>0.55000000000000004</v>
      </c>
      <c r="M1114">
        <v>5.25</v>
      </c>
      <c r="N1114">
        <v>6.65</v>
      </c>
      <c r="O1114">
        <v>13.95</v>
      </c>
      <c r="P1114" s="14" t="s">
        <v>210</v>
      </c>
      <c r="Q1114" s="14" t="s">
        <v>217</v>
      </c>
      <c r="R1114" s="14" t="s">
        <v>230</v>
      </c>
    </row>
    <row r="1115" spans="1:18" x14ac:dyDescent="0.3">
      <c r="A1115">
        <v>3698637027</v>
      </c>
      <c r="B1115">
        <v>2614</v>
      </c>
      <c r="C1115">
        <v>1516886320</v>
      </c>
      <c r="D1115">
        <v>5</v>
      </c>
      <c r="E1115">
        <v>5</v>
      </c>
      <c r="F1115">
        <v>9</v>
      </c>
      <c r="G1115" s="14" t="s">
        <v>87</v>
      </c>
      <c r="H1115" s="14" t="s">
        <v>175</v>
      </c>
      <c r="I1115" s="14" t="s">
        <v>89</v>
      </c>
      <c r="J1115">
        <v>0</v>
      </c>
      <c r="K1115" s="14" t="s">
        <v>259</v>
      </c>
      <c r="L1115">
        <v>0.55000000000000004</v>
      </c>
      <c r="M1115">
        <v>5.3</v>
      </c>
      <c r="N1115">
        <v>6.4</v>
      </c>
      <c r="O1115">
        <v>13.7</v>
      </c>
      <c r="P1115" s="14" t="s">
        <v>210</v>
      </c>
      <c r="Q1115" s="14" t="s">
        <v>217</v>
      </c>
      <c r="R1115" s="14" t="s">
        <v>230</v>
      </c>
    </row>
    <row r="1116" spans="1:18" x14ac:dyDescent="0.3">
      <c r="A1116">
        <v>3699416133</v>
      </c>
      <c r="B1116">
        <v>2093</v>
      </c>
      <c r="C1116">
        <v>1516921886</v>
      </c>
      <c r="D1116">
        <v>2</v>
      </c>
      <c r="E1116">
        <v>7</v>
      </c>
      <c r="F1116">
        <v>8</v>
      </c>
      <c r="G1116" s="14" t="s">
        <v>87</v>
      </c>
      <c r="H1116" s="14" t="s">
        <v>95</v>
      </c>
      <c r="I1116" s="14" t="s">
        <v>89</v>
      </c>
      <c r="J1116">
        <v>0</v>
      </c>
      <c r="K1116" s="14" t="s">
        <v>259</v>
      </c>
      <c r="L1116">
        <v>0.55000000000000004</v>
      </c>
      <c r="M1116">
        <v>5</v>
      </c>
      <c r="N1116">
        <v>6.1</v>
      </c>
      <c r="O1116">
        <v>13.25</v>
      </c>
      <c r="P1116" s="14" t="s">
        <v>210</v>
      </c>
      <c r="Q1116" s="14" t="s">
        <v>217</v>
      </c>
      <c r="R1116" s="14" t="s">
        <v>230</v>
      </c>
    </row>
    <row r="1117" spans="1:18" x14ac:dyDescent="0.3">
      <c r="A1117">
        <v>3699447839</v>
      </c>
      <c r="B1117">
        <v>1634</v>
      </c>
      <c r="C1117">
        <v>1516924655</v>
      </c>
      <c r="D1117">
        <v>2</v>
      </c>
      <c r="E1117">
        <v>10</v>
      </c>
      <c r="F1117">
        <v>7</v>
      </c>
      <c r="G1117" s="14" t="s">
        <v>87</v>
      </c>
      <c r="H1117" s="14" t="s">
        <v>95</v>
      </c>
      <c r="I1117" s="14" t="s">
        <v>89</v>
      </c>
      <c r="J1117">
        <v>0</v>
      </c>
      <c r="K1117" s="14" t="s">
        <v>259</v>
      </c>
      <c r="L1117">
        <v>0.5</v>
      </c>
      <c r="M1117">
        <v>4.8</v>
      </c>
      <c r="N1117">
        <v>6.25</v>
      </c>
      <c r="O1117">
        <v>12.55</v>
      </c>
      <c r="P1117" s="14" t="s">
        <v>210</v>
      </c>
      <c r="Q1117" s="14" t="s">
        <v>217</v>
      </c>
      <c r="R1117" s="14" t="s">
        <v>230</v>
      </c>
    </row>
    <row r="1118" spans="1:18" x14ac:dyDescent="0.3">
      <c r="A1118">
        <v>3699477145</v>
      </c>
      <c r="B1118">
        <v>3039</v>
      </c>
      <c r="C1118">
        <v>1516927191</v>
      </c>
      <c r="D1118">
        <v>1</v>
      </c>
      <c r="E1118">
        <v>12</v>
      </c>
      <c r="F1118">
        <v>14</v>
      </c>
      <c r="G1118" s="14" t="s">
        <v>103</v>
      </c>
      <c r="H1118" s="14" t="s">
        <v>95</v>
      </c>
      <c r="I1118" s="14" t="s">
        <v>89</v>
      </c>
      <c r="J1118">
        <v>1</v>
      </c>
      <c r="K1118" s="14" t="s">
        <v>259</v>
      </c>
      <c r="L1118">
        <v>0.5</v>
      </c>
      <c r="M1118">
        <v>4.6500000000000004</v>
      </c>
      <c r="N1118">
        <v>6.85</v>
      </c>
      <c r="O1118">
        <v>12.85</v>
      </c>
      <c r="P1118" s="14" t="s">
        <v>210</v>
      </c>
      <c r="Q1118" s="14" t="s">
        <v>217</v>
      </c>
      <c r="R1118" s="14" t="s">
        <v>230</v>
      </c>
    </row>
    <row r="1119" spans="1:18" x14ac:dyDescent="0.3">
      <c r="A1119">
        <v>3699529888</v>
      </c>
      <c r="B1119">
        <v>3862</v>
      </c>
      <c r="C1119">
        <v>1516931381</v>
      </c>
      <c r="D1119">
        <v>11</v>
      </c>
      <c r="E1119">
        <v>13</v>
      </c>
      <c r="F1119">
        <v>35</v>
      </c>
      <c r="G1119" s="14" t="s">
        <v>87</v>
      </c>
      <c r="H1119" s="14" t="s">
        <v>95</v>
      </c>
      <c r="I1119" s="14" t="s">
        <v>92</v>
      </c>
      <c r="J1119">
        <v>1</v>
      </c>
      <c r="K1119" s="14" t="s">
        <v>259</v>
      </c>
      <c r="L1119">
        <v>0.55000000000000004</v>
      </c>
      <c r="M1119">
        <v>5.15</v>
      </c>
      <c r="N1119">
        <v>7.3</v>
      </c>
      <c r="O1119">
        <v>14.45</v>
      </c>
      <c r="P1119" s="14" t="s">
        <v>210</v>
      </c>
      <c r="Q1119" s="14" t="s">
        <v>217</v>
      </c>
      <c r="R1119" s="14" t="s">
        <v>243</v>
      </c>
    </row>
    <row r="1120" spans="1:18" x14ac:dyDescent="0.3">
      <c r="A1120">
        <v>3699626627</v>
      </c>
      <c r="B1120">
        <v>2292</v>
      </c>
      <c r="C1120">
        <v>1516938092</v>
      </c>
      <c r="D1120">
        <v>3</v>
      </c>
      <c r="E1120">
        <v>6</v>
      </c>
      <c r="F1120">
        <v>15</v>
      </c>
      <c r="G1120" s="14" t="s">
        <v>87</v>
      </c>
      <c r="H1120" s="14" t="s">
        <v>88</v>
      </c>
      <c r="I1120" s="14" t="s">
        <v>92</v>
      </c>
      <c r="J1120">
        <v>1</v>
      </c>
      <c r="K1120" s="14" t="s">
        <v>259</v>
      </c>
      <c r="L1120">
        <v>0.6</v>
      </c>
      <c r="M1120">
        <v>4.95</v>
      </c>
      <c r="N1120">
        <v>6.9</v>
      </c>
      <c r="O1120">
        <v>14.05</v>
      </c>
      <c r="P1120" s="14" t="s">
        <v>210</v>
      </c>
      <c r="Q1120" s="14" t="s">
        <v>220</v>
      </c>
      <c r="R1120" s="14" t="s">
        <v>243</v>
      </c>
    </row>
    <row r="1121" spans="1:18" x14ac:dyDescent="0.3">
      <c r="A1121">
        <v>3699810972</v>
      </c>
      <c r="B1121">
        <v>2817</v>
      </c>
      <c r="C1121">
        <v>1516948450</v>
      </c>
      <c r="D1121">
        <v>6</v>
      </c>
      <c r="E1121">
        <v>9</v>
      </c>
      <c r="F1121">
        <v>11</v>
      </c>
      <c r="G1121" s="14" t="s">
        <v>103</v>
      </c>
      <c r="H1121" s="14" t="s">
        <v>95</v>
      </c>
      <c r="I1121" s="14" t="s">
        <v>92</v>
      </c>
      <c r="J1121">
        <v>0</v>
      </c>
      <c r="K1121" s="14" t="s">
        <v>259</v>
      </c>
      <c r="L1121">
        <v>0.55000000000000004</v>
      </c>
      <c r="M1121">
        <v>5.05</v>
      </c>
      <c r="N1121">
        <v>7</v>
      </c>
      <c r="O1121">
        <v>14</v>
      </c>
      <c r="P1121" s="14" t="s">
        <v>210</v>
      </c>
      <c r="Q1121" s="14" t="s">
        <v>220</v>
      </c>
      <c r="R1121" s="14" t="s">
        <v>243</v>
      </c>
    </row>
    <row r="1122" spans="1:18" x14ac:dyDescent="0.3">
      <c r="A1122">
        <v>3700103151</v>
      </c>
      <c r="B1122">
        <v>2297</v>
      </c>
      <c r="C1122">
        <v>1516961850</v>
      </c>
      <c r="D1122">
        <v>1</v>
      </c>
      <c r="E1122">
        <v>8</v>
      </c>
      <c r="F1122">
        <v>25</v>
      </c>
      <c r="G1122" s="14" t="s">
        <v>87</v>
      </c>
      <c r="H1122" s="14" t="s">
        <v>95</v>
      </c>
      <c r="I1122" s="14" t="s">
        <v>92</v>
      </c>
      <c r="J1122">
        <v>1</v>
      </c>
      <c r="K1122" s="14" t="s">
        <v>259</v>
      </c>
      <c r="L1122">
        <v>0.6</v>
      </c>
      <c r="M1122">
        <v>4.95</v>
      </c>
      <c r="N1122">
        <v>7.25</v>
      </c>
      <c r="O1122">
        <v>14.75</v>
      </c>
      <c r="P1122" s="14" t="s">
        <v>210</v>
      </c>
      <c r="Q1122" s="14" t="s">
        <v>220</v>
      </c>
      <c r="R1122" s="14" t="s">
        <v>243</v>
      </c>
    </row>
    <row r="1123" spans="1:18" x14ac:dyDescent="0.3">
      <c r="A1123">
        <v>3700202326</v>
      </c>
      <c r="B1123">
        <v>2133</v>
      </c>
      <c r="C1123">
        <v>1516965966</v>
      </c>
      <c r="D1123">
        <v>5</v>
      </c>
      <c r="E1123">
        <v>10</v>
      </c>
      <c r="F1123">
        <v>8</v>
      </c>
      <c r="G1123" s="14" t="s">
        <v>103</v>
      </c>
      <c r="H1123" s="14" t="s">
        <v>97</v>
      </c>
      <c r="I1123" s="14" t="s">
        <v>89</v>
      </c>
      <c r="J1123">
        <v>0</v>
      </c>
      <c r="K1123" s="14" t="s">
        <v>259</v>
      </c>
      <c r="L1123">
        <v>0.6</v>
      </c>
      <c r="M1123">
        <v>5</v>
      </c>
      <c r="N1123">
        <v>7.35</v>
      </c>
      <c r="O1123">
        <v>14.65</v>
      </c>
      <c r="P1123" s="14" t="s">
        <v>210</v>
      </c>
      <c r="Q1123" s="14" t="s">
        <v>220</v>
      </c>
      <c r="R1123" s="14" t="s">
        <v>243</v>
      </c>
    </row>
    <row r="1124" spans="1:18" x14ac:dyDescent="0.3">
      <c r="A1124">
        <v>3700281995</v>
      </c>
      <c r="B1124">
        <v>821</v>
      </c>
      <c r="C1124">
        <v>1516968730</v>
      </c>
      <c r="D1124">
        <v>1</v>
      </c>
      <c r="E1124">
        <v>3</v>
      </c>
      <c r="F1124">
        <v>0</v>
      </c>
      <c r="G1124" s="14" t="s">
        <v>103</v>
      </c>
      <c r="H1124" s="14" t="s">
        <v>95</v>
      </c>
      <c r="I1124" s="14" t="s">
        <v>92</v>
      </c>
      <c r="J1124">
        <v>0</v>
      </c>
      <c r="K1124" s="14" t="s">
        <v>259</v>
      </c>
      <c r="L1124">
        <v>0.55000000000000004</v>
      </c>
      <c r="M1124">
        <v>4.8499999999999996</v>
      </c>
      <c r="N1124">
        <v>7.35</v>
      </c>
      <c r="O1124">
        <v>14.2</v>
      </c>
      <c r="P1124" s="14" t="s">
        <v>210</v>
      </c>
      <c r="Q1124" s="14" t="s">
        <v>220</v>
      </c>
      <c r="R1124" s="14" t="s">
        <v>243</v>
      </c>
    </row>
    <row r="1125" spans="1:18" x14ac:dyDescent="0.3">
      <c r="A1125">
        <v>3700312702</v>
      </c>
      <c r="B1125">
        <v>1470</v>
      </c>
      <c r="C1125">
        <v>1516969767</v>
      </c>
      <c r="D1125">
        <v>1</v>
      </c>
      <c r="E1125">
        <v>2</v>
      </c>
      <c r="F1125">
        <v>8</v>
      </c>
      <c r="G1125" s="14" t="s">
        <v>103</v>
      </c>
      <c r="H1125" s="14" t="s">
        <v>95</v>
      </c>
      <c r="I1125" s="14" t="s">
        <v>92</v>
      </c>
      <c r="J1125">
        <v>1</v>
      </c>
      <c r="K1125" s="14" t="s">
        <v>259</v>
      </c>
      <c r="L1125">
        <v>0.55000000000000004</v>
      </c>
      <c r="M1125">
        <v>4.4000000000000004</v>
      </c>
      <c r="N1125">
        <v>6.85</v>
      </c>
      <c r="O1125">
        <v>13.45</v>
      </c>
      <c r="P1125" s="14" t="s">
        <v>210</v>
      </c>
      <c r="Q1125" s="14" t="s">
        <v>220</v>
      </c>
      <c r="R1125" s="14" t="s">
        <v>243</v>
      </c>
    </row>
    <row r="1126" spans="1:18" x14ac:dyDescent="0.3">
      <c r="A1126">
        <v>3702150256</v>
      </c>
      <c r="B1126">
        <v>3939</v>
      </c>
      <c r="C1126">
        <v>1517050733</v>
      </c>
      <c r="D1126">
        <v>6</v>
      </c>
      <c r="E1126">
        <v>17</v>
      </c>
      <c r="F1126">
        <v>18</v>
      </c>
      <c r="G1126" s="14" t="s">
        <v>103</v>
      </c>
      <c r="H1126" s="14" t="s">
        <v>95</v>
      </c>
      <c r="I1126" s="14" t="s">
        <v>89</v>
      </c>
      <c r="J1126">
        <v>0</v>
      </c>
      <c r="K1126" s="14" t="s">
        <v>259</v>
      </c>
      <c r="L1126">
        <v>0.55000000000000004</v>
      </c>
      <c r="M1126">
        <v>4.3</v>
      </c>
      <c r="N1126">
        <v>7.3</v>
      </c>
      <c r="O1126">
        <v>13.8</v>
      </c>
      <c r="P1126" s="14" t="s">
        <v>210</v>
      </c>
      <c r="Q1126" s="14" t="s">
        <v>215</v>
      </c>
      <c r="R1126" s="14" t="s">
        <v>243</v>
      </c>
    </row>
    <row r="1127" spans="1:18" x14ac:dyDescent="0.3">
      <c r="A1127">
        <v>3705330696</v>
      </c>
      <c r="B1127">
        <v>2277</v>
      </c>
      <c r="C1127">
        <v>1517181904</v>
      </c>
      <c r="D1127">
        <v>2</v>
      </c>
      <c r="E1127">
        <v>9</v>
      </c>
      <c r="F1127">
        <v>7</v>
      </c>
      <c r="G1127" s="14" t="s">
        <v>87</v>
      </c>
      <c r="H1127" s="14" t="s">
        <v>95</v>
      </c>
      <c r="I1127" s="14" t="s">
        <v>89</v>
      </c>
      <c r="J1127">
        <v>0</v>
      </c>
      <c r="K1127" s="14" t="s">
        <v>259</v>
      </c>
      <c r="L1127">
        <v>0.5</v>
      </c>
      <c r="M1127">
        <v>4.0999999999999996</v>
      </c>
      <c r="N1127">
        <v>7.5</v>
      </c>
      <c r="O1127">
        <v>13</v>
      </c>
      <c r="P1127" s="14" t="s">
        <v>210</v>
      </c>
      <c r="Q1127" s="14" t="s">
        <v>215</v>
      </c>
      <c r="R1127" s="14" t="s">
        <v>243</v>
      </c>
    </row>
    <row r="1128" spans="1:18" x14ac:dyDescent="0.3">
      <c r="A1128">
        <v>3706041497</v>
      </c>
      <c r="B1128">
        <v>3094</v>
      </c>
      <c r="C1128">
        <v>1517224548</v>
      </c>
      <c r="D1128">
        <v>1</v>
      </c>
      <c r="E1128">
        <v>11</v>
      </c>
      <c r="F1128">
        <v>19</v>
      </c>
      <c r="G1128" s="14" t="s">
        <v>87</v>
      </c>
      <c r="H1128" s="14" t="s">
        <v>95</v>
      </c>
      <c r="I1128" s="14" t="s">
        <v>92</v>
      </c>
      <c r="J1128">
        <v>1</v>
      </c>
      <c r="K1128" s="14" t="s">
        <v>259</v>
      </c>
      <c r="L1128">
        <v>0.5</v>
      </c>
      <c r="M1128">
        <v>3.75</v>
      </c>
      <c r="N1128">
        <v>7.9</v>
      </c>
      <c r="O1128">
        <v>13.2</v>
      </c>
      <c r="P1128" s="14" t="s">
        <v>210</v>
      </c>
      <c r="Q1128" s="14" t="s">
        <v>215</v>
      </c>
      <c r="R1128" s="14" t="s">
        <v>243</v>
      </c>
    </row>
    <row r="1129" spans="1:18" x14ac:dyDescent="0.3">
      <c r="A1129">
        <v>3707426753</v>
      </c>
      <c r="B1129">
        <v>2097</v>
      </c>
      <c r="C1129">
        <v>1517297435</v>
      </c>
      <c r="D1129">
        <v>3</v>
      </c>
      <c r="E1129">
        <v>9</v>
      </c>
      <c r="F1129">
        <v>13</v>
      </c>
      <c r="G1129" s="14" t="s">
        <v>103</v>
      </c>
      <c r="H1129" s="14" t="s">
        <v>97</v>
      </c>
      <c r="I1129" s="14" t="s">
        <v>89</v>
      </c>
      <c r="J1129">
        <v>0</v>
      </c>
      <c r="K1129" s="14" t="s">
        <v>259</v>
      </c>
      <c r="L1129">
        <v>0.45</v>
      </c>
      <c r="M1129">
        <v>3.7</v>
      </c>
      <c r="N1129">
        <v>8.15</v>
      </c>
      <c r="O1129">
        <v>13.05</v>
      </c>
      <c r="P1129" s="14" t="s">
        <v>210</v>
      </c>
      <c r="Q1129" s="14" t="s">
        <v>215</v>
      </c>
      <c r="R1129" s="14" t="s">
        <v>243</v>
      </c>
    </row>
    <row r="1130" spans="1:18" x14ac:dyDescent="0.3">
      <c r="A1130">
        <v>3707475721</v>
      </c>
      <c r="B1130">
        <v>1945</v>
      </c>
      <c r="C1130">
        <v>1517299983</v>
      </c>
      <c r="D1130">
        <v>4</v>
      </c>
      <c r="E1130">
        <v>5</v>
      </c>
      <c r="F1130">
        <v>17</v>
      </c>
      <c r="G1130" s="14" t="s">
        <v>103</v>
      </c>
      <c r="H1130" s="14" t="s">
        <v>95</v>
      </c>
      <c r="I1130" s="14" t="s">
        <v>89</v>
      </c>
      <c r="J1130">
        <v>1</v>
      </c>
      <c r="K1130" s="14" t="s">
        <v>259</v>
      </c>
      <c r="L1130">
        <v>0.45</v>
      </c>
      <c r="M1130">
        <v>3.9</v>
      </c>
      <c r="N1130">
        <v>7.85</v>
      </c>
      <c r="O1130">
        <v>13.05</v>
      </c>
      <c r="P1130" s="14" t="s">
        <v>210</v>
      </c>
      <c r="Q1130" s="14" t="s">
        <v>215</v>
      </c>
      <c r="R1130" s="14" t="s">
        <v>243</v>
      </c>
    </row>
    <row r="1131" spans="1:18" x14ac:dyDescent="0.3">
      <c r="A1131">
        <v>3707726926</v>
      </c>
      <c r="B1131">
        <v>2789</v>
      </c>
      <c r="C1131">
        <v>1517311440</v>
      </c>
      <c r="D1131">
        <v>5</v>
      </c>
      <c r="E1131">
        <v>6</v>
      </c>
      <c r="F1131">
        <v>21</v>
      </c>
      <c r="G1131" s="14" t="s">
        <v>103</v>
      </c>
      <c r="H1131" s="14" t="s">
        <v>101</v>
      </c>
      <c r="I1131" s="14" t="s">
        <v>92</v>
      </c>
      <c r="J1131">
        <v>1</v>
      </c>
      <c r="K1131" s="14" t="s">
        <v>259</v>
      </c>
      <c r="L1131">
        <v>0.45</v>
      </c>
      <c r="M1131">
        <v>3.55</v>
      </c>
      <c r="N1131">
        <v>7.65</v>
      </c>
      <c r="O1131">
        <v>13.3</v>
      </c>
      <c r="P1131" s="14" t="s">
        <v>218</v>
      </c>
      <c r="Q1131" s="14" t="s">
        <v>215</v>
      </c>
      <c r="R1131" s="14" t="s">
        <v>243</v>
      </c>
    </row>
    <row r="1132" spans="1:18" x14ac:dyDescent="0.3">
      <c r="A1132">
        <v>3707829092</v>
      </c>
      <c r="B1132">
        <v>1497</v>
      </c>
      <c r="C1132">
        <v>1517315237</v>
      </c>
      <c r="D1132">
        <v>1</v>
      </c>
      <c r="E1132">
        <v>6</v>
      </c>
      <c r="F1132">
        <v>5</v>
      </c>
      <c r="G1132" s="14" t="s">
        <v>103</v>
      </c>
      <c r="H1132" s="14" t="s">
        <v>99</v>
      </c>
      <c r="I1132" s="14" t="s">
        <v>89</v>
      </c>
      <c r="J1132">
        <v>0</v>
      </c>
      <c r="K1132" s="14" t="s">
        <v>259</v>
      </c>
      <c r="L1132">
        <v>0.4</v>
      </c>
      <c r="M1132">
        <v>3.5</v>
      </c>
      <c r="N1132">
        <v>7.85</v>
      </c>
      <c r="O1132">
        <v>12.85</v>
      </c>
      <c r="P1132" s="14" t="s">
        <v>218</v>
      </c>
      <c r="Q1132" s="14" t="s">
        <v>215</v>
      </c>
      <c r="R1132" s="14" t="s">
        <v>243</v>
      </c>
    </row>
    <row r="1133" spans="1:18" x14ac:dyDescent="0.3">
      <c r="A1133">
        <v>3707884737</v>
      </c>
      <c r="B1133">
        <v>1973</v>
      </c>
      <c r="C1133">
        <v>1517317136</v>
      </c>
      <c r="D1133">
        <v>2</v>
      </c>
      <c r="E1133">
        <v>6</v>
      </c>
      <c r="F1133">
        <v>7</v>
      </c>
      <c r="G1133" s="14" t="s">
        <v>103</v>
      </c>
      <c r="H1133" s="14" t="s">
        <v>95</v>
      </c>
      <c r="I1133" s="14" t="s">
        <v>92</v>
      </c>
      <c r="J1133">
        <v>0</v>
      </c>
      <c r="K1133" s="14" t="s">
        <v>259</v>
      </c>
      <c r="L1133">
        <v>0.4</v>
      </c>
      <c r="M1133">
        <v>3.3</v>
      </c>
      <c r="N1133">
        <v>7.95</v>
      </c>
      <c r="O1133">
        <v>13.05</v>
      </c>
      <c r="P1133" s="14" t="s">
        <v>218</v>
      </c>
      <c r="Q1133" s="14" t="s">
        <v>215</v>
      </c>
      <c r="R1133" s="14" t="s">
        <v>243</v>
      </c>
    </row>
    <row r="1134" spans="1:18" x14ac:dyDescent="0.3">
      <c r="A1134">
        <v>3709458396</v>
      </c>
      <c r="B1134">
        <v>2119</v>
      </c>
      <c r="C1134">
        <v>1517399373</v>
      </c>
      <c r="D1134">
        <v>11</v>
      </c>
      <c r="E1134">
        <v>4</v>
      </c>
      <c r="F1134">
        <v>16</v>
      </c>
      <c r="G1134" s="14" t="s">
        <v>103</v>
      </c>
      <c r="H1134" s="14" t="s">
        <v>175</v>
      </c>
      <c r="I1134" s="14" t="s">
        <v>92</v>
      </c>
      <c r="J1134">
        <v>1</v>
      </c>
      <c r="K1134" s="14" t="s">
        <v>259</v>
      </c>
      <c r="L1134">
        <v>0.45</v>
      </c>
      <c r="M1134">
        <v>3.65</v>
      </c>
      <c r="N1134">
        <v>7.9</v>
      </c>
      <c r="O1134">
        <v>13.15</v>
      </c>
      <c r="P1134" s="14" t="s">
        <v>218</v>
      </c>
      <c r="Q1134" s="14" t="s">
        <v>215</v>
      </c>
      <c r="R1134" s="14" t="s">
        <v>243</v>
      </c>
    </row>
    <row r="1135" spans="1:18" x14ac:dyDescent="0.3">
      <c r="A1135">
        <v>3710805070</v>
      </c>
      <c r="B1135">
        <v>2851</v>
      </c>
      <c r="C1135">
        <v>1517470300</v>
      </c>
      <c r="D1135">
        <v>1</v>
      </c>
      <c r="E1135">
        <v>10</v>
      </c>
      <c r="F1135">
        <v>16</v>
      </c>
      <c r="G1135" s="14" t="s">
        <v>87</v>
      </c>
      <c r="H1135" s="14" t="s">
        <v>99</v>
      </c>
      <c r="I1135" s="14" t="s">
        <v>92</v>
      </c>
      <c r="J1135">
        <v>0</v>
      </c>
      <c r="K1135" s="14" t="s">
        <v>259</v>
      </c>
      <c r="L1135">
        <v>0.45</v>
      </c>
      <c r="M1135">
        <v>3.45</v>
      </c>
      <c r="N1135">
        <v>8.15</v>
      </c>
      <c r="O1135">
        <v>13.5</v>
      </c>
      <c r="P1135" s="14" t="s">
        <v>218</v>
      </c>
      <c r="Q1135" s="14" t="s">
        <v>215</v>
      </c>
      <c r="R1135" s="14" t="s">
        <v>243</v>
      </c>
    </row>
    <row r="1136" spans="1:18" x14ac:dyDescent="0.3">
      <c r="A1136">
        <v>3710876579</v>
      </c>
      <c r="B1136">
        <v>1905</v>
      </c>
      <c r="C1136">
        <v>1517473695</v>
      </c>
      <c r="D1136">
        <v>0</v>
      </c>
      <c r="E1136">
        <v>7</v>
      </c>
      <c r="F1136">
        <v>14</v>
      </c>
      <c r="G1136" s="14" t="s">
        <v>103</v>
      </c>
      <c r="H1136" s="14" t="s">
        <v>95</v>
      </c>
      <c r="I1136" s="14" t="s">
        <v>92</v>
      </c>
      <c r="J1136">
        <v>1</v>
      </c>
      <c r="K1136" s="14" t="s">
        <v>259</v>
      </c>
      <c r="L1136">
        <v>0.5</v>
      </c>
      <c r="M1136">
        <v>3.35</v>
      </c>
      <c r="N1136">
        <v>8.15</v>
      </c>
      <c r="O1136">
        <v>13.8</v>
      </c>
      <c r="P1136" s="14" t="s">
        <v>218</v>
      </c>
      <c r="Q1136" s="14" t="s">
        <v>215</v>
      </c>
      <c r="R1136" s="14" t="s">
        <v>243</v>
      </c>
    </row>
    <row r="1137" spans="1:18" x14ac:dyDescent="0.3">
      <c r="A1137">
        <v>3710961381</v>
      </c>
      <c r="B1137">
        <v>3135</v>
      </c>
      <c r="C1137">
        <v>1517477607</v>
      </c>
      <c r="D1137">
        <v>21</v>
      </c>
      <c r="E1137">
        <v>8</v>
      </c>
      <c r="F1137">
        <v>13</v>
      </c>
      <c r="G1137" s="14" t="s">
        <v>103</v>
      </c>
      <c r="H1137" s="14" t="s">
        <v>109</v>
      </c>
      <c r="I1137" s="14" t="s">
        <v>92</v>
      </c>
      <c r="J1137">
        <v>1</v>
      </c>
      <c r="K1137" s="14" t="s">
        <v>259</v>
      </c>
      <c r="L1137">
        <v>0.55000000000000004</v>
      </c>
      <c r="M1137">
        <v>4.3</v>
      </c>
      <c r="N1137">
        <v>8.0500000000000007</v>
      </c>
      <c r="O1137">
        <v>14.1</v>
      </c>
      <c r="P1137" s="14" t="s">
        <v>232</v>
      </c>
      <c r="Q1137" s="14" t="s">
        <v>215</v>
      </c>
      <c r="R1137" s="14" t="s">
        <v>243</v>
      </c>
    </row>
    <row r="1138" spans="1:18" x14ac:dyDescent="0.3">
      <c r="A1138">
        <v>3711048007</v>
      </c>
      <c r="B1138">
        <v>2329</v>
      </c>
      <c r="C1138">
        <v>1517481620</v>
      </c>
      <c r="D1138">
        <v>3</v>
      </c>
      <c r="E1138">
        <v>8</v>
      </c>
      <c r="F1138">
        <v>7</v>
      </c>
      <c r="G1138" s="14" t="s">
        <v>103</v>
      </c>
      <c r="H1138" s="14" t="s">
        <v>95</v>
      </c>
      <c r="I1138" s="14" t="s">
        <v>89</v>
      </c>
      <c r="J1138">
        <v>0</v>
      </c>
      <c r="K1138" s="14" t="s">
        <v>259</v>
      </c>
      <c r="L1138">
        <v>0.5</v>
      </c>
      <c r="M1138">
        <v>4.4000000000000004</v>
      </c>
      <c r="N1138">
        <v>7.85</v>
      </c>
      <c r="O1138">
        <v>13.75</v>
      </c>
      <c r="P1138" s="14" t="s">
        <v>232</v>
      </c>
      <c r="Q1138" s="14" t="s">
        <v>215</v>
      </c>
      <c r="R1138" s="14" t="s">
        <v>243</v>
      </c>
    </row>
    <row r="1139" spans="1:18" x14ac:dyDescent="0.3">
      <c r="A1139">
        <v>3711124438</v>
      </c>
      <c r="B1139">
        <v>2194</v>
      </c>
      <c r="C1139">
        <v>1517484851</v>
      </c>
      <c r="D1139">
        <v>3</v>
      </c>
      <c r="E1139">
        <v>5</v>
      </c>
      <c r="F1139">
        <v>8</v>
      </c>
      <c r="G1139" s="14" t="s">
        <v>103</v>
      </c>
      <c r="H1139" s="14" t="s">
        <v>160</v>
      </c>
      <c r="I1139" s="14" t="s">
        <v>92</v>
      </c>
      <c r="J1139">
        <v>0</v>
      </c>
      <c r="K1139" s="14" t="s">
        <v>259</v>
      </c>
      <c r="L1139">
        <v>0.45</v>
      </c>
      <c r="M1139">
        <v>4</v>
      </c>
      <c r="N1139">
        <v>7.45</v>
      </c>
      <c r="O1139">
        <v>12.4</v>
      </c>
      <c r="P1139" s="14" t="s">
        <v>232</v>
      </c>
      <c r="Q1139" s="14" t="s">
        <v>215</v>
      </c>
      <c r="R1139" s="14" t="s">
        <v>221</v>
      </c>
    </row>
    <row r="1140" spans="1:18" x14ac:dyDescent="0.3">
      <c r="A1140">
        <v>3711195922</v>
      </c>
      <c r="B1140">
        <v>1822</v>
      </c>
      <c r="C1140">
        <v>1517487535</v>
      </c>
      <c r="D1140">
        <v>5</v>
      </c>
      <c r="E1140">
        <v>4</v>
      </c>
      <c r="F1140">
        <v>4</v>
      </c>
      <c r="G1140" s="14" t="s">
        <v>103</v>
      </c>
      <c r="H1140" s="14" t="s">
        <v>129</v>
      </c>
      <c r="I1140" s="14" t="s">
        <v>92</v>
      </c>
      <c r="J1140">
        <v>0</v>
      </c>
      <c r="K1140" s="14" t="s">
        <v>259</v>
      </c>
      <c r="L1140">
        <v>0.4</v>
      </c>
      <c r="M1140">
        <v>4.0999999999999996</v>
      </c>
      <c r="N1140">
        <v>7.35</v>
      </c>
      <c r="O1140">
        <v>11.85</v>
      </c>
      <c r="P1140" s="14" t="s">
        <v>232</v>
      </c>
      <c r="Q1140" s="14" t="s">
        <v>215</v>
      </c>
      <c r="R1140" s="14" t="s">
        <v>221</v>
      </c>
    </row>
    <row r="1141" spans="1:18" x14ac:dyDescent="0.3">
      <c r="A1141">
        <v>3713795068</v>
      </c>
      <c r="B1141">
        <v>2238</v>
      </c>
      <c r="C1141">
        <v>1517612157</v>
      </c>
      <c r="D1141">
        <v>2</v>
      </c>
      <c r="E1141">
        <v>6</v>
      </c>
      <c r="F1141">
        <v>12</v>
      </c>
      <c r="G1141" s="14" t="s">
        <v>103</v>
      </c>
      <c r="H1141" s="14" t="s">
        <v>95</v>
      </c>
      <c r="I1141" s="14" t="s">
        <v>89</v>
      </c>
      <c r="J1141">
        <v>1</v>
      </c>
      <c r="K1141" s="14" t="s">
        <v>259</v>
      </c>
      <c r="L1141">
        <v>0.45</v>
      </c>
      <c r="M1141">
        <v>3.9</v>
      </c>
      <c r="N1141">
        <v>7.2</v>
      </c>
      <c r="O1141">
        <v>11.9</v>
      </c>
      <c r="P1141" s="14" t="s">
        <v>232</v>
      </c>
      <c r="Q1141" s="14" t="s">
        <v>215</v>
      </c>
      <c r="R1141" s="14" t="s">
        <v>221</v>
      </c>
    </row>
    <row r="1142" spans="1:18" x14ac:dyDescent="0.3">
      <c r="A1142">
        <v>3713850688</v>
      </c>
      <c r="B1142">
        <v>2523</v>
      </c>
      <c r="C1142">
        <v>1517617089</v>
      </c>
      <c r="D1142">
        <v>8</v>
      </c>
      <c r="E1142">
        <v>7</v>
      </c>
      <c r="F1142">
        <v>8</v>
      </c>
      <c r="G1142" s="14" t="s">
        <v>87</v>
      </c>
      <c r="H1142" s="14" t="s">
        <v>101</v>
      </c>
      <c r="I1142" s="14" t="s">
        <v>89</v>
      </c>
      <c r="J1142">
        <v>0</v>
      </c>
      <c r="K1142" s="14" t="s">
        <v>259</v>
      </c>
      <c r="L1142">
        <v>0.4</v>
      </c>
      <c r="M1142">
        <v>4.25</v>
      </c>
      <c r="N1142">
        <v>7.15</v>
      </c>
      <c r="O1142">
        <v>11.05</v>
      </c>
      <c r="P1142" s="14" t="s">
        <v>232</v>
      </c>
      <c r="Q1142" s="14" t="s">
        <v>215</v>
      </c>
      <c r="R1142" s="14" t="s">
        <v>232</v>
      </c>
    </row>
    <row r="1143" spans="1:18" x14ac:dyDescent="0.3">
      <c r="A1143">
        <v>3714080550</v>
      </c>
      <c r="B1143">
        <v>3113</v>
      </c>
      <c r="C1143">
        <v>1517631814</v>
      </c>
      <c r="D1143">
        <v>2</v>
      </c>
      <c r="E1143">
        <v>10</v>
      </c>
      <c r="F1143">
        <v>14</v>
      </c>
      <c r="G1143" s="14" t="s">
        <v>103</v>
      </c>
      <c r="H1143" s="14" t="s">
        <v>95</v>
      </c>
      <c r="I1143" s="14" t="s">
        <v>89</v>
      </c>
      <c r="J1143">
        <v>0</v>
      </c>
      <c r="K1143" s="14" t="s">
        <v>259</v>
      </c>
      <c r="L1143">
        <v>0.4</v>
      </c>
      <c r="M1143">
        <v>4.0999999999999996</v>
      </c>
      <c r="N1143">
        <v>7.15</v>
      </c>
      <c r="O1143">
        <v>11.35</v>
      </c>
      <c r="P1143" s="14" t="s">
        <v>232</v>
      </c>
      <c r="Q1143" s="14" t="s">
        <v>215</v>
      </c>
      <c r="R1143" s="14" t="s">
        <v>232</v>
      </c>
    </row>
    <row r="1144" spans="1:18" x14ac:dyDescent="0.3">
      <c r="A1144">
        <v>3714152391</v>
      </c>
      <c r="B1144">
        <v>2512</v>
      </c>
      <c r="C1144">
        <v>1517635452</v>
      </c>
      <c r="D1144">
        <v>7</v>
      </c>
      <c r="E1144">
        <v>7</v>
      </c>
      <c r="F1144">
        <v>9</v>
      </c>
      <c r="G1144" s="14" t="s">
        <v>103</v>
      </c>
      <c r="H1144" s="14" t="s">
        <v>95</v>
      </c>
      <c r="I1144" s="14" t="s">
        <v>89</v>
      </c>
      <c r="J1144">
        <v>0</v>
      </c>
      <c r="K1144" s="14" t="s">
        <v>259</v>
      </c>
      <c r="L1144">
        <v>0.4</v>
      </c>
      <c r="M1144">
        <v>4.4000000000000004</v>
      </c>
      <c r="N1144">
        <v>7.35</v>
      </c>
      <c r="O1144">
        <v>11.8</v>
      </c>
      <c r="P1144" s="14" t="s">
        <v>232</v>
      </c>
      <c r="Q1144" s="14" t="s">
        <v>215</v>
      </c>
      <c r="R1144" s="14" t="s">
        <v>232</v>
      </c>
    </row>
    <row r="1145" spans="1:18" x14ac:dyDescent="0.3">
      <c r="A1145">
        <v>3716703629</v>
      </c>
      <c r="B1145">
        <v>2717</v>
      </c>
      <c r="C1145">
        <v>1517741505</v>
      </c>
      <c r="D1145">
        <v>1</v>
      </c>
      <c r="E1145">
        <v>8</v>
      </c>
      <c r="F1145">
        <v>13</v>
      </c>
      <c r="G1145" s="14" t="s">
        <v>103</v>
      </c>
      <c r="H1145" s="14" t="s">
        <v>129</v>
      </c>
      <c r="I1145" s="14" t="s">
        <v>92</v>
      </c>
      <c r="J1145">
        <v>0</v>
      </c>
      <c r="K1145" s="14" t="s">
        <v>259</v>
      </c>
      <c r="L1145">
        <v>0.35</v>
      </c>
      <c r="M1145">
        <v>4.4000000000000004</v>
      </c>
      <c r="N1145">
        <v>7.65</v>
      </c>
      <c r="O1145">
        <v>12.05</v>
      </c>
      <c r="P1145" s="14" t="s">
        <v>232</v>
      </c>
      <c r="Q1145" s="14" t="s">
        <v>215</v>
      </c>
      <c r="R1145" s="14" t="s">
        <v>232</v>
      </c>
    </row>
    <row r="1146" spans="1:18" x14ac:dyDescent="0.3">
      <c r="A1146">
        <v>3716797142</v>
      </c>
      <c r="B1146">
        <v>2510</v>
      </c>
      <c r="C1146">
        <v>1517744771</v>
      </c>
      <c r="D1146">
        <v>10</v>
      </c>
      <c r="E1146">
        <v>3</v>
      </c>
      <c r="F1146">
        <v>24</v>
      </c>
      <c r="G1146" s="14" t="s">
        <v>103</v>
      </c>
      <c r="H1146" s="14" t="s">
        <v>100</v>
      </c>
      <c r="I1146" s="14" t="s">
        <v>89</v>
      </c>
      <c r="J1146">
        <v>1</v>
      </c>
      <c r="K1146" s="14" t="s">
        <v>259</v>
      </c>
      <c r="L1146">
        <v>0.4</v>
      </c>
      <c r="M1146">
        <v>4.5999999999999996</v>
      </c>
      <c r="N1146">
        <v>6.95</v>
      </c>
      <c r="O1146">
        <v>12.35</v>
      </c>
      <c r="P1146" s="14" t="s">
        <v>232</v>
      </c>
      <c r="Q1146" s="14" t="s">
        <v>218</v>
      </c>
      <c r="R1146" s="14" t="s">
        <v>219</v>
      </c>
    </row>
    <row r="1147" spans="1:18" x14ac:dyDescent="0.3">
      <c r="A1147">
        <v>3716946495</v>
      </c>
      <c r="B1147">
        <v>2708</v>
      </c>
      <c r="C1147">
        <v>1517749532</v>
      </c>
      <c r="D1147">
        <v>6</v>
      </c>
      <c r="E1147">
        <v>10</v>
      </c>
      <c r="F1147">
        <v>10</v>
      </c>
      <c r="G1147" s="14" t="s">
        <v>87</v>
      </c>
      <c r="H1147" s="14" t="s">
        <v>95</v>
      </c>
      <c r="I1147" s="14" t="s">
        <v>92</v>
      </c>
      <c r="J1147">
        <v>0</v>
      </c>
      <c r="K1147" s="14" t="s">
        <v>259</v>
      </c>
      <c r="L1147">
        <v>0.4</v>
      </c>
      <c r="M1147">
        <v>4.8</v>
      </c>
      <c r="N1147">
        <v>7</v>
      </c>
      <c r="O1147">
        <v>12.5</v>
      </c>
      <c r="P1147" s="14" t="s">
        <v>232</v>
      </c>
      <c r="Q1147" s="14" t="s">
        <v>218</v>
      </c>
      <c r="R1147" s="14" t="s">
        <v>219</v>
      </c>
    </row>
    <row r="1148" spans="1:18" x14ac:dyDescent="0.3">
      <c r="A1148">
        <v>3718482131</v>
      </c>
      <c r="B1148">
        <v>2414</v>
      </c>
      <c r="C1148">
        <v>1517829964</v>
      </c>
      <c r="D1148">
        <v>3</v>
      </c>
      <c r="E1148">
        <v>7</v>
      </c>
      <c r="F1148">
        <v>11</v>
      </c>
      <c r="G1148" s="14" t="s">
        <v>87</v>
      </c>
      <c r="H1148" s="14" t="s">
        <v>95</v>
      </c>
      <c r="I1148" s="14" t="s">
        <v>89</v>
      </c>
      <c r="J1148">
        <v>0</v>
      </c>
      <c r="K1148" s="14" t="s">
        <v>259</v>
      </c>
      <c r="L1148">
        <v>0.35</v>
      </c>
      <c r="M1148">
        <v>4.9000000000000004</v>
      </c>
      <c r="N1148">
        <v>6.8</v>
      </c>
      <c r="O1148">
        <v>12.1</v>
      </c>
      <c r="P1148" s="14" t="s">
        <v>232</v>
      </c>
      <c r="Q1148" s="14" t="s">
        <v>212</v>
      </c>
      <c r="R1148" s="14" t="s">
        <v>219</v>
      </c>
    </row>
    <row r="1149" spans="1:18" x14ac:dyDescent="0.3">
      <c r="A1149">
        <v>3719888053</v>
      </c>
      <c r="B1149">
        <v>2569</v>
      </c>
      <c r="C1149">
        <v>1517906878</v>
      </c>
      <c r="D1149">
        <v>0</v>
      </c>
      <c r="E1149">
        <v>4</v>
      </c>
      <c r="F1149">
        <v>7</v>
      </c>
      <c r="G1149" s="14" t="s">
        <v>103</v>
      </c>
      <c r="H1149" s="14" t="s">
        <v>95</v>
      </c>
      <c r="I1149" s="14" t="s">
        <v>92</v>
      </c>
      <c r="J1149">
        <v>0</v>
      </c>
      <c r="K1149" s="14" t="s">
        <v>259</v>
      </c>
      <c r="L1149">
        <v>0.35</v>
      </c>
      <c r="M1149">
        <v>4.75</v>
      </c>
      <c r="N1149">
        <v>6.55</v>
      </c>
      <c r="O1149">
        <v>11.8</v>
      </c>
      <c r="P1149" s="14" t="s">
        <v>232</v>
      </c>
      <c r="Q1149" s="14" t="s">
        <v>212</v>
      </c>
      <c r="R1149" s="14" t="s">
        <v>219</v>
      </c>
    </row>
    <row r="1150" spans="1:18" x14ac:dyDescent="0.3">
      <c r="A1150">
        <v>3719950078</v>
      </c>
      <c r="B1150">
        <v>3336</v>
      </c>
      <c r="C1150">
        <v>1517909959</v>
      </c>
      <c r="D1150">
        <v>8</v>
      </c>
      <c r="E1150">
        <v>4</v>
      </c>
      <c r="F1150">
        <v>27</v>
      </c>
      <c r="G1150" s="14" t="s">
        <v>87</v>
      </c>
      <c r="H1150" s="14" t="s">
        <v>113</v>
      </c>
      <c r="I1150" s="14" t="s">
        <v>89</v>
      </c>
      <c r="J1150">
        <v>1</v>
      </c>
      <c r="K1150" s="14" t="s">
        <v>259</v>
      </c>
      <c r="L1150">
        <v>0.35</v>
      </c>
      <c r="M1150">
        <v>4.95</v>
      </c>
      <c r="N1150">
        <v>6.5</v>
      </c>
      <c r="O1150">
        <v>12.3</v>
      </c>
      <c r="P1150" s="14" t="s">
        <v>232</v>
      </c>
      <c r="Q1150" s="14" t="s">
        <v>212</v>
      </c>
      <c r="R1150" s="14" t="s">
        <v>226</v>
      </c>
    </row>
    <row r="1151" spans="1:18" x14ac:dyDescent="0.3">
      <c r="A1151">
        <v>3720075288</v>
      </c>
      <c r="B1151">
        <v>2215</v>
      </c>
      <c r="C1151">
        <v>1517915554</v>
      </c>
      <c r="D1151">
        <v>4</v>
      </c>
      <c r="E1151">
        <v>2</v>
      </c>
      <c r="F1151">
        <v>13</v>
      </c>
      <c r="G1151" s="14" t="s">
        <v>87</v>
      </c>
      <c r="H1151" s="14" t="s">
        <v>88</v>
      </c>
      <c r="I1151" s="14" t="s">
        <v>92</v>
      </c>
      <c r="J1151">
        <v>1</v>
      </c>
      <c r="K1151" s="14" t="s">
        <v>259</v>
      </c>
      <c r="L1151">
        <v>0.35</v>
      </c>
      <c r="M1151">
        <v>4.9000000000000004</v>
      </c>
      <c r="N1151">
        <v>6.3</v>
      </c>
      <c r="O1151">
        <v>11.9</v>
      </c>
      <c r="P1151" s="14" t="s">
        <v>232</v>
      </c>
      <c r="Q1151" s="14" t="s">
        <v>212</v>
      </c>
      <c r="R1151" s="14" t="s">
        <v>226</v>
      </c>
    </row>
    <row r="1152" spans="1:18" x14ac:dyDescent="0.3">
      <c r="A1152">
        <v>3721677069</v>
      </c>
      <c r="B1152">
        <v>2048</v>
      </c>
      <c r="C1152">
        <v>1518001212</v>
      </c>
      <c r="D1152">
        <v>1</v>
      </c>
      <c r="E1152">
        <v>5</v>
      </c>
      <c r="F1152">
        <v>25</v>
      </c>
      <c r="G1152" s="14" t="s">
        <v>87</v>
      </c>
      <c r="H1152" s="14" t="s">
        <v>88</v>
      </c>
      <c r="I1152" s="14" t="s">
        <v>92</v>
      </c>
      <c r="J1152">
        <v>1</v>
      </c>
      <c r="K1152" s="14" t="s">
        <v>259</v>
      </c>
      <c r="L1152">
        <v>0.4</v>
      </c>
      <c r="M1152">
        <v>4.9000000000000004</v>
      </c>
      <c r="N1152">
        <v>6.25</v>
      </c>
      <c r="O1152">
        <v>12.9</v>
      </c>
      <c r="P1152" s="14" t="s">
        <v>232</v>
      </c>
      <c r="Q1152" s="14" t="s">
        <v>212</v>
      </c>
      <c r="R1152" s="14" t="s">
        <v>226</v>
      </c>
    </row>
    <row r="1153" spans="1:18" x14ac:dyDescent="0.3">
      <c r="A1153">
        <v>3723140966</v>
      </c>
      <c r="B1153">
        <v>3147</v>
      </c>
      <c r="C1153">
        <v>1518079292</v>
      </c>
      <c r="D1153">
        <v>9</v>
      </c>
      <c r="E1153">
        <v>8</v>
      </c>
      <c r="F1153">
        <v>17</v>
      </c>
      <c r="G1153" s="14" t="s">
        <v>103</v>
      </c>
      <c r="H1153" s="14" t="s">
        <v>95</v>
      </c>
      <c r="I1153" s="14" t="s">
        <v>89</v>
      </c>
      <c r="J1153">
        <v>1</v>
      </c>
      <c r="K1153" s="14" t="s">
        <v>259</v>
      </c>
      <c r="L1153">
        <v>0.45</v>
      </c>
      <c r="M1153">
        <v>5.25</v>
      </c>
      <c r="N1153">
        <v>6.35</v>
      </c>
      <c r="O1153">
        <v>13.4</v>
      </c>
      <c r="P1153" s="14" t="s">
        <v>232</v>
      </c>
      <c r="Q1153" s="14" t="s">
        <v>212</v>
      </c>
      <c r="R1153" s="14" t="s">
        <v>226</v>
      </c>
    </row>
    <row r="1154" spans="1:18" x14ac:dyDescent="0.3">
      <c r="A1154">
        <v>3723342689</v>
      </c>
      <c r="B1154">
        <v>3331</v>
      </c>
      <c r="C1154">
        <v>1518088836</v>
      </c>
      <c r="D1154">
        <v>4</v>
      </c>
      <c r="E1154">
        <v>8</v>
      </c>
      <c r="F1154">
        <v>14</v>
      </c>
      <c r="G1154" s="14" t="s">
        <v>103</v>
      </c>
      <c r="H1154" s="14" t="s">
        <v>88</v>
      </c>
      <c r="I1154" s="14" t="s">
        <v>89</v>
      </c>
      <c r="J1154">
        <v>0</v>
      </c>
      <c r="K1154" s="14" t="s">
        <v>259</v>
      </c>
      <c r="L1154">
        <v>0.4</v>
      </c>
      <c r="M1154">
        <v>4.9000000000000004</v>
      </c>
      <c r="N1154">
        <v>6.55</v>
      </c>
      <c r="O1154">
        <v>13.3</v>
      </c>
      <c r="P1154" s="14" t="s">
        <v>232</v>
      </c>
      <c r="Q1154" s="14" t="s">
        <v>212</v>
      </c>
      <c r="R1154" s="14" t="s">
        <v>226</v>
      </c>
    </row>
    <row r="1155" spans="1:18" x14ac:dyDescent="0.3">
      <c r="A1155">
        <v>3723448140</v>
      </c>
      <c r="B1155">
        <v>2206</v>
      </c>
      <c r="C1155">
        <v>1518092930</v>
      </c>
      <c r="D1155">
        <v>3</v>
      </c>
      <c r="E1155">
        <v>9</v>
      </c>
      <c r="F1155">
        <v>9</v>
      </c>
      <c r="G1155" s="14" t="s">
        <v>103</v>
      </c>
      <c r="H1155" s="14" t="s">
        <v>95</v>
      </c>
      <c r="I1155" s="14" t="s">
        <v>89</v>
      </c>
      <c r="J1155">
        <v>0</v>
      </c>
      <c r="K1155" s="14" t="s">
        <v>259</v>
      </c>
      <c r="L1155">
        <v>0.4</v>
      </c>
      <c r="M1155">
        <v>5</v>
      </c>
      <c r="N1155">
        <v>6.5</v>
      </c>
      <c r="O1155">
        <v>12.95</v>
      </c>
      <c r="P1155" s="14" t="s">
        <v>232</v>
      </c>
      <c r="Q1155" s="14" t="s">
        <v>212</v>
      </c>
      <c r="R1155" s="14" t="s">
        <v>226</v>
      </c>
    </row>
    <row r="1156" spans="1:18" x14ac:dyDescent="0.3">
      <c r="A1156">
        <v>3724842720</v>
      </c>
      <c r="B1156">
        <v>1654</v>
      </c>
      <c r="C1156">
        <v>1518170472</v>
      </c>
      <c r="D1156">
        <v>4</v>
      </c>
      <c r="E1156">
        <v>7</v>
      </c>
      <c r="F1156">
        <v>5</v>
      </c>
      <c r="G1156" s="14" t="s">
        <v>87</v>
      </c>
      <c r="H1156" s="14" t="s">
        <v>88</v>
      </c>
      <c r="I1156" s="14" t="s">
        <v>92</v>
      </c>
      <c r="J1156">
        <v>0</v>
      </c>
      <c r="K1156" s="14" t="s">
        <v>259</v>
      </c>
      <c r="L1156">
        <v>0.35</v>
      </c>
      <c r="M1156">
        <v>5.2</v>
      </c>
      <c r="N1156">
        <v>6.5</v>
      </c>
      <c r="O1156">
        <v>12.5</v>
      </c>
      <c r="P1156" s="14" t="s">
        <v>232</v>
      </c>
      <c r="Q1156" s="14" t="s">
        <v>212</v>
      </c>
      <c r="R1156" s="14" t="s">
        <v>226</v>
      </c>
    </row>
    <row r="1157" spans="1:18" x14ac:dyDescent="0.3">
      <c r="A1157">
        <v>3724896816</v>
      </c>
      <c r="B1157">
        <v>2238</v>
      </c>
      <c r="C1157">
        <v>1518172508</v>
      </c>
      <c r="D1157">
        <v>4</v>
      </c>
      <c r="E1157">
        <v>5</v>
      </c>
      <c r="F1157">
        <v>22</v>
      </c>
      <c r="G1157" s="14" t="s">
        <v>103</v>
      </c>
      <c r="H1157" s="14" t="s">
        <v>113</v>
      </c>
      <c r="I1157" s="14" t="s">
        <v>92</v>
      </c>
      <c r="J1157">
        <v>1</v>
      </c>
      <c r="K1157" s="14" t="s">
        <v>259</v>
      </c>
      <c r="L1157">
        <v>0.35</v>
      </c>
      <c r="M1157">
        <v>4.3499999999999996</v>
      </c>
      <c r="N1157">
        <v>6.35</v>
      </c>
      <c r="O1157">
        <v>12.95</v>
      </c>
      <c r="P1157" s="14" t="s">
        <v>212</v>
      </c>
      <c r="Q1157" s="14" t="s">
        <v>212</v>
      </c>
      <c r="R1157" s="14" t="s">
        <v>226</v>
      </c>
    </row>
    <row r="1158" spans="1:18" x14ac:dyDescent="0.3">
      <c r="A1158">
        <v>3724958338</v>
      </c>
      <c r="B1158">
        <v>1831</v>
      </c>
      <c r="C1158">
        <v>1518175267</v>
      </c>
      <c r="D1158">
        <v>5</v>
      </c>
      <c r="E1158">
        <v>4</v>
      </c>
      <c r="F1158">
        <v>21</v>
      </c>
      <c r="G1158" s="14" t="s">
        <v>103</v>
      </c>
      <c r="H1158" s="14" t="s">
        <v>88</v>
      </c>
      <c r="I1158" s="14" t="s">
        <v>89</v>
      </c>
      <c r="J1158">
        <v>1</v>
      </c>
      <c r="K1158" s="14" t="s">
        <v>259</v>
      </c>
      <c r="L1158">
        <v>0.4</v>
      </c>
      <c r="M1158">
        <v>4.45</v>
      </c>
      <c r="N1158">
        <v>6.15</v>
      </c>
      <c r="O1158">
        <v>13.65</v>
      </c>
      <c r="P1158" s="14" t="s">
        <v>212</v>
      </c>
      <c r="Q1158" s="14" t="s">
        <v>212</v>
      </c>
      <c r="R1158" s="14" t="s">
        <v>226</v>
      </c>
    </row>
    <row r="1159" spans="1:18" x14ac:dyDescent="0.3">
      <c r="A1159">
        <v>3731890771</v>
      </c>
      <c r="B1159">
        <v>3015</v>
      </c>
      <c r="C1159">
        <v>1518509080</v>
      </c>
      <c r="D1159">
        <v>6</v>
      </c>
      <c r="E1159">
        <v>7</v>
      </c>
      <c r="F1159">
        <v>14</v>
      </c>
      <c r="G1159" s="14" t="s">
        <v>103</v>
      </c>
      <c r="H1159" s="14" t="s">
        <v>101</v>
      </c>
      <c r="I1159" s="14" t="s">
        <v>89</v>
      </c>
      <c r="J1159">
        <v>0</v>
      </c>
      <c r="K1159" s="14" t="s">
        <v>259</v>
      </c>
      <c r="L1159">
        <v>0.4</v>
      </c>
      <c r="M1159">
        <v>4.5999999999999996</v>
      </c>
      <c r="N1159">
        <v>6.25</v>
      </c>
      <c r="O1159">
        <v>13.95</v>
      </c>
      <c r="P1159" s="14" t="s">
        <v>212</v>
      </c>
      <c r="Q1159" s="14" t="s">
        <v>212</v>
      </c>
      <c r="R1159" s="14" t="s">
        <v>226</v>
      </c>
    </row>
    <row r="1160" spans="1:18" x14ac:dyDescent="0.3">
      <c r="A1160">
        <v>3731973928</v>
      </c>
      <c r="B1160">
        <v>2066</v>
      </c>
      <c r="C1160">
        <v>1518512823</v>
      </c>
      <c r="D1160">
        <v>1</v>
      </c>
      <c r="E1160">
        <v>8</v>
      </c>
      <c r="F1160">
        <v>9</v>
      </c>
      <c r="G1160" s="14" t="s">
        <v>87</v>
      </c>
      <c r="H1160" s="14" t="s">
        <v>95</v>
      </c>
      <c r="I1160" s="14" t="s">
        <v>89</v>
      </c>
      <c r="J1160">
        <v>0</v>
      </c>
      <c r="K1160" s="14" t="s">
        <v>259</v>
      </c>
      <c r="L1160">
        <v>0.4</v>
      </c>
      <c r="M1160">
        <v>4.4000000000000004</v>
      </c>
      <c r="N1160">
        <v>6.45</v>
      </c>
      <c r="O1160">
        <v>14.2</v>
      </c>
      <c r="P1160" s="14" t="s">
        <v>212</v>
      </c>
      <c r="Q1160" s="14" t="s">
        <v>212</v>
      </c>
      <c r="R1160" s="14" t="s">
        <v>226</v>
      </c>
    </row>
    <row r="1161" spans="1:18" x14ac:dyDescent="0.3">
      <c r="A1161">
        <v>3735199921</v>
      </c>
      <c r="B1161">
        <v>1850</v>
      </c>
      <c r="C1161">
        <v>1518690022</v>
      </c>
      <c r="D1161">
        <v>2</v>
      </c>
      <c r="E1161">
        <v>6</v>
      </c>
      <c r="F1161">
        <v>10</v>
      </c>
      <c r="G1161" s="14" t="s">
        <v>87</v>
      </c>
      <c r="H1161" s="14" t="s">
        <v>95</v>
      </c>
      <c r="I1161" s="14" t="s">
        <v>92</v>
      </c>
      <c r="J1161">
        <v>0</v>
      </c>
      <c r="K1161" s="14" t="s">
        <v>259</v>
      </c>
      <c r="L1161">
        <v>0.35</v>
      </c>
      <c r="M1161">
        <v>4.4000000000000004</v>
      </c>
      <c r="N1161">
        <v>6.45</v>
      </c>
      <c r="O1161">
        <v>14.1</v>
      </c>
      <c r="P1161" s="14" t="s">
        <v>212</v>
      </c>
      <c r="Q1161" s="14" t="s">
        <v>212</v>
      </c>
      <c r="R1161" s="14" t="s">
        <v>226</v>
      </c>
    </row>
    <row r="1162" spans="1:18" x14ac:dyDescent="0.3">
      <c r="A1162">
        <v>3735250355</v>
      </c>
      <c r="B1162">
        <v>2704</v>
      </c>
      <c r="C1162">
        <v>1518692555</v>
      </c>
      <c r="D1162">
        <v>2</v>
      </c>
      <c r="E1162">
        <v>11</v>
      </c>
      <c r="F1162">
        <v>18</v>
      </c>
      <c r="G1162" s="14" t="s">
        <v>87</v>
      </c>
      <c r="H1162" s="14" t="s">
        <v>100</v>
      </c>
      <c r="I1162" s="14" t="s">
        <v>89</v>
      </c>
      <c r="J1162">
        <v>1</v>
      </c>
      <c r="K1162" s="14" t="s">
        <v>259</v>
      </c>
      <c r="L1162">
        <v>0.4</v>
      </c>
      <c r="M1162">
        <v>4.0999999999999996</v>
      </c>
      <c r="N1162">
        <v>6.65</v>
      </c>
      <c r="O1162">
        <v>14.6</v>
      </c>
      <c r="P1162" s="14" t="s">
        <v>212</v>
      </c>
      <c r="Q1162" s="14" t="s">
        <v>218</v>
      </c>
      <c r="R1162" s="14" t="s">
        <v>226</v>
      </c>
    </row>
    <row r="1163" spans="1:18" x14ac:dyDescent="0.3">
      <c r="A1163">
        <v>3736581378</v>
      </c>
      <c r="B1163">
        <v>2615</v>
      </c>
      <c r="C1163">
        <v>1518761623</v>
      </c>
      <c r="D1163">
        <v>5</v>
      </c>
      <c r="E1163">
        <v>6</v>
      </c>
      <c r="F1163">
        <v>10</v>
      </c>
      <c r="G1163" s="14" t="s">
        <v>103</v>
      </c>
      <c r="H1163" s="14" t="s">
        <v>101</v>
      </c>
      <c r="I1163" s="14" t="s">
        <v>92</v>
      </c>
      <c r="J1163">
        <v>0</v>
      </c>
      <c r="K1163" s="14" t="s">
        <v>259</v>
      </c>
      <c r="L1163">
        <v>0.4</v>
      </c>
      <c r="M1163">
        <v>4.25</v>
      </c>
      <c r="N1163">
        <v>6.45</v>
      </c>
      <c r="O1163">
        <v>14.4</v>
      </c>
      <c r="P1163" s="14" t="s">
        <v>212</v>
      </c>
      <c r="Q1163" s="14" t="s">
        <v>218</v>
      </c>
      <c r="R1163" s="14" t="s">
        <v>226</v>
      </c>
    </row>
    <row r="1164" spans="1:18" x14ac:dyDescent="0.3">
      <c r="A1164">
        <v>3736713236</v>
      </c>
      <c r="B1164">
        <v>2463</v>
      </c>
      <c r="C1164">
        <v>1518768136</v>
      </c>
      <c r="D1164">
        <v>1</v>
      </c>
      <c r="E1164">
        <v>5</v>
      </c>
      <c r="F1164">
        <v>6</v>
      </c>
      <c r="G1164" s="14" t="s">
        <v>87</v>
      </c>
      <c r="H1164" s="14" t="s">
        <v>100</v>
      </c>
      <c r="I1164" s="14" t="s">
        <v>89</v>
      </c>
      <c r="J1164">
        <v>0</v>
      </c>
      <c r="K1164" s="14" t="s">
        <v>259</v>
      </c>
      <c r="L1164">
        <v>0.4</v>
      </c>
      <c r="M1164">
        <v>3.95</v>
      </c>
      <c r="N1164">
        <v>6.35</v>
      </c>
      <c r="O1164">
        <v>14.25</v>
      </c>
      <c r="P1164" s="14" t="s">
        <v>212</v>
      </c>
      <c r="Q1164" s="14" t="s">
        <v>218</v>
      </c>
      <c r="R1164" s="14" t="s">
        <v>226</v>
      </c>
    </row>
    <row r="1165" spans="1:18" x14ac:dyDescent="0.3">
      <c r="A1165">
        <v>3736780043</v>
      </c>
      <c r="B1165">
        <v>3269</v>
      </c>
      <c r="C1165">
        <v>1518771290</v>
      </c>
      <c r="D1165">
        <v>3</v>
      </c>
      <c r="E1165">
        <v>9</v>
      </c>
      <c r="F1165">
        <v>19</v>
      </c>
      <c r="G1165" s="14" t="s">
        <v>87</v>
      </c>
      <c r="H1165" s="14" t="s">
        <v>95</v>
      </c>
      <c r="I1165" s="14" t="s">
        <v>92</v>
      </c>
      <c r="J1165">
        <v>1</v>
      </c>
      <c r="K1165" s="14" t="s">
        <v>259</v>
      </c>
      <c r="L1165">
        <v>0.45</v>
      </c>
      <c r="M1165">
        <v>4.05</v>
      </c>
      <c r="N1165">
        <v>6.4</v>
      </c>
      <c r="O1165">
        <v>14.55</v>
      </c>
      <c r="P1165" s="14" t="s">
        <v>212</v>
      </c>
      <c r="Q1165" s="14" t="s">
        <v>218</v>
      </c>
      <c r="R1165" s="14" t="s">
        <v>226</v>
      </c>
    </row>
    <row r="1166" spans="1:18" x14ac:dyDescent="0.3">
      <c r="A1166">
        <v>3736990073</v>
      </c>
      <c r="B1166">
        <v>2179</v>
      </c>
      <c r="C1166">
        <v>1518781143</v>
      </c>
      <c r="D1166">
        <v>7</v>
      </c>
      <c r="E1166">
        <v>3</v>
      </c>
      <c r="F1166">
        <v>18</v>
      </c>
      <c r="G1166" s="14" t="s">
        <v>87</v>
      </c>
      <c r="H1166" s="14" t="s">
        <v>101</v>
      </c>
      <c r="I1166" s="14" t="s">
        <v>89</v>
      </c>
      <c r="J1166">
        <v>1</v>
      </c>
      <c r="K1166" s="14" t="s">
        <v>259</v>
      </c>
      <c r="L1166">
        <v>0.45</v>
      </c>
      <c r="M1166">
        <v>3.9</v>
      </c>
      <c r="N1166">
        <v>6.4</v>
      </c>
      <c r="O1166">
        <v>14.25</v>
      </c>
      <c r="P1166" s="14" t="s">
        <v>222</v>
      </c>
      <c r="Q1166" s="14" t="s">
        <v>218</v>
      </c>
      <c r="R1166" s="14" t="s">
        <v>226</v>
      </c>
    </row>
    <row r="1167" spans="1:18" x14ac:dyDescent="0.3">
      <c r="A1167">
        <v>3738147409</v>
      </c>
      <c r="B1167">
        <v>1970</v>
      </c>
      <c r="C1167">
        <v>1518840098</v>
      </c>
      <c r="D1167">
        <v>3</v>
      </c>
      <c r="E1167">
        <v>5</v>
      </c>
      <c r="F1167">
        <v>8</v>
      </c>
      <c r="G1167" s="14" t="s">
        <v>87</v>
      </c>
      <c r="H1167" s="14" t="s">
        <v>88</v>
      </c>
      <c r="I1167" s="14" t="s">
        <v>92</v>
      </c>
      <c r="J1167">
        <v>0</v>
      </c>
      <c r="K1167" s="14" t="s">
        <v>259</v>
      </c>
      <c r="L1167">
        <v>0.45</v>
      </c>
      <c r="M1167">
        <v>3.75</v>
      </c>
      <c r="N1167">
        <v>6.15</v>
      </c>
      <c r="O1167">
        <v>14.15</v>
      </c>
      <c r="P1167" s="14" t="s">
        <v>222</v>
      </c>
      <c r="Q1167" s="14" t="s">
        <v>218</v>
      </c>
      <c r="R1167" s="14" t="s">
        <v>226</v>
      </c>
    </row>
    <row r="1168" spans="1:18" x14ac:dyDescent="0.3">
      <c r="A1168">
        <v>3740317089</v>
      </c>
      <c r="B1168">
        <v>2357</v>
      </c>
      <c r="C1168">
        <v>1518944016</v>
      </c>
      <c r="D1168">
        <v>1</v>
      </c>
      <c r="E1168">
        <v>5</v>
      </c>
      <c r="F1168">
        <v>10</v>
      </c>
      <c r="G1168" s="14" t="s">
        <v>87</v>
      </c>
      <c r="H1168" s="14" t="s">
        <v>113</v>
      </c>
      <c r="I1168" s="14" t="s">
        <v>92</v>
      </c>
      <c r="J1168">
        <v>0</v>
      </c>
      <c r="K1168" s="14" t="s">
        <v>259</v>
      </c>
      <c r="L1168">
        <v>0.45</v>
      </c>
      <c r="M1168">
        <v>3.65</v>
      </c>
      <c r="N1168">
        <v>6.05</v>
      </c>
      <c r="O1168">
        <v>14.1</v>
      </c>
      <c r="P1168" s="14" t="s">
        <v>222</v>
      </c>
      <c r="Q1168" s="14" t="s">
        <v>218</v>
      </c>
      <c r="R1168" s="14" t="s">
        <v>226</v>
      </c>
    </row>
    <row r="1169" spans="1:18" x14ac:dyDescent="0.3">
      <c r="A1169">
        <v>3743790993</v>
      </c>
      <c r="B1169">
        <v>3257</v>
      </c>
      <c r="C1169">
        <v>1519126884</v>
      </c>
      <c r="D1169">
        <v>3</v>
      </c>
      <c r="E1169">
        <v>8</v>
      </c>
      <c r="F1169">
        <v>20</v>
      </c>
      <c r="G1169" s="14" t="s">
        <v>87</v>
      </c>
      <c r="H1169" s="14" t="s">
        <v>95</v>
      </c>
      <c r="I1169" s="14" t="s">
        <v>89</v>
      </c>
      <c r="J1169">
        <v>1</v>
      </c>
      <c r="K1169" s="14" t="s">
        <v>259</v>
      </c>
      <c r="L1169">
        <v>0.5</v>
      </c>
      <c r="M1169">
        <v>3.8</v>
      </c>
      <c r="N1169">
        <v>6.25</v>
      </c>
      <c r="O1169">
        <v>14.75</v>
      </c>
      <c r="P1169" s="14" t="s">
        <v>222</v>
      </c>
      <c r="Q1169" s="14" t="s">
        <v>218</v>
      </c>
      <c r="R1169" s="14" t="s">
        <v>226</v>
      </c>
    </row>
    <row r="1170" spans="1:18" x14ac:dyDescent="0.3">
      <c r="A1170">
        <v>3746529076</v>
      </c>
      <c r="B1170">
        <v>1942</v>
      </c>
      <c r="C1170">
        <v>1519283449</v>
      </c>
      <c r="D1170">
        <v>5</v>
      </c>
      <c r="E1170">
        <v>2</v>
      </c>
      <c r="F1170">
        <v>26</v>
      </c>
      <c r="G1170" s="14" t="s">
        <v>87</v>
      </c>
      <c r="H1170" s="14" t="s">
        <v>90</v>
      </c>
      <c r="I1170" s="14" t="s">
        <v>89</v>
      </c>
      <c r="J1170">
        <v>1</v>
      </c>
      <c r="K1170" s="14" t="s">
        <v>259</v>
      </c>
      <c r="L1170">
        <v>0.5</v>
      </c>
      <c r="M1170">
        <v>3.65</v>
      </c>
      <c r="N1170">
        <v>6.15</v>
      </c>
      <c r="O1170">
        <v>14.7</v>
      </c>
      <c r="P1170" s="14" t="s">
        <v>222</v>
      </c>
      <c r="Q1170" s="14" t="s">
        <v>218</v>
      </c>
      <c r="R1170" s="14" t="s">
        <v>224</v>
      </c>
    </row>
    <row r="1171" spans="1:18" x14ac:dyDescent="0.3">
      <c r="A1171">
        <v>3746580752</v>
      </c>
      <c r="B1171">
        <v>2444</v>
      </c>
      <c r="C1171">
        <v>1519286131</v>
      </c>
      <c r="D1171">
        <v>8</v>
      </c>
      <c r="E1171">
        <v>8</v>
      </c>
      <c r="F1171">
        <v>10</v>
      </c>
      <c r="G1171" s="14" t="s">
        <v>103</v>
      </c>
      <c r="H1171" s="14" t="s">
        <v>97</v>
      </c>
      <c r="I1171" s="14" t="s">
        <v>92</v>
      </c>
      <c r="J1171">
        <v>0</v>
      </c>
      <c r="K1171" s="14" t="s">
        <v>259</v>
      </c>
      <c r="L1171">
        <v>0.45</v>
      </c>
      <c r="M1171">
        <v>3.85</v>
      </c>
      <c r="N1171">
        <v>6.45</v>
      </c>
      <c r="O1171">
        <v>14.55</v>
      </c>
      <c r="P1171" s="14" t="s">
        <v>222</v>
      </c>
      <c r="Q1171" s="14" t="s">
        <v>218</v>
      </c>
      <c r="R1171" s="14" t="s">
        <v>224</v>
      </c>
    </row>
    <row r="1172" spans="1:18" x14ac:dyDescent="0.3">
      <c r="A1172">
        <v>3746640973</v>
      </c>
      <c r="B1172">
        <v>2516</v>
      </c>
      <c r="C1172">
        <v>1519289159</v>
      </c>
      <c r="D1172">
        <v>1</v>
      </c>
      <c r="E1172">
        <v>8</v>
      </c>
      <c r="F1172">
        <v>11</v>
      </c>
      <c r="G1172" s="14" t="s">
        <v>87</v>
      </c>
      <c r="H1172" s="14" t="s">
        <v>126</v>
      </c>
      <c r="I1172" s="14" t="s">
        <v>92</v>
      </c>
      <c r="J1172">
        <v>0</v>
      </c>
      <c r="K1172" s="14" t="s">
        <v>259</v>
      </c>
      <c r="L1172">
        <v>0.4</v>
      </c>
      <c r="M1172">
        <v>3.85</v>
      </c>
      <c r="N1172">
        <v>6.6</v>
      </c>
      <c r="O1172">
        <v>13.85</v>
      </c>
      <c r="P1172" s="14" t="s">
        <v>222</v>
      </c>
      <c r="Q1172" s="14" t="s">
        <v>218</v>
      </c>
      <c r="R1172" s="14" t="s">
        <v>224</v>
      </c>
    </row>
    <row r="1173" spans="1:18" x14ac:dyDescent="0.3">
      <c r="A1173">
        <v>3746713372</v>
      </c>
      <c r="B1173">
        <v>2436</v>
      </c>
      <c r="C1173">
        <v>1519292625</v>
      </c>
      <c r="D1173">
        <v>2</v>
      </c>
      <c r="E1173">
        <v>8</v>
      </c>
      <c r="F1173">
        <v>10</v>
      </c>
      <c r="G1173" s="14" t="s">
        <v>87</v>
      </c>
      <c r="H1173" s="14" t="s">
        <v>88</v>
      </c>
      <c r="I1173" s="14" t="s">
        <v>92</v>
      </c>
      <c r="J1173">
        <v>0</v>
      </c>
      <c r="K1173" s="14" t="s">
        <v>259</v>
      </c>
      <c r="L1173">
        <v>0.35</v>
      </c>
      <c r="M1173">
        <v>3.5</v>
      </c>
      <c r="N1173">
        <v>6.6</v>
      </c>
      <c r="O1173">
        <v>13.5</v>
      </c>
      <c r="P1173" s="14" t="s">
        <v>227</v>
      </c>
      <c r="Q1173" s="14" t="s">
        <v>218</v>
      </c>
      <c r="R1173" s="14" t="s">
        <v>224</v>
      </c>
    </row>
    <row r="1174" spans="1:18" x14ac:dyDescent="0.3">
      <c r="A1174">
        <v>3746777733</v>
      </c>
      <c r="B1174">
        <v>3135</v>
      </c>
      <c r="C1174">
        <v>1519295635</v>
      </c>
      <c r="D1174">
        <v>8</v>
      </c>
      <c r="E1174">
        <v>14</v>
      </c>
      <c r="F1174">
        <v>19</v>
      </c>
      <c r="G1174" s="14" t="s">
        <v>87</v>
      </c>
      <c r="H1174" s="14" t="s">
        <v>95</v>
      </c>
      <c r="I1174" s="14" t="s">
        <v>92</v>
      </c>
      <c r="J1174">
        <v>0</v>
      </c>
      <c r="K1174" s="14" t="s">
        <v>259</v>
      </c>
      <c r="L1174">
        <v>0.35</v>
      </c>
      <c r="M1174">
        <v>3.7</v>
      </c>
      <c r="N1174">
        <v>6.9</v>
      </c>
      <c r="O1174">
        <v>13.75</v>
      </c>
      <c r="P1174" s="14" t="s">
        <v>227</v>
      </c>
      <c r="Q1174" s="14" t="s">
        <v>217</v>
      </c>
      <c r="R1174" s="14" t="s">
        <v>224</v>
      </c>
    </row>
    <row r="1175" spans="1:18" x14ac:dyDescent="0.3">
      <c r="A1175">
        <v>3747789585</v>
      </c>
      <c r="B1175">
        <v>2918</v>
      </c>
      <c r="C1175">
        <v>1519344734</v>
      </c>
      <c r="D1175">
        <v>5</v>
      </c>
      <c r="E1175">
        <v>4</v>
      </c>
      <c r="F1175">
        <v>15</v>
      </c>
      <c r="G1175" s="14" t="s">
        <v>103</v>
      </c>
      <c r="H1175" s="14" t="s">
        <v>101</v>
      </c>
      <c r="I1175" s="14" t="s">
        <v>89</v>
      </c>
      <c r="J1175">
        <v>0</v>
      </c>
      <c r="K1175" s="14" t="s">
        <v>259</v>
      </c>
      <c r="L1175">
        <v>0.35</v>
      </c>
      <c r="M1175">
        <v>3.8</v>
      </c>
      <c r="N1175">
        <v>6.65</v>
      </c>
      <c r="O1175">
        <v>14.05</v>
      </c>
      <c r="P1175" s="14" t="s">
        <v>227</v>
      </c>
      <c r="Q1175" s="14" t="s">
        <v>217</v>
      </c>
      <c r="R1175" s="14" t="s">
        <v>224</v>
      </c>
    </row>
    <row r="1176" spans="1:18" x14ac:dyDescent="0.3">
      <c r="A1176">
        <v>3748027205</v>
      </c>
      <c r="B1176">
        <v>2574</v>
      </c>
      <c r="C1176">
        <v>1519362988</v>
      </c>
      <c r="D1176">
        <v>6</v>
      </c>
      <c r="E1176">
        <v>8</v>
      </c>
      <c r="F1176">
        <v>16</v>
      </c>
      <c r="G1176" s="14" t="s">
        <v>103</v>
      </c>
      <c r="H1176" s="14" t="s">
        <v>113</v>
      </c>
      <c r="I1176" s="14" t="s">
        <v>92</v>
      </c>
      <c r="J1176">
        <v>1</v>
      </c>
      <c r="K1176" s="14" t="s">
        <v>259</v>
      </c>
      <c r="L1176">
        <v>0.4</v>
      </c>
      <c r="M1176">
        <v>3.9</v>
      </c>
      <c r="N1176">
        <v>6.7</v>
      </c>
      <c r="O1176">
        <v>14.6</v>
      </c>
      <c r="P1176" s="14" t="s">
        <v>227</v>
      </c>
      <c r="Q1176" s="14" t="s">
        <v>217</v>
      </c>
      <c r="R1176" s="14" t="s">
        <v>224</v>
      </c>
    </row>
    <row r="1177" spans="1:18" x14ac:dyDescent="0.3">
      <c r="A1177">
        <v>3748135214</v>
      </c>
      <c r="B1177">
        <v>2058</v>
      </c>
      <c r="C1177">
        <v>1519368963</v>
      </c>
      <c r="D1177">
        <v>3</v>
      </c>
      <c r="E1177">
        <v>7</v>
      </c>
      <c r="F1177">
        <v>3</v>
      </c>
      <c r="G1177" s="14" t="s">
        <v>87</v>
      </c>
      <c r="H1177" s="14" t="s">
        <v>129</v>
      </c>
      <c r="I1177" s="14" t="s">
        <v>92</v>
      </c>
      <c r="J1177">
        <v>0</v>
      </c>
      <c r="K1177" s="14" t="s">
        <v>259</v>
      </c>
      <c r="L1177">
        <v>0.35</v>
      </c>
      <c r="M1177">
        <v>3.85</v>
      </c>
      <c r="N1177">
        <v>6.8</v>
      </c>
      <c r="O1177">
        <v>13.65</v>
      </c>
      <c r="P1177" s="14" t="s">
        <v>227</v>
      </c>
      <c r="Q1177" s="14" t="s">
        <v>217</v>
      </c>
      <c r="R1177" s="14" t="s">
        <v>224</v>
      </c>
    </row>
    <row r="1178" spans="1:18" x14ac:dyDescent="0.3">
      <c r="A1178">
        <v>3748188159</v>
      </c>
      <c r="B1178">
        <v>1877</v>
      </c>
      <c r="C1178">
        <v>1519371531</v>
      </c>
      <c r="D1178">
        <v>1</v>
      </c>
      <c r="E1178">
        <v>6</v>
      </c>
      <c r="F1178">
        <v>2</v>
      </c>
      <c r="G1178" s="14" t="s">
        <v>87</v>
      </c>
      <c r="H1178" s="14" t="s">
        <v>113</v>
      </c>
      <c r="I1178" s="14" t="s">
        <v>92</v>
      </c>
      <c r="J1178">
        <v>0</v>
      </c>
      <c r="K1178" s="14" t="s">
        <v>259</v>
      </c>
      <c r="L1178">
        <v>0.3</v>
      </c>
      <c r="M1178">
        <v>3.65</v>
      </c>
      <c r="N1178">
        <v>6.9</v>
      </c>
      <c r="O1178">
        <v>12.7</v>
      </c>
      <c r="P1178" s="14" t="s">
        <v>227</v>
      </c>
      <c r="Q1178" s="14" t="s">
        <v>217</v>
      </c>
      <c r="R1178" s="14" t="s">
        <v>224</v>
      </c>
    </row>
    <row r="1179" spans="1:18" x14ac:dyDescent="0.3">
      <c r="A1179">
        <v>3748396323</v>
      </c>
      <c r="B1179">
        <v>3030</v>
      </c>
      <c r="C1179">
        <v>1519380861</v>
      </c>
      <c r="D1179">
        <v>9</v>
      </c>
      <c r="E1179">
        <v>3</v>
      </c>
      <c r="F1179">
        <v>13</v>
      </c>
      <c r="G1179" s="14" t="s">
        <v>103</v>
      </c>
      <c r="H1179" s="14" t="s">
        <v>175</v>
      </c>
      <c r="I1179" s="14" t="s">
        <v>92</v>
      </c>
      <c r="J1179">
        <v>0</v>
      </c>
      <c r="K1179" s="14" t="s">
        <v>259</v>
      </c>
      <c r="L1179">
        <v>0.3</v>
      </c>
      <c r="M1179">
        <v>3.8</v>
      </c>
      <c r="N1179">
        <v>6.7</v>
      </c>
      <c r="O1179">
        <v>12.65</v>
      </c>
      <c r="P1179" s="14" t="s">
        <v>222</v>
      </c>
      <c r="Q1179" s="14" t="s">
        <v>217</v>
      </c>
      <c r="R1179" s="14" t="s">
        <v>224</v>
      </c>
    </row>
    <row r="1180" spans="1:18" x14ac:dyDescent="0.3">
      <c r="A1180">
        <v>3749809452</v>
      </c>
      <c r="B1180">
        <v>1575</v>
      </c>
      <c r="C1180">
        <v>1519451424</v>
      </c>
      <c r="D1180">
        <v>4</v>
      </c>
      <c r="E1180">
        <v>3</v>
      </c>
      <c r="F1180">
        <v>10</v>
      </c>
      <c r="G1180" s="14" t="s">
        <v>87</v>
      </c>
      <c r="H1180" s="14" t="s">
        <v>97</v>
      </c>
      <c r="I1180" s="14" t="s">
        <v>89</v>
      </c>
      <c r="J1180">
        <v>1</v>
      </c>
      <c r="K1180" s="14" t="s">
        <v>259</v>
      </c>
      <c r="L1180">
        <v>0.35</v>
      </c>
      <c r="M1180">
        <v>3.95</v>
      </c>
      <c r="N1180">
        <v>6.45</v>
      </c>
      <c r="O1180">
        <v>12.7</v>
      </c>
      <c r="P1180" s="14" t="s">
        <v>222</v>
      </c>
      <c r="Q1180" s="14" t="s">
        <v>217</v>
      </c>
      <c r="R1180" s="14" t="s">
        <v>224</v>
      </c>
    </row>
    <row r="1181" spans="1:18" x14ac:dyDescent="0.3">
      <c r="A1181">
        <v>3749851092</v>
      </c>
      <c r="B1181">
        <v>2632</v>
      </c>
      <c r="C1181">
        <v>1519453488</v>
      </c>
      <c r="D1181">
        <v>8</v>
      </c>
      <c r="E1181">
        <v>2</v>
      </c>
      <c r="F1181">
        <v>26</v>
      </c>
      <c r="G1181" s="14" t="s">
        <v>87</v>
      </c>
      <c r="H1181" s="14" t="s">
        <v>102</v>
      </c>
      <c r="I1181" s="14" t="s">
        <v>92</v>
      </c>
      <c r="J1181">
        <v>1</v>
      </c>
      <c r="K1181" s="14" t="s">
        <v>259</v>
      </c>
      <c r="L1181">
        <v>0.4</v>
      </c>
      <c r="M1181">
        <v>4.25</v>
      </c>
      <c r="N1181">
        <v>6.25</v>
      </c>
      <c r="O1181">
        <v>13.5</v>
      </c>
      <c r="P1181" s="14" t="s">
        <v>222</v>
      </c>
      <c r="Q1181" s="14" t="s">
        <v>217</v>
      </c>
      <c r="R1181" s="14" t="s">
        <v>224</v>
      </c>
    </row>
    <row r="1182" spans="1:18" x14ac:dyDescent="0.3">
      <c r="A1182">
        <v>3769548663</v>
      </c>
      <c r="B1182">
        <v>2292</v>
      </c>
      <c r="C1182">
        <v>1520480040</v>
      </c>
      <c r="D1182">
        <v>9</v>
      </c>
      <c r="E1182">
        <v>4</v>
      </c>
      <c r="F1182">
        <v>17</v>
      </c>
      <c r="G1182" s="14" t="s">
        <v>87</v>
      </c>
      <c r="H1182" s="14" t="s">
        <v>91</v>
      </c>
      <c r="I1182" s="14" t="s">
        <v>92</v>
      </c>
      <c r="J1182">
        <v>1</v>
      </c>
      <c r="K1182" s="14" t="s">
        <v>259</v>
      </c>
      <c r="L1182">
        <v>0.4</v>
      </c>
      <c r="M1182">
        <v>4.5999999999999996</v>
      </c>
      <c r="N1182">
        <v>5.9</v>
      </c>
      <c r="O1182">
        <v>13.45</v>
      </c>
      <c r="P1182" s="14" t="s">
        <v>222</v>
      </c>
      <c r="Q1182" s="14" t="s">
        <v>217</v>
      </c>
      <c r="R1182" s="14" t="s">
        <v>224</v>
      </c>
    </row>
    <row r="1183" spans="1:18" x14ac:dyDescent="0.3">
      <c r="A1183">
        <v>3769594209</v>
      </c>
      <c r="B1183">
        <v>2351</v>
      </c>
      <c r="C1183">
        <v>1520482845</v>
      </c>
      <c r="D1183">
        <v>3</v>
      </c>
      <c r="E1183">
        <v>5</v>
      </c>
      <c r="F1183">
        <v>19</v>
      </c>
      <c r="G1183" s="14" t="s">
        <v>87</v>
      </c>
      <c r="H1183" s="14" t="s">
        <v>95</v>
      </c>
      <c r="I1183" s="14" t="s">
        <v>92</v>
      </c>
      <c r="J1183">
        <v>1</v>
      </c>
      <c r="K1183" s="14" t="s">
        <v>259</v>
      </c>
      <c r="L1183">
        <v>0.45</v>
      </c>
      <c r="M1183">
        <v>4.5</v>
      </c>
      <c r="N1183">
        <v>5.85</v>
      </c>
      <c r="O1183">
        <v>13.9</v>
      </c>
      <c r="P1183" s="14" t="s">
        <v>222</v>
      </c>
      <c r="Q1183" s="14" t="s">
        <v>217</v>
      </c>
      <c r="R1183" s="14" t="s">
        <v>224</v>
      </c>
    </row>
    <row r="1184" spans="1:18" x14ac:dyDescent="0.3">
      <c r="A1184">
        <v>3770266016</v>
      </c>
      <c r="B1184">
        <v>2960</v>
      </c>
      <c r="C1184">
        <v>1520514000</v>
      </c>
      <c r="D1184">
        <v>4</v>
      </c>
      <c r="E1184">
        <v>6</v>
      </c>
      <c r="F1184">
        <v>18</v>
      </c>
      <c r="G1184" s="14" t="s">
        <v>87</v>
      </c>
      <c r="H1184" s="14" t="s">
        <v>91</v>
      </c>
      <c r="I1184" s="14" t="s">
        <v>89</v>
      </c>
      <c r="J1184">
        <v>1</v>
      </c>
      <c r="K1184" s="14" t="s">
        <v>259</v>
      </c>
      <c r="L1184">
        <v>0.5</v>
      </c>
      <c r="M1184">
        <v>4.6500000000000004</v>
      </c>
      <c r="N1184">
        <v>5.9</v>
      </c>
      <c r="O1184">
        <v>14.5</v>
      </c>
      <c r="P1184" s="14" t="s">
        <v>222</v>
      </c>
      <c r="Q1184" s="14" t="s">
        <v>217</v>
      </c>
      <c r="R1184" s="14" t="s">
        <v>224</v>
      </c>
    </row>
    <row r="1185" spans="1:18" x14ac:dyDescent="0.3">
      <c r="A1185">
        <v>3773539065</v>
      </c>
      <c r="B1185">
        <v>1923</v>
      </c>
      <c r="C1185">
        <v>1520676540</v>
      </c>
      <c r="D1185">
        <v>2</v>
      </c>
      <c r="E1185">
        <v>9</v>
      </c>
      <c r="F1185">
        <v>7</v>
      </c>
      <c r="G1185" s="14" t="s">
        <v>87</v>
      </c>
      <c r="H1185" s="14" t="s">
        <v>88</v>
      </c>
      <c r="I1185" s="14" t="s">
        <v>89</v>
      </c>
      <c r="J1185">
        <v>0</v>
      </c>
      <c r="K1185" s="14" t="s">
        <v>259</v>
      </c>
      <c r="L1185">
        <v>0.45</v>
      </c>
      <c r="M1185">
        <v>4.5999999999999996</v>
      </c>
      <c r="N1185">
        <v>5.9</v>
      </c>
      <c r="O1185">
        <v>13.9</v>
      </c>
      <c r="P1185" s="14" t="s">
        <v>222</v>
      </c>
      <c r="Q1185" s="14" t="s">
        <v>217</v>
      </c>
      <c r="R1185" s="14" t="s">
        <v>224</v>
      </c>
    </row>
    <row r="1186" spans="1:18" x14ac:dyDescent="0.3">
      <c r="A1186">
        <v>3773604528</v>
      </c>
      <c r="B1186">
        <v>3126</v>
      </c>
      <c r="C1186">
        <v>1520679059</v>
      </c>
      <c r="D1186">
        <v>2</v>
      </c>
      <c r="E1186">
        <v>4</v>
      </c>
      <c r="F1186">
        <v>12</v>
      </c>
      <c r="G1186" s="14" t="s">
        <v>87</v>
      </c>
      <c r="H1186" s="14" t="s">
        <v>155</v>
      </c>
      <c r="I1186" s="14" t="s">
        <v>92</v>
      </c>
      <c r="J1186">
        <v>1</v>
      </c>
      <c r="K1186" s="14" t="s">
        <v>259</v>
      </c>
      <c r="L1186">
        <v>0.45</v>
      </c>
      <c r="M1186">
        <v>4.3499999999999996</v>
      </c>
      <c r="N1186">
        <v>5.95</v>
      </c>
      <c r="O1186">
        <v>13.6</v>
      </c>
      <c r="P1186" s="14" t="s">
        <v>222</v>
      </c>
      <c r="Q1186" s="14" t="s">
        <v>217</v>
      </c>
      <c r="R1186" s="14" t="s">
        <v>224</v>
      </c>
    </row>
    <row r="1187" spans="1:18" x14ac:dyDescent="0.3">
      <c r="A1187">
        <v>3776773237</v>
      </c>
      <c r="B1187">
        <v>2700</v>
      </c>
      <c r="C1187">
        <v>1520820644</v>
      </c>
      <c r="D1187">
        <v>6</v>
      </c>
      <c r="E1187">
        <v>6</v>
      </c>
      <c r="F1187">
        <v>20</v>
      </c>
      <c r="G1187" s="14" t="s">
        <v>87</v>
      </c>
      <c r="H1187" s="14" t="s">
        <v>175</v>
      </c>
      <c r="I1187" s="14" t="s">
        <v>89</v>
      </c>
      <c r="J1187">
        <v>1</v>
      </c>
      <c r="K1187" s="14" t="s">
        <v>259</v>
      </c>
      <c r="L1187">
        <v>0.5</v>
      </c>
      <c r="M1187">
        <v>4.5</v>
      </c>
      <c r="N1187">
        <v>6</v>
      </c>
      <c r="O1187">
        <v>14.2</v>
      </c>
      <c r="P1187" s="14" t="s">
        <v>222</v>
      </c>
      <c r="Q1187" s="14" t="s">
        <v>217</v>
      </c>
      <c r="R1187" s="14" t="s">
        <v>224</v>
      </c>
    </row>
    <row r="1188" spans="1:18" x14ac:dyDescent="0.3">
      <c r="A1188">
        <v>3780395615</v>
      </c>
      <c r="B1188">
        <v>2522</v>
      </c>
      <c r="C1188">
        <v>1521025782</v>
      </c>
      <c r="D1188">
        <v>6</v>
      </c>
      <c r="E1188">
        <v>2</v>
      </c>
      <c r="F1188">
        <v>12</v>
      </c>
      <c r="G1188" s="14" t="s">
        <v>103</v>
      </c>
      <c r="H1188" s="14" t="s">
        <v>101</v>
      </c>
      <c r="I1188" s="14" t="s">
        <v>89</v>
      </c>
      <c r="J1188">
        <v>0</v>
      </c>
      <c r="K1188" s="14" t="s">
        <v>259</v>
      </c>
      <c r="L1188">
        <v>0.5</v>
      </c>
      <c r="M1188">
        <v>4.75</v>
      </c>
      <c r="N1188">
        <v>5.85</v>
      </c>
      <c r="O1188">
        <v>14.3</v>
      </c>
      <c r="P1188" s="14" t="s">
        <v>222</v>
      </c>
      <c r="Q1188" s="14" t="s">
        <v>217</v>
      </c>
      <c r="R1188" s="14" t="s">
        <v>224</v>
      </c>
    </row>
    <row r="1189" spans="1:18" x14ac:dyDescent="0.3">
      <c r="A1189">
        <v>3781912299</v>
      </c>
      <c r="B1189">
        <v>2868</v>
      </c>
      <c r="C1189">
        <v>1521109401</v>
      </c>
      <c r="D1189">
        <v>6</v>
      </c>
      <c r="E1189">
        <v>2</v>
      </c>
      <c r="F1189">
        <v>33</v>
      </c>
      <c r="G1189" s="14" t="s">
        <v>87</v>
      </c>
      <c r="H1189" s="14" t="s">
        <v>91</v>
      </c>
      <c r="I1189" s="14" t="s">
        <v>89</v>
      </c>
      <c r="J1189">
        <v>1</v>
      </c>
      <c r="K1189" s="14" t="s">
        <v>259</v>
      </c>
      <c r="L1189">
        <v>0.5</v>
      </c>
      <c r="M1189">
        <v>4.9000000000000004</v>
      </c>
      <c r="N1189">
        <v>5.55</v>
      </c>
      <c r="O1189">
        <v>14.95</v>
      </c>
      <c r="P1189" s="14" t="s">
        <v>222</v>
      </c>
      <c r="Q1189" s="14" t="s">
        <v>217</v>
      </c>
      <c r="R1189" s="14" t="s">
        <v>235</v>
      </c>
    </row>
    <row r="1190" spans="1:18" x14ac:dyDescent="0.3">
      <c r="A1190">
        <v>3781984066</v>
      </c>
      <c r="B1190">
        <v>2864</v>
      </c>
      <c r="C1190">
        <v>1521112812</v>
      </c>
      <c r="D1190">
        <v>4</v>
      </c>
      <c r="E1190">
        <v>6</v>
      </c>
      <c r="F1190">
        <v>6</v>
      </c>
      <c r="G1190" s="14" t="s">
        <v>87</v>
      </c>
      <c r="H1190" s="14" t="s">
        <v>129</v>
      </c>
      <c r="I1190" s="14" t="s">
        <v>89</v>
      </c>
      <c r="J1190">
        <v>0</v>
      </c>
      <c r="K1190" s="14" t="s">
        <v>259</v>
      </c>
      <c r="L1190">
        <v>0.45</v>
      </c>
      <c r="M1190">
        <v>4.8499999999999996</v>
      </c>
      <c r="N1190">
        <v>5.75</v>
      </c>
      <c r="O1190">
        <v>13.95</v>
      </c>
      <c r="P1190" s="14" t="s">
        <v>222</v>
      </c>
      <c r="Q1190" s="14" t="s">
        <v>217</v>
      </c>
      <c r="R1190" s="14" t="s">
        <v>235</v>
      </c>
    </row>
    <row r="1191" spans="1:18" x14ac:dyDescent="0.3">
      <c r="A1191">
        <v>3782088937</v>
      </c>
      <c r="B1191">
        <v>3509</v>
      </c>
      <c r="C1191">
        <v>1521117149</v>
      </c>
      <c r="D1191">
        <v>8</v>
      </c>
      <c r="E1191">
        <v>8</v>
      </c>
      <c r="F1191">
        <v>19</v>
      </c>
      <c r="G1191" s="14" t="s">
        <v>87</v>
      </c>
      <c r="H1191" s="14" t="s">
        <v>196</v>
      </c>
      <c r="I1191" s="14" t="s">
        <v>92</v>
      </c>
      <c r="J1191">
        <v>1</v>
      </c>
      <c r="K1191" s="14" t="s">
        <v>259</v>
      </c>
      <c r="L1191">
        <v>0.5</v>
      </c>
      <c r="M1191">
        <v>4.8499999999999996</v>
      </c>
      <c r="N1191">
        <v>5.75</v>
      </c>
      <c r="O1191">
        <v>14.4</v>
      </c>
      <c r="P1191" s="14" t="s">
        <v>222</v>
      </c>
      <c r="Q1191" s="14" t="s">
        <v>217</v>
      </c>
      <c r="R1191" s="14" t="s">
        <v>235</v>
      </c>
    </row>
    <row r="1192" spans="1:18" x14ac:dyDescent="0.3">
      <c r="A1192">
        <v>3783295033</v>
      </c>
      <c r="B1192">
        <v>1570</v>
      </c>
      <c r="C1192">
        <v>1521183434</v>
      </c>
      <c r="D1192">
        <v>1</v>
      </c>
      <c r="E1192">
        <v>4</v>
      </c>
      <c r="F1192">
        <v>2</v>
      </c>
      <c r="G1192" s="14" t="s">
        <v>87</v>
      </c>
      <c r="H1192" s="14" t="s">
        <v>129</v>
      </c>
      <c r="I1192" s="14" t="s">
        <v>89</v>
      </c>
      <c r="J1192">
        <v>0</v>
      </c>
      <c r="K1192" s="14" t="s">
        <v>259</v>
      </c>
      <c r="L1192">
        <v>0.5</v>
      </c>
      <c r="M1192">
        <v>4.8499999999999996</v>
      </c>
      <c r="N1192">
        <v>5.55</v>
      </c>
      <c r="O1192">
        <v>13.95</v>
      </c>
      <c r="P1192" s="14" t="s">
        <v>222</v>
      </c>
      <c r="Q1192" s="14" t="s">
        <v>217</v>
      </c>
      <c r="R1192" s="14" t="s">
        <v>235</v>
      </c>
    </row>
    <row r="1193" spans="1:18" x14ac:dyDescent="0.3">
      <c r="A1193">
        <v>3783343484</v>
      </c>
      <c r="B1193">
        <v>3312</v>
      </c>
      <c r="C1193">
        <v>1521186137</v>
      </c>
      <c r="D1193">
        <v>7</v>
      </c>
      <c r="E1193">
        <v>12</v>
      </c>
      <c r="F1193">
        <v>31</v>
      </c>
      <c r="G1193" s="14" t="s">
        <v>87</v>
      </c>
      <c r="H1193" s="14" t="s">
        <v>100</v>
      </c>
      <c r="I1193" s="14" t="s">
        <v>89</v>
      </c>
      <c r="J1193">
        <v>0</v>
      </c>
      <c r="K1193" s="14" t="s">
        <v>259</v>
      </c>
      <c r="L1193">
        <v>0.5</v>
      </c>
      <c r="M1193">
        <v>5.0999999999999996</v>
      </c>
      <c r="N1193">
        <v>5.75</v>
      </c>
      <c r="O1193">
        <v>15</v>
      </c>
      <c r="P1193" s="14" t="s">
        <v>222</v>
      </c>
      <c r="Q1193" s="14" t="s">
        <v>217</v>
      </c>
      <c r="R1193" s="14" t="s">
        <v>235</v>
      </c>
    </row>
    <row r="1194" spans="1:18" x14ac:dyDescent="0.3">
      <c r="A1194">
        <v>3783414332</v>
      </c>
      <c r="B1194">
        <v>2345</v>
      </c>
      <c r="C1194">
        <v>1521189842</v>
      </c>
      <c r="D1194">
        <v>7</v>
      </c>
      <c r="E1194">
        <v>6</v>
      </c>
      <c r="F1194">
        <v>22</v>
      </c>
      <c r="G1194" s="14" t="s">
        <v>87</v>
      </c>
      <c r="H1194" s="14" t="s">
        <v>185</v>
      </c>
      <c r="I1194" s="14" t="s">
        <v>92</v>
      </c>
      <c r="J1194">
        <v>1</v>
      </c>
      <c r="K1194" s="14" t="s">
        <v>259</v>
      </c>
      <c r="L1194">
        <v>0.55000000000000004</v>
      </c>
      <c r="M1194">
        <v>5.05</v>
      </c>
      <c r="N1194">
        <v>5.35</v>
      </c>
      <c r="O1194">
        <v>15.15</v>
      </c>
      <c r="P1194" s="14" t="s">
        <v>222</v>
      </c>
      <c r="Q1194" s="14" t="s">
        <v>210</v>
      </c>
      <c r="R1194" s="14" t="s">
        <v>235</v>
      </c>
    </row>
    <row r="1195" spans="1:18" x14ac:dyDescent="0.3">
      <c r="A1195">
        <v>3783518913</v>
      </c>
      <c r="B1195">
        <v>2810</v>
      </c>
      <c r="C1195">
        <v>1521195015</v>
      </c>
      <c r="D1195">
        <v>1</v>
      </c>
      <c r="E1195">
        <v>13</v>
      </c>
      <c r="F1195">
        <v>18</v>
      </c>
      <c r="G1195" s="14" t="s">
        <v>87</v>
      </c>
      <c r="H1195" s="14" t="s">
        <v>88</v>
      </c>
      <c r="I1195" s="14" t="s">
        <v>89</v>
      </c>
      <c r="J1195">
        <v>0</v>
      </c>
      <c r="K1195" s="14" t="s">
        <v>259</v>
      </c>
      <c r="L1195">
        <v>0.55000000000000004</v>
      </c>
      <c r="M1195">
        <v>4.8499999999999996</v>
      </c>
      <c r="N1195">
        <v>5.8</v>
      </c>
      <c r="O1195">
        <v>15.3</v>
      </c>
      <c r="P1195" s="14" t="s">
        <v>222</v>
      </c>
      <c r="Q1195" s="14" t="s">
        <v>220</v>
      </c>
      <c r="R1195" s="14" t="s">
        <v>235</v>
      </c>
    </row>
    <row r="1196" spans="1:18" x14ac:dyDescent="0.3">
      <c r="A1196">
        <v>3783590225</v>
      </c>
      <c r="B1196">
        <v>2215</v>
      </c>
      <c r="C1196">
        <v>1521198249</v>
      </c>
      <c r="D1196">
        <v>7</v>
      </c>
      <c r="E1196">
        <v>9</v>
      </c>
      <c r="F1196">
        <v>10</v>
      </c>
      <c r="G1196" s="14" t="s">
        <v>87</v>
      </c>
      <c r="H1196" s="14" t="s">
        <v>97</v>
      </c>
      <c r="I1196" s="14" t="s">
        <v>89</v>
      </c>
      <c r="J1196">
        <v>0</v>
      </c>
      <c r="K1196" s="14" t="s">
        <v>259</v>
      </c>
      <c r="L1196">
        <v>0.5</v>
      </c>
      <c r="M1196">
        <v>4.9000000000000004</v>
      </c>
      <c r="N1196">
        <v>5.85</v>
      </c>
      <c r="O1196">
        <v>15</v>
      </c>
      <c r="P1196" s="14" t="s">
        <v>222</v>
      </c>
      <c r="Q1196" s="14" t="s">
        <v>220</v>
      </c>
      <c r="R1196" s="14" t="s">
        <v>235</v>
      </c>
    </row>
    <row r="1197" spans="1:18" x14ac:dyDescent="0.3">
      <c r="A1197">
        <v>3783662218</v>
      </c>
      <c r="B1197">
        <v>2460</v>
      </c>
      <c r="C1197">
        <v>1521201098</v>
      </c>
      <c r="D1197">
        <v>7</v>
      </c>
      <c r="E1197">
        <v>8</v>
      </c>
      <c r="F1197">
        <v>22</v>
      </c>
      <c r="G1197" s="14" t="s">
        <v>103</v>
      </c>
      <c r="H1197" s="14" t="s">
        <v>95</v>
      </c>
      <c r="I1197" s="14" t="s">
        <v>89</v>
      </c>
      <c r="J1197">
        <v>1</v>
      </c>
      <c r="K1197" s="14" t="s">
        <v>259</v>
      </c>
      <c r="L1197">
        <v>0.55000000000000004</v>
      </c>
      <c r="M1197">
        <v>5.0999999999999996</v>
      </c>
      <c r="N1197">
        <v>5.9</v>
      </c>
      <c r="O1197">
        <v>15.95</v>
      </c>
      <c r="P1197" s="14" t="s">
        <v>222</v>
      </c>
      <c r="Q1197" s="14" t="s">
        <v>220</v>
      </c>
      <c r="R1197" s="14" t="s">
        <v>235</v>
      </c>
    </row>
    <row r="1198" spans="1:18" x14ac:dyDescent="0.3">
      <c r="A1198">
        <v>3784742789</v>
      </c>
      <c r="B1198">
        <v>3591</v>
      </c>
      <c r="C1198">
        <v>1521243683</v>
      </c>
      <c r="D1198">
        <v>13</v>
      </c>
      <c r="E1198">
        <v>6</v>
      </c>
      <c r="F1198">
        <v>11</v>
      </c>
      <c r="G1198" s="14" t="s">
        <v>87</v>
      </c>
      <c r="H1198" s="14" t="s">
        <v>57</v>
      </c>
      <c r="I1198" s="14" t="s">
        <v>92</v>
      </c>
      <c r="J1198">
        <v>1</v>
      </c>
      <c r="K1198" s="14" t="s">
        <v>259</v>
      </c>
      <c r="L1198">
        <v>0.6</v>
      </c>
      <c r="M1198">
        <v>5.7</v>
      </c>
      <c r="N1198">
        <v>5.9</v>
      </c>
      <c r="O1198">
        <v>16.399999999999999</v>
      </c>
      <c r="P1198" s="14" t="s">
        <v>220</v>
      </c>
      <c r="Q1198" s="14" t="s">
        <v>220</v>
      </c>
      <c r="R1198" s="14" t="s">
        <v>235</v>
      </c>
    </row>
    <row r="1199" spans="1:18" x14ac:dyDescent="0.3">
      <c r="A1199">
        <v>3787580974</v>
      </c>
      <c r="B1199">
        <v>1785</v>
      </c>
      <c r="C1199">
        <v>1521369480</v>
      </c>
      <c r="D1199">
        <v>8</v>
      </c>
      <c r="E1199">
        <v>4</v>
      </c>
      <c r="F1199">
        <v>21</v>
      </c>
      <c r="G1199" s="14" t="s">
        <v>87</v>
      </c>
      <c r="H1199" s="14" t="s">
        <v>102</v>
      </c>
      <c r="I1199" s="14" t="s">
        <v>89</v>
      </c>
      <c r="J1199">
        <v>1</v>
      </c>
      <c r="K1199" s="14" t="s">
        <v>259</v>
      </c>
      <c r="L1199">
        <v>0.65</v>
      </c>
      <c r="M1199">
        <v>5.65</v>
      </c>
      <c r="N1199">
        <v>5.95</v>
      </c>
      <c r="O1199">
        <v>16.8</v>
      </c>
      <c r="P1199" s="14" t="s">
        <v>220</v>
      </c>
      <c r="Q1199" s="14" t="s">
        <v>220</v>
      </c>
      <c r="R1199" s="14" t="s">
        <v>235</v>
      </c>
    </row>
    <row r="1200" spans="1:18" x14ac:dyDescent="0.3">
      <c r="A1200">
        <v>3787708376</v>
      </c>
      <c r="B1200">
        <v>2368</v>
      </c>
      <c r="C1200">
        <v>1521373519</v>
      </c>
      <c r="D1200">
        <v>5</v>
      </c>
      <c r="E1200">
        <v>7</v>
      </c>
      <c r="F1200">
        <v>17</v>
      </c>
      <c r="G1200" s="14" t="s">
        <v>103</v>
      </c>
      <c r="H1200" s="14" t="s">
        <v>95</v>
      </c>
      <c r="I1200" s="14" t="s">
        <v>89</v>
      </c>
      <c r="J1200">
        <v>0</v>
      </c>
      <c r="K1200" s="14" t="s">
        <v>259</v>
      </c>
      <c r="L1200">
        <v>0.6</v>
      </c>
      <c r="M1200">
        <v>5.7</v>
      </c>
      <c r="N1200">
        <v>6.15</v>
      </c>
      <c r="O1200">
        <v>17.149999999999999</v>
      </c>
      <c r="P1200" s="14" t="s">
        <v>220</v>
      </c>
      <c r="Q1200" s="14" t="s">
        <v>220</v>
      </c>
      <c r="R1200" s="14" t="s">
        <v>235</v>
      </c>
    </row>
    <row r="1201" spans="1:18" x14ac:dyDescent="0.3">
      <c r="A1201">
        <v>3789467344</v>
      </c>
      <c r="B1201">
        <v>1716</v>
      </c>
      <c r="C1201">
        <v>1521459741</v>
      </c>
      <c r="D1201">
        <v>4</v>
      </c>
      <c r="E1201">
        <v>6</v>
      </c>
      <c r="F1201">
        <v>6</v>
      </c>
      <c r="G1201" s="14" t="s">
        <v>87</v>
      </c>
      <c r="H1201" s="14" t="s">
        <v>100</v>
      </c>
      <c r="I1201" s="14" t="s">
        <v>89</v>
      </c>
      <c r="J1201">
        <v>0</v>
      </c>
      <c r="K1201" s="14" t="s">
        <v>259</v>
      </c>
      <c r="L1201">
        <v>0.55000000000000004</v>
      </c>
      <c r="M1201">
        <v>5.5</v>
      </c>
      <c r="N1201">
        <v>6.35</v>
      </c>
      <c r="O1201">
        <v>16.149999999999999</v>
      </c>
      <c r="P1201" s="14" t="s">
        <v>220</v>
      </c>
      <c r="Q1201" s="14" t="s">
        <v>220</v>
      </c>
      <c r="R1201" s="14" t="s">
        <v>235</v>
      </c>
    </row>
    <row r="1202" spans="1:18" x14ac:dyDescent="0.3">
      <c r="A1202">
        <v>3789524921</v>
      </c>
      <c r="B1202">
        <v>2478</v>
      </c>
      <c r="C1202">
        <v>1521461975</v>
      </c>
      <c r="D1202">
        <v>1</v>
      </c>
      <c r="E1202">
        <v>5</v>
      </c>
      <c r="F1202">
        <v>6</v>
      </c>
      <c r="G1202" s="14" t="s">
        <v>87</v>
      </c>
      <c r="H1202" s="14" t="s">
        <v>90</v>
      </c>
      <c r="I1202" s="14" t="s">
        <v>89</v>
      </c>
      <c r="J1202">
        <v>0</v>
      </c>
      <c r="K1202" s="14" t="s">
        <v>259</v>
      </c>
      <c r="L1202">
        <v>0.5</v>
      </c>
      <c r="M1202">
        <v>5.0999999999999996</v>
      </c>
      <c r="N1202">
        <v>6.4</v>
      </c>
      <c r="O1202">
        <v>15.6</v>
      </c>
      <c r="P1202" s="14" t="s">
        <v>220</v>
      </c>
      <c r="Q1202" s="14" t="s">
        <v>220</v>
      </c>
      <c r="R1202" s="14" t="s">
        <v>235</v>
      </c>
    </row>
    <row r="1203" spans="1:18" x14ac:dyDescent="0.3">
      <c r="A1203">
        <v>3791020564</v>
      </c>
      <c r="B1203">
        <v>2444</v>
      </c>
      <c r="C1203">
        <v>1521544544</v>
      </c>
      <c r="D1203">
        <v>5</v>
      </c>
      <c r="E1203">
        <v>3</v>
      </c>
      <c r="F1203">
        <v>18</v>
      </c>
      <c r="G1203" s="14" t="s">
        <v>103</v>
      </c>
      <c r="H1203" s="14" t="s">
        <v>117</v>
      </c>
      <c r="I1203" s="14" t="s">
        <v>89</v>
      </c>
      <c r="J1203">
        <v>1</v>
      </c>
      <c r="K1203" s="14" t="s">
        <v>259</v>
      </c>
      <c r="L1203">
        <v>0.5</v>
      </c>
      <c r="M1203">
        <v>5.2</v>
      </c>
      <c r="N1203">
        <v>6.3</v>
      </c>
      <c r="O1203">
        <v>15.55</v>
      </c>
      <c r="P1203" s="14" t="s">
        <v>220</v>
      </c>
      <c r="Q1203" s="14" t="s">
        <v>220</v>
      </c>
      <c r="R1203" s="14" t="s">
        <v>235</v>
      </c>
    </row>
    <row r="1204" spans="1:18" x14ac:dyDescent="0.3">
      <c r="A1204">
        <v>3792480103</v>
      </c>
      <c r="B1204">
        <v>2318</v>
      </c>
      <c r="C1204">
        <v>1521630577</v>
      </c>
      <c r="D1204">
        <v>1</v>
      </c>
      <c r="E1204">
        <v>9</v>
      </c>
      <c r="F1204">
        <v>12</v>
      </c>
      <c r="G1204" s="14" t="s">
        <v>87</v>
      </c>
      <c r="H1204" s="14" t="s">
        <v>95</v>
      </c>
      <c r="I1204" s="14" t="s">
        <v>89</v>
      </c>
      <c r="J1204">
        <v>0</v>
      </c>
      <c r="K1204" s="14" t="s">
        <v>259</v>
      </c>
      <c r="L1204">
        <v>0.45</v>
      </c>
      <c r="M1204">
        <v>5.05</v>
      </c>
      <c r="N1204">
        <v>6.45</v>
      </c>
      <c r="O1204">
        <v>15.25</v>
      </c>
      <c r="P1204" s="14" t="s">
        <v>220</v>
      </c>
      <c r="Q1204" s="14" t="s">
        <v>220</v>
      </c>
      <c r="R1204" s="14" t="s">
        <v>235</v>
      </c>
    </row>
    <row r="1205" spans="1:18" x14ac:dyDescent="0.3">
      <c r="A1205">
        <v>3793989396</v>
      </c>
      <c r="B1205">
        <v>2356</v>
      </c>
      <c r="C1205">
        <v>1521713996</v>
      </c>
      <c r="D1205">
        <v>4</v>
      </c>
      <c r="E1205">
        <v>5</v>
      </c>
      <c r="F1205">
        <v>17</v>
      </c>
      <c r="G1205" s="14" t="s">
        <v>87</v>
      </c>
      <c r="H1205" s="14" t="s">
        <v>90</v>
      </c>
      <c r="I1205" s="14" t="s">
        <v>89</v>
      </c>
      <c r="J1205">
        <v>1</v>
      </c>
      <c r="K1205" s="14" t="s">
        <v>259</v>
      </c>
      <c r="L1205">
        <v>0.5</v>
      </c>
      <c r="M1205">
        <v>5.15</v>
      </c>
      <c r="N1205">
        <v>6.25</v>
      </c>
      <c r="O1205">
        <v>15.75</v>
      </c>
      <c r="P1205" s="14" t="s">
        <v>220</v>
      </c>
      <c r="Q1205" s="14" t="s">
        <v>220</v>
      </c>
      <c r="R1205" s="14" t="s">
        <v>235</v>
      </c>
    </row>
    <row r="1206" spans="1:18" x14ac:dyDescent="0.3">
      <c r="A1206">
        <v>3794053765</v>
      </c>
      <c r="B1206">
        <v>2082</v>
      </c>
      <c r="C1206">
        <v>1521717089</v>
      </c>
      <c r="D1206">
        <v>4</v>
      </c>
      <c r="E1206">
        <v>5</v>
      </c>
      <c r="F1206">
        <v>15</v>
      </c>
      <c r="G1206" s="14" t="s">
        <v>103</v>
      </c>
      <c r="H1206" s="14" t="s">
        <v>102</v>
      </c>
      <c r="I1206" s="14" t="s">
        <v>92</v>
      </c>
      <c r="J1206">
        <v>1</v>
      </c>
      <c r="K1206" s="14" t="s">
        <v>259</v>
      </c>
      <c r="L1206">
        <v>0.5</v>
      </c>
      <c r="M1206">
        <v>5.25</v>
      </c>
      <c r="N1206">
        <v>6.3</v>
      </c>
      <c r="O1206">
        <v>15.9</v>
      </c>
      <c r="P1206" s="14" t="s">
        <v>220</v>
      </c>
      <c r="Q1206" s="14" t="s">
        <v>220</v>
      </c>
      <c r="R1206" s="14" t="s">
        <v>235</v>
      </c>
    </row>
    <row r="1207" spans="1:18" x14ac:dyDescent="0.3">
      <c r="A1207">
        <v>3794130695</v>
      </c>
      <c r="B1207">
        <v>1897</v>
      </c>
      <c r="C1207">
        <v>1521720405</v>
      </c>
      <c r="D1207">
        <v>2</v>
      </c>
      <c r="E1207">
        <v>7</v>
      </c>
      <c r="F1207">
        <v>7</v>
      </c>
      <c r="G1207" s="14" t="s">
        <v>103</v>
      </c>
      <c r="H1207" s="14" t="s">
        <v>101</v>
      </c>
      <c r="I1207" s="14" t="s">
        <v>89</v>
      </c>
      <c r="J1207">
        <v>0</v>
      </c>
      <c r="K1207" s="14" t="s">
        <v>259</v>
      </c>
      <c r="L1207">
        <v>0.45</v>
      </c>
      <c r="M1207">
        <v>5.05</v>
      </c>
      <c r="N1207">
        <v>6.35</v>
      </c>
      <c r="O1207">
        <v>15.25</v>
      </c>
      <c r="P1207" s="14" t="s">
        <v>220</v>
      </c>
      <c r="Q1207" s="14" t="s">
        <v>220</v>
      </c>
      <c r="R1207" s="14" t="s">
        <v>235</v>
      </c>
    </row>
    <row r="1208" spans="1:18" x14ac:dyDescent="0.3">
      <c r="A1208">
        <v>3794194303</v>
      </c>
      <c r="B1208">
        <v>2843</v>
      </c>
      <c r="C1208">
        <v>1521722887</v>
      </c>
      <c r="D1208">
        <v>5</v>
      </c>
      <c r="E1208">
        <v>9</v>
      </c>
      <c r="F1208">
        <v>17</v>
      </c>
      <c r="G1208" s="14" t="s">
        <v>87</v>
      </c>
      <c r="H1208" s="14" t="s">
        <v>95</v>
      </c>
      <c r="I1208" s="14" t="s">
        <v>89</v>
      </c>
      <c r="J1208">
        <v>0</v>
      </c>
      <c r="K1208" s="14" t="s">
        <v>259</v>
      </c>
      <c r="L1208">
        <v>0.45</v>
      </c>
      <c r="M1208">
        <v>5</v>
      </c>
      <c r="N1208">
        <v>6.7</v>
      </c>
      <c r="O1208">
        <v>15.5</v>
      </c>
      <c r="P1208" s="14" t="s">
        <v>220</v>
      </c>
      <c r="Q1208" s="14" t="s">
        <v>220</v>
      </c>
      <c r="R1208" s="14" t="s">
        <v>235</v>
      </c>
    </row>
    <row r="1209" spans="1:18" x14ac:dyDescent="0.3">
      <c r="A1209">
        <v>3799524680</v>
      </c>
      <c r="B1209">
        <v>3284</v>
      </c>
      <c r="C1209">
        <v>1521977219</v>
      </c>
      <c r="D1209">
        <v>1</v>
      </c>
      <c r="E1209">
        <v>12</v>
      </c>
      <c r="F1209">
        <v>8</v>
      </c>
      <c r="G1209" s="14" t="s">
        <v>87</v>
      </c>
      <c r="H1209" s="14" t="s">
        <v>117</v>
      </c>
      <c r="I1209" s="14" t="s">
        <v>92</v>
      </c>
      <c r="J1209">
        <v>0</v>
      </c>
      <c r="K1209" s="14" t="s">
        <v>259</v>
      </c>
      <c r="L1209">
        <v>0.4</v>
      </c>
      <c r="M1209">
        <v>4.75</v>
      </c>
      <c r="N1209">
        <v>7.2</v>
      </c>
      <c r="O1209">
        <v>14.25</v>
      </c>
      <c r="P1209" s="14" t="s">
        <v>220</v>
      </c>
      <c r="Q1209" s="14" t="s">
        <v>220</v>
      </c>
      <c r="R1209" s="14" t="s">
        <v>238</v>
      </c>
    </row>
    <row r="1210" spans="1:18" x14ac:dyDescent="0.3">
      <c r="A1210">
        <v>3801202733</v>
      </c>
      <c r="B1210">
        <v>3647</v>
      </c>
      <c r="C1210">
        <v>1522061871</v>
      </c>
      <c r="D1210">
        <v>11</v>
      </c>
      <c r="E1210">
        <v>6</v>
      </c>
      <c r="F1210">
        <v>18</v>
      </c>
      <c r="G1210" s="14" t="s">
        <v>87</v>
      </c>
      <c r="H1210" s="14" t="s">
        <v>98</v>
      </c>
      <c r="I1210" s="14" t="s">
        <v>89</v>
      </c>
      <c r="J1210">
        <v>1</v>
      </c>
      <c r="K1210" s="14" t="s">
        <v>259</v>
      </c>
      <c r="L1210">
        <v>0.45</v>
      </c>
      <c r="M1210">
        <v>5.0999999999999996</v>
      </c>
      <c r="N1210">
        <v>7.2</v>
      </c>
      <c r="O1210">
        <v>14.85</v>
      </c>
      <c r="P1210" s="14" t="s">
        <v>220</v>
      </c>
      <c r="Q1210" s="14" t="s">
        <v>220</v>
      </c>
      <c r="R1210" s="14" t="s">
        <v>238</v>
      </c>
    </row>
    <row r="1211" spans="1:18" x14ac:dyDescent="0.3">
      <c r="A1211">
        <v>3802624027</v>
      </c>
      <c r="B1211">
        <v>2082</v>
      </c>
      <c r="C1211">
        <v>1522138558</v>
      </c>
      <c r="D1211">
        <v>2</v>
      </c>
      <c r="E1211">
        <v>6</v>
      </c>
      <c r="F1211">
        <v>9</v>
      </c>
      <c r="G1211" s="14" t="s">
        <v>87</v>
      </c>
      <c r="H1211" s="14" t="s">
        <v>100</v>
      </c>
      <c r="I1211" s="14" t="s">
        <v>92</v>
      </c>
      <c r="J1211">
        <v>0</v>
      </c>
      <c r="K1211" s="14" t="s">
        <v>259</v>
      </c>
      <c r="L1211">
        <v>0.4</v>
      </c>
      <c r="M1211">
        <v>4.8</v>
      </c>
      <c r="N1211">
        <v>7.1</v>
      </c>
      <c r="O1211">
        <v>14.35</v>
      </c>
      <c r="P1211" s="14" t="s">
        <v>220</v>
      </c>
      <c r="Q1211" s="14" t="s">
        <v>220</v>
      </c>
      <c r="R1211" s="14" t="s">
        <v>238</v>
      </c>
    </row>
    <row r="1212" spans="1:18" x14ac:dyDescent="0.3">
      <c r="A1212">
        <v>3802676367</v>
      </c>
      <c r="B1212">
        <v>2441</v>
      </c>
      <c r="C1212">
        <v>1522141206</v>
      </c>
      <c r="D1212">
        <v>3</v>
      </c>
      <c r="E1212">
        <v>4</v>
      </c>
      <c r="F1212">
        <v>10</v>
      </c>
      <c r="G1212" s="14" t="s">
        <v>87</v>
      </c>
      <c r="H1212" s="14" t="s">
        <v>155</v>
      </c>
      <c r="I1212" s="14" t="s">
        <v>92</v>
      </c>
      <c r="J1212">
        <v>1</v>
      </c>
      <c r="K1212" s="14" t="s">
        <v>259</v>
      </c>
      <c r="L1212">
        <v>0.45</v>
      </c>
      <c r="M1212">
        <v>4.9000000000000004</v>
      </c>
      <c r="N1212">
        <v>7.1</v>
      </c>
      <c r="O1212">
        <v>14.75</v>
      </c>
      <c r="P1212" s="14" t="s">
        <v>220</v>
      </c>
      <c r="Q1212" s="14" t="s">
        <v>220</v>
      </c>
      <c r="R1212" s="14" t="s">
        <v>238</v>
      </c>
    </row>
    <row r="1213" spans="1:18" x14ac:dyDescent="0.3">
      <c r="A1213">
        <v>3802863862</v>
      </c>
      <c r="B1213">
        <v>2511</v>
      </c>
      <c r="C1213">
        <v>1522150037</v>
      </c>
      <c r="D1213">
        <v>4</v>
      </c>
      <c r="E1213">
        <v>9</v>
      </c>
      <c r="F1213">
        <v>15</v>
      </c>
      <c r="G1213" s="14" t="s">
        <v>103</v>
      </c>
      <c r="H1213" s="14" t="s">
        <v>102</v>
      </c>
      <c r="I1213" s="14" t="s">
        <v>89</v>
      </c>
      <c r="J1213">
        <v>0</v>
      </c>
      <c r="K1213" s="14" t="s">
        <v>259</v>
      </c>
      <c r="L1213">
        <v>0.45</v>
      </c>
      <c r="M1213">
        <v>4.75</v>
      </c>
      <c r="N1213">
        <v>6.95</v>
      </c>
      <c r="O1213">
        <v>13.95</v>
      </c>
      <c r="P1213" s="14" t="s">
        <v>220</v>
      </c>
      <c r="Q1213" s="14" t="s">
        <v>220</v>
      </c>
      <c r="R1213" s="14" t="s">
        <v>229</v>
      </c>
    </row>
    <row r="1214" spans="1:18" x14ac:dyDescent="0.3">
      <c r="A1214">
        <v>3803882687</v>
      </c>
      <c r="B1214">
        <v>3707</v>
      </c>
      <c r="C1214">
        <v>1522233858</v>
      </c>
      <c r="D1214">
        <v>7</v>
      </c>
      <c r="E1214">
        <v>8</v>
      </c>
      <c r="F1214">
        <v>17</v>
      </c>
      <c r="G1214" s="14" t="s">
        <v>87</v>
      </c>
      <c r="H1214" s="14" t="s">
        <v>129</v>
      </c>
      <c r="I1214" s="14" t="s">
        <v>92</v>
      </c>
      <c r="J1214">
        <v>0</v>
      </c>
      <c r="K1214" s="14" t="s">
        <v>259</v>
      </c>
      <c r="L1214">
        <v>0.4</v>
      </c>
      <c r="M1214">
        <v>4.75</v>
      </c>
      <c r="N1214">
        <v>7.05</v>
      </c>
      <c r="O1214">
        <v>13.7</v>
      </c>
      <c r="P1214" s="14" t="s">
        <v>220</v>
      </c>
      <c r="Q1214" s="14" t="s">
        <v>220</v>
      </c>
      <c r="R1214" s="14" t="s">
        <v>229</v>
      </c>
    </row>
    <row r="1215" spans="1:18" x14ac:dyDescent="0.3">
      <c r="A1215">
        <v>3805272113</v>
      </c>
      <c r="B1215">
        <v>3024</v>
      </c>
      <c r="C1215">
        <v>1522307077</v>
      </c>
      <c r="D1215">
        <v>2</v>
      </c>
      <c r="E1215">
        <v>7</v>
      </c>
      <c r="F1215">
        <v>24</v>
      </c>
      <c r="G1215" s="14" t="s">
        <v>103</v>
      </c>
      <c r="H1215" s="14" t="s">
        <v>90</v>
      </c>
      <c r="I1215" s="14" t="s">
        <v>89</v>
      </c>
      <c r="J1215">
        <v>0</v>
      </c>
      <c r="K1215" s="14" t="s">
        <v>259</v>
      </c>
      <c r="L1215">
        <v>0.4</v>
      </c>
      <c r="M1215">
        <v>4.8</v>
      </c>
      <c r="N1215">
        <v>6.75</v>
      </c>
      <c r="O1215">
        <v>14</v>
      </c>
      <c r="P1215" s="14" t="s">
        <v>220</v>
      </c>
      <c r="Q1215" s="14" t="s">
        <v>210</v>
      </c>
      <c r="R1215" s="14" t="s">
        <v>219</v>
      </c>
    </row>
    <row r="1216" spans="1:18" x14ac:dyDescent="0.3">
      <c r="A1216">
        <v>3805336451</v>
      </c>
      <c r="B1216">
        <v>2506</v>
      </c>
      <c r="C1216">
        <v>1522310640</v>
      </c>
      <c r="D1216">
        <v>6</v>
      </c>
      <c r="E1216">
        <v>11</v>
      </c>
      <c r="F1216">
        <v>24</v>
      </c>
      <c r="G1216" s="14" t="s">
        <v>87</v>
      </c>
      <c r="H1216" s="14" t="s">
        <v>95</v>
      </c>
      <c r="I1216" s="14" t="s">
        <v>89</v>
      </c>
      <c r="J1216">
        <v>1</v>
      </c>
      <c r="K1216" s="14" t="s">
        <v>259</v>
      </c>
      <c r="L1216">
        <v>0.45</v>
      </c>
      <c r="M1216">
        <v>4.75</v>
      </c>
      <c r="N1216">
        <v>6.85</v>
      </c>
      <c r="O1216">
        <v>14.7</v>
      </c>
      <c r="P1216" s="14" t="s">
        <v>220</v>
      </c>
      <c r="Q1216" s="14" t="s">
        <v>210</v>
      </c>
      <c r="R1216" s="14" t="s">
        <v>219</v>
      </c>
    </row>
    <row r="1217" spans="1:18" x14ac:dyDescent="0.3">
      <c r="A1217">
        <v>3805400184</v>
      </c>
      <c r="B1217">
        <v>1525</v>
      </c>
      <c r="C1217">
        <v>1522313865</v>
      </c>
      <c r="D1217">
        <v>3</v>
      </c>
      <c r="E1217">
        <v>8</v>
      </c>
      <c r="F1217">
        <v>7</v>
      </c>
      <c r="G1217" s="14" t="s">
        <v>87</v>
      </c>
      <c r="H1217" s="14" t="s">
        <v>108</v>
      </c>
      <c r="I1217" s="14" t="s">
        <v>89</v>
      </c>
      <c r="J1217">
        <v>0</v>
      </c>
      <c r="K1217" s="14" t="s">
        <v>259</v>
      </c>
      <c r="L1217">
        <v>0.4</v>
      </c>
      <c r="M1217">
        <v>4.55</v>
      </c>
      <c r="N1217">
        <v>6.85</v>
      </c>
      <c r="O1217">
        <v>13.95</v>
      </c>
      <c r="P1217" s="14" t="s">
        <v>220</v>
      </c>
      <c r="Q1217" s="14" t="s">
        <v>210</v>
      </c>
      <c r="R1217" s="14" t="s">
        <v>219</v>
      </c>
    </row>
    <row r="1218" spans="1:18" x14ac:dyDescent="0.3">
      <c r="A1218">
        <v>3805438800</v>
      </c>
      <c r="B1218">
        <v>2604</v>
      </c>
      <c r="C1218">
        <v>1522315825</v>
      </c>
      <c r="D1218">
        <v>2</v>
      </c>
      <c r="E1218">
        <v>7</v>
      </c>
      <c r="F1218">
        <v>22</v>
      </c>
      <c r="G1218" s="14" t="s">
        <v>87</v>
      </c>
      <c r="H1218" s="14" t="s">
        <v>95</v>
      </c>
      <c r="I1218" s="14" t="s">
        <v>89</v>
      </c>
      <c r="J1218">
        <v>1</v>
      </c>
      <c r="K1218" s="14" t="s">
        <v>259</v>
      </c>
      <c r="L1218">
        <v>0.4</v>
      </c>
      <c r="M1218">
        <v>4</v>
      </c>
      <c r="N1218">
        <v>6.9</v>
      </c>
      <c r="O1218">
        <v>14.5</v>
      </c>
      <c r="P1218" s="14" t="s">
        <v>218</v>
      </c>
      <c r="Q1218" s="14" t="s">
        <v>210</v>
      </c>
      <c r="R1218" s="14" t="s">
        <v>219</v>
      </c>
    </row>
    <row r="1219" spans="1:18" x14ac:dyDescent="0.3">
      <c r="A1219">
        <v>3805515103</v>
      </c>
      <c r="B1219">
        <v>3278</v>
      </c>
      <c r="C1219">
        <v>1522319496</v>
      </c>
      <c r="D1219">
        <v>9</v>
      </c>
      <c r="E1219">
        <v>3</v>
      </c>
      <c r="F1219">
        <v>7</v>
      </c>
      <c r="G1219" s="14" t="s">
        <v>103</v>
      </c>
      <c r="H1219" s="14" t="s">
        <v>196</v>
      </c>
      <c r="I1219" s="14" t="s">
        <v>89</v>
      </c>
      <c r="J1219">
        <v>1</v>
      </c>
      <c r="K1219" s="14" t="s">
        <v>259</v>
      </c>
      <c r="L1219">
        <v>0.4</v>
      </c>
      <c r="M1219">
        <v>4.05</v>
      </c>
      <c r="N1219">
        <v>6.85</v>
      </c>
      <c r="O1219">
        <v>13.8</v>
      </c>
      <c r="P1219" s="14" t="s">
        <v>218</v>
      </c>
      <c r="Q1219" s="14" t="s">
        <v>210</v>
      </c>
      <c r="R1219" s="14" t="s">
        <v>219</v>
      </c>
    </row>
    <row r="1220" spans="1:18" x14ac:dyDescent="0.3">
      <c r="A1220">
        <v>3805603755</v>
      </c>
      <c r="B1220">
        <v>4068</v>
      </c>
      <c r="C1220">
        <v>1522323442</v>
      </c>
      <c r="D1220">
        <v>5</v>
      </c>
      <c r="E1220">
        <v>7</v>
      </c>
      <c r="F1220">
        <v>26</v>
      </c>
      <c r="G1220" s="14" t="s">
        <v>87</v>
      </c>
      <c r="H1220" s="14" t="s">
        <v>121</v>
      </c>
      <c r="I1220" s="14" t="s">
        <v>92</v>
      </c>
      <c r="J1220">
        <v>0</v>
      </c>
      <c r="K1220" s="14" t="s">
        <v>259</v>
      </c>
      <c r="L1220">
        <v>0.4</v>
      </c>
      <c r="M1220">
        <v>4.05</v>
      </c>
      <c r="N1220">
        <v>6.85</v>
      </c>
      <c r="O1220">
        <v>14.25</v>
      </c>
      <c r="P1220" s="14" t="s">
        <v>218</v>
      </c>
      <c r="Q1220" s="14" t="s">
        <v>210</v>
      </c>
      <c r="R1220" s="14" t="s">
        <v>224</v>
      </c>
    </row>
    <row r="1221" spans="1:18" x14ac:dyDescent="0.3">
      <c r="A1221">
        <v>3806538478</v>
      </c>
      <c r="B1221">
        <v>2046</v>
      </c>
      <c r="C1221">
        <v>1522364645</v>
      </c>
      <c r="D1221">
        <v>3</v>
      </c>
      <c r="E1221">
        <v>5</v>
      </c>
      <c r="F1221">
        <v>11</v>
      </c>
      <c r="G1221" s="14" t="s">
        <v>103</v>
      </c>
      <c r="H1221" s="14" t="s">
        <v>131</v>
      </c>
      <c r="I1221" s="14" t="s">
        <v>92</v>
      </c>
      <c r="J1221">
        <v>1</v>
      </c>
      <c r="K1221" s="14" t="s">
        <v>259</v>
      </c>
      <c r="L1221">
        <v>0.45</v>
      </c>
      <c r="M1221">
        <v>4</v>
      </c>
      <c r="N1221">
        <v>6.8</v>
      </c>
      <c r="O1221">
        <v>14.5</v>
      </c>
      <c r="P1221" s="14" t="s">
        <v>218</v>
      </c>
      <c r="Q1221" s="14" t="s">
        <v>210</v>
      </c>
      <c r="R1221" s="14" t="s">
        <v>224</v>
      </c>
    </row>
    <row r="1222" spans="1:18" x14ac:dyDescent="0.3">
      <c r="A1222">
        <v>3806996941</v>
      </c>
      <c r="B1222">
        <v>2885</v>
      </c>
      <c r="C1222">
        <v>1522397289</v>
      </c>
      <c r="D1222">
        <v>2</v>
      </c>
      <c r="E1222">
        <v>13</v>
      </c>
      <c r="F1222">
        <v>22</v>
      </c>
      <c r="G1222" s="14" t="s">
        <v>87</v>
      </c>
      <c r="H1222" s="14" t="s">
        <v>117</v>
      </c>
      <c r="I1222" s="14" t="s">
        <v>92</v>
      </c>
      <c r="J1222">
        <v>0</v>
      </c>
      <c r="K1222" s="14" t="s">
        <v>259</v>
      </c>
      <c r="L1222">
        <v>0.45</v>
      </c>
      <c r="M1222">
        <v>4.05</v>
      </c>
      <c r="N1222">
        <v>7.2</v>
      </c>
      <c r="O1222">
        <v>15.3</v>
      </c>
      <c r="P1222" s="14" t="s">
        <v>218</v>
      </c>
      <c r="Q1222" s="14" t="s">
        <v>220</v>
      </c>
      <c r="R1222" s="14" t="s">
        <v>224</v>
      </c>
    </row>
    <row r="1223" spans="1:18" x14ac:dyDescent="0.3">
      <c r="A1223">
        <v>3807066636</v>
      </c>
      <c r="B1223">
        <v>3435</v>
      </c>
      <c r="C1223">
        <v>1522400765</v>
      </c>
      <c r="D1223">
        <v>5</v>
      </c>
      <c r="E1223">
        <v>9</v>
      </c>
      <c r="F1223">
        <v>18</v>
      </c>
      <c r="G1223" s="14" t="s">
        <v>87</v>
      </c>
      <c r="H1223" s="14" t="s">
        <v>101</v>
      </c>
      <c r="I1223" s="14" t="s">
        <v>89</v>
      </c>
      <c r="J1223">
        <v>1</v>
      </c>
      <c r="K1223" s="14" t="s">
        <v>259</v>
      </c>
      <c r="L1223">
        <v>0.45</v>
      </c>
      <c r="M1223">
        <v>4.05</v>
      </c>
      <c r="N1223">
        <v>7.5</v>
      </c>
      <c r="O1223">
        <v>15.3</v>
      </c>
      <c r="P1223" s="14" t="s">
        <v>218</v>
      </c>
      <c r="Q1223" s="14" t="s">
        <v>220</v>
      </c>
      <c r="R1223" s="14" t="s">
        <v>224</v>
      </c>
    </row>
    <row r="1224" spans="1:18" x14ac:dyDescent="0.3">
      <c r="A1224">
        <v>3807149077</v>
      </c>
      <c r="B1224">
        <v>2820</v>
      </c>
      <c r="C1224">
        <v>1522404682</v>
      </c>
      <c r="D1224">
        <v>4</v>
      </c>
      <c r="E1224">
        <v>6</v>
      </c>
      <c r="F1224">
        <v>17</v>
      </c>
      <c r="G1224" s="14" t="s">
        <v>87</v>
      </c>
      <c r="H1224" s="14" t="s">
        <v>121</v>
      </c>
      <c r="I1224" s="14" t="s">
        <v>92</v>
      </c>
      <c r="J1224">
        <v>1</v>
      </c>
      <c r="K1224" s="14" t="s">
        <v>259</v>
      </c>
      <c r="L1224">
        <v>0.5</v>
      </c>
      <c r="M1224">
        <v>4.2</v>
      </c>
      <c r="N1224">
        <v>7.35</v>
      </c>
      <c r="O1224">
        <v>15.55</v>
      </c>
      <c r="P1224" s="14" t="s">
        <v>218</v>
      </c>
      <c r="Q1224" s="14" t="s">
        <v>220</v>
      </c>
      <c r="R1224" s="14" t="s">
        <v>224</v>
      </c>
    </row>
    <row r="1225" spans="1:18" x14ac:dyDescent="0.3">
      <c r="A1225">
        <v>3807276742</v>
      </c>
      <c r="B1225">
        <v>1521</v>
      </c>
      <c r="C1225">
        <v>1522410291</v>
      </c>
      <c r="D1225">
        <v>1</v>
      </c>
      <c r="E1225">
        <v>4</v>
      </c>
      <c r="F1225">
        <v>1</v>
      </c>
      <c r="G1225" s="14" t="s">
        <v>87</v>
      </c>
      <c r="H1225" s="14" t="s">
        <v>102</v>
      </c>
      <c r="I1225" s="14" t="s">
        <v>89</v>
      </c>
      <c r="J1225">
        <v>0</v>
      </c>
      <c r="K1225" s="14" t="s">
        <v>259</v>
      </c>
      <c r="L1225">
        <v>0.45</v>
      </c>
      <c r="M1225">
        <v>4.05</v>
      </c>
      <c r="N1225">
        <v>7.3</v>
      </c>
      <c r="O1225">
        <v>14.75</v>
      </c>
      <c r="P1225" s="14" t="s">
        <v>218</v>
      </c>
      <c r="Q1225" s="14" t="s">
        <v>220</v>
      </c>
      <c r="R1225" s="14" t="s">
        <v>224</v>
      </c>
    </row>
    <row r="1226" spans="1:18" x14ac:dyDescent="0.3">
      <c r="A1226">
        <v>3807325751</v>
      </c>
      <c r="B1226">
        <v>2096</v>
      </c>
      <c r="C1226">
        <v>1522412281</v>
      </c>
      <c r="D1226">
        <v>5</v>
      </c>
      <c r="E1226">
        <v>5</v>
      </c>
      <c r="F1226">
        <v>0</v>
      </c>
      <c r="G1226" s="14" t="s">
        <v>87</v>
      </c>
      <c r="H1226" s="14" t="s">
        <v>175</v>
      </c>
      <c r="I1226" s="14" t="s">
        <v>89</v>
      </c>
      <c r="J1226">
        <v>0</v>
      </c>
      <c r="K1226" s="14" t="s">
        <v>259</v>
      </c>
      <c r="L1226">
        <v>0.4</v>
      </c>
      <c r="M1226">
        <v>4.0999999999999996</v>
      </c>
      <c r="N1226">
        <v>7.3</v>
      </c>
      <c r="O1226">
        <v>14</v>
      </c>
      <c r="P1226" s="14" t="s">
        <v>218</v>
      </c>
      <c r="Q1226" s="14" t="s">
        <v>220</v>
      </c>
      <c r="R1226" s="14" t="s">
        <v>224</v>
      </c>
    </row>
    <row r="1227" spans="1:18" x14ac:dyDescent="0.3">
      <c r="A1227">
        <v>3808312044</v>
      </c>
      <c r="B1227">
        <v>2437</v>
      </c>
      <c r="C1227">
        <v>1522453611</v>
      </c>
      <c r="D1227">
        <v>5</v>
      </c>
      <c r="E1227">
        <v>5</v>
      </c>
      <c r="F1227">
        <v>20</v>
      </c>
      <c r="G1227" s="14" t="s">
        <v>87</v>
      </c>
      <c r="H1227" s="14" t="s">
        <v>100</v>
      </c>
      <c r="I1227" s="14" t="s">
        <v>89</v>
      </c>
      <c r="J1227">
        <v>1</v>
      </c>
      <c r="K1227" s="14" t="s">
        <v>259</v>
      </c>
      <c r="L1227">
        <v>0.45</v>
      </c>
      <c r="M1227">
        <v>4.25</v>
      </c>
      <c r="N1227">
        <v>7.2</v>
      </c>
      <c r="O1227">
        <v>14.65</v>
      </c>
      <c r="P1227" s="14" t="s">
        <v>218</v>
      </c>
      <c r="Q1227" s="14" t="s">
        <v>220</v>
      </c>
      <c r="R1227" s="14" t="s">
        <v>224</v>
      </c>
    </row>
    <row r="1228" spans="1:18" x14ac:dyDescent="0.3">
      <c r="A1228">
        <v>3808441628</v>
      </c>
      <c r="B1228">
        <v>2250</v>
      </c>
      <c r="C1228">
        <v>1522463790</v>
      </c>
      <c r="D1228">
        <v>1</v>
      </c>
      <c r="E1228">
        <v>2</v>
      </c>
      <c r="F1228">
        <v>17</v>
      </c>
      <c r="G1228" s="14" t="s">
        <v>87</v>
      </c>
      <c r="H1228" s="14" t="s">
        <v>99</v>
      </c>
      <c r="I1228" s="14" t="s">
        <v>92</v>
      </c>
      <c r="J1228">
        <v>1</v>
      </c>
      <c r="K1228" s="14" t="s">
        <v>259</v>
      </c>
      <c r="L1228">
        <v>0.5</v>
      </c>
      <c r="M1228">
        <v>4.05</v>
      </c>
      <c r="N1228">
        <v>6.85</v>
      </c>
      <c r="O1228">
        <v>14.65</v>
      </c>
      <c r="P1228" s="14" t="s">
        <v>218</v>
      </c>
      <c r="Q1228" s="14" t="s">
        <v>220</v>
      </c>
      <c r="R1228" s="14" t="s">
        <v>224</v>
      </c>
    </row>
    <row r="1229" spans="1:18" x14ac:dyDescent="0.3">
      <c r="A1229">
        <v>3808486070</v>
      </c>
      <c r="B1229">
        <v>3210</v>
      </c>
      <c r="C1229">
        <v>1522466701</v>
      </c>
      <c r="D1229">
        <v>12</v>
      </c>
      <c r="E1229">
        <v>9</v>
      </c>
      <c r="F1229">
        <v>28</v>
      </c>
      <c r="G1229" s="14" t="s">
        <v>87</v>
      </c>
      <c r="H1229" s="14" t="s">
        <v>112</v>
      </c>
      <c r="I1229" s="14" t="s">
        <v>89</v>
      </c>
      <c r="J1229">
        <v>0</v>
      </c>
      <c r="K1229" s="14" t="s">
        <v>259</v>
      </c>
      <c r="L1229">
        <v>0.5</v>
      </c>
      <c r="M1229">
        <v>4.5999999999999996</v>
      </c>
      <c r="N1229">
        <v>6.7</v>
      </c>
      <c r="O1229">
        <v>15.65</v>
      </c>
      <c r="P1229" s="14" t="s">
        <v>210</v>
      </c>
      <c r="Q1229" s="14" t="s">
        <v>220</v>
      </c>
      <c r="R1229" s="14" t="s">
        <v>223</v>
      </c>
    </row>
    <row r="1230" spans="1:18" x14ac:dyDescent="0.3">
      <c r="A1230">
        <v>3808565022</v>
      </c>
      <c r="B1230">
        <v>3049</v>
      </c>
      <c r="C1230">
        <v>1522471598</v>
      </c>
      <c r="D1230">
        <v>8</v>
      </c>
      <c r="E1230">
        <v>8</v>
      </c>
      <c r="F1230">
        <v>16</v>
      </c>
      <c r="G1230" s="14" t="s">
        <v>87</v>
      </c>
      <c r="H1230" s="14" t="s">
        <v>112</v>
      </c>
      <c r="I1230" s="14" t="s">
        <v>89</v>
      </c>
      <c r="J1230">
        <v>1</v>
      </c>
      <c r="K1230" s="14" t="s">
        <v>259</v>
      </c>
      <c r="L1230">
        <v>0.5</v>
      </c>
      <c r="M1230">
        <v>4.45</v>
      </c>
      <c r="N1230">
        <v>6.8</v>
      </c>
      <c r="O1230">
        <v>15.55</v>
      </c>
      <c r="P1230" s="14" t="s">
        <v>210</v>
      </c>
      <c r="Q1230" s="14" t="s">
        <v>220</v>
      </c>
      <c r="R1230" s="14" t="s">
        <v>223</v>
      </c>
    </row>
    <row r="1231" spans="1:18" x14ac:dyDescent="0.3">
      <c r="A1231">
        <v>3809129196</v>
      </c>
      <c r="B1231">
        <v>1558</v>
      </c>
      <c r="C1231">
        <v>1522496642</v>
      </c>
      <c r="D1231">
        <v>4</v>
      </c>
      <c r="E1231">
        <v>5</v>
      </c>
      <c r="F1231">
        <v>5</v>
      </c>
      <c r="G1231" s="14" t="s">
        <v>87</v>
      </c>
      <c r="H1231" s="14" t="s">
        <v>100</v>
      </c>
      <c r="I1231" s="14" t="s">
        <v>89</v>
      </c>
      <c r="J1231">
        <v>0</v>
      </c>
      <c r="K1231" s="14" t="s">
        <v>259</v>
      </c>
      <c r="L1231">
        <v>0.5</v>
      </c>
      <c r="M1231">
        <v>4.55</v>
      </c>
      <c r="N1231">
        <v>6.75</v>
      </c>
      <c r="O1231">
        <v>15.35</v>
      </c>
      <c r="P1231" s="14" t="s">
        <v>210</v>
      </c>
      <c r="Q1231" s="14" t="s">
        <v>220</v>
      </c>
      <c r="R1231" s="14" t="s">
        <v>223</v>
      </c>
    </row>
    <row r="1232" spans="1:18" x14ac:dyDescent="0.3">
      <c r="A1232">
        <v>3809190791</v>
      </c>
      <c r="B1232">
        <v>1908</v>
      </c>
      <c r="C1232">
        <v>1522498699</v>
      </c>
      <c r="D1232">
        <v>0</v>
      </c>
      <c r="E1232">
        <v>8</v>
      </c>
      <c r="F1232">
        <v>12</v>
      </c>
      <c r="G1232" s="14" t="s">
        <v>87</v>
      </c>
      <c r="H1232" s="14" t="s">
        <v>99</v>
      </c>
      <c r="I1232" s="14" t="s">
        <v>89</v>
      </c>
      <c r="J1232">
        <v>0</v>
      </c>
      <c r="K1232" s="14" t="s">
        <v>259</v>
      </c>
      <c r="L1232">
        <v>0.45</v>
      </c>
      <c r="M1232">
        <v>4.4000000000000004</v>
      </c>
      <c r="N1232">
        <v>6.95</v>
      </c>
      <c r="O1232">
        <v>15.45</v>
      </c>
      <c r="P1232" s="14" t="s">
        <v>210</v>
      </c>
      <c r="Q1232" s="14" t="s">
        <v>220</v>
      </c>
      <c r="R1232" s="14" t="s">
        <v>223</v>
      </c>
    </row>
    <row r="1233" spans="1:18" x14ac:dyDescent="0.3">
      <c r="A1233">
        <v>3810814983</v>
      </c>
      <c r="B1233">
        <v>2997</v>
      </c>
      <c r="C1233">
        <v>1522572664</v>
      </c>
      <c r="D1233">
        <v>2</v>
      </c>
      <c r="E1233">
        <v>5</v>
      </c>
      <c r="F1233">
        <v>10</v>
      </c>
      <c r="G1233" s="14" t="s">
        <v>87</v>
      </c>
      <c r="H1233" s="14" t="s">
        <v>88</v>
      </c>
      <c r="I1233" s="14" t="s">
        <v>89</v>
      </c>
      <c r="J1233">
        <v>1</v>
      </c>
      <c r="K1233" s="14" t="s">
        <v>259</v>
      </c>
      <c r="L1233">
        <v>0.5</v>
      </c>
      <c r="M1233">
        <v>4.3</v>
      </c>
      <c r="N1233">
        <v>6.75</v>
      </c>
      <c r="O1233">
        <v>15.2</v>
      </c>
      <c r="P1233" s="14" t="s">
        <v>210</v>
      </c>
      <c r="Q1233" s="14" t="s">
        <v>220</v>
      </c>
      <c r="R1233" s="14" t="s">
        <v>223</v>
      </c>
    </row>
    <row r="1234" spans="1:18" x14ac:dyDescent="0.3">
      <c r="A1234">
        <v>3810931255</v>
      </c>
      <c r="B1234">
        <v>1505</v>
      </c>
      <c r="C1234">
        <v>1522577173</v>
      </c>
      <c r="D1234">
        <v>4</v>
      </c>
      <c r="E1234">
        <v>8</v>
      </c>
      <c r="F1234">
        <v>4</v>
      </c>
      <c r="G1234" s="14" t="s">
        <v>87</v>
      </c>
      <c r="H1234" s="14" t="s">
        <v>151</v>
      </c>
      <c r="I1234" s="14" t="s">
        <v>89</v>
      </c>
      <c r="J1234">
        <v>0</v>
      </c>
      <c r="K1234" s="14" t="s">
        <v>259</v>
      </c>
      <c r="L1234">
        <v>0.5</v>
      </c>
      <c r="M1234">
        <v>4.1500000000000004</v>
      </c>
      <c r="N1234">
        <v>6.75</v>
      </c>
      <c r="O1234">
        <v>14.55</v>
      </c>
      <c r="P1234" s="14" t="s">
        <v>210</v>
      </c>
      <c r="Q1234" s="14" t="s">
        <v>220</v>
      </c>
      <c r="R1234" s="14" t="s">
        <v>223</v>
      </c>
    </row>
    <row r="1235" spans="1:18" x14ac:dyDescent="0.3">
      <c r="A1235">
        <v>3810977494</v>
      </c>
      <c r="B1235">
        <v>2036</v>
      </c>
      <c r="C1235">
        <v>1522579050</v>
      </c>
      <c r="D1235">
        <v>6</v>
      </c>
      <c r="E1235">
        <v>4</v>
      </c>
      <c r="F1235">
        <v>14</v>
      </c>
      <c r="G1235" s="14" t="s">
        <v>103</v>
      </c>
      <c r="H1235" s="14" t="s">
        <v>185</v>
      </c>
      <c r="I1235" s="14" t="s">
        <v>92</v>
      </c>
      <c r="J1235">
        <v>0</v>
      </c>
      <c r="K1235" s="14" t="s">
        <v>259</v>
      </c>
      <c r="L1235">
        <v>0.5</v>
      </c>
      <c r="M1235">
        <v>4.3499999999999996</v>
      </c>
      <c r="N1235">
        <v>6.6</v>
      </c>
      <c r="O1235">
        <v>14.05</v>
      </c>
      <c r="P1235" s="14" t="s">
        <v>210</v>
      </c>
      <c r="Q1235" s="14" t="s">
        <v>220</v>
      </c>
      <c r="R1235" s="14" t="s">
        <v>223</v>
      </c>
    </row>
    <row r="1236" spans="1:18" x14ac:dyDescent="0.3">
      <c r="A1236">
        <v>3811101055</v>
      </c>
      <c r="B1236">
        <v>2516</v>
      </c>
      <c r="C1236">
        <v>1522583667</v>
      </c>
      <c r="D1236">
        <v>7</v>
      </c>
      <c r="E1236">
        <v>5</v>
      </c>
      <c r="F1236">
        <v>15</v>
      </c>
      <c r="G1236" s="14" t="s">
        <v>87</v>
      </c>
      <c r="H1236" s="14" t="s">
        <v>151</v>
      </c>
      <c r="I1236" s="14" t="s">
        <v>89</v>
      </c>
      <c r="J1236">
        <v>0</v>
      </c>
      <c r="K1236" s="14" t="s">
        <v>259</v>
      </c>
      <c r="L1236">
        <v>0.45</v>
      </c>
      <c r="M1236">
        <v>4.4000000000000004</v>
      </c>
      <c r="N1236">
        <v>6.3</v>
      </c>
      <c r="O1236">
        <v>13.6</v>
      </c>
      <c r="P1236" s="14" t="s">
        <v>210</v>
      </c>
      <c r="Q1236" s="14" t="s">
        <v>220</v>
      </c>
      <c r="R1236" s="14" t="s">
        <v>223</v>
      </c>
    </row>
    <row r="1237" spans="1:18" x14ac:dyDescent="0.3">
      <c r="A1237">
        <v>3811199277</v>
      </c>
      <c r="B1237">
        <v>2401</v>
      </c>
      <c r="C1237">
        <v>1522586987</v>
      </c>
      <c r="D1237">
        <v>4</v>
      </c>
      <c r="E1237">
        <v>7</v>
      </c>
      <c r="F1237">
        <v>14</v>
      </c>
      <c r="G1237" s="14" t="s">
        <v>87</v>
      </c>
      <c r="H1237" s="14" t="s">
        <v>95</v>
      </c>
      <c r="I1237" s="14" t="s">
        <v>89</v>
      </c>
      <c r="J1237">
        <v>1</v>
      </c>
      <c r="K1237" s="14" t="s">
        <v>259</v>
      </c>
      <c r="L1237">
        <v>0.5</v>
      </c>
      <c r="M1237">
        <v>4.45</v>
      </c>
      <c r="N1237">
        <v>6.25</v>
      </c>
      <c r="O1237">
        <v>13.95</v>
      </c>
      <c r="P1237" s="14" t="s">
        <v>210</v>
      </c>
      <c r="Q1237" s="14" t="s">
        <v>220</v>
      </c>
      <c r="R1237" s="14" t="s">
        <v>223</v>
      </c>
    </row>
    <row r="1238" spans="1:18" x14ac:dyDescent="0.3">
      <c r="A1238">
        <v>3812184582</v>
      </c>
      <c r="B1238">
        <v>2256</v>
      </c>
      <c r="C1238">
        <v>1522636561</v>
      </c>
      <c r="D1238">
        <v>4</v>
      </c>
      <c r="E1238">
        <v>5</v>
      </c>
      <c r="F1238">
        <v>16</v>
      </c>
      <c r="G1238" s="14" t="s">
        <v>87</v>
      </c>
      <c r="H1238" s="14" t="s">
        <v>119</v>
      </c>
      <c r="I1238" s="14" t="s">
        <v>89</v>
      </c>
      <c r="J1238">
        <v>1</v>
      </c>
      <c r="K1238" s="14" t="s">
        <v>259</v>
      </c>
      <c r="L1238">
        <v>0.5</v>
      </c>
      <c r="M1238">
        <v>4.55</v>
      </c>
      <c r="N1238">
        <v>6.15</v>
      </c>
      <c r="O1238">
        <v>13.65</v>
      </c>
      <c r="P1238" s="14" t="s">
        <v>210</v>
      </c>
      <c r="Q1238" s="14" t="s">
        <v>220</v>
      </c>
      <c r="R1238" s="14" t="s">
        <v>223</v>
      </c>
    </row>
    <row r="1239" spans="1:18" x14ac:dyDescent="0.3">
      <c r="A1239">
        <v>3812447346</v>
      </c>
      <c r="B1239">
        <v>2439</v>
      </c>
      <c r="C1239">
        <v>1522654436</v>
      </c>
      <c r="D1239">
        <v>6</v>
      </c>
      <c r="E1239">
        <v>9</v>
      </c>
      <c r="F1239">
        <v>16</v>
      </c>
      <c r="G1239" s="14" t="s">
        <v>103</v>
      </c>
      <c r="H1239" s="14" t="s">
        <v>88</v>
      </c>
      <c r="I1239" s="14" t="s">
        <v>89</v>
      </c>
      <c r="J1239">
        <v>1</v>
      </c>
      <c r="K1239" s="14" t="s">
        <v>259</v>
      </c>
      <c r="L1239">
        <v>0.5</v>
      </c>
      <c r="M1239">
        <v>4.4000000000000004</v>
      </c>
      <c r="N1239">
        <v>6.45</v>
      </c>
      <c r="O1239">
        <v>14.1</v>
      </c>
      <c r="P1239" s="14" t="s">
        <v>210</v>
      </c>
      <c r="Q1239" s="14" t="s">
        <v>220</v>
      </c>
      <c r="R1239" s="14" t="s">
        <v>223</v>
      </c>
    </row>
    <row r="1240" spans="1:18" x14ac:dyDescent="0.3">
      <c r="A1240">
        <v>3812515533</v>
      </c>
      <c r="B1240">
        <v>2183</v>
      </c>
      <c r="C1240">
        <v>1522658236</v>
      </c>
      <c r="D1240">
        <v>5</v>
      </c>
      <c r="E1240">
        <v>3</v>
      </c>
      <c r="F1240">
        <v>20</v>
      </c>
      <c r="G1240" s="14" t="s">
        <v>87</v>
      </c>
      <c r="H1240" s="14" t="s">
        <v>102</v>
      </c>
      <c r="I1240" s="14" t="s">
        <v>92</v>
      </c>
      <c r="J1240">
        <v>1</v>
      </c>
      <c r="K1240" s="14" t="s">
        <v>259</v>
      </c>
      <c r="L1240">
        <v>0.55000000000000004</v>
      </c>
      <c r="M1240">
        <v>4.4000000000000004</v>
      </c>
      <c r="N1240">
        <v>6.25</v>
      </c>
      <c r="O1240">
        <v>13.8</v>
      </c>
      <c r="P1240" s="14" t="s">
        <v>210</v>
      </c>
      <c r="Q1240" s="14" t="s">
        <v>220</v>
      </c>
      <c r="R1240" s="14" t="s">
        <v>223</v>
      </c>
    </row>
    <row r="1241" spans="1:18" x14ac:dyDescent="0.3">
      <c r="A1241">
        <v>3812572081</v>
      </c>
      <c r="B1241">
        <v>1487</v>
      </c>
      <c r="C1241">
        <v>1522661187</v>
      </c>
      <c r="D1241">
        <v>1</v>
      </c>
      <c r="E1241">
        <v>2</v>
      </c>
      <c r="F1241">
        <v>5</v>
      </c>
      <c r="G1241" s="14" t="s">
        <v>103</v>
      </c>
      <c r="H1241" s="14" t="s">
        <v>119</v>
      </c>
      <c r="I1241" s="14" t="s">
        <v>89</v>
      </c>
      <c r="J1241">
        <v>0</v>
      </c>
      <c r="K1241" s="14" t="s">
        <v>259</v>
      </c>
      <c r="L1241">
        <v>0.5</v>
      </c>
      <c r="M1241">
        <v>4.3</v>
      </c>
      <c r="N1241">
        <v>6.1</v>
      </c>
      <c r="O1241">
        <v>13.5</v>
      </c>
      <c r="P1241" s="14" t="s">
        <v>210</v>
      </c>
      <c r="Q1241" s="14" t="s">
        <v>220</v>
      </c>
      <c r="R1241" s="14" t="s">
        <v>223</v>
      </c>
    </row>
    <row r="1242" spans="1:18" x14ac:dyDescent="0.3">
      <c r="A1242">
        <v>3812624757</v>
      </c>
      <c r="B1242">
        <v>2422</v>
      </c>
      <c r="C1242">
        <v>1522663837</v>
      </c>
      <c r="D1242">
        <v>0</v>
      </c>
      <c r="E1242">
        <v>8</v>
      </c>
      <c r="F1242">
        <v>7</v>
      </c>
      <c r="G1242" s="14" t="s">
        <v>87</v>
      </c>
      <c r="H1242" s="14" t="s">
        <v>90</v>
      </c>
      <c r="I1242" s="14" t="s">
        <v>92</v>
      </c>
      <c r="J1242">
        <v>0</v>
      </c>
      <c r="K1242" s="14" t="s">
        <v>259</v>
      </c>
      <c r="L1242">
        <v>0.5</v>
      </c>
      <c r="M1242">
        <v>4.2</v>
      </c>
      <c r="N1242">
        <v>5.85</v>
      </c>
      <c r="O1242">
        <v>12.75</v>
      </c>
      <c r="P1242" s="14" t="s">
        <v>210</v>
      </c>
      <c r="Q1242" s="14" t="s">
        <v>222</v>
      </c>
      <c r="R1242" s="14" t="s">
        <v>223</v>
      </c>
    </row>
    <row r="1243" spans="1:18" x14ac:dyDescent="0.3">
      <c r="A1243">
        <v>3812749135</v>
      </c>
      <c r="B1243">
        <v>1664</v>
      </c>
      <c r="C1243">
        <v>1522669505</v>
      </c>
      <c r="D1243">
        <v>5</v>
      </c>
      <c r="E1243">
        <v>3</v>
      </c>
      <c r="F1243">
        <v>14</v>
      </c>
      <c r="G1243" s="14" t="s">
        <v>103</v>
      </c>
      <c r="H1243" s="14" t="s">
        <v>129</v>
      </c>
      <c r="I1243" s="14" t="s">
        <v>92</v>
      </c>
      <c r="J1243">
        <v>1</v>
      </c>
      <c r="K1243" s="14" t="s">
        <v>259</v>
      </c>
      <c r="L1243">
        <v>0.5</v>
      </c>
      <c r="M1243">
        <v>4.2</v>
      </c>
      <c r="N1243">
        <v>5.55</v>
      </c>
      <c r="O1243">
        <v>12.55</v>
      </c>
      <c r="P1243" s="14" t="s">
        <v>210</v>
      </c>
      <c r="Q1243" s="14" t="s">
        <v>222</v>
      </c>
      <c r="R1243" s="14" t="s">
        <v>223</v>
      </c>
    </row>
    <row r="1244" spans="1:18" x14ac:dyDescent="0.3">
      <c r="A1244">
        <v>3814141179</v>
      </c>
      <c r="B1244">
        <v>2492</v>
      </c>
      <c r="C1244">
        <v>1522748899</v>
      </c>
      <c r="D1244">
        <v>7</v>
      </c>
      <c r="E1244">
        <v>5</v>
      </c>
      <c r="F1244">
        <v>17</v>
      </c>
      <c r="G1244" s="14" t="s">
        <v>103</v>
      </c>
      <c r="H1244" s="14" t="s">
        <v>101</v>
      </c>
      <c r="I1244" s="14" t="s">
        <v>89</v>
      </c>
      <c r="J1244">
        <v>1</v>
      </c>
      <c r="K1244" s="14" t="s">
        <v>259</v>
      </c>
      <c r="L1244">
        <v>0.5</v>
      </c>
      <c r="M1244">
        <v>4.3499999999999996</v>
      </c>
      <c r="N1244">
        <v>5.5</v>
      </c>
      <c r="O1244">
        <v>12.55</v>
      </c>
      <c r="P1244" s="14" t="s">
        <v>210</v>
      </c>
      <c r="Q1244" s="14" t="s">
        <v>222</v>
      </c>
      <c r="R1244" s="14" t="s">
        <v>223</v>
      </c>
    </row>
    <row r="1245" spans="1:18" x14ac:dyDescent="0.3">
      <c r="A1245">
        <v>3814243178</v>
      </c>
      <c r="B1245">
        <v>1660</v>
      </c>
      <c r="C1245">
        <v>1522754317</v>
      </c>
      <c r="D1245">
        <v>2</v>
      </c>
      <c r="E1245">
        <v>10</v>
      </c>
      <c r="F1245">
        <v>4</v>
      </c>
      <c r="G1245" s="14" t="s">
        <v>87</v>
      </c>
      <c r="H1245" s="14" t="s">
        <v>115</v>
      </c>
      <c r="I1245" s="14" t="s">
        <v>89</v>
      </c>
      <c r="J1245">
        <v>0</v>
      </c>
      <c r="K1245" s="14" t="s">
        <v>259</v>
      </c>
      <c r="L1245">
        <v>0.5</v>
      </c>
      <c r="M1245">
        <v>4.4000000000000004</v>
      </c>
      <c r="N1245">
        <v>5.8</v>
      </c>
      <c r="O1245">
        <v>12.7</v>
      </c>
      <c r="P1245" s="14" t="s">
        <v>210</v>
      </c>
      <c r="Q1245" s="14" t="s">
        <v>212</v>
      </c>
      <c r="R1245" s="14" t="s">
        <v>223</v>
      </c>
    </row>
    <row r="1246" spans="1:18" x14ac:dyDescent="0.3">
      <c r="A1246">
        <v>3814288527</v>
      </c>
      <c r="B1246">
        <v>1913</v>
      </c>
      <c r="C1246">
        <v>1522756339</v>
      </c>
      <c r="D1246">
        <v>9</v>
      </c>
      <c r="E1246">
        <v>6</v>
      </c>
      <c r="F1246">
        <v>26</v>
      </c>
      <c r="G1246" s="14" t="s">
        <v>87</v>
      </c>
      <c r="H1246" s="14" t="s">
        <v>185</v>
      </c>
      <c r="I1246" s="14" t="s">
        <v>92</v>
      </c>
      <c r="J1246">
        <v>1</v>
      </c>
      <c r="K1246" s="14" t="s">
        <v>259</v>
      </c>
      <c r="L1246">
        <v>0.55000000000000004</v>
      </c>
      <c r="M1246">
        <v>4.5999999999999996</v>
      </c>
      <c r="N1246">
        <v>5.85</v>
      </c>
      <c r="O1246">
        <v>14</v>
      </c>
      <c r="P1246" s="14" t="s">
        <v>210</v>
      </c>
      <c r="Q1246" s="14" t="s">
        <v>212</v>
      </c>
      <c r="R1246" s="14" t="s">
        <v>223</v>
      </c>
    </row>
    <row r="1247" spans="1:18" x14ac:dyDescent="0.3">
      <c r="A1247">
        <v>3814434871</v>
      </c>
      <c r="B1247">
        <v>2430</v>
      </c>
      <c r="C1247">
        <v>1522761796</v>
      </c>
      <c r="D1247">
        <v>1</v>
      </c>
      <c r="E1247">
        <v>7</v>
      </c>
      <c r="F1247">
        <v>21</v>
      </c>
      <c r="G1247" s="14" t="s">
        <v>87</v>
      </c>
      <c r="H1247" s="14" t="s">
        <v>127</v>
      </c>
      <c r="I1247" s="14" t="s">
        <v>92</v>
      </c>
      <c r="J1247">
        <v>1</v>
      </c>
      <c r="K1247" s="14" t="s">
        <v>259</v>
      </c>
      <c r="L1247">
        <v>0.55000000000000004</v>
      </c>
      <c r="M1247">
        <v>4.4000000000000004</v>
      </c>
      <c r="N1247">
        <v>5.95</v>
      </c>
      <c r="O1247">
        <v>14.05</v>
      </c>
      <c r="P1247" s="14" t="s">
        <v>210</v>
      </c>
      <c r="Q1247" s="14" t="s">
        <v>212</v>
      </c>
      <c r="R1247" s="14" t="s">
        <v>223</v>
      </c>
    </row>
    <row r="1248" spans="1:18" x14ac:dyDescent="0.3">
      <c r="A1248">
        <v>3814535591</v>
      </c>
      <c r="B1248">
        <v>2425</v>
      </c>
      <c r="C1248">
        <v>1522765216</v>
      </c>
      <c r="D1248">
        <v>4</v>
      </c>
      <c r="E1248">
        <v>6</v>
      </c>
      <c r="F1248">
        <v>9</v>
      </c>
      <c r="G1248" s="14" t="s">
        <v>103</v>
      </c>
      <c r="H1248" s="14" t="s">
        <v>95</v>
      </c>
      <c r="I1248" s="14" t="s">
        <v>89</v>
      </c>
      <c r="J1248">
        <v>1</v>
      </c>
      <c r="K1248" s="14" t="s">
        <v>259</v>
      </c>
      <c r="L1248">
        <v>0.55000000000000004</v>
      </c>
      <c r="M1248">
        <v>4.55</v>
      </c>
      <c r="N1248">
        <v>6.15</v>
      </c>
      <c r="O1248">
        <v>13.65</v>
      </c>
      <c r="P1248" s="14" t="s">
        <v>210</v>
      </c>
      <c r="Q1248" s="14" t="s">
        <v>212</v>
      </c>
      <c r="R1248" s="14" t="s">
        <v>223</v>
      </c>
    </row>
    <row r="1249" spans="1:18" x14ac:dyDescent="0.3">
      <c r="A1249">
        <v>3815798507</v>
      </c>
      <c r="B1249">
        <v>2437</v>
      </c>
      <c r="C1249">
        <v>1522844421</v>
      </c>
      <c r="D1249">
        <v>9</v>
      </c>
      <c r="E1249">
        <v>8</v>
      </c>
      <c r="F1249">
        <v>9</v>
      </c>
      <c r="G1249" s="14" t="s">
        <v>103</v>
      </c>
      <c r="H1249" s="14" t="s">
        <v>196</v>
      </c>
      <c r="I1249" s="14" t="s">
        <v>89</v>
      </c>
      <c r="J1249">
        <v>0</v>
      </c>
      <c r="K1249" s="14" t="s">
        <v>259</v>
      </c>
      <c r="L1249">
        <v>0.55000000000000004</v>
      </c>
      <c r="M1249">
        <v>4.4000000000000004</v>
      </c>
      <c r="N1249">
        <v>6.1</v>
      </c>
      <c r="O1249">
        <v>12.7</v>
      </c>
      <c r="P1249" s="14" t="s">
        <v>222</v>
      </c>
      <c r="Q1249" s="14" t="s">
        <v>212</v>
      </c>
      <c r="R1249" s="14" t="s">
        <v>224</v>
      </c>
    </row>
    <row r="1250" spans="1:18" x14ac:dyDescent="0.3">
      <c r="A1250">
        <v>3817226099</v>
      </c>
      <c r="B1250">
        <v>4285</v>
      </c>
      <c r="C1250">
        <v>1522923824</v>
      </c>
      <c r="D1250">
        <v>13</v>
      </c>
      <c r="E1250">
        <v>10</v>
      </c>
      <c r="F1250">
        <v>27</v>
      </c>
      <c r="G1250" s="14" t="s">
        <v>103</v>
      </c>
      <c r="H1250" s="14" t="s">
        <v>97</v>
      </c>
      <c r="I1250" s="14" t="s">
        <v>92</v>
      </c>
      <c r="J1250">
        <v>1</v>
      </c>
      <c r="K1250" s="14" t="s">
        <v>259</v>
      </c>
      <c r="L1250">
        <v>0.55000000000000004</v>
      </c>
      <c r="M1250">
        <v>4.6500000000000004</v>
      </c>
      <c r="N1250">
        <v>6.2</v>
      </c>
      <c r="O1250">
        <v>13.25</v>
      </c>
      <c r="P1250" s="14" t="s">
        <v>220</v>
      </c>
      <c r="Q1250" s="14" t="s">
        <v>212</v>
      </c>
      <c r="R1250" s="14" t="s">
        <v>226</v>
      </c>
    </row>
    <row r="1251" spans="1:18" x14ac:dyDescent="0.3">
      <c r="A1251">
        <v>3818969709</v>
      </c>
      <c r="B1251">
        <v>2867</v>
      </c>
      <c r="C1251">
        <v>1523015105</v>
      </c>
      <c r="D1251">
        <v>10</v>
      </c>
      <c r="E1251">
        <v>3</v>
      </c>
      <c r="F1251">
        <v>20</v>
      </c>
      <c r="G1251" s="14" t="s">
        <v>103</v>
      </c>
      <c r="H1251" s="14" t="s">
        <v>97</v>
      </c>
      <c r="I1251" s="14" t="s">
        <v>92</v>
      </c>
      <c r="J1251">
        <v>1</v>
      </c>
      <c r="K1251" s="14" t="s">
        <v>259</v>
      </c>
      <c r="L1251">
        <v>0.6</v>
      </c>
      <c r="M1251">
        <v>4.95</v>
      </c>
      <c r="N1251">
        <v>6.1</v>
      </c>
      <c r="O1251">
        <v>14</v>
      </c>
      <c r="P1251" s="14" t="s">
        <v>220</v>
      </c>
      <c r="Q1251" s="14" t="s">
        <v>212</v>
      </c>
      <c r="R1251" s="14" t="s">
        <v>226</v>
      </c>
    </row>
    <row r="1252" spans="1:18" x14ac:dyDescent="0.3">
      <c r="A1252">
        <v>3819964346</v>
      </c>
      <c r="B1252">
        <v>2472</v>
      </c>
      <c r="C1252">
        <v>1523058241</v>
      </c>
      <c r="D1252">
        <v>4</v>
      </c>
      <c r="E1252">
        <v>9</v>
      </c>
      <c r="F1252">
        <v>12</v>
      </c>
      <c r="G1252" s="14" t="s">
        <v>87</v>
      </c>
      <c r="H1252" s="14" t="s">
        <v>102</v>
      </c>
      <c r="I1252" s="14" t="s">
        <v>92</v>
      </c>
      <c r="J1252">
        <v>0</v>
      </c>
      <c r="K1252" s="14" t="s">
        <v>259</v>
      </c>
      <c r="L1252">
        <v>0.6</v>
      </c>
      <c r="M1252">
        <v>5.15</v>
      </c>
      <c r="N1252">
        <v>6.15</v>
      </c>
      <c r="O1252">
        <v>14</v>
      </c>
      <c r="P1252" s="14" t="s">
        <v>220</v>
      </c>
      <c r="Q1252" s="14" t="s">
        <v>212</v>
      </c>
      <c r="R1252" s="14" t="s">
        <v>226</v>
      </c>
    </row>
    <row r="1253" spans="1:18" x14ac:dyDescent="0.3">
      <c r="A1253">
        <v>3820006028</v>
      </c>
      <c r="B1253">
        <v>2237</v>
      </c>
      <c r="C1253">
        <v>1523062082</v>
      </c>
      <c r="D1253">
        <v>12</v>
      </c>
      <c r="E1253">
        <v>1</v>
      </c>
      <c r="F1253">
        <v>11</v>
      </c>
      <c r="G1253" s="14" t="s">
        <v>87</v>
      </c>
      <c r="H1253" s="14" t="s">
        <v>97</v>
      </c>
      <c r="I1253" s="14" t="s">
        <v>89</v>
      </c>
      <c r="J1253">
        <v>0</v>
      </c>
      <c r="K1253" s="14" t="s">
        <v>259</v>
      </c>
      <c r="L1253">
        <v>0.55000000000000004</v>
      </c>
      <c r="M1253">
        <v>5.65</v>
      </c>
      <c r="N1253">
        <v>5.95</v>
      </c>
      <c r="O1253">
        <v>14.05</v>
      </c>
      <c r="P1253" s="14" t="s">
        <v>220</v>
      </c>
      <c r="Q1253" s="14" t="s">
        <v>212</v>
      </c>
      <c r="R1253" s="14" t="s">
        <v>226</v>
      </c>
    </row>
    <row r="1254" spans="1:18" x14ac:dyDescent="0.3">
      <c r="A1254">
        <v>3820197491</v>
      </c>
      <c r="B1254">
        <v>2777</v>
      </c>
      <c r="C1254">
        <v>1523076832</v>
      </c>
      <c r="D1254">
        <v>8</v>
      </c>
      <c r="E1254">
        <v>5</v>
      </c>
      <c r="F1254">
        <v>23</v>
      </c>
      <c r="G1254" s="14" t="s">
        <v>87</v>
      </c>
      <c r="H1254" s="14" t="s">
        <v>97</v>
      </c>
      <c r="I1254" s="14" t="s">
        <v>89</v>
      </c>
      <c r="J1254">
        <v>1</v>
      </c>
      <c r="K1254" s="14" t="s">
        <v>259</v>
      </c>
      <c r="L1254">
        <v>0.6</v>
      </c>
      <c r="M1254">
        <v>5.85</v>
      </c>
      <c r="N1254">
        <v>5.8</v>
      </c>
      <c r="O1254">
        <v>15</v>
      </c>
      <c r="P1254" s="14" t="s">
        <v>220</v>
      </c>
      <c r="Q1254" s="14" t="s">
        <v>212</v>
      </c>
      <c r="R1254" s="14" t="s">
        <v>226</v>
      </c>
    </row>
    <row r="1255" spans="1:18" x14ac:dyDescent="0.3">
      <c r="A1255">
        <v>3820259540</v>
      </c>
      <c r="B1255">
        <v>3477</v>
      </c>
      <c r="C1255">
        <v>1523080423</v>
      </c>
      <c r="D1255">
        <v>4</v>
      </c>
      <c r="E1255">
        <v>4</v>
      </c>
      <c r="F1255">
        <v>19</v>
      </c>
      <c r="G1255" s="14" t="s">
        <v>103</v>
      </c>
      <c r="H1255" s="14" t="s">
        <v>90</v>
      </c>
      <c r="I1255" s="14" t="s">
        <v>92</v>
      </c>
      <c r="J1255">
        <v>0</v>
      </c>
      <c r="K1255" s="14" t="s">
        <v>259</v>
      </c>
      <c r="L1255">
        <v>0.6</v>
      </c>
      <c r="M1255">
        <v>5.75</v>
      </c>
      <c r="N1255">
        <v>5.8</v>
      </c>
      <c r="O1255">
        <v>15.25</v>
      </c>
      <c r="P1255" s="14" t="s">
        <v>220</v>
      </c>
      <c r="Q1255" s="14" t="s">
        <v>212</v>
      </c>
      <c r="R1255" s="14" t="s">
        <v>226</v>
      </c>
    </row>
    <row r="1256" spans="1:18" x14ac:dyDescent="0.3">
      <c r="A1256">
        <v>3820348654</v>
      </c>
      <c r="B1256">
        <v>1905</v>
      </c>
      <c r="C1256">
        <v>1523084624</v>
      </c>
      <c r="D1256">
        <v>5</v>
      </c>
      <c r="E1256">
        <v>5</v>
      </c>
      <c r="F1256">
        <v>5</v>
      </c>
      <c r="G1256" s="14" t="s">
        <v>87</v>
      </c>
      <c r="H1256" s="14" t="s">
        <v>151</v>
      </c>
      <c r="I1256" s="14" t="s">
        <v>89</v>
      </c>
      <c r="J1256">
        <v>0</v>
      </c>
      <c r="K1256" s="14" t="s">
        <v>259</v>
      </c>
      <c r="L1256">
        <v>0.6</v>
      </c>
      <c r="M1256">
        <v>5.65</v>
      </c>
      <c r="N1256">
        <v>5.8</v>
      </c>
      <c r="O1256">
        <v>14.75</v>
      </c>
      <c r="P1256" s="14" t="s">
        <v>220</v>
      </c>
      <c r="Q1256" s="14" t="s">
        <v>212</v>
      </c>
      <c r="R1256" s="14" t="s">
        <v>226</v>
      </c>
    </row>
    <row r="1257" spans="1:18" x14ac:dyDescent="0.3">
      <c r="A1257">
        <v>3820444606</v>
      </c>
      <c r="B1257">
        <v>3006</v>
      </c>
      <c r="C1257">
        <v>1523089115</v>
      </c>
      <c r="D1257">
        <v>6</v>
      </c>
      <c r="E1257">
        <v>10</v>
      </c>
      <c r="F1257">
        <v>11</v>
      </c>
      <c r="G1257" s="14" t="s">
        <v>103</v>
      </c>
      <c r="H1257" s="14" t="s">
        <v>141</v>
      </c>
      <c r="I1257" s="14" t="s">
        <v>92</v>
      </c>
      <c r="J1257">
        <v>0</v>
      </c>
      <c r="K1257" s="14" t="s">
        <v>259</v>
      </c>
      <c r="L1257">
        <v>0.55000000000000004</v>
      </c>
      <c r="M1257">
        <v>5.75</v>
      </c>
      <c r="N1257">
        <v>5.95</v>
      </c>
      <c r="O1257">
        <v>14.6</v>
      </c>
      <c r="P1257" s="14" t="s">
        <v>220</v>
      </c>
      <c r="Q1257" s="14" t="s">
        <v>212</v>
      </c>
      <c r="R1257" s="14" t="s">
        <v>226</v>
      </c>
    </row>
    <row r="1258" spans="1:18" x14ac:dyDescent="0.3">
      <c r="A1258">
        <v>3820639065</v>
      </c>
      <c r="B1258">
        <v>1813</v>
      </c>
      <c r="C1258">
        <v>1523097401</v>
      </c>
      <c r="D1258">
        <v>2</v>
      </c>
      <c r="E1258">
        <v>1</v>
      </c>
      <c r="F1258">
        <v>14</v>
      </c>
      <c r="G1258" s="14" t="s">
        <v>87</v>
      </c>
      <c r="H1258" s="14" t="s">
        <v>91</v>
      </c>
      <c r="I1258" s="14" t="s">
        <v>89</v>
      </c>
      <c r="J1258">
        <v>1</v>
      </c>
      <c r="K1258" s="14" t="s">
        <v>259</v>
      </c>
      <c r="L1258">
        <v>0.55000000000000004</v>
      </c>
      <c r="M1258">
        <v>5.65</v>
      </c>
      <c r="N1258">
        <v>5.75</v>
      </c>
      <c r="O1258">
        <v>14.5</v>
      </c>
      <c r="P1258" s="14" t="s">
        <v>220</v>
      </c>
      <c r="Q1258" s="14" t="s">
        <v>212</v>
      </c>
      <c r="R1258" s="14" t="s">
        <v>226</v>
      </c>
    </row>
    <row r="1259" spans="1:18" x14ac:dyDescent="0.3">
      <c r="A1259">
        <v>3820797217</v>
      </c>
      <c r="B1259">
        <v>2960</v>
      </c>
      <c r="C1259">
        <v>1523103471</v>
      </c>
      <c r="D1259">
        <v>3</v>
      </c>
      <c r="E1259">
        <v>3</v>
      </c>
      <c r="F1259">
        <v>22</v>
      </c>
      <c r="G1259" s="14" t="s">
        <v>103</v>
      </c>
      <c r="H1259" s="14" t="s">
        <v>120</v>
      </c>
      <c r="I1259" s="14" t="s">
        <v>92</v>
      </c>
      <c r="J1259">
        <v>1</v>
      </c>
      <c r="K1259" s="14" t="s">
        <v>259</v>
      </c>
      <c r="L1259">
        <v>0.55000000000000004</v>
      </c>
      <c r="M1259">
        <v>5.5</v>
      </c>
      <c r="N1259">
        <v>5.45</v>
      </c>
      <c r="O1259">
        <v>14.8</v>
      </c>
      <c r="P1259" s="14" t="s">
        <v>220</v>
      </c>
      <c r="Q1259" s="14" t="s">
        <v>212</v>
      </c>
      <c r="R1259" s="14" t="s">
        <v>226</v>
      </c>
    </row>
    <row r="1260" spans="1:18" x14ac:dyDescent="0.3">
      <c r="A1260">
        <v>3825668908</v>
      </c>
      <c r="B1260">
        <v>1682</v>
      </c>
      <c r="C1260">
        <v>1523351538</v>
      </c>
      <c r="D1260">
        <v>2</v>
      </c>
      <c r="E1260">
        <v>2</v>
      </c>
      <c r="F1260">
        <v>18</v>
      </c>
      <c r="G1260" s="14" t="s">
        <v>103</v>
      </c>
      <c r="H1260" s="14" t="s">
        <v>90</v>
      </c>
      <c r="I1260" s="14" t="s">
        <v>92</v>
      </c>
      <c r="J1260">
        <v>1</v>
      </c>
      <c r="K1260" s="14" t="s">
        <v>259</v>
      </c>
      <c r="L1260">
        <v>0.55000000000000004</v>
      </c>
      <c r="M1260">
        <v>5.35</v>
      </c>
      <c r="N1260">
        <v>5.4</v>
      </c>
      <c r="O1260">
        <v>14.7</v>
      </c>
      <c r="P1260" s="14" t="s">
        <v>220</v>
      </c>
      <c r="Q1260" s="14" t="s">
        <v>212</v>
      </c>
      <c r="R1260" s="14" t="s">
        <v>226</v>
      </c>
    </row>
    <row r="1261" spans="1:18" x14ac:dyDescent="0.3">
      <c r="A1261">
        <v>3825714244</v>
      </c>
      <c r="B1261">
        <v>3285</v>
      </c>
      <c r="C1261">
        <v>1523353918</v>
      </c>
      <c r="D1261">
        <v>4</v>
      </c>
      <c r="E1261">
        <v>8</v>
      </c>
      <c r="F1261">
        <v>12</v>
      </c>
      <c r="G1261" s="14" t="s">
        <v>103</v>
      </c>
      <c r="H1261" s="14" t="s">
        <v>97</v>
      </c>
      <c r="I1261" s="14" t="s">
        <v>89</v>
      </c>
      <c r="J1261">
        <v>0</v>
      </c>
      <c r="K1261" s="14" t="s">
        <v>259</v>
      </c>
      <c r="L1261">
        <v>0.55000000000000004</v>
      </c>
      <c r="M1261">
        <v>5.5</v>
      </c>
      <c r="N1261">
        <v>5.7</v>
      </c>
      <c r="O1261">
        <v>15.05</v>
      </c>
      <c r="P1261" s="14" t="s">
        <v>220</v>
      </c>
      <c r="Q1261" s="14" t="s">
        <v>212</v>
      </c>
      <c r="R1261" s="14" t="s">
        <v>226</v>
      </c>
    </row>
    <row r="1262" spans="1:18" x14ac:dyDescent="0.3">
      <c r="A1262">
        <v>3825789292</v>
      </c>
      <c r="B1262">
        <v>2933</v>
      </c>
      <c r="C1262">
        <v>1523357617</v>
      </c>
      <c r="D1262">
        <v>8</v>
      </c>
      <c r="E1262">
        <v>9</v>
      </c>
      <c r="F1262">
        <v>6</v>
      </c>
      <c r="G1262" s="14" t="s">
        <v>87</v>
      </c>
      <c r="H1262" s="14" t="s">
        <v>152</v>
      </c>
      <c r="I1262" s="14" t="s">
        <v>92</v>
      </c>
      <c r="J1262">
        <v>0</v>
      </c>
      <c r="K1262" s="14" t="s">
        <v>259</v>
      </c>
      <c r="L1262">
        <v>0.55000000000000004</v>
      </c>
      <c r="M1262">
        <v>5.9</v>
      </c>
      <c r="N1262">
        <v>5.75</v>
      </c>
      <c r="O1262">
        <v>15</v>
      </c>
      <c r="P1262" s="14" t="s">
        <v>220</v>
      </c>
      <c r="Q1262" s="14" t="s">
        <v>212</v>
      </c>
      <c r="R1262" s="14" t="s">
        <v>226</v>
      </c>
    </row>
    <row r="1263" spans="1:18" x14ac:dyDescent="0.3">
      <c r="A1263">
        <v>3826029851</v>
      </c>
      <c r="B1263">
        <v>3133</v>
      </c>
      <c r="C1263">
        <v>1523366946</v>
      </c>
      <c r="D1263">
        <v>6</v>
      </c>
      <c r="E1263">
        <v>5</v>
      </c>
      <c r="F1263">
        <v>25</v>
      </c>
      <c r="G1263" s="14" t="s">
        <v>103</v>
      </c>
      <c r="H1263" s="14" t="s">
        <v>90</v>
      </c>
      <c r="I1263" s="14" t="s">
        <v>92</v>
      </c>
      <c r="J1263">
        <v>1</v>
      </c>
      <c r="K1263" s="14" t="s">
        <v>259</v>
      </c>
      <c r="L1263">
        <v>0.55000000000000004</v>
      </c>
      <c r="M1263">
        <v>5.95</v>
      </c>
      <c r="N1263">
        <v>5.85</v>
      </c>
      <c r="O1263">
        <v>15.55</v>
      </c>
      <c r="P1263" s="14" t="s">
        <v>220</v>
      </c>
      <c r="Q1263" s="14" t="s">
        <v>212</v>
      </c>
      <c r="R1263" s="14" t="s">
        <v>226</v>
      </c>
    </row>
    <row r="1264" spans="1:18" x14ac:dyDescent="0.3">
      <c r="A1264">
        <v>3828894117</v>
      </c>
      <c r="B1264">
        <v>2897</v>
      </c>
      <c r="C1264">
        <v>1523530552</v>
      </c>
      <c r="D1264">
        <v>13</v>
      </c>
      <c r="E1264">
        <v>8</v>
      </c>
      <c r="F1264">
        <v>22</v>
      </c>
      <c r="G1264" s="14" t="s">
        <v>87</v>
      </c>
      <c r="H1264" s="14" t="s">
        <v>97</v>
      </c>
      <c r="I1264" s="14" t="s">
        <v>89</v>
      </c>
      <c r="J1264">
        <v>1</v>
      </c>
      <c r="K1264" s="14" t="s">
        <v>259</v>
      </c>
      <c r="L1264">
        <v>0.55000000000000004</v>
      </c>
      <c r="M1264">
        <v>6.25</v>
      </c>
      <c r="N1264">
        <v>6</v>
      </c>
      <c r="O1264">
        <v>15.8</v>
      </c>
      <c r="P1264" s="14" t="s">
        <v>220</v>
      </c>
      <c r="Q1264" s="14" t="s">
        <v>212</v>
      </c>
      <c r="R1264" s="14" t="s">
        <v>226</v>
      </c>
    </row>
    <row r="1265" spans="1:18" x14ac:dyDescent="0.3">
      <c r="A1265">
        <v>3830300012</v>
      </c>
      <c r="B1265">
        <v>1919</v>
      </c>
      <c r="C1265">
        <v>1523609376</v>
      </c>
      <c r="D1265">
        <v>3</v>
      </c>
      <c r="E1265">
        <v>12</v>
      </c>
      <c r="F1265">
        <v>5</v>
      </c>
      <c r="G1265" s="14" t="s">
        <v>87</v>
      </c>
      <c r="H1265" s="14" t="s">
        <v>99</v>
      </c>
      <c r="I1265" s="14" t="s">
        <v>92</v>
      </c>
      <c r="J1265">
        <v>0</v>
      </c>
      <c r="K1265" s="14" t="s">
        <v>259</v>
      </c>
      <c r="L1265">
        <v>0.55000000000000004</v>
      </c>
      <c r="M1265">
        <v>6.3</v>
      </c>
      <c r="N1265">
        <v>6.1</v>
      </c>
      <c r="O1265">
        <v>15.85</v>
      </c>
      <c r="P1265" s="14" t="s">
        <v>220</v>
      </c>
      <c r="Q1265" s="14" t="s">
        <v>210</v>
      </c>
      <c r="R1265" s="14" t="s">
        <v>226</v>
      </c>
    </row>
    <row r="1266" spans="1:18" x14ac:dyDescent="0.3">
      <c r="A1266">
        <v>3830347683</v>
      </c>
      <c r="B1266">
        <v>2585</v>
      </c>
      <c r="C1266">
        <v>1523611683</v>
      </c>
      <c r="D1266">
        <v>2</v>
      </c>
      <c r="E1266">
        <v>9</v>
      </c>
      <c r="F1266">
        <v>21</v>
      </c>
      <c r="G1266" s="14" t="s">
        <v>87</v>
      </c>
      <c r="H1266" s="14" t="s">
        <v>100</v>
      </c>
      <c r="I1266" s="14" t="s">
        <v>92</v>
      </c>
      <c r="J1266">
        <v>1</v>
      </c>
      <c r="K1266" s="14" t="s">
        <v>259</v>
      </c>
      <c r="L1266">
        <v>0.55000000000000004</v>
      </c>
      <c r="M1266">
        <v>5.95</v>
      </c>
      <c r="N1266">
        <v>6.25</v>
      </c>
      <c r="O1266">
        <v>15.6</v>
      </c>
      <c r="P1266" s="14" t="s">
        <v>220</v>
      </c>
      <c r="Q1266" s="14" t="s">
        <v>210</v>
      </c>
      <c r="R1266" s="14" t="s">
        <v>226</v>
      </c>
    </row>
    <row r="1267" spans="1:18" x14ac:dyDescent="0.3">
      <c r="A1267">
        <v>3830434979</v>
      </c>
      <c r="B1267">
        <v>2508</v>
      </c>
      <c r="C1267">
        <v>1523616141</v>
      </c>
      <c r="D1267">
        <v>2</v>
      </c>
      <c r="E1267">
        <v>10</v>
      </c>
      <c r="F1267">
        <v>11</v>
      </c>
      <c r="G1267" s="14" t="s">
        <v>87</v>
      </c>
      <c r="H1267" s="14" t="s">
        <v>100</v>
      </c>
      <c r="I1267" s="14" t="s">
        <v>92</v>
      </c>
      <c r="J1267">
        <v>0</v>
      </c>
      <c r="K1267" s="14" t="s">
        <v>259</v>
      </c>
      <c r="L1267">
        <v>0.5</v>
      </c>
      <c r="M1267">
        <v>6</v>
      </c>
      <c r="N1267">
        <v>6.4</v>
      </c>
      <c r="O1267">
        <v>15.1</v>
      </c>
      <c r="P1267" s="14" t="s">
        <v>220</v>
      </c>
      <c r="Q1267" s="14" t="s">
        <v>210</v>
      </c>
      <c r="R1267" s="14" t="s">
        <v>226</v>
      </c>
    </row>
    <row r="1268" spans="1:18" x14ac:dyDescent="0.3">
      <c r="A1268">
        <v>3830505555</v>
      </c>
      <c r="B1268">
        <v>3161</v>
      </c>
      <c r="C1268">
        <v>1523619300</v>
      </c>
      <c r="D1268">
        <v>12</v>
      </c>
      <c r="E1268">
        <v>6</v>
      </c>
      <c r="F1268">
        <v>15</v>
      </c>
      <c r="G1268" s="14" t="s">
        <v>103</v>
      </c>
      <c r="H1268" s="14" t="s">
        <v>97</v>
      </c>
      <c r="I1268" s="14" t="s">
        <v>92</v>
      </c>
      <c r="J1268">
        <v>0</v>
      </c>
      <c r="K1268" s="14" t="s">
        <v>259</v>
      </c>
      <c r="L1268">
        <v>0.45</v>
      </c>
      <c r="M1268">
        <v>6.4</v>
      </c>
      <c r="N1268">
        <v>6.4</v>
      </c>
      <c r="O1268">
        <v>15.4</v>
      </c>
      <c r="P1268" s="14" t="s">
        <v>220</v>
      </c>
      <c r="Q1268" s="14" t="s">
        <v>210</v>
      </c>
      <c r="R1268" s="14" t="s">
        <v>226</v>
      </c>
    </row>
    <row r="1269" spans="1:18" x14ac:dyDescent="0.3">
      <c r="A1269">
        <v>3830661681</v>
      </c>
      <c r="B1269">
        <v>2359</v>
      </c>
      <c r="C1269">
        <v>1523625174</v>
      </c>
      <c r="D1269">
        <v>5</v>
      </c>
      <c r="E1269">
        <v>6</v>
      </c>
      <c r="F1269">
        <v>15</v>
      </c>
      <c r="G1269" s="14" t="s">
        <v>87</v>
      </c>
      <c r="H1269" s="14" t="s">
        <v>113</v>
      </c>
      <c r="I1269" s="14" t="s">
        <v>92</v>
      </c>
      <c r="J1269">
        <v>1</v>
      </c>
      <c r="K1269" s="14" t="s">
        <v>259</v>
      </c>
      <c r="L1269">
        <v>0.5</v>
      </c>
      <c r="M1269">
        <v>6.2</v>
      </c>
      <c r="N1269">
        <v>6.3</v>
      </c>
      <c r="O1269">
        <v>15.7</v>
      </c>
      <c r="P1269" s="14" t="s">
        <v>220</v>
      </c>
      <c r="Q1269" s="14" t="s">
        <v>210</v>
      </c>
      <c r="R1269" s="14" t="s">
        <v>226</v>
      </c>
    </row>
    <row r="1270" spans="1:18" x14ac:dyDescent="0.3">
      <c r="A1270">
        <v>3831581785</v>
      </c>
      <c r="B1270">
        <v>3113</v>
      </c>
      <c r="C1270">
        <v>1523670876</v>
      </c>
      <c r="D1270">
        <v>4</v>
      </c>
      <c r="E1270">
        <v>10</v>
      </c>
      <c r="F1270">
        <v>20</v>
      </c>
      <c r="G1270" s="14" t="s">
        <v>87</v>
      </c>
      <c r="H1270" s="14" t="s">
        <v>129</v>
      </c>
      <c r="I1270" s="14" t="s">
        <v>89</v>
      </c>
      <c r="J1270">
        <v>1</v>
      </c>
      <c r="K1270" s="14" t="s">
        <v>259</v>
      </c>
      <c r="L1270">
        <v>0.5</v>
      </c>
      <c r="M1270">
        <v>5.75</v>
      </c>
      <c r="N1270">
        <v>6.3</v>
      </c>
      <c r="O1270">
        <v>15.35</v>
      </c>
      <c r="P1270" s="14" t="s">
        <v>220</v>
      </c>
      <c r="Q1270" s="14" t="s">
        <v>210</v>
      </c>
      <c r="R1270" s="14" t="s">
        <v>221</v>
      </c>
    </row>
    <row r="1271" spans="1:18" x14ac:dyDescent="0.3">
      <c r="A1271">
        <v>3831690318</v>
      </c>
      <c r="B1271">
        <v>2774</v>
      </c>
      <c r="C1271">
        <v>1523678386</v>
      </c>
      <c r="D1271">
        <v>5</v>
      </c>
      <c r="E1271">
        <v>8</v>
      </c>
      <c r="F1271">
        <v>15</v>
      </c>
      <c r="G1271" s="14" t="s">
        <v>87</v>
      </c>
      <c r="H1271" s="14" t="s">
        <v>140</v>
      </c>
      <c r="I1271" s="14" t="s">
        <v>89</v>
      </c>
      <c r="J1271">
        <v>1</v>
      </c>
      <c r="K1271" s="14" t="s">
        <v>259</v>
      </c>
      <c r="L1271">
        <v>0.5</v>
      </c>
      <c r="M1271">
        <v>5.5</v>
      </c>
      <c r="N1271">
        <v>6.55</v>
      </c>
      <c r="O1271">
        <v>15.1</v>
      </c>
      <c r="P1271" s="14" t="s">
        <v>220</v>
      </c>
      <c r="Q1271" s="14" t="s">
        <v>210</v>
      </c>
      <c r="R1271" s="14" t="s">
        <v>221</v>
      </c>
    </row>
    <row r="1272" spans="1:18" x14ac:dyDescent="0.3">
      <c r="A1272">
        <v>3831758274</v>
      </c>
      <c r="B1272">
        <v>3377</v>
      </c>
      <c r="C1272">
        <v>1523682207</v>
      </c>
      <c r="D1272">
        <v>5</v>
      </c>
      <c r="E1272">
        <v>8</v>
      </c>
      <c r="F1272">
        <v>17</v>
      </c>
      <c r="G1272" s="14" t="s">
        <v>87</v>
      </c>
      <c r="H1272" s="14" t="s">
        <v>90</v>
      </c>
      <c r="I1272" s="14" t="s">
        <v>92</v>
      </c>
      <c r="J1272">
        <v>0</v>
      </c>
      <c r="K1272" s="14" t="s">
        <v>259</v>
      </c>
      <c r="L1272">
        <v>0.5</v>
      </c>
      <c r="M1272">
        <v>5.55</v>
      </c>
      <c r="N1272">
        <v>6.5</v>
      </c>
      <c r="O1272">
        <v>15.35</v>
      </c>
      <c r="P1272" s="14" t="s">
        <v>220</v>
      </c>
      <c r="Q1272" s="14" t="s">
        <v>210</v>
      </c>
      <c r="R1272" s="14" t="s">
        <v>221</v>
      </c>
    </row>
    <row r="1273" spans="1:18" x14ac:dyDescent="0.3">
      <c r="A1273">
        <v>3831965001</v>
      </c>
      <c r="B1273">
        <v>1590</v>
      </c>
      <c r="C1273">
        <v>1523691755</v>
      </c>
      <c r="D1273">
        <v>2</v>
      </c>
      <c r="E1273">
        <v>6</v>
      </c>
      <c r="F1273">
        <v>6</v>
      </c>
      <c r="G1273" s="14" t="s">
        <v>87</v>
      </c>
      <c r="H1273" s="14" t="s">
        <v>129</v>
      </c>
      <c r="I1273" s="14" t="s">
        <v>92</v>
      </c>
      <c r="J1273">
        <v>0</v>
      </c>
      <c r="K1273" s="14" t="s">
        <v>259</v>
      </c>
      <c r="L1273">
        <v>0.5</v>
      </c>
      <c r="M1273">
        <v>5.05</v>
      </c>
      <c r="N1273">
        <v>6.75</v>
      </c>
      <c r="O1273">
        <v>15.1</v>
      </c>
      <c r="P1273" s="14" t="s">
        <v>220</v>
      </c>
      <c r="Q1273" s="14" t="s">
        <v>210</v>
      </c>
      <c r="R1273" s="14" t="s">
        <v>221</v>
      </c>
    </row>
    <row r="1274" spans="1:18" x14ac:dyDescent="0.3">
      <c r="A1274">
        <v>3832123998</v>
      </c>
      <c r="B1274">
        <v>3283</v>
      </c>
      <c r="C1274">
        <v>1523698242</v>
      </c>
      <c r="D1274">
        <v>7</v>
      </c>
      <c r="E1274">
        <v>9</v>
      </c>
      <c r="F1274">
        <v>21</v>
      </c>
      <c r="G1274" s="14" t="s">
        <v>87</v>
      </c>
      <c r="H1274" s="14" t="s">
        <v>196</v>
      </c>
      <c r="I1274" s="14" t="s">
        <v>92</v>
      </c>
      <c r="J1274">
        <v>1</v>
      </c>
      <c r="K1274" s="14" t="s">
        <v>259</v>
      </c>
      <c r="L1274">
        <v>0.5</v>
      </c>
      <c r="M1274">
        <v>5</v>
      </c>
      <c r="N1274">
        <v>6.95</v>
      </c>
      <c r="O1274">
        <v>15</v>
      </c>
      <c r="P1274" s="14" t="s">
        <v>220</v>
      </c>
      <c r="Q1274" s="14" t="s">
        <v>210</v>
      </c>
      <c r="R1274" s="14" t="s">
        <v>221</v>
      </c>
    </row>
    <row r="1275" spans="1:18" x14ac:dyDescent="0.3">
      <c r="A1275">
        <v>3832249767</v>
      </c>
      <c r="B1275">
        <v>3293</v>
      </c>
      <c r="C1275">
        <v>1523703311</v>
      </c>
      <c r="D1275">
        <v>7</v>
      </c>
      <c r="E1275">
        <v>6</v>
      </c>
      <c r="F1275">
        <v>23</v>
      </c>
      <c r="G1275" s="14" t="s">
        <v>87</v>
      </c>
      <c r="H1275" s="14" t="s">
        <v>101</v>
      </c>
      <c r="I1275" s="14" t="s">
        <v>89</v>
      </c>
      <c r="J1275">
        <v>1</v>
      </c>
      <c r="K1275" s="14" t="s">
        <v>259</v>
      </c>
      <c r="L1275">
        <v>0.55000000000000004</v>
      </c>
      <c r="M1275">
        <v>5.15</v>
      </c>
      <c r="N1275">
        <v>7.05</v>
      </c>
      <c r="O1275">
        <v>15.2</v>
      </c>
      <c r="P1275" s="14" t="s">
        <v>220</v>
      </c>
      <c r="Q1275" s="14" t="s">
        <v>210</v>
      </c>
      <c r="R1275" s="14" t="s">
        <v>221</v>
      </c>
    </row>
    <row r="1276" spans="1:18" x14ac:dyDescent="0.3">
      <c r="A1276">
        <v>3834066129</v>
      </c>
      <c r="B1276">
        <v>1316</v>
      </c>
      <c r="C1276">
        <v>1523784986</v>
      </c>
      <c r="D1276">
        <v>5</v>
      </c>
      <c r="E1276">
        <v>2</v>
      </c>
      <c r="F1276">
        <v>6</v>
      </c>
      <c r="G1276" s="14" t="s">
        <v>103</v>
      </c>
      <c r="H1276" s="14" t="s">
        <v>99</v>
      </c>
      <c r="I1276" s="14" t="s">
        <v>92</v>
      </c>
      <c r="J1276">
        <v>1</v>
      </c>
      <c r="K1276" s="14" t="s">
        <v>259</v>
      </c>
      <c r="L1276">
        <v>0.6</v>
      </c>
      <c r="M1276">
        <v>5.15</v>
      </c>
      <c r="N1276">
        <v>6.9</v>
      </c>
      <c r="O1276">
        <v>15.25</v>
      </c>
      <c r="P1276" s="14" t="s">
        <v>220</v>
      </c>
      <c r="Q1276" s="14" t="s">
        <v>210</v>
      </c>
      <c r="R1276" s="14" t="s">
        <v>221</v>
      </c>
    </row>
    <row r="1277" spans="1:18" x14ac:dyDescent="0.3">
      <c r="A1277">
        <v>3834126858</v>
      </c>
      <c r="B1277">
        <v>1532</v>
      </c>
      <c r="C1277">
        <v>1523787334</v>
      </c>
      <c r="D1277">
        <v>2</v>
      </c>
      <c r="E1277">
        <v>3</v>
      </c>
      <c r="F1277">
        <v>12</v>
      </c>
      <c r="G1277" s="14" t="s">
        <v>103</v>
      </c>
      <c r="H1277" s="14" t="s">
        <v>90</v>
      </c>
      <c r="I1277" s="14" t="s">
        <v>92</v>
      </c>
      <c r="J1277">
        <v>1</v>
      </c>
      <c r="K1277" s="14" t="s">
        <v>259</v>
      </c>
      <c r="L1277">
        <v>0.65</v>
      </c>
      <c r="M1277">
        <v>4.95</v>
      </c>
      <c r="N1277">
        <v>6.55</v>
      </c>
      <c r="O1277">
        <v>15.3</v>
      </c>
      <c r="P1277" s="14" t="s">
        <v>220</v>
      </c>
      <c r="Q1277" s="14" t="s">
        <v>210</v>
      </c>
      <c r="R1277" s="14" t="s">
        <v>221</v>
      </c>
    </row>
    <row r="1278" spans="1:18" x14ac:dyDescent="0.3">
      <c r="A1278">
        <v>3835232970</v>
      </c>
      <c r="B1278">
        <v>3553</v>
      </c>
      <c r="C1278">
        <v>1523840983</v>
      </c>
      <c r="D1278">
        <v>7</v>
      </c>
      <c r="E1278">
        <v>10</v>
      </c>
      <c r="F1278">
        <v>19</v>
      </c>
      <c r="G1278" s="14" t="s">
        <v>87</v>
      </c>
      <c r="H1278" s="14" t="s">
        <v>97</v>
      </c>
      <c r="I1278" s="14" t="s">
        <v>92</v>
      </c>
      <c r="J1278">
        <v>1</v>
      </c>
      <c r="K1278" s="14" t="s">
        <v>259</v>
      </c>
      <c r="L1278">
        <v>0.65</v>
      </c>
      <c r="M1278">
        <v>5.2</v>
      </c>
      <c r="N1278">
        <v>7</v>
      </c>
      <c r="O1278">
        <v>15.55</v>
      </c>
      <c r="P1278" s="14" t="s">
        <v>220</v>
      </c>
      <c r="Q1278" s="14" t="s">
        <v>210</v>
      </c>
      <c r="R1278" s="14" t="s">
        <v>221</v>
      </c>
    </row>
    <row r="1279" spans="1:18" x14ac:dyDescent="0.3">
      <c r="A1279">
        <v>3835896876</v>
      </c>
      <c r="B1279">
        <v>2010</v>
      </c>
      <c r="C1279">
        <v>1523881635</v>
      </c>
      <c r="D1279">
        <v>4</v>
      </c>
      <c r="E1279">
        <v>2</v>
      </c>
      <c r="F1279">
        <v>9</v>
      </c>
      <c r="G1279" s="14" t="s">
        <v>87</v>
      </c>
      <c r="H1279" s="14" t="s">
        <v>100</v>
      </c>
      <c r="I1279" s="14" t="s">
        <v>89</v>
      </c>
      <c r="J1279">
        <v>0</v>
      </c>
      <c r="K1279" s="14" t="s">
        <v>259</v>
      </c>
      <c r="L1279">
        <v>0.6</v>
      </c>
      <c r="M1279">
        <v>5.25</v>
      </c>
      <c r="N1279">
        <v>6.95</v>
      </c>
      <c r="O1279">
        <v>14.9</v>
      </c>
      <c r="P1279" s="14" t="s">
        <v>220</v>
      </c>
      <c r="Q1279" s="14" t="s">
        <v>210</v>
      </c>
      <c r="R1279" s="14" t="s">
        <v>221</v>
      </c>
    </row>
    <row r="1280" spans="1:18" x14ac:dyDescent="0.3">
      <c r="A1280">
        <v>3837144813</v>
      </c>
      <c r="B1280">
        <v>1577</v>
      </c>
      <c r="C1280">
        <v>1523955981</v>
      </c>
      <c r="D1280">
        <v>3</v>
      </c>
      <c r="E1280">
        <v>7</v>
      </c>
      <c r="F1280">
        <v>5</v>
      </c>
      <c r="G1280" s="14" t="s">
        <v>103</v>
      </c>
      <c r="H1280" s="14" t="s">
        <v>90</v>
      </c>
      <c r="I1280" s="14" t="s">
        <v>92</v>
      </c>
      <c r="J1280">
        <v>0</v>
      </c>
      <c r="K1280" s="14" t="s">
        <v>259</v>
      </c>
      <c r="L1280">
        <v>0.55000000000000004</v>
      </c>
      <c r="M1280">
        <v>5.3</v>
      </c>
      <c r="N1280">
        <v>7.2</v>
      </c>
      <c r="O1280">
        <v>14.25</v>
      </c>
      <c r="P1280" s="14" t="s">
        <v>220</v>
      </c>
      <c r="Q1280" s="14" t="s">
        <v>210</v>
      </c>
      <c r="R1280" s="14" t="s">
        <v>221</v>
      </c>
    </row>
    <row r="1281" spans="1:18" x14ac:dyDescent="0.3">
      <c r="A1281">
        <v>3837309877</v>
      </c>
      <c r="B1281">
        <v>3049</v>
      </c>
      <c r="C1281">
        <v>1523964278</v>
      </c>
      <c r="D1281">
        <v>3</v>
      </c>
      <c r="E1281">
        <v>12</v>
      </c>
      <c r="F1281">
        <v>16</v>
      </c>
      <c r="G1281" s="14" t="s">
        <v>87</v>
      </c>
      <c r="H1281" s="14" t="s">
        <v>101</v>
      </c>
      <c r="I1281" s="14" t="s">
        <v>89</v>
      </c>
      <c r="J1281">
        <v>0</v>
      </c>
      <c r="K1281" s="14" t="s">
        <v>259</v>
      </c>
      <c r="L1281">
        <v>0.55000000000000004</v>
      </c>
      <c r="M1281">
        <v>5.25</v>
      </c>
      <c r="N1281">
        <v>7.4</v>
      </c>
      <c r="O1281">
        <v>14.45</v>
      </c>
      <c r="P1281" s="14" t="s">
        <v>220</v>
      </c>
      <c r="Q1281" s="14" t="s">
        <v>210</v>
      </c>
      <c r="R1281" s="14" t="s">
        <v>221</v>
      </c>
    </row>
    <row r="1282" spans="1:18" x14ac:dyDescent="0.3">
      <c r="A1282">
        <v>3837397300</v>
      </c>
      <c r="B1282">
        <v>3076</v>
      </c>
      <c r="C1282">
        <v>1523967849</v>
      </c>
      <c r="D1282">
        <v>6</v>
      </c>
      <c r="E1282">
        <v>10</v>
      </c>
      <c r="F1282">
        <v>17</v>
      </c>
      <c r="G1282" s="14" t="s">
        <v>87</v>
      </c>
      <c r="H1282" s="14" t="s">
        <v>99</v>
      </c>
      <c r="I1282" s="14" t="s">
        <v>89</v>
      </c>
      <c r="J1282">
        <v>0</v>
      </c>
      <c r="K1282" s="14" t="s">
        <v>259</v>
      </c>
      <c r="L1282">
        <v>0.55000000000000004</v>
      </c>
      <c r="M1282">
        <v>5.15</v>
      </c>
      <c r="N1282">
        <v>7.45</v>
      </c>
      <c r="O1282">
        <v>15</v>
      </c>
      <c r="P1282" s="14" t="s">
        <v>220</v>
      </c>
      <c r="Q1282" s="14" t="s">
        <v>210</v>
      </c>
      <c r="R1282" s="14" t="s">
        <v>221</v>
      </c>
    </row>
    <row r="1283" spans="1:18" x14ac:dyDescent="0.3">
      <c r="A1283">
        <v>3840517234</v>
      </c>
      <c r="B1283">
        <v>3152</v>
      </c>
      <c r="C1283">
        <v>1524144396</v>
      </c>
      <c r="D1283">
        <v>4</v>
      </c>
      <c r="E1283">
        <v>3</v>
      </c>
      <c r="F1283">
        <v>20</v>
      </c>
      <c r="G1283" s="14" t="s">
        <v>87</v>
      </c>
      <c r="H1283" s="14" t="s">
        <v>129</v>
      </c>
      <c r="I1283" s="14" t="s">
        <v>92</v>
      </c>
      <c r="J1283">
        <v>0</v>
      </c>
      <c r="K1283" s="14" t="s">
        <v>259</v>
      </c>
      <c r="L1283">
        <v>0.5</v>
      </c>
      <c r="M1283">
        <v>5.05</v>
      </c>
      <c r="N1283">
        <v>7.35</v>
      </c>
      <c r="O1283">
        <v>14.75</v>
      </c>
      <c r="P1283" s="14" t="s">
        <v>220</v>
      </c>
      <c r="Q1283" s="14" t="s">
        <v>210</v>
      </c>
      <c r="R1283" s="14" t="s">
        <v>230</v>
      </c>
    </row>
    <row r="1284" spans="1:18" x14ac:dyDescent="0.3">
      <c r="A1284">
        <v>3840622113</v>
      </c>
      <c r="B1284">
        <v>3061</v>
      </c>
      <c r="C1284">
        <v>1524147950</v>
      </c>
      <c r="D1284">
        <v>5</v>
      </c>
      <c r="E1284">
        <v>6</v>
      </c>
      <c r="F1284">
        <v>26</v>
      </c>
      <c r="G1284" s="14" t="s">
        <v>103</v>
      </c>
      <c r="H1284" s="14" t="s">
        <v>90</v>
      </c>
      <c r="I1284" s="14" t="s">
        <v>89</v>
      </c>
      <c r="J1284">
        <v>1</v>
      </c>
      <c r="K1284" s="14" t="s">
        <v>259</v>
      </c>
      <c r="L1284">
        <v>0.5</v>
      </c>
      <c r="M1284">
        <v>4.6500000000000004</v>
      </c>
      <c r="N1284">
        <v>7.25</v>
      </c>
      <c r="O1284">
        <v>14.95</v>
      </c>
      <c r="P1284" s="14" t="s">
        <v>210</v>
      </c>
      <c r="Q1284" s="14" t="s">
        <v>210</v>
      </c>
      <c r="R1284" s="14" t="s">
        <v>224</v>
      </c>
    </row>
    <row r="1285" spans="1:18" x14ac:dyDescent="0.3">
      <c r="A1285">
        <v>3841987574</v>
      </c>
      <c r="B1285">
        <v>4284</v>
      </c>
      <c r="C1285">
        <v>1524229239</v>
      </c>
      <c r="D1285">
        <v>10</v>
      </c>
      <c r="E1285">
        <v>11</v>
      </c>
      <c r="F1285">
        <v>29</v>
      </c>
      <c r="G1285" s="14" t="s">
        <v>87</v>
      </c>
      <c r="H1285" s="14" t="s">
        <v>88</v>
      </c>
      <c r="I1285" s="14" t="s">
        <v>92</v>
      </c>
      <c r="J1285">
        <v>0</v>
      </c>
      <c r="K1285" s="14" t="s">
        <v>259</v>
      </c>
      <c r="L1285">
        <v>0.5</v>
      </c>
      <c r="M1285">
        <v>5</v>
      </c>
      <c r="N1285">
        <v>7.2</v>
      </c>
      <c r="O1285">
        <v>16.149999999999999</v>
      </c>
      <c r="P1285" s="14" t="s">
        <v>210</v>
      </c>
      <c r="Q1285" s="14" t="s">
        <v>210</v>
      </c>
      <c r="R1285" s="14" t="s">
        <v>231</v>
      </c>
    </row>
    <row r="1286" spans="1:18" x14ac:dyDescent="0.3">
      <c r="A1286">
        <v>3843415285</v>
      </c>
      <c r="B1286">
        <v>1881</v>
      </c>
      <c r="C1286">
        <v>1524301893</v>
      </c>
      <c r="D1286">
        <v>4</v>
      </c>
      <c r="E1286">
        <v>4</v>
      </c>
      <c r="F1286">
        <v>10</v>
      </c>
      <c r="G1286" s="14" t="s">
        <v>87</v>
      </c>
      <c r="H1286" s="14" t="s">
        <v>88</v>
      </c>
      <c r="I1286" s="14" t="s">
        <v>92</v>
      </c>
      <c r="J1286">
        <v>0</v>
      </c>
      <c r="K1286" s="14" t="s">
        <v>259</v>
      </c>
      <c r="L1286">
        <v>0.45</v>
      </c>
      <c r="M1286">
        <v>5.0999999999999996</v>
      </c>
      <c r="N1286">
        <v>6.95</v>
      </c>
      <c r="O1286">
        <v>15.6</v>
      </c>
      <c r="P1286" s="14" t="s">
        <v>210</v>
      </c>
      <c r="Q1286" s="14" t="s">
        <v>210</v>
      </c>
      <c r="R1286" s="14" t="s">
        <v>231</v>
      </c>
    </row>
    <row r="1287" spans="1:18" x14ac:dyDescent="0.3">
      <c r="A1287">
        <v>3843475880</v>
      </c>
      <c r="B1287">
        <v>1918</v>
      </c>
      <c r="C1287">
        <v>1524304379</v>
      </c>
      <c r="D1287">
        <v>3</v>
      </c>
      <c r="E1287">
        <v>8</v>
      </c>
      <c r="F1287">
        <v>3</v>
      </c>
      <c r="G1287" s="14" t="s">
        <v>87</v>
      </c>
      <c r="H1287" s="14" t="s">
        <v>95</v>
      </c>
      <c r="I1287" s="14" t="s">
        <v>89</v>
      </c>
      <c r="J1287">
        <v>0</v>
      </c>
      <c r="K1287" s="14" t="s">
        <v>259</v>
      </c>
      <c r="L1287">
        <v>0.45</v>
      </c>
      <c r="M1287">
        <v>5.15</v>
      </c>
      <c r="N1287">
        <v>6.85</v>
      </c>
      <c r="O1287">
        <v>15.2</v>
      </c>
      <c r="P1287" s="14" t="s">
        <v>210</v>
      </c>
      <c r="Q1287" s="14" t="s">
        <v>210</v>
      </c>
      <c r="R1287" s="14" t="s">
        <v>231</v>
      </c>
    </row>
    <row r="1288" spans="1:18" x14ac:dyDescent="0.3">
      <c r="A1288">
        <v>3848463544</v>
      </c>
      <c r="B1288">
        <v>2159</v>
      </c>
      <c r="C1288">
        <v>1524558745</v>
      </c>
      <c r="D1288">
        <v>6</v>
      </c>
      <c r="E1288">
        <v>9</v>
      </c>
      <c r="F1288">
        <v>13</v>
      </c>
      <c r="G1288" s="14" t="s">
        <v>87</v>
      </c>
      <c r="H1288" s="14" t="s">
        <v>90</v>
      </c>
      <c r="I1288" s="14" t="s">
        <v>92</v>
      </c>
      <c r="J1288">
        <v>0</v>
      </c>
      <c r="K1288" s="14" t="s">
        <v>259</v>
      </c>
      <c r="L1288">
        <v>0.45</v>
      </c>
      <c r="M1288">
        <v>4.8499999999999996</v>
      </c>
      <c r="N1288">
        <v>7</v>
      </c>
      <c r="O1288">
        <v>15.1</v>
      </c>
      <c r="P1288" s="14" t="s">
        <v>212</v>
      </c>
      <c r="Q1288" s="14" t="s">
        <v>210</v>
      </c>
      <c r="R1288" s="14" t="s">
        <v>231</v>
      </c>
    </row>
    <row r="1289" spans="1:18" x14ac:dyDescent="0.3">
      <c r="A1289">
        <v>3848511625</v>
      </c>
      <c r="B1289">
        <v>3378</v>
      </c>
      <c r="C1289">
        <v>1524561424</v>
      </c>
      <c r="D1289">
        <v>13</v>
      </c>
      <c r="E1289">
        <v>7</v>
      </c>
      <c r="F1289">
        <v>11</v>
      </c>
      <c r="G1289" s="14" t="s">
        <v>87</v>
      </c>
      <c r="H1289" s="14" t="s">
        <v>175</v>
      </c>
      <c r="I1289" s="14" t="s">
        <v>89</v>
      </c>
      <c r="J1289">
        <v>0</v>
      </c>
      <c r="K1289" s="14" t="s">
        <v>259</v>
      </c>
      <c r="L1289">
        <v>0.4</v>
      </c>
      <c r="M1289">
        <v>5.25</v>
      </c>
      <c r="N1289">
        <v>7.05</v>
      </c>
      <c r="O1289">
        <v>14.9</v>
      </c>
      <c r="P1289" s="14" t="s">
        <v>220</v>
      </c>
      <c r="Q1289" s="14" t="s">
        <v>210</v>
      </c>
      <c r="R1289" s="14" t="s">
        <v>231</v>
      </c>
    </row>
    <row r="1290" spans="1:18" x14ac:dyDescent="0.3">
      <c r="A1290">
        <v>3848588262</v>
      </c>
      <c r="B1290">
        <v>2852</v>
      </c>
      <c r="C1290">
        <v>1524565552</v>
      </c>
      <c r="D1290">
        <v>3</v>
      </c>
      <c r="E1290">
        <v>9</v>
      </c>
      <c r="F1290">
        <v>13</v>
      </c>
      <c r="G1290" s="14" t="s">
        <v>87</v>
      </c>
      <c r="H1290" s="14" t="s">
        <v>101</v>
      </c>
      <c r="I1290" s="14" t="s">
        <v>92</v>
      </c>
      <c r="J1290">
        <v>0</v>
      </c>
      <c r="K1290" s="14" t="s">
        <v>259</v>
      </c>
      <c r="L1290">
        <v>0.35</v>
      </c>
      <c r="M1290">
        <v>5.2</v>
      </c>
      <c r="N1290">
        <v>7</v>
      </c>
      <c r="O1290">
        <v>14.55</v>
      </c>
      <c r="P1290" s="14" t="s">
        <v>220</v>
      </c>
      <c r="Q1290" s="14" t="s">
        <v>210</v>
      </c>
      <c r="R1290" s="14" t="s">
        <v>231</v>
      </c>
    </row>
    <row r="1291" spans="1:18" x14ac:dyDescent="0.3">
      <c r="A1291">
        <v>3848668704</v>
      </c>
      <c r="B1291">
        <v>2438</v>
      </c>
      <c r="C1291">
        <v>1524569363</v>
      </c>
      <c r="D1291">
        <v>3</v>
      </c>
      <c r="E1291">
        <v>7</v>
      </c>
      <c r="F1291">
        <v>9</v>
      </c>
      <c r="G1291" s="14" t="s">
        <v>87</v>
      </c>
      <c r="H1291" s="14" t="s">
        <v>196</v>
      </c>
      <c r="I1291" s="14" t="s">
        <v>89</v>
      </c>
      <c r="J1291">
        <v>0</v>
      </c>
      <c r="K1291" s="14" t="s">
        <v>259</v>
      </c>
      <c r="L1291">
        <v>0.3</v>
      </c>
      <c r="M1291">
        <v>5.0999999999999996</v>
      </c>
      <c r="N1291">
        <v>6.95</v>
      </c>
      <c r="O1291">
        <v>14.25</v>
      </c>
      <c r="P1291" s="14" t="s">
        <v>220</v>
      </c>
      <c r="Q1291" s="14" t="s">
        <v>210</v>
      </c>
      <c r="R1291" s="14" t="s">
        <v>231</v>
      </c>
    </row>
    <row r="1292" spans="1:18" x14ac:dyDescent="0.3">
      <c r="A1292">
        <v>3848767756</v>
      </c>
      <c r="B1292">
        <v>1964</v>
      </c>
      <c r="C1292">
        <v>1524573319</v>
      </c>
      <c r="D1292">
        <v>3</v>
      </c>
      <c r="E1292">
        <v>4</v>
      </c>
      <c r="F1292">
        <v>8</v>
      </c>
      <c r="G1292" s="14" t="s">
        <v>87</v>
      </c>
      <c r="H1292" s="14" t="s">
        <v>148</v>
      </c>
      <c r="I1292" s="14" t="s">
        <v>89</v>
      </c>
      <c r="J1292">
        <v>0</v>
      </c>
      <c r="K1292" s="14" t="s">
        <v>259</v>
      </c>
      <c r="L1292">
        <v>0.3</v>
      </c>
      <c r="M1292">
        <v>5</v>
      </c>
      <c r="N1292">
        <v>6.75</v>
      </c>
      <c r="O1292">
        <v>13.8</v>
      </c>
      <c r="P1292" s="14" t="s">
        <v>220</v>
      </c>
      <c r="Q1292" s="14" t="s">
        <v>210</v>
      </c>
      <c r="R1292" s="14" t="s">
        <v>231</v>
      </c>
    </row>
    <row r="1293" spans="1:18" x14ac:dyDescent="0.3">
      <c r="A1293">
        <v>3848837241</v>
      </c>
      <c r="B1293">
        <v>1879</v>
      </c>
      <c r="C1293">
        <v>1524575794</v>
      </c>
      <c r="D1293">
        <v>3</v>
      </c>
      <c r="E1293">
        <v>3</v>
      </c>
      <c r="F1293">
        <v>7</v>
      </c>
      <c r="G1293" s="14" t="s">
        <v>87</v>
      </c>
      <c r="H1293" s="14" t="s">
        <v>102</v>
      </c>
      <c r="I1293" s="14" t="s">
        <v>92</v>
      </c>
      <c r="J1293">
        <v>1</v>
      </c>
      <c r="K1293" s="14" t="s">
        <v>259</v>
      </c>
      <c r="L1293">
        <v>0.35</v>
      </c>
      <c r="M1293">
        <v>5.05</v>
      </c>
      <c r="N1293">
        <v>6.6</v>
      </c>
      <c r="O1293">
        <v>13.85</v>
      </c>
      <c r="P1293" s="14" t="s">
        <v>220</v>
      </c>
      <c r="Q1293" s="14" t="s">
        <v>210</v>
      </c>
      <c r="R1293" s="14" t="s">
        <v>231</v>
      </c>
    </row>
    <row r="1294" spans="1:18" x14ac:dyDescent="0.3">
      <c r="A1294">
        <v>3850048396</v>
      </c>
      <c r="B1294">
        <v>2504</v>
      </c>
      <c r="C1294">
        <v>1524650226</v>
      </c>
      <c r="D1294">
        <v>3</v>
      </c>
      <c r="E1294">
        <v>7</v>
      </c>
      <c r="F1294">
        <v>23</v>
      </c>
      <c r="G1294" s="14" t="s">
        <v>103</v>
      </c>
      <c r="H1294" s="14" t="s">
        <v>95</v>
      </c>
      <c r="I1294" s="14" t="s">
        <v>92</v>
      </c>
      <c r="J1294">
        <v>1</v>
      </c>
      <c r="K1294" s="14" t="s">
        <v>259</v>
      </c>
      <c r="L1294">
        <v>0.35</v>
      </c>
      <c r="M1294">
        <v>4.8499999999999996</v>
      </c>
      <c r="N1294">
        <v>6.5</v>
      </c>
      <c r="O1294">
        <v>13.95</v>
      </c>
      <c r="P1294" s="14" t="s">
        <v>220</v>
      </c>
      <c r="Q1294" s="14" t="s">
        <v>210</v>
      </c>
      <c r="R1294" s="14" t="s">
        <v>231</v>
      </c>
    </row>
    <row r="1295" spans="1:18" x14ac:dyDescent="0.3">
      <c r="A1295">
        <v>3850110888</v>
      </c>
      <c r="B1295">
        <v>2073</v>
      </c>
      <c r="C1295">
        <v>1524653466</v>
      </c>
      <c r="D1295">
        <v>11</v>
      </c>
      <c r="E1295">
        <v>11</v>
      </c>
      <c r="F1295">
        <v>4</v>
      </c>
      <c r="G1295" s="14" t="s">
        <v>87</v>
      </c>
      <c r="H1295" s="14" t="s">
        <v>97</v>
      </c>
      <c r="I1295" s="14" t="s">
        <v>89</v>
      </c>
      <c r="J1295">
        <v>0</v>
      </c>
      <c r="K1295" s="14" t="s">
        <v>259</v>
      </c>
      <c r="L1295">
        <v>0.3</v>
      </c>
      <c r="M1295">
        <v>5.05</v>
      </c>
      <c r="N1295">
        <v>6.75</v>
      </c>
      <c r="O1295">
        <v>13</v>
      </c>
      <c r="P1295" s="14" t="s">
        <v>220</v>
      </c>
      <c r="Q1295" s="14" t="s">
        <v>210</v>
      </c>
      <c r="R1295" s="14" t="s">
        <v>231</v>
      </c>
    </row>
    <row r="1296" spans="1:18" x14ac:dyDescent="0.3">
      <c r="A1296">
        <v>3850168414</v>
      </c>
      <c r="B1296">
        <v>2544</v>
      </c>
      <c r="C1296">
        <v>1524656217</v>
      </c>
      <c r="D1296">
        <v>0</v>
      </c>
      <c r="E1296">
        <v>5</v>
      </c>
      <c r="F1296">
        <v>2</v>
      </c>
      <c r="G1296" s="14" t="s">
        <v>103</v>
      </c>
      <c r="H1296" s="14" t="s">
        <v>100</v>
      </c>
      <c r="I1296" s="14" t="s">
        <v>92</v>
      </c>
      <c r="J1296">
        <v>0</v>
      </c>
      <c r="K1296" s="14" t="s">
        <v>259</v>
      </c>
      <c r="L1296">
        <v>0.25</v>
      </c>
      <c r="M1296">
        <v>4.8</v>
      </c>
      <c r="N1296">
        <v>6.9</v>
      </c>
      <c r="O1296">
        <v>12.8</v>
      </c>
      <c r="P1296" s="14" t="s">
        <v>220</v>
      </c>
      <c r="Q1296" s="14" t="s">
        <v>210</v>
      </c>
      <c r="R1296" s="14" t="s">
        <v>231</v>
      </c>
    </row>
    <row r="1297" spans="1:18" x14ac:dyDescent="0.3">
      <c r="A1297">
        <v>3851368363</v>
      </c>
      <c r="B1297">
        <v>1807</v>
      </c>
      <c r="C1297">
        <v>1524727766</v>
      </c>
      <c r="D1297">
        <v>1</v>
      </c>
      <c r="E1297">
        <v>7</v>
      </c>
      <c r="F1297">
        <v>5</v>
      </c>
      <c r="G1297" s="14" t="s">
        <v>87</v>
      </c>
      <c r="H1297" s="14" t="s">
        <v>90</v>
      </c>
      <c r="I1297" s="14" t="s">
        <v>92</v>
      </c>
      <c r="J1297">
        <v>0</v>
      </c>
      <c r="K1297" s="14" t="s">
        <v>259</v>
      </c>
      <c r="L1297">
        <v>0.2</v>
      </c>
      <c r="M1297">
        <v>4.75</v>
      </c>
      <c r="N1297">
        <v>7.1</v>
      </c>
      <c r="O1297">
        <v>12.45</v>
      </c>
      <c r="P1297" s="14" t="s">
        <v>220</v>
      </c>
      <c r="Q1297" s="14" t="s">
        <v>210</v>
      </c>
      <c r="R1297" s="14" t="s">
        <v>231</v>
      </c>
    </row>
    <row r="1298" spans="1:18" x14ac:dyDescent="0.3">
      <c r="A1298">
        <v>3851401598</v>
      </c>
      <c r="B1298">
        <v>2680</v>
      </c>
      <c r="C1298">
        <v>1524729755</v>
      </c>
      <c r="D1298">
        <v>5</v>
      </c>
      <c r="E1298">
        <v>13</v>
      </c>
      <c r="F1298">
        <v>16</v>
      </c>
      <c r="G1298" s="14" t="s">
        <v>87</v>
      </c>
      <c r="H1298" s="14" t="s">
        <v>88</v>
      </c>
      <c r="I1298" s="14" t="s">
        <v>89</v>
      </c>
      <c r="J1298">
        <v>0</v>
      </c>
      <c r="K1298" s="14" t="s">
        <v>259</v>
      </c>
      <c r="L1298">
        <v>0.15</v>
      </c>
      <c r="M1298">
        <v>4.6500000000000004</v>
      </c>
      <c r="N1298">
        <v>7.25</v>
      </c>
      <c r="O1298">
        <v>12.3</v>
      </c>
      <c r="P1298" s="14" t="s">
        <v>220</v>
      </c>
      <c r="Q1298" s="14" t="s">
        <v>220</v>
      </c>
      <c r="R1298" s="14" t="s">
        <v>231</v>
      </c>
    </row>
    <row r="1299" spans="1:18" x14ac:dyDescent="0.3">
      <c r="A1299">
        <v>3851458397</v>
      </c>
      <c r="B1299">
        <v>2648</v>
      </c>
      <c r="C1299">
        <v>1524732997</v>
      </c>
      <c r="D1299">
        <v>10</v>
      </c>
      <c r="E1299">
        <v>7</v>
      </c>
      <c r="F1299">
        <v>9</v>
      </c>
      <c r="G1299" s="14" t="s">
        <v>87</v>
      </c>
      <c r="H1299" s="14" t="s">
        <v>101</v>
      </c>
      <c r="I1299" s="14" t="s">
        <v>92</v>
      </c>
      <c r="J1299">
        <v>0</v>
      </c>
      <c r="K1299" s="14" t="s">
        <v>259</v>
      </c>
      <c r="L1299">
        <v>0.15</v>
      </c>
      <c r="M1299">
        <v>4.95</v>
      </c>
      <c r="N1299">
        <v>7.5</v>
      </c>
      <c r="O1299">
        <v>12.3</v>
      </c>
      <c r="P1299" s="14" t="s">
        <v>220</v>
      </c>
      <c r="Q1299" s="14" t="s">
        <v>220</v>
      </c>
      <c r="R1299" s="14" t="s">
        <v>231</v>
      </c>
    </row>
    <row r="1300" spans="1:18" x14ac:dyDescent="0.3">
      <c r="A1300">
        <v>3851798863</v>
      </c>
      <c r="B1300">
        <v>3184</v>
      </c>
      <c r="C1300">
        <v>1524748353</v>
      </c>
      <c r="D1300">
        <v>5</v>
      </c>
      <c r="E1300">
        <v>7</v>
      </c>
      <c r="F1300">
        <v>28</v>
      </c>
      <c r="G1300" s="14" t="s">
        <v>87</v>
      </c>
      <c r="H1300" s="14" t="s">
        <v>90</v>
      </c>
      <c r="I1300" s="14" t="s">
        <v>92</v>
      </c>
      <c r="J1300">
        <v>1</v>
      </c>
      <c r="K1300" s="14" t="s">
        <v>259</v>
      </c>
      <c r="L1300">
        <v>0.2</v>
      </c>
      <c r="M1300">
        <v>5.05</v>
      </c>
      <c r="N1300">
        <v>7.5</v>
      </c>
      <c r="O1300">
        <v>13.45</v>
      </c>
      <c r="P1300" s="14" t="s">
        <v>220</v>
      </c>
      <c r="Q1300" s="14" t="s">
        <v>220</v>
      </c>
      <c r="R1300" s="14" t="s">
        <v>231</v>
      </c>
    </row>
    <row r="1301" spans="1:18" x14ac:dyDescent="0.3">
      <c r="A1301">
        <v>3852686289</v>
      </c>
      <c r="B1301">
        <v>3889</v>
      </c>
      <c r="C1301">
        <v>1524807621</v>
      </c>
      <c r="D1301">
        <v>5</v>
      </c>
      <c r="E1301">
        <v>11</v>
      </c>
      <c r="F1301">
        <v>20</v>
      </c>
      <c r="G1301" s="14" t="s">
        <v>87</v>
      </c>
      <c r="H1301" s="14" t="s">
        <v>95</v>
      </c>
      <c r="I1301" s="14" t="s">
        <v>92</v>
      </c>
      <c r="J1301">
        <v>1</v>
      </c>
      <c r="K1301" s="14" t="s">
        <v>259</v>
      </c>
      <c r="L1301">
        <v>0.25</v>
      </c>
      <c r="M1301">
        <v>5.15</v>
      </c>
      <c r="N1301">
        <v>7.45</v>
      </c>
      <c r="O1301">
        <v>13.65</v>
      </c>
      <c r="P1301" s="14" t="s">
        <v>220</v>
      </c>
      <c r="Q1301" s="14" t="s">
        <v>220</v>
      </c>
      <c r="R1301" s="14" t="s">
        <v>231</v>
      </c>
    </row>
    <row r="1302" spans="1:18" x14ac:dyDescent="0.3">
      <c r="A1302">
        <v>3854613214</v>
      </c>
      <c r="B1302">
        <v>2389</v>
      </c>
      <c r="C1302">
        <v>1524913243</v>
      </c>
      <c r="D1302">
        <v>4</v>
      </c>
      <c r="E1302">
        <v>5</v>
      </c>
      <c r="F1302">
        <v>13</v>
      </c>
      <c r="G1302" s="14" t="s">
        <v>87</v>
      </c>
      <c r="H1302" s="14" t="s">
        <v>88</v>
      </c>
      <c r="I1302" s="14" t="s">
        <v>89</v>
      </c>
      <c r="J1302">
        <v>1</v>
      </c>
      <c r="K1302" s="14" t="s">
        <v>259</v>
      </c>
      <c r="L1302">
        <v>0.3</v>
      </c>
      <c r="M1302">
        <v>5.05</v>
      </c>
      <c r="N1302">
        <v>7.2</v>
      </c>
      <c r="O1302">
        <v>13.45</v>
      </c>
      <c r="P1302" s="14" t="s">
        <v>220</v>
      </c>
      <c r="Q1302" s="14" t="s">
        <v>220</v>
      </c>
      <c r="R1302" s="14" t="s">
        <v>231</v>
      </c>
    </row>
    <row r="1303" spans="1:18" x14ac:dyDescent="0.3">
      <c r="A1303">
        <v>3854688313</v>
      </c>
      <c r="B1303">
        <v>2060</v>
      </c>
      <c r="C1303">
        <v>1524916275</v>
      </c>
      <c r="D1303">
        <v>8</v>
      </c>
      <c r="E1303">
        <v>2</v>
      </c>
      <c r="F1303">
        <v>16</v>
      </c>
      <c r="G1303" s="14" t="s">
        <v>103</v>
      </c>
      <c r="H1303" s="14" t="s">
        <v>97</v>
      </c>
      <c r="I1303" s="14" t="s">
        <v>89</v>
      </c>
      <c r="J1303">
        <v>1</v>
      </c>
      <c r="K1303" s="14" t="s">
        <v>259</v>
      </c>
      <c r="L1303">
        <v>0.35</v>
      </c>
      <c r="M1303">
        <v>5.25</v>
      </c>
      <c r="N1303">
        <v>7.15</v>
      </c>
      <c r="O1303">
        <v>13.25</v>
      </c>
      <c r="P1303" s="14" t="s">
        <v>220</v>
      </c>
      <c r="Q1303" s="14" t="s">
        <v>220</v>
      </c>
      <c r="R1303" s="14" t="s">
        <v>231</v>
      </c>
    </row>
    <row r="1304" spans="1:18" x14ac:dyDescent="0.3">
      <c r="A1304">
        <v>3856255990</v>
      </c>
      <c r="B1304">
        <v>4483</v>
      </c>
      <c r="C1304">
        <v>1524991408</v>
      </c>
      <c r="D1304">
        <v>7</v>
      </c>
      <c r="E1304">
        <v>9</v>
      </c>
      <c r="F1304">
        <v>22</v>
      </c>
      <c r="G1304" s="14" t="s">
        <v>87</v>
      </c>
      <c r="H1304" s="14" t="s">
        <v>128</v>
      </c>
      <c r="I1304" s="14" t="s">
        <v>89</v>
      </c>
      <c r="J1304">
        <v>0</v>
      </c>
      <c r="K1304" s="14" t="s">
        <v>259</v>
      </c>
      <c r="L1304">
        <v>0.3</v>
      </c>
      <c r="M1304">
        <v>5.35</v>
      </c>
      <c r="N1304">
        <v>7.3</v>
      </c>
      <c r="O1304">
        <v>13.05</v>
      </c>
      <c r="P1304" s="14" t="s">
        <v>220</v>
      </c>
      <c r="Q1304" s="14" t="s">
        <v>220</v>
      </c>
      <c r="R1304" s="14" t="s">
        <v>231</v>
      </c>
    </row>
    <row r="1305" spans="1:18" x14ac:dyDescent="0.3">
      <c r="A1305">
        <v>3856466942</v>
      </c>
      <c r="B1305">
        <v>1624</v>
      </c>
      <c r="C1305">
        <v>1524999660</v>
      </c>
      <c r="D1305">
        <v>6</v>
      </c>
      <c r="E1305">
        <v>5</v>
      </c>
      <c r="F1305">
        <v>7</v>
      </c>
      <c r="G1305" s="14" t="s">
        <v>103</v>
      </c>
      <c r="H1305" s="14" t="s">
        <v>131</v>
      </c>
      <c r="I1305" s="14" t="s">
        <v>89</v>
      </c>
      <c r="J1305">
        <v>1</v>
      </c>
      <c r="K1305" s="14" t="s">
        <v>259</v>
      </c>
      <c r="L1305">
        <v>0.35</v>
      </c>
      <c r="M1305">
        <v>5.15</v>
      </c>
      <c r="N1305">
        <v>7</v>
      </c>
      <c r="O1305">
        <v>11.95</v>
      </c>
      <c r="P1305" s="14" t="s">
        <v>220</v>
      </c>
      <c r="Q1305" s="14" t="s">
        <v>220</v>
      </c>
      <c r="R1305" s="14" t="s">
        <v>223</v>
      </c>
    </row>
    <row r="1306" spans="1:18" x14ac:dyDescent="0.3">
      <c r="A1306">
        <v>3856532408</v>
      </c>
      <c r="B1306">
        <v>2493</v>
      </c>
      <c r="C1306">
        <v>1525002137</v>
      </c>
      <c r="D1306">
        <v>6</v>
      </c>
      <c r="E1306">
        <v>5</v>
      </c>
      <c r="F1306">
        <v>13</v>
      </c>
      <c r="G1306" s="14" t="s">
        <v>87</v>
      </c>
      <c r="H1306" s="14" t="s">
        <v>196</v>
      </c>
      <c r="I1306" s="14" t="s">
        <v>92</v>
      </c>
      <c r="J1306">
        <v>0</v>
      </c>
      <c r="K1306" s="14" t="s">
        <v>259</v>
      </c>
      <c r="L1306">
        <v>0.35</v>
      </c>
      <c r="M1306">
        <v>5.25</v>
      </c>
      <c r="N1306">
        <v>7.05</v>
      </c>
      <c r="O1306">
        <v>12.1</v>
      </c>
      <c r="P1306" s="14" t="s">
        <v>220</v>
      </c>
      <c r="Q1306" s="14" t="s">
        <v>220</v>
      </c>
      <c r="R1306" s="14" t="s">
        <v>223</v>
      </c>
    </row>
    <row r="1307" spans="1:18" x14ac:dyDescent="0.3">
      <c r="A1307">
        <v>3856617365</v>
      </c>
      <c r="B1307">
        <v>1935</v>
      </c>
      <c r="C1307">
        <v>1525005080</v>
      </c>
      <c r="D1307">
        <v>2</v>
      </c>
      <c r="E1307">
        <v>10</v>
      </c>
      <c r="F1307">
        <v>5</v>
      </c>
      <c r="G1307" s="14" t="s">
        <v>87</v>
      </c>
      <c r="H1307" s="14" t="s">
        <v>88</v>
      </c>
      <c r="I1307" s="14" t="s">
        <v>92</v>
      </c>
      <c r="J1307">
        <v>0</v>
      </c>
      <c r="K1307" s="14" t="s">
        <v>259</v>
      </c>
      <c r="L1307">
        <v>0.35</v>
      </c>
      <c r="M1307">
        <v>5.2</v>
      </c>
      <c r="N1307">
        <v>7.15</v>
      </c>
      <c r="O1307">
        <v>12.2</v>
      </c>
      <c r="P1307" s="14" t="s">
        <v>220</v>
      </c>
      <c r="Q1307" s="14" t="s">
        <v>220</v>
      </c>
      <c r="R1307" s="14" t="s">
        <v>223</v>
      </c>
    </row>
    <row r="1308" spans="1:18" x14ac:dyDescent="0.3">
      <c r="A1308">
        <v>3897371935</v>
      </c>
      <c r="B1308">
        <v>2252</v>
      </c>
      <c r="C1308">
        <v>1526606745</v>
      </c>
      <c r="D1308">
        <v>6</v>
      </c>
      <c r="E1308">
        <v>10</v>
      </c>
      <c r="F1308">
        <v>10</v>
      </c>
      <c r="G1308" s="14" t="s">
        <v>103</v>
      </c>
      <c r="H1308" s="14" t="s">
        <v>97</v>
      </c>
      <c r="I1308" s="14" t="s">
        <v>92</v>
      </c>
      <c r="J1308">
        <v>0</v>
      </c>
      <c r="K1308" s="14" t="s">
        <v>259</v>
      </c>
      <c r="L1308">
        <v>0.35</v>
      </c>
      <c r="M1308">
        <v>5.2</v>
      </c>
      <c r="N1308">
        <v>7.2</v>
      </c>
      <c r="O1308">
        <v>12.05</v>
      </c>
      <c r="P1308" s="14" t="s">
        <v>220</v>
      </c>
      <c r="Q1308" s="14" t="s">
        <v>220</v>
      </c>
      <c r="R1308" s="14" t="s">
        <v>223</v>
      </c>
    </row>
    <row r="1309" spans="1:18" x14ac:dyDescent="0.3">
      <c r="A1309">
        <v>3897416749</v>
      </c>
      <c r="B1309">
        <v>2783</v>
      </c>
      <c r="C1309">
        <v>1526609582</v>
      </c>
      <c r="D1309">
        <v>0</v>
      </c>
      <c r="E1309">
        <v>14</v>
      </c>
      <c r="F1309">
        <v>18</v>
      </c>
      <c r="G1309" s="14" t="s">
        <v>87</v>
      </c>
      <c r="H1309" s="14" t="s">
        <v>99</v>
      </c>
      <c r="I1309" s="14" t="s">
        <v>89</v>
      </c>
      <c r="J1309">
        <v>0</v>
      </c>
      <c r="K1309" s="14" t="s">
        <v>259</v>
      </c>
      <c r="L1309">
        <v>0.35</v>
      </c>
      <c r="M1309">
        <v>4.55</v>
      </c>
      <c r="N1309">
        <v>7.55</v>
      </c>
      <c r="O1309">
        <v>12.4</v>
      </c>
      <c r="P1309" s="14" t="s">
        <v>218</v>
      </c>
      <c r="Q1309" s="14" t="s">
        <v>217</v>
      </c>
      <c r="R1309" s="14" t="s">
        <v>223</v>
      </c>
    </row>
    <row r="1310" spans="1:18" x14ac:dyDescent="0.3">
      <c r="A1310">
        <v>3897475518</v>
      </c>
      <c r="B1310">
        <v>2377</v>
      </c>
      <c r="C1310">
        <v>1526612905</v>
      </c>
      <c r="D1310">
        <v>5</v>
      </c>
      <c r="E1310">
        <v>3</v>
      </c>
      <c r="F1310">
        <v>12</v>
      </c>
      <c r="G1310" s="14" t="s">
        <v>87</v>
      </c>
      <c r="H1310" s="14" t="s">
        <v>102</v>
      </c>
      <c r="I1310" s="14" t="s">
        <v>89</v>
      </c>
      <c r="J1310">
        <v>0</v>
      </c>
      <c r="K1310" s="14" t="s">
        <v>259</v>
      </c>
      <c r="L1310">
        <v>0.35</v>
      </c>
      <c r="M1310">
        <v>4.6500000000000004</v>
      </c>
      <c r="N1310">
        <v>7.25</v>
      </c>
      <c r="O1310">
        <v>12.35</v>
      </c>
      <c r="P1310" s="14" t="s">
        <v>218</v>
      </c>
      <c r="Q1310" s="14" t="s">
        <v>217</v>
      </c>
      <c r="R1310" s="14" t="s">
        <v>223</v>
      </c>
    </row>
    <row r="1311" spans="1:18" x14ac:dyDescent="0.3">
      <c r="A1311">
        <v>3897543244</v>
      </c>
      <c r="B1311">
        <v>3377</v>
      </c>
      <c r="C1311">
        <v>1526616499</v>
      </c>
      <c r="D1311">
        <v>5</v>
      </c>
      <c r="E1311">
        <v>8</v>
      </c>
      <c r="F1311">
        <v>19</v>
      </c>
      <c r="G1311" s="14" t="s">
        <v>103</v>
      </c>
      <c r="H1311" s="14" t="s">
        <v>101</v>
      </c>
      <c r="I1311" s="14" t="s">
        <v>92</v>
      </c>
      <c r="J1311">
        <v>0</v>
      </c>
      <c r="K1311" s="14" t="s">
        <v>259</v>
      </c>
      <c r="L1311">
        <v>0.35</v>
      </c>
      <c r="M1311">
        <v>4.75</v>
      </c>
      <c r="N1311">
        <v>7.3</v>
      </c>
      <c r="O1311">
        <v>12.85</v>
      </c>
      <c r="P1311" s="14" t="s">
        <v>218</v>
      </c>
      <c r="Q1311" s="14" t="s">
        <v>217</v>
      </c>
      <c r="R1311" s="14" t="s">
        <v>223</v>
      </c>
    </row>
    <row r="1312" spans="1:18" x14ac:dyDescent="0.3">
      <c r="A1312">
        <v>3897702304</v>
      </c>
      <c r="B1312">
        <v>2784</v>
      </c>
      <c r="C1312">
        <v>1526624064</v>
      </c>
      <c r="D1312">
        <v>4</v>
      </c>
      <c r="E1312">
        <v>11</v>
      </c>
      <c r="F1312">
        <v>15</v>
      </c>
      <c r="G1312" s="14" t="s">
        <v>87</v>
      </c>
      <c r="H1312" s="14" t="s">
        <v>88</v>
      </c>
      <c r="I1312" s="14" t="s">
        <v>92</v>
      </c>
      <c r="J1312">
        <v>0</v>
      </c>
      <c r="K1312" s="14" t="s">
        <v>259</v>
      </c>
      <c r="L1312">
        <v>0.35</v>
      </c>
      <c r="M1312">
        <v>4.8</v>
      </c>
      <c r="N1312">
        <v>7.65</v>
      </c>
      <c r="O1312">
        <v>13.2</v>
      </c>
      <c r="P1312" s="14" t="s">
        <v>218</v>
      </c>
      <c r="Q1312" s="14" t="s">
        <v>217</v>
      </c>
      <c r="R1312" s="14" t="s">
        <v>223</v>
      </c>
    </row>
    <row r="1313" spans="1:18" x14ac:dyDescent="0.3">
      <c r="A1313">
        <v>3898070887</v>
      </c>
      <c r="B1313">
        <v>2144</v>
      </c>
      <c r="C1313">
        <v>1526638003</v>
      </c>
      <c r="D1313">
        <v>7</v>
      </c>
      <c r="E1313">
        <v>1</v>
      </c>
      <c r="F1313">
        <v>16</v>
      </c>
      <c r="G1313" s="14" t="s">
        <v>103</v>
      </c>
      <c r="H1313" s="14" t="s">
        <v>95</v>
      </c>
      <c r="I1313" s="14" t="s">
        <v>92</v>
      </c>
      <c r="J1313">
        <v>1</v>
      </c>
      <c r="K1313" s="14" t="s">
        <v>259</v>
      </c>
      <c r="L1313">
        <v>0.35</v>
      </c>
      <c r="M1313">
        <v>5</v>
      </c>
      <c r="N1313">
        <v>7.55</v>
      </c>
      <c r="O1313">
        <v>13.65</v>
      </c>
      <c r="P1313" s="14" t="s">
        <v>218</v>
      </c>
      <c r="Q1313" s="14" t="s">
        <v>217</v>
      </c>
      <c r="R1313" s="14" t="s">
        <v>223</v>
      </c>
    </row>
    <row r="1314" spans="1:18" x14ac:dyDescent="0.3">
      <c r="A1314">
        <v>3898157407</v>
      </c>
      <c r="B1314">
        <v>2177</v>
      </c>
      <c r="C1314">
        <v>1526640819</v>
      </c>
      <c r="D1314">
        <v>3</v>
      </c>
      <c r="E1314">
        <v>5</v>
      </c>
      <c r="F1314">
        <v>17</v>
      </c>
      <c r="G1314" s="14" t="s">
        <v>87</v>
      </c>
      <c r="H1314" s="14" t="s">
        <v>100</v>
      </c>
      <c r="I1314" s="14" t="s">
        <v>92</v>
      </c>
      <c r="J1314">
        <v>1</v>
      </c>
      <c r="K1314" s="14" t="s">
        <v>259</v>
      </c>
      <c r="L1314">
        <v>0.35</v>
      </c>
      <c r="M1314">
        <v>5</v>
      </c>
      <c r="N1314">
        <v>7.45</v>
      </c>
      <c r="O1314">
        <v>13.35</v>
      </c>
      <c r="P1314" s="14" t="s">
        <v>218</v>
      </c>
      <c r="Q1314" s="14" t="s">
        <v>217</v>
      </c>
      <c r="R1314" s="14" t="s">
        <v>223</v>
      </c>
    </row>
    <row r="1315" spans="1:18" x14ac:dyDescent="0.3">
      <c r="A1315">
        <v>3898254642</v>
      </c>
      <c r="B1315">
        <v>3144</v>
      </c>
      <c r="C1315">
        <v>1526643641</v>
      </c>
      <c r="D1315">
        <v>10</v>
      </c>
      <c r="E1315">
        <v>8</v>
      </c>
      <c r="F1315">
        <v>27</v>
      </c>
      <c r="G1315" s="14" t="s">
        <v>87</v>
      </c>
      <c r="H1315" s="14" t="s">
        <v>108</v>
      </c>
      <c r="I1315" s="14" t="s">
        <v>92</v>
      </c>
      <c r="J1315">
        <v>0</v>
      </c>
      <c r="K1315" s="14" t="s">
        <v>259</v>
      </c>
      <c r="L1315">
        <v>0.35</v>
      </c>
      <c r="M1315">
        <v>4.95</v>
      </c>
      <c r="N1315">
        <v>7.3</v>
      </c>
      <c r="O1315">
        <v>14.5</v>
      </c>
      <c r="P1315" s="14" t="s">
        <v>212</v>
      </c>
      <c r="Q1315" s="14" t="s">
        <v>217</v>
      </c>
      <c r="R1315" s="14" t="s">
        <v>223</v>
      </c>
    </row>
    <row r="1316" spans="1:18" x14ac:dyDescent="0.3">
      <c r="A1316">
        <v>3899523123</v>
      </c>
      <c r="B1316">
        <v>3286</v>
      </c>
      <c r="C1316">
        <v>1526688290</v>
      </c>
      <c r="D1316">
        <v>6</v>
      </c>
      <c r="E1316">
        <v>15</v>
      </c>
      <c r="F1316">
        <v>26</v>
      </c>
      <c r="G1316" s="14" t="s">
        <v>103</v>
      </c>
      <c r="H1316" s="14" t="s">
        <v>129</v>
      </c>
      <c r="I1316" s="14" t="s">
        <v>92</v>
      </c>
      <c r="J1316">
        <v>0</v>
      </c>
      <c r="K1316" s="14" t="s">
        <v>259</v>
      </c>
      <c r="L1316">
        <v>0.35</v>
      </c>
      <c r="M1316">
        <v>5.25</v>
      </c>
      <c r="N1316">
        <v>7.8</v>
      </c>
      <c r="O1316">
        <v>15.7</v>
      </c>
      <c r="P1316" s="14" t="s">
        <v>212</v>
      </c>
      <c r="Q1316" s="14" t="s">
        <v>214</v>
      </c>
      <c r="R1316" s="14" t="s">
        <v>223</v>
      </c>
    </row>
    <row r="1317" spans="1:18" x14ac:dyDescent="0.3">
      <c r="A1317">
        <v>3899598247</v>
      </c>
      <c r="B1317">
        <v>3275</v>
      </c>
      <c r="C1317">
        <v>1526693339</v>
      </c>
      <c r="D1317">
        <v>4</v>
      </c>
      <c r="E1317">
        <v>14</v>
      </c>
      <c r="F1317">
        <v>24</v>
      </c>
      <c r="G1317" s="14" t="s">
        <v>103</v>
      </c>
      <c r="H1317" s="14" t="s">
        <v>95</v>
      </c>
      <c r="I1317" s="14" t="s">
        <v>92</v>
      </c>
      <c r="J1317">
        <v>0</v>
      </c>
      <c r="K1317" s="14" t="s">
        <v>259</v>
      </c>
      <c r="L1317">
        <v>0.35</v>
      </c>
      <c r="M1317">
        <v>5.4</v>
      </c>
      <c r="N1317">
        <v>8.15</v>
      </c>
      <c r="O1317">
        <v>16.649999999999999</v>
      </c>
      <c r="P1317" s="14" t="s">
        <v>212</v>
      </c>
      <c r="Q1317" s="14" t="s">
        <v>214</v>
      </c>
      <c r="R1317" s="14" t="s">
        <v>223</v>
      </c>
    </row>
    <row r="1318" spans="1:18" x14ac:dyDescent="0.3">
      <c r="A1318">
        <v>3903174552</v>
      </c>
      <c r="B1318">
        <v>2215</v>
      </c>
      <c r="C1318">
        <v>1526817863</v>
      </c>
      <c r="D1318">
        <v>14</v>
      </c>
      <c r="E1318">
        <v>8</v>
      </c>
      <c r="F1318">
        <v>21</v>
      </c>
      <c r="G1318" s="14" t="s">
        <v>87</v>
      </c>
      <c r="H1318" s="14" t="s">
        <v>112</v>
      </c>
      <c r="I1318" s="14" t="s">
        <v>92</v>
      </c>
      <c r="J1318">
        <v>1</v>
      </c>
      <c r="K1318" s="14" t="s">
        <v>259</v>
      </c>
      <c r="L1318">
        <v>0.4</v>
      </c>
      <c r="M1318">
        <v>5.85</v>
      </c>
      <c r="N1318">
        <v>7.9</v>
      </c>
      <c r="O1318">
        <v>16.899999999999999</v>
      </c>
      <c r="P1318" s="14" t="s">
        <v>217</v>
      </c>
      <c r="Q1318" s="14" t="s">
        <v>214</v>
      </c>
      <c r="R1318" s="14" t="s">
        <v>223</v>
      </c>
    </row>
    <row r="1319" spans="1:18" x14ac:dyDescent="0.3">
      <c r="A1319">
        <v>3904391389</v>
      </c>
      <c r="B1319">
        <v>2657</v>
      </c>
      <c r="C1319">
        <v>1526865407</v>
      </c>
      <c r="D1319">
        <v>3</v>
      </c>
      <c r="E1319">
        <v>7</v>
      </c>
      <c r="F1319">
        <v>10</v>
      </c>
      <c r="G1319" s="14" t="s">
        <v>87</v>
      </c>
      <c r="H1319" s="14" t="s">
        <v>197</v>
      </c>
      <c r="I1319" s="14" t="s">
        <v>92</v>
      </c>
      <c r="J1319">
        <v>0</v>
      </c>
      <c r="K1319" s="14" t="s">
        <v>259</v>
      </c>
      <c r="L1319">
        <v>0.4</v>
      </c>
      <c r="M1319">
        <v>5.5</v>
      </c>
      <c r="N1319">
        <v>7.9</v>
      </c>
      <c r="O1319">
        <v>16.95</v>
      </c>
      <c r="P1319" s="14" t="s">
        <v>217</v>
      </c>
      <c r="Q1319" s="14" t="s">
        <v>214</v>
      </c>
      <c r="R1319" s="14" t="s">
        <v>223</v>
      </c>
    </row>
    <row r="1320" spans="1:18" x14ac:dyDescent="0.3">
      <c r="A1320">
        <v>3907002634</v>
      </c>
      <c r="B1320">
        <v>2872</v>
      </c>
      <c r="C1320">
        <v>1526982807</v>
      </c>
      <c r="D1320">
        <v>9</v>
      </c>
      <c r="E1320">
        <v>9</v>
      </c>
      <c r="F1320">
        <v>20</v>
      </c>
      <c r="G1320" s="14" t="s">
        <v>103</v>
      </c>
      <c r="H1320" s="14" t="s">
        <v>95</v>
      </c>
      <c r="I1320" s="14" t="s">
        <v>89</v>
      </c>
      <c r="J1320">
        <v>1</v>
      </c>
      <c r="K1320" s="14" t="s">
        <v>259</v>
      </c>
      <c r="L1320">
        <v>0.4</v>
      </c>
      <c r="M1320">
        <v>5.7</v>
      </c>
      <c r="N1320">
        <v>8</v>
      </c>
      <c r="O1320">
        <v>16.55</v>
      </c>
      <c r="P1320" s="14" t="s">
        <v>217</v>
      </c>
      <c r="Q1320" s="14" t="s">
        <v>214</v>
      </c>
      <c r="R1320" s="14" t="s">
        <v>226</v>
      </c>
    </row>
    <row r="1321" spans="1:18" x14ac:dyDescent="0.3">
      <c r="A1321">
        <v>3907262477</v>
      </c>
      <c r="B1321">
        <v>3338</v>
      </c>
      <c r="C1321">
        <v>1526991795</v>
      </c>
      <c r="D1321">
        <v>3</v>
      </c>
      <c r="E1321">
        <v>19</v>
      </c>
      <c r="F1321">
        <v>22</v>
      </c>
      <c r="G1321" s="14" t="s">
        <v>87</v>
      </c>
      <c r="H1321" s="14" t="s">
        <v>184</v>
      </c>
      <c r="I1321" s="14" t="s">
        <v>92</v>
      </c>
      <c r="J1321">
        <v>0</v>
      </c>
      <c r="K1321" s="14" t="s">
        <v>259</v>
      </c>
      <c r="L1321">
        <v>0.35</v>
      </c>
      <c r="M1321">
        <v>5.6</v>
      </c>
      <c r="N1321">
        <v>8.4</v>
      </c>
      <c r="O1321">
        <v>16.649999999999999</v>
      </c>
      <c r="P1321" s="14" t="s">
        <v>217</v>
      </c>
      <c r="Q1321" s="14" t="s">
        <v>233</v>
      </c>
      <c r="R1321" s="14" t="s">
        <v>226</v>
      </c>
    </row>
    <row r="1322" spans="1:18" x14ac:dyDescent="0.3">
      <c r="A1322">
        <v>3909134836</v>
      </c>
      <c r="B1322">
        <v>2490</v>
      </c>
      <c r="C1322">
        <v>1527076397</v>
      </c>
      <c r="D1322">
        <v>5</v>
      </c>
      <c r="E1322">
        <v>6</v>
      </c>
      <c r="F1322">
        <v>20</v>
      </c>
      <c r="G1322" s="14" t="s">
        <v>87</v>
      </c>
      <c r="H1322" s="14" t="s">
        <v>97</v>
      </c>
      <c r="I1322" s="14" t="s">
        <v>89</v>
      </c>
      <c r="J1322">
        <v>1</v>
      </c>
      <c r="K1322" s="14" t="s">
        <v>259</v>
      </c>
      <c r="L1322">
        <v>0.35</v>
      </c>
      <c r="M1322">
        <v>5.65</v>
      </c>
      <c r="N1322">
        <v>8.4499999999999993</v>
      </c>
      <c r="O1322">
        <v>17</v>
      </c>
      <c r="P1322" s="14" t="s">
        <v>217</v>
      </c>
      <c r="Q1322" s="14" t="s">
        <v>233</v>
      </c>
      <c r="R1322" s="14" t="s">
        <v>226</v>
      </c>
    </row>
    <row r="1323" spans="1:18" x14ac:dyDescent="0.3">
      <c r="A1323">
        <v>3921106768</v>
      </c>
      <c r="B1323">
        <v>3083</v>
      </c>
      <c r="C1323">
        <v>1527594818</v>
      </c>
      <c r="D1323">
        <v>11</v>
      </c>
      <c r="E1323">
        <v>7</v>
      </c>
      <c r="F1323">
        <v>15</v>
      </c>
      <c r="G1323" s="14" t="s">
        <v>87</v>
      </c>
      <c r="H1323" s="14" t="s">
        <v>183</v>
      </c>
      <c r="I1323" s="14" t="s">
        <v>89</v>
      </c>
      <c r="J1323">
        <v>0</v>
      </c>
      <c r="K1323" s="14" t="s">
        <v>259</v>
      </c>
      <c r="L1323">
        <v>0.3</v>
      </c>
      <c r="M1323">
        <v>5.8</v>
      </c>
      <c r="N1323">
        <v>8.6999999999999993</v>
      </c>
      <c r="O1323">
        <v>16.95</v>
      </c>
      <c r="P1323" s="14" t="s">
        <v>217</v>
      </c>
      <c r="Q1323" s="14" t="s">
        <v>233</v>
      </c>
      <c r="R1323" s="14" t="s">
        <v>226</v>
      </c>
    </row>
    <row r="1324" spans="1:18" x14ac:dyDescent="0.3">
      <c r="A1324">
        <v>3924889346</v>
      </c>
      <c r="B1324">
        <v>3159</v>
      </c>
      <c r="C1324">
        <v>1527766974</v>
      </c>
      <c r="D1324">
        <v>5</v>
      </c>
      <c r="E1324">
        <v>11</v>
      </c>
      <c r="F1324">
        <v>18</v>
      </c>
      <c r="G1324" s="14" t="s">
        <v>103</v>
      </c>
      <c r="H1324" s="14" t="s">
        <v>90</v>
      </c>
      <c r="I1324" s="14" t="s">
        <v>89</v>
      </c>
      <c r="J1324">
        <v>1</v>
      </c>
      <c r="K1324" s="14" t="s">
        <v>259</v>
      </c>
      <c r="L1324">
        <v>0.35</v>
      </c>
      <c r="M1324">
        <v>5.7</v>
      </c>
      <c r="N1324">
        <v>8.8000000000000007</v>
      </c>
      <c r="O1324">
        <v>16.75</v>
      </c>
      <c r="P1324" s="14" t="s">
        <v>217</v>
      </c>
      <c r="Q1324" s="14" t="s">
        <v>233</v>
      </c>
      <c r="R1324" s="14" t="s">
        <v>226</v>
      </c>
    </row>
    <row r="1325" spans="1:18" x14ac:dyDescent="0.3">
      <c r="A1325">
        <v>3925021902</v>
      </c>
      <c r="B1325">
        <v>2033</v>
      </c>
      <c r="C1325">
        <v>1527771070</v>
      </c>
      <c r="D1325">
        <v>3</v>
      </c>
      <c r="E1325">
        <v>9</v>
      </c>
      <c r="F1325">
        <v>7</v>
      </c>
      <c r="G1325" s="14" t="s">
        <v>87</v>
      </c>
      <c r="H1325" s="14" t="s">
        <v>90</v>
      </c>
      <c r="I1325" s="14" t="s">
        <v>92</v>
      </c>
      <c r="J1325">
        <v>0</v>
      </c>
      <c r="K1325" s="14" t="s">
        <v>259</v>
      </c>
      <c r="L1325">
        <v>0.3</v>
      </c>
      <c r="M1325">
        <v>5.55</v>
      </c>
      <c r="N1325">
        <v>9</v>
      </c>
      <c r="O1325">
        <v>16.75</v>
      </c>
      <c r="P1325" s="14" t="s">
        <v>217</v>
      </c>
      <c r="Q1325" s="14" t="s">
        <v>233</v>
      </c>
      <c r="R1325" s="14" t="s">
        <v>226</v>
      </c>
    </row>
    <row r="1326" spans="1:18" x14ac:dyDescent="0.3">
      <c r="A1326">
        <v>3930870861</v>
      </c>
      <c r="B1326">
        <v>2605</v>
      </c>
      <c r="C1326">
        <v>1528024812</v>
      </c>
      <c r="D1326">
        <v>4</v>
      </c>
      <c r="E1326">
        <v>6</v>
      </c>
      <c r="F1326">
        <v>12</v>
      </c>
      <c r="G1326" s="14" t="s">
        <v>87</v>
      </c>
      <c r="H1326" s="14" t="s">
        <v>175</v>
      </c>
      <c r="I1326" s="14" t="s">
        <v>92</v>
      </c>
      <c r="J1326">
        <v>1</v>
      </c>
      <c r="K1326" s="14" t="s">
        <v>259</v>
      </c>
      <c r="L1326">
        <v>0.35</v>
      </c>
      <c r="M1326">
        <v>5.45</v>
      </c>
      <c r="N1326">
        <v>9.0500000000000007</v>
      </c>
      <c r="O1326">
        <v>16.7</v>
      </c>
      <c r="P1326" s="14" t="s">
        <v>217</v>
      </c>
      <c r="Q1326" s="14" t="s">
        <v>233</v>
      </c>
      <c r="R1326" s="14" t="s">
        <v>226</v>
      </c>
    </row>
    <row r="1327" spans="1:18" x14ac:dyDescent="0.3">
      <c r="A1327">
        <v>3958024555</v>
      </c>
      <c r="B1327">
        <v>2992</v>
      </c>
      <c r="C1327">
        <v>1529238681</v>
      </c>
      <c r="D1327">
        <v>4</v>
      </c>
      <c r="E1327">
        <v>9</v>
      </c>
      <c r="F1327">
        <v>21</v>
      </c>
      <c r="G1327" s="14" t="s">
        <v>103</v>
      </c>
      <c r="H1327" s="14" t="s">
        <v>101</v>
      </c>
      <c r="I1327" s="14" t="s">
        <v>92</v>
      </c>
      <c r="J1327">
        <v>0</v>
      </c>
      <c r="K1327" s="14" t="s">
        <v>259</v>
      </c>
      <c r="L1327">
        <v>0.35</v>
      </c>
      <c r="M1327">
        <v>5.55</v>
      </c>
      <c r="N1327">
        <v>9</v>
      </c>
      <c r="O1327">
        <v>17.5</v>
      </c>
      <c r="P1327" s="14" t="s">
        <v>217</v>
      </c>
      <c r="Q1327" s="14" t="s">
        <v>233</v>
      </c>
      <c r="R1327" s="14" t="s">
        <v>226</v>
      </c>
    </row>
    <row r="1328" spans="1:18" x14ac:dyDescent="0.3">
      <c r="A1328">
        <v>3962606656</v>
      </c>
      <c r="B1328">
        <v>2575</v>
      </c>
      <c r="C1328">
        <v>1529465084</v>
      </c>
      <c r="D1328">
        <v>4</v>
      </c>
      <c r="E1328">
        <v>8</v>
      </c>
      <c r="F1328">
        <v>15</v>
      </c>
      <c r="G1328" s="14" t="s">
        <v>87</v>
      </c>
      <c r="H1328" s="14" t="s">
        <v>95</v>
      </c>
      <c r="I1328" s="14" t="s">
        <v>89</v>
      </c>
      <c r="J1328">
        <v>0</v>
      </c>
      <c r="K1328" s="14" t="s">
        <v>259</v>
      </c>
      <c r="L1328">
        <v>0.35</v>
      </c>
      <c r="M1328">
        <v>5.45</v>
      </c>
      <c r="N1328">
        <v>8.9</v>
      </c>
      <c r="O1328">
        <v>17.75</v>
      </c>
      <c r="P1328" s="14" t="s">
        <v>217</v>
      </c>
      <c r="Q1328" s="14" t="s">
        <v>233</v>
      </c>
      <c r="R1328" s="14" t="s">
        <v>226</v>
      </c>
    </row>
    <row r="1329" spans="1:18" x14ac:dyDescent="0.3">
      <c r="A1329">
        <v>3970395392</v>
      </c>
      <c r="B1329">
        <v>2049</v>
      </c>
      <c r="C1329">
        <v>1529833386</v>
      </c>
      <c r="D1329">
        <v>4</v>
      </c>
      <c r="E1329">
        <v>6</v>
      </c>
      <c r="F1329">
        <v>8</v>
      </c>
      <c r="G1329" s="14" t="s">
        <v>87</v>
      </c>
      <c r="H1329" s="14" t="s">
        <v>95</v>
      </c>
      <c r="I1329" s="14" t="s">
        <v>89</v>
      </c>
      <c r="J1329">
        <v>1</v>
      </c>
      <c r="K1329" s="14" t="s">
        <v>259</v>
      </c>
      <c r="L1329">
        <v>0.4</v>
      </c>
      <c r="M1329">
        <v>5.65</v>
      </c>
      <c r="N1329">
        <v>8.5</v>
      </c>
      <c r="O1329">
        <v>17.25</v>
      </c>
      <c r="P1329" s="14" t="s">
        <v>217</v>
      </c>
      <c r="Q1329" s="14" t="s">
        <v>233</v>
      </c>
      <c r="R1329" s="14" t="s">
        <v>226</v>
      </c>
    </row>
    <row r="1330" spans="1:18" x14ac:dyDescent="0.3">
      <c r="A1330">
        <v>3970477694</v>
      </c>
      <c r="B1330">
        <v>2021</v>
      </c>
      <c r="C1330">
        <v>1529836323</v>
      </c>
      <c r="D1330">
        <v>2</v>
      </c>
      <c r="E1330">
        <v>8</v>
      </c>
      <c r="F1330">
        <v>6</v>
      </c>
      <c r="G1330" s="14" t="s">
        <v>87</v>
      </c>
      <c r="H1330" s="14" t="s">
        <v>95</v>
      </c>
      <c r="I1330" s="14" t="s">
        <v>92</v>
      </c>
      <c r="J1330">
        <v>0</v>
      </c>
      <c r="K1330" s="14" t="s">
        <v>259</v>
      </c>
      <c r="L1330">
        <v>0.4</v>
      </c>
      <c r="M1330">
        <v>5.5</v>
      </c>
      <c r="N1330">
        <v>8.75</v>
      </c>
      <c r="O1330">
        <v>16.95</v>
      </c>
      <c r="P1330" s="14" t="s">
        <v>217</v>
      </c>
      <c r="Q1330" s="14" t="s">
        <v>233</v>
      </c>
      <c r="R1330" s="14" t="s">
        <v>226</v>
      </c>
    </row>
    <row r="1331" spans="1:18" x14ac:dyDescent="0.3">
      <c r="A1331">
        <v>3975124991</v>
      </c>
      <c r="B1331">
        <v>2128</v>
      </c>
      <c r="C1331">
        <v>1530068412</v>
      </c>
      <c r="D1331">
        <v>2</v>
      </c>
      <c r="E1331">
        <v>8</v>
      </c>
      <c r="F1331">
        <v>10</v>
      </c>
      <c r="G1331" s="14" t="s">
        <v>87</v>
      </c>
      <c r="H1331" s="14" t="s">
        <v>95</v>
      </c>
      <c r="I1331" s="14" t="s">
        <v>89</v>
      </c>
      <c r="J1331">
        <v>0</v>
      </c>
      <c r="K1331" s="14" t="s">
        <v>259</v>
      </c>
      <c r="L1331">
        <v>0.4</v>
      </c>
      <c r="M1331">
        <v>5.35</v>
      </c>
      <c r="N1331">
        <v>8.75</v>
      </c>
      <c r="O1331">
        <v>16.5</v>
      </c>
      <c r="P1331" s="14" t="s">
        <v>217</v>
      </c>
      <c r="Q1331" s="14" t="s">
        <v>233</v>
      </c>
      <c r="R1331" s="14" t="s">
        <v>226</v>
      </c>
    </row>
    <row r="1332" spans="1:18" x14ac:dyDescent="0.3">
      <c r="A1332">
        <v>3975161589</v>
      </c>
      <c r="B1332">
        <v>3205</v>
      </c>
      <c r="C1332">
        <v>1530071033</v>
      </c>
      <c r="D1332">
        <v>8</v>
      </c>
      <c r="E1332">
        <v>7</v>
      </c>
      <c r="F1332">
        <v>29</v>
      </c>
      <c r="G1332" s="14" t="s">
        <v>87</v>
      </c>
      <c r="H1332" s="14" t="s">
        <v>97</v>
      </c>
      <c r="I1332" s="14" t="s">
        <v>92</v>
      </c>
      <c r="J1332">
        <v>1</v>
      </c>
      <c r="K1332" s="14" t="s">
        <v>259</v>
      </c>
      <c r="L1332">
        <v>0.45</v>
      </c>
      <c r="M1332">
        <v>5.55</v>
      </c>
      <c r="N1332">
        <v>8.5500000000000007</v>
      </c>
      <c r="O1332">
        <v>17.2</v>
      </c>
      <c r="P1332" s="14" t="s">
        <v>217</v>
      </c>
      <c r="Q1332" s="14" t="s">
        <v>233</v>
      </c>
      <c r="R1332" s="14" t="s">
        <v>231</v>
      </c>
    </row>
    <row r="1333" spans="1:18" x14ac:dyDescent="0.3">
      <c r="A1333">
        <v>3975789490</v>
      </c>
      <c r="B1333">
        <v>2825</v>
      </c>
      <c r="C1333">
        <v>1530101683</v>
      </c>
      <c r="D1333">
        <v>6</v>
      </c>
      <c r="E1333">
        <v>6</v>
      </c>
      <c r="F1333">
        <v>21</v>
      </c>
      <c r="G1333" s="14" t="s">
        <v>87</v>
      </c>
      <c r="H1333" s="14" t="s">
        <v>88</v>
      </c>
      <c r="I1333" s="14" t="s">
        <v>92</v>
      </c>
      <c r="J1333">
        <v>0</v>
      </c>
      <c r="K1333" s="14" t="s">
        <v>259</v>
      </c>
      <c r="L1333">
        <v>0.4</v>
      </c>
      <c r="M1333">
        <v>5.5</v>
      </c>
      <c r="N1333">
        <v>8.8000000000000007</v>
      </c>
      <c r="O1333">
        <v>17.45</v>
      </c>
      <c r="P1333" s="14" t="s">
        <v>217</v>
      </c>
      <c r="Q1333" s="14" t="s">
        <v>233</v>
      </c>
      <c r="R1333" s="14" t="s">
        <v>231</v>
      </c>
    </row>
    <row r="1334" spans="1:18" x14ac:dyDescent="0.3">
      <c r="A1334">
        <v>3978665053</v>
      </c>
      <c r="B1334">
        <v>3421</v>
      </c>
      <c r="C1334">
        <v>1530249859</v>
      </c>
      <c r="D1334">
        <v>12</v>
      </c>
      <c r="E1334">
        <v>18</v>
      </c>
      <c r="F1334">
        <v>21</v>
      </c>
      <c r="G1334" s="14" t="s">
        <v>87</v>
      </c>
      <c r="H1334" s="14" t="s">
        <v>129</v>
      </c>
      <c r="I1334" s="14" t="s">
        <v>92</v>
      </c>
      <c r="J1334">
        <v>0</v>
      </c>
      <c r="K1334" s="14" t="s">
        <v>259</v>
      </c>
      <c r="L1334">
        <v>0.35</v>
      </c>
      <c r="M1334">
        <v>5.95</v>
      </c>
      <c r="N1334">
        <v>9.4499999999999993</v>
      </c>
      <c r="O1334">
        <v>17.649999999999999</v>
      </c>
      <c r="P1334" s="14" t="s">
        <v>217</v>
      </c>
      <c r="Q1334" s="14" t="s">
        <v>233</v>
      </c>
      <c r="R1334" s="14" t="s">
        <v>231</v>
      </c>
    </row>
    <row r="1335" spans="1:18" x14ac:dyDescent="0.3">
      <c r="A1335">
        <v>3978733969</v>
      </c>
      <c r="B1335">
        <v>3228</v>
      </c>
      <c r="C1335">
        <v>1530253714</v>
      </c>
      <c r="D1335">
        <v>7</v>
      </c>
      <c r="E1335">
        <v>9</v>
      </c>
      <c r="F1335">
        <v>28</v>
      </c>
      <c r="G1335" s="14" t="s">
        <v>87</v>
      </c>
      <c r="H1335" s="14" t="s">
        <v>97</v>
      </c>
      <c r="I1335" s="14" t="s">
        <v>92</v>
      </c>
      <c r="J1335">
        <v>1</v>
      </c>
      <c r="K1335" s="14" t="s">
        <v>259</v>
      </c>
      <c r="L1335">
        <v>0.4</v>
      </c>
      <c r="M1335">
        <v>5.8</v>
      </c>
      <c r="N1335">
        <v>9.5</v>
      </c>
      <c r="O1335">
        <v>17.7</v>
      </c>
      <c r="P1335" s="14" t="s">
        <v>217</v>
      </c>
      <c r="Q1335" s="14" t="s">
        <v>233</v>
      </c>
      <c r="R1335" s="14" t="s">
        <v>231</v>
      </c>
    </row>
    <row r="1336" spans="1:18" x14ac:dyDescent="0.3">
      <c r="A1336">
        <v>3978855002</v>
      </c>
      <c r="B1336">
        <v>3021</v>
      </c>
      <c r="C1336">
        <v>1530259690</v>
      </c>
      <c r="D1336">
        <v>2</v>
      </c>
      <c r="E1336">
        <v>10</v>
      </c>
      <c r="F1336">
        <v>17</v>
      </c>
      <c r="G1336" s="14" t="s">
        <v>87</v>
      </c>
      <c r="H1336" s="14" t="s">
        <v>101</v>
      </c>
      <c r="I1336" s="14" t="s">
        <v>92</v>
      </c>
      <c r="J1336">
        <v>0</v>
      </c>
      <c r="K1336" s="14" t="s">
        <v>259</v>
      </c>
      <c r="L1336">
        <v>0.4</v>
      </c>
      <c r="M1336">
        <v>5.6</v>
      </c>
      <c r="N1336">
        <v>9.25</v>
      </c>
      <c r="O1336">
        <v>17.25</v>
      </c>
      <c r="P1336" s="14" t="s">
        <v>217</v>
      </c>
      <c r="Q1336" s="14" t="s">
        <v>233</v>
      </c>
      <c r="R1336" s="14" t="s">
        <v>231</v>
      </c>
    </row>
    <row r="1337" spans="1:18" x14ac:dyDescent="0.3">
      <c r="A1337">
        <v>3978940507</v>
      </c>
      <c r="B1337">
        <v>2574</v>
      </c>
      <c r="C1337">
        <v>1530263542</v>
      </c>
      <c r="D1337">
        <v>4</v>
      </c>
      <c r="E1337">
        <v>10</v>
      </c>
      <c r="F1337">
        <v>19</v>
      </c>
      <c r="G1337" s="14" t="s">
        <v>87</v>
      </c>
      <c r="H1337" s="14" t="s">
        <v>90</v>
      </c>
      <c r="I1337" s="14" t="s">
        <v>89</v>
      </c>
      <c r="J1337">
        <v>0</v>
      </c>
      <c r="K1337" s="14" t="s">
        <v>259</v>
      </c>
      <c r="L1337">
        <v>0.4</v>
      </c>
      <c r="M1337">
        <v>5.6</v>
      </c>
      <c r="N1337">
        <v>9.0500000000000007</v>
      </c>
      <c r="O1337">
        <v>17</v>
      </c>
      <c r="P1337" s="14" t="s">
        <v>217</v>
      </c>
      <c r="Q1337" s="14" t="s">
        <v>233</v>
      </c>
      <c r="R1337" s="14" t="s">
        <v>231</v>
      </c>
    </row>
    <row r="1338" spans="1:18" x14ac:dyDescent="0.3">
      <c r="A1338">
        <v>3984824071</v>
      </c>
      <c r="B1338">
        <v>2815</v>
      </c>
      <c r="C1338">
        <v>1530535499</v>
      </c>
      <c r="D1338">
        <v>8</v>
      </c>
      <c r="E1338">
        <v>6</v>
      </c>
      <c r="F1338">
        <v>13</v>
      </c>
      <c r="G1338" s="14" t="s">
        <v>87</v>
      </c>
      <c r="H1338" s="14" t="s">
        <v>97</v>
      </c>
      <c r="I1338" s="14" t="s">
        <v>89</v>
      </c>
      <c r="J1338">
        <v>1</v>
      </c>
      <c r="K1338" s="14" t="s">
        <v>259</v>
      </c>
      <c r="L1338">
        <v>0.4</v>
      </c>
      <c r="M1338">
        <v>5.3</v>
      </c>
      <c r="N1338">
        <v>8.9499999999999993</v>
      </c>
      <c r="O1338">
        <v>16.600000000000001</v>
      </c>
      <c r="P1338" s="14" t="s">
        <v>210</v>
      </c>
      <c r="Q1338" s="14" t="s">
        <v>233</v>
      </c>
      <c r="R1338" s="14" t="s">
        <v>231</v>
      </c>
    </row>
    <row r="1339" spans="1:18" x14ac:dyDescent="0.3">
      <c r="A1339">
        <v>3986455066</v>
      </c>
      <c r="B1339">
        <v>2483</v>
      </c>
      <c r="C1339">
        <v>1530622319</v>
      </c>
      <c r="D1339">
        <v>4</v>
      </c>
      <c r="E1339">
        <v>10</v>
      </c>
      <c r="F1339">
        <v>4</v>
      </c>
      <c r="G1339" s="14" t="s">
        <v>103</v>
      </c>
      <c r="H1339" s="14" t="s">
        <v>97</v>
      </c>
      <c r="I1339" s="14" t="s">
        <v>89</v>
      </c>
      <c r="J1339">
        <v>0</v>
      </c>
      <c r="K1339" s="14" t="s">
        <v>259</v>
      </c>
      <c r="L1339">
        <v>0.4</v>
      </c>
      <c r="M1339">
        <v>5.35</v>
      </c>
      <c r="N1339">
        <v>9.1</v>
      </c>
      <c r="O1339">
        <v>16.3</v>
      </c>
      <c r="P1339" s="14" t="s">
        <v>210</v>
      </c>
      <c r="Q1339" s="14" t="s">
        <v>233</v>
      </c>
      <c r="R1339" s="14" t="s">
        <v>231</v>
      </c>
    </row>
    <row r="1340" spans="1:18" x14ac:dyDescent="0.3">
      <c r="A1340">
        <v>3989691486</v>
      </c>
      <c r="B1340">
        <v>3778</v>
      </c>
      <c r="C1340">
        <v>1530789457</v>
      </c>
      <c r="D1340">
        <v>6</v>
      </c>
      <c r="E1340">
        <v>8</v>
      </c>
      <c r="F1340">
        <v>28</v>
      </c>
      <c r="G1340" s="14" t="s">
        <v>103</v>
      </c>
      <c r="H1340" s="14" t="s">
        <v>90</v>
      </c>
      <c r="I1340" s="14" t="s">
        <v>89</v>
      </c>
      <c r="J1340">
        <v>1</v>
      </c>
      <c r="K1340" s="14" t="s">
        <v>259</v>
      </c>
      <c r="L1340">
        <v>0.4</v>
      </c>
      <c r="M1340">
        <v>5.2</v>
      </c>
      <c r="N1340">
        <v>9.0500000000000007</v>
      </c>
      <c r="O1340">
        <v>16.7</v>
      </c>
      <c r="P1340" s="14" t="s">
        <v>210</v>
      </c>
      <c r="Q1340" s="14" t="s">
        <v>233</v>
      </c>
      <c r="R1340" s="14" t="s">
        <v>231</v>
      </c>
    </row>
    <row r="1341" spans="1:18" x14ac:dyDescent="0.3">
      <c r="A1341">
        <v>3989819173</v>
      </c>
      <c r="B1341">
        <v>2787</v>
      </c>
      <c r="C1341">
        <v>1530794260</v>
      </c>
      <c r="D1341">
        <v>8</v>
      </c>
      <c r="E1341">
        <v>7</v>
      </c>
      <c r="F1341">
        <v>18</v>
      </c>
      <c r="G1341" s="14" t="s">
        <v>87</v>
      </c>
      <c r="H1341" s="14" t="s">
        <v>90</v>
      </c>
      <c r="I1341" s="14" t="s">
        <v>92</v>
      </c>
      <c r="J1341">
        <v>1</v>
      </c>
      <c r="K1341" s="14" t="s">
        <v>259</v>
      </c>
      <c r="L1341">
        <v>0.45</v>
      </c>
      <c r="M1341">
        <v>5.45</v>
      </c>
      <c r="N1341">
        <v>8.4499999999999993</v>
      </c>
      <c r="O1341">
        <v>16.5</v>
      </c>
      <c r="P1341" s="14" t="s">
        <v>210</v>
      </c>
      <c r="Q1341" s="14" t="s">
        <v>228</v>
      </c>
      <c r="R1341" s="14" t="s">
        <v>231</v>
      </c>
    </row>
    <row r="1342" spans="1:18" x14ac:dyDescent="0.3">
      <c r="A1342">
        <v>3991463215</v>
      </c>
      <c r="B1342">
        <v>2585</v>
      </c>
      <c r="C1342">
        <v>1530879024</v>
      </c>
      <c r="D1342">
        <v>16</v>
      </c>
      <c r="E1342">
        <v>4</v>
      </c>
      <c r="F1342">
        <v>7</v>
      </c>
      <c r="G1342" s="14" t="s">
        <v>87</v>
      </c>
      <c r="H1342" s="14" t="s">
        <v>115</v>
      </c>
      <c r="I1342" s="14" t="s">
        <v>89</v>
      </c>
      <c r="J1342">
        <v>1</v>
      </c>
      <c r="K1342" s="14" t="s">
        <v>259</v>
      </c>
      <c r="L1342">
        <v>0.45</v>
      </c>
      <c r="M1342">
        <v>6</v>
      </c>
      <c r="N1342">
        <v>8.35</v>
      </c>
      <c r="O1342">
        <v>15.85</v>
      </c>
      <c r="P1342" s="14" t="s">
        <v>216</v>
      </c>
      <c r="Q1342" s="14" t="s">
        <v>228</v>
      </c>
      <c r="R1342" s="14" t="s">
        <v>231</v>
      </c>
    </row>
    <row r="1343" spans="1:18" x14ac:dyDescent="0.3">
      <c r="A1343">
        <v>3991552416</v>
      </c>
      <c r="B1343">
        <v>2155</v>
      </c>
      <c r="C1343">
        <v>1530882060</v>
      </c>
      <c r="D1343">
        <v>3</v>
      </c>
      <c r="E1343">
        <v>2</v>
      </c>
      <c r="F1343">
        <v>31</v>
      </c>
      <c r="G1343" s="14" t="s">
        <v>103</v>
      </c>
      <c r="H1343" s="14" t="s">
        <v>90</v>
      </c>
      <c r="I1343" s="14" t="s">
        <v>89</v>
      </c>
      <c r="J1343">
        <v>1</v>
      </c>
      <c r="K1343" s="14" t="s">
        <v>259</v>
      </c>
      <c r="L1343">
        <v>0.5</v>
      </c>
      <c r="M1343">
        <v>5.6</v>
      </c>
      <c r="N1343">
        <v>8.1</v>
      </c>
      <c r="O1343">
        <v>16.649999999999999</v>
      </c>
      <c r="P1343" s="14" t="s">
        <v>216</v>
      </c>
      <c r="Q1343" s="14" t="s">
        <v>228</v>
      </c>
      <c r="R1343" s="14" t="s">
        <v>238</v>
      </c>
    </row>
    <row r="1344" spans="1:18" x14ac:dyDescent="0.3">
      <c r="A1344">
        <v>3992390069</v>
      </c>
      <c r="B1344">
        <v>3545</v>
      </c>
      <c r="C1344">
        <v>1530921760</v>
      </c>
      <c r="D1344">
        <v>8</v>
      </c>
      <c r="E1344">
        <v>12</v>
      </c>
      <c r="F1344">
        <v>24</v>
      </c>
      <c r="G1344" s="14" t="s">
        <v>87</v>
      </c>
      <c r="H1344" s="14" t="s">
        <v>95</v>
      </c>
      <c r="I1344" s="14" t="s">
        <v>92</v>
      </c>
      <c r="J1344">
        <v>1</v>
      </c>
      <c r="K1344" s="14" t="s">
        <v>259</v>
      </c>
      <c r="L1344">
        <v>0.5</v>
      </c>
      <c r="M1344">
        <v>5.75</v>
      </c>
      <c r="N1344">
        <v>8.15</v>
      </c>
      <c r="O1344">
        <v>16.95</v>
      </c>
      <c r="P1344" s="14" t="s">
        <v>216</v>
      </c>
      <c r="Q1344" s="14" t="s">
        <v>228</v>
      </c>
      <c r="R1344" s="14" t="s">
        <v>238</v>
      </c>
    </row>
    <row r="1345" spans="1:18" x14ac:dyDescent="0.3">
      <c r="A1345">
        <v>3992850659</v>
      </c>
      <c r="B1345">
        <v>2748</v>
      </c>
      <c r="C1345">
        <v>1530948150</v>
      </c>
      <c r="D1345">
        <v>11</v>
      </c>
      <c r="E1345">
        <v>12</v>
      </c>
      <c r="F1345">
        <v>18</v>
      </c>
      <c r="G1345" s="14" t="s">
        <v>87</v>
      </c>
      <c r="H1345" s="14" t="s">
        <v>97</v>
      </c>
      <c r="I1345" s="14" t="s">
        <v>92</v>
      </c>
      <c r="J1345">
        <v>1</v>
      </c>
      <c r="K1345" s="14" t="s">
        <v>259</v>
      </c>
      <c r="L1345">
        <v>0.55000000000000004</v>
      </c>
      <c r="M1345">
        <v>6.15</v>
      </c>
      <c r="N1345">
        <v>8.3000000000000007</v>
      </c>
      <c r="O1345">
        <v>17.5</v>
      </c>
      <c r="P1345" s="14" t="s">
        <v>216</v>
      </c>
      <c r="Q1345" s="14" t="s">
        <v>228</v>
      </c>
      <c r="R1345" s="14" t="s">
        <v>238</v>
      </c>
    </row>
    <row r="1346" spans="1:18" x14ac:dyDescent="0.3">
      <c r="A1346">
        <v>3993181345</v>
      </c>
      <c r="B1346">
        <v>3084</v>
      </c>
      <c r="C1346">
        <v>1530961300</v>
      </c>
      <c r="D1346">
        <v>4</v>
      </c>
      <c r="E1346">
        <v>10</v>
      </c>
      <c r="F1346">
        <v>28</v>
      </c>
      <c r="G1346" s="14" t="s">
        <v>87</v>
      </c>
      <c r="H1346" s="14" t="s">
        <v>90</v>
      </c>
      <c r="I1346" s="14" t="s">
        <v>92</v>
      </c>
      <c r="J1346">
        <v>1</v>
      </c>
      <c r="K1346" s="14" t="s">
        <v>259</v>
      </c>
      <c r="L1346">
        <v>0.55000000000000004</v>
      </c>
      <c r="M1346">
        <v>6.15</v>
      </c>
      <c r="N1346">
        <v>8.5</v>
      </c>
      <c r="O1346">
        <v>18.3</v>
      </c>
      <c r="P1346" s="14" t="s">
        <v>216</v>
      </c>
      <c r="Q1346" s="14" t="s">
        <v>228</v>
      </c>
      <c r="R1346" s="14" t="s">
        <v>238</v>
      </c>
    </row>
    <row r="1347" spans="1:18" x14ac:dyDescent="0.3">
      <c r="A1347">
        <v>3993294221</v>
      </c>
      <c r="B1347">
        <v>2276</v>
      </c>
      <c r="C1347">
        <v>1530965307</v>
      </c>
      <c r="D1347">
        <v>8</v>
      </c>
      <c r="E1347">
        <v>4</v>
      </c>
      <c r="F1347">
        <v>24</v>
      </c>
      <c r="G1347" s="14" t="s">
        <v>87</v>
      </c>
      <c r="H1347" s="14" t="s">
        <v>155</v>
      </c>
      <c r="I1347" s="14" t="s">
        <v>92</v>
      </c>
      <c r="J1347">
        <v>1</v>
      </c>
      <c r="K1347" s="14" t="s">
        <v>259</v>
      </c>
      <c r="L1347">
        <v>0.6</v>
      </c>
      <c r="M1347">
        <v>6.35</v>
      </c>
      <c r="N1347">
        <v>8.25</v>
      </c>
      <c r="O1347">
        <v>18.45</v>
      </c>
      <c r="P1347" s="14" t="s">
        <v>216</v>
      </c>
      <c r="Q1347" s="14" t="s">
        <v>228</v>
      </c>
      <c r="R1347" s="14" t="s">
        <v>238</v>
      </c>
    </row>
    <row r="1348" spans="1:18" x14ac:dyDescent="0.3">
      <c r="A1348">
        <v>3996902947</v>
      </c>
      <c r="B1348">
        <v>2716</v>
      </c>
      <c r="C1348">
        <v>1531139294</v>
      </c>
      <c r="D1348">
        <v>8</v>
      </c>
      <c r="E1348">
        <v>7</v>
      </c>
      <c r="F1348">
        <v>20</v>
      </c>
      <c r="G1348" s="14" t="s">
        <v>87</v>
      </c>
      <c r="H1348" s="14" t="s">
        <v>95</v>
      </c>
      <c r="I1348" s="14" t="s">
        <v>89</v>
      </c>
      <c r="J1348">
        <v>1</v>
      </c>
      <c r="K1348" s="14" t="s">
        <v>259</v>
      </c>
      <c r="L1348">
        <v>0.65</v>
      </c>
      <c r="M1348">
        <v>6.55</v>
      </c>
      <c r="N1348">
        <v>8.1999999999999993</v>
      </c>
      <c r="O1348">
        <v>18.7</v>
      </c>
      <c r="P1348" s="14" t="s">
        <v>216</v>
      </c>
      <c r="Q1348" s="14" t="s">
        <v>228</v>
      </c>
      <c r="R1348" s="14" t="s">
        <v>238</v>
      </c>
    </row>
    <row r="1349" spans="1:18" x14ac:dyDescent="0.3">
      <c r="A1349">
        <v>4001082052</v>
      </c>
      <c r="B1349">
        <v>2609</v>
      </c>
      <c r="C1349">
        <v>1531360321</v>
      </c>
      <c r="D1349">
        <v>4</v>
      </c>
      <c r="E1349">
        <v>11</v>
      </c>
      <c r="F1349">
        <v>20</v>
      </c>
      <c r="G1349" s="14" t="s">
        <v>87</v>
      </c>
      <c r="H1349" s="14" t="s">
        <v>90</v>
      </c>
      <c r="I1349" s="14" t="s">
        <v>89</v>
      </c>
      <c r="J1349">
        <v>0</v>
      </c>
      <c r="K1349" s="14" t="s">
        <v>259</v>
      </c>
      <c r="L1349">
        <v>0.6</v>
      </c>
      <c r="M1349">
        <v>6.55</v>
      </c>
      <c r="N1349">
        <v>8.4499999999999993</v>
      </c>
      <c r="O1349">
        <v>19.3</v>
      </c>
      <c r="P1349" s="14" t="s">
        <v>216</v>
      </c>
      <c r="Q1349" s="14" t="s">
        <v>228</v>
      </c>
      <c r="R1349" s="14" t="s">
        <v>238</v>
      </c>
    </row>
    <row r="1350" spans="1:18" x14ac:dyDescent="0.3">
      <c r="A1350">
        <v>4001123594</v>
      </c>
      <c r="B1350">
        <v>2655</v>
      </c>
      <c r="C1350">
        <v>1531363407</v>
      </c>
      <c r="D1350">
        <v>6</v>
      </c>
      <c r="E1350">
        <v>4</v>
      </c>
      <c r="F1350">
        <v>18</v>
      </c>
      <c r="G1350" s="14" t="s">
        <v>87</v>
      </c>
      <c r="H1350" s="14" t="s">
        <v>90</v>
      </c>
      <c r="I1350" s="14" t="s">
        <v>89</v>
      </c>
      <c r="J1350">
        <v>0</v>
      </c>
      <c r="K1350" s="14" t="s">
        <v>259</v>
      </c>
      <c r="L1350">
        <v>0.6</v>
      </c>
      <c r="M1350">
        <v>6.75</v>
      </c>
      <c r="N1350">
        <v>8.25</v>
      </c>
      <c r="O1350">
        <v>19.899999999999999</v>
      </c>
      <c r="P1350" s="14" t="s">
        <v>216</v>
      </c>
      <c r="Q1350" s="14" t="s">
        <v>228</v>
      </c>
      <c r="R1350" s="14" t="s">
        <v>238</v>
      </c>
    </row>
    <row r="1351" spans="1:18" x14ac:dyDescent="0.3">
      <c r="A1351">
        <v>4001700336</v>
      </c>
      <c r="B1351">
        <v>3270</v>
      </c>
      <c r="C1351">
        <v>1531395660</v>
      </c>
      <c r="D1351">
        <v>4</v>
      </c>
      <c r="E1351">
        <v>12</v>
      </c>
      <c r="F1351">
        <v>19</v>
      </c>
      <c r="G1351" s="14" t="s">
        <v>103</v>
      </c>
      <c r="H1351" s="14" t="s">
        <v>95</v>
      </c>
      <c r="I1351" s="14" t="s">
        <v>92</v>
      </c>
      <c r="J1351">
        <v>1</v>
      </c>
      <c r="K1351" s="14" t="s">
        <v>259</v>
      </c>
      <c r="L1351">
        <v>0.65</v>
      </c>
      <c r="M1351">
        <v>6.85</v>
      </c>
      <c r="N1351">
        <v>8.4499999999999993</v>
      </c>
      <c r="O1351">
        <v>20.350000000000001</v>
      </c>
      <c r="P1351" s="14" t="s">
        <v>216</v>
      </c>
      <c r="Q1351" s="14" t="s">
        <v>228</v>
      </c>
      <c r="R1351" s="14" t="s">
        <v>238</v>
      </c>
    </row>
    <row r="1352" spans="1:18" x14ac:dyDescent="0.3">
      <c r="A1352">
        <v>4003323601</v>
      </c>
      <c r="B1352">
        <v>3000</v>
      </c>
      <c r="C1352">
        <v>1531482524</v>
      </c>
      <c r="D1352">
        <v>8</v>
      </c>
      <c r="E1352">
        <v>8</v>
      </c>
      <c r="F1352">
        <v>13</v>
      </c>
      <c r="G1352" s="14" t="s">
        <v>87</v>
      </c>
      <c r="H1352" s="14" t="s">
        <v>90</v>
      </c>
      <c r="I1352" s="14" t="s">
        <v>92</v>
      </c>
      <c r="J1352">
        <v>0</v>
      </c>
      <c r="K1352" s="14" t="s">
        <v>259</v>
      </c>
      <c r="L1352">
        <v>0.6</v>
      </c>
      <c r="M1352">
        <v>6.85</v>
      </c>
      <c r="N1352">
        <v>8.5</v>
      </c>
      <c r="O1352">
        <v>19.55</v>
      </c>
      <c r="P1352" s="14" t="s">
        <v>216</v>
      </c>
      <c r="Q1352" s="14" t="s">
        <v>228</v>
      </c>
      <c r="R1352" s="14" t="s">
        <v>238</v>
      </c>
    </row>
    <row r="1353" spans="1:18" x14ac:dyDescent="0.3">
      <c r="A1353">
        <v>4004284760</v>
      </c>
      <c r="B1353">
        <v>3040</v>
      </c>
      <c r="C1353">
        <v>1531527131</v>
      </c>
      <c r="D1353">
        <v>3</v>
      </c>
      <c r="E1353">
        <v>8</v>
      </c>
      <c r="F1353">
        <v>21</v>
      </c>
      <c r="G1353" s="14" t="s">
        <v>103</v>
      </c>
      <c r="H1353" s="14" t="s">
        <v>90</v>
      </c>
      <c r="I1353" s="14" t="s">
        <v>92</v>
      </c>
      <c r="J1353">
        <v>0</v>
      </c>
      <c r="K1353" s="14" t="s">
        <v>259</v>
      </c>
      <c r="L1353">
        <v>0.6</v>
      </c>
      <c r="M1353">
        <v>6.7</v>
      </c>
      <c r="N1353">
        <v>8.6</v>
      </c>
      <c r="O1353">
        <v>19.55</v>
      </c>
      <c r="P1353" s="14" t="s">
        <v>216</v>
      </c>
      <c r="Q1353" s="14" t="s">
        <v>228</v>
      </c>
      <c r="R1353" s="14" t="s">
        <v>238</v>
      </c>
    </row>
    <row r="1354" spans="1:18" x14ac:dyDescent="0.3">
      <c r="A1354">
        <v>4004654923</v>
      </c>
      <c r="B1354">
        <v>1878</v>
      </c>
      <c r="C1354">
        <v>1531549880</v>
      </c>
      <c r="D1354">
        <v>4</v>
      </c>
      <c r="E1354">
        <v>4</v>
      </c>
      <c r="F1354">
        <v>24</v>
      </c>
      <c r="G1354" s="14" t="s">
        <v>87</v>
      </c>
      <c r="H1354" s="14" t="s">
        <v>90</v>
      </c>
      <c r="I1354" s="14" t="s">
        <v>92</v>
      </c>
      <c r="J1354">
        <v>1</v>
      </c>
      <c r="K1354" s="14" t="s">
        <v>259</v>
      </c>
      <c r="L1354">
        <v>0.65</v>
      </c>
      <c r="M1354">
        <v>6.3</v>
      </c>
      <c r="N1354">
        <v>7.9</v>
      </c>
      <c r="O1354">
        <v>19.7</v>
      </c>
      <c r="P1354" s="14" t="s">
        <v>216</v>
      </c>
      <c r="Q1354" s="14" t="s">
        <v>210</v>
      </c>
      <c r="R1354" s="14" t="s">
        <v>238</v>
      </c>
    </row>
    <row r="1355" spans="1:18" x14ac:dyDescent="0.3">
      <c r="A1355">
        <v>4006800399</v>
      </c>
      <c r="B1355">
        <v>3328</v>
      </c>
      <c r="C1355">
        <v>1531646319</v>
      </c>
      <c r="D1355">
        <v>6</v>
      </c>
      <c r="E1355">
        <v>9</v>
      </c>
      <c r="F1355">
        <v>22</v>
      </c>
      <c r="G1355" s="14" t="s">
        <v>87</v>
      </c>
      <c r="H1355" s="14" t="s">
        <v>90</v>
      </c>
      <c r="I1355" s="14" t="s">
        <v>92</v>
      </c>
      <c r="J1355">
        <v>1</v>
      </c>
      <c r="K1355" s="14" t="s">
        <v>259</v>
      </c>
      <c r="L1355">
        <v>0.65</v>
      </c>
      <c r="M1355">
        <v>6.25</v>
      </c>
      <c r="N1355">
        <v>7.9</v>
      </c>
      <c r="O1355">
        <v>19.399999999999999</v>
      </c>
      <c r="P1355" s="14" t="s">
        <v>216</v>
      </c>
      <c r="Q1355" s="14" t="s">
        <v>210</v>
      </c>
      <c r="R1355" s="14" t="s">
        <v>238</v>
      </c>
    </row>
    <row r="1356" spans="1:18" x14ac:dyDescent="0.3">
      <c r="A1356">
        <v>4008571081</v>
      </c>
      <c r="B1356">
        <v>4553</v>
      </c>
      <c r="C1356">
        <v>1531738895</v>
      </c>
      <c r="D1356">
        <v>19</v>
      </c>
      <c r="E1356">
        <v>10</v>
      </c>
      <c r="F1356">
        <v>33</v>
      </c>
      <c r="G1356" s="14" t="s">
        <v>87</v>
      </c>
      <c r="H1356" s="14" t="s">
        <v>97</v>
      </c>
      <c r="I1356" s="14" t="s">
        <v>89</v>
      </c>
      <c r="J1356">
        <v>1</v>
      </c>
      <c r="K1356" s="14" t="s">
        <v>259</v>
      </c>
      <c r="L1356">
        <v>0.7</v>
      </c>
      <c r="M1356">
        <v>7.1</v>
      </c>
      <c r="N1356">
        <v>7.9</v>
      </c>
      <c r="O1356">
        <v>20.2</v>
      </c>
      <c r="P1356" s="14" t="s">
        <v>233</v>
      </c>
      <c r="Q1356" s="14" t="s">
        <v>210</v>
      </c>
      <c r="R1356" s="14" t="s">
        <v>235</v>
      </c>
    </row>
    <row r="1357" spans="1:18" x14ac:dyDescent="0.3">
      <c r="A1357">
        <v>4008739998</v>
      </c>
      <c r="B1357">
        <v>1162</v>
      </c>
      <c r="C1357">
        <v>1531745458</v>
      </c>
      <c r="D1357">
        <v>6</v>
      </c>
      <c r="E1357">
        <v>1</v>
      </c>
      <c r="F1357">
        <v>11</v>
      </c>
      <c r="G1357" s="14" t="s">
        <v>87</v>
      </c>
      <c r="H1357" s="14" t="s">
        <v>88</v>
      </c>
      <c r="I1357" s="14" t="s">
        <v>92</v>
      </c>
      <c r="J1357">
        <v>1</v>
      </c>
      <c r="K1357" s="14" t="s">
        <v>259</v>
      </c>
      <c r="L1357">
        <v>0.75</v>
      </c>
      <c r="M1357">
        <v>7.2</v>
      </c>
      <c r="N1357">
        <v>7.45</v>
      </c>
      <c r="O1357">
        <v>19.8</v>
      </c>
      <c r="P1357" s="14" t="s">
        <v>233</v>
      </c>
      <c r="Q1357" s="14" t="s">
        <v>210</v>
      </c>
      <c r="R1357" s="14" t="s">
        <v>235</v>
      </c>
    </row>
    <row r="1358" spans="1:18" x14ac:dyDescent="0.3">
      <c r="A1358">
        <v>4008796181</v>
      </c>
      <c r="B1358">
        <v>1747</v>
      </c>
      <c r="C1358">
        <v>1531747400</v>
      </c>
      <c r="D1358">
        <v>1</v>
      </c>
      <c r="E1358">
        <v>5</v>
      </c>
      <c r="F1358">
        <v>12</v>
      </c>
      <c r="G1358" s="14" t="s">
        <v>87</v>
      </c>
      <c r="H1358" s="14" t="s">
        <v>90</v>
      </c>
      <c r="I1358" s="14" t="s">
        <v>92</v>
      </c>
      <c r="J1358">
        <v>1</v>
      </c>
      <c r="K1358" s="14" t="s">
        <v>259</v>
      </c>
      <c r="L1358">
        <v>0.75</v>
      </c>
      <c r="M1358">
        <v>6.85</v>
      </c>
      <c r="N1358">
        <v>7.4</v>
      </c>
      <c r="O1358">
        <v>19.75</v>
      </c>
      <c r="P1358" s="14" t="s">
        <v>233</v>
      </c>
      <c r="Q1358" s="14" t="s">
        <v>210</v>
      </c>
      <c r="R1358" s="14" t="s">
        <v>235</v>
      </c>
    </row>
    <row r="1359" spans="1:18" x14ac:dyDescent="0.3">
      <c r="A1359">
        <v>4008867682</v>
      </c>
      <c r="B1359">
        <v>2769</v>
      </c>
      <c r="C1359">
        <v>1531749857</v>
      </c>
      <c r="D1359">
        <v>9</v>
      </c>
      <c r="E1359">
        <v>5</v>
      </c>
      <c r="F1359">
        <v>20</v>
      </c>
      <c r="G1359" s="14" t="s">
        <v>87</v>
      </c>
      <c r="H1359" s="14" t="s">
        <v>90</v>
      </c>
      <c r="I1359" s="14" t="s">
        <v>92</v>
      </c>
      <c r="J1359">
        <v>1</v>
      </c>
      <c r="K1359" s="14" t="s">
        <v>259</v>
      </c>
      <c r="L1359">
        <v>0.8</v>
      </c>
      <c r="M1359">
        <v>7.1</v>
      </c>
      <c r="N1359">
        <v>7.15</v>
      </c>
      <c r="O1359">
        <v>20.55</v>
      </c>
      <c r="P1359" s="14" t="s">
        <v>233</v>
      </c>
      <c r="Q1359" s="14" t="s">
        <v>210</v>
      </c>
      <c r="R1359" s="14" t="s">
        <v>235</v>
      </c>
    </row>
    <row r="1360" spans="1:18" x14ac:dyDescent="0.3">
      <c r="A1360">
        <v>4010277499</v>
      </c>
      <c r="B1360">
        <v>1873</v>
      </c>
      <c r="C1360">
        <v>1531829668</v>
      </c>
      <c r="D1360">
        <v>0</v>
      </c>
      <c r="E1360">
        <v>9</v>
      </c>
      <c r="F1360">
        <v>6</v>
      </c>
      <c r="G1360" s="14" t="s">
        <v>87</v>
      </c>
      <c r="H1360" s="14" t="s">
        <v>90</v>
      </c>
      <c r="I1360" s="14" t="s">
        <v>89</v>
      </c>
      <c r="J1360">
        <v>0</v>
      </c>
      <c r="K1360" s="14" t="s">
        <v>259</v>
      </c>
      <c r="L1360">
        <v>0.75</v>
      </c>
      <c r="M1360">
        <v>6.8</v>
      </c>
      <c r="N1360">
        <v>7.2</v>
      </c>
      <c r="O1360">
        <v>19.45</v>
      </c>
      <c r="P1360" s="14" t="s">
        <v>233</v>
      </c>
      <c r="Q1360" s="14" t="s">
        <v>210</v>
      </c>
      <c r="R1360" s="14" t="s">
        <v>235</v>
      </c>
    </row>
    <row r="1361" spans="1:18" x14ac:dyDescent="0.3">
      <c r="A1361">
        <v>4010350485</v>
      </c>
      <c r="B1361">
        <v>2586</v>
      </c>
      <c r="C1361">
        <v>1531832220</v>
      </c>
      <c r="D1361">
        <v>1</v>
      </c>
      <c r="E1361">
        <v>8</v>
      </c>
      <c r="F1361">
        <v>10</v>
      </c>
      <c r="G1361" s="14" t="s">
        <v>87</v>
      </c>
      <c r="H1361" s="14" t="s">
        <v>90</v>
      </c>
      <c r="I1361" s="14" t="s">
        <v>89</v>
      </c>
      <c r="J1361">
        <v>1</v>
      </c>
      <c r="K1361" s="14" t="s">
        <v>259</v>
      </c>
      <c r="L1361">
        <v>0.75</v>
      </c>
      <c r="M1361">
        <v>6.45</v>
      </c>
      <c r="N1361">
        <v>7.25</v>
      </c>
      <c r="O1361">
        <v>19.05</v>
      </c>
      <c r="P1361" s="14" t="s">
        <v>233</v>
      </c>
      <c r="Q1361" s="14" t="s">
        <v>210</v>
      </c>
      <c r="R1361" s="14" t="s">
        <v>235</v>
      </c>
    </row>
    <row r="1362" spans="1:18" x14ac:dyDescent="0.3">
      <c r="A1362">
        <v>4010456672</v>
      </c>
      <c r="B1362">
        <v>3089</v>
      </c>
      <c r="C1362">
        <v>1531835759</v>
      </c>
      <c r="D1362">
        <v>1</v>
      </c>
      <c r="E1362">
        <v>13</v>
      </c>
      <c r="F1362">
        <v>10</v>
      </c>
      <c r="G1362" s="14" t="s">
        <v>87</v>
      </c>
      <c r="H1362" s="14" t="s">
        <v>97</v>
      </c>
      <c r="I1362" s="14" t="s">
        <v>92</v>
      </c>
      <c r="J1362">
        <v>0</v>
      </c>
      <c r="K1362" s="14" t="s">
        <v>259</v>
      </c>
      <c r="L1362">
        <v>0.7</v>
      </c>
      <c r="M1362">
        <v>5.7</v>
      </c>
      <c r="N1362">
        <v>7.7</v>
      </c>
      <c r="O1362">
        <v>19.2</v>
      </c>
      <c r="P1362" s="14" t="s">
        <v>233</v>
      </c>
      <c r="Q1362" s="14" t="s">
        <v>220</v>
      </c>
      <c r="R1362" s="14" t="s">
        <v>235</v>
      </c>
    </row>
    <row r="1363" spans="1:18" x14ac:dyDescent="0.3">
      <c r="A1363">
        <v>4011955668</v>
      </c>
      <c r="B1363">
        <v>2555</v>
      </c>
      <c r="C1363">
        <v>1531918013</v>
      </c>
      <c r="D1363">
        <v>9</v>
      </c>
      <c r="E1363">
        <v>9</v>
      </c>
      <c r="F1363">
        <v>20</v>
      </c>
      <c r="G1363" s="14" t="s">
        <v>87</v>
      </c>
      <c r="H1363" s="14" t="s">
        <v>90</v>
      </c>
      <c r="I1363" s="14" t="s">
        <v>92</v>
      </c>
      <c r="J1363">
        <v>1</v>
      </c>
      <c r="K1363" s="14" t="s">
        <v>259</v>
      </c>
      <c r="L1363">
        <v>0.7</v>
      </c>
      <c r="M1363">
        <v>6</v>
      </c>
      <c r="N1363">
        <v>8.0500000000000007</v>
      </c>
      <c r="O1363">
        <v>18.649999999999999</v>
      </c>
      <c r="P1363" s="14" t="s">
        <v>233</v>
      </c>
      <c r="Q1363" s="14" t="s">
        <v>220</v>
      </c>
      <c r="R1363" s="14" t="s">
        <v>235</v>
      </c>
    </row>
    <row r="1364" spans="1:18" x14ac:dyDescent="0.3">
      <c r="A1364">
        <v>4012056954</v>
      </c>
      <c r="B1364">
        <v>2222</v>
      </c>
      <c r="C1364">
        <v>1531921449</v>
      </c>
      <c r="D1364">
        <v>7</v>
      </c>
      <c r="E1364">
        <v>3</v>
      </c>
      <c r="F1364">
        <v>22</v>
      </c>
      <c r="G1364" s="14" t="s">
        <v>103</v>
      </c>
      <c r="H1364" s="14" t="s">
        <v>90</v>
      </c>
      <c r="I1364" s="14" t="s">
        <v>92</v>
      </c>
      <c r="J1364">
        <v>1</v>
      </c>
      <c r="K1364" s="14" t="s">
        <v>259</v>
      </c>
      <c r="L1364">
        <v>0.7</v>
      </c>
      <c r="M1364">
        <v>5.95</v>
      </c>
      <c r="N1364">
        <v>7.6</v>
      </c>
      <c r="O1364">
        <v>18.55</v>
      </c>
      <c r="P1364" s="14" t="s">
        <v>233</v>
      </c>
      <c r="Q1364" s="14" t="s">
        <v>220</v>
      </c>
      <c r="R1364" s="14" t="s">
        <v>235</v>
      </c>
    </row>
    <row r="1365" spans="1:18" x14ac:dyDescent="0.3">
      <c r="A1365">
        <v>4013483564</v>
      </c>
      <c r="B1365">
        <v>2287</v>
      </c>
      <c r="C1365">
        <v>1532002242</v>
      </c>
      <c r="D1365">
        <v>6</v>
      </c>
      <c r="E1365">
        <v>5</v>
      </c>
      <c r="F1365">
        <v>20</v>
      </c>
      <c r="G1365" s="14" t="s">
        <v>103</v>
      </c>
      <c r="H1365" s="14" t="s">
        <v>90</v>
      </c>
      <c r="I1365" s="14" t="s">
        <v>89</v>
      </c>
      <c r="J1365">
        <v>1</v>
      </c>
      <c r="K1365" s="14" t="s">
        <v>259</v>
      </c>
      <c r="L1365">
        <v>0.7</v>
      </c>
      <c r="M1365">
        <v>5.7</v>
      </c>
      <c r="N1365">
        <v>7.25</v>
      </c>
      <c r="O1365">
        <v>18.649999999999999</v>
      </c>
      <c r="P1365" s="14" t="s">
        <v>233</v>
      </c>
      <c r="Q1365" s="14" t="s">
        <v>220</v>
      </c>
      <c r="R1365" s="14" t="s">
        <v>235</v>
      </c>
    </row>
    <row r="1366" spans="1:18" x14ac:dyDescent="0.3">
      <c r="A1366">
        <v>4013567315</v>
      </c>
      <c r="B1366">
        <v>1924</v>
      </c>
      <c r="C1366">
        <v>1532005257</v>
      </c>
      <c r="D1366">
        <v>2</v>
      </c>
      <c r="E1366">
        <v>11</v>
      </c>
      <c r="F1366">
        <v>6</v>
      </c>
      <c r="G1366" s="14" t="s">
        <v>87</v>
      </c>
      <c r="H1366" s="14" t="s">
        <v>95</v>
      </c>
      <c r="I1366" s="14" t="s">
        <v>92</v>
      </c>
      <c r="J1366">
        <v>0</v>
      </c>
      <c r="K1366" s="14" t="s">
        <v>259</v>
      </c>
      <c r="L1366">
        <v>0.65</v>
      </c>
      <c r="M1366">
        <v>5.6</v>
      </c>
      <c r="N1366">
        <v>7.3</v>
      </c>
      <c r="O1366">
        <v>17.55</v>
      </c>
      <c r="P1366" s="14" t="s">
        <v>233</v>
      </c>
      <c r="Q1366" s="14" t="s">
        <v>220</v>
      </c>
      <c r="R1366" s="14" t="s">
        <v>235</v>
      </c>
    </row>
    <row r="1367" spans="1:18" x14ac:dyDescent="0.3">
      <c r="A1367">
        <v>4013641041</v>
      </c>
      <c r="B1367">
        <v>3190</v>
      </c>
      <c r="C1367">
        <v>1532007741</v>
      </c>
      <c r="D1367">
        <v>8</v>
      </c>
      <c r="E1367">
        <v>8</v>
      </c>
      <c r="F1367">
        <v>29</v>
      </c>
      <c r="G1367" s="14" t="s">
        <v>87</v>
      </c>
      <c r="H1367" s="14" t="s">
        <v>90</v>
      </c>
      <c r="I1367" s="14" t="s">
        <v>89</v>
      </c>
      <c r="J1367">
        <v>0</v>
      </c>
      <c r="K1367" s="14" t="s">
        <v>259</v>
      </c>
      <c r="L1367">
        <v>0.6</v>
      </c>
      <c r="M1367">
        <v>5.6</v>
      </c>
      <c r="N1367">
        <v>7.5</v>
      </c>
      <c r="O1367">
        <v>17.8</v>
      </c>
      <c r="P1367" s="14" t="s">
        <v>233</v>
      </c>
      <c r="Q1367" s="14" t="s">
        <v>220</v>
      </c>
      <c r="R1367" s="14" t="s">
        <v>235</v>
      </c>
    </row>
    <row r="1368" spans="1:18" x14ac:dyDescent="0.3">
      <c r="A1368">
        <v>4014990024</v>
      </c>
      <c r="B1368">
        <v>2310</v>
      </c>
      <c r="C1368">
        <v>1532084486</v>
      </c>
      <c r="D1368">
        <v>2</v>
      </c>
      <c r="E1368">
        <v>9</v>
      </c>
      <c r="F1368">
        <v>6</v>
      </c>
      <c r="G1368" s="14" t="s">
        <v>87</v>
      </c>
      <c r="H1368" s="14" t="s">
        <v>90</v>
      </c>
      <c r="I1368" s="14" t="s">
        <v>89</v>
      </c>
      <c r="J1368">
        <v>0</v>
      </c>
      <c r="K1368" s="14" t="s">
        <v>259</v>
      </c>
      <c r="L1368">
        <v>0.55000000000000004</v>
      </c>
      <c r="M1368">
        <v>5.3</v>
      </c>
      <c r="N1368">
        <v>7.6</v>
      </c>
      <c r="O1368">
        <v>17.100000000000001</v>
      </c>
      <c r="P1368" s="14" t="s">
        <v>233</v>
      </c>
      <c r="Q1368" s="14" t="s">
        <v>220</v>
      </c>
      <c r="R1368" s="14" t="s">
        <v>235</v>
      </c>
    </row>
    <row r="1369" spans="1:18" x14ac:dyDescent="0.3">
      <c r="A1369">
        <v>4015054139</v>
      </c>
      <c r="B1369">
        <v>1283</v>
      </c>
      <c r="C1369">
        <v>1532087190</v>
      </c>
      <c r="D1369">
        <v>1</v>
      </c>
      <c r="E1369">
        <v>2</v>
      </c>
      <c r="F1369">
        <v>10</v>
      </c>
      <c r="G1369" s="14" t="s">
        <v>87</v>
      </c>
      <c r="H1369" s="14" t="s">
        <v>90</v>
      </c>
      <c r="I1369" s="14" t="s">
        <v>92</v>
      </c>
      <c r="J1369">
        <v>1</v>
      </c>
      <c r="K1369" s="14" t="s">
        <v>259</v>
      </c>
      <c r="L1369">
        <v>0.6</v>
      </c>
      <c r="M1369">
        <v>5.15</v>
      </c>
      <c r="N1369">
        <v>7.15</v>
      </c>
      <c r="O1369">
        <v>16.600000000000001</v>
      </c>
      <c r="P1369" s="14" t="s">
        <v>233</v>
      </c>
      <c r="Q1369" s="14" t="s">
        <v>220</v>
      </c>
      <c r="R1369" s="14" t="s">
        <v>235</v>
      </c>
    </row>
    <row r="1370" spans="1:18" x14ac:dyDescent="0.3">
      <c r="A1370">
        <v>4015100844</v>
      </c>
      <c r="B1370">
        <v>3796</v>
      </c>
      <c r="C1370">
        <v>1532089005</v>
      </c>
      <c r="D1370">
        <v>18</v>
      </c>
      <c r="E1370">
        <v>5</v>
      </c>
      <c r="F1370">
        <v>21</v>
      </c>
      <c r="G1370" s="14" t="s">
        <v>87</v>
      </c>
      <c r="H1370" s="14" t="s">
        <v>160</v>
      </c>
      <c r="I1370" s="14" t="s">
        <v>89</v>
      </c>
      <c r="J1370">
        <v>1</v>
      </c>
      <c r="K1370" s="14" t="s">
        <v>259</v>
      </c>
      <c r="L1370">
        <v>0.65</v>
      </c>
      <c r="M1370">
        <v>5.75</v>
      </c>
      <c r="N1370">
        <v>7.2</v>
      </c>
      <c r="O1370">
        <v>16.75</v>
      </c>
      <c r="P1370" s="14" t="s">
        <v>233</v>
      </c>
      <c r="Q1370" s="14" t="s">
        <v>220</v>
      </c>
      <c r="R1370" s="14" t="s">
        <v>235</v>
      </c>
    </row>
    <row r="1371" spans="1:18" x14ac:dyDescent="0.3">
      <c r="A1371">
        <v>4015232018</v>
      </c>
      <c r="B1371">
        <v>3080</v>
      </c>
      <c r="C1371">
        <v>1532093565</v>
      </c>
      <c r="D1371">
        <v>6</v>
      </c>
      <c r="E1371">
        <v>6</v>
      </c>
      <c r="F1371">
        <v>17</v>
      </c>
      <c r="G1371" s="14" t="s">
        <v>87</v>
      </c>
      <c r="H1371" s="14" t="s">
        <v>100</v>
      </c>
      <c r="I1371" s="14" t="s">
        <v>92</v>
      </c>
      <c r="J1371">
        <v>0</v>
      </c>
      <c r="K1371" s="14" t="s">
        <v>259</v>
      </c>
      <c r="L1371">
        <v>0.6</v>
      </c>
      <c r="M1371">
        <v>5.85</v>
      </c>
      <c r="N1371">
        <v>6.9</v>
      </c>
      <c r="O1371">
        <v>16.649999999999999</v>
      </c>
      <c r="P1371" s="14" t="s">
        <v>233</v>
      </c>
      <c r="Q1371" s="14" t="s">
        <v>220</v>
      </c>
      <c r="R1371" s="14" t="s">
        <v>235</v>
      </c>
    </row>
    <row r="1372" spans="1:18" x14ac:dyDescent="0.3">
      <c r="A1372">
        <v>4016066649</v>
      </c>
      <c r="B1372">
        <v>1726</v>
      </c>
      <c r="C1372">
        <v>1532137018</v>
      </c>
      <c r="D1372">
        <v>0</v>
      </c>
      <c r="E1372">
        <v>5</v>
      </c>
      <c r="F1372">
        <v>4</v>
      </c>
      <c r="G1372" s="14" t="s">
        <v>87</v>
      </c>
      <c r="H1372" s="14" t="s">
        <v>90</v>
      </c>
      <c r="I1372" s="14" t="s">
        <v>92</v>
      </c>
      <c r="J1372">
        <v>0</v>
      </c>
      <c r="K1372" s="14" t="s">
        <v>259</v>
      </c>
      <c r="L1372">
        <v>0.6</v>
      </c>
      <c r="M1372">
        <v>5.45</v>
      </c>
      <c r="N1372">
        <v>6.75</v>
      </c>
      <c r="O1372">
        <v>16.2</v>
      </c>
      <c r="P1372" s="14" t="s">
        <v>233</v>
      </c>
      <c r="Q1372" s="14" t="s">
        <v>220</v>
      </c>
      <c r="R1372" s="14" t="s">
        <v>235</v>
      </c>
    </row>
    <row r="1373" spans="1:18" x14ac:dyDescent="0.3">
      <c r="A1373">
        <v>4016908712</v>
      </c>
      <c r="B1373">
        <v>2527</v>
      </c>
      <c r="C1373">
        <v>1532176402</v>
      </c>
      <c r="D1373">
        <v>9</v>
      </c>
      <c r="E1373">
        <v>5</v>
      </c>
      <c r="F1373">
        <v>14</v>
      </c>
      <c r="G1373" s="14" t="s">
        <v>87</v>
      </c>
      <c r="H1373" s="14" t="s">
        <v>154</v>
      </c>
      <c r="I1373" s="14" t="s">
        <v>92</v>
      </c>
      <c r="J1373">
        <v>1</v>
      </c>
      <c r="K1373" s="14" t="s">
        <v>259</v>
      </c>
      <c r="L1373">
        <v>0.65</v>
      </c>
      <c r="M1373">
        <v>5.75</v>
      </c>
      <c r="N1373">
        <v>6.6</v>
      </c>
      <c r="O1373">
        <v>15.85</v>
      </c>
      <c r="P1373" s="14" t="s">
        <v>233</v>
      </c>
      <c r="Q1373" s="14" t="s">
        <v>220</v>
      </c>
      <c r="R1373" s="14" t="s">
        <v>235</v>
      </c>
    </row>
    <row r="1374" spans="1:18" x14ac:dyDescent="0.3">
      <c r="A1374">
        <v>4018510721</v>
      </c>
      <c r="B1374">
        <v>1731</v>
      </c>
      <c r="C1374">
        <v>1532251994</v>
      </c>
      <c r="D1374">
        <v>3</v>
      </c>
      <c r="E1374">
        <v>6</v>
      </c>
      <c r="F1374">
        <v>4</v>
      </c>
      <c r="G1374" s="14" t="s">
        <v>103</v>
      </c>
      <c r="H1374" s="14" t="s">
        <v>95</v>
      </c>
      <c r="I1374" s="14" t="s">
        <v>92</v>
      </c>
      <c r="J1374">
        <v>0</v>
      </c>
      <c r="K1374" s="14" t="s">
        <v>259</v>
      </c>
      <c r="L1374">
        <v>0.6</v>
      </c>
      <c r="M1374">
        <v>5.7</v>
      </c>
      <c r="N1374">
        <v>6.7</v>
      </c>
      <c r="O1374">
        <v>14.85</v>
      </c>
      <c r="P1374" s="14" t="s">
        <v>233</v>
      </c>
      <c r="Q1374" s="14" t="s">
        <v>220</v>
      </c>
      <c r="R1374" s="14" t="s">
        <v>235</v>
      </c>
    </row>
    <row r="1375" spans="1:18" x14ac:dyDescent="0.3">
      <c r="A1375">
        <v>4018572507</v>
      </c>
      <c r="B1375">
        <v>2170</v>
      </c>
      <c r="C1375">
        <v>1532254366</v>
      </c>
      <c r="D1375">
        <v>3</v>
      </c>
      <c r="E1375">
        <v>10</v>
      </c>
      <c r="F1375">
        <v>6</v>
      </c>
      <c r="G1375" s="14" t="s">
        <v>87</v>
      </c>
      <c r="H1375" s="14" t="s">
        <v>101</v>
      </c>
      <c r="I1375" s="14" t="s">
        <v>92</v>
      </c>
      <c r="J1375">
        <v>0</v>
      </c>
      <c r="K1375" s="14" t="s">
        <v>259</v>
      </c>
      <c r="L1375">
        <v>0.55000000000000004</v>
      </c>
      <c r="M1375">
        <v>5.55</v>
      </c>
      <c r="N1375">
        <v>6.75</v>
      </c>
      <c r="O1375">
        <v>14.05</v>
      </c>
      <c r="P1375" s="14" t="s">
        <v>233</v>
      </c>
      <c r="Q1375" s="14" t="s">
        <v>220</v>
      </c>
      <c r="R1375" s="14" t="s">
        <v>235</v>
      </c>
    </row>
    <row r="1376" spans="1:18" x14ac:dyDescent="0.3">
      <c r="A1376">
        <v>4018646437</v>
      </c>
      <c r="B1376">
        <v>2012</v>
      </c>
      <c r="C1376">
        <v>1532257172</v>
      </c>
      <c r="D1376">
        <v>4</v>
      </c>
      <c r="E1376">
        <v>6</v>
      </c>
      <c r="F1376">
        <v>21</v>
      </c>
      <c r="G1376" s="14" t="s">
        <v>87</v>
      </c>
      <c r="H1376" s="14" t="s">
        <v>90</v>
      </c>
      <c r="I1376" s="14" t="s">
        <v>89</v>
      </c>
      <c r="J1376">
        <v>1</v>
      </c>
      <c r="K1376" s="14" t="s">
        <v>259</v>
      </c>
      <c r="L1376">
        <v>0.55000000000000004</v>
      </c>
      <c r="M1376">
        <v>4.8</v>
      </c>
      <c r="N1376">
        <v>6.55</v>
      </c>
      <c r="O1376">
        <v>13.45</v>
      </c>
      <c r="P1376" s="14" t="s">
        <v>228</v>
      </c>
      <c r="Q1376" s="14" t="s">
        <v>220</v>
      </c>
      <c r="R1376" s="14" t="s">
        <v>231</v>
      </c>
    </row>
    <row r="1377" spans="1:18" x14ac:dyDescent="0.3">
      <c r="A1377">
        <v>4018718541</v>
      </c>
      <c r="B1377">
        <v>2027</v>
      </c>
      <c r="C1377">
        <v>1532259815</v>
      </c>
      <c r="D1377">
        <v>1</v>
      </c>
      <c r="E1377">
        <v>12</v>
      </c>
      <c r="F1377">
        <v>14</v>
      </c>
      <c r="G1377" s="14" t="s">
        <v>87</v>
      </c>
      <c r="H1377" s="14" t="s">
        <v>90</v>
      </c>
      <c r="I1377" s="14" t="s">
        <v>89</v>
      </c>
      <c r="J1377">
        <v>0</v>
      </c>
      <c r="K1377" s="14" t="s">
        <v>259</v>
      </c>
      <c r="L1377">
        <v>0.5</v>
      </c>
      <c r="M1377">
        <v>4.55</v>
      </c>
      <c r="N1377">
        <v>7.1</v>
      </c>
      <c r="O1377">
        <v>13.6</v>
      </c>
      <c r="P1377" s="14" t="s">
        <v>228</v>
      </c>
      <c r="Q1377" s="14" t="s">
        <v>220</v>
      </c>
      <c r="R1377" s="14" t="s">
        <v>231</v>
      </c>
    </row>
    <row r="1378" spans="1:18" x14ac:dyDescent="0.3">
      <c r="A1378">
        <v>4020335875</v>
      </c>
      <c r="B1378">
        <v>2654</v>
      </c>
      <c r="C1378">
        <v>1532344710</v>
      </c>
      <c r="D1378">
        <v>2</v>
      </c>
      <c r="E1378">
        <v>9</v>
      </c>
      <c r="F1378">
        <v>15</v>
      </c>
      <c r="G1378" s="14" t="s">
        <v>87</v>
      </c>
      <c r="H1378" s="14" t="s">
        <v>90</v>
      </c>
      <c r="I1378" s="14" t="s">
        <v>92</v>
      </c>
      <c r="J1378">
        <v>0</v>
      </c>
      <c r="K1378" s="14" t="s">
        <v>259</v>
      </c>
      <c r="L1378">
        <v>0.45</v>
      </c>
      <c r="M1378">
        <v>4.5999999999999996</v>
      </c>
      <c r="N1378">
        <v>7.3</v>
      </c>
      <c r="O1378">
        <v>13.75</v>
      </c>
      <c r="P1378" s="14" t="s">
        <v>228</v>
      </c>
      <c r="Q1378" s="14" t="s">
        <v>220</v>
      </c>
      <c r="R1378" s="14" t="s">
        <v>231</v>
      </c>
    </row>
    <row r="1379" spans="1:18" x14ac:dyDescent="0.3">
      <c r="A1379">
        <v>4020412553</v>
      </c>
      <c r="B1379">
        <v>2793</v>
      </c>
      <c r="C1379">
        <v>1532347755</v>
      </c>
      <c r="D1379">
        <v>8</v>
      </c>
      <c r="E1379">
        <v>2</v>
      </c>
      <c r="F1379">
        <v>22</v>
      </c>
      <c r="G1379" s="14" t="s">
        <v>103</v>
      </c>
      <c r="H1379" s="14" t="s">
        <v>90</v>
      </c>
      <c r="I1379" s="14" t="s">
        <v>89</v>
      </c>
      <c r="J1379">
        <v>1</v>
      </c>
      <c r="K1379" s="14" t="s">
        <v>259</v>
      </c>
      <c r="L1379">
        <v>0.45</v>
      </c>
      <c r="M1379">
        <v>4.55</v>
      </c>
      <c r="N1379">
        <v>7.15</v>
      </c>
      <c r="O1379">
        <v>13.85</v>
      </c>
      <c r="P1379" s="14" t="s">
        <v>228</v>
      </c>
      <c r="Q1379" s="14" t="s">
        <v>220</v>
      </c>
      <c r="R1379" s="14" t="s">
        <v>231</v>
      </c>
    </row>
    <row r="1380" spans="1:18" x14ac:dyDescent="0.3">
      <c r="A1380">
        <v>4020504988</v>
      </c>
      <c r="B1380">
        <v>3903</v>
      </c>
      <c r="C1380">
        <v>1532351049</v>
      </c>
      <c r="D1380">
        <v>5</v>
      </c>
      <c r="E1380">
        <v>10</v>
      </c>
      <c r="F1380">
        <v>19</v>
      </c>
      <c r="G1380" s="14" t="s">
        <v>103</v>
      </c>
      <c r="H1380" s="14" t="s">
        <v>90</v>
      </c>
      <c r="I1380" s="14" t="s">
        <v>89</v>
      </c>
      <c r="J1380">
        <v>1</v>
      </c>
      <c r="K1380" s="14" t="s">
        <v>259</v>
      </c>
      <c r="L1380">
        <v>0.5</v>
      </c>
      <c r="M1380">
        <v>4.8</v>
      </c>
      <c r="N1380">
        <v>7.2</v>
      </c>
      <c r="O1380">
        <v>14.5</v>
      </c>
      <c r="P1380" s="14" t="s">
        <v>228</v>
      </c>
      <c r="Q1380" s="14" t="s">
        <v>220</v>
      </c>
      <c r="R1380" s="14" t="s">
        <v>231</v>
      </c>
    </row>
    <row r="1381" spans="1:18" x14ac:dyDescent="0.3">
      <c r="A1381">
        <v>4022036793</v>
      </c>
      <c r="B1381">
        <v>2270</v>
      </c>
      <c r="C1381">
        <v>1532434596</v>
      </c>
      <c r="D1381">
        <v>1</v>
      </c>
      <c r="E1381">
        <v>3</v>
      </c>
      <c r="F1381">
        <v>12</v>
      </c>
      <c r="G1381" s="14" t="s">
        <v>103</v>
      </c>
      <c r="H1381" s="14" t="s">
        <v>100</v>
      </c>
      <c r="I1381" s="14" t="s">
        <v>89</v>
      </c>
      <c r="J1381">
        <v>0</v>
      </c>
      <c r="K1381" s="14" t="s">
        <v>259</v>
      </c>
      <c r="L1381">
        <v>0.45</v>
      </c>
      <c r="M1381">
        <v>4.8</v>
      </c>
      <c r="N1381">
        <v>6.95</v>
      </c>
      <c r="O1381">
        <v>14.6</v>
      </c>
      <c r="P1381" s="14" t="s">
        <v>228</v>
      </c>
      <c r="Q1381" s="14" t="s">
        <v>220</v>
      </c>
      <c r="R1381" s="14" t="s">
        <v>231</v>
      </c>
    </row>
    <row r="1382" spans="1:18" x14ac:dyDescent="0.3">
      <c r="A1382">
        <v>4022110456</v>
      </c>
      <c r="B1382">
        <v>3034</v>
      </c>
      <c r="C1382">
        <v>1532437208</v>
      </c>
      <c r="D1382">
        <v>6</v>
      </c>
      <c r="E1382">
        <v>6</v>
      </c>
      <c r="F1382">
        <v>19</v>
      </c>
      <c r="G1382" s="14" t="s">
        <v>87</v>
      </c>
      <c r="H1382" s="14" t="s">
        <v>90</v>
      </c>
      <c r="I1382" s="14" t="s">
        <v>92</v>
      </c>
      <c r="J1382">
        <v>1</v>
      </c>
      <c r="K1382" s="14" t="s">
        <v>259</v>
      </c>
      <c r="L1382">
        <v>0.5</v>
      </c>
      <c r="M1382">
        <v>5.05</v>
      </c>
      <c r="N1382">
        <v>6.6</v>
      </c>
      <c r="O1382">
        <v>15.05</v>
      </c>
      <c r="P1382" s="14" t="s">
        <v>228</v>
      </c>
      <c r="Q1382" s="14" t="s">
        <v>210</v>
      </c>
      <c r="R1382" s="14" t="s">
        <v>231</v>
      </c>
    </row>
    <row r="1383" spans="1:18" x14ac:dyDescent="0.3">
      <c r="A1383">
        <v>4022223876</v>
      </c>
      <c r="B1383">
        <v>2373</v>
      </c>
      <c r="C1383">
        <v>1532440980</v>
      </c>
      <c r="D1383">
        <v>4</v>
      </c>
      <c r="E1383">
        <v>2</v>
      </c>
      <c r="F1383">
        <v>27</v>
      </c>
      <c r="G1383" s="14" t="s">
        <v>87</v>
      </c>
      <c r="H1383" s="14" t="s">
        <v>102</v>
      </c>
      <c r="I1383" s="14" t="s">
        <v>89</v>
      </c>
      <c r="J1383">
        <v>1</v>
      </c>
      <c r="K1383" s="14" t="s">
        <v>259</v>
      </c>
      <c r="L1383">
        <v>0.5</v>
      </c>
      <c r="M1383">
        <v>4.8</v>
      </c>
      <c r="N1383">
        <v>6.25</v>
      </c>
      <c r="O1383">
        <v>15.4</v>
      </c>
      <c r="P1383" s="14" t="s">
        <v>228</v>
      </c>
      <c r="Q1383" s="14" t="s">
        <v>210</v>
      </c>
      <c r="R1383" s="14" t="s">
        <v>231</v>
      </c>
    </row>
    <row r="1384" spans="1:18" x14ac:dyDescent="0.3">
      <c r="A1384">
        <v>4023143566</v>
      </c>
      <c r="B1384">
        <v>2171</v>
      </c>
      <c r="C1384">
        <v>1532496506</v>
      </c>
      <c r="D1384">
        <v>1</v>
      </c>
      <c r="E1384">
        <v>6</v>
      </c>
      <c r="F1384">
        <v>15</v>
      </c>
      <c r="G1384" s="14" t="s">
        <v>103</v>
      </c>
      <c r="H1384" s="14" t="s">
        <v>90</v>
      </c>
      <c r="I1384" s="14" t="s">
        <v>89</v>
      </c>
      <c r="J1384">
        <v>1</v>
      </c>
      <c r="K1384" s="14" t="s">
        <v>259</v>
      </c>
      <c r="L1384">
        <v>0.5</v>
      </c>
      <c r="M1384">
        <v>4.5</v>
      </c>
      <c r="N1384">
        <v>6.4</v>
      </c>
      <c r="O1384">
        <v>15.05</v>
      </c>
      <c r="P1384" s="14" t="s">
        <v>228</v>
      </c>
      <c r="Q1384" s="14" t="s">
        <v>210</v>
      </c>
      <c r="R1384" s="14" t="s">
        <v>231</v>
      </c>
    </row>
    <row r="1385" spans="1:18" x14ac:dyDescent="0.3">
      <c r="A1385">
        <v>4023198247</v>
      </c>
      <c r="B1385">
        <v>3045</v>
      </c>
      <c r="C1385">
        <v>1532499946</v>
      </c>
      <c r="D1385">
        <v>3</v>
      </c>
      <c r="E1385">
        <v>8</v>
      </c>
      <c r="F1385">
        <v>18</v>
      </c>
      <c r="G1385" s="14" t="s">
        <v>87</v>
      </c>
      <c r="H1385" s="14" t="s">
        <v>90</v>
      </c>
      <c r="I1385" s="14" t="s">
        <v>89</v>
      </c>
      <c r="J1385">
        <v>1</v>
      </c>
      <c r="K1385" s="14" t="s">
        <v>259</v>
      </c>
      <c r="L1385">
        <v>0.5</v>
      </c>
      <c r="M1385">
        <v>4.3499999999999996</v>
      </c>
      <c r="N1385">
        <v>6.55</v>
      </c>
      <c r="O1385">
        <v>14.95</v>
      </c>
      <c r="P1385" s="14" t="s">
        <v>228</v>
      </c>
      <c r="Q1385" s="14" t="s">
        <v>210</v>
      </c>
      <c r="R1385" s="14" t="s">
        <v>231</v>
      </c>
    </row>
    <row r="1386" spans="1:18" x14ac:dyDescent="0.3">
      <c r="A1386">
        <v>4023312787</v>
      </c>
      <c r="B1386">
        <v>2454</v>
      </c>
      <c r="C1386">
        <v>1532506306</v>
      </c>
      <c r="D1386">
        <v>4</v>
      </c>
      <c r="E1386">
        <v>9</v>
      </c>
      <c r="F1386">
        <v>15</v>
      </c>
      <c r="G1386" s="14" t="s">
        <v>103</v>
      </c>
      <c r="H1386" s="14" t="s">
        <v>90</v>
      </c>
      <c r="I1386" s="14" t="s">
        <v>92</v>
      </c>
      <c r="J1386">
        <v>0</v>
      </c>
      <c r="K1386" s="14" t="s">
        <v>259</v>
      </c>
      <c r="L1386">
        <v>0.5</v>
      </c>
      <c r="M1386">
        <v>4.45</v>
      </c>
      <c r="N1386">
        <v>6.45</v>
      </c>
      <c r="O1386">
        <v>15.4</v>
      </c>
      <c r="P1386" s="14" t="s">
        <v>228</v>
      </c>
      <c r="Q1386" s="14" t="s">
        <v>210</v>
      </c>
      <c r="R1386" s="14" t="s">
        <v>231</v>
      </c>
    </row>
    <row r="1387" spans="1:18" x14ac:dyDescent="0.3">
      <c r="A1387">
        <v>4023373660</v>
      </c>
      <c r="B1387">
        <v>2654</v>
      </c>
      <c r="C1387">
        <v>1532509336</v>
      </c>
      <c r="D1387">
        <v>3</v>
      </c>
      <c r="E1387">
        <v>6</v>
      </c>
      <c r="F1387">
        <v>19</v>
      </c>
      <c r="G1387" s="14" t="s">
        <v>87</v>
      </c>
      <c r="H1387" s="14" t="s">
        <v>90</v>
      </c>
      <c r="I1387" s="14" t="s">
        <v>89</v>
      </c>
      <c r="J1387">
        <v>1</v>
      </c>
      <c r="K1387" s="14" t="s">
        <v>259</v>
      </c>
      <c r="L1387">
        <v>0.55000000000000004</v>
      </c>
      <c r="M1387">
        <v>4.2</v>
      </c>
      <c r="N1387">
        <v>6.35</v>
      </c>
      <c r="O1387">
        <v>14.9</v>
      </c>
      <c r="P1387" s="14" t="s">
        <v>228</v>
      </c>
      <c r="Q1387" s="14" t="s">
        <v>210</v>
      </c>
      <c r="R1387" s="14" t="s">
        <v>226</v>
      </c>
    </row>
    <row r="1388" spans="1:18" x14ac:dyDescent="0.3">
      <c r="A1388">
        <v>4023439657</v>
      </c>
      <c r="B1388">
        <v>2368</v>
      </c>
      <c r="C1388">
        <v>1532512560</v>
      </c>
      <c r="D1388">
        <v>7</v>
      </c>
      <c r="E1388">
        <v>6</v>
      </c>
      <c r="F1388">
        <v>8</v>
      </c>
      <c r="G1388" s="14" t="s">
        <v>103</v>
      </c>
      <c r="H1388" s="14" t="s">
        <v>101</v>
      </c>
      <c r="I1388" s="14" t="s">
        <v>89</v>
      </c>
      <c r="J1388">
        <v>0</v>
      </c>
      <c r="K1388" s="14" t="s">
        <v>259</v>
      </c>
      <c r="L1388">
        <v>0.55000000000000004</v>
      </c>
      <c r="M1388">
        <v>4.45</v>
      </c>
      <c r="N1388">
        <v>6.2</v>
      </c>
      <c r="O1388">
        <v>15</v>
      </c>
      <c r="P1388" s="14" t="s">
        <v>228</v>
      </c>
      <c r="Q1388" s="14" t="s">
        <v>210</v>
      </c>
      <c r="R1388" s="14" t="s">
        <v>226</v>
      </c>
    </row>
    <row r="1389" spans="1:18" x14ac:dyDescent="0.3">
      <c r="A1389">
        <v>4023523934</v>
      </c>
      <c r="B1389">
        <v>2168</v>
      </c>
      <c r="C1389">
        <v>1532516395</v>
      </c>
      <c r="D1389">
        <v>3</v>
      </c>
      <c r="E1389">
        <v>2</v>
      </c>
      <c r="F1389">
        <v>19</v>
      </c>
      <c r="G1389" s="14" t="s">
        <v>103</v>
      </c>
      <c r="H1389" s="14" t="s">
        <v>90</v>
      </c>
      <c r="I1389" s="14" t="s">
        <v>89</v>
      </c>
      <c r="J1389">
        <v>1</v>
      </c>
      <c r="K1389" s="14" t="s">
        <v>259</v>
      </c>
      <c r="L1389">
        <v>0.55000000000000004</v>
      </c>
      <c r="M1389">
        <v>4.55</v>
      </c>
      <c r="N1389">
        <v>6.2</v>
      </c>
      <c r="O1389">
        <v>15.45</v>
      </c>
      <c r="P1389" s="14" t="s">
        <v>228</v>
      </c>
      <c r="Q1389" s="14" t="s">
        <v>210</v>
      </c>
      <c r="R1389" s="14" t="s">
        <v>226</v>
      </c>
    </row>
    <row r="1390" spans="1:18" x14ac:dyDescent="0.3">
      <c r="A1390">
        <v>4023604057</v>
      </c>
      <c r="B1390">
        <v>2088</v>
      </c>
      <c r="C1390">
        <v>1532519683</v>
      </c>
      <c r="D1390">
        <v>11</v>
      </c>
      <c r="E1390">
        <v>3</v>
      </c>
      <c r="F1390">
        <v>18</v>
      </c>
      <c r="G1390" s="14" t="s">
        <v>87</v>
      </c>
      <c r="H1390" s="14" t="s">
        <v>90</v>
      </c>
      <c r="I1390" s="14" t="s">
        <v>92</v>
      </c>
      <c r="J1390">
        <v>1</v>
      </c>
      <c r="K1390" s="14" t="s">
        <v>259</v>
      </c>
      <c r="L1390">
        <v>0.55000000000000004</v>
      </c>
      <c r="M1390">
        <v>4.2</v>
      </c>
      <c r="N1390">
        <v>6.1</v>
      </c>
      <c r="O1390">
        <v>15.3</v>
      </c>
      <c r="P1390" s="14" t="s">
        <v>218</v>
      </c>
      <c r="Q1390" s="14" t="s">
        <v>210</v>
      </c>
      <c r="R1390" s="14" t="s">
        <v>226</v>
      </c>
    </row>
    <row r="1391" spans="1:18" x14ac:dyDescent="0.3">
      <c r="A1391">
        <v>4030813270</v>
      </c>
      <c r="B1391">
        <v>2777</v>
      </c>
      <c r="C1391">
        <v>1532858278</v>
      </c>
      <c r="D1391">
        <v>13</v>
      </c>
      <c r="E1391">
        <v>10</v>
      </c>
      <c r="F1391">
        <v>31</v>
      </c>
      <c r="G1391" s="14" t="s">
        <v>87</v>
      </c>
      <c r="H1391" s="14" t="s">
        <v>102</v>
      </c>
      <c r="I1391" s="14" t="s">
        <v>89</v>
      </c>
      <c r="J1391">
        <v>1</v>
      </c>
      <c r="K1391" s="14" t="s">
        <v>259</v>
      </c>
      <c r="L1391">
        <v>0.6</v>
      </c>
      <c r="M1391">
        <v>4.55</v>
      </c>
      <c r="N1391">
        <v>6.3</v>
      </c>
      <c r="O1391">
        <v>16</v>
      </c>
      <c r="P1391" s="14" t="s">
        <v>220</v>
      </c>
      <c r="Q1391" s="14" t="s">
        <v>210</v>
      </c>
      <c r="R1391" s="14" t="s">
        <v>238</v>
      </c>
    </row>
    <row r="1392" spans="1:18" x14ac:dyDescent="0.3">
      <c r="A1392">
        <v>4032538463</v>
      </c>
      <c r="B1392">
        <v>1590</v>
      </c>
      <c r="C1392">
        <v>1532941473</v>
      </c>
      <c r="D1392">
        <v>5</v>
      </c>
      <c r="E1392">
        <v>3</v>
      </c>
      <c r="F1392">
        <v>8</v>
      </c>
      <c r="G1392" s="14" t="s">
        <v>103</v>
      </c>
      <c r="H1392" s="14" t="s">
        <v>97</v>
      </c>
      <c r="I1392" s="14" t="s">
        <v>92</v>
      </c>
      <c r="J1392">
        <v>1</v>
      </c>
      <c r="K1392" s="14" t="s">
        <v>259</v>
      </c>
      <c r="L1392">
        <v>0.65</v>
      </c>
      <c r="M1392">
        <v>4.8</v>
      </c>
      <c r="N1392">
        <v>6.2</v>
      </c>
      <c r="O1392">
        <v>16.2</v>
      </c>
      <c r="P1392" s="14" t="s">
        <v>220</v>
      </c>
      <c r="Q1392" s="14" t="s">
        <v>210</v>
      </c>
      <c r="R1392" s="14" t="s">
        <v>238</v>
      </c>
    </row>
    <row r="1393" spans="1:18" x14ac:dyDescent="0.3">
      <c r="A1393">
        <v>4032586118</v>
      </c>
      <c r="B1393">
        <v>3550</v>
      </c>
      <c r="C1393">
        <v>1532943574</v>
      </c>
      <c r="D1393">
        <v>7</v>
      </c>
      <c r="E1393">
        <v>13</v>
      </c>
      <c r="F1393">
        <v>20</v>
      </c>
      <c r="G1393" s="14" t="s">
        <v>103</v>
      </c>
      <c r="H1393" s="14" t="s">
        <v>90</v>
      </c>
      <c r="I1393" s="14" t="s">
        <v>92</v>
      </c>
      <c r="J1393">
        <v>1</v>
      </c>
      <c r="K1393" s="14" t="s">
        <v>259</v>
      </c>
      <c r="L1393">
        <v>0.65</v>
      </c>
      <c r="M1393">
        <v>4.7</v>
      </c>
      <c r="N1393">
        <v>6.6</v>
      </c>
      <c r="O1393">
        <v>16.5</v>
      </c>
      <c r="P1393" s="14" t="s">
        <v>220</v>
      </c>
      <c r="Q1393" s="14" t="s">
        <v>220</v>
      </c>
      <c r="R1393" s="14" t="s">
        <v>238</v>
      </c>
    </row>
    <row r="1394" spans="1:18" x14ac:dyDescent="0.3">
      <c r="A1394">
        <v>4041343789</v>
      </c>
      <c r="B1394">
        <v>2164</v>
      </c>
      <c r="C1394">
        <v>1533366851</v>
      </c>
      <c r="D1394">
        <v>1</v>
      </c>
      <c r="E1394">
        <v>10</v>
      </c>
      <c r="F1394">
        <v>11</v>
      </c>
      <c r="G1394" s="14" t="s">
        <v>87</v>
      </c>
      <c r="H1394" s="14" t="s">
        <v>90</v>
      </c>
      <c r="I1394" s="14" t="s">
        <v>89</v>
      </c>
      <c r="J1394">
        <v>0</v>
      </c>
      <c r="K1394" s="14" t="s">
        <v>259</v>
      </c>
      <c r="L1394">
        <v>0.65</v>
      </c>
      <c r="M1394">
        <v>4.5999999999999996</v>
      </c>
      <c r="N1394">
        <v>6.8</v>
      </c>
      <c r="O1394">
        <v>16.850000000000001</v>
      </c>
      <c r="P1394" s="14" t="s">
        <v>220</v>
      </c>
      <c r="Q1394" s="14" t="s">
        <v>220</v>
      </c>
      <c r="R1394" s="14" t="s">
        <v>238</v>
      </c>
    </row>
    <row r="1395" spans="1:18" x14ac:dyDescent="0.3">
      <c r="A1395">
        <v>4045690611</v>
      </c>
      <c r="B1395">
        <v>2534</v>
      </c>
      <c r="C1395">
        <v>1533556978</v>
      </c>
      <c r="D1395">
        <v>6</v>
      </c>
      <c r="E1395">
        <v>8</v>
      </c>
      <c r="F1395">
        <v>16</v>
      </c>
      <c r="G1395" s="14" t="s">
        <v>87</v>
      </c>
      <c r="H1395" s="14" t="s">
        <v>115</v>
      </c>
      <c r="I1395" s="14" t="s">
        <v>92</v>
      </c>
      <c r="J1395">
        <v>1</v>
      </c>
      <c r="K1395" s="14" t="s">
        <v>259</v>
      </c>
      <c r="L1395">
        <v>0.7</v>
      </c>
      <c r="M1395">
        <v>4.75</v>
      </c>
      <c r="N1395">
        <v>6.7</v>
      </c>
      <c r="O1395">
        <v>17.350000000000001</v>
      </c>
      <c r="P1395" s="14" t="s">
        <v>220</v>
      </c>
      <c r="Q1395" s="14" t="s">
        <v>220</v>
      </c>
      <c r="R1395" s="14" t="s">
        <v>238</v>
      </c>
    </row>
    <row r="1396" spans="1:18" x14ac:dyDescent="0.3">
      <c r="A1396">
        <v>4047431883</v>
      </c>
      <c r="B1396">
        <v>3879</v>
      </c>
      <c r="C1396">
        <v>1533643864</v>
      </c>
      <c r="D1396">
        <v>8</v>
      </c>
      <c r="E1396">
        <v>5</v>
      </c>
      <c r="F1396">
        <v>25</v>
      </c>
      <c r="G1396" s="14" t="s">
        <v>87</v>
      </c>
      <c r="H1396" s="14" t="s">
        <v>90</v>
      </c>
      <c r="I1396" s="14" t="s">
        <v>92</v>
      </c>
      <c r="J1396">
        <v>1</v>
      </c>
      <c r="K1396" s="14" t="s">
        <v>259</v>
      </c>
      <c r="L1396">
        <v>0.7</v>
      </c>
      <c r="M1396">
        <v>4.95</v>
      </c>
      <c r="N1396">
        <v>6.65</v>
      </c>
      <c r="O1396">
        <v>17.55</v>
      </c>
      <c r="P1396" s="14" t="s">
        <v>220</v>
      </c>
      <c r="Q1396" s="14" t="s">
        <v>220</v>
      </c>
      <c r="R1396" s="14" t="s">
        <v>238</v>
      </c>
    </row>
    <row r="1397" spans="1:18" x14ac:dyDescent="0.3">
      <c r="A1397">
        <v>4047574781</v>
      </c>
      <c r="B1397">
        <v>3037</v>
      </c>
      <c r="C1397">
        <v>1533648371</v>
      </c>
      <c r="D1397">
        <v>11</v>
      </c>
      <c r="E1397">
        <v>9</v>
      </c>
      <c r="F1397">
        <v>19</v>
      </c>
      <c r="G1397" s="14" t="s">
        <v>87</v>
      </c>
      <c r="H1397" s="14" t="s">
        <v>175</v>
      </c>
      <c r="I1397" s="14" t="s">
        <v>89</v>
      </c>
      <c r="J1397">
        <v>1</v>
      </c>
      <c r="K1397" s="14" t="s">
        <v>259</v>
      </c>
      <c r="L1397">
        <v>0.75</v>
      </c>
      <c r="M1397">
        <v>5.45</v>
      </c>
      <c r="N1397">
        <v>6.5</v>
      </c>
      <c r="O1397">
        <v>17.8</v>
      </c>
      <c r="P1397" s="14" t="s">
        <v>220</v>
      </c>
      <c r="Q1397" s="14" t="s">
        <v>220</v>
      </c>
      <c r="R1397" s="14" t="s">
        <v>238</v>
      </c>
    </row>
    <row r="1398" spans="1:18" x14ac:dyDescent="0.3">
      <c r="A1398">
        <v>4056224754</v>
      </c>
      <c r="B1398">
        <v>2242</v>
      </c>
      <c r="C1398">
        <v>1534071277</v>
      </c>
      <c r="D1398">
        <v>3</v>
      </c>
      <c r="E1398">
        <v>9</v>
      </c>
      <c r="F1398">
        <v>13</v>
      </c>
      <c r="G1398" s="14" t="s">
        <v>87</v>
      </c>
      <c r="H1398" s="14" t="s">
        <v>99</v>
      </c>
      <c r="I1398" s="14" t="s">
        <v>89</v>
      </c>
      <c r="J1398">
        <v>0</v>
      </c>
      <c r="K1398" s="14" t="s">
        <v>259</v>
      </c>
      <c r="L1398">
        <v>0.75</v>
      </c>
      <c r="M1398">
        <v>5.5</v>
      </c>
      <c r="N1398">
        <v>6.5</v>
      </c>
      <c r="O1398">
        <v>17.7</v>
      </c>
      <c r="P1398" s="14" t="s">
        <v>220</v>
      </c>
      <c r="Q1398" s="14" t="s">
        <v>220</v>
      </c>
      <c r="R1398" s="14" t="s">
        <v>238</v>
      </c>
    </row>
    <row r="1399" spans="1:18" x14ac:dyDescent="0.3">
      <c r="A1399">
        <v>4056303525</v>
      </c>
      <c r="B1399">
        <v>2535</v>
      </c>
      <c r="C1399">
        <v>1534074055</v>
      </c>
      <c r="D1399">
        <v>1</v>
      </c>
      <c r="E1399">
        <v>4</v>
      </c>
      <c r="F1399">
        <v>22</v>
      </c>
      <c r="G1399" s="14" t="s">
        <v>87</v>
      </c>
      <c r="H1399" s="14" t="s">
        <v>90</v>
      </c>
      <c r="I1399" s="14" t="s">
        <v>89</v>
      </c>
      <c r="J1399">
        <v>1</v>
      </c>
      <c r="K1399" s="14" t="s">
        <v>259</v>
      </c>
      <c r="L1399">
        <v>0.75</v>
      </c>
      <c r="M1399">
        <v>5.15</v>
      </c>
      <c r="N1399">
        <v>6.6</v>
      </c>
      <c r="O1399">
        <v>17.7</v>
      </c>
      <c r="P1399" s="14" t="s">
        <v>220</v>
      </c>
      <c r="Q1399" s="14" t="s">
        <v>220</v>
      </c>
      <c r="R1399" s="14" t="s">
        <v>238</v>
      </c>
    </row>
    <row r="1400" spans="1:18" x14ac:dyDescent="0.3">
      <c r="A1400">
        <v>4056396100</v>
      </c>
      <c r="B1400">
        <v>3147</v>
      </c>
      <c r="C1400">
        <v>1534077059</v>
      </c>
      <c r="D1400">
        <v>9</v>
      </c>
      <c r="E1400">
        <v>7</v>
      </c>
      <c r="F1400">
        <v>13</v>
      </c>
      <c r="G1400" s="14" t="s">
        <v>87</v>
      </c>
      <c r="H1400" s="14" t="s">
        <v>90</v>
      </c>
      <c r="I1400" s="14" t="s">
        <v>89</v>
      </c>
      <c r="J1400">
        <v>0</v>
      </c>
      <c r="K1400" s="14" t="s">
        <v>259</v>
      </c>
      <c r="L1400">
        <v>0.7</v>
      </c>
      <c r="M1400">
        <v>5.35</v>
      </c>
      <c r="N1400">
        <v>6.45</v>
      </c>
      <c r="O1400">
        <v>17.399999999999999</v>
      </c>
      <c r="P1400" s="14" t="s">
        <v>220</v>
      </c>
      <c r="Q1400" s="14" t="s">
        <v>220</v>
      </c>
      <c r="R1400" s="14" t="s">
        <v>238</v>
      </c>
    </row>
    <row r="1401" spans="1:18" x14ac:dyDescent="0.3">
      <c r="A1401">
        <v>4058003472</v>
      </c>
      <c r="B1401">
        <v>2393</v>
      </c>
      <c r="C1401">
        <v>1534161018</v>
      </c>
      <c r="D1401">
        <v>3</v>
      </c>
      <c r="E1401">
        <v>10</v>
      </c>
      <c r="F1401">
        <v>9</v>
      </c>
      <c r="G1401" s="14" t="s">
        <v>87</v>
      </c>
      <c r="H1401" s="14" t="s">
        <v>90</v>
      </c>
      <c r="I1401" s="14" t="s">
        <v>89</v>
      </c>
      <c r="J1401">
        <v>0</v>
      </c>
      <c r="K1401" s="14" t="s">
        <v>259</v>
      </c>
      <c r="L1401">
        <v>0.7</v>
      </c>
      <c r="M1401">
        <v>5.45</v>
      </c>
      <c r="N1401">
        <v>6.8</v>
      </c>
      <c r="O1401">
        <v>17.25</v>
      </c>
      <c r="P1401" s="14" t="s">
        <v>220</v>
      </c>
      <c r="Q1401" s="14" t="s">
        <v>220</v>
      </c>
      <c r="R1401" s="14" t="s">
        <v>238</v>
      </c>
    </row>
    <row r="1402" spans="1:18" x14ac:dyDescent="0.3">
      <c r="A1402">
        <v>4058089365</v>
      </c>
      <c r="B1402">
        <v>4075</v>
      </c>
      <c r="C1402">
        <v>1534164084</v>
      </c>
      <c r="D1402">
        <v>1</v>
      </c>
      <c r="E1402">
        <v>11</v>
      </c>
      <c r="F1402">
        <v>26</v>
      </c>
      <c r="G1402" s="14" t="s">
        <v>87</v>
      </c>
      <c r="H1402" s="14" t="s">
        <v>90</v>
      </c>
      <c r="I1402" s="14" t="s">
        <v>89</v>
      </c>
      <c r="J1402">
        <v>1</v>
      </c>
      <c r="K1402" s="14" t="s">
        <v>259</v>
      </c>
      <c r="L1402">
        <v>0.7</v>
      </c>
      <c r="M1402">
        <v>5.2</v>
      </c>
      <c r="N1402">
        <v>7.05</v>
      </c>
      <c r="O1402">
        <v>17.600000000000001</v>
      </c>
      <c r="P1402" s="14" t="s">
        <v>220</v>
      </c>
      <c r="Q1402" s="14" t="s">
        <v>220</v>
      </c>
      <c r="R1402" s="14" t="s">
        <v>238</v>
      </c>
    </row>
    <row r="1403" spans="1:18" x14ac:dyDescent="0.3">
      <c r="A1403">
        <v>4059637775</v>
      </c>
      <c r="B1403">
        <v>1716</v>
      </c>
      <c r="C1403">
        <v>1534249011</v>
      </c>
      <c r="D1403">
        <v>0</v>
      </c>
      <c r="E1403">
        <v>4</v>
      </c>
      <c r="F1403">
        <v>11</v>
      </c>
      <c r="G1403" s="14" t="s">
        <v>87</v>
      </c>
      <c r="H1403" s="14" t="s">
        <v>90</v>
      </c>
      <c r="I1403" s="14" t="s">
        <v>92</v>
      </c>
      <c r="J1403">
        <v>1</v>
      </c>
      <c r="K1403" s="14" t="s">
        <v>259</v>
      </c>
      <c r="L1403">
        <v>0.7</v>
      </c>
      <c r="M1403">
        <v>5</v>
      </c>
      <c r="N1403">
        <v>7.15</v>
      </c>
      <c r="O1403">
        <v>16.8</v>
      </c>
      <c r="P1403" s="14" t="s">
        <v>220</v>
      </c>
      <c r="Q1403" s="14" t="s">
        <v>220</v>
      </c>
      <c r="R1403" s="14" t="s">
        <v>238</v>
      </c>
    </row>
    <row r="1404" spans="1:18" x14ac:dyDescent="0.3">
      <c r="A1404">
        <v>4059703777</v>
      </c>
      <c r="B1404">
        <v>3434</v>
      </c>
      <c r="C1404">
        <v>1534251325</v>
      </c>
      <c r="D1404">
        <v>13</v>
      </c>
      <c r="E1404">
        <v>8</v>
      </c>
      <c r="F1404">
        <v>13</v>
      </c>
      <c r="G1404" s="14" t="s">
        <v>103</v>
      </c>
      <c r="H1404" s="14" t="s">
        <v>116</v>
      </c>
      <c r="I1404" s="14" t="s">
        <v>92</v>
      </c>
      <c r="J1404">
        <v>0</v>
      </c>
      <c r="K1404" s="14" t="s">
        <v>259</v>
      </c>
      <c r="L1404">
        <v>0.65</v>
      </c>
      <c r="M1404">
        <v>5.6</v>
      </c>
      <c r="N1404">
        <v>7.25</v>
      </c>
      <c r="O1404">
        <v>16.7</v>
      </c>
      <c r="P1404" s="14" t="s">
        <v>220</v>
      </c>
      <c r="Q1404" s="14" t="s">
        <v>220</v>
      </c>
      <c r="R1404" s="14" t="s">
        <v>238</v>
      </c>
    </row>
    <row r="1405" spans="1:18" x14ac:dyDescent="0.3">
      <c r="A1405">
        <v>4062611604</v>
      </c>
      <c r="B1405">
        <v>2818</v>
      </c>
      <c r="C1405">
        <v>1534416391</v>
      </c>
      <c r="D1405">
        <v>4</v>
      </c>
      <c r="E1405">
        <v>11</v>
      </c>
      <c r="F1405">
        <v>24</v>
      </c>
      <c r="G1405" s="14" t="s">
        <v>87</v>
      </c>
      <c r="H1405" s="14" t="s">
        <v>90</v>
      </c>
      <c r="I1405" s="14" t="s">
        <v>92</v>
      </c>
      <c r="J1405">
        <v>0</v>
      </c>
      <c r="K1405" s="14" t="s">
        <v>259</v>
      </c>
      <c r="L1405">
        <v>0.6</v>
      </c>
      <c r="M1405">
        <v>5.65</v>
      </c>
      <c r="N1405">
        <v>7.4</v>
      </c>
      <c r="O1405">
        <v>17</v>
      </c>
      <c r="P1405" s="14" t="s">
        <v>220</v>
      </c>
      <c r="Q1405" s="14" t="s">
        <v>220</v>
      </c>
      <c r="R1405" s="14" t="s">
        <v>238</v>
      </c>
    </row>
    <row r="1406" spans="1:18" x14ac:dyDescent="0.3">
      <c r="A1406">
        <v>4062693048</v>
      </c>
      <c r="B1406">
        <v>2671</v>
      </c>
      <c r="C1406">
        <v>1534419806</v>
      </c>
      <c r="D1406">
        <v>5</v>
      </c>
      <c r="E1406">
        <v>8</v>
      </c>
      <c r="F1406">
        <v>18</v>
      </c>
      <c r="G1406" s="14" t="s">
        <v>87</v>
      </c>
      <c r="H1406" s="14" t="s">
        <v>90</v>
      </c>
      <c r="I1406" s="14" t="s">
        <v>89</v>
      </c>
      <c r="J1406">
        <v>0</v>
      </c>
      <c r="K1406" s="14" t="s">
        <v>259</v>
      </c>
      <c r="L1406">
        <v>0.6</v>
      </c>
      <c r="M1406">
        <v>5.7</v>
      </c>
      <c r="N1406">
        <v>7.35</v>
      </c>
      <c r="O1406">
        <v>17.149999999999999</v>
      </c>
      <c r="P1406" s="14" t="s">
        <v>220</v>
      </c>
      <c r="Q1406" s="14" t="s">
        <v>220</v>
      </c>
      <c r="R1406" s="14" t="s">
        <v>238</v>
      </c>
    </row>
    <row r="1407" spans="1:18" x14ac:dyDescent="0.3">
      <c r="A1407">
        <v>4062780428</v>
      </c>
      <c r="B1407">
        <v>3515</v>
      </c>
      <c r="C1407">
        <v>1534423030</v>
      </c>
      <c r="D1407">
        <v>6</v>
      </c>
      <c r="E1407">
        <v>10</v>
      </c>
      <c r="F1407">
        <v>22</v>
      </c>
      <c r="G1407" s="14" t="s">
        <v>87</v>
      </c>
      <c r="H1407" s="14" t="s">
        <v>95</v>
      </c>
      <c r="I1407" s="14" t="s">
        <v>92</v>
      </c>
      <c r="J1407">
        <v>0</v>
      </c>
      <c r="K1407" s="14" t="s">
        <v>259</v>
      </c>
      <c r="L1407">
        <v>0.55000000000000004</v>
      </c>
      <c r="M1407">
        <v>5.85</v>
      </c>
      <c r="N1407">
        <v>7.55</v>
      </c>
      <c r="O1407">
        <v>17.3</v>
      </c>
      <c r="P1407" s="14" t="s">
        <v>220</v>
      </c>
      <c r="Q1407" s="14" t="s">
        <v>220</v>
      </c>
      <c r="R1407" s="14" t="s">
        <v>238</v>
      </c>
    </row>
    <row r="1408" spans="1:18" x14ac:dyDescent="0.3">
      <c r="A1408">
        <v>4063763694</v>
      </c>
      <c r="B1408">
        <v>3180</v>
      </c>
      <c r="C1408">
        <v>1534481734</v>
      </c>
      <c r="D1408">
        <v>9</v>
      </c>
      <c r="E1408">
        <v>4</v>
      </c>
      <c r="F1408">
        <v>16</v>
      </c>
      <c r="G1408" s="14" t="s">
        <v>103</v>
      </c>
      <c r="H1408" s="14" t="s">
        <v>175</v>
      </c>
      <c r="I1408" s="14" t="s">
        <v>92</v>
      </c>
      <c r="J1408">
        <v>0</v>
      </c>
      <c r="K1408" s="14" t="s">
        <v>259</v>
      </c>
      <c r="L1408">
        <v>0.55000000000000004</v>
      </c>
      <c r="M1408">
        <v>5.95</v>
      </c>
      <c r="N1408">
        <v>7.45</v>
      </c>
      <c r="O1408">
        <v>17.7</v>
      </c>
      <c r="P1408" s="14" t="s">
        <v>220</v>
      </c>
      <c r="Q1408" s="14" t="s">
        <v>220</v>
      </c>
      <c r="R1408" s="14" t="s">
        <v>238</v>
      </c>
    </row>
    <row r="1409" spans="1:18" x14ac:dyDescent="0.3">
      <c r="A1409">
        <v>4063828834</v>
      </c>
      <c r="B1409">
        <v>1637</v>
      </c>
      <c r="C1409">
        <v>1534485756</v>
      </c>
      <c r="D1409">
        <v>3</v>
      </c>
      <c r="E1409">
        <v>3</v>
      </c>
      <c r="F1409">
        <v>11</v>
      </c>
      <c r="G1409" s="14" t="s">
        <v>103</v>
      </c>
      <c r="H1409" s="14" t="s">
        <v>90</v>
      </c>
      <c r="I1409" s="14" t="s">
        <v>89</v>
      </c>
      <c r="J1409">
        <v>1</v>
      </c>
      <c r="K1409" s="14" t="s">
        <v>259</v>
      </c>
      <c r="L1409">
        <v>0.55000000000000004</v>
      </c>
      <c r="M1409">
        <v>5.95</v>
      </c>
      <c r="N1409">
        <v>7.5</v>
      </c>
      <c r="O1409">
        <v>17.3</v>
      </c>
      <c r="P1409" s="14" t="s">
        <v>220</v>
      </c>
      <c r="Q1409" s="14" t="s">
        <v>220</v>
      </c>
      <c r="R1409" s="14" t="s">
        <v>238</v>
      </c>
    </row>
    <row r="1410" spans="1:18" x14ac:dyDescent="0.3">
      <c r="A1410">
        <v>4063863419</v>
      </c>
      <c r="B1410">
        <v>3083</v>
      </c>
      <c r="C1410">
        <v>1534487757</v>
      </c>
      <c r="D1410">
        <v>4</v>
      </c>
      <c r="E1410">
        <v>6</v>
      </c>
      <c r="F1410">
        <v>13</v>
      </c>
      <c r="G1410" s="14" t="s">
        <v>87</v>
      </c>
      <c r="H1410" s="14" t="s">
        <v>116</v>
      </c>
      <c r="I1410" s="14" t="s">
        <v>92</v>
      </c>
      <c r="J1410">
        <v>0</v>
      </c>
      <c r="K1410" s="14" t="s">
        <v>259</v>
      </c>
      <c r="L1410">
        <v>0.5</v>
      </c>
      <c r="M1410">
        <v>5.6</v>
      </c>
      <c r="N1410">
        <v>7.65</v>
      </c>
      <c r="O1410">
        <v>17.05</v>
      </c>
      <c r="P1410" s="14" t="s">
        <v>220</v>
      </c>
      <c r="Q1410" s="14" t="s">
        <v>220</v>
      </c>
      <c r="R1410" s="14" t="s">
        <v>238</v>
      </c>
    </row>
    <row r="1411" spans="1:18" x14ac:dyDescent="0.3">
      <c r="A1411">
        <v>4063939247</v>
      </c>
      <c r="B1411">
        <v>1630</v>
      </c>
      <c r="C1411">
        <v>1534491769</v>
      </c>
      <c r="D1411">
        <v>1</v>
      </c>
      <c r="E1411">
        <v>7</v>
      </c>
      <c r="F1411">
        <v>4</v>
      </c>
      <c r="G1411" s="14" t="s">
        <v>87</v>
      </c>
      <c r="H1411" s="14" t="s">
        <v>143</v>
      </c>
      <c r="I1411" s="14" t="s">
        <v>92</v>
      </c>
      <c r="J1411">
        <v>0</v>
      </c>
      <c r="K1411" s="14" t="s">
        <v>259</v>
      </c>
      <c r="L1411">
        <v>0.45</v>
      </c>
      <c r="M1411">
        <v>5</v>
      </c>
      <c r="N1411">
        <v>7.5</v>
      </c>
      <c r="O1411">
        <v>15.7</v>
      </c>
      <c r="P1411" s="14" t="s">
        <v>220</v>
      </c>
      <c r="Q1411" s="14" t="s">
        <v>220</v>
      </c>
      <c r="R1411" s="14" t="s">
        <v>224</v>
      </c>
    </row>
    <row r="1412" spans="1:18" x14ac:dyDescent="0.3">
      <c r="A1412">
        <v>4064025906</v>
      </c>
      <c r="B1412">
        <v>2924</v>
      </c>
      <c r="C1412">
        <v>1534495975</v>
      </c>
      <c r="D1412">
        <v>5</v>
      </c>
      <c r="E1412">
        <v>9</v>
      </c>
      <c r="F1412">
        <v>18</v>
      </c>
      <c r="G1412" s="14" t="s">
        <v>87</v>
      </c>
      <c r="H1412" s="14" t="s">
        <v>90</v>
      </c>
      <c r="I1412" s="14" t="s">
        <v>92</v>
      </c>
      <c r="J1412">
        <v>1</v>
      </c>
      <c r="K1412" s="14" t="s">
        <v>259</v>
      </c>
      <c r="L1412">
        <v>0.45</v>
      </c>
      <c r="M1412">
        <v>5</v>
      </c>
      <c r="N1412">
        <v>7.8</v>
      </c>
      <c r="O1412">
        <v>16.2</v>
      </c>
      <c r="P1412" s="14" t="s">
        <v>220</v>
      </c>
      <c r="Q1412" s="14" t="s">
        <v>220</v>
      </c>
      <c r="R1412" s="14" t="s">
        <v>224</v>
      </c>
    </row>
    <row r="1413" spans="1:18" x14ac:dyDescent="0.3">
      <c r="A1413">
        <v>4064102892</v>
      </c>
      <c r="B1413">
        <v>3435</v>
      </c>
      <c r="C1413">
        <v>1534499561</v>
      </c>
      <c r="D1413">
        <v>8</v>
      </c>
      <c r="E1413">
        <v>9</v>
      </c>
      <c r="F1413">
        <v>24</v>
      </c>
      <c r="G1413" s="14" t="s">
        <v>87</v>
      </c>
      <c r="H1413" s="14" t="s">
        <v>90</v>
      </c>
      <c r="I1413" s="14" t="s">
        <v>89</v>
      </c>
      <c r="J1413">
        <v>1</v>
      </c>
      <c r="K1413" s="14" t="s">
        <v>259</v>
      </c>
      <c r="L1413">
        <v>0.45</v>
      </c>
      <c r="M1413">
        <v>5.05</v>
      </c>
      <c r="N1413">
        <v>7.6</v>
      </c>
      <c r="O1413">
        <v>16.399999999999999</v>
      </c>
      <c r="P1413" s="14" t="s">
        <v>220</v>
      </c>
      <c r="Q1413" s="14" t="s">
        <v>218</v>
      </c>
      <c r="R1413" s="14" t="s">
        <v>224</v>
      </c>
    </row>
    <row r="1414" spans="1:18" x14ac:dyDescent="0.3">
      <c r="A1414">
        <v>4064319436</v>
      </c>
      <c r="B1414">
        <v>2795</v>
      </c>
      <c r="C1414">
        <v>1534508511</v>
      </c>
      <c r="D1414">
        <v>6</v>
      </c>
      <c r="E1414">
        <v>4</v>
      </c>
      <c r="F1414">
        <v>14</v>
      </c>
      <c r="G1414" s="14" t="s">
        <v>87</v>
      </c>
      <c r="H1414" s="14" t="s">
        <v>160</v>
      </c>
      <c r="I1414" s="14" t="s">
        <v>92</v>
      </c>
      <c r="J1414">
        <v>0</v>
      </c>
      <c r="K1414" s="14" t="s">
        <v>259</v>
      </c>
      <c r="L1414">
        <v>0.45</v>
      </c>
      <c r="M1414">
        <v>5.3</v>
      </c>
      <c r="N1414">
        <v>7.3</v>
      </c>
      <c r="O1414">
        <v>16.55</v>
      </c>
      <c r="P1414" s="14" t="s">
        <v>220</v>
      </c>
      <c r="Q1414" s="14" t="s">
        <v>218</v>
      </c>
      <c r="R1414" s="14" t="s">
        <v>224</v>
      </c>
    </row>
    <row r="1415" spans="1:18" x14ac:dyDescent="0.3">
      <c r="A1415">
        <v>4064415714</v>
      </c>
      <c r="B1415">
        <v>2356</v>
      </c>
      <c r="C1415">
        <v>1534511866</v>
      </c>
      <c r="D1415">
        <v>2</v>
      </c>
      <c r="E1415">
        <v>6</v>
      </c>
      <c r="F1415">
        <v>13</v>
      </c>
      <c r="G1415" s="14" t="s">
        <v>103</v>
      </c>
      <c r="H1415" s="14" t="s">
        <v>90</v>
      </c>
      <c r="I1415" s="14" t="s">
        <v>92</v>
      </c>
      <c r="J1415">
        <v>0</v>
      </c>
      <c r="K1415" s="14" t="s">
        <v>259</v>
      </c>
      <c r="L1415">
        <v>0.4</v>
      </c>
      <c r="M1415">
        <v>5.0999999999999996</v>
      </c>
      <c r="N1415">
        <v>7.2</v>
      </c>
      <c r="O1415">
        <v>16.399999999999999</v>
      </c>
      <c r="P1415" s="14" t="s">
        <v>220</v>
      </c>
      <c r="Q1415" s="14" t="s">
        <v>218</v>
      </c>
      <c r="R1415" s="14" t="s">
        <v>224</v>
      </c>
    </row>
    <row r="1416" spans="1:18" x14ac:dyDescent="0.3">
      <c r="A1416">
        <v>4064519830</v>
      </c>
      <c r="B1416">
        <v>1611</v>
      </c>
      <c r="C1416">
        <v>1534515197</v>
      </c>
      <c r="D1416">
        <v>2</v>
      </c>
      <c r="E1416">
        <v>3</v>
      </c>
      <c r="F1416">
        <v>17</v>
      </c>
      <c r="G1416" s="14" t="s">
        <v>87</v>
      </c>
      <c r="H1416" s="14" t="s">
        <v>90</v>
      </c>
      <c r="I1416" s="14" t="s">
        <v>92</v>
      </c>
      <c r="J1416">
        <v>1</v>
      </c>
      <c r="K1416" s="14" t="s">
        <v>259</v>
      </c>
      <c r="L1416">
        <v>0.4</v>
      </c>
      <c r="M1416">
        <v>4.8</v>
      </c>
      <c r="N1416">
        <v>7.1</v>
      </c>
      <c r="O1416">
        <v>16</v>
      </c>
      <c r="P1416" s="14" t="s">
        <v>220</v>
      </c>
      <c r="Q1416" s="14" t="s">
        <v>218</v>
      </c>
      <c r="R1416" s="14" t="s">
        <v>224</v>
      </c>
    </row>
    <row r="1417" spans="1:18" x14ac:dyDescent="0.3">
      <c r="A1417">
        <v>4065412061</v>
      </c>
      <c r="B1417">
        <v>3537</v>
      </c>
      <c r="C1417">
        <v>1534567621</v>
      </c>
      <c r="D1417">
        <v>13</v>
      </c>
      <c r="E1417">
        <v>12</v>
      </c>
      <c r="F1417">
        <v>27</v>
      </c>
      <c r="G1417" s="14" t="s">
        <v>87</v>
      </c>
      <c r="H1417" s="14" t="s">
        <v>101</v>
      </c>
      <c r="I1417" s="14" t="s">
        <v>92</v>
      </c>
      <c r="J1417">
        <v>1</v>
      </c>
      <c r="K1417" s="14" t="s">
        <v>259</v>
      </c>
      <c r="L1417">
        <v>0.4</v>
      </c>
      <c r="M1417">
        <v>4.9000000000000004</v>
      </c>
      <c r="N1417">
        <v>7.25</v>
      </c>
      <c r="O1417">
        <v>16.399999999999999</v>
      </c>
      <c r="P1417" s="14" t="s">
        <v>220</v>
      </c>
      <c r="Q1417" s="14" t="s">
        <v>210</v>
      </c>
      <c r="R1417" s="14" t="s">
        <v>226</v>
      </c>
    </row>
    <row r="1418" spans="1:18" x14ac:dyDescent="0.3">
      <c r="A1418">
        <v>4065490623</v>
      </c>
      <c r="B1418">
        <v>2866</v>
      </c>
      <c r="C1418">
        <v>1534571910</v>
      </c>
      <c r="D1418">
        <v>8</v>
      </c>
      <c r="E1418">
        <v>6</v>
      </c>
      <c r="F1418">
        <v>20</v>
      </c>
      <c r="G1418" s="14" t="s">
        <v>87</v>
      </c>
      <c r="H1418" s="14" t="s">
        <v>101</v>
      </c>
      <c r="I1418" s="14" t="s">
        <v>92</v>
      </c>
      <c r="J1418">
        <v>1</v>
      </c>
      <c r="K1418" s="14" t="s">
        <v>259</v>
      </c>
      <c r="L1418">
        <v>0.45</v>
      </c>
      <c r="M1418">
        <v>5.15</v>
      </c>
      <c r="N1418">
        <v>7.1</v>
      </c>
      <c r="O1418">
        <v>16.75</v>
      </c>
      <c r="P1418" s="14" t="s">
        <v>220</v>
      </c>
      <c r="Q1418" s="14" t="s">
        <v>210</v>
      </c>
      <c r="R1418" s="14" t="s">
        <v>226</v>
      </c>
    </row>
    <row r="1419" spans="1:18" x14ac:dyDescent="0.3">
      <c r="A1419">
        <v>4065581967</v>
      </c>
      <c r="B1419">
        <v>2515</v>
      </c>
      <c r="C1419">
        <v>1534576020</v>
      </c>
      <c r="D1419">
        <v>7</v>
      </c>
      <c r="E1419">
        <v>7</v>
      </c>
      <c r="F1419">
        <v>13</v>
      </c>
      <c r="G1419" s="14" t="s">
        <v>87</v>
      </c>
      <c r="H1419" s="14" t="s">
        <v>90</v>
      </c>
      <c r="I1419" s="14" t="s">
        <v>92</v>
      </c>
      <c r="J1419">
        <v>0</v>
      </c>
      <c r="K1419" s="14" t="s">
        <v>259</v>
      </c>
      <c r="L1419">
        <v>0.4</v>
      </c>
      <c r="M1419">
        <v>5.45</v>
      </c>
      <c r="N1419">
        <v>7.25</v>
      </c>
      <c r="O1419">
        <v>16.3</v>
      </c>
      <c r="P1419" s="14" t="s">
        <v>220</v>
      </c>
      <c r="Q1419" s="14" t="s">
        <v>210</v>
      </c>
      <c r="R1419" s="14" t="s">
        <v>226</v>
      </c>
    </row>
    <row r="1420" spans="1:18" x14ac:dyDescent="0.3">
      <c r="A1420">
        <v>4067637580</v>
      </c>
      <c r="B1420">
        <v>3334</v>
      </c>
      <c r="C1420">
        <v>1534670357</v>
      </c>
      <c r="D1420">
        <v>6</v>
      </c>
      <c r="E1420">
        <v>12</v>
      </c>
      <c r="F1420">
        <v>18</v>
      </c>
      <c r="G1420" s="14" t="s">
        <v>103</v>
      </c>
      <c r="H1420" s="14" t="s">
        <v>90</v>
      </c>
      <c r="I1420" s="14" t="s">
        <v>89</v>
      </c>
      <c r="J1420">
        <v>0</v>
      </c>
      <c r="K1420" s="14" t="s">
        <v>259</v>
      </c>
      <c r="L1420">
        <v>0.4</v>
      </c>
      <c r="M1420">
        <v>5.3</v>
      </c>
      <c r="N1420">
        <v>7.5</v>
      </c>
      <c r="O1420">
        <v>16.55</v>
      </c>
      <c r="P1420" s="14" t="s">
        <v>220</v>
      </c>
      <c r="Q1420" s="14" t="s">
        <v>210</v>
      </c>
      <c r="R1420" s="14" t="s">
        <v>226</v>
      </c>
    </row>
    <row r="1421" spans="1:18" x14ac:dyDescent="0.3">
      <c r="A1421">
        <v>4069435378</v>
      </c>
      <c r="B1421">
        <v>2540</v>
      </c>
      <c r="C1421">
        <v>1534758317</v>
      </c>
      <c r="D1421">
        <v>1</v>
      </c>
      <c r="E1421">
        <v>9</v>
      </c>
      <c r="F1421">
        <v>12</v>
      </c>
      <c r="G1421" s="14" t="s">
        <v>87</v>
      </c>
      <c r="H1421" s="14" t="s">
        <v>90</v>
      </c>
      <c r="I1421" s="14" t="s">
        <v>92</v>
      </c>
      <c r="J1421">
        <v>0</v>
      </c>
      <c r="K1421" s="14" t="s">
        <v>259</v>
      </c>
      <c r="L1421">
        <v>0.4</v>
      </c>
      <c r="M1421">
        <v>5.2</v>
      </c>
      <c r="N1421">
        <v>7.45</v>
      </c>
      <c r="O1421">
        <v>16.7</v>
      </c>
      <c r="P1421" s="14" t="s">
        <v>220</v>
      </c>
      <c r="Q1421" s="14" t="s">
        <v>210</v>
      </c>
      <c r="R1421" s="14" t="s">
        <v>226</v>
      </c>
    </row>
    <row r="1422" spans="1:18" x14ac:dyDescent="0.3">
      <c r="A1422">
        <v>4069508869</v>
      </c>
      <c r="B1422">
        <v>3112</v>
      </c>
      <c r="C1422">
        <v>1534761374</v>
      </c>
      <c r="D1422">
        <v>16</v>
      </c>
      <c r="E1422">
        <v>11</v>
      </c>
      <c r="F1422">
        <v>22</v>
      </c>
      <c r="G1422" s="14" t="s">
        <v>87</v>
      </c>
      <c r="H1422" s="14" t="s">
        <v>100</v>
      </c>
      <c r="I1422" s="14" t="s">
        <v>89</v>
      </c>
      <c r="J1422">
        <v>1</v>
      </c>
      <c r="K1422" s="14" t="s">
        <v>259</v>
      </c>
      <c r="L1422">
        <v>0.4</v>
      </c>
      <c r="M1422">
        <v>5.95</v>
      </c>
      <c r="N1422">
        <v>7.45</v>
      </c>
      <c r="O1422">
        <v>16.5</v>
      </c>
      <c r="P1422" s="14" t="s">
        <v>216</v>
      </c>
      <c r="Q1422" s="14" t="s">
        <v>210</v>
      </c>
      <c r="R1422" s="14" t="s">
        <v>226</v>
      </c>
    </row>
    <row r="1423" spans="1:18" x14ac:dyDescent="0.3">
      <c r="A1423">
        <v>4069632231</v>
      </c>
      <c r="B1423">
        <v>3064</v>
      </c>
      <c r="C1423">
        <v>1534765565</v>
      </c>
      <c r="D1423">
        <v>6</v>
      </c>
      <c r="E1423">
        <v>9</v>
      </c>
      <c r="F1423">
        <v>30</v>
      </c>
      <c r="G1423" s="14" t="s">
        <v>87</v>
      </c>
      <c r="H1423" s="14" t="s">
        <v>90</v>
      </c>
      <c r="I1423" s="14" t="s">
        <v>92</v>
      </c>
      <c r="J1423">
        <v>1</v>
      </c>
      <c r="K1423" s="14" t="s">
        <v>259</v>
      </c>
      <c r="L1423">
        <v>0.4</v>
      </c>
      <c r="M1423">
        <v>6.25</v>
      </c>
      <c r="N1423">
        <v>7.7</v>
      </c>
      <c r="O1423">
        <v>17.45</v>
      </c>
      <c r="P1423" s="14" t="s">
        <v>216</v>
      </c>
      <c r="Q1423" s="14" t="s">
        <v>210</v>
      </c>
      <c r="R1423" s="14" t="s">
        <v>225</v>
      </c>
    </row>
    <row r="1424" spans="1:18" x14ac:dyDescent="0.3">
      <c r="A1424">
        <v>4069864366</v>
      </c>
      <c r="B1424">
        <v>2497</v>
      </c>
      <c r="C1424">
        <v>1534772358</v>
      </c>
      <c r="D1424">
        <v>10</v>
      </c>
      <c r="E1424">
        <v>6</v>
      </c>
      <c r="F1424">
        <v>15</v>
      </c>
      <c r="G1424" s="14" t="s">
        <v>87</v>
      </c>
      <c r="H1424" s="14" t="s">
        <v>88</v>
      </c>
      <c r="I1424" s="14" t="s">
        <v>92</v>
      </c>
      <c r="J1424">
        <v>1</v>
      </c>
      <c r="K1424" s="14" t="s">
        <v>259</v>
      </c>
      <c r="L1424">
        <v>0.45</v>
      </c>
      <c r="M1424">
        <v>6.1</v>
      </c>
      <c r="N1424">
        <v>7.6</v>
      </c>
      <c r="O1424">
        <v>17.55</v>
      </c>
      <c r="P1424" s="14" t="s">
        <v>216</v>
      </c>
      <c r="Q1424" s="14" t="s">
        <v>210</v>
      </c>
      <c r="R1424" s="14" t="s">
        <v>225</v>
      </c>
    </row>
    <row r="1425" spans="1:18" x14ac:dyDescent="0.3">
      <c r="A1425">
        <v>4070837936</v>
      </c>
      <c r="B1425">
        <v>2798</v>
      </c>
      <c r="C1425">
        <v>1534821669</v>
      </c>
      <c r="D1425">
        <v>19</v>
      </c>
      <c r="E1425">
        <v>4</v>
      </c>
      <c r="F1425">
        <v>15</v>
      </c>
      <c r="G1425" s="14" t="s">
        <v>103</v>
      </c>
      <c r="H1425" s="14" t="s">
        <v>116</v>
      </c>
      <c r="I1425" s="14" t="s">
        <v>89</v>
      </c>
      <c r="J1425">
        <v>1</v>
      </c>
      <c r="K1425" s="14" t="s">
        <v>259</v>
      </c>
      <c r="L1425">
        <v>0.5</v>
      </c>
      <c r="M1425">
        <v>6.85</v>
      </c>
      <c r="N1425">
        <v>7.25</v>
      </c>
      <c r="O1425">
        <v>17.100000000000001</v>
      </c>
      <c r="P1425" s="14" t="s">
        <v>233</v>
      </c>
      <c r="Q1425" s="14" t="s">
        <v>210</v>
      </c>
      <c r="R1425" s="14" t="s">
        <v>225</v>
      </c>
    </row>
    <row r="1426" spans="1:18" x14ac:dyDescent="0.3">
      <c r="A1426">
        <v>4070893320</v>
      </c>
      <c r="B1426">
        <v>2365</v>
      </c>
      <c r="C1426">
        <v>1534824971</v>
      </c>
      <c r="D1426">
        <v>3</v>
      </c>
      <c r="E1426">
        <v>12</v>
      </c>
      <c r="F1426">
        <v>13</v>
      </c>
      <c r="G1426" s="14" t="s">
        <v>87</v>
      </c>
      <c r="H1426" s="14" t="s">
        <v>99</v>
      </c>
      <c r="I1426" s="14" t="s">
        <v>92</v>
      </c>
      <c r="J1426">
        <v>0</v>
      </c>
      <c r="K1426" s="14" t="s">
        <v>259</v>
      </c>
      <c r="L1426">
        <v>0.5</v>
      </c>
      <c r="M1426">
        <v>6.75</v>
      </c>
      <c r="N1426">
        <v>7.45</v>
      </c>
      <c r="O1426">
        <v>16.850000000000001</v>
      </c>
      <c r="P1426" s="14" t="s">
        <v>233</v>
      </c>
      <c r="Q1426" s="14" t="s">
        <v>210</v>
      </c>
      <c r="R1426" s="14" t="s">
        <v>225</v>
      </c>
    </row>
    <row r="1427" spans="1:18" x14ac:dyDescent="0.3">
      <c r="A1427">
        <v>4071688094</v>
      </c>
      <c r="B1427">
        <v>2127</v>
      </c>
      <c r="C1427">
        <v>1534856054</v>
      </c>
      <c r="D1427">
        <v>4</v>
      </c>
      <c r="E1427">
        <v>5</v>
      </c>
      <c r="F1427">
        <v>16</v>
      </c>
      <c r="G1427" s="14" t="s">
        <v>87</v>
      </c>
      <c r="H1427" s="14" t="s">
        <v>90</v>
      </c>
      <c r="I1427" s="14" t="s">
        <v>92</v>
      </c>
      <c r="J1427">
        <v>1</v>
      </c>
      <c r="K1427" s="14" t="s">
        <v>259</v>
      </c>
      <c r="L1427">
        <v>0.55000000000000004</v>
      </c>
      <c r="M1427">
        <v>6.65</v>
      </c>
      <c r="N1427">
        <v>7.2</v>
      </c>
      <c r="O1427">
        <v>16.55</v>
      </c>
      <c r="P1427" s="14" t="s">
        <v>233</v>
      </c>
      <c r="Q1427" s="14" t="s">
        <v>210</v>
      </c>
      <c r="R1427" s="14" t="s">
        <v>225</v>
      </c>
    </row>
    <row r="1428" spans="1:18" x14ac:dyDescent="0.3">
      <c r="A1428">
        <v>4071790489</v>
      </c>
      <c r="B1428">
        <v>3517</v>
      </c>
      <c r="C1428">
        <v>1534858836</v>
      </c>
      <c r="D1428">
        <v>9</v>
      </c>
      <c r="E1428">
        <v>10</v>
      </c>
      <c r="F1428">
        <v>14</v>
      </c>
      <c r="G1428" s="14" t="s">
        <v>87</v>
      </c>
      <c r="H1428" s="14" t="s">
        <v>57</v>
      </c>
      <c r="I1428" s="14" t="s">
        <v>89</v>
      </c>
      <c r="J1428">
        <v>0</v>
      </c>
      <c r="K1428" s="14" t="s">
        <v>259</v>
      </c>
      <c r="L1428">
        <v>0.55000000000000004</v>
      </c>
      <c r="M1428">
        <v>6.65</v>
      </c>
      <c r="N1428">
        <v>7.5</v>
      </c>
      <c r="O1428">
        <v>16.45</v>
      </c>
      <c r="P1428" s="14" t="s">
        <v>233</v>
      </c>
      <c r="Q1428" s="14" t="s">
        <v>210</v>
      </c>
      <c r="R1428" s="14" t="s">
        <v>225</v>
      </c>
    </row>
    <row r="1429" spans="1:18" x14ac:dyDescent="0.3">
      <c r="A1429">
        <v>4075041645</v>
      </c>
      <c r="B1429">
        <v>4025</v>
      </c>
      <c r="C1429">
        <v>1535013069</v>
      </c>
      <c r="D1429">
        <v>3</v>
      </c>
      <c r="E1429">
        <v>14</v>
      </c>
      <c r="F1429">
        <v>24</v>
      </c>
      <c r="G1429" s="14" t="s">
        <v>87</v>
      </c>
      <c r="H1429" s="14" t="s">
        <v>90</v>
      </c>
      <c r="I1429" s="14" t="s">
        <v>89</v>
      </c>
      <c r="J1429">
        <v>0</v>
      </c>
      <c r="K1429" s="14" t="s">
        <v>259</v>
      </c>
      <c r="L1429">
        <v>0.5</v>
      </c>
      <c r="M1429">
        <v>6.65</v>
      </c>
      <c r="N1429">
        <v>8.0500000000000007</v>
      </c>
      <c r="O1429">
        <v>17.100000000000001</v>
      </c>
      <c r="P1429" s="14" t="s">
        <v>233</v>
      </c>
      <c r="Q1429" s="14" t="s">
        <v>217</v>
      </c>
      <c r="R1429" s="14" t="s">
        <v>225</v>
      </c>
    </row>
    <row r="1430" spans="1:18" x14ac:dyDescent="0.3">
      <c r="A1430">
        <v>4075156994</v>
      </c>
      <c r="B1430">
        <v>3756</v>
      </c>
      <c r="C1430">
        <v>1535017516</v>
      </c>
      <c r="D1430">
        <v>7</v>
      </c>
      <c r="E1430">
        <v>11</v>
      </c>
      <c r="F1430">
        <v>25</v>
      </c>
      <c r="G1430" s="14" t="s">
        <v>87</v>
      </c>
      <c r="H1430" s="14" t="s">
        <v>95</v>
      </c>
      <c r="I1430" s="14" t="s">
        <v>89</v>
      </c>
      <c r="J1430">
        <v>0</v>
      </c>
      <c r="K1430" s="14" t="s">
        <v>259</v>
      </c>
      <c r="L1430">
        <v>0.5</v>
      </c>
      <c r="M1430">
        <v>6.8</v>
      </c>
      <c r="N1430">
        <v>8.3000000000000007</v>
      </c>
      <c r="O1430">
        <v>17.7</v>
      </c>
      <c r="P1430" s="14" t="s">
        <v>233</v>
      </c>
      <c r="Q1430" s="14" t="s">
        <v>217</v>
      </c>
      <c r="R1430" s="14" t="s">
        <v>225</v>
      </c>
    </row>
    <row r="1431" spans="1:18" x14ac:dyDescent="0.3">
      <c r="A1431">
        <v>4081534407</v>
      </c>
      <c r="B1431">
        <v>2328</v>
      </c>
      <c r="C1431">
        <v>1535275421</v>
      </c>
      <c r="D1431">
        <v>8</v>
      </c>
      <c r="E1431">
        <v>8</v>
      </c>
      <c r="F1431">
        <v>11</v>
      </c>
      <c r="G1431" s="14" t="s">
        <v>103</v>
      </c>
      <c r="H1431" s="14" t="s">
        <v>95</v>
      </c>
      <c r="I1431" s="14" t="s">
        <v>92</v>
      </c>
      <c r="J1431">
        <v>1</v>
      </c>
      <c r="K1431" s="14" t="s">
        <v>259</v>
      </c>
      <c r="L1431">
        <v>0.55000000000000004</v>
      </c>
      <c r="M1431">
        <v>7.15</v>
      </c>
      <c r="N1431">
        <v>8.35</v>
      </c>
      <c r="O1431">
        <v>18.05</v>
      </c>
      <c r="P1431" s="14" t="s">
        <v>233</v>
      </c>
      <c r="Q1431" s="14" t="s">
        <v>217</v>
      </c>
      <c r="R1431" s="14" t="s">
        <v>225</v>
      </c>
    </row>
    <row r="1432" spans="1:18" x14ac:dyDescent="0.3">
      <c r="A1432">
        <v>4083905500</v>
      </c>
      <c r="B1432">
        <v>2705</v>
      </c>
      <c r="C1432">
        <v>1535367298</v>
      </c>
      <c r="D1432">
        <v>7</v>
      </c>
      <c r="E1432">
        <v>6</v>
      </c>
      <c r="F1432">
        <v>16</v>
      </c>
      <c r="G1432" s="14" t="s">
        <v>87</v>
      </c>
      <c r="H1432" s="14" t="s">
        <v>124</v>
      </c>
      <c r="I1432" s="14" t="s">
        <v>89</v>
      </c>
      <c r="J1432">
        <v>0</v>
      </c>
      <c r="K1432" s="14" t="s">
        <v>259</v>
      </c>
      <c r="L1432">
        <v>0.5</v>
      </c>
      <c r="M1432">
        <v>7.25</v>
      </c>
      <c r="N1432">
        <v>8.1999999999999993</v>
      </c>
      <c r="O1432">
        <v>17.95</v>
      </c>
      <c r="P1432" s="14" t="s">
        <v>233</v>
      </c>
      <c r="Q1432" s="14" t="s">
        <v>217</v>
      </c>
      <c r="R1432" s="14" t="s">
        <v>225</v>
      </c>
    </row>
    <row r="1433" spans="1:18" x14ac:dyDescent="0.3">
      <c r="A1433">
        <v>4084014177</v>
      </c>
      <c r="B1433">
        <v>1846</v>
      </c>
      <c r="C1433">
        <v>1535370679</v>
      </c>
      <c r="D1433">
        <v>7</v>
      </c>
      <c r="E1433">
        <v>0</v>
      </c>
      <c r="F1433">
        <v>15</v>
      </c>
      <c r="G1433" s="14" t="s">
        <v>103</v>
      </c>
      <c r="H1433" s="14" t="s">
        <v>90</v>
      </c>
      <c r="I1433" s="14" t="s">
        <v>89</v>
      </c>
      <c r="J1433">
        <v>1</v>
      </c>
      <c r="K1433" s="14" t="s">
        <v>259</v>
      </c>
      <c r="L1433">
        <v>0.5</v>
      </c>
      <c r="M1433">
        <v>7.2</v>
      </c>
      <c r="N1433">
        <v>7.75</v>
      </c>
      <c r="O1433">
        <v>17.5</v>
      </c>
      <c r="P1433" s="14" t="s">
        <v>233</v>
      </c>
      <c r="Q1433" s="14" t="s">
        <v>217</v>
      </c>
      <c r="R1433" s="14" t="s">
        <v>225</v>
      </c>
    </row>
    <row r="1434" spans="1:18" x14ac:dyDescent="0.3">
      <c r="A1434">
        <v>4087385422</v>
      </c>
      <c r="B1434">
        <v>3037</v>
      </c>
      <c r="C1434">
        <v>1535509039</v>
      </c>
      <c r="D1434">
        <v>3</v>
      </c>
      <c r="E1434">
        <v>11</v>
      </c>
      <c r="F1434">
        <v>11</v>
      </c>
      <c r="G1434" s="14" t="s">
        <v>87</v>
      </c>
      <c r="H1434" s="14" t="s">
        <v>95</v>
      </c>
      <c r="I1434" s="14" t="s">
        <v>92</v>
      </c>
      <c r="J1434">
        <v>0</v>
      </c>
      <c r="K1434" s="14" t="s">
        <v>259</v>
      </c>
      <c r="L1434">
        <v>0.5</v>
      </c>
      <c r="M1434">
        <v>7.05</v>
      </c>
      <c r="N1434">
        <v>8.1</v>
      </c>
      <c r="O1434">
        <v>17.350000000000001</v>
      </c>
      <c r="P1434" s="14" t="s">
        <v>233</v>
      </c>
      <c r="Q1434" s="14" t="s">
        <v>217</v>
      </c>
      <c r="R1434" s="14" t="s">
        <v>225</v>
      </c>
    </row>
    <row r="1435" spans="1:18" x14ac:dyDescent="0.3">
      <c r="A1435">
        <v>4087444546</v>
      </c>
      <c r="B1435">
        <v>3873</v>
      </c>
      <c r="C1435">
        <v>1535512425</v>
      </c>
      <c r="D1435">
        <v>12</v>
      </c>
      <c r="E1435">
        <v>9</v>
      </c>
      <c r="F1435">
        <v>21</v>
      </c>
      <c r="G1435" s="14" t="s">
        <v>87</v>
      </c>
      <c r="H1435" s="14" t="s">
        <v>90</v>
      </c>
      <c r="I1435" s="14" t="s">
        <v>89</v>
      </c>
      <c r="J1435">
        <v>0</v>
      </c>
      <c r="K1435" s="14" t="s">
        <v>259</v>
      </c>
      <c r="L1435">
        <v>0.5</v>
      </c>
      <c r="M1435">
        <v>7.55</v>
      </c>
      <c r="N1435">
        <v>8.25</v>
      </c>
      <c r="O1435">
        <v>17.75</v>
      </c>
      <c r="P1435" s="14" t="s">
        <v>233</v>
      </c>
      <c r="Q1435" s="14" t="s">
        <v>217</v>
      </c>
      <c r="R1435" s="14" t="s">
        <v>225</v>
      </c>
    </row>
    <row r="1436" spans="1:18" x14ac:dyDescent="0.3">
      <c r="A1436">
        <v>4087646851</v>
      </c>
      <c r="B1436">
        <v>2811</v>
      </c>
      <c r="C1436">
        <v>1535522748</v>
      </c>
      <c r="D1436">
        <v>6</v>
      </c>
      <c r="E1436">
        <v>5</v>
      </c>
      <c r="F1436">
        <v>9</v>
      </c>
      <c r="G1436" s="14" t="s">
        <v>87</v>
      </c>
      <c r="H1436" s="14" t="s">
        <v>116</v>
      </c>
      <c r="I1436" s="14" t="s">
        <v>89</v>
      </c>
      <c r="J1436">
        <v>0</v>
      </c>
      <c r="K1436" s="14" t="s">
        <v>259</v>
      </c>
      <c r="L1436">
        <v>0.45</v>
      </c>
      <c r="M1436">
        <v>7.75</v>
      </c>
      <c r="N1436">
        <v>8.35</v>
      </c>
      <c r="O1436">
        <v>17.350000000000001</v>
      </c>
      <c r="P1436" s="14" t="s">
        <v>233</v>
      </c>
      <c r="Q1436" s="14" t="s">
        <v>217</v>
      </c>
      <c r="R1436" s="14" t="s">
        <v>225</v>
      </c>
    </row>
    <row r="1437" spans="1:18" x14ac:dyDescent="0.3">
      <c r="A1437">
        <v>4087719980</v>
      </c>
      <c r="B1437">
        <v>2612</v>
      </c>
      <c r="C1437">
        <v>1535525929</v>
      </c>
      <c r="D1437">
        <v>11</v>
      </c>
      <c r="E1437">
        <v>12</v>
      </c>
      <c r="F1437">
        <v>12</v>
      </c>
      <c r="G1437" s="14" t="s">
        <v>87</v>
      </c>
      <c r="H1437" s="14" t="s">
        <v>95</v>
      </c>
      <c r="I1437" s="14" t="s">
        <v>89</v>
      </c>
      <c r="J1437">
        <v>0</v>
      </c>
      <c r="K1437" s="14" t="s">
        <v>259</v>
      </c>
      <c r="L1437">
        <v>0.4</v>
      </c>
      <c r="M1437">
        <v>7.65</v>
      </c>
      <c r="N1437">
        <v>8.35</v>
      </c>
      <c r="O1437">
        <v>16.600000000000001</v>
      </c>
      <c r="P1437" s="14" t="s">
        <v>233</v>
      </c>
      <c r="Q1437" s="14" t="s">
        <v>217</v>
      </c>
      <c r="R1437" s="14" t="s">
        <v>225</v>
      </c>
    </row>
    <row r="1438" spans="1:18" x14ac:dyDescent="0.3">
      <c r="A1438">
        <v>4088279616</v>
      </c>
      <c r="B1438">
        <v>2416</v>
      </c>
      <c r="C1438">
        <v>1535545703</v>
      </c>
      <c r="D1438">
        <v>3</v>
      </c>
      <c r="E1438">
        <v>5</v>
      </c>
      <c r="F1438">
        <v>16</v>
      </c>
      <c r="G1438" s="14" t="s">
        <v>87</v>
      </c>
      <c r="H1438" s="14" t="s">
        <v>175</v>
      </c>
      <c r="I1438" s="14" t="s">
        <v>92</v>
      </c>
      <c r="J1438">
        <v>0</v>
      </c>
      <c r="K1438" s="14" t="s">
        <v>259</v>
      </c>
      <c r="L1438">
        <v>0.35</v>
      </c>
      <c r="M1438">
        <v>7.4</v>
      </c>
      <c r="N1438">
        <v>8.3000000000000007</v>
      </c>
      <c r="O1438">
        <v>16.399999999999999</v>
      </c>
      <c r="P1438" s="14" t="s">
        <v>233</v>
      </c>
      <c r="Q1438" s="14" t="s">
        <v>217</v>
      </c>
      <c r="R1438" s="14" t="s">
        <v>225</v>
      </c>
    </row>
    <row r="1439" spans="1:18" x14ac:dyDescent="0.3">
      <c r="A1439">
        <v>4088385724</v>
      </c>
      <c r="B1439">
        <v>2246</v>
      </c>
      <c r="C1439">
        <v>1535548575</v>
      </c>
      <c r="D1439">
        <v>3</v>
      </c>
      <c r="E1439">
        <v>5</v>
      </c>
      <c r="F1439">
        <v>25</v>
      </c>
      <c r="G1439" s="14" t="s">
        <v>87</v>
      </c>
      <c r="H1439" s="14" t="s">
        <v>155</v>
      </c>
      <c r="I1439" s="14" t="s">
        <v>92</v>
      </c>
      <c r="J1439">
        <v>1</v>
      </c>
      <c r="K1439" s="14" t="s">
        <v>259</v>
      </c>
      <c r="L1439">
        <v>0.4</v>
      </c>
      <c r="M1439">
        <v>7.2</v>
      </c>
      <c r="N1439">
        <v>8.1999999999999993</v>
      </c>
      <c r="O1439">
        <v>17</v>
      </c>
      <c r="P1439" s="14" t="s">
        <v>233</v>
      </c>
      <c r="Q1439" s="14" t="s">
        <v>217</v>
      </c>
      <c r="R1439" s="14" t="s">
        <v>225</v>
      </c>
    </row>
    <row r="1440" spans="1:18" x14ac:dyDescent="0.3">
      <c r="A1440">
        <v>4096259892</v>
      </c>
      <c r="B1440">
        <v>2331</v>
      </c>
      <c r="C1440">
        <v>1535885049</v>
      </c>
      <c r="D1440">
        <v>7</v>
      </c>
      <c r="E1440">
        <v>8</v>
      </c>
      <c r="F1440">
        <v>18</v>
      </c>
      <c r="G1440" s="14" t="s">
        <v>87</v>
      </c>
      <c r="H1440" s="14" t="s">
        <v>90</v>
      </c>
      <c r="I1440" s="14" t="s">
        <v>89</v>
      </c>
      <c r="J1440">
        <v>1</v>
      </c>
      <c r="K1440" s="14" t="s">
        <v>259</v>
      </c>
      <c r="L1440">
        <v>0.45</v>
      </c>
      <c r="M1440">
        <v>7.25</v>
      </c>
      <c r="N1440">
        <v>8</v>
      </c>
      <c r="O1440">
        <v>17</v>
      </c>
      <c r="P1440" s="14" t="s">
        <v>233</v>
      </c>
      <c r="Q1440" s="14" t="s">
        <v>217</v>
      </c>
      <c r="R1440" s="14" t="s">
        <v>225</v>
      </c>
    </row>
    <row r="1441" spans="1:18" x14ac:dyDescent="0.3">
      <c r="A1441">
        <v>4098018791</v>
      </c>
      <c r="B1441">
        <v>2180</v>
      </c>
      <c r="C1441">
        <v>1535973676</v>
      </c>
      <c r="D1441">
        <v>8</v>
      </c>
      <c r="E1441">
        <v>6</v>
      </c>
      <c r="F1441">
        <v>14</v>
      </c>
      <c r="G1441" s="14" t="s">
        <v>87</v>
      </c>
      <c r="H1441" s="14" t="s">
        <v>97</v>
      </c>
      <c r="I1441" s="14" t="s">
        <v>92</v>
      </c>
      <c r="J1441">
        <v>1</v>
      </c>
      <c r="K1441" s="14" t="s">
        <v>259</v>
      </c>
      <c r="L1441">
        <v>0.5</v>
      </c>
      <c r="M1441">
        <v>7.6</v>
      </c>
      <c r="N1441">
        <v>7.85</v>
      </c>
      <c r="O1441">
        <v>17.100000000000001</v>
      </c>
      <c r="P1441" s="14" t="s">
        <v>233</v>
      </c>
      <c r="Q1441" s="14" t="s">
        <v>217</v>
      </c>
      <c r="R1441" s="14" t="s">
        <v>225</v>
      </c>
    </row>
    <row r="1442" spans="1:18" x14ac:dyDescent="0.3">
      <c r="A1442">
        <v>4098160115</v>
      </c>
      <c r="B1442">
        <v>3116</v>
      </c>
      <c r="C1442">
        <v>1535978910</v>
      </c>
      <c r="D1442">
        <v>5</v>
      </c>
      <c r="E1442">
        <v>10</v>
      </c>
      <c r="F1442">
        <v>15</v>
      </c>
      <c r="G1442" s="14" t="s">
        <v>87</v>
      </c>
      <c r="H1442" s="14" t="s">
        <v>88</v>
      </c>
      <c r="I1442" s="14" t="s">
        <v>89</v>
      </c>
      <c r="J1442">
        <v>0</v>
      </c>
      <c r="K1442" s="14" t="s">
        <v>259</v>
      </c>
      <c r="L1442">
        <v>0.45</v>
      </c>
      <c r="M1442">
        <v>7.05</v>
      </c>
      <c r="N1442">
        <v>7.8</v>
      </c>
      <c r="O1442">
        <v>16.75</v>
      </c>
      <c r="P1442" s="14" t="s">
        <v>233</v>
      </c>
      <c r="Q1442" s="14" t="s">
        <v>217</v>
      </c>
      <c r="R1442" s="14" t="s">
        <v>225</v>
      </c>
    </row>
    <row r="1443" spans="1:18" x14ac:dyDescent="0.3">
      <c r="A1443">
        <v>4100589854</v>
      </c>
      <c r="B1443">
        <v>2370</v>
      </c>
      <c r="C1443">
        <v>1536110291</v>
      </c>
      <c r="D1443">
        <v>3</v>
      </c>
      <c r="E1443">
        <v>5</v>
      </c>
      <c r="F1443">
        <v>14</v>
      </c>
      <c r="G1443" s="14" t="s">
        <v>87</v>
      </c>
      <c r="H1443" s="14" t="s">
        <v>90</v>
      </c>
      <c r="I1443" s="14" t="s">
        <v>89</v>
      </c>
      <c r="J1443">
        <v>1</v>
      </c>
      <c r="K1443" s="14" t="s">
        <v>259</v>
      </c>
      <c r="L1443">
        <v>0.45</v>
      </c>
      <c r="M1443">
        <v>6.9</v>
      </c>
      <c r="N1443">
        <v>7.6</v>
      </c>
      <c r="O1443">
        <v>15.95</v>
      </c>
      <c r="P1443" s="14" t="s">
        <v>233</v>
      </c>
      <c r="Q1443" s="14" t="s">
        <v>217</v>
      </c>
      <c r="R1443" s="14" t="s">
        <v>221</v>
      </c>
    </row>
    <row r="1444" spans="1:18" x14ac:dyDescent="0.3">
      <c r="A1444">
        <v>4100652675</v>
      </c>
      <c r="B1444">
        <v>3044</v>
      </c>
      <c r="C1444">
        <v>1536114795</v>
      </c>
      <c r="D1444">
        <v>3</v>
      </c>
      <c r="E1444">
        <v>10</v>
      </c>
      <c r="F1444">
        <v>14</v>
      </c>
      <c r="G1444" s="14" t="s">
        <v>87</v>
      </c>
      <c r="H1444" s="14" t="s">
        <v>90</v>
      </c>
      <c r="I1444" s="14" t="s">
        <v>92</v>
      </c>
      <c r="J1444">
        <v>0</v>
      </c>
      <c r="K1444" s="14" t="s">
        <v>259</v>
      </c>
      <c r="L1444">
        <v>0.4</v>
      </c>
      <c r="M1444">
        <v>6.55</v>
      </c>
      <c r="N1444">
        <v>7.8</v>
      </c>
      <c r="O1444">
        <v>15.9</v>
      </c>
      <c r="P1444" s="14" t="s">
        <v>233</v>
      </c>
      <c r="Q1444" s="14" t="s">
        <v>217</v>
      </c>
      <c r="R1444" s="14" t="s">
        <v>221</v>
      </c>
    </row>
    <row r="1445" spans="1:18" x14ac:dyDescent="0.3">
      <c r="A1445">
        <v>4100711946</v>
      </c>
      <c r="B1445">
        <v>1960</v>
      </c>
      <c r="C1445">
        <v>1536118432</v>
      </c>
      <c r="D1445">
        <v>11</v>
      </c>
      <c r="E1445">
        <v>5</v>
      </c>
      <c r="F1445">
        <v>13</v>
      </c>
      <c r="G1445" s="14" t="s">
        <v>87</v>
      </c>
      <c r="H1445" s="14" t="s">
        <v>175</v>
      </c>
      <c r="I1445" s="14" t="s">
        <v>92</v>
      </c>
      <c r="J1445">
        <v>1</v>
      </c>
      <c r="K1445" s="14" t="s">
        <v>259</v>
      </c>
      <c r="L1445">
        <v>0.4</v>
      </c>
      <c r="M1445">
        <v>6.15</v>
      </c>
      <c r="N1445">
        <v>7.85</v>
      </c>
      <c r="O1445">
        <v>15.8</v>
      </c>
      <c r="P1445" s="14" t="s">
        <v>210</v>
      </c>
      <c r="Q1445" s="14" t="s">
        <v>217</v>
      </c>
      <c r="R1445" s="14" t="s">
        <v>221</v>
      </c>
    </row>
    <row r="1446" spans="1:18" x14ac:dyDescent="0.3">
      <c r="A1446">
        <v>4100765414</v>
      </c>
      <c r="B1446">
        <v>2271</v>
      </c>
      <c r="C1446">
        <v>1536121635</v>
      </c>
      <c r="D1446">
        <v>1</v>
      </c>
      <c r="E1446">
        <v>8</v>
      </c>
      <c r="F1446">
        <v>11</v>
      </c>
      <c r="G1446" s="14" t="s">
        <v>87</v>
      </c>
      <c r="H1446" s="14" t="s">
        <v>88</v>
      </c>
      <c r="I1446" s="14" t="s">
        <v>89</v>
      </c>
      <c r="J1446">
        <v>0</v>
      </c>
      <c r="K1446" s="14" t="s">
        <v>259</v>
      </c>
      <c r="L1446">
        <v>0.4</v>
      </c>
      <c r="M1446">
        <v>6.05</v>
      </c>
      <c r="N1446">
        <v>7.65</v>
      </c>
      <c r="O1446">
        <v>15.7</v>
      </c>
      <c r="P1446" s="14" t="s">
        <v>210</v>
      </c>
      <c r="Q1446" s="14" t="s">
        <v>217</v>
      </c>
      <c r="R1446" s="14" t="s">
        <v>221</v>
      </c>
    </row>
    <row r="1447" spans="1:18" x14ac:dyDescent="0.3">
      <c r="A1447">
        <v>4100815388</v>
      </c>
      <c r="B1447">
        <v>2027</v>
      </c>
      <c r="C1447">
        <v>1536124584</v>
      </c>
      <c r="D1447">
        <v>11</v>
      </c>
      <c r="E1447">
        <v>6</v>
      </c>
      <c r="F1447">
        <v>17</v>
      </c>
      <c r="G1447" s="14" t="s">
        <v>87</v>
      </c>
      <c r="H1447" s="14" t="s">
        <v>101</v>
      </c>
      <c r="I1447" s="14" t="s">
        <v>92</v>
      </c>
      <c r="J1447">
        <v>1</v>
      </c>
      <c r="K1447" s="14" t="s">
        <v>259</v>
      </c>
      <c r="L1447">
        <v>0.4</v>
      </c>
      <c r="M1447">
        <v>6.4</v>
      </c>
      <c r="N1447">
        <v>7.7</v>
      </c>
      <c r="O1447">
        <v>15.75</v>
      </c>
      <c r="P1447" s="14" t="s">
        <v>210</v>
      </c>
      <c r="Q1447" s="14" t="s">
        <v>217</v>
      </c>
      <c r="R1447" s="14" t="s">
        <v>221</v>
      </c>
    </row>
    <row r="1448" spans="1:18" x14ac:dyDescent="0.3">
      <c r="A1448">
        <v>4100895749</v>
      </c>
      <c r="B1448">
        <v>4382</v>
      </c>
      <c r="C1448">
        <v>1536128559</v>
      </c>
      <c r="D1448">
        <v>5</v>
      </c>
      <c r="E1448">
        <v>13</v>
      </c>
      <c r="F1448">
        <v>29</v>
      </c>
      <c r="G1448" s="14" t="s">
        <v>87</v>
      </c>
      <c r="H1448" s="14" t="s">
        <v>121</v>
      </c>
      <c r="I1448" s="14" t="s">
        <v>92</v>
      </c>
      <c r="J1448">
        <v>1</v>
      </c>
      <c r="K1448" s="14" t="s">
        <v>259</v>
      </c>
      <c r="L1448">
        <v>0.45</v>
      </c>
      <c r="M1448">
        <v>6.2</v>
      </c>
      <c r="N1448">
        <v>7.85</v>
      </c>
      <c r="O1448">
        <v>16.5</v>
      </c>
      <c r="P1448" s="14" t="s">
        <v>210</v>
      </c>
      <c r="Q1448" s="14" t="s">
        <v>217</v>
      </c>
      <c r="R1448" s="14" t="s">
        <v>231</v>
      </c>
    </row>
    <row r="1449" spans="1:18" x14ac:dyDescent="0.3">
      <c r="A1449">
        <v>4101119994</v>
      </c>
      <c r="B1449">
        <v>3407</v>
      </c>
      <c r="C1449">
        <v>1536138478</v>
      </c>
      <c r="D1449">
        <v>6</v>
      </c>
      <c r="E1449">
        <v>12</v>
      </c>
      <c r="F1449">
        <v>21</v>
      </c>
      <c r="G1449" s="14" t="s">
        <v>87</v>
      </c>
      <c r="H1449" s="14" t="s">
        <v>126</v>
      </c>
      <c r="I1449" s="14" t="s">
        <v>92</v>
      </c>
      <c r="J1449">
        <v>1</v>
      </c>
      <c r="K1449" s="14" t="s">
        <v>259</v>
      </c>
      <c r="L1449">
        <v>0.5</v>
      </c>
      <c r="M1449">
        <v>6.35</v>
      </c>
      <c r="N1449">
        <v>7.75</v>
      </c>
      <c r="O1449">
        <v>16.350000000000001</v>
      </c>
      <c r="P1449" s="14" t="s">
        <v>210</v>
      </c>
      <c r="Q1449" s="14" t="s">
        <v>220</v>
      </c>
      <c r="R1449" s="14" t="s">
        <v>231</v>
      </c>
    </row>
    <row r="1450" spans="1:18" x14ac:dyDescent="0.3">
      <c r="A1450">
        <v>4101300471</v>
      </c>
      <c r="B1450">
        <v>2983</v>
      </c>
      <c r="C1450">
        <v>1536145712</v>
      </c>
      <c r="D1450">
        <v>17</v>
      </c>
      <c r="E1450">
        <v>9</v>
      </c>
      <c r="F1450">
        <v>19</v>
      </c>
      <c r="G1450" s="14" t="s">
        <v>87</v>
      </c>
      <c r="H1450" s="14" t="s">
        <v>197</v>
      </c>
      <c r="I1450" s="14" t="s">
        <v>92</v>
      </c>
      <c r="J1450">
        <v>1</v>
      </c>
      <c r="K1450" s="14" t="s">
        <v>259</v>
      </c>
      <c r="L1450">
        <v>0.55000000000000004</v>
      </c>
      <c r="M1450">
        <v>6.85</v>
      </c>
      <c r="N1450">
        <v>7.65</v>
      </c>
      <c r="O1450">
        <v>16.05</v>
      </c>
      <c r="P1450" s="14" t="s">
        <v>215</v>
      </c>
      <c r="Q1450" s="14" t="s">
        <v>220</v>
      </c>
      <c r="R1450" s="14" t="s">
        <v>231</v>
      </c>
    </row>
    <row r="1451" spans="1:18" x14ac:dyDescent="0.3">
      <c r="A1451">
        <v>4101407955</v>
      </c>
      <c r="B1451">
        <v>2406</v>
      </c>
      <c r="C1451">
        <v>1536149377</v>
      </c>
      <c r="D1451">
        <v>6</v>
      </c>
      <c r="E1451">
        <v>1</v>
      </c>
      <c r="F1451">
        <v>30</v>
      </c>
      <c r="G1451" s="14" t="s">
        <v>87</v>
      </c>
      <c r="H1451" s="14" t="s">
        <v>158</v>
      </c>
      <c r="I1451" s="14" t="s">
        <v>89</v>
      </c>
      <c r="J1451">
        <v>1</v>
      </c>
      <c r="K1451" s="14" t="s">
        <v>259</v>
      </c>
      <c r="L1451">
        <v>0.55000000000000004</v>
      </c>
      <c r="M1451">
        <v>6.75</v>
      </c>
      <c r="N1451">
        <v>7.3</v>
      </c>
      <c r="O1451">
        <v>17</v>
      </c>
      <c r="P1451" s="14" t="s">
        <v>215</v>
      </c>
      <c r="Q1451" s="14" t="s">
        <v>220</v>
      </c>
      <c r="R1451" s="14" t="s">
        <v>225</v>
      </c>
    </row>
    <row r="1452" spans="1:18" x14ac:dyDescent="0.3">
      <c r="A1452">
        <v>4101515433</v>
      </c>
      <c r="B1452">
        <v>2954</v>
      </c>
      <c r="C1452">
        <v>1536152651</v>
      </c>
      <c r="D1452">
        <v>3</v>
      </c>
      <c r="E1452">
        <v>8</v>
      </c>
      <c r="F1452">
        <v>21</v>
      </c>
      <c r="G1452" s="14" t="s">
        <v>87</v>
      </c>
      <c r="H1452" s="14" t="s">
        <v>121</v>
      </c>
      <c r="I1452" s="14" t="s">
        <v>92</v>
      </c>
      <c r="J1452">
        <v>1</v>
      </c>
      <c r="K1452" s="14" t="s">
        <v>259</v>
      </c>
      <c r="L1452">
        <v>0.6</v>
      </c>
      <c r="M1452">
        <v>6.55</v>
      </c>
      <c r="N1452">
        <v>7.4</v>
      </c>
      <c r="O1452">
        <v>17.25</v>
      </c>
      <c r="P1452" s="14" t="s">
        <v>215</v>
      </c>
      <c r="Q1452" s="14" t="s">
        <v>220</v>
      </c>
      <c r="R1452" s="14" t="s">
        <v>225</v>
      </c>
    </row>
    <row r="1453" spans="1:18" x14ac:dyDescent="0.3">
      <c r="A1453">
        <v>4106716825</v>
      </c>
      <c r="B1453">
        <v>2252</v>
      </c>
      <c r="C1453">
        <v>1536404550</v>
      </c>
      <c r="D1453">
        <v>4</v>
      </c>
      <c r="E1453">
        <v>5</v>
      </c>
      <c r="F1453">
        <v>19</v>
      </c>
      <c r="G1453" s="14" t="s">
        <v>87</v>
      </c>
      <c r="H1453" s="14" t="s">
        <v>90</v>
      </c>
      <c r="I1453" s="14" t="s">
        <v>89</v>
      </c>
      <c r="J1453">
        <v>1</v>
      </c>
      <c r="K1453" s="14" t="s">
        <v>259</v>
      </c>
      <c r="L1453">
        <v>0.6</v>
      </c>
      <c r="M1453">
        <v>6.4</v>
      </c>
      <c r="N1453">
        <v>7.65</v>
      </c>
      <c r="O1453">
        <v>17.45</v>
      </c>
      <c r="P1453" s="14" t="s">
        <v>215</v>
      </c>
      <c r="Q1453" s="14" t="s">
        <v>220</v>
      </c>
      <c r="R1453" s="14" t="s">
        <v>225</v>
      </c>
    </row>
    <row r="1454" spans="1:18" x14ac:dyDescent="0.3">
      <c r="A1454">
        <v>4106814510</v>
      </c>
      <c r="B1454">
        <v>2759</v>
      </c>
      <c r="C1454">
        <v>1536407687</v>
      </c>
      <c r="D1454">
        <v>10</v>
      </c>
      <c r="E1454">
        <v>10</v>
      </c>
      <c r="F1454">
        <v>39</v>
      </c>
      <c r="G1454" s="14" t="s">
        <v>87</v>
      </c>
      <c r="H1454" s="14" t="s">
        <v>185</v>
      </c>
      <c r="I1454" s="14" t="s">
        <v>92</v>
      </c>
      <c r="J1454">
        <v>1</v>
      </c>
      <c r="K1454" s="14" t="s">
        <v>259</v>
      </c>
      <c r="L1454">
        <v>0.65</v>
      </c>
      <c r="M1454">
        <v>6.75</v>
      </c>
      <c r="N1454">
        <v>7.6</v>
      </c>
      <c r="O1454">
        <v>18.850000000000001</v>
      </c>
      <c r="P1454" s="14" t="s">
        <v>215</v>
      </c>
      <c r="Q1454" s="14" t="s">
        <v>220</v>
      </c>
      <c r="R1454" s="14" t="s">
        <v>239</v>
      </c>
    </row>
    <row r="1455" spans="1:18" x14ac:dyDescent="0.3">
      <c r="A1455">
        <v>4106925169</v>
      </c>
      <c r="B1455">
        <v>1608</v>
      </c>
      <c r="C1455">
        <v>1536410986</v>
      </c>
      <c r="D1455">
        <v>0</v>
      </c>
      <c r="E1455">
        <v>9</v>
      </c>
      <c r="F1455">
        <v>1</v>
      </c>
      <c r="G1455" s="14" t="s">
        <v>87</v>
      </c>
      <c r="H1455" s="14" t="s">
        <v>116</v>
      </c>
      <c r="I1455" s="14" t="s">
        <v>92</v>
      </c>
      <c r="J1455">
        <v>0</v>
      </c>
      <c r="K1455" s="14" t="s">
        <v>259</v>
      </c>
      <c r="L1455">
        <v>0.65</v>
      </c>
      <c r="M1455">
        <v>6.15</v>
      </c>
      <c r="N1455">
        <v>7.6</v>
      </c>
      <c r="O1455">
        <v>17.850000000000001</v>
      </c>
      <c r="P1455" s="14" t="s">
        <v>215</v>
      </c>
      <c r="Q1455" s="14" t="s">
        <v>220</v>
      </c>
      <c r="R1455" s="14" t="s">
        <v>239</v>
      </c>
    </row>
    <row r="1456" spans="1:18" x14ac:dyDescent="0.3">
      <c r="A1456">
        <v>4107001441</v>
      </c>
      <c r="B1456">
        <v>1927</v>
      </c>
      <c r="C1456">
        <v>1536413566</v>
      </c>
      <c r="D1456">
        <v>4</v>
      </c>
      <c r="E1456">
        <v>10</v>
      </c>
      <c r="F1456">
        <v>22</v>
      </c>
      <c r="G1456" s="14" t="s">
        <v>103</v>
      </c>
      <c r="H1456" s="14" t="s">
        <v>101</v>
      </c>
      <c r="I1456" s="14" t="s">
        <v>92</v>
      </c>
      <c r="J1456">
        <v>1</v>
      </c>
      <c r="K1456" s="14" t="s">
        <v>259</v>
      </c>
      <c r="L1456">
        <v>0.7</v>
      </c>
      <c r="M1456">
        <v>6.05</v>
      </c>
      <c r="N1456">
        <v>7.85</v>
      </c>
      <c r="O1456">
        <v>18.5</v>
      </c>
      <c r="P1456" s="14" t="s">
        <v>215</v>
      </c>
      <c r="Q1456" s="14" t="s">
        <v>220</v>
      </c>
      <c r="R1456" s="14" t="s">
        <v>239</v>
      </c>
    </row>
    <row r="1457" spans="1:18" x14ac:dyDescent="0.3">
      <c r="A1457">
        <v>4108753819</v>
      </c>
      <c r="B1457">
        <v>3135</v>
      </c>
      <c r="C1457">
        <v>1536489463</v>
      </c>
      <c r="D1457">
        <v>4</v>
      </c>
      <c r="E1457">
        <v>15</v>
      </c>
      <c r="F1457">
        <v>21</v>
      </c>
      <c r="G1457" s="14" t="s">
        <v>87</v>
      </c>
      <c r="H1457" s="14" t="s">
        <v>99</v>
      </c>
      <c r="I1457" s="14" t="s">
        <v>92</v>
      </c>
      <c r="J1457">
        <v>1</v>
      </c>
      <c r="K1457" s="14" t="s">
        <v>259</v>
      </c>
      <c r="L1457">
        <v>0.75</v>
      </c>
      <c r="M1457">
        <v>5.7</v>
      </c>
      <c r="N1457">
        <v>8</v>
      </c>
      <c r="O1457">
        <v>18.95</v>
      </c>
      <c r="P1457" s="14" t="s">
        <v>215</v>
      </c>
      <c r="Q1457" s="14" t="s">
        <v>214</v>
      </c>
      <c r="R1457" s="14" t="s">
        <v>239</v>
      </c>
    </row>
    <row r="1458" spans="1:18" x14ac:dyDescent="0.3">
      <c r="A1458">
        <v>4108871022</v>
      </c>
      <c r="B1458">
        <v>2110</v>
      </c>
      <c r="C1458">
        <v>1536493190</v>
      </c>
      <c r="D1458">
        <v>7</v>
      </c>
      <c r="E1458">
        <v>6</v>
      </c>
      <c r="F1458">
        <v>8</v>
      </c>
      <c r="G1458" s="14" t="s">
        <v>87</v>
      </c>
      <c r="H1458" s="14" t="s">
        <v>124</v>
      </c>
      <c r="I1458" s="14" t="s">
        <v>89</v>
      </c>
      <c r="J1458">
        <v>0</v>
      </c>
      <c r="K1458" s="14" t="s">
        <v>259</v>
      </c>
      <c r="L1458">
        <v>0.75</v>
      </c>
      <c r="M1458">
        <v>5.9</v>
      </c>
      <c r="N1458">
        <v>8.0500000000000007</v>
      </c>
      <c r="O1458">
        <v>18.55</v>
      </c>
      <c r="P1458" s="14" t="s">
        <v>215</v>
      </c>
      <c r="Q1458" s="14" t="s">
        <v>214</v>
      </c>
      <c r="R1458" s="14" t="s">
        <v>239</v>
      </c>
    </row>
    <row r="1459" spans="1:18" x14ac:dyDescent="0.3">
      <c r="A1459">
        <v>4108963146</v>
      </c>
      <c r="B1459">
        <v>1896</v>
      </c>
      <c r="C1459">
        <v>1536495899</v>
      </c>
      <c r="D1459">
        <v>3</v>
      </c>
      <c r="E1459">
        <v>3</v>
      </c>
      <c r="F1459">
        <v>7</v>
      </c>
      <c r="G1459" s="14" t="s">
        <v>87</v>
      </c>
      <c r="H1459" s="14" t="s">
        <v>160</v>
      </c>
      <c r="I1459" s="14" t="s">
        <v>89</v>
      </c>
      <c r="J1459">
        <v>0</v>
      </c>
      <c r="K1459" s="14" t="s">
        <v>259</v>
      </c>
      <c r="L1459">
        <v>0.7</v>
      </c>
      <c r="M1459">
        <v>5.9</v>
      </c>
      <c r="N1459">
        <v>7.95</v>
      </c>
      <c r="O1459">
        <v>17.649999999999999</v>
      </c>
      <c r="P1459" s="14" t="s">
        <v>215</v>
      </c>
      <c r="Q1459" s="14" t="s">
        <v>214</v>
      </c>
      <c r="R1459" s="14" t="s">
        <v>239</v>
      </c>
    </row>
    <row r="1460" spans="1:18" x14ac:dyDescent="0.3">
      <c r="A1460">
        <v>4110595318</v>
      </c>
      <c r="B1460">
        <v>2251</v>
      </c>
      <c r="C1460">
        <v>1536577999</v>
      </c>
      <c r="D1460">
        <v>2</v>
      </c>
      <c r="E1460">
        <v>10</v>
      </c>
      <c r="F1460">
        <v>11</v>
      </c>
      <c r="G1460" s="14" t="s">
        <v>87</v>
      </c>
      <c r="H1460" s="14" t="s">
        <v>90</v>
      </c>
      <c r="I1460" s="14" t="s">
        <v>89</v>
      </c>
      <c r="J1460">
        <v>0</v>
      </c>
      <c r="K1460" s="14" t="s">
        <v>259</v>
      </c>
      <c r="L1460">
        <v>0.65</v>
      </c>
      <c r="M1460">
        <v>5.65</v>
      </c>
      <c r="N1460">
        <v>8.0500000000000007</v>
      </c>
      <c r="O1460">
        <v>17.3</v>
      </c>
      <c r="P1460" s="14" t="s">
        <v>215</v>
      </c>
      <c r="Q1460" s="14" t="s">
        <v>214</v>
      </c>
      <c r="R1460" s="14" t="s">
        <v>239</v>
      </c>
    </row>
    <row r="1461" spans="1:18" x14ac:dyDescent="0.3">
      <c r="A1461">
        <v>4110668330</v>
      </c>
      <c r="B1461">
        <v>2010</v>
      </c>
      <c r="C1461">
        <v>1536580763</v>
      </c>
      <c r="D1461">
        <v>0</v>
      </c>
      <c r="E1461">
        <v>6</v>
      </c>
      <c r="F1461">
        <v>16</v>
      </c>
      <c r="G1461" s="14" t="s">
        <v>87</v>
      </c>
      <c r="H1461" s="14" t="s">
        <v>90</v>
      </c>
      <c r="I1461" s="14" t="s">
        <v>92</v>
      </c>
      <c r="J1461">
        <v>1</v>
      </c>
      <c r="K1461" s="14" t="s">
        <v>259</v>
      </c>
      <c r="L1461">
        <v>0.65</v>
      </c>
      <c r="M1461">
        <v>5.25</v>
      </c>
      <c r="N1461">
        <v>8.0500000000000007</v>
      </c>
      <c r="O1461">
        <v>17.399999999999999</v>
      </c>
      <c r="P1461" s="14" t="s">
        <v>215</v>
      </c>
      <c r="Q1461" s="14" t="s">
        <v>214</v>
      </c>
      <c r="R1461" s="14" t="s">
        <v>239</v>
      </c>
    </row>
    <row r="1462" spans="1:18" x14ac:dyDescent="0.3">
      <c r="A1462">
        <v>4110744249</v>
      </c>
      <c r="B1462">
        <v>3097</v>
      </c>
      <c r="C1462">
        <v>1536583385</v>
      </c>
      <c r="D1462">
        <v>8</v>
      </c>
      <c r="E1462">
        <v>8</v>
      </c>
      <c r="F1462">
        <v>25</v>
      </c>
      <c r="G1462" s="14" t="s">
        <v>87</v>
      </c>
      <c r="H1462" s="14" t="s">
        <v>90</v>
      </c>
      <c r="I1462" s="14" t="s">
        <v>92</v>
      </c>
      <c r="J1462">
        <v>1</v>
      </c>
      <c r="K1462" s="14" t="s">
        <v>259</v>
      </c>
      <c r="L1462">
        <v>0.7</v>
      </c>
      <c r="M1462">
        <v>5.4</v>
      </c>
      <c r="N1462">
        <v>7.95</v>
      </c>
      <c r="O1462">
        <v>17.899999999999999</v>
      </c>
      <c r="P1462" s="14" t="s">
        <v>215</v>
      </c>
      <c r="Q1462" s="14" t="s">
        <v>214</v>
      </c>
      <c r="R1462" s="14" t="s">
        <v>239</v>
      </c>
    </row>
    <row r="1463" spans="1:18" x14ac:dyDescent="0.3">
      <c r="A1463">
        <v>4112429608</v>
      </c>
      <c r="B1463">
        <v>4014</v>
      </c>
      <c r="C1463">
        <v>1536670847</v>
      </c>
      <c r="D1463">
        <v>23</v>
      </c>
      <c r="E1463">
        <v>9</v>
      </c>
      <c r="F1463">
        <v>30</v>
      </c>
      <c r="G1463" s="14" t="s">
        <v>87</v>
      </c>
      <c r="H1463" s="14" t="s">
        <v>97</v>
      </c>
      <c r="I1463" s="14" t="s">
        <v>92</v>
      </c>
      <c r="J1463">
        <v>1</v>
      </c>
      <c r="K1463" s="14" t="s">
        <v>259</v>
      </c>
      <c r="L1463">
        <v>0.7</v>
      </c>
      <c r="M1463">
        <v>6.4</v>
      </c>
      <c r="N1463">
        <v>8.15</v>
      </c>
      <c r="O1463">
        <v>18.7</v>
      </c>
      <c r="P1463" s="14" t="s">
        <v>230</v>
      </c>
      <c r="Q1463" s="14" t="s">
        <v>214</v>
      </c>
      <c r="R1463" s="14" t="s">
        <v>239</v>
      </c>
    </row>
    <row r="1464" spans="1:18" x14ac:dyDescent="0.3">
      <c r="A1464">
        <v>4113551007</v>
      </c>
      <c r="B1464">
        <v>2003</v>
      </c>
      <c r="C1464">
        <v>1536735047</v>
      </c>
      <c r="D1464">
        <v>6</v>
      </c>
      <c r="E1464">
        <v>6</v>
      </c>
      <c r="F1464">
        <v>16</v>
      </c>
      <c r="G1464" s="14" t="s">
        <v>87</v>
      </c>
      <c r="H1464" s="14" t="s">
        <v>196</v>
      </c>
      <c r="I1464" s="14" t="s">
        <v>92</v>
      </c>
      <c r="J1464">
        <v>0</v>
      </c>
      <c r="K1464" s="14" t="s">
        <v>259</v>
      </c>
      <c r="L1464">
        <v>0.7</v>
      </c>
      <c r="M1464">
        <v>6.55</v>
      </c>
      <c r="N1464">
        <v>7.95</v>
      </c>
      <c r="O1464">
        <v>18.8</v>
      </c>
      <c r="P1464" s="14" t="s">
        <v>230</v>
      </c>
      <c r="Q1464" s="14" t="s">
        <v>214</v>
      </c>
      <c r="R1464" s="14" t="s">
        <v>239</v>
      </c>
    </row>
    <row r="1465" spans="1:18" x14ac:dyDescent="0.3">
      <c r="A1465">
        <v>4113755501</v>
      </c>
      <c r="B1465">
        <v>3624</v>
      </c>
      <c r="C1465">
        <v>1536745864</v>
      </c>
      <c r="D1465">
        <v>3</v>
      </c>
      <c r="E1465">
        <v>7</v>
      </c>
      <c r="F1465">
        <v>17</v>
      </c>
      <c r="G1465" s="14" t="s">
        <v>87</v>
      </c>
      <c r="H1465" s="14" t="s">
        <v>90</v>
      </c>
      <c r="I1465" s="14" t="s">
        <v>92</v>
      </c>
      <c r="J1465">
        <v>1</v>
      </c>
      <c r="K1465" s="14" t="s">
        <v>259</v>
      </c>
      <c r="L1465">
        <v>0.7</v>
      </c>
      <c r="M1465">
        <v>6.15</v>
      </c>
      <c r="N1465">
        <v>8.0500000000000007</v>
      </c>
      <c r="O1465">
        <v>19</v>
      </c>
      <c r="P1465" s="14" t="s">
        <v>230</v>
      </c>
      <c r="Q1465" s="14" t="s">
        <v>214</v>
      </c>
      <c r="R1465" s="14" t="s">
        <v>239</v>
      </c>
    </row>
    <row r="1466" spans="1:18" x14ac:dyDescent="0.3">
      <c r="A1466">
        <v>4113896600</v>
      </c>
      <c r="B1466">
        <v>2321</v>
      </c>
      <c r="C1466">
        <v>1536752174</v>
      </c>
      <c r="D1466">
        <v>5</v>
      </c>
      <c r="E1466">
        <v>12</v>
      </c>
      <c r="F1466">
        <v>15</v>
      </c>
      <c r="G1466" s="14" t="s">
        <v>87</v>
      </c>
      <c r="H1466" s="14" t="s">
        <v>97</v>
      </c>
      <c r="I1466" s="14" t="s">
        <v>92</v>
      </c>
      <c r="J1466">
        <v>0</v>
      </c>
      <c r="K1466" s="14" t="s">
        <v>259</v>
      </c>
      <c r="L1466">
        <v>0.7</v>
      </c>
      <c r="M1466">
        <v>6.35</v>
      </c>
      <c r="N1466">
        <v>8.25</v>
      </c>
      <c r="O1466">
        <v>19.2</v>
      </c>
      <c r="P1466" s="14" t="s">
        <v>230</v>
      </c>
      <c r="Q1466" s="14" t="s">
        <v>214</v>
      </c>
      <c r="R1466" s="14" t="s">
        <v>239</v>
      </c>
    </row>
    <row r="1467" spans="1:18" x14ac:dyDescent="0.3">
      <c r="A1467">
        <v>4113974416</v>
      </c>
      <c r="B1467">
        <v>1821</v>
      </c>
      <c r="C1467">
        <v>1536755053</v>
      </c>
      <c r="D1467">
        <v>2</v>
      </c>
      <c r="E1467">
        <v>8</v>
      </c>
      <c r="F1467">
        <v>9</v>
      </c>
      <c r="G1467" s="14" t="s">
        <v>87</v>
      </c>
      <c r="H1467" s="14" t="s">
        <v>102</v>
      </c>
      <c r="I1467" s="14" t="s">
        <v>89</v>
      </c>
      <c r="J1467">
        <v>0</v>
      </c>
      <c r="K1467" s="14" t="s">
        <v>259</v>
      </c>
      <c r="L1467">
        <v>0.65</v>
      </c>
      <c r="M1467">
        <v>5.9</v>
      </c>
      <c r="N1467">
        <v>8.35</v>
      </c>
      <c r="O1467">
        <v>18.8</v>
      </c>
      <c r="P1467" s="14" t="s">
        <v>230</v>
      </c>
      <c r="Q1467" s="14" t="s">
        <v>214</v>
      </c>
      <c r="R1467" s="14" t="s">
        <v>239</v>
      </c>
    </row>
    <row r="1468" spans="1:18" x14ac:dyDescent="0.3">
      <c r="A1468">
        <v>4114040163</v>
      </c>
      <c r="B1468">
        <v>3258</v>
      </c>
      <c r="C1468">
        <v>1536757270</v>
      </c>
      <c r="D1468">
        <v>12</v>
      </c>
      <c r="E1468">
        <v>7</v>
      </c>
      <c r="F1468">
        <v>29</v>
      </c>
      <c r="G1468" s="14" t="s">
        <v>103</v>
      </c>
      <c r="H1468" s="14" t="s">
        <v>101</v>
      </c>
      <c r="I1468" s="14" t="s">
        <v>89</v>
      </c>
      <c r="J1468">
        <v>0</v>
      </c>
      <c r="K1468" s="14" t="s">
        <v>259</v>
      </c>
      <c r="L1468">
        <v>0.6</v>
      </c>
      <c r="M1468">
        <v>6.25</v>
      </c>
      <c r="N1468">
        <v>8.0500000000000007</v>
      </c>
      <c r="O1468">
        <v>18.8</v>
      </c>
      <c r="P1468" s="14" t="s">
        <v>230</v>
      </c>
      <c r="Q1468" s="14" t="s">
        <v>214</v>
      </c>
      <c r="R1468" s="14" t="s">
        <v>239</v>
      </c>
    </row>
    <row r="1469" spans="1:18" x14ac:dyDescent="0.3">
      <c r="A1469">
        <v>4117134525</v>
      </c>
      <c r="B1469">
        <v>2260</v>
      </c>
      <c r="C1469">
        <v>1536923431</v>
      </c>
      <c r="D1469">
        <v>5</v>
      </c>
      <c r="E1469">
        <v>7</v>
      </c>
      <c r="F1469">
        <v>10</v>
      </c>
      <c r="G1469" s="14" t="s">
        <v>103</v>
      </c>
      <c r="H1469" s="14" t="s">
        <v>100</v>
      </c>
      <c r="I1469" s="14" t="s">
        <v>89</v>
      </c>
      <c r="J1469">
        <v>0</v>
      </c>
      <c r="K1469" s="14" t="s">
        <v>259</v>
      </c>
      <c r="L1469">
        <v>0.55000000000000004</v>
      </c>
      <c r="M1469">
        <v>6.2</v>
      </c>
      <c r="N1469">
        <v>7.8</v>
      </c>
      <c r="O1469">
        <v>18.25</v>
      </c>
      <c r="P1469" s="14" t="s">
        <v>230</v>
      </c>
      <c r="Q1469" s="14" t="s">
        <v>214</v>
      </c>
      <c r="R1469" s="14" t="s">
        <v>239</v>
      </c>
    </row>
    <row r="1470" spans="1:18" x14ac:dyDescent="0.3">
      <c r="A1470">
        <v>4119048136</v>
      </c>
      <c r="B1470">
        <v>2538</v>
      </c>
      <c r="C1470">
        <v>1537009341</v>
      </c>
      <c r="D1470">
        <v>9</v>
      </c>
      <c r="E1470">
        <v>8</v>
      </c>
      <c r="F1470">
        <v>25</v>
      </c>
      <c r="G1470" s="14" t="s">
        <v>87</v>
      </c>
      <c r="H1470" s="14" t="s">
        <v>185</v>
      </c>
      <c r="I1470" s="14" t="s">
        <v>89</v>
      </c>
      <c r="J1470">
        <v>1</v>
      </c>
      <c r="K1470" s="14" t="s">
        <v>259</v>
      </c>
      <c r="L1470">
        <v>0.55000000000000004</v>
      </c>
      <c r="M1470">
        <v>5.8</v>
      </c>
      <c r="N1470">
        <v>7.75</v>
      </c>
      <c r="O1470">
        <v>18.55</v>
      </c>
      <c r="P1470" s="14" t="s">
        <v>230</v>
      </c>
      <c r="Q1470" s="14" t="s">
        <v>214</v>
      </c>
      <c r="R1470" s="14" t="s">
        <v>239</v>
      </c>
    </row>
    <row r="1471" spans="1:18" x14ac:dyDescent="0.3">
      <c r="A1471">
        <v>4120972005</v>
      </c>
      <c r="B1471">
        <v>4205</v>
      </c>
      <c r="C1471">
        <v>1537089421</v>
      </c>
      <c r="D1471">
        <v>6</v>
      </c>
      <c r="E1471">
        <v>8</v>
      </c>
      <c r="F1471">
        <v>32</v>
      </c>
      <c r="G1471" s="14" t="s">
        <v>103</v>
      </c>
      <c r="H1471" s="14" t="s">
        <v>101</v>
      </c>
      <c r="I1471" s="14" t="s">
        <v>92</v>
      </c>
      <c r="J1471">
        <v>0</v>
      </c>
      <c r="K1471" s="14" t="s">
        <v>259</v>
      </c>
      <c r="L1471">
        <v>0.5</v>
      </c>
      <c r="M1471">
        <v>5.8</v>
      </c>
      <c r="N1471">
        <v>8.1</v>
      </c>
      <c r="O1471">
        <v>18.649999999999999</v>
      </c>
      <c r="P1471" s="14" t="s">
        <v>230</v>
      </c>
      <c r="Q1471" s="14" t="s">
        <v>214</v>
      </c>
      <c r="R1471" s="14" t="s">
        <v>239</v>
      </c>
    </row>
    <row r="1472" spans="1:18" x14ac:dyDescent="0.3">
      <c r="A1472">
        <v>4121127023</v>
      </c>
      <c r="B1472">
        <v>2094</v>
      </c>
      <c r="C1472">
        <v>1537094746</v>
      </c>
      <c r="D1472">
        <v>2</v>
      </c>
      <c r="E1472">
        <v>9</v>
      </c>
      <c r="F1472">
        <v>7</v>
      </c>
      <c r="G1472" s="14" t="s">
        <v>87</v>
      </c>
      <c r="H1472" s="14" t="s">
        <v>90</v>
      </c>
      <c r="I1472" s="14" t="s">
        <v>89</v>
      </c>
      <c r="J1472">
        <v>1</v>
      </c>
      <c r="K1472" s="14" t="s">
        <v>259</v>
      </c>
      <c r="L1472">
        <v>0.5</v>
      </c>
      <c r="M1472">
        <v>5.75</v>
      </c>
      <c r="N1472">
        <v>8.15</v>
      </c>
      <c r="O1472">
        <v>17.95</v>
      </c>
      <c r="P1472" s="14" t="s">
        <v>230</v>
      </c>
      <c r="Q1472" s="14" t="s">
        <v>214</v>
      </c>
      <c r="R1472" s="14" t="s">
        <v>239</v>
      </c>
    </row>
    <row r="1473" spans="1:18" x14ac:dyDescent="0.3">
      <c r="A1473">
        <v>4122917026</v>
      </c>
      <c r="B1473">
        <v>4468</v>
      </c>
      <c r="C1473">
        <v>1537184683</v>
      </c>
      <c r="D1473">
        <v>7</v>
      </c>
      <c r="E1473">
        <v>13</v>
      </c>
      <c r="F1473">
        <v>31</v>
      </c>
      <c r="G1473" s="14" t="s">
        <v>87</v>
      </c>
      <c r="H1473" s="14" t="s">
        <v>131</v>
      </c>
      <c r="I1473" s="14" t="s">
        <v>92</v>
      </c>
      <c r="J1473">
        <v>0</v>
      </c>
      <c r="K1473" s="14" t="s">
        <v>259</v>
      </c>
      <c r="L1473">
        <v>0.45</v>
      </c>
      <c r="M1473">
        <v>5.9</v>
      </c>
      <c r="N1473">
        <v>8.5500000000000007</v>
      </c>
      <c r="O1473">
        <v>18.55</v>
      </c>
      <c r="P1473" s="14" t="s">
        <v>230</v>
      </c>
      <c r="Q1473" s="14" t="s">
        <v>214</v>
      </c>
      <c r="R1473" s="14" t="s">
        <v>239</v>
      </c>
    </row>
    <row r="1474" spans="1:18" x14ac:dyDescent="0.3">
      <c r="A1474">
        <v>4123061657</v>
      </c>
      <c r="B1474">
        <v>2243</v>
      </c>
      <c r="C1474">
        <v>1537189772</v>
      </c>
      <c r="D1474">
        <v>1</v>
      </c>
      <c r="E1474">
        <v>8</v>
      </c>
      <c r="F1474">
        <v>15</v>
      </c>
      <c r="G1474" s="14" t="s">
        <v>103</v>
      </c>
      <c r="H1474" s="14" t="s">
        <v>121</v>
      </c>
      <c r="I1474" s="14" t="s">
        <v>92</v>
      </c>
      <c r="J1474">
        <v>1</v>
      </c>
      <c r="K1474" s="14" t="s">
        <v>259</v>
      </c>
      <c r="L1474">
        <v>0.45</v>
      </c>
      <c r="M1474">
        <v>5.45</v>
      </c>
      <c r="N1474">
        <v>8.4499999999999993</v>
      </c>
      <c r="O1474">
        <v>17.350000000000001</v>
      </c>
      <c r="P1474" s="14" t="s">
        <v>230</v>
      </c>
      <c r="Q1474" s="14" t="s">
        <v>214</v>
      </c>
      <c r="R1474" s="14" t="s">
        <v>236</v>
      </c>
    </row>
    <row r="1475" spans="1:18" x14ac:dyDescent="0.3">
      <c r="A1475">
        <v>4125688829</v>
      </c>
      <c r="B1475">
        <v>1181</v>
      </c>
      <c r="C1475">
        <v>1537337875</v>
      </c>
      <c r="D1475">
        <v>0</v>
      </c>
      <c r="E1475">
        <v>7</v>
      </c>
      <c r="F1475">
        <v>1</v>
      </c>
      <c r="G1475" s="14" t="s">
        <v>87</v>
      </c>
      <c r="H1475" s="14" t="s">
        <v>90</v>
      </c>
      <c r="I1475" s="14" t="s">
        <v>89</v>
      </c>
      <c r="J1475">
        <v>0</v>
      </c>
      <c r="K1475" s="14" t="s">
        <v>259</v>
      </c>
      <c r="L1475">
        <v>0.45</v>
      </c>
      <c r="M1475">
        <v>5.45</v>
      </c>
      <c r="N1475">
        <v>8.35</v>
      </c>
      <c r="O1475">
        <v>17.350000000000001</v>
      </c>
      <c r="P1475" s="14" t="s">
        <v>230</v>
      </c>
      <c r="Q1475" s="14" t="s">
        <v>214</v>
      </c>
      <c r="R1475" s="14" t="s">
        <v>236</v>
      </c>
    </row>
    <row r="1476" spans="1:18" x14ac:dyDescent="0.3">
      <c r="A1476">
        <v>4125703380</v>
      </c>
      <c r="B1476">
        <v>1761</v>
      </c>
      <c r="C1476">
        <v>1537338771</v>
      </c>
      <c r="D1476">
        <v>8</v>
      </c>
      <c r="E1476">
        <v>4</v>
      </c>
      <c r="F1476">
        <v>12</v>
      </c>
      <c r="G1476" s="14" t="s">
        <v>87</v>
      </c>
      <c r="H1476" s="14" t="s">
        <v>90</v>
      </c>
      <c r="I1476" s="14" t="s">
        <v>92</v>
      </c>
      <c r="J1476">
        <v>1</v>
      </c>
      <c r="K1476" s="14" t="s">
        <v>259</v>
      </c>
      <c r="L1476">
        <v>0.45</v>
      </c>
      <c r="M1476">
        <v>5.65</v>
      </c>
      <c r="N1476">
        <v>8.0500000000000007</v>
      </c>
      <c r="O1476">
        <v>16.850000000000001</v>
      </c>
      <c r="P1476" s="14" t="s">
        <v>230</v>
      </c>
      <c r="Q1476" s="14" t="s">
        <v>214</v>
      </c>
      <c r="R1476" s="14" t="s">
        <v>236</v>
      </c>
    </row>
    <row r="1477" spans="1:18" x14ac:dyDescent="0.3">
      <c r="A1477">
        <v>4126082228</v>
      </c>
      <c r="B1477">
        <v>3290</v>
      </c>
      <c r="C1477">
        <v>1537358146</v>
      </c>
      <c r="D1477">
        <v>10</v>
      </c>
      <c r="E1477">
        <v>9</v>
      </c>
      <c r="F1477">
        <v>28</v>
      </c>
      <c r="G1477" s="14" t="s">
        <v>103</v>
      </c>
      <c r="H1477" s="14" t="s">
        <v>158</v>
      </c>
      <c r="I1477" s="14" t="s">
        <v>89</v>
      </c>
      <c r="J1477">
        <v>1</v>
      </c>
      <c r="K1477" s="14" t="s">
        <v>259</v>
      </c>
      <c r="L1477">
        <v>0.45</v>
      </c>
      <c r="M1477">
        <v>5.95</v>
      </c>
      <c r="N1477">
        <v>7.75</v>
      </c>
      <c r="O1477">
        <v>17.2</v>
      </c>
      <c r="P1477" s="14" t="s">
        <v>230</v>
      </c>
      <c r="Q1477" s="14" t="s">
        <v>220</v>
      </c>
      <c r="R1477" s="14" t="s">
        <v>236</v>
      </c>
    </row>
    <row r="1478" spans="1:18" x14ac:dyDescent="0.3">
      <c r="A1478">
        <v>4126185993</v>
      </c>
      <c r="B1478">
        <v>2579</v>
      </c>
      <c r="C1478">
        <v>1537361919</v>
      </c>
      <c r="D1478">
        <v>5</v>
      </c>
      <c r="E1478">
        <v>10</v>
      </c>
      <c r="F1478">
        <v>16</v>
      </c>
      <c r="G1478" s="14" t="s">
        <v>87</v>
      </c>
      <c r="H1478" s="14" t="s">
        <v>90</v>
      </c>
      <c r="I1478" s="14" t="s">
        <v>92</v>
      </c>
      <c r="J1478">
        <v>0</v>
      </c>
      <c r="K1478" s="14" t="s">
        <v>259</v>
      </c>
      <c r="L1478">
        <v>0.45</v>
      </c>
      <c r="M1478">
        <v>5.85</v>
      </c>
      <c r="N1478">
        <v>7.95</v>
      </c>
      <c r="O1478">
        <v>17.600000000000001</v>
      </c>
      <c r="P1478" s="14" t="s">
        <v>230</v>
      </c>
      <c r="Q1478" s="14" t="s">
        <v>220</v>
      </c>
      <c r="R1478" s="14" t="s">
        <v>236</v>
      </c>
    </row>
    <row r="1479" spans="1:18" x14ac:dyDescent="0.3">
      <c r="A1479">
        <v>4129338196</v>
      </c>
      <c r="B1479">
        <v>2114</v>
      </c>
      <c r="C1479">
        <v>1537533277</v>
      </c>
      <c r="D1479">
        <v>0</v>
      </c>
      <c r="E1479">
        <v>6</v>
      </c>
      <c r="F1479">
        <v>8</v>
      </c>
      <c r="G1479" s="14" t="s">
        <v>87</v>
      </c>
      <c r="H1479" s="14" t="s">
        <v>158</v>
      </c>
      <c r="I1479" s="14" t="s">
        <v>89</v>
      </c>
      <c r="J1479">
        <v>0</v>
      </c>
      <c r="K1479" s="14" t="s">
        <v>259</v>
      </c>
      <c r="L1479">
        <v>0.45</v>
      </c>
      <c r="M1479">
        <v>5.7</v>
      </c>
      <c r="N1479">
        <v>8.1</v>
      </c>
      <c r="O1479">
        <v>17.649999999999999</v>
      </c>
      <c r="P1479" s="14" t="s">
        <v>230</v>
      </c>
      <c r="Q1479" s="14" t="s">
        <v>220</v>
      </c>
      <c r="R1479" s="14" t="s">
        <v>236</v>
      </c>
    </row>
    <row r="1480" spans="1:18" x14ac:dyDescent="0.3">
      <c r="A1480">
        <v>4131108566</v>
      </c>
      <c r="B1480">
        <v>1887</v>
      </c>
      <c r="C1480">
        <v>1537614151</v>
      </c>
      <c r="D1480">
        <v>3</v>
      </c>
      <c r="E1480">
        <v>8</v>
      </c>
      <c r="F1480">
        <v>13</v>
      </c>
      <c r="G1480" s="14" t="s">
        <v>103</v>
      </c>
      <c r="H1480" s="14" t="s">
        <v>158</v>
      </c>
      <c r="I1480" s="14" t="s">
        <v>92</v>
      </c>
      <c r="J1480">
        <v>1</v>
      </c>
      <c r="K1480" s="14" t="s">
        <v>259</v>
      </c>
      <c r="L1480">
        <v>0.5</v>
      </c>
      <c r="M1480">
        <v>5.75</v>
      </c>
      <c r="N1480">
        <v>8</v>
      </c>
      <c r="O1480">
        <v>17.75</v>
      </c>
      <c r="P1480" s="14" t="s">
        <v>230</v>
      </c>
      <c r="Q1480" s="14" t="s">
        <v>220</v>
      </c>
      <c r="R1480" s="14" t="s">
        <v>236</v>
      </c>
    </row>
    <row r="1481" spans="1:18" x14ac:dyDescent="0.3">
      <c r="A1481">
        <v>4131176557</v>
      </c>
      <c r="B1481">
        <v>2621</v>
      </c>
      <c r="C1481">
        <v>1537616506</v>
      </c>
      <c r="D1481">
        <v>5</v>
      </c>
      <c r="E1481">
        <v>10</v>
      </c>
      <c r="F1481">
        <v>13</v>
      </c>
      <c r="G1481" s="14" t="s">
        <v>87</v>
      </c>
      <c r="H1481" s="14" t="s">
        <v>158</v>
      </c>
      <c r="I1481" s="14" t="s">
        <v>92</v>
      </c>
      <c r="J1481">
        <v>0</v>
      </c>
      <c r="K1481" s="14" t="s">
        <v>259</v>
      </c>
      <c r="L1481">
        <v>0.45</v>
      </c>
      <c r="M1481">
        <v>6</v>
      </c>
      <c r="N1481">
        <v>8.1999999999999993</v>
      </c>
      <c r="O1481">
        <v>17.600000000000001</v>
      </c>
      <c r="P1481" s="14" t="s">
        <v>230</v>
      </c>
      <c r="Q1481" s="14" t="s">
        <v>220</v>
      </c>
      <c r="R1481" s="14" t="s">
        <v>236</v>
      </c>
    </row>
    <row r="1482" spans="1:18" x14ac:dyDescent="0.3">
      <c r="A1482">
        <v>4131278933</v>
      </c>
      <c r="B1482">
        <v>3092</v>
      </c>
      <c r="C1482">
        <v>1537619773</v>
      </c>
      <c r="D1482">
        <v>8</v>
      </c>
      <c r="E1482">
        <v>7</v>
      </c>
      <c r="F1482">
        <v>26</v>
      </c>
      <c r="G1482" s="14" t="s">
        <v>87</v>
      </c>
      <c r="H1482" s="14" t="s">
        <v>90</v>
      </c>
      <c r="I1482" s="14" t="s">
        <v>89</v>
      </c>
      <c r="J1482">
        <v>0</v>
      </c>
      <c r="K1482" s="14" t="s">
        <v>259</v>
      </c>
      <c r="L1482">
        <v>0.4</v>
      </c>
      <c r="M1482">
        <v>6</v>
      </c>
      <c r="N1482">
        <v>8.15</v>
      </c>
      <c r="O1482">
        <v>17.649999999999999</v>
      </c>
      <c r="P1482" s="14" t="s">
        <v>230</v>
      </c>
      <c r="Q1482" s="14" t="s">
        <v>220</v>
      </c>
      <c r="R1482" s="14" t="s">
        <v>236</v>
      </c>
    </row>
    <row r="1483" spans="1:18" x14ac:dyDescent="0.3">
      <c r="A1483">
        <v>4132944611</v>
      </c>
      <c r="B1483">
        <v>2423</v>
      </c>
      <c r="C1483">
        <v>1537692358</v>
      </c>
      <c r="D1483">
        <v>4</v>
      </c>
      <c r="E1483">
        <v>8</v>
      </c>
      <c r="F1483">
        <v>17</v>
      </c>
      <c r="G1483" s="14" t="s">
        <v>87</v>
      </c>
      <c r="H1483" s="14" t="s">
        <v>158</v>
      </c>
      <c r="I1483" s="14" t="s">
        <v>92</v>
      </c>
      <c r="J1483">
        <v>0</v>
      </c>
      <c r="K1483" s="14" t="s">
        <v>259</v>
      </c>
      <c r="L1483">
        <v>0.35</v>
      </c>
      <c r="M1483">
        <v>5.05</v>
      </c>
      <c r="N1483">
        <v>8.1</v>
      </c>
      <c r="O1483">
        <v>17</v>
      </c>
      <c r="P1483" s="14" t="s">
        <v>210</v>
      </c>
      <c r="Q1483" s="14" t="s">
        <v>220</v>
      </c>
      <c r="R1483" s="14" t="s">
        <v>236</v>
      </c>
    </row>
    <row r="1484" spans="1:18" x14ac:dyDescent="0.3">
      <c r="A1484">
        <v>4133027698</v>
      </c>
      <c r="B1484">
        <v>2867</v>
      </c>
      <c r="C1484">
        <v>1537695207</v>
      </c>
      <c r="D1484">
        <v>2</v>
      </c>
      <c r="E1484">
        <v>8</v>
      </c>
      <c r="F1484">
        <v>10</v>
      </c>
      <c r="G1484" s="14" t="s">
        <v>103</v>
      </c>
      <c r="H1484" s="14" t="s">
        <v>158</v>
      </c>
      <c r="I1484" s="14" t="s">
        <v>92</v>
      </c>
      <c r="J1484">
        <v>0</v>
      </c>
      <c r="K1484" s="14" t="s">
        <v>259</v>
      </c>
      <c r="L1484">
        <v>0.35</v>
      </c>
      <c r="M1484">
        <v>4.8499999999999996</v>
      </c>
      <c r="N1484">
        <v>8.1999999999999993</v>
      </c>
      <c r="O1484">
        <v>16.7</v>
      </c>
      <c r="P1484" s="14" t="s">
        <v>210</v>
      </c>
      <c r="Q1484" s="14" t="s">
        <v>220</v>
      </c>
      <c r="R1484" s="14" t="s">
        <v>236</v>
      </c>
    </row>
    <row r="1485" spans="1:18" x14ac:dyDescent="0.3">
      <c r="A1485">
        <v>4133124742</v>
      </c>
      <c r="B1485">
        <v>2058</v>
      </c>
      <c r="C1485">
        <v>1537698574</v>
      </c>
      <c r="D1485">
        <v>7</v>
      </c>
      <c r="E1485">
        <v>3</v>
      </c>
      <c r="F1485">
        <v>14</v>
      </c>
      <c r="G1485" s="14" t="s">
        <v>87</v>
      </c>
      <c r="H1485" s="14" t="s">
        <v>90</v>
      </c>
      <c r="I1485" s="14" t="s">
        <v>92</v>
      </c>
      <c r="J1485">
        <v>1</v>
      </c>
      <c r="K1485" s="14" t="s">
        <v>259</v>
      </c>
      <c r="L1485">
        <v>0.35</v>
      </c>
      <c r="M1485">
        <v>5.05</v>
      </c>
      <c r="N1485">
        <v>8</v>
      </c>
      <c r="O1485">
        <v>16.55</v>
      </c>
      <c r="P1485" s="14" t="s">
        <v>210</v>
      </c>
      <c r="Q1485" s="14" t="s">
        <v>220</v>
      </c>
      <c r="R1485" s="14" t="s">
        <v>236</v>
      </c>
    </row>
    <row r="1486" spans="1:18" x14ac:dyDescent="0.3">
      <c r="A1486">
        <v>4134827791</v>
      </c>
      <c r="B1486">
        <v>2837</v>
      </c>
      <c r="C1486">
        <v>1537778318</v>
      </c>
      <c r="D1486">
        <v>8</v>
      </c>
      <c r="E1486">
        <v>10</v>
      </c>
      <c r="F1486">
        <v>24</v>
      </c>
      <c r="G1486" s="14" t="s">
        <v>87</v>
      </c>
      <c r="H1486" s="14" t="s">
        <v>95</v>
      </c>
      <c r="I1486" s="14" t="s">
        <v>92</v>
      </c>
      <c r="J1486">
        <v>1</v>
      </c>
      <c r="K1486" s="14" t="s">
        <v>259</v>
      </c>
      <c r="L1486">
        <v>0.4</v>
      </c>
      <c r="M1486">
        <v>5.2</v>
      </c>
      <c r="N1486">
        <v>7.9</v>
      </c>
      <c r="O1486">
        <v>17</v>
      </c>
      <c r="P1486" s="14" t="s">
        <v>210</v>
      </c>
      <c r="Q1486" s="14" t="s">
        <v>220</v>
      </c>
      <c r="R1486" s="14" t="s">
        <v>236</v>
      </c>
    </row>
    <row r="1487" spans="1:18" x14ac:dyDescent="0.3">
      <c r="A1487">
        <v>4135064272</v>
      </c>
      <c r="B1487">
        <v>2784</v>
      </c>
      <c r="C1487">
        <v>1537788725</v>
      </c>
      <c r="D1487">
        <v>2</v>
      </c>
      <c r="E1487">
        <v>2</v>
      </c>
      <c r="F1487">
        <v>17</v>
      </c>
      <c r="G1487" s="14" t="s">
        <v>87</v>
      </c>
      <c r="H1487" s="14" t="s">
        <v>158</v>
      </c>
      <c r="I1487" s="14" t="s">
        <v>89</v>
      </c>
      <c r="J1487">
        <v>1</v>
      </c>
      <c r="K1487" s="14" t="s">
        <v>259</v>
      </c>
      <c r="L1487">
        <v>0.45</v>
      </c>
      <c r="M1487">
        <v>5.2</v>
      </c>
      <c r="N1487">
        <v>7.6</v>
      </c>
      <c r="O1487">
        <v>17.399999999999999</v>
      </c>
      <c r="P1487" s="14" t="s">
        <v>210</v>
      </c>
      <c r="Q1487" s="14" t="s">
        <v>220</v>
      </c>
      <c r="R1487" s="14" t="s">
        <v>236</v>
      </c>
    </row>
    <row r="1488" spans="1:18" x14ac:dyDescent="0.3">
      <c r="A1488">
        <v>4135208268</v>
      </c>
      <c r="B1488">
        <v>3014</v>
      </c>
      <c r="C1488">
        <v>1537793907</v>
      </c>
      <c r="D1488">
        <v>4</v>
      </c>
      <c r="E1488">
        <v>6</v>
      </c>
      <c r="F1488">
        <v>27</v>
      </c>
      <c r="G1488" s="14" t="s">
        <v>87</v>
      </c>
      <c r="H1488" s="14" t="s">
        <v>91</v>
      </c>
      <c r="I1488" s="14" t="s">
        <v>92</v>
      </c>
      <c r="J1488">
        <v>1</v>
      </c>
      <c r="K1488" s="14" t="s">
        <v>259</v>
      </c>
      <c r="L1488">
        <v>0.5</v>
      </c>
      <c r="M1488">
        <v>4.8</v>
      </c>
      <c r="N1488">
        <v>7.55</v>
      </c>
      <c r="O1488">
        <v>17.3</v>
      </c>
      <c r="P1488" s="14" t="s">
        <v>212</v>
      </c>
      <c r="Q1488" s="14" t="s">
        <v>220</v>
      </c>
      <c r="R1488" s="14" t="s">
        <v>236</v>
      </c>
    </row>
    <row r="1489" spans="1:18" x14ac:dyDescent="0.3">
      <c r="A1489">
        <v>4137570632</v>
      </c>
      <c r="B1489">
        <v>1962</v>
      </c>
      <c r="C1489">
        <v>1537923615</v>
      </c>
      <c r="D1489">
        <v>5</v>
      </c>
      <c r="E1489">
        <v>13</v>
      </c>
      <c r="F1489">
        <v>8</v>
      </c>
      <c r="G1489" s="14" t="s">
        <v>87</v>
      </c>
      <c r="H1489" s="14" t="s">
        <v>175</v>
      </c>
      <c r="I1489" s="14" t="s">
        <v>89</v>
      </c>
      <c r="J1489">
        <v>0</v>
      </c>
      <c r="K1489" s="14" t="s">
        <v>259</v>
      </c>
      <c r="L1489">
        <v>0.5</v>
      </c>
      <c r="M1489">
        <v>4.8</v>
      </c>
      <c r="N1489">
        <v>7.85</v>
      </c>
      <c r="O1489">
        <v>17.2</v>
      </c>
      <c r="P1489" s="14" t="s">
        <v>212</v>
      </c>
      <c r="Q1489" s="14" t="s">
        <v>220</v>
      </c>
      <c r="R1489" s="14" t="s">
        <v>236</v>
      </c>
    </row>
    <row r="1490" spans="1:18" x14ac:dyDescent="0.3">
      <c r="A1490">
        <v>4137711435</v>
      </c>
      <c r="B1490">
        <v>2952</v>
      </c>
      <c r="C1490">
        <v>1537934691</v>
      </c>
      <c r="D1490">
        <v>12</v>
      </c>
      <c r="E1490">
        <v>10</v>
      </c>
      <c r="F1490">
        <v>15</v>
      </c>
      <c r="G1490" s="14" t="s">
        <v>87</v>
      </c>
      <c r="H1490" s="14" t="s">
        <v>196</v>
      </c>
      <c r="I1490" s="14" t="s">
        <v>89</v>
      </c>
      <c r="J1490">
        <v>0</v>
      </c>
      <c r="K1490" s="14" t="s">
        <v>259</v>
      </c>
      <c r="L1490">
        <v>0.45</v>
      </c>
      <c r="M1490">
        <v>4.95</v>
      </c>
      <c r="N1490">
        <v>7.95</v>
      </c>
      <c r="O1490">
        <v>16.7</v>
      </c>
      <c r="P1490" s="14" t="s">
        <v>210</v>
      </c>
      <c r="Q1490" s="14" t="s">
        <v>220</v>
      </c>
      <c r="R1490" s="14" t="s">
        <v>236</v>
      </c>
    </row>
    <row r="1491" spans="1:18" x14ac:dyDescent="0.3">
      <c r="A1491">
        <v>4137766006</v>
      </c>
      <c r="B1491">
        <v>4126</v>
      </c>
      <c r="C1491">
        <v>1537938476</v>
      </c>
      <c r="D1491">
        <v>9</v>
      </c>
      <c r="E1491">
        <v>10</v>
      </c>
      <c r="F1491">
        <v>21</v>
      </c>
      <c r="G1491" s="14" t="s">
        <v>87</v>
      </c>
      <c r="H1491" s="14" t="s">
        <v>175</v>
      </c>
      <c r="I1491" s="14" t="s">
        <v>89</v>
      </c>
      <c r="J1491">
        <v>0</v>
      </c>
      <c r="K1491" s="14" t="s">
        <v>259</v>
      </c>
      <c r="L1491">
        <v>0.45</v>
      </c>
      <c r="M1491">
        <v>5.0999999999999996</v>
      </c>
      <c r="N1491">
        <v>8.0500000000000007</v>
      </c>
      <c r="O1491">
        <v>16.149999999999999</v>
      </c>
      <c r="P1491" s="14" t="s">
        <v>210</v>
      </c>
      <c r="Q1491" s="14" t="s">
        <v>220</v>
      </c>
      <c r="R1491" s="14" t="s">
        <v>238</v>
      </c>
    </row>
    <row r="1492" spans="1:18" x14ac:dyDescent="0.3">
      <c r="A1492">
        <v>4137841020</v>
      </c>
      <c r="B1492">
        <v>2187</v>
      </c>
      <c r="C1492">
        <v>1537943352</v>
      </c>
      <c r="D1492">
        <v>2</v>
      </c>
      <c r="E1492">
        <v>9</v>
      </c>
      <c r="F1492">
        <v>27</v>
      </c>
      <c r="G1492" s="14" t="s">
        <v>87</v>
      </c>
      <c r="H1492" s="14" t="s">
        <v>90</v>
      </c>
      <c r="I1492" s="14" t="s">
        <v>92</v>
      </c>
      <c r="J1492">
        <v>1</v>
      </c>
      <c r="K1492" s="14" t="s">
        <v>259</v>
      </c>
      <c r="L1492">
        <v>0.45</v>
      </c>
      <c r="M1492">
        <v>5.0999999999999996</v>
      </c>
      <c r="N1492">
        <v>8.0500000000000007</v>
      </c>
      <c r="O1492">
        <v>17.149999999999999</v>
      </c>
      <c r="P1492" s="14" t="s">
        <v>210</v>
      </c>
      <c r="Q1492" s="14" t="s">
        <v>220</v>
      </c>
      <c r="R1492" s="14" t="s">
        <v>238</v>
      </c>
    </row>
    <row r="1493" spans="1:18" x14ac:dyDescent="0.3">
      <c r="A1493">
        <v>4137954728</v>
      </c>
      <c r="B1493">
        <v>1864</v>
      </c>
      <c r="C1493">
        <v>1537950124</v>
      </c>
      <c r="D1493">
        <v>5</v>
      </c>
      <c r="E1493">
        <v>4</v>
      </c>
      <c r="F1493">
        <v>7</v>
      </c>
      <c r="G1493" s="14" t="s">
        <v>87</v>
      </c>
      <c r="H1493" s="14" t="s">
        <v>57</v>
      </c>
      <c r="I1493" s="14" t="s">
        <v>92</v>
      </c>
      <c r="J1493">
        <v>1</v>
      </c>
      <c r="K1493" s="14" t="s">
        <v>259</v>
      </c>
      <c r="L1493">
        <v>0.5</v>
      </c>
      <c r="M1493">
        <v>5</v>
      </c>
      <c r="N1493">
        <v>7.6</v>
      </c>
      <c r="O1493">
        <v>15.95</v>
      </c>
      <c r="P1493" s="14" t="s">
        <v>210</v>
      </c>
      <c r="Q1493" s="14" t="s">
        <v>220</v>
      </c>
      <c r="R1493" s="14" t="s">
        <v>223</v>
      </c>
    </row>
    <row r="1494" spans="1:18" x14ac:dyDescent="0.3">
      <c r="A1494">
        <v>4138254368</v>
      </c>
      <c r="B1494">
        <v>2303</v>
      </c>
      <c r="C1494">
        <v>1537964261</v>
      </c>
      <c r="D1494">
        <v>10</v>
      </c>
      <c r="E1494">
        <v>7</v>
      </c>
      <c r="F1494">
        <v>29</v>
      </c>
      <c r="G1494" s="14" t="s">
        <v>87</v>
      </c>
      <c r="H1494" s="14" t="s">
        <v>185</v>
      </c>
      <c r="I1494" s="14" t="s">
        <v>92</v>
      </c>
      <c r="J1494">
        <v>1</v>
      </c>
      <c r="K1494" s="14" t="s">
        <v>259</v>
      </c>
      <c r="L1494">
        <v>0.5</v>
      </c>
      <c r="M1494">
        <v>5.45</v>
      </c>
      <c r="N1494">
        <v>7.55</v>
      </c>
      <c r="O1494">
        <v>16.649999999999999</v>
      </c>
      <c r="P1494" s="14" t="s">
        <v>210</v>
      </c>
      <c r="Q1494" s="14" t="s">
        <v>220</v>
      </c>
      <c r="R1494" s="14" t="s">
        <v>231</v>
      </c>
    </row>
    <row r="1495" spans="1:18" x14ac:dyDescent="0.3">
      <c r="A1495">
        <v>4138337549</v>
      </c>
      <c r="B1495">
        <v>2890</v>
      </c>
      <c r="C1495">
        <v>1537967208</v>
      </c>
      <c r="D1495">
        <v>10</v>
      </c>
      <c r="E1495">
        <v>12</v>
      </c>
      <c r="F1495">
        <v>39</v>
      </c>
      <c r="G1495" s="14" t="s">
        <v>87</v>
      </c>
      <c r="H1495" s="14" t="s">
        <v>185</v>
      </c>
      <c r="I1495" s="14" t="s">
        <v>92</v>
      </c>
      <c r="J1495">
        <v>1</v>
      </c>
      <c r="K1495" s="14" t="s">
        <v>259</v>
      </c>
      <c r="L1495">
        <v>0.55000000000000004</v>
      </c>
      <c r="M1495">
        <v>5.95</v>
      </c>
      <c r="N1495">
        <v>7.8</v>
      </c>
      <c r="O1495">
        <v>18.55</v>
      </c>
      <c r="P1495" s="14" t="s">
        <v>210</v>
      </c>
      <c r="Q1495" s="14" t="s">
        <v>220</v>
      </c>
      <c r="R1495" s="14" t="s">
        <v>239</v>
      </c>
    </row>
    <row r="1496" spans="1:18" x14ac:dyDescent="0.3">
      <c r="A1496">
        <v>4141351190</v>
      </c>
      <c r="B1496">
        <v>2195</v>
      </c>
      <c r="C1496">
        <v>1538135398</v>
      </c>
      <c r="D1496">
        <v>6</v>
      </c>
      <c r="E1496">
        <v>7</v>
      </c>
      <c r="F1496">
        <v>16</v>
      </c>
      <c r="G1496" s="14" t="s">
        <v>103</v>
      </c>
      <c r="H1496" s="14" t="s">
        <v>175</v>
      </c>
      <c r="I1496" s="14" t="s">
        <v>92</v>
      </c>
      <c r="J1496">
        <v>1</v>
      </c>
      <c r="K1496" s="14" t="s">
        <v>259</v>
      </c>
      <c r="L1496">
        <v>0.55000000000000004</v>
      </c>
      <c r="M1496">
        <v>5.85</v>
      </c>
      <c r="N1496">
        <v>7.95</v>
      </c>
      <c r="O1496">
        <v>18.75</v>
      </c>
      <c r="P1496" s="14" t="s">
        <v>210</v>
      </c>
      <c r="Q1496" s="14" t="s">
        <v>220</v>
      </c>
      <c r="R1496" s="14" t="s">
        <v>239</v>
      </c>
    </row>
    <row r="1497" spans="1:18" x14ac:dyDescent="0.3">
      <c r="A1497">
        <v>4141425618</v>
      </c>
      <c r="B1497">
        <v>2013</v>
      </c>
      <c r="C1497">
        <v>1538138146</v>
      </c>
      <c r="D1497">
        <v>8</v>
      </c>
      <c r="E1497">
        <v>5</v>
      </c>
      <c r="F1497">
        <v>26</v>
      </c>
      <c r="G1497" s="14" t="s">
        <v>87</v>
      </c>
      <c r="H1497" s="14" t="s">
        <v>185</v>
      </c>
      <c r="I1497" s="14" t="s">
        <v>92</v>
      </c>
      <c r="J1497">
        <v>1</v>
      </c>
      <c r="K1497" s="14" t="s">
        <v>259</v>
      </c>
      <c r="L1497">
        <v>0.55000000000000004</v>
      </c>
      <c r="M1497">
        <v>5.75</v>
      </c>
      <c r="N1497">
        <v>7.75</v>
      </c>
      <c r="O1497">
        <v>18.649999999999999</v>
      </c>
      <c r="P1497" s="14" t="s">
        <v>210</v>
      </c>
      <c r="Q1497" s="14" t="s">
        <v>220</v>
      </c>
      <c r="R1497" s="14" t="s">
        <v>239</v>
      </c>
    </row>
    <row r="1498" spans="1:18" x14ac:dyDescent="0.3">
      <c r="A1498">
        <v>4144795794</v>
      </c>
      <c r="B1498">
        <v>2795</v>
      </c>
      <c r="C1498">
        <v>1538298130</v>
      </c>
      <c r="D1498">
        <v>2</v>
      </c>
      <c r="E1498">
        <v>10</v>
      </c>
      <c r="F1498">
        <v>13</v>
      </c>
      <c r="G1498" s="14" t="s">
        <v>103</v>
      </c>
      <c r="H1498" s="14" t="s">
        <v>158</v>
      </c>
      <c r="I1498" s="14" t="s">
        <v>92</v>
      </c>
      <c r="J1498">
        <v>0</v>
      </c>
      <c r="K1498" s="14" t="s">
        <v>259</v>
      </c>
      <c r="L1498">
        <v>0.55000000000000004</v>
      </c>
      <c r="M1498">
        <v>5.6</v>
      </c>
      <c r="N1498">
        <v>7.75</v>
      </c>
      <c r="O1498">
        <v>18.5</v>
      </c>
      <c r="P1498" s="14" t="s">
        <v>210</v>
      </c>
      <c r="Q1498" s="14" t="s">
        <v>220</v>
      </c>
      <c r="R1498" s="14" t="s">
        <v>239</v>
      </c>
    </row>
    <row r="1499" spans="1:18" x14ac:dyDescent="0.3">
      <c r="A1499">
        <v>4144883634</v>
      </c>
      <c r="B1499">
        <v>3270</v>
      </c>
      <c r="C1499">
        <v>1538301460</v>
      </c>
      <c r="D1499">
        <v>1</v>
      </c>
      <c r="E1499">
        <v>7</v>
      </c>
      <c r="F1499">
        <v>17</v>
      </c>
      <c r="G1499" s="14" t="s">
        <v>103</v>
      </c>
      <c r="H1499" s="14" t="s">
        <v>121</v>
      </c>
      <c r="I1499" s="14" t="s">
        <v>92</v>
      </c>
      <c r="J1499">
        <v>1</v>
      </c>
      <c r="K1499" s="14" t="s">
        <v>259</v>
      </c>
      <c r="L1499">
        <v>0.6</v>
      </c>
      <c r="M1499">
        <v>5.65</v>
      </c>
      <c r="N1499">
        <v>7.8</v>
      </c>
      <c r="O1499">
        <v>18.95</v>
      </c>
      <c r="P1499" s="14" t="s">
        <v>210</v>
      </c>
      <c r="Q1499" s="14" t="s">
        <v>220</v>
      </c>
      <c r="R1499" s="14" t="s">
        <v>239</v>
      </c>
    </row>
    <row r="1500" spans="1:18" x14ac:dyDescent="0.3">
      <c r="A1500">
        <v>4144981847</v>
      </c>
      <c r="B1500">
        <v>2301</v>
      </c>
      <c r="C1500">
        <v>1538305158</v>
      </c>
      <c r="D1500">
        <v>2</v>
      </c>
      <c r="E1500">
        <v>11</v>
      </c>
      <c r="F1500">
        <v>8</v>
      </c>
      <c r="G1500" s="14" t="s">
        <v>87</v>
      </c>
      <c r="H1500" s="14" t="s">
        <v>90</v>
      </c>
      <c r="I1500" s="14" t="s">
        <v>89</v>
      </c>
      <c r="J1500">
        <v>0</v>
      </c>
      <c r="K1500" s="14" t="s">
        <v>259</v>
      </c>
      <c r="L1500">
        <v>0.55000000000000004</v>
      </c>
      <c r="M1500">
        <v>5.6</v>
      </c>
      <c r="N1500">
        <v>7.95</v>
      </c>
      <c r="O1500">
        <v>18.7</v>
      </c>
      <c r="P1500" s="14" t="s">
        <v>210</v>
      </c>
      <c r="Q1500" s="14" t="s">
        <v>220</v>
      </c>
      <c r="R1500" s="14" t="s">
        <v>239</v>
      </c>
    </row>
    <row r="1501" spans="1:18" x14ac:dyDescent="0.3">
      <c r="A1501">
        <v>4145060609</v>
      </c>
      <c r="B1501">
        <v>1978</v>
      </c>
      <c r="C1501">
        <v>1538307961</v>
      </c>
      <c r="D1501">
        <v>8</v>
      </c>
      <c r="E1501">
        <v>4</v>
      </c>
      <c r="F1501">
        <v>22</v>
      </c>
      <c r="G1501" s="14" t="s">
        <v>87</v>
      </c>
      <c r="H1501" s="14" t="s">
        <v>185</v>
      </c>
      <c r="I1501" s="14" t="s">
        <v>92</v>
      </c>
      <c r="J1501">
        <v>1</v>
      </c>
      <c r="K1501" s="14" t="s">
        <v>259</v>
      </c>
      <c r="L1501">
        <v>0.6</v>
      </c>
      <c r="M1501">
        <v>5.75</v>
      </c>
      <c r="N1501">
        <v>7.65</v>
      </c>
      <c r="O1501">
        <v>19.149999999999999</v>
      </c>
      <c r="P1501" s="14" t="s">
        <v>210</v>
      </c>
      <c r="Q1501" s="14" t="s">
        <v>220</v>
      </c>
      <c r="R1501" s="14" t="s">
        <v>239</v>
      </c>
    </row>
    <row r="1502" spans="1:18" x14ac:dyDescent="0.3">
      <c r="A1502">
        <v>4148540761</v>
      </c>
      <c r="B1502">
        <v>2395</v>
      </c>
      <c r="C1502">
        <v>1538484075</v>
      </c>
      <c r="D1502">
        <v>2</v>
      </c>
      <c r="E1502">
        <v>6</v>
      </c>
      <c r="F1502">
        <v>19</v>
      </c>
      <c r="G1502" s="14" t="s">
        <v>87</v>
      </c>
      <c r="H1502" s="14" t="s">
        <v>101</v>
      </c>
      <c r="I1502" s="14" t="s">
        <v>89</v>
      </c>
      <c r="J1502">
        <v>1</v>
      </c>
      <c r="K1502" s="14" t="s">
        <v>259</v>
      </c>
      <c r="L1502">
        <v>0.65</v>
      </c>
      <c r="M1502">
        <v>5.45</v>
      </c>
      <c r="N1502">
        <v>7.6</v>
      </c>
      <c r="O1502">
        <v>18.8</v>
      </c>
      <c r="P1502" s="14" t="s">
        <v>210</v>
      </c>
      <c r="Q1502" s="14" t="s">
        <v>220</v>
      </c>
      <c r="R1502" s="14" t="s">
        <v>239</v>
      </c>
    </row>
    <row r="1503" spans="1:18" x14ac:dyDescent="0.3">
      <c r="A1503">
        <v>4148662091</v>
      </c>
      <c r="B1503">
        <v>4841</v>
      </c>
      <c r="C1503">
        <v>1538488266</v>
      </c>
      <c r="D1503">
        <v>7</v>
      </c>
      <c r="E1503">
        <v>21</v>
      </c>
      <c r="F1503">
        <v>31</v>
      </c>
      <c r="G1503" s="14" t="s">
        <v>87</v>
      </c>
      <c r="H1503" s="14" t="s">
        <v>102</v>
      </c>
      <c r="I1503" s="14" t="s">
        <v>92</v>
      </c>
      <c r="J1503">
        <v>1</v>
      </c>
      <c r="K1503" s="14" t="s">
        <v>259</v>
      </c>
      <c r="L1503">
        <v>0.7</v>
      </c>
      <c r="M1503">
        <v>5.6</v>
      </c>
      <c r="N1503">
        <v>8.25</v>
      </c>
      <c r="O1503">
        <v>19.5</v>
      </c>
      <c r="P1503" s="14" t="s">
        <v>210</v>
      </c>
      <c r="Q1503" s="14" t="s">
        <v>232</v>
      </c>
      <c r="R1503" s="14" t="s">
        <v>239</v>
      </c>
    </row>
    <row r="1504" spans="1:18" x14ac:dyDescent="0.3">
      <c r="A1504">
        <v>4149483734</v>
      </c>
      <c r="B1504">
        <v>3313</v>
      </c>
      <c r="C1504">
        <v>1538539276</v>
      </c>
      <c r="D1504">
        <v>20</v>
      </c>
      <c r="E1504">
        <v>11</v>
      </c>
      <c r="F1504">
        <v>28</v>
      </c>
      <c r="G1504" s="14" t="s">
        <v>87</v>
      </c>
      <c r="H1504" s="14" t="s">
        <v>185</v>
      </c>
      <c r="I1504" s="14" t="s">
        <v>92</v>
      </c>
      <c r="J1504">
        <v>1</v>
      </c>
      <c r="K1504" s="14" t="s">
        <v>259</v>
      </c>
      <c r="L1504">
        <v>0.75</v>
      </c>
      <c r="M1504">
        <v>6.5</v>
      </c>
      <c r="N1504">
        <v>8.4</v>
      </c>
      <c r="O1504">
        <v>20.399999999999999</v>
      </c>
      <c r="P1504" s="14" t="s">
        <v>211</v>
      </c>
      <c r="Q1504" s="14" t="s">
        <v>232</v>
      </c>
      <c r="R1504" s="14" t="s">
        <v>239</v>
      </c>
    </row>
    <row r="1505" spans="1:18" x14ac:dyDescent="0.3">
      <c r="A1505">
        <v>4149539654</v>
      </c>
      <c r="B1505">
        <v>2390</v>
      </c>
      <c r="C1505">
        <v>1538543267</v>
      </c>
      <c r="D1505">
        <v>9</v>
      </c>
      <c r="E1505">
        <v>13</v>
      </c>
      <c r="F1505">
        <v>27</v>
      </c>
      <c r="G1505" s="14" t="s">
        <v>87</v>
      </c>
      <c r="H1505" s="14" t="s">
        <v>185</v>
      </c>
      <c r="I1505" s="14" t="s">
        <v>89</v>
      </c>
      <c r="J1505">
        <v>0</v>
      </c>
      <c r="K1505" s="14" t="s">
        <v>259</v>
      </c>
      <c r="L1505">
        <v>0.7</v>
      </c>
      <c r="M1505">
        <v>6.6</v>
      </c>
      <c r="N1505">
        <v>8.9</v>
      </c>
      <c r="O1505">
        <v>21.05</v>
      </c>
      <c r="P1505" s="14" t="s">
        <v>211</v>
      </c>
      <c r="Q1505" s="14" t="s">
        <v>232</v>
      </c>
      <c r="R1505" s="14" t="s">
        <v>239</v>
      </c>
    </row>
    <row r="1506" spans="1:18" x14ac:dyDescent="0.3">
      <c r="A1506">
        <v>4149590087</v>
      </c>
      <c r="B1506">
        <v>1885</v>
      </c>
      <c r="C1506">
        <v>1538546370</v>
      </c>
      <c r="D1506">
        <v>7</v>
      </c>
      <c r="E1506">
        <v>7</v>
      </c>
      <c r="F1506">
        <v>7</v>
      </c>
      <c r="G1506" s="14" t="s">
        <v>87</v>
      </c>
      <c r="H1506" s="14" t="s">
        <v>185</v>
      </c>
      <c r="I1506" s="14" t="s">
        <v>89</v>
      </c>
      <c r="J1506">
        <v>0</v>
      </c>
      <c r="K1506" s="14" t="s">
        <v>259</v>
      </c>
      <c r="L1506">
        <v>0.65</v>
      </c>
      <c r="M1506">
        <v>6.55</v>
      </c>
      <c r="N1506">
        <v>8.75</v>
      </c>
      <c r="O1506">
        <v>20.2</v>
      </c>
      <c r="P1506" s="14" t="s">
        <v>211</v>
      </c>
      <c r="Q1506" s="14" t="s">
        <v>232</v>
      </c>
      <c r="R1506" s="14" t="s">
        <v>239</v>
      </c>
    </row>
    <row r="1507" spans="1:18" x14ac:dyDescent="0.3">
      <c r="A1507">
        <v>4149636793</v>
      </c>
      <c r="B1507">
        <v>2639</v>
      </c>
      <c r="C1507">
        <v>1538548825</v>
      </c>
      <c r="D1507">
        <v>2</v>
      </c>
      <c r="E1507">
        <v>9</v>
      </c>
      <c r="F1507">
        <v>10</v>
      </c>
      <c r="G1507" s="14" t="s">
        <v>87</v>
      </c>
      <c r="H1507" s="14" t="s">
        <v>90</v>
      </c>
      <c r="I1507" s="14" t="s">
        <v>92</v>
      </c>
      <c r="J1507">
        <v>0</v>
      </c>
      <c r="K1507" s="14" t="s">
        <v>259</v>
      </c>
      <c r="L1507">
        <v>0.6</v>
      </c>
      <c r="M1507">
        <v>6.55</v>
      </c>
      <c r="N1507">
        <v>9.1</v>
      </c>
      <c r="O1507">
        <v>19.850000000000001</v>
      </c>
      <c r="P1507" s="14" t="s">
        <v>211</v>
      </c>
      <c r="Q1507" s="14" t="s">
        <v>232</v>
      </c>
      <c r="R1507" s="14" t="s">
        <v>239</v>
      </c>
    </row>
    <row r="1508" spans="1:18" x14ac:dyDescent="0.3">
      <c r="A1508">
        <v>4149722767</v>
      </c>
      <c r="B1508">
        <v>2662</v>
      </c>
      <c r="C1508">
        <v>1538553060</v>
      </c>
      <c r="D1508">
        <v>4</v>
      </c>
      <c r="E1508">
        <v>9</v>
      </c>
      <c r="F1508">
        <v>28</v>
      </c>
      <c r="G1508" s="14" t="s">
        <v>103</v>
      </c>
      <c r="H1508" s="14" t="s">
        <v>185</v>
      </c>
      <c r="I1508" s="14" t="s">
        <v>92</v>
      </c>
      <c r="J1508">
        <v>0</v>
      </c>
      <c r="K1508" s="14" t="s">
        <v>259</v>
      </c>
      <c r="L1508">
        <v>0.55000000000000004</v>
      </c>
      <c r="M1508">
        <v>6.55</v>
      </c>
      <c r="N1508">
        <v>9.25</v>
      </c>
      <c r="O1508">
        <v>19.899999999999999</v>
      </c>
      <c r="P1508" s="14" t="s">
        <v>211</v>
      </c>
      <c r="Q1508" s="14" t="s">
        <v>232</v>
      </c>
      <c r="R1508" s="14" t="s">
        <v>239</v>
      </c>
    </row>
    <row r="1509" spans="1:18" x14ac:dyDescent="0.3">
      <c r="A1509">
        <v>4150094064</v>
      </c>
      <c r="B1509">
        <v>2317</v>
      </c>
      <c r="C1509">
        <v>1538569813</v>
      </c>
      <c r="D1509">
        <v>5</v>
      </c>
      <c r="E1509">
        <v>10</v>
      </c>
      <c r="F1509">
        <v>19</v>
      </c>
      <c r="G1509" s="14" t="s">
        <v>87</v>
      </c>
      <c r="H1509" s="14" t="s">
        <v>129</v>
      </c>
      <c r="I1509" s="14" t="s">
        <v>92</v>
      </c>
      <c r="J1509">
        <v>1</v>
      </c>
      <c r="K1509" s="14" t="s">
        <v>259</v>
      </c>
      <c r="L1509">
        <v>0.6</v>
      </c>
      <c r="M1509">
        <v>6.55</v>
      </c>
      <c r="N1509">
        <v>9.1</v>
      </c>
      <c r="O1509">
        <v>20.45</v>
      </c>
      <c r="P1509" s="14" t="s">
        <v>211</v>
      </c>
      <c r="Q1509" s="14" t="s">
        <v>232</v>
      </c>
      <c r="R1509" s="14" t="s">
        <v>239</v>
      </c>
    </row>
    <row r="1510" spans="1:18" x14ac:dyDescent="0.3">
      <c r="A1510">
        <v>4150176351</v>
      </c>
      <c r="B1510">
        <v>3144</v>
      </c>
      <c r="C1510">
        <v>1538572719</v>
      </c>
      <c r="D1510">
        <v>11</v>
      </c>
      <c r="E1510">
        <v>6</v>
      </c>
      <c r="F1510">
        <v>13</v>
      </c>
      <c r="G1510" s="14" t="s">
        <v>87</v>
      </c>
      <c r="H1510" s="14" t="s">
        <v>150</v>
      </c>
      <c r="I1510" s="14" t="s">
        <v>89</v>
      </c>
      <c r="J1510">
        <v>0</v>
      </c>
      <c r="K1510" s="14" t="s">
        <v>259</v>
      </c>
      <c r="L1510">
        <v>0.6</v>
      </c>
      <c r="M1510">
        <v>6.5</v>
      </c>
      <c r="N1510">
        <v>8.9</v>
      </c>
      <c r="O1510">
        <v>20.350000000000001</v>
      </c>
      <c r="P1510" s="14" t="s">
        <v>211</v>
      </c>
      <c r="Q1510" s="14" t="s">
        <v>232</v>
      </c>
      <c r="R1510" s="14" t="s">
        <v>239</v>
      </c>
    </row>
    <row r="1511" spans="1:18" x14ac:dyDescent="0.3">
      <c r="A1511">
        <v>4150963331</v>
      </c>
      <c r="B1511">
        <v>3822</v>
      </c>
      <c r="C1511">
        <v>1538615630</v>
      </c>
      <c r="D1511">
        <v>9</v>
      </c>
      <c r="E1511">
        <v>12</v>
      </c>
      <c r="F1511">
        <v>44</v>
      </c>
      <c r="G1511" s="14" t="s">
        <v>87</v>
      </c>
      <c r="H1511" s="14" t="s">
        <v>185</v>
      </c>
      <c r="I1511" s="14" t="s">
        <v>92</v>
      </c>
      <c r="J1511">
        <v>0</v>
      </c>
      <c r="K1511" s="14" t="s">
        <v>259</v>
      </c>
      <c r="L1511">
        <v>0.6</v>
      </c>
      <c r="M1511">
        <v>6.5</v>
      </c>
      <c r="N1511">
        <v>9</v>
      </c>
      <c r="O1511">
        <v>21.5</v>
      </c>
      <c r="P1511" s="14" t="s">
        <v>211</v>
      </c>
      <c r="Q1511" s="14" t="s">
        <v>232</v>
      </c>
      <c r="R1511" s="14" t="s">
        <v>244</v>
      </c>
    </row>
    <row r="1512" spans="1:18" x14ac:dyDescent="0.3">
      <c r="A1512">
        <v>4153265016</v>
      </c>
      <c r="B1512">
        <v>2626</v>
      </c>
      <c r="C1512">
        <v>1538738295</v>
      </c>
      <c r="D1512">
        <v>4</v>
      </c>
      <c r="E1512">
        <v>8</v>
      </c>
      <c r="F1512">
        <v>23</v>
      </c>
      <c r="G1512" s="14" t="s">
        <v>87</v>
      </c>
      <c r="H1512" s="14" t="s">
        <v>185</v>
      </c>
      <c r="I1512" s="14" t="s">
        <v>92</v>
      </c>
      <c r="J1512">
        <v>0</v>
      </c>
      <c r="K1512" s="14" t="s">
        <v>259</v>
      </c>
      <c r="L1512">
        <v>0.55000000000000004</v>
      </c>
      <c r="M1512">
        <v>6.6</v>
      </c>
      <c r="N1512">
        <v>8.9499999999999993</v>
      </c>
      <c r="O1512">
        <v>21.3</v>
      </c>
      <c r="P1512" s="14" t="s">
        <v>211</v>
      </c>
      <c r="Q1512" s="14" t="s">
        <v>232</v>
      </c>
      <c r="R1512" s="14" t="s">
        <v>244</v>
      </c>
    </row>
    <row r="1513" spans="1:18" x14ac:dyDescent="0.3">
      <c r="A1513">
        <v>4153345887</v>
      </c>
      <c r="B1513">
        <v>2720</v>
      </c>
      <c r="C1513">
        <v>1538741440</v>
      </c>
      <c r="D1513">
        <v>6</v>
      </c>
      <c r="E1513">
        <v>9</v>
      </c>
      <c r="F1513">
        <v>17</v>
      </c>
      <c r="G1513" s="14" t="s">
        <v>87</v>
      </c>
      <c r="H1513" s="14" t="s">
        <v>90</v>
      </c>
      <c r="I1513" s="14" t="s">
        <v>92</v>
      </c>
      <c r="J1513">
        <v>1</v>
      </c>
      <c r="K1513" s="14" t="s">
        <v>259</v>
      </c>
      <c r="L1513">
        <v>0.55000000000000004</v>
      </c>
      <c r="M1513">
        <v>6.65</v>
      </c>
      <c r="N1513">
        <v>9.1999999999999993</v>
      </c>
      <c r="O1513">
        <v>21.8</v>
      </c>
      <c r="P1513" s="14" t="s">
        <v>211</v>
      </c>
      <c r="Q1513" s="14" t="s">
        <v>232</v>
      </c>
      <c r="R1513" s="14" t="s">
        <v>244</v>
      </c>
    </row>
    <row r="1514" spans="1:18" x14ac:dyDescent="0.3">
      <c r="A1514">
        <v>4154602965</v>
      </c>
      <c r="B1514">
        <v>2266</v>
      </c>
      <c r="C1514">
        <v>1538806060</v>
      </c>
      <c r="D1514">
        <v>5</v>
      </c>
      <c r="E1514">
        <v>2</v>
      </c>
      <c r="F1514">
        <v>19</v>
      </c>
      <c r="G1514" s="14" t="s">
        <v>87</v>
      </c>
      <c r="H1514" s="14" t="s">
        <v>185</v>
      </c>
      <c r="I1514" s="14" t="s">
        <v>92</v>
      </c>
      <c r="J1514">
        <v>0</v>
      </c>
      <c r="K1514" s="14" t="s">
        <v>259</v>
      </c>
      <c r="L1514">
        <v>0.5</v>
      </c>
      <c r="M1514">
        <v>6.4</v>
      </c>
      <c r="N1514">
        <v>8.9499999999999993</v>
      </c>
      <c r="O1514">
        <v>21.3</v>
      </c>
      <c r="P1514" s="14" t="s">
        <v>211</v>
      </c>
      <c r="Q1514" s="14" t="s">
        <v>232</v>
      </c>
      <c r="R1514" s="14" t="s">
        <v>244</v>
      </c>
    </row>
    <row r="1515" spans="1:18" x14ac:dyDescent="0.3">
      <c r="A1515">
        <v>4156497356</v>
      </c>
      <c r="B1515">
        <v>3747</v>
      </c>
      <c r="C1515">
        <v>1538890766</v>
      </c>
      <c r="D1515">
        <v>17</v>
      </c>
      <c r="E1515">
        <v>7</v>
      </c>
      <c r="F1515">
        <v>32</v>
      </c>
      <c r="G1515" s="14" t="s">
        <v>87</v>
      </c>
      <c r="H1515" s="14" t="s">
        <v>150</v>
      </c>
      <c r="I1515" s="14" t="s">
        <v>92</v>
      </c>
      <c r="J1515">
        <v>1</v>
      </c>
      <c r="K1515" s="14" t="s">
        <v>259</v>
      </c>
      <c r="L1515">
        <v>0.5</v>
      </c>
      <c r="M1515">
        <v>6.75</v>
      </c>
      <c r="N1515">
        <v>8.6999999999999993</v>
      </c>
      <c r="O1515">
        <v>20.95</v>
      </c>
      <c r="P1515" s="14" t="s">
        <v>211</v>
      </c>
      <c r="Q1515" s="14" t="s">
        <v>232</v>
      </c>
      <c r="R1515" s="14" t="s">
        <v>244</v>
      </c>
    </row>
    <row r="1516" spans="1:18" x14ac:dyDescent="0.3">
      <c r="A1516">
        <v>4156857201</v>
      </c>
      <c r="B1516">
        <v>2481</v>
      </c>
      <c r="C1516">
        <v>1538904175</v>
      </c>
      <c r="D1516">
        <v>5</v>
      </c>
      <c r="E1516">
        <v>14</v>
      </c>
      <c r="F1516">
        <v>10</v>
      </c>
      <c r="G1516" s="14" t="s">
        <v>87</v>
      </c>
      <c r="H1516" s="14" t="s">
        <v>121</v>
      </c>
      <c r="I1516" s="14" t="s">
        <v>89</v>
      </c>
      <c r="J1516">
        <v>0</v>
      </c>
      <c r="K1516" s="14" t="s">
        <v>259</v>
      </c>
      <c r="L1516">
        <v>0.45</v>
      </c>
      <c r="M1516">
        <v>6.7</v>
      </c>
      <c r="N1516">
        <v>9.0500000000000007</v>
      </c>
      <c r="O1516">
        <v>20.65</v>
      </c>
      <c r="P1516" s="14" t="s">
        <v>211</v>
      </c>
      <c r="Q1516" s="14" t="s">
        <v>232</v>
      </c>
      <c r="R1516" s="14" t="s">
        <v>244</v>
      </c>
    </row>
    <row r="1517" spans="1:18" x14ac:dyDescent="0.3">
      <c r="A1517">
        <v>4158488370</v>
      </c>
      <c r="B1517">
        <v>2431</v>
      </c>
      <c r="C1517">
        <v>1538987656</v>
      </c>
      <c r="D1517">
        <v>3</v>
      </c>
      <c r="E1517">
        <v>6</v>
      </c>
      <c r="F1517">
        <v>9</v>
      </c>
      <c r="G1517" s="14" t="s">
        <v>103</v>
      </c>
      <c r="H1517" s="14" t="s">
        <v>175</v>
      </c>
      <c r="I1517" s="14" t="s">
        <v>89</v>
      </c>
      <c r="J1517">
        <v>0</v>
      </c>
      <c r="K1517" s="14" t="s">
        <v>259</v>
      </c>
      <c r="L1517">
        <v>0.4</v>
      </c>
      <c r="M1517">
        <v>6.45</v>
      </c>
      <c r="N1517">
        <v>9.1</v>
      </c>
      <c r="O1517">
        <v>19.8</v>
      </c>
      <c r="P1517" s="14" t="s">
        <v>211</v>
      </c>
      <c r="Q1517" s="14" t="s">
        <v>232</v>
      </c>
      <c r="R1517" s="14" t="s">
        <v>244</v>
      </c>
    </row>
    <row r="1518" spans="1:18" x14ac:dyDescent="0.3">
      <c r="A1518">
        <v>4158542663</v>
      </c>
      <c r="B1518">
        <v>2018</v>
      </c>
      <c r="C1518">
        <v>1538990528</v>
      </c>
      <c r="D1518">
        <v>5</v>
      </c>
      <c r="E1518">
        <v>4</v>
      </c>
      <c r="F1518">
        <v>20</v>
      </c>
      <c r="G1518" s="14" t="s">
        <v>87</v>
      </c>
      <c r="H1518" s="14" t="s">
        <v>113</v>
      </c>
      <c r="I1518" s="14" t="s">
        <v>92</v>
      </c>
      <c r="J1518">
        <v>1</v>
      </c>
      <c r="K1518" s="14" t="s">
        <v>259</v>
      </c>
      <c r="L1518">
        <v>0.45</v>
      </c>
      <c r="M1518">
        <v>6.6</v>
      </c>
      <c r="N1518">
        <v>8.8000000000000007</v>
      </c>
      <c r="O1518">
        <v>20.149999999999999</v>
      </c>
      <c r="P1518" s="14" t="s">
        <v>211</v>
      </c>
      <c r="Q1518" s="14" t="s">
        <v>232</v>
      </c>
      <c r="R1518" s="14" t="s">
        <v>244</v>
      </c>
    </row>
    <row r="1519" spans="1:18" x14ac:dyDescent="0.3">
      <c r="A1519">
        <v>4158595719</v>
      </c>
      <c r="B1519">
        <v>2461</v>
      </c>
      <c r="C1519">
        <v>1538993211</v>
      </c>
      <c r="D1519">
        <v>5</v>
      </c>
      <c r="E1519">
        <v>7</v>
      </c>
      <c r="F1519">
        <v>23</v>
      </c>
      <c r="G1519" s="14" t="s">
        <v>103</v>
      </c>
      <c r="H1519" s="14" t="s">
        <v>100</v>
      </c>
      <c r="I1519" s="14" t="s">
        <v>89</v>
      </c>
      <c r="J1519">
        <v>1</v>
      </c>
      <c r="K1519" s="14" t="s">
        <v>259</v>
      </c>
      <c r="L1519">
        <v>0.45</v>
      </c>
      <c r="M1519">
        <v>6.8</v>
      </c>
      <c r="N1519">
        <v>8.8000000000000007</v>
      </c>
      <c r="O1519">
        <v>20.45</v>
      </c>
      <c r="P1519" s="14" t="s">
        <v>211</v>
      </c>
      <c r="Q1519" s="14" t="s">
        <v>232</v>
      </c>
      <c r="R1519" s="14" t="s">
        <v>244</v>
      </c>
    </row>
    <row r="1520" spans="1:18" x14ac:dyDescent="0.3">
      <c r="A1520">
        <v>4158689705</v>
      </c>
      <c r="B1520">
        <v>3549</v>
      </c>
      <c r="C1520">
        <v>1538997546</v>
      </c>
      <c r="D1520">
        <v>3</v>
      </c>
      <c r="E1520">
        <v>9</v>
      </c>
      <c r="F1520">
        <v>26</v>
      </c>
      <c r="G1520" s="14" t="s">
        <v>87</v>
      </c>
      <c r="H1520" s="14" t="s">
        <v>124</v>
      </c>
      <c r="I1520" s="14" t="s">
        <v>92</v>
      </c>
      <c r="J1520">
        <v>1</v>
      </c>
      <c r="K1520" s="14" t="s">
        <v>259</v>
      </c>
      <c r="L1520">
        <v>0.5</v>
      </c>
      <c r="M1520">
        <v>6.85</v>
      </c>
      <c r="N1520">
        <v>8.6999999999999993</v>
      </c>
      <c r="O1520">
        <v>21.35</v>
      </c>
      <c r="P1520" s="14" t="s">
        <v>211</v>
      </c>
      <c r="Q1520" s="14" t="s">
        <v>232</v>
      </c>
      <c r="R1520" s="14" t="s">
        <v>244</v>
      </c>
    </row>
    <row r="1521" spans="1:18" x14ac:dyDescent="0.3">
      <c r="A1521">
        <v>4160368205</v>
      </c>
      <c r="B1521">
        <v>2228</v>
      </c>
      <c r="C1521">
        <v>1539087584</v>
      </c>
      <c r="D1521">
        <v>6</v>
      </c>
      <c r="E1521">
        <v>7</v>
      </c>
      <c r="F1521">
        <v>25</v>
      </c>
      <c r="G1521" s="14" t="s">
        <v>87</v>
      </c>
      <c r="H1521" s="14" t="s">
        <v>185</v>
      </c>
      <c r="I1521" s="14" t="s">
        <v>89</v>
      </c>
      <c r="J1521">
        <v>1</v>
      </c>
      <c r="K1521" s="14" t="s">
        <v>259</v>
      </c>
      <c r="L1521">
        <v>0.5</v>
      </c>
      <c r="M1521">
        <v>6.75</v>
      </c>
      <c r="N1521">
        <v>8.85</v>
      </c>
      <c r="O1521">
        <v>21.5</v>
      </c>
      <c r="P1521" s="14" t="s">
        <v>211</v>
      </c>
      <c r="Q1521" s="14" t="s">
        <v>232</v>
      </c>
      <c r="R1521" s="14" t="s">
        <v>244</v>
      </c>
    </row>
    <row r="1522" spans="1:18" x14ac:dyDescent="0.3">
      <c r="A1522">
        <v>4161418522</v>
      </c>
      <c r="B1522">
        <v>2375</v>
      </c>
      <c r="C1522">
        <v>1539148973</v>
      </c>
      <c r="D1522">
        <v>5</v>
      </c>
      <c r="E1522">
        <v>7</v>
      </c>
      <c r="F1522">
        <v>42</v>
      </c>
      <c r="G1522" s="14" t="s">
        <v>87</v>
      </c>
      <c r="H1522" s="14" t="s">
        <v>185</v>
      </c>
      <c r="I1522" s="14" t="s">
        <v>92</v>
      </c>
      <c r="J1522">
        <v>1</v>
      </c>
      <c r="K1522" s="14" t="s">
        <v>259</v>
      </c>
      <c r="L1522">
        <v>0.5</v>
      </c>
      <c r="M1522">
        <v>6.9</v>
      </c>
      <c r="N1522">
        <v>8.9</v>
      </c>
      <c r="O1522">
        <v>22.65</v>
      </c>
      <c r="P1522" s="14" t="s">
        <v>211</v>
      </c>
      <c r="Q1522" s="14" t="s">
        <v>232</v>
      </c>
      <c r="R1522" s="14" t="s">
        <v>244</v>
      </c>
    </row>
    <row r="1523" spans="1:18" x14ac:dyDescent="0.3">
      <c r="A1523">
        <v>4161459418</v>
      </c>
      <c r="B1523">
        <v>2909</v>
      </c>
      <c r="C1523">
        <v>1539151887</v>
      </c>
      <c r="D1523">
        <v>10</v>
      </c>
      <c r="E1523">
        <v>11</v>
      </c>
      <c r="F1523">
        <v>25</v>
      </c>
      <c r="G1523" s="14" t="s">
        <v>87</v>
      </c>
      <c r="H1523" s="14" t="s">
        <v>185</v>
      </c>
      <c r="I1523" s="14" t="s">
        <v>89</v>
      </c>
      <c r="J1523">
        <v>0</v>
      </c>
      <c r="K1523" s="14" t="s">
        <v>259</v>
      </c>
      <c r="L1523">
        <v>0.45</v>
      </c>
      <c r="M1523">
        <v>7.05</v>
      </c>
      <c r="N1523">
        <v>8.4</v>
      </c>
      <c r="O1523">
        <v>22.35</v>
      </c>
      <c r="P1523" s="14" t="s">
        <v>211</v>
      </c>
      <c r="Q1523" s="14" t="s">
        <v>217</v>
      </c>
      <c r="R1523" s="14" t="s">
        <v>244</v>
      </c>
    </row>
    <row r="1524" spans="1:18" x14ac:dyDescent="0.3">
      <c r="A1524">
        <v>4161524508</v>
      </c>
      <c r="B1524">
        <v>3434</v>
      </c>
      <c r="C1524">
        <v>1539156287</v>
      </c>
      <c r="D1524">
        <v>4</v>
      </c>
      <c r="E1524">
        <v>15</v>
      </c>
      <c r="F1524">
        <v>20</v>
      </c>
      <c r="G1524" s="14" t="s">
        <v>103</v>
      </c>
      <c r="H1524" s="14" t="s">
        <v>95</v>
      </c>
      <c r="I1524" s="14" t="s">
        <v>92</v>
      </c>
      <c r="J1524">
        <v>0</v>
      </c>
      <c r="K1524" s="14" t="s">
        <v>259</v>
      </c>
      <c r="L1524">
        <v>0.4</v>
      </c>
      <c r="M1524">
        <v>6.25</v>
      </c>
      <c r="N1524">
        <v>8.6</v>
      </c>
      <c r="O1524">
        <v>21.95</v>
      </c>
      <c r="P1524" s="14" t="s">
        <v>215</v>
      </c>
      <c r="Q1524" s="14" t="s">
        <v>214</v>
      </c>
      <c r="R1524" s="14" t="s">
        <v>244</v>
      </c>
    </row>
    <row r="1525" spans="1:18" x14ac:dyDescent="0.3">
      <c r="A1525">
        <v>4169875480</v>
      </c>
      <c r="B1525">
        <v>2532</v>
      </c>
      <c r="C1525">
        <v>1539595261</v>
      </c>
      <c r="D1525">
        <v>5</v>
      </c>
      <c r="E1525">
        <v>7</v>
      </c>
      <c r="F1525">
        <v>23</v>
      </c>
      <c r="G1525" s="14" t="s">
        <v>87</v>
      </c>
      <c r="H1525" s="14" t="s">
        <v>90</v>
      </c>
      <c r="I1525" s="14" t="s">
        <v>89</v>
      </c>
      <c r="J1525">
        <v>1</v>
      </c>
      <c r="K1525" s="14" t="s">
        <v>259</v>
      </c>
      <c r="L1525">
        <v>0.45</v>
      </c>
      <c r="M1525">
        <v>6.05</v>
      </c>
      <c r="N1525">
        <v>8.3000000000000007</v>
      </c>
      <c r="O1525">
        <v>21.75</v>
      </c>
      <c r="P1525" s="14" t="s">
        <v>215</v>
      </c>
      <c r="Q1525" s="14" t="s">
        <v>214</v>
      </c>
      <c r="R1525" s="14" t="s">
        <v>244</v>
      </c>
    </row>
    <row r="1526" spans="1:18" x14ac:dyDescent="0.3">
      <c r="A1526">
        <v>4169934705</v>
      </c>
      <c r="B1526">
        <v>2060</v>
      </c>
      <c r="C1526">
        <v>1539598453</v>
      </c>
      <c r="D1526">
        <v>4</v>
      </c>
      <c r="E1526">
        <v>8</v>
      </c>
      <c r="F1526">
        <v>12</v>
      </c>
      <c r="G1526" s="14" t="s">
        <v>87</v>
      </c>
      <c r="H1526" s="14" t="s">
        <v>177</v>
      </c>
      <c r="I1526" s="14" t="s">
        <v>92</v>
      </c>
      <c r="J1526">
        <v>0</v>
      </c>
      <c r="K1526" s="14" t="s">
        <v>259</v>
      </c>
      <c r="L1526">
        <v>0.45</v>
      </c>
      <c r="M1526">
        <v>5.9</v>
      </c>
      <c r="N1526">
        <v>8.35</v>
      </c>
      <c r="O1526">
        <v>22</v>
      </c>
      <c r="P1526" s="14" t="s">
        <v>215</v>
      </c>
      <c r="Q1526" s="14" t="s">
        <v>214</v>
      </c>
      <c r="R1526" s="14" t="s">
        <v>244</v>
      </c>
    </row>
    <row r="1527" spans="1:18" x14ac:dyDescent="0.3">
      <c r="A1527">
        <v>4169986029</v>
      </c>
      <c r="B1527">
        <v>2458</v>
      </c>
      <c r="C1527">
        <v>1539600991</v>
      </c>
      <c r="D1527">
        <v>16</v>
      </c>
      <c r="E1527">
        <v>5</v>
      </c>
      <c r="F1527">
        <v>17</v>
      </c>
      <c r="G1527" s="14" t="s">
        <v>87</v>
      </c>
      <c r="H1527" s="14" t="s">
        <v>57</v>
      </c>
      <c r="I1527" s="14" t="s">
        <v>89</v>
      </c>
      <c r="J1527">
        <v>1</v>
      </c>
      <c r="K1527" s="14" t="s">
        <v>259</v>
      </c>
      <c r="L1527">
        <v>0.5</v>
      </c>
      <c r="M1527">
        <v>6.6</v>
      </c>
      <c r="N1527">
        <v>8.15</v>
      </c>
      <c r="O1527">
        <v>22.35</v>
      </c>
      <c r="P1527" s="14" t="s">
        <v>215</v>
      </c>
      <c r="Q1527" s="14" t="s">
        <v>214</v>
      </c>
      <c r="R1527" s="14" t="s">
        <v>244</v>
      </c>
    </row>
    <row r="1528" spans="1:18" x14ac:dyDescent="0.3">
      <c r="A1528">
        <v>4170096353</v>
      </c>
      <c r="B1528">
        <v>2505</v>
      </c>
      <c r="C1528">
        <v>1539605664</v>
      </c>
      <c r="D1528">
        <v>14</v>
      </c>
      <c r="E1528">
        <v>5</v>
      </c>
      <c r="F1528">
        <v>22</v>
      </c>
      <c r="G1528" s="14" t="s">
        <v>87</v>
      </c>
      <c r="H1528" s="14" t="s">
        <v>154</v>
      </c>
      <c r="I1528" s="14" t="s">
        <v>89</v>
      </c>
      <c r="J1528">
        <v>1</v>
      </c>
      <c r="K1528" s="14" t="s">
        <v>259</v>
      </c>
      <c r="L1528">
        <v>0.55000000000000004</v>
      </c>
      <c r="M1528">
        <v>7.1</v>
      </c>
      <c r="N1528">
        <v>7.95</v>
      </c>
      <c r="O1528">
        <v>22.05</v>
      </c>
      <c r="P1528" s="14" t="s">
        <v>215</v>
      </c>
      <c r="Q1528" s="14" t="s">
        <v>214</v>
      </c>
      <c r="R1528" s="14" t="s">
        <v>244</v>
      </c>
    </row>
    <row r="1529" spans="1:18" x14ac:dyDescent="0.3">
      <c r="A1529">
        <v>4170183158</v>
      </c>
      <c r="B1529">
        <v>2819</v>
      </c>
      <c r="C1529">
        <v>1539608794</v>
      </c>
      <c r="D1529">
        <v>8</v>
      </c>
      <c r="E1529">
        <v>5</v>
      </c>
      <c r="F1529">
        <v>27</v>
      </c>
      <c r="G1529" s="14" t="s">
        <v>87</v>
      </c>
      <c r="H1529" s="14" t="s">
        <v>185</v>
      </c>
      <c r="I1529" s="14" t="s">
        <v>89</v>
      </c>
      <c r="J1529">
        <v>1</v>
      </c>
      <c r="K1529" s="14" t="s">
        <v>259</v>
      </c>
      <c r="L1529">
        <v>0.55000000000000004</v>
      </c>
      <c r="M1529">
        <v>7.25</v>
      </c>
      <c r="N1529">
        <v>7.7</v>
      </c>
      <c r="O1529">
        <v>22.45</v>
      </c>
      <c r="P1529" s="14" t="s">
        <v>215</v>
      </c>
      <c r="Q1529" s="14" t="s">
        <v>214</v>
      </c>
      <c r="R1529" s="14" t="s">
        <v>244</v>
      </c>
    </row>
    <row r="1530" spans="1:18" x14ac:dyDescent="0.3">
      <c r="A1530">
        <v>4171549965</v>
      </c>
      <c r="B1530">
        <v>3562</v>
      </c>
      <c r="C1530">
        <v>1539690864</v>
      </c>
      <c r="D1530">
        <v>12</v>
      </c>
      <c r="E1530">
        <v>14</v>
      </c>
      <c r="F1530">
        <v>33</v>
      </c>
      <c r="G1530" s="14" t="s">
        <v>87</v>
      </c>
      <c r="H1530" s="14" t="s">
        <v>185</v>
      </c>
      <c r="I1530" s="14" t="s">
        <v>92</v>
      </c>
      <c r="J1530">
        <v>1</v>
      </c>
      <c r="K1530" s="14" t="s">
        <v>259</v>
      </c>
      <c r="L1530">
        <v>0.6</v>
      </c>
      <c r="M1530">
        <v>7.3</v>
      </c>
      <c r="N1530">
        <v>8.1</v>
      </c>
      <c r="O1530">
        <v>23.45</v>
      </c>
      <c r="P1530" s="14" t="s">
        <v>215</v>
      </c>
      <c r="Q1530" s="14" t="s">
        <v>214</v>
      </c>
      <c r="R1530" s="14" t="s">
        <v>244</v>
      </c>
    </row>
    <row r="1531" spans="1:18" x14ac:dyDescent="0.3">
      <c r="A1531">
        <v>4171655948</v>
      </c>
      <c r="B1531">
        <v>2374</v>
      </c>
      <c r="C1531">
        <v>1539694887</v>
      </c>
      <c r="D1531">
        <v>3</v>
      </c>
      <c r="E1531">
        <v>9</v>
      </c>
      <c r="F1531">
        <v>5</v>
      </c>
      <c r="G1531" s="14" t="s">
        <v>87</v>
      </c>
      <c r="H1531" s="14" t="s">
        <v>185</v>
      </c>
      <c r="I1531" s="14" t="s">
        <v>92</v>
      </c>
      <c r="J1531">
        <v>0</v>
      </c>
      <c r="K1531" s="14" t="s">
        <v>259</v>
      </c>
      <c r="L1531">
        <v>0.6</v>
      </c>
      <c r="M1531">
        <v>7</v>
      </c>
      <c r="N1531">
        <v>7.95</v>
      </c>
      <c r="O1531">
        <v>21.5</v>
      </c>
      <c r="P1531" s="14" t="s">
        <v>215</v>
      </c>
      <c r="Q1531" s="14" t="s">
        <v>214</v>
      </c>
      <c r="R1531" s="14" t="s">
        <v>246</v>
      </c>
    </row>
    <row r="1532" spans="1:18" x14ac:dyDescent="0.3">
      <c r="A1532">
        <v>4171737323</v>
      </c>
      <c r="B1532">
        <v>2306</v>
      </c>
      <c r="C1532">
        <v>1539697746</v>
      </c>
      <c r="D1532">
        <v>4</v>
      </c>
      <c r="E1532">
        <v>8</v>
      </c>
      <c r="F1532">
        <v>12</v>
      </c>
      <c r="G1532" s="14" t="s">
        <v>87</v>
      </c>
      <c r="H1532" s="14" t="s">
        <v>185</v>
      </c>
      <c r="I1532" s="14" t="s">
        <v>89</v>
      </c>
      <c r="J1532">
        <v>0</v>
      </c>
      <c r="K1532" s="14" t="s">
        <v>259</v>
      </c>
      <c r="L1532">
        <v>0.6</v>
      </c>
      <c r="M1532">
        <v>7</v>
      </c>
      <c r="N1532">
        <v>7.95</v>
      </c>
      <c r="O1532">
        <v>20.95</v>
      </c>
      <c r="P1532" s="14" t="s">
        <v>215</v>
      </c>
      <c r="Q1532" s="14" t="s">
        <v>214</v>
      </c>
      <c r="R1532" s="14" t="s">
        <v>246</v>
      </c>
    </row>
    <row r="1533" spans="1:18" x14ac:dyDescent="0.3">
      <c r="A1533">
        <v>4171827835</v>
      </c>
      <c r="B1533">
        <v>3554</v>
      </c>
      <c r="C1533">
        <v>1539700937</v>
      </c>
      <c r="D1533">
        <v>9</v>
      </c>
      <c r="E1533">
        <v>9</v>
      </c>
      <c r="F1533">
        <v>21</v>
      </c>
      <c r="G1533" s="14" t="s">
        <v>87</v>
      </c>
      <c r="H1533" s="14" t="s">
        <v>57</v>
      </c>
      <c r="I1533" s="14" t="s">
        <v>89</v>
      </c>
      <c r="J1533">
        <v>1</v>
      </c>
      <c r="K1533" s="14" t="s">
        <v>259</v>
      </c>
      <c r="L1533">
        <v>0.6</v>
      </c>
      <c r="M1533">
        <v>7.15</v>
      </c>
      <c r="N1533">
        <v>7.95</v>
      </c>
      <c r="O1533">
        <v>21.15</v>
      </c>
      <c r="P1533" s="14" t="s">
        <v>215</v>
      </c>
      <c r="Q1533" s="14" t="s">
        <v>214</v>
      </c>
      <c r="R1533" s="14" t="s">
        <v>246</v>
      </c>
    </row>
    <row r="1534" spans="1:18" x14ac:dyDescent="0.3">
      <c r="A1534">
        <v>4172505765</v>
      </c>
      <c r="B1534">
        <v>2641</v>
      </c>
      <c r="C1534">
        <v>1539746371</v>
      </c>
      <c r="D1534">
        <v>4</v>
      </c>
      <c r="E1534">
        <v>2</v>
      </c>
      <c r="F1534">
        <v>30</v>
      </c>
      <c r="G1534" s="14" t="s">
        <v>103</v>
      </c>
      <c r="H1534" s="14" t="s">
        <v>185</v>
      </c>
      <c r="I1534" s="14" t="s">
        <v>92</v>
      </c>
      <c r="J1534">
        <v>1</v>
      </c>
      <c r="K1534" s="14" t="s">
        <v>259</v>
      </c>
      <c r="L1534">
        <v>0.65</v>
      </c>
      <c r="M1534">
        <v>7.1</v>
      </c>
      <c r="N1534">
        <v>7.95</v>
      </c>
      <c r="O1534">
        <v>21.7</v>
      </c>
      <c r="P1534" s="14" t="s">
        <v>215</v>
      </c>
      <c r="Q1534" s="14" t="s">
        <v>214</v>
      </c>
      <c r="R1534" s="14" t="s">
        <v>246</v>
      </c>
    </row>
    <row r="1535" spans="1:18" x14ac:dyDescent="0.3">
      <c r="A1535">
        <v>4172551242</v>
      </c>
      <c r="B1535">
        <v>2492</v>
      </c>
      <c r="C1535">
        <v>1539750072</v>
      </c>
      <c r="D1535">
        <v>7</v>
      </c>
      <c r="E1535">
        <v>8</v>
      </c>
      <c r="F1535">
        <v>15</v>
      </c>
      <c r="G1535" s="14" t="s">
        <v>87</v>
      </c>
      <c r="H1535" s="14" t="s">
        <v>124</v>
      </c>
      <c r="I1535" s="14" t="s">
        <v>89</v>
      </c>
      <c r="J1535">
        <v>1</v>
      </c>
      <c r="K1535" s="14" t="s">
        <v>259</v>
      </c>
      <c r="L1535">
        <v>0.65</v>
      </c>
      <c r="M1535">
        <v>6.6</v>
      </c>
      <c r="N1535">
        <v>8</v>
      </c>
      <c r="O1535">
        <v>20.85</v>
      </c>
      <c r="P1535" s="14" t="s">
        <v>216</v>
      </c>
      <c r="Q1535" s="14" t="s">
        <v>214</v>
      </c>
      <c r="R1535" s="14" t="s">
        <v>246</v>
      </c>
    </row>
    <row r="1536" spans="1:18" x14ac:dyDescent="0.3">
      <c r="A1536">
        <v>4172643670</v>
      </c>
      <c r="B1536">
        <v>2848</v>
      </c>
      <c r="C1536">
        <v>1539756726</v>
      </c>
      <c r="D1536">
        <v>9</v>
      </c>
      <c r="E1536">
        <v>10</v>
      </c>
      <c r="F1536">
        <v>24</v>
      </c>
      <c r="G1536" s="14" t="s">
        <v>87</v>
      </c>
      <c r="H1536" s="14" t="s">
        <v>129</v>
      </c>
      <c r="I1536" s="14" t="s">
        <v>92</v>
      </c>
      <c r="J1536">
        <v>1</v>
      </c>
      <c r="K1536" s="14" t="s">
        <v>259</v>
      </c>
      <c r="L1536">
        <v>0.7</v>
      </c>
      <c r="M1536">
        <v>6.8</v>
      </c>
      <c r="N1536">
        <v>7.8</v>
      </c>
      <c r="O1536">
        <v>21.55</v>
      </c>
      <c r="P1536" s="14" t="s">
        <v>216</v>
      </c>
      <c r="Q1536" s="14" t="s">
        <v>214</v>
      </c>
      <c r="R1536" s="14" t="s">
        <v>246</v>
      </c>
    </row>
    <row r="1537" spans="1:18" x14ac:dyDescent="0.3">
      <c r="A1537">
        <v>4174371946</v>
      </c>
      <c r="B1537">
        <v>2065</v>
      </c>
      <c r="C1537">
        <v>1539860205</v>
      </c>
      <c r="D1537">
        <v>4</v>
      </c>
      <c r="E1537">
        <v>4</v>
      </c>
      <c r="F1537">
        <v>11</v>
      </c>
      <c r="G1537" s="14" t="s">
        <v>103</v>
      </c>
      <c r="H1537" s="14" t="s">
        <v>90</v>
      </c>
      <c r="I1537" s="14" t="s">
        <v>89</v>
      </c>
      <c r="J1537">
        <v>0</v>
      </c>
      <c r="K1537" s="14" t="s">
        <v>259</v>
      </c>
      <c r="L1537">
        <v>0.7</v>
      </c>
      <c r="M1537">
        <v>6.85</v>
      </c>
      <c r="N1537">
        <v>7.7</v>
      </c>
      <c r="O1537">
        <v>21.65</v>
      </c>
      <c r="P1537" s="14" t="s">
        <v>216</v>
      </c>
      <c r="Q1537" s="14" t="s">
        <v>214</v>
      </c>
      <c r="R1537" s="14" t="s">
        <v>246</v>
      </c>
    </row>
    <row r="1538" spans="1:18" x14ac:dyDescent="0.3">
      <c r="A1538">
        <v>4175644401</v>
      </c>
      <c r="B1538">
        <v>2000</v>
      </c>
      <c r="C1538">
        <v>1539935794</v>
      </c>
      <c r="D1538">
        <v>1</v>
      </c>
      <c r="E1538">
        <v>8</v>
      </c>
      <c r="F1538">
        <v>14</v>
      </c>
      <c r="G1538" s="14" t="s">
        <v>87</v>
      </c>
      <c r="H1538" s="14" t="s">
        <v>185</v>
      </c>
      <c r="I1538" s="14" t="s">
        <v>89</v>
      </c>
      <c r="J1538">
        <v>0</v>
      </c>
      <c r="K1538" s="14" t="s">
        <v>259</v>
      </c>
      <c r="L1538">
        <v>0.65</v>
      </c>
      <c r="M1538">
        <v>6.65</v>
      </c>
      <c r="N1538">
        <v>7.9</v>
      </c>
      <c r="O1538">
        <v>21.35</v>
      </c>
      <c r="P1538" s="14" t="s">
        <v>216</v>
      </c>
      <c r="Q1538" s="14" t="s">
        <v>214</v>
      </c>
      <c r="R1538" s="14" t="s">
        <v>246</v>
      </c>
    </row>
    <row r="1539" spans="1:18" x14ac:dyDescent="0.3">
      <c r="A1539">
        <v>4175687404</v>
      </c>
      <c r="B1539">
        <v>2671</v>
      </c>
      <c r="C1539">
        <v>1539938218</v>
      </c>
      <c r="D1539">
        <v>7</v>
      </c>
      <c r="E1539">
        <v>13</v>
      </c>
      <c r="F1539">
        <v>19</v>
      </c>
      <c r="G1539" s="14" t="s">
        <v>87</v>
      </c>
      <c r="H1539" s="14" t="s">
        <v>97</v>
      </c>
      <c r="I1539" s="14" t="s">
        <v>92</v>
      </c>
      <c r="J1539">
        <v>0</v>
      </c>
      <c r="K1539" s="14" t="s">
        <v>259</v>
      </c>
      <c r="L1539">
        <v>0.6</v>
      </c>
      <c r="M1539">
        <v>6.75</v>
      </c>
      <c r="N1539">
        <v>8.1999999999999993</v>
      </c>
      <c r="O1539">
        <v>21.15</v>
      </c>
      <c r="P1539" s="14" t="s">
        <v>216</v>
      </c>
      <c r="Q1539" s="14" t="s">
        <v>214</v>
      </c>
      <c r="R1539" s="14" t="s">
        <v>246</v>
      </c>
    </row>
    <row r="1540" spans="1:18" x14ac:dyDescent="0.3">
      <c r="A1540">
        <v>4175746737</v>
      </c>
      <c r="B1540">
        <v>3741</v>
      </c>
      <c r="C1540">
        <v>1539941435</v>
      </c>
      <c r="D1540">
        <v>7</v>
      </c>
      <c r="E1540">
        <v>9</v>
      </c>
      <c r="F1540">
        <v>23</v>
      </c>
      <c r="G1540" s="14" t="s">
        <v>87</v>
      </c>
      <c r="H1540" s="14" t="s">
        <v>90</v>
      </c>
      <c r="I1540" s="14" t="s">
        <v>92</v>
      </c>
      <c r="J1540">
        <v>1</v>
      </c>
      <c r="K1540" s="14" t="s">
        <v>259</v>
      </c>
      <c r="L1540">
        <v>0.6</v>
      </c>
      <c r="M1540">
        <v>6.95</v>
      </c>
      <c r="N1540">
        <v>8.1999999999999993</v>
      </c>
      <c r="O1540">
        <v>21</v>
      </c>
      <c r="P1540" s="14" t="s">
        <v>216</v>
      </c>
      <c r="Q1540" s="14" t="s">
        <v>214</v>
      </c>
      <c r="R1540" s="14" t="s">
        <v>246</v>
      </c>
    </row>
    <row r="1541" spans="1:18" x14ac:dyDescent="0.3">
      <c r="A1541">
        <v>4179265834</v>
      </c>
      <c r="B1541">
        <v>2295</v>
      </c>
      <c r="C1541">
        <v>1540105489</v>
      </c>
      <c r="D1541">
        <v>8</v>
      </c>
      <c r="E1541">
        <v>6</v>
      </c>
      <c r="F1541">
        <v>23</v>
      </c>
      <c r="G1541" s="14" t="s">
        <v>87</v>
      </c>
      <c r="H1541" s="14" t="s">
        <v>185</v>
      </c>
      <c r="I1541" s="14" t="s">
        <v>92</v>
      </c>
      <c r="J1541">
        <v>1</v>
      </c>
      <c r="K1541" s="14" t="s">
        <v>259</v>
      </c>
      <c r="L1541">
        <v>0.6</v>
      </c>
      <c r="M1541">
        <v>7.05</v>
      </c>
      <c r="N1541">
        <v>8.15</v>
      </c>
      <c r="O1541">
        <v>20.9</v>
      </c>
      <c r="P1541" s="14" t="s">
        <v>216</v>
      </c>
      <c r="Q1541" s="14" t="s">
        <v>214</v>
      </c>
      <c r="R1541" s="14" t="s">
        <v>246</v>
      </c>
    </row>
    <row r="1542" spans="1:18" x14ac:dyDescent="0.3">
      <c r="A1542">
        <v>4179454043</v>
      </c>
      <c r="B1542">
        <v>2680</v>
      </c>
      <c r="C1542">
        <v>1540112562</v>
      </c>
      <c r="D1542">
        <v>16</v>
      </c>
      <c r="E1542">
        <v>8</v>
      </c>
      <c r="F1542">
        <v>21</v>
      </c>
      <c r="G1542" s="14" t="s">
        <v>87</v>
      </c>
      <c r="H1542" s="14" t="s">
        <v>100</v>
      </c>
      <c r="I1542" s="14" t="s">
        <v>92</v>
      </c>
      <c r="J1542">
        <v>1</v>
      </c>
      <c r="K1542" s="14" t="s">
        <v>259</v>
      </c>
      <c r="L1542">
        <v>0.6</v>
      </c>
      <c r="M1542">
        <v>7.6</v>
      </c>
      <c r="N1542">
        <v>8.1999999999999993</v>
      </c>
      <c r="O1542">
        <v>19.850000000000001</v>
      </c>
      <c r="P1542" s="14" t="s">
        <v>216</v>
      </c>
      <c r="Q1542" s="14" t="s">
        <v>214</v>
      </c>
      <c r="R1542" s="14" t="s">
        <v>235</v>
      </c>
    </row>
    <row r="1543" spans="1:18" x14ac:dyDescent="0.3">
      <c r="A1543">
        <v>4179546370</v>
      </c>
      <c r="B1543">
        <v>2836</v>
      </c>
      <c r="C1543">
        <v>1540116008</v>
      </c>
      <c r="D1543">
        <v>6</v>
      </c>
      <c r="E1543">
        <v>14</v>
      </c>
      <c r="F1543">
        <v>22</v>
      </c>
      <c r="G1543" s="14" t="s">
        <v>87</v>
      </c>
      <c r="H1543" s="14" t="s">
        <v>185</v>
      </c>
      <c r="I1543" s="14" t="s">
        <v>92</v>
      </c>
      <c r="J1543">
        <v>0</v>
      </c>
      <c r="K1543" s="14" t="s">
        <v>259</v>
      </c>
      <c r="L1543">
        <v>0.6</v>
      </c>
      <c r="M1543">
        <v>7.4</v>
      </c>
      <c r="N1543">
        <v>8.35</v>
      </c>
      <c r="O1543">
        <v>19.7</v>
      </c>
      <c r="P1543" s="14" t="s">
        <v>216</v>
      </c>
      <c r="Q1543" s="14" t="s">
        <v>214</v>
      </c>
      <c r="R1543" s="14" t="s">
        <v>235</v>
      </c>
    </row>
    <row r="1544" spans="1:18" x14ac:dyDescent="0.3">
      <c r="A1544">
        <v>4179638645</v>
      </c>
      <c r="B1544">
        <v>2985</v>
      </c>
      <c r="C1544">
        <v>1540119394</v>
      </c>
      <c r="D1544">
        <v>7</v>
      </c>
      <c r="E1544">
        <v>4</v>
      </c>
      <c r="F1544">
        <v>25</v>
      </c>
      <c r="G1544" s="14" t="s">
        <v>87</v>
      </c>
      <c r="H1544" s="14" t="s">
        <v>100</v>
      </c>
      <c r="I1544" s="14" t="s">
        <v>89</v>
      </c>
      <c r="J1544">
        <v>1</v>
      </c>
      <c r="K1544" s="14" t="s">
        <v>259</v>
      </c>
      <c r="L1544">
        <v>0.65</v>
      </c>
      <c r="M1544">
        <v>7.55</v>
      </c>
      <c r="N1544">
        <v>7.8</v>
      </c>
      <c r="O1544">
        <v>19.95</v>
      </c>
      <c r="P1544" s="14" t="s">
        <v>216</v>
      </c>
      <c r="Q1544" s="14" t="s">
        <v>217</v>
      </c>
      <c r="R1544" s="14" t="s">
        <v>235</v>
      </c>
    </row>
    <row r="1545" spans="1:18" x14ac:dyDescent="0.3">
      <c r="A1545">
        <v>4181122944</v>
      </c>
      <c r="B1545">
        <v>2619</v>
      </c>
      <c r="C1545">
        <v>1540198600</v>
      </c>
      <c r="D1545">
        <v>2</v>
      </c>
      <c r="E1545">
        <v>11</v>
      </c>
      <c r="F1545">
        <v>15</v>
      </c>
      <c r="G1545" s="14" t="s">
        <v>87</v>
      </c>
      <c r="H1545" s="14" t="s">
        <v>113</v>
      </c>
      <c r="I1545" s="14" t="s">
        <v>89</v>
      </c>
      <c r="J1545">
        <v>0</v>
      </c>
      <c r="K1545" s="14" t="s">
        <v>259</v>
      </c>
      <c r="L1545">
        <v>0.6</v>
      </c>
      <c r="M1545">
        <v>7.4</v>
      </c>
      <c r="N1545">
        <v>8</v>
      </c>
      <c r="O1545">
        <v>19.55</v>
      </c>
      <c r="P1545" s="14" t="s">
        <v>216</v>
      </c>
      <c r="Q1545" s="14" t="s">
        <v>217</v>
      </c>
      <c r="R1545" s="14" t="s">
        <v>235</v>
      </c>
    </row>
    <row r="1546" spans="1:18" x14ac:dyDescent="0.3">
      <c r="A1546">
        <v>4181207474</v>
      </c>
      <c r="B1546">
        <v>2090</v>
      </c>
      <c r="C1546">
        <v>1540203221</v>
      </c>
      <c r="D1546">
        <v>4</v>
      </c>
      <c r="E1546">
        <v>7</v>
      </c>
      <c r="F1546">
        <v>12</v>
      </c>
      <c r="G1546" s="14" t="s">
        <v>87</v>
      </c>
      <c r="H1546" s="14" t="s">
        <v>185</v>
      </c>
      <c r="I1546" s="14" t="s">
        <v>92</v>
      </c>
      <c r="J1546">
        <v>0</v>
      </c>
      <c r="K1546" s="14" t="s">
        <v>259</v>
      </c>
      <c r="L1546">
        <v>0.6</v>
      </c>
      <c r="M1546">
        <v>7.4</v>
      </c>
      <c r="N1546">
        <v>7.95</v>
      </c>
      <c r="O1546">
        <v>19.55</v>
      </c>
      <c r="P1546" s="14" t="s">
        <v>216</v>
      </c>
      <c r="Q1546" s="14" t="s">
        <v>217</v>
      </c>
      <c r="R1546" s="14" t="s">
        <v>235</v>
      </c>
    </row>
    <row r="1547" spans="1:18" x14ac:dyDescent="0.3">
      <c r="A1547">
        <v>4181259320</v>
      </c>
      <c r="B1547">
        <v>2153</v>
      </c>
      <c r="C1547">
        <v>1540205801</v>
      </c>
      <c r="D1547">
        <v>3</v>
      </c>
      <c r="E1547">
        <v>10</v>
      </c>
      <c r="F1547">
        <v>12</v>
      </c>
      <c r="G1547" s="14" t="s">
        <v>87</v>
      </c>
      <c r="H1547" s="14" t="s">
        <v>177</v>
      </c>
      <c r="I1547" s="14" t="s">
        <v>89</v>
      </c>
      <c r="J1547">
        <v>0</v>
      </c>
      <c r="K1547" s="14" t="s">
        <v>259</v>
      </c>
      <c r="L1547">
        <v>0.55000000000000004</v>
      </c>
      <c r="M1547">
        <v>6.75</v>
      </c>
      <c r="N1547">
        <v>8.1999999999999993</v>
      </c>
      <c r="O1547">
        <v>19.3</v>
      </c>
      <c r="P1547" s="14" t="s">
        <v>216</v>
      </c>
      <c r="Q1547" s="14" t="s">
        <v>217</v>
      </c>
      <c r="R1547" s="14" t="s">
        <v>235</v>
      </c>
    </row>
    <row r="1548" spans="1:18" x14ac:dyDescent="0.3">
      <c r="A1548">
        <v>4181325212</v>
      </c>
      <c r="B1548">
        <v>2248</v>
      </c>
      <c r="C1548">
        <v>1540208736</v>
      </c>
      <c r="D1548">
        <v>7</v>
      </c>
      <c r="E1548">
        <v>10</v>
      </c>
      <c r="F1548">
        <v>23</v>
      </c>
      <c r="G1548" s="14" t="s">
        <v>87</v>
      </c>
      <c r="H1548" s="14" t="s">
        <v>90</v>
      </c>
      <c r="I1548" s="14" t="s">
        <v>92</v>
      </c>
      <c r="J1548">
        <v>1</v>
      </c>
      <c r="K1548" s="14" t="s">
        <v>259</v>
      </c>
      <c r="L1548">
        <v>0.55000000000000004</v>
      </c>
      <c r="M1548">
        <v>6.4</v>
      </c>
      <c r="N1548">
        <v>8.4499999999999993</v>
      </c>
      <c r="O1548">
        <v>19.350000000000001</v>
      </c>
      <c r="P1548" s="14" t="s">
        <v>216</v>
      </c>
      <c r="Q1548" s="14" t="s">
        <v>217</v>
      </c>
      <c r="R1548" s="14" t="s">
        <v>235</v>
      </c>
    </row>
    <row r="1549" spans="1:18" x14ac:dyDescent="0.3">
      <c r="A1549">
        <v>4181434962</v>
      </c>
      <c r="B1549">
        <v>3095</v>
      </c>
      <c r="C1549">
        <v>1540212911</v>
      </c>
      <c r="D1549">
        <v>4</v>
      </c>
      <c r="E1549">
        <v>9</v>
      </c>
      <c r="F1549">
        <v>22</v>
      </c>
      <c r="G1549" s="14" t="s">
        <v>87</v>
      </c>
      <c r="H1549" s="14" t="s">
        <v>95</v>
      </c>
      <c r="I1549" s="14" t="s">
        <v>89</v>
      </c>
      <c r="J1549">
        <v>0</v>
      </c>
      <c r="K1549" s="14" t="s">
        <v>259</v>
      </c>
      <c r="L1549">
        <v>0.5</v>
      </c>
      <c r="M1549">
        <v>6.2</v>
      </c>
      <c r="N1549">
        <v>8.65</v>
      </c>
      <c r="O1549">
        <v>19.100000000000001</v>
      </c>
      <c r="P1549" s="14" t="s">
        <v>216</v>
      </c>
      <c r="Q1549" s="14" t="s">
        <v>217</v>
      </c>
      <c r="R1549" s="14" t="s">
        <v>235</v>
      </c>
    </row>
    <row r="1550" spans="1:18" x14ac:dyDescent="0.3">
      <c r="A1550">
        <v>4182766187</v>
      </c>
      <c r="B1550">
        <v>2670</v>
      </c>
      <c r="C1550">
        <v>1540293187</v>
      </c>
      <c r="D1550">
        <v>5</v>
      </c>
      <c r="E1550">
        <v>10</v>
      </c>
      <c r="F1550">
        <v>30</v>
      </c>
      <c r="G1550" s="14" t="s">
        <v>87</v>
      </c>
      <c r="H1550" s="14" t="s">
        <v>185</v>
      </c>
      <c r="I1550" s="14" t="s">
        <v>89</v>
      </c>
      <c r="J1550">
        <v>0</v>
      </c>
      <c r="K1550" s="14" t="s">
        <v>259</v>
      </c>
      <c r="L1550">
        <v>0.45</v>
      </c>
      <c r="M1550">
        <v>5.85</v>
      </c>
      <c r="N1550">
        <v>8.4499999999999993</v>
      </c>
      <c r="O1550">
        <v>18.95</v>
      </c>
      <c r="P1550" s="14" t="s">
        <v>216</v>
      </c>
      <c r="Q1550" s="14" t="s">
        <v>217</v>
      </c>
      <c r="R1550" s="14" t="s">
        <v>225</v>
      </c>
    </row>
    <row r="1551" spans="1:18" x14ac:dyDescent="0.3">
      <c r="A1551">
        <v>4182836683</v>
      </c>
      <c r="B1551">
        <v>3396</v>
      </c>
      <c r="C1551">
        <v>1540296244</v>
      </c>
      <c r="D1551">
        <v>4</v>
      </c>
      <c r="E1551">
        <v>14</v>
      </c>
      <c r="F1551">
        <v>18</v>
      </c>
      <c r="G1551" s="14" t="s">
        <v>103</v>
      </c>
      <c r="H1551" s="14" t="s">
        <v>90</v>
      </c>
      <c r="I1551" s="14" t="s">
        <v>92</v>
      </c>
      <c r="J1551">
        <v>1</v>
      </c>
      <c r="K1551" s="14" t="s">
        <v>259</v>
      </c>
      <c r="L1551">
        <v>0.5</v>
      </c>
      <c r="M1551">
        <v>5.9</v>
      </c>
      <c r="N1551">
        <v>8.6999999999999993</v>
      </c>
      <c r="O1551">
        <v>19.600000000000001</v>
      </c>
      <c r="P1551" s="14" t="s">
        <v>216</v>
      </c>
      <c r="Q1551" s="14" t="s">
        <v>217</v>
      </c>
      <c r="R1551" s="14" t="s">
        <v>225</v>
      </c>
    </row>
    <row r="1552" spans="1:18" x14ac:dyDescent="0.3">
      <c r="A1552">
        <v>4182983424</v>
      </c>
      <c r="B1552">
        <v>1782</v>
      </c>
      <c r="C1552">
        <v>1540301620</v>
      </c>
      <c r="D1552">
        <v>3</v>
      </c>
      <c r="E1552">
        <v>4</v>
      </c>
      <c r="F1552">
        <v>20</v>
      </c>
      <c r="G1552" s="14" t="s">
        <v>87</v>
      </c>
      <c r="H1552" s="14" t="s">
        <v>185</v>
      </c>
      <c r="I1552" s="14" t="s">
        <v>89</v>
      </c>
      <c r="J1552">
        <v>1</v>
      </c>
      <c r="K1552" s="14" t="s">
        <v>259</v>
      </c>
      <c r="L1552">
        <v>0.55000000000000004</v>
      </c>
      <c r="M1552">
        <v>5.85</v>
      </c>
      <c r="N1552">
        <v>8.5</v>
      </c>
      <c r="O1552">
        <v>20</v>
      </c>
      <c r="P1552" s="14" t="s">
        <v>216</v>
      </c>
      <c r="Q1552" s="14" t="s">
        <v>217</v>
      </c>
      <c r="R1552" s="14" t="s">
        <v>225</v>
      </c>
    </row>
    <row r="1553" spans="1:18" x14ac:dyDescent="0.3">
      <c r="A1553">
        <v>4191170174</v>
      </c>
      <c r="B1553">
        <v>2443</v>
      </c>
      <c r="C1553">
        <v>1540717827</v>
      </c>
      <c r="D1553">
        <v>6</v>
      </c>
      <c r="E1553">
        <v>4</v>
      </c>
      <c r="F1553">
        <v>22</v>
      </c>
      <c r="G1553" s="14" t="s">
        <v>87</v>
      </c>
      <c r="H1553" s="14" t="s">
        <v>185</v>
      </c>
      <c r="I1553" s="14" t="s">
        <v>89</v>
      </c>
      <c r="J1553">
        <v>1</v>
      </c>
      <c r="K1553" s="14" t="s">
        <v>259</v>
      </c>
      <c r="L1553">
        <v>0.55000000000000004</v>
      </c>
      <c r="M1553">
        <v>5.7</v>
      </c>
      <c r="N1553">
        <v>8.25</v>
      </c>
      <c r="O1553">
        <v>20.05</v>
      </c>
      <c r="P1553" s="14" t="s">
        <v>216</v>
      </c>
      <c r="Q1553" s="14" t="s">
        <v>217</v>
      </c>
      <c r="R1553" s="14" t="s">
        <v>225</v>
      </c>
    </row>
    <row r="1554" spans="1:18" x14ac:dyDescent="0.3">
      <c r="A1554">
        <v>4191250828</v>
      </c>
      <c r="B1554">
        <v>2825</v>
      </c>
      <c r="C1554">
        <v>1540720885</v>
      </c>
      <c r="D1554">
        <v>7</v>
      </c>
      <c r="E1554">
        <v>10</v>
      </c>
      <c r="F1554">
        <v>16</v>
      </c>
      <c r="G1554" s="14" t="s">
        <v>87</v>
      </c>
      <c r="H1554" s="14" t="s">
        <v>140</v>
      </c>
      <c r="I1554" s="14" t="s">
        <v>89</v>
      </c>
      <c r="J1554">
        <v>1</v>
      </c>
      <c r="K1554" s="14" t="s">
        <v>259</v>
      </c>
      <c r="L1554">
        <v>0.55000000000000004</v>
      </c>
      <c r="M1554">
        <v>5.85</v>
      </c>
      <c r="N1554">
        <v>8.65</v>
      </c>
      <c r="O1554">
        <v>19.350000000000001</v>
      </c>
      <c r="P1554" s="14" t="s">
        <v>216</v>
      </c>
      <c r="Q1554" s="14" t="s">
        <v>217</v>
      </c>
      <c r="R1554" s="14" t="s">
        <v>225</v>
      </c>
    </row>
    <row r="1555" spans="1:18" x14ac:dyDescent="0.3">
      <c r="A1555">
        <v>4192733774</v>
      </c>
      <c r="B1555">
        <v>2232</v>
      </c>
      <c r="C1555">
        <v>1540798308</v>
      </c>
      <c r="D1555">
        <v>6</v>
      </c>
      <c r="E1555">
        <v>10</v>
      </c>
      <c r="F1555">
        <v>18</v>
      </c>
      <c r="G1555" s="14" t="s">
        <v>87</v>
      </c>
      <c r="H1555" s="14" t="s">
        <v>185</v>
      </c>
      <c r="I1555" s="14" t="s">
        <v>89</v>
      </c>
      <c r="J1555">
        <v>0</v>
      </c>
      <c r="K1555" s="14" t="s">
        <v>259</v>
      </c>
      <c r="L1555">
        <v>0.5</v>
      </c>
      <c r="M1555">
        <v>5.8</v>
      </c>
      <c r="N1555">
        <v>8.75</v>
      </c>
      <c r="O1555">
        <v>19.5</v>
      </c>
      <c r="P1555" s="14" t="s">
        <v>216</v>
      </c>
      <c r="Q1555" s="14" t="s">
        <v>217</v>
      </c>
      <c r="R1555" s="14" t="s">
        <v>225</v>
      </c>
    </row>
    <row r="1556" spans="1:18" x14ac:dyDescent="0.3">
      <c r="A1556">
        <v>4194577351</v>
      </c>
      <c r="B1556">
        <v>1762</v>
      </c>
      <c r="C1556">
        <v>1540899105</v>
      </c>
      <c r="D1556">
        <v>13</v>
      </c>
      <c r="E1556">
        <v>2</v>
      </c>
      <c r="F1556">
        <v>13</v>
      </c>
      <c r="G1556" s="14" t="s">
        <v>87</v>
      </c>
      <c r="H1556" s="14" t="s">
        <v>57</v>
      </c>
      <c r="I1556" s="14" t="s">
        <v>92</v>
      </c>
      <c r="J1556">
        <v>1</v>
      </c>
      <c r="K1556" s="14" t="s">
        <v>259</v>
      </c>
      <c r="L1556">
        <v>0.5</v>
      </c>
      <c r="M1556">
        <v>6</v>
      </c>
      <c r="N1556">
        <v>8.35</v>
      </c>
      <c r="O1556">
        <v>18.95</v>
      </c>
      <c r="P1556" s="14" t="s">
        <v>216</v>
      </c>
      <c r="Q1556" s="14" t="s">
        <v>217</v>
      </c>
      <c r="R1556" s="14" t="s">
        <v>225</v>
      </c>
    </row>
    <row r="1557" spans="1:18" x14ac:dyDescent="0.3">
      <c r="A1557">
        <v>4194642934</v>
      </c>
      <c r="B1557">
        <v>2592</v>
      </c>
      <c r="C1557">
        <v>1540901677</v>
      </c>
      <c r="D1557">
        <v>11</v>
      </c>
      <c r="E1557">
        <v>5</v>
      </c>
      <c r="F1557">
        <v>14</v>
      </c>
      <c r="G1557" s="14" t="s">
        <v>87</v>
      </c>
      <c r="H1557" s="14" t="s">
        <v>90</v>
      </c>
      <c r="I1557" s="14" t="s">
        <v>89</v>
      </c>
      <c r="J1557">
        <v>1</v>
      </c>
      <c r="K1557" s="14" t="s">
        <v>259</v>
      </c>
      <c r="L1557">
        <v>0.55000000000000004</v>
      </c>
      <c r="M1557">
        <v>6.35</v>
      </c>
      <c r="N1557">
        <v>8.4</v>
      </c>
      <c r="O1557">
        <v>19.100000000000001</v>
      </c>
      <c r="P1557" s="14" t="s">
        <v>216</v>
      </c>
      <c r="Q1557" s="14" t="s">
        <v>217</v>
      </c>
      <c r="R1557" s="14" t="s">
        <v>225</v>
      </c>
    </row>
    <row r="1558" spans="1:18" x14ac:dyDescent="0.3">
      <c r="A1558">
        <v>4194736542</v>
      </c>
      <c r="B1558">
        <v>4712</v>
      </c>
      <c r="C1558">
        <v>1540904987</v>
      </c>
      <c r="D1558">
        <v>5</v>
      </c>
      <c r="E1558">
        <v>7</v>
      </c>
      <c r="F1558">
        <v>30</v>
      </c>
      <c r="G1558" s="14" t="s">
        <v>87</v>
      </c>
      <c r="H1558" s="14" t="s">
        <v>101</v>
      </c>
      <c r="I1558" s="14" t="s">
        <v>92</v>
      </c>
      <c r="J1558">
        <v>0</v>
      </c>
      <c r="K1558" s="14" t="s">
        <v>259</v>
      </c>
      <c r="L1558">
        <v>0.55000000000000004</v>
      </c>
      <c r="M1558">
        <v>6.55</v>
      </c>
      <c r="N1558">
        <v>8.35</v>
      </c>
      <c r="O1558">
        <v>19.899999999999999</v>
      </c>
      <c r="P1558" s="14" t="s">
        <v>216</v>
      </c>
      <c r="Q1558" s="14" t="s">
        <v>217</v>
      </c>
      <c r="R1558" s="14" t="s">
        <v>225</v>
      </c>
    </row>
    <row r="1559" spans="1:18" x14ac:dyDescent="0.3">
      <c r="A1559">
        <v>4195589368</v>
      </c>
      <c r="B1559">
        <v>2176</v>
      </c>
      <c r="C1559">
        <v>1540952699</v>
      </c>
      <c r="D1559">
        <v>3</v>
      </c>
      <c r="E1559">
        <v>6</v>
      </c>
      <c r="F1559">
        <v>16</v>
      </c>
      <c r="G1559" s="14" t="s">
        <v>87</v>
      </c>
      <c r="H1559" s="14" t="s">
        <v>97</v>
      </c>
      <c r="I1559" s="14" t="s">
        <v>92</v>
      </c>
      <c r="J1559">
        <v>1</v>
      </c>
      <c r="K1559" s="14" t="s">
        <v>259</v>
      </c>
      <c r="L1559">
        <v>0.6</v>
      </c>
      <c r="M1559">
        <v>6.35</v>
      </c>
      <c r="N1559">
        <v>8</v>
      </c>
      <c r="O1559">
        <v>19.75</v>
      </c>
      <c r="P1559" s="14" t="s">
        <v>216</v>
      </c>
      <c r="Q1559" s="14" t="s">
        <v>217</v>
      </c>
      <c r="R1559" s="14" t="s">
        <v>225</v>
      </c>
    </row>
    <row r="1560" spans="1:18" x14ac:dyDescent="0.3">
      <c r="A1560">
        <v>4195623742</v>
      </c>
      <c r="B1560">
        <v>3566</v>
      </c>
      <c r="C1560">
        <v>1540955360</v>
      </c>
      <c r="D1560">
        <v>6</v>
      </c>
      <c r="E1560">
        <v>8</v>
      </c>
      <c r="F1560">
        <v>14</v>
      </c>
      <c r="G1560" s="14" t="s">
        <v>87</v>
      </c>
      <c r="H1560" s="14" t="s">
        <v>90</v>
      </c>
      <c r="I1560" s="14" t="s">
        <v>92</v>
      </c>
      <c r="J1560">
        <v>1</v>
      </c>
      <c r="K1560" s="14" t="s">
        <v>259</v>
      </c>
      <c r="L1560">
        <v>0.6</v>
      </c>
      <c r="M1560">
        <v>6.3</v>
      </c>
      <c r="N1560">
        <v>7.95</v>
      </c>
      <c r="O1560">
        <v>19.3</v>
      </c>
      <c r="P1560" s="14" t="s">
        <v>216</v>
      </c>
      <c r="Q1560" s="14" t="s">
        <v>217</v>
      </c>
      <c r="R1560" s="14" t="s">
        <v>225</v>
      </c>
    </row>
    <row r="1561" spans="1:18" x14ac:dyDescent="0.3">
      <c r="A1561">
        <v>4195684070</v>
      </c>
      <c r="B1561">
        <v>2864</v>
      </c>
      <c r="C1561">
        <v>1540959890</v>
      </c>
      <c r="D1561">
        <v>4</v>
      </c>
      <c r="E1561">
        <v>14</v>
      </c>
      <c r="F1561">
        <v>25</v>
      </c>
      <c r="G1561" s="14" t="s">
        <v>87</v>
      </c>
      <c r="H1561" s="14" t="s">
        <v>185</v>
      </c>
      <c r="I1561" s="14" t="s">
        <v>89</v>
      </c>
      <c r="J1561">
        <v>0</v>
      </c>
      <c r="K1561" s="14" t="s">
        <v>259</v>
      </c>
      <c r="L1561">
        <v>0.55000000000000004</v>
      </c>
      <c r="M1561">
        <v>6.1</v>
      </c>
      <c r="N1561">
        <v>8.35</v>
      </c>
      <c r="O1561">
        <v>19.399999999999999</v>
      </c>
      <c r="P1561" s="14" t="s">
        <v>216</v>
      </c>
      <c r="Q1561" s="14" t="s">
        <v>217</v>
      </c>
      <c r="R1561" s="14" t="s">
        <v>225</v>
      </c>
    </row>
    <row r="1562" spans="1:18" x14ac:dyDescent="0.3">
      <c r="A1562">
        <v>4196046301</v>
      </c>
      <c r="B1562">
        <v>2426</v>
      </c>
      <c r="C1562">
        <v>1540981001</v>
      </c>
      <c r="D1562">
        <v>5</v>
      </c>
      <c r="E1562">
        <v>6</v>
      </c>
      <c r="F1562">
        <v>12</v>
      </c>
      <c r="G1562" s="14" t="s">
        <v>87</v>
      </c>
      <c r="H1562" s="14" t="s">
        <v>121</v>
      </c>
      <c r="I1562" s="14" t="s">
        <v>89</v>
      </c>
      <c r="J1562">
        <v>0</v>
      </c>
      <c r="K1562" s="14" t="s">
        <v>259</v>
      </c>
      <c r="L1562">
        <v>0.5</v>
      </c>
      <c r="M1562">
        <v>5.55</v>
      </c>
      <c r="N1562">
        <v>8.25</v>
      </c>
      <c r="O1562">
        <v>18.95</v>
      </c>
      <c r="P1562" s="14" t="s">
        <v>220</v>
      </c>
      <c r="Q1562" s="14" t="s">
        <v>217</v>
      </c>
      <c r="R1562" s="14" t="s">
        <v>225</v>
      </c>
    </row>
    <row r="1563" spans="1:18" x14ac:dyDescent="0.3">
      <c r="A1563">
        <v>4196138899</v>
      </c>
      <c r="B1563">
        <v>2151</v>
      </c>
      <c r="C1563">
        <v>1540985190</v>
      </c>
      <c r="D1563">
        <v>4</v>
      </c>
      <c r="E1563">
        <v>6</v>
      </c>
      <c r="F1563">
        <v>18</v>
      </c>
      <c r="G1563" s="14" t="s">
        <v>87</v>
      </c>
      <c r="H1563" s="14" t="s">
        <v>88</v>
      </c>
      <c r="I1563" s="14" t="s">
        <v>89</v>
      </c>
      <c r="J1563">
        <v>0</v>
      </c>
      <c r="K1563" s="14" t="s">
        <v>259</v>
      </c>
      <c r="L1563">
        <v>0.5</v>
      </c>
      <c r="M1563">
        <v>5.45</v>
      </c>
      <c r="N1563">
        <v>7.85</v>
      </c>
      <c r="O1563">
        <v>18.75</v>
      </c>
      <c r="P1563" s="14" t="s">
        <v>220</v>
      </c>
      <c r="Q1563" s="14" t="s">
        <v>217</v>
      </c>
      <c r="R1563" s="14" t="s">
        <v>225</v>
      </c>
    </row>
    <row r="1564" spans="1:18" x14ac:dyDescent="0.3">
      <c r="A1564">
        <v>4196218417</v>
      </c>
      <c r="B1564">
        <v>2408</v>
      </c>
      <c r="C1564">
        <v>1540988305</v>
      </c>
      <c r="D1564">
        <v>12</v>
      </c>
      <c r="E1564">
        <v>5</v>
      </c>
      <c r="F1564">
        <v>10</v>
      </c>
      <c r="G1564" s="14" t="s">
        <v>87</v>
      </c>
      <c r="H1564" s="14" t="s">
        <v>196</v>
      </c>
      <c r="I1564" s="14" t="s">
        <v>92</v>
      </c>
      <c r="J1564">
        <v>1</v>
      </c>
      <c r="K1564" s="14" t="s">
        <v>259</v>
      </c>
      <c r="L1564">
        <v>0.5</v>
      </c>
      <c r="M1564">
        <v>5.7</v>
      </c>
      <c r="N1564">
        <v>7.9</v>
      </c>
      <c r="O1564">
        <v>18</v>
      </c>
      <c r="P1564" s="14" t="s">
        <v>220</v>
      </c>
      <c r="Q1564" s="14" t="s">
        <v>217</v>
      </c>
      <c r="R1564" s="14" t="s">
        <v>225</v>
      </c>
    </row>
    <row r="1565" spans="1:18" x14ac:dyDescent="0.3">
      <c r="A1565">
        <v>4196302305</v>
      </c>
      <c r="B1565">
        <v>2221</v>
      </c>
      <c r="C1565">
        <v>1540991314</v>
      </c>
      <c r="D1565">
        <v>9</v>
      </c>
      <c r="E1565">
        <v>6</v>
      </c>
      <c r="F1565">
        <v>12</v>
      </c>
      <c r="G1565" s="14" t="s">
        <v>87</v>
      </c>
      <c r="H1565" s="14" t="s">
        <v>185</v>
      </c>
      <c r="I1565" s="14" t="s">
        <v>92</v>
      </c>
      <c r="J1565">
        <v>0</v>
      </c>
      <c r="K1565" s="14" t="s">
        <v>259</v>
      </c>
      <c r="L1565">
        <v>0.5</v>
      </c>
      <c r="M1565">
        <v>6.05</v>
      </c>
      <c r="N1565">
        <v>7.65</v>
      </c>
      <c r="O1565">
        <v>17.850000000000001</v>
      </c>
      <c r="P1565" s="14" t="s">
        <v>220</v>
      </c>
      <c r="Q1565" s="14" t="s">
        <v>217</v>
      </c>
      <c r="R1565" s="14" t="s">
        <v>225</v>
      </c>
    </row>
    <row r="1566" spans="1:18" x14ac:dyDescent="0.3">
      <c r="A1566">
        <v>4199274563</v>
      </c>
      <c r="B1566">
        <v>2122</v>
      </c>
      <c r="C1566">
        <v>1541154620</v>
      </c>
      <c r="D1566">
        <v>7</v>
      </c>
      <c r="E1566">
        <v>0</v>
      </c>
      <c r="F1566">
        <v>14</v>
      </c>
      <c r="G1566" s="14" t="s">
        <v>103</v>
      </c>
      <c r="H1566" s="14" t="s">
        <v>100</v>
      </c>
      <c r="I1566" s="14" t="s">
        <v>89</v>
      </c>
      <c r="J1566">
        <v>1</v>
      </c>
      <c r="K1566" s="14" t="s">
        <v>259</v>
      </c>
      <c r="L1566">
        <v>0.55000000000000004</v>
      </c>
      <c r="M1566">
        <v>6.2</v>
      </c>
      <c r="N1566">
        <v>7.3</v>
      </c>
      <c r="O1566">
        <v>17.95</v>
      </c>
      <c r="P1566" s="14" t="s">
        <v>220</v>
      </c>
      <c r="Q1566" s="14" t="s">
        <v>217</v>
      </c>
      <c r="R1566" s="14" t="s">
        <v>225</v>
      </c>
    </row>
    <row r="1567" spans="1:18" x14ac:dyDescent="0.3">
      <c r="A1567">
        <v>4199356938</v>
      </c>
      <c r="B1567">
        <v>1998</v>
      </c>
      <c r="C1567">
        <v>1541158066</v>
      </c>
      <c r="D1567">
        <v>7</v>
      </c>
      <c r="E1567">
        <v>4</v>
      </c>
      <c r="F1567">
        <v>37</v>
      </c>
      <c r="G1567" s="14" t="s">
        <v>87</v>
      </c>
      <c r="H1567" s="14" t="s">
        <v>185</v>
      </c>
      <c r="I1567" s="14" t="s">
        <v>89</v>
      </c>
      <c r="J1567">
        <v>1</v>
      </c>
      <c r="K1567" s="14" t="s">
        <v>259</v>
      </c>
      <c r="L1567">
        <v>0.6</v>
      </c>
      <c r="M1567">
        <v>6.4</v>
      </c>
      <c r="N1567">
        <v>7</v>
      </c>
      <c r="O1567">
        <v>19.2</v>
      </c>
      <c r="P1567" s="14" t="s">
        <v>220</v>
      </c>
      <c r="Q1567" s="14" t="s">
        <v>217</v>
      </c>
      <c r="R1567" s="14" t="s">
        <v>240</v>
      </c>
    </row>
    <row r="1568" spans="1:18" x14ac:dyDescent="0.3">
      <c r="A1568">
        <v>4202859557</v>
      </c>
      <c r="B1568">
        <v>2265</v>
      </c>
      <c r="C1568">
        <v>1541318514</v>
      </c>
      <c r="D1568">
        <v>8</v>
      </c>
      <c r="E1568">
        <v>4</v>
      </c>
      <c r="F1568">
        <v>16</v>
      </c>
      <c r="G1568" s="14" t="s">
        <v>87</v>
      </c>
      <c r="H1568" s="14" t="s">
        <v>90</v>
      </c>
      <c r="I1568" s="14" t="s">
        <v>89</v>
      </c>
      <c r="J1568">
        <v>1</v>
      </c>
      <c r="K1568" s="14" t="s">
        <v>259</v>
      </c>
      <c r="L1568">
        <v>0.6</v>
      </c>
      <c r="M1568">
        <v>6.45</v>
      </c>
      <c r="N1568">
        <v>6.7</v>
      </c>
      <c r="O1568">
        <v>18.850000000000001</v>
      </c>
      <c r="P1568" s="14" t="s">
        <v>220</v>
      </c>
      <c r="Q1568" s="14" t="s">
        <v>217</v>
      </c>
      <c r="R1568" s="14" t="s">
        <v>240</v>
      </c>
    </row>
    <row r="1569" spans="1:18" x14ac:dyDescent="0.3">
      <c r="A1569">
        <v>4203084333</v>
      </c>
      <c r="B1569">
        <v>802</v>
      </c>
      <c r="C1569">
        <v>1541327035</v>
      </c>
      <c r="D1569">
        <v>0</v>
      </c>
      <c r="E1569">
        <v>5</v>
      </c>
      <c r="F1569">
        <v>3</v>
      </c>
      <c r="G1569" s="14" t="s">
        <v>87</v>
      </c>
      <c r="H1569" s="14" t="s">
        <v>158</v>
      </c>
      <c r="I1569" s="14" t="s">
        <v>92</v>
      </c>
      <c r="J1569">
        <v>0</v>
      </c>
      <c r="K1569" s="14" t="s">
        <v>259</v>
      </c>
      <c r="L1569">
        <v>0.6</v>
      </c>
      <c r="M1569">
        <v>6.25</v>
      </c>
      <c r="N1569">
        <v>6.5</v>
      </c>
      <c r="O1569">
        <v>17.899999999999999</v>
      </c>
      <c r="P1569" s="14" t="s">
        <v>220</v>
      </c>
      <c r="Q1569" s="14" t="s">
        <v>217</v>
      </c>
      <c r="R1569" s="14" t="s">
        <v>240</v>
      </c>
    </row>
    <row r="1570" spans="1:18" x14ac:dyDescent="0.3">
      <c r="A1570">
        <v>4203197639</v>
      </c>
      <c r="B1570">
        <v>2918</v>
      </c>
      <c r="C1570">
        <v>1541331087</v>
      </c>
      <c r="D1570">
        <v>5</v>
      </c>
      <c r="E1570">
        <v>7</v>
      </c>
      <c r="F1570">
        <v>13</v>
      </c>
      <c r="G1570" s="14" t="s">
        <v>87</v>
      </c>
      <c r="H1570" s="14" t="s">
        <v>57</v>
      </c>
      <c r="I1570" s="14" t="s">
        <v>92</v>
      </c>
      <c r="J1570">
        <v>0</v>
      </c>
      <c r="K1570" s="14" t="s">
        <v>259</v>
      </c>
      <c r="L1570">
        <v>0.6</v>
      </c>
      <c r="M1570">
        <v>6.25</v>
      </c>
      <c r="N1570">
        <v>6.35</v>
      </c>
      <c r="O1570">
        <v>17.05</v>
      </c>
      <c r="P1570" s="14" t="s">
        <v>220</v>
      </c>
      <c r="Q1570" s="14" t="s">
        <v>217</v>
      </c>
      <c r="R1570" s="14" t="s">
        <v>240</v>
      </c>
    </row>
    <row r="1571" spans="1:18" x14ac:dyDescent="0.3">
      <c r="A1571">
        <v>4204794394</v>
      </c>
      <c r="B1571">
        <v>2223</v>
      </c>
      <c r="C1571">
        <v>1541413492</v>
      </c>
      <c r="D1571">
        <v>5</v>
      </c>
      <c r="E1571">
        <v>6</v>
      </c>
      <c r="F1571">
        <v>28</v>
      </c>
      <c r="G1571" s="14" t="s">
        <v>103</v>
      </c>
      <c r="H1571" s="14" t="s">
        <v>185</v>
      </c>
      <c r="I1571" s="14" t="s">
        <v>92</v>
      </c>
      <c r="J1571">
        <v>1</v>
      </c>
      <c r="K1571" s="14" t="s">
        <v>259</v>
      </c>
      <c r="L1571">
        <v>0.6</v>
      </c>
      <c r="M1571">
        <v>6.3</v>
      </c>
      <c r="N1571">
        <v>5.95</v>
      </c>
      <c r="O1571">
        <v>17.55</v>
      </c>
      <c r="P1571" s="14" t="s">
        <v>220</v>
      </c>
      <c r="Q1571" s="14" t="s">
        <v>217</v>
      </c>
      <c r="R1571" s="14" t="s">
        <v>240</v>
      </c>
    </row>
    <row r="1572" spans="1:18" x14ac:dyDescent="0.3">
      <c r="A1572">
        <v>4204877709</v>
      </c>
      <c r="B1572">
        <v>2535</v>
      </c>
      <c r="C1572">
        <v>1541416986</v>
      </c>
      <c r="D1572">
        <v>2</v>
      </c>
      <c r="E1572">
        <v>11</v>
      </c>
      <c r="F1572">
        <v>17</v>
      </c>
      <c r="G1572" s="14" t="s">
        <v>87</v>
      </c>
      <c r="H1572" s="14" t="s">
        <v>88</v>
      </c>
      <c r="I1572" s="14" t="s">
        <v>89</v>
      </c>
      <c r="J1572">
        <v>0</v>
      </c>
      <c r="K1572" s="14" t="s">
        <v>259</v>
      </c>
      <c r="L1572">
        <v>0.55000000000000004</v>
      </c>
      <c r="M1572">
        <v>6.25</v>
      </c>
      <c r="N1572">
        <v>6.3</v>
      </c>
      <c r="O1572">
        <v>17.399999999999999</v>
      </c>
      <c r="P1572" s="14" t="s">
        <v>220</v>
      </c>
      <c r="Q1572" s="14" t="s">
        <v>217</v>
      </c>
      <c r="R1572" s="14" t="s">
        <v>240</v>
      </c>
    </row>
    <row r="1573" spans="1:18" x14ac:dyDescent="0.3">
      <c r="A1573">
        <v>4204958595</v>
      </c>
      <c r="B1573">
        <v>1930</v>
      </c>
      <c r="C1573">
        <v>1541419979</v>
      </c>
      <c r="D1573">
        <v>2</v>
      </c>
      <c r="E1573">
        <v>9</v>
      </c>
      <c r="F1573">
        <v>9</v>
      </c>
      <c r="G1573" s="14" t="s">
        <v>87</v>
      </c>
      <c r="H1573" s="14" t="s">
        <v>129</v>
      </c>
      <c r="I1573" s="14" t="s">
        <v>89</v>
      </c>
      <c r="J1573">
        <v>0</v>
      </c>
      <c r="K1573" s="14" t="s">
        <v>259</v>
      </c>
      <c r="L1573">
        <v>0.5</v>
      </c>
      <c r="M1573">
        <v>6.05</v>
      </c>
      <c r="N1573">
        <v>6.55</v>
      </c>
      <c r="O1573">
        <v>16.75</v>
      </c>
      <c r="P1573" s="14" t="s">
        <v>220</v>
      </c>
      <c r="Q1573" s="14" t="s">
        <v>217</v>
      </c>
      <c r="R1573" s="14" t="s">
        <v>240</v>
      </c>
    </row>
    <row r="1574" spans="1:18" x14ac:dyDescent="0.3">
      <c r="A1574">
        <v>4205029711</v>
      </c>
      <c r="B1574">
        <v>2786</v>
      </c>
      <c r="C1574">
        <v>1541422418</v>
      </c>
      <c r="D1574">
        <v>6</v>
      </c>
      <c r="E1574">
        <v>8</v>
      </c>
      <c r="F1574">
        <v>21</v>
      </c>
      <c r="G1574" s="14" t="s">
        <v>87</v>
      </c>
      <c r="H1574" s="14" t="s">
        <v>129</v>
      </c>
      <c r="I1574" s="14" t="s">
        <v>89</v>
      </c>
      <c r="J1574">
        <v>0</v>
      </c>
      <c r="K1574" s="14" t="s">
        <v>259</v>
      </c>
      <c r="L1574">
        <v>0.45</v>
      </c>
      <c r="M1574">
        <v>6</v>
      </c>
      <c r="N1574">
        <v>6.45</v>
      </c>
      <c r="O1574">
        <v>17</v>
      </c>
      <c r="P1574" s="14" t="s">
        <v>220</v>
      </c>
      <c r="Q1574" s="14" t="s">
        <v>217</v>
      </c>
      <c r="R1574" s="14" t="s">
        <v>240</v>
      </c>
    </row>
    <row r="1575" spans="1:18" x14ac:dyDescent="0.3">
      <c r="A1575">
        <v>4206462215</v>
      </c>
      <c r="B1575">
        <v>2593</v>
      </c>
      <c r="C1575">
        <v>1541503461</v>
      </c>
      <c r="D1575">
        <v>6</v>
      </c>
      <c r="E1575">
        <v>10</v>
      </c>
      <c r="F1575">
        <v>19</v>
      </c>
      <c r="G1575" s="14" t="s">
        <v>87</v>
      </c>
      <c r="H1575" s="14" t="s">
        <v>101</v>
      </c>
      <c r="I1575" s="14" t="s">
        <v>92</v>
      </c>
      <c r="J1575">
        <v>1</v>
      </c>
      <c r="K1575" s="14" t="s">
        <v>259</v>
      </c>
      <c r="L1575">
        <v>0.5</v>
      </c>
      <c r="M1575">
        <v>6</v>
      </c>
      <c r="N1575">
        <v>6.45</v>
      </c>
      <c r="O1575">
        <v>17.05</v>
      </c>
      <c r="P1575" s="14" t="s">
        <v>220</v>
      </c>
      <c r="Q1575" s="14" t="s">
        <v>217</v>
      </c>
      <c r="R1575" s="14" t="s">
        <v>240</v>
      </c>
    </row>
    <row r="1576" spans="1:18" x14ac:dyDescent="0.3">
      <c r="A1576">
        <v>4206548020</v>
      </c>
      <c r="B1576">
        <v>2825</v>
      </c>
      <c r="C1576">
        <v>1541506774</v>
      </c>
      <c r="D1576">
        <v>8</v>
      </c>
      <c r="E1576">
        <v>10</v>
      </c>
      <c r="F1576">
        <v>40</v>
      </c>
      <c r="G1576" s="14" t="s">
        <v>103</v>
      </c>
      <c r="H1576" s="14" t="s">
        <v>185</v>
      </c>
      <c r="I1576" s="14" t="s">
        <v>89</v>
      </c>
      <c r="J1576">
        <v>1</v>
      </c>
      <c r="K1576" s="14" t="s">
        <v>259</v>
      </c>
      <c r="L1576">
        <v>0.5</v>
      </c>
      <c r="M1576">
        <v>5.75</v>
      </c>
      <c r="N1576">
        <v>6.85</v>
      </c>
      <c r="O1576">
        <v>18.399999999999999</v>
      </c>
      <c r="P1576" s="14" t="s">
        <v>210</v>
      </c>
      <c r="Q1576" s="14" t="s">
        <v>217</v>
      </c>
      <c r="R1576" s="14" t="s">
        <v>237</v>
      </c>
    </row>
    <row r="1577" spans="1:18" x14ac:dyDescent="0.3">
      <c r="A1577">
        <v>4206642960</v>
      </c>
      <c r="B1577">
        <v>2001</v>
      </c>
      <c r="C1577">
        <v>1541510084</v>
      </c>
      <c r="D1577">
        <v>5</v>
      </c>
      <c r="E1577">
        <v>8</v>
      </c>
      <c r="F1577">
        <v>14</v>
      </c>
      <c r="G1577" s="14" t="s">
        <v>87</v>
      </c>
      <c r="H1577" s="14" t="s">
        <v>196</v>
      </c>
      <c r="I1577" s="14" t="s">
        <v>89</v>
      </c>
      <c r="J1577">
        <v>0</v>
      </c>
      <c r="K1577" s="14" t="s">
        <v>259</v>
      </c>
      <c r="L1577">
        <v>0.45</v>
      </c>
      <c r="M1577">
        <v>5.45</v>
      </c>
      <c r="N1577">
        <v>7</v>
      </c>
      <c r="O1577">
        <v>18.399999999999999</v>
      </c>
      <c r="P1577" s="14" t="s">
        <v>210</v>
      </c>
      <c r="Q1577" s="14" t="s">
        <v>217</v>
      </c>
      <c r="R1577" s="14" t="s">
        <v>237</v>
      </c>
    </row>
    <row r="1578" spans="1:18" x14ac:dyDescent="0.3">
      <c r="A1578">
        <v>4206718447</v>
      </c>
      <c r="B1578">
        <v>3441</v>
      </c>
      <c r="C1578">
        <v>1541512619</v>
      </c>
      <c r="D1578">
        <v>4</v>
      </c>
      <c r="E1578">
        <v>15</v>
      </c>
      <c r="F1578">
        <v>34</v>
      </c>
      <c r="G1578" s="14" t="s">
        <v>87</v>
      </c>
      <c r="H1578" s="14" t="s">
        <v>102</v>
      </c>
      <c r="I1578" s="14" t="s">
        <v>92</v>
      </c>
      <c r="J1578">
        <v>0</v>
      </c>
      <c r="K1578" s="14" t="s">
        <v>259</v>
      </c>
      <c r="L1578">
        <v>0.45</v>
      </c>
      <c r="M1578">
        <v>5.4</v>
      </c>
      <c r="N1578">
        <v>7.4</v>
      </c>
      <c r="O1578">
        <v>18.600000000000001</v>
      </c>
      <c r="P1578" s="14" t="s">
        <v>210</v>
      </c>
      <c r="Q1578" s="14" t="s">
        <v>214</v>
      </c>
      <c r="R1578" s="14" t="s">
        <v>237</v>
      </c>
    </row>
    <row r="1579" spans="1:18" x14ac:dyDescent="0.3">
      <c r="A1579">
        <v>4207382955</v>
      </c>
      <c r="B1579">
        <v>2968</v>
      </c>
      <c r="C1579">
        <v>1541549515</v>
      </c>
      <c r="D1579">
        <v>2</v>
      </c>
      <c r="E1579">
        <v>7</v>
      </c>
      <c r="F1579">
        <v>18</v>
      </c>
      <c r="G1579" s="14" t="s">
        <v>87</v>
      </c>
      <c r="H1579" s="14" t="s">
        <v>129</v>
      </c>
      <c r="I1579" s="14" t="s">
        <v>89</v>
      </c>
      <c r="J1579">
        <v>0</v>
      </c>
      <c r="K1579" s="14" t="s">
        <v>259</v>
      </c>
      <c r="L1579">
        <v>0.4</v>
      </c>
      <c r="M1579">
        <v>5.35</v>
      </c>
      <c r="N1579">
        <v>7.45</v>
      </c>
      <c r="O1579">
        <v>18.7</v>
      </c>
      <c r="P1579" s="14" t="s">
        <v>210</v>
      </c>
      <c r="Q1579" s="14" t="s">
        <v>214</v>
      </c>
      <c r="R1579" s="14" t="s">
        <v>237</v>
      </c>
    </row>
    <row r="1580" spans="1:18" x14ac:dyDescent="0.3">
      <c r="A1580">
        <v>4207419444</v>
      </c>
      <c r="B1580">
        <v>2984</v>
      </c>
      <c r="C1580">
        <v>1541553025</v>
      </c>
      <c r="D1580">
        <v>8</v>
      </c>
      <c r="E1580">
        <v>8</v>
      </c>
      <c r="F1580">
        <v>20</v>
      </c>
      <c r="G1580" s="14" t="s">
        <v>87</v>
      </c>
      <c r="H1580" s="14" t="s">
        <v>129</v>
      </c>
      <c r="I1580" s="14" t="s">
        <v>92</v>
      </c>
      <c r="J1580">
        <v>0</v>
      </c>
      <c r="K1580" s="14" t="s">
        <v>259</v>
      </c>
      <c r="L1580">
        <v>0.35</v>
      </c>
      <c r="M1580">
        <v>5.45</v>
      </c>
      <c r="N1580">
        <v>7.45</v>
      </c>
      <c r="O1580">
        <v>19</v>
      </c>
      <c r="P1580" s="14" t="s">
        <v>210</v>
      </c>
      <c r="Q1580" s="14" t="s">
        <v>214</v>
      </c>
      <c r="R1580" s="14" t="s">
        <v>237</v>
      </c>
    </row>
    <row r="1581" spans="1:18" x14ac:dyDescent="0.3">
      <c r="A1581">
        <v>4207466583</v>
      </c>
      <c r="B1581">
        <v>2488</v>
      </c>
      <c r="C1581">
        <v>1541557339</v>
      </c>
      <c r="D1581">
        <v>12</v>
      </c>
      <c r="E1581">
        <v>9</v>
      </c>
      <c r="F1581">
        <v>20</v>
      </c>
      <c r="G1581" s="14" t="s">
        <v>87</v>
      </c>
      <c r="H1581" s="14" t="s">
        <v>185</v>
      </c>
      <c r="I1581" s="14" t="s">
        <v>89</v>
      </c>
      <c r="J1581">
        <v>0</v>
      </c>
      <c r="K1581" s="14" t="s">
        <v>259</v>
      </c>
      <c r="L1581">
        <v>0.35</v>
      </c>
      <c r="M1581">
        <v>5.85</v>
      </c>
      <c r="N1581">
        <v>7.2</v>
      </c>
      <c r="O1581">
        <v>18.75</v>
      </c>
      <c r="P1581" s="14" t="s">
        <v>210</v>
      </c>
      <c r="Q1581" s="14" t="s">
        <v>214</v>
      </c>
      <c r="R1581" s="14" t="s">
        <v>237</v>
      </c>
    </row>
    <row r="1582" spans="1:18" x14ac:dyDescent="0.3">
      <c r="A1582">
        <v>4207601589</v>
      </c>
      <c r="B1582">
        <v>2861</v>
      </c>
      <c r="C1582">
        <v>1541567939</v>
      </c>
      <c r="D1582">
        <v>1</v>
      </c>
      <c r="E1582">
        <v>3</v>
      </c>
      <c r="F1582">
        <v>12</v>
      </c>
      <c r="G1582" s="14" t="s">
        <v>87</v>
      </c>
      <c r="H1582" s="14" t="s">
        <v>158</v>
      </c>
      <c r="I1582" s="14" t="s">
        <v>89</v>
      </c>
      <c r="J1582">
        <v>0</v>
      </c>
      <c r="K1582" s="14" t="s">
        <v>259</v>
      </c>
      <c r="L1582">
        <v>0.35</v>
      </c>
      <c r="M1582">
        <v>5.65</v>
      </c>
      <c r="N1582">
        <v>7.05</v>
      </c>
      <c r="O1582">
        <v>18.75</v>
      </c>
      <c r="P1582" s="14" t="s">
        <v>210</v>
      </c>
      <c r="Q1582" s="14" t="s">
        <v>214</v>
      </c>
      <c r="R1582" s="14" t="s">
        <v>237</v>
      </c>
    </row>
    <row r="1583" spans="1:18" x14ac:dyDescent="0.3">
      <c r="A1583">
        <v>4207702859</v>
      </c>
      <c r="B1583">
        <v>2572</v>
      </c>
      <c r="C1583">
        <v>1541574890</v>
      </c>
      <c r="D1583">
        <v>9</v>
      </c>
      <c r="E1583">
        <v>8</v>
      </c>
      <c r="F1583">
        <v>17</v>
      </c>
      <c r="G1583" s="14" t="s">
        <v>87</v>
      </c>
      <c r="H1583" s="14" t="s">
        <v>129</v>
      </c>
      <c r="I1583" s="14" t="s">
        <v>92</v>
      </c>
      <c r="J1583">
        <v>0</v>
      </c>
      <c r="K1583" s="14" t="s">
        <v>259</v>
      </c>
      <c r="L1583">
        <v>0.35</v>
      </c>
      <c r="M1583">
        <v>5.9</v>
      </c>
      <c r="N1583">
        <v>7.15</v>
      </c>
      <c r="O1583">
        <v>18.7</v>
      </c>
      <c r="P1583" s="14" t="s">
        <v>210</v>
      </c>
      <c r="Q1583" s="14" t="s">
        <v>214</v>
      </c>
      <c r="R1583" s="14" t="s">
        <v>237</v>
      </c>
    </row>
    <row r="1584" spans="1:18" x14ac:dyDescent="0.3">
      <c r="A1584">
        <v>4207760940</v>
      </c>
      <c r="B1584">
        <v>2228</v>
      </c>
      <c r="C1584">
        <v>1541578455</v>
      </c>
      <c r="D1584">
        <v>5</v>
      </c>
      <c r="E1584">
        <v>8</v>
      </c>
      <c r="F1584">
        <v>20</v>
      </c>
      <c r="G1584" s="14" t="s">
        <v>87</v>
      </c>
      <c r="H1584" s="14" t="s">
        <v>90</v>
      </c>
      <c r="I1584" s="14" t="s">
        <v>89</v>
      </c>
      <c r="J1584">
        <v>0</v>
      </c>
      <c r="K1584" s="14" t="s">
        <v>259</v>
      </c>
      <c r="L1584">
        <v>0.3</v>
      </c>
      <c r="M1584">
        <v>5.55</v>
      </c>
      <c r="N1584">
        <v>7.3</v>
      </c>
      <c r="O1584">
        <v>19.2</v>
      </c>
      <c r="P1584" s="14" t="s">
        <v>210</v>
      </c>
      <c r="Q1584" s="14" t="s">
        <v>214</v>
      </c>
      <c r="R1584" s="14" t="s">
        <v>237</v>
      </c>
    </row>
    <row r="1585" spans="1:18" x14ac:dyDescent="0.3">
      <c r="A1585">
        <v>4207836552</v>
      </c>
      <c r="B1585">
        <v>4472</v>
      </c>
      <c r="C1585">
        <v>1541582860</v>
      </c>
      <c r="D1585">
        <v>14</v>
      </c>
      <c r="E1585">
        <v>12</v>
      </c>
      <c r="F1585">
        <v>29</v>
      </c>
      <c r="G1585" s="14" t="s">
        <v>103</v>
      </c>
      <c r="H1585" s="14" t="s">
        <v>185</v>
      </c>
      <c r="I1585" s="14" t="s">
        <v>89</v>
      </c>
      <c r="J1585">
        <v>1</v>
      </c>
      <c r="K1585" s="14" t="s">
        <v>259</v>
      </c>
      <c r="L1585">
        <v>0.35</v>
      </c>
      <c r="M1585">
        <v>5.8</v>
      </c>
      <c r="N1585">
        <v>7.6</v>
      </c>
      <c r="O1585">
        <v>20.05</v>
      </c>
      <c r="P1585" s="14" t="s">
        <v>217</v>
      </c>
      <c r="Q1585" s="14" t="s">
        <v>214</v>
      </c>
      <c r="R1585" s="14" t="s">
        <v>237</v>
      </c>
    </row>
    <row r="1586" spans="1:18" x14ac:dyDescent="0.3">
      <c r="A1586">
        <v>4207946928</v>
      </c>
      <c r="B1586">
        <v>2909</v>
      </c>
      <c r="C1586">
        <v>1541588530</v>
      </c>
      <c r="D1586">
        <v>7</v>
      </c>
      <c r="E1586">
        <v>1</v>
      </c>
      <c r="F1586">
        <v>29</v>
      </c>
      <c r="G1586" s="14" t="s">
        <v>103</v>
      </c>
      <c r="H1586" s="14" t="s">
        <v>102</v>
      </c>
      <c r="I1586" s="14" t="s">
        <v>89</v>
      </c>
      <c r="J1586">
        <v>1</v>
      </c>
      <c r="K1586" s="14" t="s">
        <v>259</v>
      </c>
      <c r="L1586">
        <v>0.35</v>
      </c>
      <c r="M1586">
        <v>5.8</v>
      </c>
      <c r="N1586">
        <v>7.65</v>
      </c>
      <c r="O1586">
        <v>20.8</v>
      </c>
      <c r="P1586" s="14" t="s">
        <v>217</v>
      </c>
      <c r="Q1586" s="14" t="s">
        <v>214</v>
      </c>
      <c r="R1586" s="14" t="s">
        <v>237</v>
      </c>
    </row>
    <row r="1587" spans="1:18" x14ac:dyDescent="0.3">
      <c r="A1587">
        <v>4208112852</v>
      </c>
      <c r="B1587">
        <v>2637</v>
      </c>
      <c r="C1587">
        <v>1541595133</v>
      </c>
      <c r="D1587">
        <v>1</v>
      </c>
      <c r="E1587">
        <v>13</v>
      </c>
      <c r="F1587">
        <v>15</v>
      </c>
      <c r="G1587" s="14" t="s">
        <v>103</v>
      </c>
      <c r="H1587" s="14" t="s">
        <v>119</v>
      </c>
      <c r="I1587" s="14" t="s">
        <v>92</v>
      </c>
      <c r="J1587">
        <v>0</v>
      </c>
      <c r="K1587" s="14" t="s">
        <v>259</v>
      </c>
      <c r="L1587">
        <v>0.3</v>
      </c>
      <c r="M1587">
        <v>5.5</v>
      </c>
      <c r="N1587">
        <v>8.1</v>
      </c>
      <c r="O1587">
        <v>19.7</v>
      </c>
      <c r="P1587" s="14" t="s">
        <v>217</v>
      </c>
      <c r="Q1587" s="14" t="s">
        <v>214</v>
      </c>
      <c r="R1587" s="14" t="s">
        <v>237</v>
      </c>
    </row>
    <row r="1588" spans="1:18" x14ac:dyDescent="0.3">
      <c r="A1588">
        <v>4216046825</v>
      </c>
      <c r="B1588">
        <v>2180</v>
      </c>
      <c r="C1588">
        <v>1542008775</v>
      </c>
      <c r="D1588">
        <v>4</v>
      </c>
      <c r="E1588">
        <v>7</v>
      </c>
      <c r="F1588">
        <v>30</v>
      </c>
      <c r="G1588" s="14" t="s">
        <v>87</v>
      </c>
      <c r="H1588" s="14" t="s">
        <v>90</v>
      </c>
      <c r="I1588" s="14" t="s">
        <v>92</v>
      </c>
      <c r="J1588">
        <v>1</v>
      </c>
      <c r="K1588" s="14" t="s">
        <v>259</v>
      </c>
      <c r="L1588">
        <v>0.3</v>
      </c>
      <c r="M1588">
        <v>5.3</v>
      </c>
      <c r="N1588">
        <v>8.25</v>
      </c>
      <c r="O1588">
        <v>20.399999999999999</v>
      </c>
      <c r="P1588" s="14" t="s">
        <v>217</v>
      </c>
      <c r="Q1588" s="14" t="s">
        <v>214</v>
      </c>
      <c r="R1588" s="14" t="s">
        <v>237</v>
      </c>
    </row>
    <row r="1589" spans="1:18" x14ac:dyDescent="0.3">
      <c r="A1589">
        <v>4216171904</v>
      </c>
      <c r="B1589">
        <v>2402</v>
      </c>
      <c r="C1589">
        <v>1542015889</v>
      </c>
      <c r="D1589">
        <v>5</v>
      </c>
      <c r="E1589">
        <v>5</v>
      </c>
      <c r="F1589">
        <v>16</v>
      </c>
      <c r="G1589" s="14" t="s">
        <v>87</v>
      </c>
      <c r="H1589" s="14" t="s">
        <v>97</v>
      </c>
      <c r="I1589" s="14" t="s">
        <v>92</v>
      </c>
      <c r="J1589">
        <v>1</v>
      </c>
      <c r="K1589" s="14" t="s">
        <v>259</v>
      </c>
      <c r="L1589">
        <v>0.35</v>
      </c>
      <c r="M1589">
        <v>5.55</v>
      </c>
      <c r="N1589">
        <v>8.25</v>
      </c>
      <c r="O1589">
        <v>21.05</v>
      </c>
      <c r="P1589" s="14" t="s">
        <v>217</v>
      </c>
      <c r="Q1589" s="14" t="s">
        <v>214</v>
      </c>
      <c r="R1589" s="14" t="s">
        <v>237</v>
      </c>
    </row>
    <row r="1590" spans="1:18" x14ac:dyDescent="0.3">
      <c r="A1590">
        <v>4216227706</v>
      </c>
      <c r="B1590">
        <v>1694</v>
      </c>
      <c r="C1590">
        <v>1542018962</v>
      </c>
      <c r="D1590">
        <v>5</v>
      </c>
      <c r="E1590">
        <v>5</v>
      </c>
      <c r="F1590">
        <v>12</v>
      </c>
      <c r="G1590" s="14" t="s">
        <v>87</v>
      </c>
      <c r="H1590" s="14" t="s">
        <v>90</v>
      </c>
      <c r="I1590" s="14" t="s">
        <v>92</v>
      </c>
      <c r="J1590">
        <v>1</v>
      </c>
      <c r="K1590" s="14" t="s">
        <v>259</v>
      </c>
      <c r="L1590">
        <v>0.4</v>
      </c>
      <c r="M1590">
        <v>5.55</v>
      </c>
      <c r="N1590">
        <v>8.15</v>
      </c>
      <c r="O1590">
        <v>21</v>
      </c>
      <c r="P1590" s="14" t="s">
        <v>217</v>
      </c>
      <c r="Q1590" s="14" t="s">
        <v>214</v>
      </c>
      <c r="R1590" s="14" t="s">
        <v>237</v>
      </c>
    </row>
    <row r="1591" spans="1:18" x14ac:dyDescent="0.3">
      <c r="A1591">
        <v>4217880155</v>
      </c>
      <c r="B1591">
        <v>2362</v>
      </c>
      <c r="C1591">
        <v>1542113067</v>
      </c>
      <c r="D1591">
        <v>8</v>
      </c>
      <c r="E1591">
        <v>9</v>
      </c>
      <c r="F1591">
        <v>20</v>
      </c>
      <c r="G1591" s="14" t="s">
        <v>87</v>
      </c>
      <c r="H1591" s="14" t="s">
        <v>185</v>
      </c>
      <c r="I1591" s="14" t="s">
        <v>92</v>
      </c>
      <c r="J1591">
        <v>1</v>
      </c>
      <c r="K1591" s="14" t="s">
        <v>259</v>
      </c>
      <c r="L1591">
        <v>0.4</v>
      </c>
      <c r="M1591">
        <v>5.7</v>
      </c>
      <c r="N1591">
        <v>8.3000000000000007</v>
      </c>
      <c r="O1591">
        <v>20.6</v>
      </c>
      <c r="P1591" s="14" t="s">
        <v>217</v>
      </c>
      <c r="Q1591" s="14" t="s">
        <v>214</v>
      </c>
      <c r="R1591" s="14" t="s">
        <v>237</v>
      </c>
    </row>
    <row r="1592" spans="1:18" x14ac:dyDescent="0.3">
      <c r="A1592">
        <v>4217971598</v>
      </c>
      <c r="B1592">
        <v>2492</v>
      </c>
      <c r="C1592">
        <v>1542116388</v>
      </c>
      <c r="D1592">
        <v>10</v>
      </c>
      <c r="E1592">
        <v>9</v>
      </c>
      <c r="F1592">
        <v>27</v>
      </c>
      <c r="G1592" s="14" t="s">
        <v>87</v>
      </c>
      <c r="H1592" s="14" t="s">
        <v>185</v>
      </c>
      <c r="I1592" s="14" t="s">
        <v>89</v>
      </c>
      <c r="J1592">
        <v>1</v>
      </c>
      <c r="K1592" s="14" t="s">
        <v>259</v>
      </c>
      <c r="L1592">
        <v>0.45</v>
      </c>
      <c r="M1592">
        <v>6.1</v>
      </c>
      <c r="N1592">
        <v>8.1999999999999993</v>
      </c>
      <c r="O1592">
        <v>21.1</v>
      </c>
      <c r="P1592" s="14" t="s">
        <v>217</v>
      </c>
      <c r="Q1592" s="14" t="s">
        <v>214</v>
      </c>
      <c r="R1592" s="14" t="s">
        <v>237</v>
      </c>
    </row>
    <row r="1593" spans="1:18" x14ac:dyDescent="0.3">
      <c r="A1593">
        <v>4225303733</v>
      </c>
      <c r="B1593">
        <v>2578</v>
      </c>
      <c r="C1593">
        <v>1542513512</v>
      </c>
      <c r="D1593">
        <v>1</v>
      </c>
      <c r="E1593">
        <v>12</v>
      </c>
      <c r="F1593">
        <v>27</v>
      </c>
      <c r="G1593" s="14" t="s">
        <v>103</v>
      </c>
      <c r="H1593" s="14" t="s">
        <v>185</v>
      </c>
      <c r="I1593" s="14" t="s">
        <v>89</v>
      </c>
      <c r="J1593">
        <v>0</v>
      </c>
      <c r="K1593" s="14" t="s">
        <v>259</v>
      </c>
      <c r="L1593">
        <v>0.45</v>
      </c>
      <c r="M1593">
        <v>6.05</v>
      </c>
      <c r="N1593">
        <v>8.35</v>
      </c>
      <c r="O1593">
        <v>22</v>
      </c>
      <c r="P1593" s="14" t="s">
        <v>217</v>
      </c>
      <c r="Q1593" s="14" t="s">
        <v>214</v>
      </c>
      <c r="R1593" s="14" t="s">
        <v>237</v>
      </c>
    </row>
    <row r="1594" spans="1:18" x14ac:dyDescent="0.3">
      <c r="A1594">
        <v>4225389267</v>
      </c>
      <c r="B1594">
        <v>3840</v>
      </c>
      <c r="C1594">
        <v>1542518324</v>
      </c>
      <c r="D1594">
        <v>3</v>
      </c>
      <c r="E1594">
        <v>12</v>
      </c>
      <c r="F1594">
        <v>41</v>
      </c>
      <c r="G1594" s="14" t="s">
        <v>87</v>
      </c>
      <c r="H1594" s="14" t="s">
        <v>185</v>
      </c>
      <c r="I1594" s="14" t="s">
        <v>92</v>
      </c>
      <c r="J1594">
        <v>1</v>
      </c>
      <c r="K1594" s="14" t="s">
        <v>259</v>
      </c>
      <c r="L1594">
        <v>0.5</v>
      </c>
      <c r="M1594">
        <v>5.9</v>
      </c>
      <c r="N1594">
        <v>8.5500000000000007</v>
      </c>
      <c r="O1594">
        <v>23</v>
      </c>
      <c r="P1594" s="14" t="s">
        <v>217</v>
      </c>
      <c r="Q1594" s="14" t="s">
        <v>214</v>
      </c>
      <c r="R1594" s="14" t="s">
        <v>248</v>
      </c>
    </row>
    <row r="1595" spans="1:18" x14ac:dyDescent="0.3">
      <c r="A1595">
        <v>4225592016</v>
      </c>
      <c r="B1595">
        <v>1943</v>
      </c>
      <c r="C1595">
        <v>1542527395</v>
      </c>
      <c r="D1595">
        <v>1</v>
      </c>
      <c r="E1595">
        <v>7</v>
      </c>
      <c r="F1595">
        <v>17</v>
      </c>
      <c r="G1595" s="14" t="s">
        <v>87</v>
      </c>
      <c r="H1595" s="14" t="s">
        <v>99</v>
      </c>
      <c r="I1595" s="14" t="s">
        <v>92</v>
      </c>
      <c r="J1595">
        <v>1</v>
      </c>
      <c r="K1595" s="14" t="s">
        <v>259</v>
      </c>
      <c r="L1595">
        <v>0.5</v>
      </c>
      <c r="M1595">
        <v>5.65</v>
      </c>
      <c r="N1595">
        <v>8.4</v>
      </c>
      <c r="O1595">
        <v>22.9</v>
      </c>
      <c r="P1595" s="14" t="s">
        <v>217</v>
      </c>
      <c r="Q1595" s="14" t="s">
        <v>214</v>
      </c>
      <c r="R1595" s="14" t="s">
        <v>248</v>
      </c>
    </row>
    <row r="1596" spans="1:18" x14ac:dyDescent="0.3">
      <c r="A1596">
        <v>4225658151</v>
      </c>
      <c r="B1596">
        <v>1541</v>
      </c>
      <c r="C1596">
        <v>1542530050</v>
      </c>
      <c r="D1596">
        <v>0</v>
      </c>
      <c r="E1596">
        <v>8</v>
      </c>
      <c r="F1596">
        <v>0</v>
      </c>
      <c r="G1596" s="14" t="s">
        <v>87</v>
      </c>
      <c r="H1596" s="14" t="s">
        <v>99</v>
      </c>
      <c r="I1596" s="14" t="s">
        <v>89</v>
      </c>
      <c r="J1596">
        <v>0</v>
      </c>
      <c r="K1596" s="14" t="s">
        <v>259</v>
      </c>
      <c r="L1596">
        <v>0.45</v>
      </c>
      <c r="M1596">
        <v>5.25</v>
      </c>
      <c r="N1596">
        <v>8.3000000000000007</v>
      </c>
      <c r="O1596">
        <v>20.9</v>
      </c>
      <c r="P1596" s="14" t="s">
        <v>217</v>
      </c>
      <c r="Q1596" s="14" t="s">
        <v>214</v>
      </c>
      <c r="R1596" s="14" t="s">
        <v>248</v>
      </c>
    </row>
    <row r="1597" spans="1:18" x14ac:dyDescent="0.3">
      <c r="A1597">
        <v>4225722927</v>
      </c>
      <c r="B1597">
        <v>2508</v>
      </c>
      <c r="C1597">
        <v>1542532703</v>
      </c>
      <c r="D1597">
        <v>4</v>
      </c>
      <c r="E1597">
        <v>5</v>
      </c>
      <c r="F1597">
        <v>18</v>
      </c>
      <c r="G1597" s="14" t="s">
        <v>87</v>
      </c>
      <c r="H1597" s="14" t="s">
        <v>158</v>
      </c>
      <c r="I1597" s="14" t="s">
        <v>92</v>
      </c>
      <c r="J1597">
        <v>1</v>
      </c>
      <c r="K1597" s="14" t="s">
        <v>259</v>
      </c>
      <c r="L1597">
        <v>0.5</v>
      </c>
      <c r="M1597">
        <v>5.2</v>
      </c>
      <c r="N1597">
        <v>8.15</v>
      </c>
      <c r="O1597">
        <v>21.1</v>
      </c>
      <c r="P1597" s="14" t="s">
        <v>217</v>
      </c>
      <c r="Q1597" s="14" t="s">
        <v>214</v>
      </c>
      <c r="R1597" s="14" t="s">
        <v>248</v>
      </c>
    </row>
    <row r="1598" spans="1:18" x14ac:dyDescent="0.3">
      <c r="A1598">
        <v>4225822375</v>
      </c>
      <c r="B1598">
        <v>1704</v>
      </c>
      <c r="C1598">
        <v>1542536735</v>
      </c>
      <c r="D1598">
        <v>3</v>
      </c>
      <c r="E1598">
        <v>2</v>
      </c>
      <c r="F1598">
        <v>17</v>
      </c>
      <c r="G1598" s="14" t="s">
        <v>103</v>
      </c>
      <c r="H1598" s="14" t="s">
        <v>100</v>
      </c>
      <c r="I1598" s="14" t="s">
        <v>92</v>
      </c>
      <c r="J1598">
        <v>1</v>
      </c>
      <c r="K1598" s="14" t="s">
        <v>259</v>
      </c>
      <c r="L1598">
        <v>0.55000000000000004</v>
      </c>
      <c r="M1598">
        <v>5.15</v>
      </c>
      <c r="N1598">
        <v>7.5</v>
      </c>
      <c r="O1598">
        <v>20.25</v>
      </c>
      <c r="P1598" s="14" t="s">
        <v>217</v>
      </c>
      <c r="Q1598" s="14" t="s">
        <v>220</v>
      </c>
      <c r="R1598" s="14" t="s">
        <v>248</v>
      </c>
    </row>
    <row r="1599" spans="1:18" x14ac:dyDescent="0.3">
      <c r="A1599">
        <v>4227310457</v>
      </c>
      <c r="B1599">
        <v>3298</v>
      </c>
      <c r="C1599">
        <v>1542615576</v>
      </c>
      <c r="D1599">
        <v>4</v>
      </c>
      <c r="E1599">
        <v>10</v>
      </c>
      <c r="F1599">
        <v>31</v>
      </c>
      <c r="G1599" s="14" t="s">
        <v>87</v>
      </c>
      <c r="H1599" s="14" t="s">
        <v>102</v>
      </c>
      <c r="I1599" s="14" t="s">
        <v>92</v>
      </c>
      <c r="J1599">
        <v>1</v>
      </c>
      <c r="K1599" s="14" t="s">
        <v>259</v>
      </c>
      <c r="L1599">
        <v>0.6</v>
      </c>
      <c r="M1599">
        <v>5.25</v>
      </c>
      <c r="N1599">
        <v>7.65</v>
      </c>
      <c r="O1599">
        <v>20.9</v>
      </c>
      <c r="P1599" s="14" t="s">
        <v>217</v>
      </c>
      <c r="Q1599" s="14" t="s">
        <v>220</v>
      </c>
      <c r="R1599" s="14" t="s">
        <v>248</v>
      </c>
    </row>
    <row r="1600" spans="1:18" x14ac:dyDescent="0.3">
      <c r="A1600">
        <v>4227382456</v>
      </c>
      <c r="B1600">
        <v>3246</v>
      </c>
      <c r="C1600">
        <v>1542619693</v>
      </c>
      <c r="D1600">
        <v>6</v>
      </c>
      <c r="E1600">
        <v>12</v>
      </c>
      <c r="F1600">
        <v>28</v>
      </c>
      <c r="G1600" s="14" t="s">
        <v>87</v>
      </c>
      <c r="H1600" s="14" t="s">
        <v>185</v>
      </c>
      <c r="I1600" s="14" t="s">
        <v>92</v>
      </c>
      <c r="J1600">
        <v>0</v>
      </c>
      <c r="K1600" s="14" t="s">
        <v>259</v>
      </c>
      <c r="L1600">
        <v>0.6</v>
      </c>
      <c r="M1600">
        <v>5.15</v>
      </c>
      <c r="N1600">
        <v>7.85</v>
      </c>
      <c r="O1600">
        <v>21.3</v>
      </c>
      <c r="P1600" s="14" t="s">
        <v>217</v>
      </c>
      <c r="Q1600" s="14" t="s">
        <v>220</v>
      </c>
      <c r="R1600" s="14" t="s">
        <v>248</v>
      </c>
    </row>
    <row r="1601" spans="1:18" x14ac:dyDescent="0.3">
      <c r="A1601">
        <v>4227453429</v>
      </c>
      <c r="B1601">
        <v>2344</v>
      </c>
      <c r="C1601">
        <v>1542623492</v>
      </c>
      <c r="D1601">
        <v>1</v>
      </c>
      <c r="E1601">
        <v>7</v>
      </c>
      <c r="F1601">
        <v>11</v>
      </c>
      <c r="G1601" s="14" t="s">
        <v>87</v>
      </c>
      <c r="H1601" s="14" t="s">
        <v>150</v>
      </c>
      <c r="I1601" s="14" t="s">
        <v>92</v>
      </c>
      <c r="J1601">
        <v>0</v>
      </c>
      <c r="K1601" s="14" t="s">
        <v>259</v>
      </c>
      <c r="L1601">
        <v>0.6</v>
      </c>
      <c r="M1601">
        <v>4.5999999999999996</v>
      </c>
      <c r="N1601">
        <v>7.75</v>
      </c>
      <c r="O1601">
        <v>20.85</v>
      </c>
      <c r="P1601" s="14" t="s">
        <v>217</v>
      </c>
      <c r="Q1601" s="14" t="s">
        <v>220</v>
      </c>
      <c r="R1601" s="14" t="s">
        <v>248</v>
      </c>
    </row>
    <row r="1602" spans="1:18" x14ac:dyDescent="0.3">
      <c r="A1602">
        <v>4227531055</v>
      </c>
      <c r="B1602">
        <v>2287</v>
      </c>
      <c r="C1602">
        <v>1542627113</v>
      </c>
      <c r="D1602">
        <v>3</v>
      </c>
      <c r="E1602">
        <v>8</v>
      </c>
      <c r="F1602">
        <v>14</v>
      </c>
      <c r="G1602" s="14" t="s">
        <v>87</v>
      </c>
      <c r="H1602" s="14" t="s">
        <v>102</v>
      </c>
      <c r="I1602" s="14" t="s">
        <v>92</v>
      </c>
      <c r="J1602">
        <v>1</v>
      </c>
      <c r="K1602" s="14" t="s">
        <v>259</v>
      </c>
      <c r="L1602">
        <v>0.65</v>
      </c>
      <c r="M1602">
        <v>4.7</v>
      </c>
      <c r="N1602">
        <v>8</v>
      </c>
      <c r="O1602">
        <v>20.95</v>
      </c>
      <c r="P1602" s="14" t="s">
        <v>217</v>
      </c>
      <c r="Q1602" s="14" t="s">
        <v>220</v>
      </c>
      <c r="R1602" s="14" t="s">
        <v>248</v>
      </c>
    </row>
    <row r="1603" spans="1:18" x14ac:dyDescent="0.3">
      <c r="A1603">
        <v>4227602438</v>
      </c>
      <c r="B1603">
        <v>3529</v>
      </c>
      <c r="C1603">
        <v>1542629998</v>
      </c>
      <c r="D1603">
        <v>4</v>
      </c>
      <c r="E1603">
        <v>12</v>
      </c>
      <c r="F1603">
        <v>25</v>
      </c>
      <c r="G1603" s="14" t="s">
        <v>87</v>
      </c>
      <c r="H1603" s="14" t="s">
        <v>99</v>
      </c>
      <c r="I1603" s="14" t="s">
        <v>92</v>
      </c>
      <c r="J1603">
        <v>1</v>
      </c>
      <c r="K1603" s="14" t="s">
        <v>259</v>
      </c>
      <c r="L1603">
        <v>0.7</v>
      </c>
      <c r="M1603">
        <v>4.45</v>
      </c>
      <c r="N1603">
        <v>8.1999999999999993</v>
      </c>
      <c r="O1603">
        <v>21.35</v>
      </c>
      <c r="P1603" s="14" t="s">
        <v>217</v>
      </c>
      <c r="Q1603" s="14" t="s">
        <v>220</v>
      </c>
      <c r="R1603" s="14" t="s">
        <v>248</v>
      </c>
    </row>
    <row r="1604" spans="1:18" x14ac:dyDescent="0.3">
      <c r="A1604">
        <v>4229337810</v>
      </c>
      <c r="B1604">
        <v>1234</v>
      </c>
      <c r="C1604">
        <v>1542712330</v>
      </c>
      <c r="D1604">
        <v>0</v>
      </c>
      <c r="E1604">
        <v>9</v>
      </c>
      <c r="F1604">
        <v>4</v>
      </c>
      <c r="G1604" s="14" t="s">
        <v>87</v>
      </c>
      <c r="H1604" s="14" t="s">
        <v>90</v>
      </c>
      <c r="I1604" s="14" t="s">
        <v>89</v>
      </c>
      <c r="J1604">
        <v>0</v>
      </c>
      <c r="K1604" s="14" t="s">
        <v>259</v>
      </c>
      <c r="L1604">
        <v>0.7</v>
      </c>
      <c r="M1604">
        <v>4.2</v>
      </c>
      <c r="N1604">
        <v>8.25</v>
      </c>
      <c r="O1604">
        <v>20.55</v>
      </c>
      <c r="P1604" s="14" t="s">
        <v>217</v>
      </c>
      <c r="Q1604" s="14" t="s">
        <v>220</v>
      </c>
      <c r="R1604" s="14" t="s">
        <v>248</v>
      </c>
    </row>
    <row r="1605" spans="1:18" x14ac:dyDescent="0.3">
      <c r="A1605">
        <v>4229416543</v>
      </c>
      <c r="B1605">
        <v>2605</v>
      </c>
      <c r="C1605">
        <v>1542714770</v>
      </c>
      <c r="D1605">
        <v>10</v>
      </c>
      <c r="E1605">
        <v>12</v>
      </c>
      <c r="F1605">
        <v>16</v>
      </c>
      <c r="G1605" s="14" t="s">
        <v>87</v>
      </c>
      <c r="H1605" s="14" t="s">
        <v>101</v>
      </c>
      <c r="I1605" s="14" t="s">
        <v>89</v>
      </c>
      <c r="J1605">
        <v>0</v>
      </c>
      <c r="K1605" s="14" t="s">
        <v>259</v>
      </c>
      <c r="L1605">
        <v>0.65</v>
      </c>
      <c r="M1605">
        <v>4</v>
      </c>
      <c r="N1605">
        <v>8.25</v>
      </c>
      <c r="O1605">
        <v>19.899999999999999</v>
      </c>
      <c r="P1605" s="14" t="s">
        <v>212</v>
      </c>
      <c r="Q1605" s="14" t="s">
        <v>220</v>
      </c>
      <c r="R1605" s="14" t="s">
        <v>248</v>
      </c>
    </row>
    <row r="1606" spans="1:18" x14ac:dyDescent="0.3">
      <c r="A1606">
        <v>4230518075</v>
      </c>
      <c r="B1606">
        <v>2819</v>
      </c>
      <c r="C1606">
        <v>1542756149</v>
      </c>
      <c r="D1606">
        <v>1</v>
      </c>
      <c r="E1606">
        <v>10</v>
      </c>
      <c r="F1606">
        <v>20</v>
      </c>
      <c r="G1606" s="14" t="s">
        <v>87</v>
      </c>
      <c r="H1606" s="14" t="s">
        <v>154</v>
      </c>
      <c r="I1606" s="14" t="s">
        <v>89</v>
      </c>
      <c r="J1606">
        <v>0</v>
      </c>
      <c r="K1606" s="14" t="s">
        <v>259</v>
      </c>
      <c r="L1606">
        <v>0.6</v>
      </c>
      <c r="M1606">
        <v>3.7</v>
      </c>
      <c r="N1606">
        <v>8.6999999999999993</v>
      </c>
      <c r="O1606">
        <v>19.45</v>
      </c>
      <c r="P1606" s="14" t="s">
        <v>212</v>
      </c>
      <c r="Q1606" s="14" t="s">
        <v>220</v>
      </c>
      <c r="R1606" s="14" t="s">
        <v>248</v>
      </c>
    </row>
    <row r="1607" spans="1:18" x14ac:dyDescent="0.3">
      <c r="A1607">
        <v>4230554761</v>
      </c>
      <c r="B1607">
        <v>2902</v>
      </c>
      <c r="C1607">
        <v>1542759408</v>
      </c>
      <c r="D1607">
        <v>8</v>
      </c>
      <c r="E1607">
        <v>9</v>
      </c>
      <c r="F1607">
        <v>20</v>
      </c>
      <c r="G1607" s="14" t="s">
        <v>103</v>
      </c>
      <c r="H1607" s="14" t="s">
        <v>99</v>
      </c>
      <c r="I1607" s="14" t="s">
        <v>89</v>
      </c>
      <c r="J1607">
        <v>0</v>
      </c>
      <c r="K1607" s="14" t="s">
        <v>259</v>
      </c>
      <c r="L1607">
        <v>0.6</v>
      </c>
      <c r="M1607">
        <v>4.05</v>
      </c>
      <c r="N1607">
        <v>8.5</v>
      </c>
      <c r="O1607">
        <v>19.7</v>
      </c>
      <c r="P1607" s="14" t="s">
        <v>212</v>
      </c>
      <c r="Q1607" s="14" t="s">
        <v>210</v>
      </c>
      <c r="R1607" s="14" t="s">
        <v>248</v>
      </c>
    </row>
    <row r="1608" spans="1:18" x14ac:dyDescent="0.3">
      <c r="A1608">
        <v>4230602350</v>
      </c>
      <c r="B1608">
        <v>1789</v>
      </c>
      <c r="C1608">
        <v>1542763467</v>
      </c>
      <c r="D1608">
        <v>1</v>
      </c>
      <c r="E1608">
        <v>11</v>
      </c>
      <c r="F1608">
        <v>18</v>
      </c>
      <c r="G1608" s="14" t="s">
        <v>87</v>
      </c>
      <c r="H1608" s="14" t="s">
        <v>99</v>
      </c>
      <c r="I1608" s="14" t="s">
        <v>89</v>
      </c>
      <c r="J1608">
        <v>0</v>
      </c>
      <c r="K1608" s="14" t="s">
        <v>259</v>
      </c>
      <c r="L1608">
        <v>0.55000000000000004</v>
      </c>
      <c r="M1608">
        <v>3.9</v>
      </c>
      <c r="N1608">
        <v>8.6999999999999993</v>
      </c>
      <c r="O1608">
        <v>19.100000000000001</v>
      </c>
      <c r="P1608" s="14" t="s">
        <v>212</v>
      </c>
      <c r="Q1608" s="14" t="s">
        <v>210</v>
      </c>
      <c r="R1608" s="14" t="s">
        <v>248</v>
      </c>
    </row>
    <row r="1609" spans="1:18" x14ac:dyDescent="0.3">
      <c r="A1609">
        <v>4230761996</v>
      </c>
      <c r="B1609">
        <v>2404</v>
      </c>
      <c r="C1609">
        <v>1542775212</v>
      </c>
      <c r="D1609">
        <v>5</v>
      </c>
      <c r="E1609">
        <v>8</v>
      </c>
      <c r="F1609">
        <v>17</v>
      </c>
      <c r="G1609" s="14" t="s">
        <v>87</v>
      </c>
      <c r="H1609" s="14" t="s">
        <v>99</v>
      </c>
      <c r="I1609" s="14" t="s">
        <v>89</v>
      </c>
      <c r="J1609">
        <v>0</v>
      </c>
      <c r="K1609" s="14" t="s">
        <v>259</v>
      </c>
      <c r="L1609">
        <v>0.5</v>
      </c>
      <c r="M1609">
        <v>3.9</v>
      </c>
      <c r="N1609">
        <v>8.85</v>
      </c>
      <c r="O1609">
        <v>19.149999999999999</v>
      </c>
      <c r="P1609" s="14" t="s">
        <v>212</v>
      </c>
      <c r="Q1609" s="14" t="s">
        <v>210</v>
      </c>
      <c r="R1609" s="14" t="s">
        <v>248</v>
      </c>
    </row>
    <row r="1610" spans="1:18" x14ac:dyDescent="0.3">
      <c r="A1610">
        <v>4240329037</v>
      </c>
      <c r="B1610">
        <v>2614</v>
      </c>
      <c r="C1610">
        <v>1543217801</v>
      </c>
      <c r="D1610">
        <v>6</v>
      </c>
      <c r="E1610">
        <v>7</v>
      </c>
      <c r="F1610">
        <v>17</v>
      </c>
      <c r="G1610" s="14" t="s">
        <v>87</v>
      </c>
      <c r="H1610" s="14" t="s">
        <v>88</v>
      </c>
      <c r="I1610" s="14" t="s">
        <v>92</v>
      </c>
      <c r="J1610">
        <v>0</v>
      </c>
      <c r="K1610" s="14" t="s">
        <v>259</v>
      </c>
      <c r="L1610">
        <v>0.45</v>
      </c>
      <c r="M1610">
        <v>3.95</v>
      </c>
      <c r="N1610">
        <v>8.9499999999999993</v>
      </c>
      <c r="O1610">
        <v>19.399999999999999</v>
      </c>
      <c r="P1610" s="14" t="s">
        <v>212</v>
      </c>
      <c r="Q1610" s="14" t="s">
        <v>210</v>
      </c>
      <c r="R1610" s="14" t="s">
        <v>248</v>
      </c>
    </row>
    <row r="1611" spans="1:18" x14ac:dyDescent="0.3">
      <c r="A1611">
        <v>4240384675</v>
      </c>
      <c r="B1611">
        <v>1936</v>
      </c>
      <c r="C1611">
        <v>1543221038</v>
      </c>
      <c r="D1611">
        <v>2</v>
      </c>
      <c r="E1611">
        <v>8</v>
      </c>
      <c r="F1611">
        <v>10</v>
      </c>
      <c r="G1611" s="14" t="s">
        <v>87</v>
      </c>
      <c r="H1611" s="14" t="s">
        <v>95</v>
      </c>
      <c r="I1611" s="14" t="s">
        <v>89</v>
      </c>
      <c r="J1611">
        <v>0</v>
      </c>
      <c r="K1611" s="14" t="s">
        <v>259</v>
      </c>
      <c r="L1611">
        <v>0.4</v>
      </c>
      <c r="M1611">
        <v>3.65</v>
      </c>
      <c r="N1611">
        <v>8.9</v>
      </c>
      <c r="O1611">
        <v>18.899999999999999</v>
      </c>
      <c r="P1611" s="14" t="s">
        <v>212</v>
      </c>
      <c r="Q1611" s="14" t="s">
        <v>210</v>
      </c>
      <c r="R1611" s="14" t="s">
        <v>248</v>
      </c>
    </row>
    <row r="1612" spans="1:18" x14ac:dyDescent="0.3">
      <c r="A1612">
        <v>4240435335</v>
      </c>
      <c r="B1612">
        <v>2337</v>
      </c>
      <c r="C1612">
        <v>1543223828</v>
      </c>
      <c r="D1612">
        <v>2</v>
      </c>
      <c r="E1612">
        <v>4</v>
      </c>
      <c r="F1612">
        <v>14</v>
      </c>
      <c r="G1612" s="14" t="s">
        <v>87</v>
      </c>
      <c r="H1612" s="14" t="s">
        <v>102</v>
      </c>
      <c r="I1612" s="14" t="s">
        <v>92</v>
      </c>
      <c r="J1612">
        <v>1</v>
      </c>
      <c r="K1612" s="14" t="s">
        <v>259</v>
      </c>
      <c r="L1612">
        <v>0.4</v>
      </c>
      <c r="M1612">
        <v>3.25</v>
      </c>
      <c r="N1612">
        <v>8.65</v>
      </c>
      <c r="O1612">
        <v>18.25</v>
      </c>
      <c r="P1612" s="14" t="s">
        <v>212</v>
      </c>
      <c r="Q1612" s="14" t="s">
        <v>210</v>
      </c>
      <c r="R1612" s="14" t="s">
        <v>248</v>
      </c>
    </row>
    <row r="1613" spans="1:18" x14ac:dyDescent="0.3">
      <c r="A1613">
        <v>4243188248</v>
      </c>
      <c r="B1613">
        <v>2246</v>
      </c>
      <c r="C1613">
        <v>1543370330</v>
      </c>
      <c r="D1613">
        <v>6</v>
      </c>
      <c r="E1613">
        <v>3</v>
      </c>
      <c r="F1613">
        <v>17</v>
      </c>
      <c r="G1613" s="14" t="s">
        <v>87</v>
      </c>
      <c r="H1613" s="14" t="s">
        <v>102</v>
      </c>
      <c r="I1613" s="14" t="s">
        <v>89</v>
      </c>
      <c r="J1613">
        <v>1</v>
      </c>
      <c r="K1613" s="14" t="s">
        <v>259</v>
      </c>
      <c r="L1613">
        <v>0.45</v>
      </c>
      <c r="M1613">
        <v>3.5</v>
      </c>
      <c r="N1613">
        <v>8.1999999999999993</v>
      </c>
      <c r="O1613">
        <v>17.75</v>
      </c>
      <c r="P1613" s="14" t="s">
        <v>212</v>
      </c>
      <c r="Q1613" s="14" t="s">
        <v>210</v>
      </c>
      <c r="R1613" s="14" t="s">
        <v>248</v>
      </c>
    </row>
    <row r="1614" spans="1:18" x14ac:dyDescent="0.3">
      <c r="A1614">
        <v>4243222981</v>
      </c>
      <c r="B1614">
        <v>1510</v>
      </c>
      <c r="C1614">
        <v>1543373633</v>
      </c>
      <c r="D1614">
        <v>2</v>
      </c>
      <c r="E1614">
        <v>3</v>
      </c>
      <c r="F1614">
        <v>4</v>
      </c>
      <c r="G1614" s="14" t="s">
        <v>87</v>
      </c>
      <c r="H1614" s="14" t="s">
        <v>95</v>
      </c>
      <c r="I1614" s="14" t="s">
        <v>92</v>
      </c>
      <c r="J1614">
        <v>0</v>
      </c>
      <c r="K1614" s="14" t="s">
        <v>259</v>
      </c>
      <c r="L1614">
        <v>0.4</v>
      </c>
      <c r="M1614">
        <v>3.45</v>
      </c>
      <c r="N1614">
        <v>7.75</v>
      </c>
      <c r="O1614">
        <v>15.9</v>
      </c>
      <c r="P1614" s="14" t="s">
        <v>212</v>
      </c>
      <c r="Q1614" s="14" t="s">
        <v>210</v>
      </c>
      <c r="R1614" s="14" t="s">
        <v>238</v>
      </c>
    </row>
    <row r="1615" spans="1:18" x14ac:dyDescent="0.3">
      <c r="A1615">
        <v>4243246493</v>
      </c>
      <c r="B1615">
        <v>1737</v>
      </c>
      <c r="C1615">
        <v>1543375606</v>
      </c>
      <c r="D1615">
        <v>4</v>
      </c>
      <c r="E1615">
        <v>3</v>
      </c>
      <c r="F1615">
        <v>5</v>
      </c>
      <c r="G1615" s="14" t="s">
        <v>87</v>
      </c>
      <c r="H1615" s="14" t="s">
        <v>102</v>
      </c>
      <c r="I1615" s="14" t="s">
        <v>89</v>
      </c>
      <c r="J1615">
        <v>0</v>
      </c>
      <c r="K1615" s="14" t="s">
        <v>259</v>
      </c>
      <c r="L1615">
        <v>0.35</v>
      </c>
      <c r="M1615">
        <v>3.6</v>
      </c>
      <c r="N1615">
        <v>7.55</v>
      </c>
      <c r="O1615">
        <v>15.3</v>
      </c>
      <c r="P1615" s="14" t="s">
        <v>212</v>
      </c>
      <c r="Q1615" s="14" t="s">
        <v>210</v>
      </c>
      <c r="R1615" s="14" t="s">
        <v>238</v>
      </c>
    </row>
    <row r="1616" spans="1:18" x14ac:dyDescent="0.3">
      <c r="A1616">
        <v>4243275962</v>
      </c>
      <c r="B1616">
        <v>1889</v>
      </c>
      <c r="C1616">
        <v>1543377949</v>
      </c>
      <c r="D1616">
        <v>2</v>
      </c>
      <c r="E1616">
        <v>5</v>
      </c>
      <c r="F1616">
        <v>29</v>
      </c>
      <c r="G1616" s="14" t="s">
        <v>87</v>
      </c>
      <c r="H1616" s="14" t="s">
        <v>185</v>
      </c>
      <c r="I1616" s="14" t="s">
        <v>89</v>
      </c>
      <c r="J1616">
        <v>1</v>
      </c>
      <c r="K1616" s="14" t="s">
        <v>259</v>
      </c>
      <c r="L1616">
        <v>0.4</v>
      </c>
      <c r="M1616">
        <v>3.7</v>
      </c>
      <c r="N1616">
        <v>7.4</v>
      </c>
      <c r="O1616">
        <v>16.75</v>
      </c>
      <c r="P1616" s="14" t="s">
        <v>212</v>
      </c>
      <c r="Q1616" s="14" t="s">
        <v>210</v>
      </c>
      <c r="R1616" s="14" t="s">
        <v>238</v>
      </c>
    </row>
    <row r="1617" spans="1:18" x14ac:dyDescent="0.3">
      <c r="A1617">
        <v>4243316919</v>
      </c>
      <c r="B1617">
        <v>2994</v>
      </c>
      <c r="C1617">
        <v>1543380927</v>
      </c>
      <c r="D1617">
        <v>9</v>
      </c>
      <c r="E1617">
        <v>4</v>
      </c>
      <c r="F1617">
        <v>17</v>
      </c>
      <c r="G1617" s="14" t="s">
        <v>87</v>
      </c>
      <c r="H1617" s="14" t="s">
        <v>57</v>
      </c>
      <c r="I1617" s="14" t="s">
        <v>92</v>
      </c>
      <c r="J1617">
        <v>0</v>
      </c>
      <c r="K1617" s="14" t="s">
        <v>259</v>
      </c>
      <c r="L1617">
        <v>0.35</v>
      </c>
      <c r="M1617">
        <v>3.95</v>
      </c>
      <c r="N1617">
        <v>7.35</v>
      </c>
      <c r="O1617">
        <v>16.7</v>
      </c>
      <c r="P1617" s="14" t="s">
        <v>212</v>
      </c>
      <c r="Q1617" s="14" t="s">
        <v>210</v>
      </c>
      <c r="R1617" s="14" t="s">
        <v>238</v>
      </c>
    </row>
    <row r="1618" spans="1:18" x14ac:dyDescent="0.3">
      <c r="A1618">
        <v>4243449868</v>
      </c>
      <c r="B1618">
        <v>1216</v>
      </c>
      <c r="C1618">
        <v>1543390267</v>
      </c>
      <c r="D1618">
        <v>0</v>
      </c>
      <c r="E1618">
        <v>4</v>
      </c>
      <c r="F1618">
        <v>4</v>
      </c>
      <c r="G1618" s="14" t="s">
        <v>87</v>
      </c>
      <c r="H1618" s="14" t="s">
        <v>185</v>
      </c>
      <c r="I1618" s="14" t="s">
        <v>92</v>
      </c>
      <c r="J1618">
        <v>0</v>
      </c>
      <c r="K1618" s="14" t="s">
        <v>259</v>
      </c>
      <c r="L1618">
        <v>0.3</v>
      </c>
      <c r="M1618">
        <v>3.8</v>
      </c>
      <c r="N1618">
        <v>7.45</v>
      </c>
      <c r="O1618">
        <v>16.05</v>
      </c>
      <c r="P1618" s="14" t="s">
        <v>212</v>
      </c>
      <c r="Q1618" s="14" t="s">
        <v>210</v>
      </c>
      <c r="R1618" s="14" t="s">
        <v>238</v>
      </c>
    </row>
    <row r="1619" spans="1:18" x14ac:dyDescent="0.3">
      <c r="A1619">
        <v>4243474938</v>
      </c>
      <c r="B1619">
        <v>2605</v>
      </c>
      <c r="C1619">
        <v>1543391830</v>
      </c>
      <c r="D1619">
        <v>4</v>
      </c>
      <c r="E1619">
        <v>2</v>
      </c>
      <c r="F1619">
        <v>21</v>
      </c>
      <c r="G1619" s="14" t="s">
        <v>87</v>
      </c>
      <c r="H1619" s="14" t="s">
        <v>95</v>
      </c>
      <c r="I1619" s="14" t="s">
        <v>89</v>
      </c>
      <c r="J1619">
        <v>1</v>
      </c>
      <c r="K1619" s="14" t="s">
        <v>259</v>
      </c>
      <c r="L1619">
        <v>0.3</v>
      </c>
      <c r="M1619">
        <v>3.8</v>
      </c>
      <c r="N1619">
        <v>7.05</v>
      </c>
      <c r="O1619">
        <v>15.55</v>
      </c>
      <c r="P1619" s="14" t="s">
        <v>212</v>
      </c>
      <c r="Q1619" s="14" t="s">
        <v>210</v>
      </c>
      <c r="R1619" s="14" t="s">
        <v>231</v>
      </c>
    </row>
    <row r="1620" spans="1:18" x14ac:dyDescent="0.3">
      <c r="A1620">
        <v>4243534365</v>
      </c>
      <c r="B1620">
        <v>1973</v>
      </c>
      <c r="C1620">
        <v>1543395321</v>
      </c>
      <c r="D1620">
        <v>2</v>
      </c>
      <c r="E1620">
        <v>11</v>
      </c>
      <c r="F1620">
        <v>14</v>
      </c>
      <c r="G1620" s="14" t="s">
        <v>103</v>
      </c>
      <c r="H1620" s="14" t="s">
        <v>97</v>
      </c>
      <c r="I1620" s="14" t="s">
        <v>89</v>
      </c>
      <c r="J1620">
        <v>1</v>
      </c>
      <c r="K1620" s="14" t="s">
        <v>259</v>
      </c>
      <c r="L1620">
        <v>0.35</v>
      </c>
      <c r="M1620">
        <v>3.6</v>
      </c>
      <c r="N1620">
        <v>7</v>
      </c>
      <c r="O1620">
        <v>14.85</v>
      </c>
      <c r="P1620" s="14" t="s">
        <v>212</v>
      </c>
      <c r="Q1620" s="14" t="s">
        <v>210</v>
      </c>
      <c r="R1620" s="14" t="s">
        <v>231</v>
      </c>
    </row>
    <row r="1621" spans="1:18" x14ac:dyDescent="0.3">
      <c r="A1621">
        <v>4243581603</v>
      </c>
      <c r="B1621">
        <v>3472</v>
      </c>
      <c r="C1621">
        <v>1543397959</v>
      </c>
      <c r="D1621">
        <v>6</v>
      </c>
      <c r="E1621">
        <v>9</v>
      </c>
      <c r="F1621">
        <v>26</v>
      </c>
      <c r="G1621" s="14" t="s">
        <v>87</v>
      </c>
      <c r="H1621" s="14" t="s">
        <v>100</v>
      </c>
      <c r="I1621" s="14" t="s">
        <v>89</v>
      </c>
      <c r="J1621">
        <v>0</v>
      </c>
      <c r="K1621" s="14" t="s">
        <v>259</v>
      </c>
      <c r="L1621">
        <v>0.35</v>
      </c>
      <c r="M1621">
        <v>3.85</v>
      </c>
      <c r="N1621">
        <v>7.1</v>
      </c>
      <c r="O1621">
        <v>15.6</v>
      </c>
      <c r="P1621" s="14" t="s">
        <v>212</v>
      </c>
      <c r="Q1621" s="14" t="s">
        <v>210</v>
      </c>
      <c r="R1621" s="14" t="s">
        <v>231</v>
      </c>
    </row>
    <row r="1622" spans="1:18" x14ac:dyDescent="0.3">
      <c r="A1622">
        <v>4243677187</v>
      </c>
      <c r="B1622">
        <v>2150</v>
      </c>
      <c r="C1622">
        <v>1543402829</v>
      </c>
      <c r="D1622">
        <v>3</v>
      </c>
      <c r="E1622">
        <v>6</v>
      </c>
      <c r="F1622">
        <v>14</v>
      </c>
      <c r="G1622" s="14" t="s">
        <v>87</v>
      </c>
      <c r="H1622" s="14" t="s">
        <v>99</v>
      </c>
      <c r="I1622" s="14" t="s">
        <v>92</v>
      </c>
      <c r="J1622">
        <v>1</v>
      </c>
      <c r="K1622" s="14" t="s">
        <v>259</v>
      </c>
      <c r="L1622">
        <v>0.35</v>
      </c>
      <c r="M1622">
        <v>3.85</v>
      </c>
      <c r="N1622">
        <v>7</v>
      </c>
      <c r="O1622">
        <v>15.6</v>
      </c>
      <c r="P1622" s="14" t="s">
        <v>212</v>
      </c>
      <c r="Q1622" s="14" t="s">
        <v>210</v>
      </c>
      <c r="R1622" s="14" t="s">
        <v>231</v>
      </c>
    </row>
    <row r="1623" spans="1:18" x14ac:dyDescent="0.3">
      <c r="A1623">
        <v>4244835974</v>
      </c>
      <c r="B1623">
        <v>2314</v>
      </c>
      <c r="C1623">
        <v>1543467490</v>
      </c>
      <c r="D1623">
        <v>1</v>
      </c>
      <c r="E1623">
        <v>4</v>
      </c>
      <c r="F1623">
        <v>3</v>
      </c>
      <c r="G1623" s="14" t="s">
        <v>87</v>
      </c>
      <c r="H1623" s="14" t="s">
        <v>108</v>
      </c>
      <c r="I1623" s="14" t="s">
        <v>89</v>
      </c>
      <c r="J1623">
        <v>0</v>
      </c>
      <c r="K1623" s="14" t="s">
        <v>259</v>
      </c>
      <c r="L1623">
        <v>0.3</v>
      </c>
      <c r="M1623">
        <v>3.7</v>
      </c>
      <c r="N1623">
        <v>6.6</v>
      </c>
      <c r="O1623">
        <v>14.5</v>
      </c>
      <c r="P1623" s="14" t="s">
        <v>212</v>
      </c>
      <c r="Q1623" s="14" t="s">
        <v>210</v>
      </c>
      <c r="R1623" s="14" t="s">
        <v>231</v>
      </c>
    </row>
    <row r="1624" spans="1:18" x14ac:dyDescent="0.3">
      <c r="A1624">
        <v>4245160988</v>
      </c>
      <c r="B1624">
        <v>2706</v>
      </c>
      <c r="C1624">
        <v>1543487554</v>
      </c>
      <c r="D1624">
        <v>6</v>
      </c>
      <c r="E1624">
        <v>9</v>
      </c>
      <c r="F1624">
        <v>15</v>
      </c>
      <c r="G1624" s="14" t="s">
        <v>87</v>
      </c>
      <c r="H1624" s="14" t="s">
        <v>108</v>
      </c>
      <c r="I1624" s="14" t="s">
        <v>89</v>
      </c>
      <c r="J1624">
        <v>0</v>
      </c>
      <c r="K1624" s="14" t="s">
        <v>259</v>
      </c>
      <c r="L1624">
        <v>0.3</v>
      </c>
      <c r="M1624">
        <v>4</v>
      </c>
      <c r="N1624">
        <v>6.6</v>
      </c>
      <c r="O1624">
        <v>15.05</v>
      </c>
      <c r="P1624" s="14" t="s">
        <v>212</v>
      </c>
      <c r="Q1624" s="14" t="s">
        <v>210</v>
      </c>
      <c r="R1624" s="14" t="s">
        <v>231</v>
      </c>
    </row>
    <row r="1625" spans="1:18" x14ac:dyDescent="0.3">
      <c r="A1625">
        <v>4245224716</v>
      </c>
      <c r="B1625">
        <v>2197</v>
      </c>
      <c r="C1625">
        <v>1543490540</v>
      </c>
      <c r="D1625">
        <v>10</v>
      </c>
      <c r="E1625">
        <v>8</v>
      </c>
      <c r="F1625">
        <v>16</v>
      </c>
      <c r="G1625" s="14" t="s">
        <v>87</v>
      </c>
      <c r="H1625" s="14" t="s">
        <v>185</v>
      </c>
      <c r="I1625" s="14" t="s">
        <v>92</v>
      </c>
      <c r="J1625">
        <v>0</v>
      </c>
      <c r="K1625" s="14" t="s">
        <v>259</v>
      </c>
      <c r="L1625">
        <v>0.3</v>
      </c>
      <c r="M1625">
        <v>4</v>
      </c>
      <c r="N1625">
        <v>6.4</v>
      </c>
      <c r="O1625">
        <v>15.05</v>
      </c>
      <c r="P1625" s="14" t="s">
        <v>212</v>
      </c>
      <c r="Q1625" s="14" t="s">
        <v>218</v>
      </c>
      <c r="R1625" s="14" t="s">
        <v>231</v>
      </c>
    </row>
    <row r="1626" spans="1:18" x14ac:dyDescent="0.3">
      <c r="A1626">
        <v>4252430313</v>
      </c>
      <c r="B1626">
        <v>4867</v>
      </c>
      <c r="C1626">
        <v>1543834571</v>
      </c>
      <c r="D1626">
        <v>18</v>
      </c>
      <c r="E1626">
        <v>5</v>
      </c>
      <c r="F1626">
        <v>19</v>
      </c>
      <c r="G1626" s="14" t="s">
        <v>87</v>
      </c>
      <c r="H1626" s="14" t="s">
        <v>98</v>
      </c>
      <c r="I1626" s="14" t="s">
        <v>89</v>
      </c>
      <c r="J1626">
        <v>1</v>
      </c>
      <c r="K1626" s="14" t="s">
        <v>259</v>
      </c>
      <c r="L1626">
        <v>0.35</v>
      </c>
      <c r="M1626">
        <v>4.8499999999999996</v>
      </c>
      <c r="N1626">
        <v>6.15</v>
      </c>
      <c r="O1626">
        <v>15</v>
      </c>
      <c r="P1626" s="14" t="s">
        <v>228</v>
      </c>
      <c r="Q1626" s="14" t="s">
        <v>218</v>
      </c>
      <c r="R1626" s="14" t="s">
        <v>231</v>
      </c>
    </row>
    <row r="1627" spans="1:18" x14ac:dyDescent="0.3">
      <c r="A1627">
        <v>4254065278</v>
      </c>
      <c r="B1627">
        <v>2841</v>
      </c>
      <c r="C1627">
        <v>1543923859</v>
      </c>
      <c r="D1627">
        <v>3</v>
      </c>
      <c r="E1627">
        <v>10</v>
      </c>
      <c r="F1627">
        <v>20</v>
      </c>
      <c r="G1627" s="14" t="s">
        <v>87</v>
      </c>
      <c r="H1627" s="14" t="s">
        <v>101</v>
      </c>
      <c r="I1627" s="14" t="s">
        <v>89</v>
      </c>
      <c r="J1627">
        <v>1</v>
      </c>
      <c r="K1627" s="14" t="s">
        <v>259</v>
      </c>
      <c r="L1627">
        <v>0.4</v>
      </c>
      <c r="M1627">
        <v>4.5999999999999996</v>
      </c>
      <c r="N1627">
        <v>6.2</v>
      </c>
      <c r="O1627">
        <v>15</v>
      </c>
      <c r="P1627" s="14" t="s">
        <v>228</v>
      </c>
      <c r="Q1627" s="14" t="s">
        <v>218</v>
      </c>
      <c r="R1627" s="14" t="s">
        <v>231</v>
      </c>
    </row>
    <row r="1628" spans="1:18" x14ac:dyDescent="0.3">
      <c r="A1628">
        <v>4254166540</v>
      </c>
      <c r="B1628">
        <v>2156</v>
      </c>
      <c r="C1628">
        <v>1543927608</v>
      </c>
      <c r="D1628">
        <v>7</v>
      </c>
      <c r="E1628">
        <v>10</v>
      </c>
      <c r="F1628">
        <v>29</v>
      </c>
      <c r="G1628" s="14" t="s">
        <v>87</v>
      </c>
      <c r="H1628" s="14" t="s">
        <v>185</v>
      </c>
      <c r="I1628" s="14" t="s">
        <v>89</v>
      </c>
      <c r="J1628">
        <v>1</v>
      </c>
      <c r="K1628" s="14" t="s">
        <v>259</v>
      </c>
      <c r="L1628">
        <v>0.45</v>
      </c>
      <c r="M1628">
        <v>4.9000000000000004</v>
      </c>
      <c r="N1628">
        <v>6.15</v>
      </c>
      <c r="O1628">
        <v>15.55</v>
      </c>
      <c r="P1628" s="14" t="s">
        <v>228</v>
      </c>
      <c r="Q1628" s="14" t="s">
        <v>218</v>
      </c>
      <c r="R1628" s="14" t="s">
        <v>231</v>
      </c>
    </row>
    <row r="1629" spans="1:18" x14ac:dyDescent="0.3">
      <c r="A1629">
        <v>4254989752</v>
      </c>
      <c r="B1629">
        <v>2799</v>
      </c>
      <c r="C1629">
        <v>1543968418</v>
      </c>
      <c r="D1629">
        <v>7</v>
      </c>
      <c r="E1629">
        <v>5</v>
      </c>
      <c r="F1629">
        <v>16</v>
      </c>
      <c r="G1629" s="14" t="s">
        <v>103</v>
      </c>
      <c r="H1629" s="14" t="s">
        <v>158</v>
      </c>
      <c r="I1629" s="14" t="s">
        <v>92</v>
      </c>
      <c r="J1629">
        <v>0</v>
      </c>
      <c r="K1629" s="14" t="s">
        <v>259</v>
      </c>
      <c r="L1629">
        <v>0.45</v>
      </c>
      <c r="M1629">
        <v>5</v>
      </c>
      <c r="N1629">
        <v>6</v>
      </c>
      <c r="O1629">
        <v>15.5</v>
      </c>
      <c r="P1629" s="14" t="s">
        <v>228</v>
      </c>
      <c r="Q1629" s="14" t="s">
        <v>218</v>
      </c>
      <c r="R1629" s="14" t="s">
        <v>231</v>
      </c>
    </row>
    <row r="1630" spans="1:18" x14ac:dyDescent="0.3">
      <c r="A1630">
        <v>4255602108</v>
      </c>
      <c r="B1630">
        <v>2217</v>
      </c>
      <c r="C1630">
        <v>1544008184</v>
      </c>
      <c r="D1630">
        <v>6</v>
      </c>
      <c r="E1630">
        <v>7</v>
      </c>
      <c r="F1630">
        <v>16</v>
      </c>
      <c r="G1630" s="14" t="s">
        <v>87</v>
      </c>
      <c r="H1630" s="14" t="s">
        <v>185</v>
      </c>
      <c r="I1630" s="14" t="s">
        <v>92</v>
      </c>
      <c r="J1630">
        <v>0</v>
      </c>
      <c r="K1630" s="14" t="s">
        <v>259</v>
      </c>
      <c r="L1630">
        <v>0.45</v>
      </c>
      <c r="M1630">
        <v>5</v>
      </c>
      <c r="N1630">
        <v>6</v>
      </c>
      <c r="O1630">
        <v>15.45</v>
      </c>
      <c r="P1630" s="14" t="s">
        <v>228</v>
      </c>
      <c r="Q1630" s="14" t="s">
        <v>218</v>
      </c>
      <c r="R1630" s="14" t="s">
        <v>231</v>
      </c>
    </row>
    <row r="1631" spans="1:18" x14ac:dyDescent="0.3">
      <c r="A1631">
        <v>4255668167</v>
      </c>
      <c r="B1631">
        <v>3640</v>
      </c>
      <c r="C1631">
        <v>1544010842</v>
      </c>
      <c r="D1631">
        <v>5</v>
      </c>
      <c r="E1631">
        <v>5</v>
      </c>
      <c r="F1631">
        <v>18</v>
      </c>
      <c r="G1631" s="14" t="s">
        <v>87</v>
      </c>
      <c r="H1631" s="14" t="s">
        <v>175</v>
      </c>
      <c r="I1631" s="14" t="s">
        <v>89</v>
      </c>
      <c r="J1631">
        <v>1</v>
      </c>
      <c r="K1631" s="14" t="s">
        <v>259</v>
      </c>
      <c r="L1631">
        <v>0.5</v>
      </c>
      <c r="M1631">
        <v>5.15</v>
      </c>
      <c r="N1631">
        <v>5.85</v>
      </c>
      <c r="O1631">
        <v>15.85</v>
      </c>
      <c r="P1631" s="14" t="s">
        <v>228</v>
      </c>
      <c r="Q1631" s="14" t="s">
        <v>218</v>
      </c>
      <c r="R1631" s="14" t="s">
        <v>231</v>
      </c>
    </row>
    <row r="1632" spans="1:18" x14ac:dyDescent="0.3">
      <c r="A1632">
        <v>4257197877</v>
      </c>
      <c r="B1632">
        <v>1515</v>
      </c>
      <c r="C1632">
        <v>1544095090</v>
      </c>
      <c r="D1632">
        <v>0</v>
      </c>
      <c r="E1632">
        <v>8</v>
      </c>
      <c r="F1632">
        <v>11</v>
      </c>
      <c r="G1632" s="14" t="s">
        <v>87</v>
      </c>
      <c r="H1632" s="14" t="s">
        <v>185</v>
      </c>
      <c r="I1632" s="14" t="s">
        <v>89</v>
      </c>
      <c r="J1632">
        <v>0</v>
      </c>
      <c r="K1632" s="14" t="s">
        <v>259</v>
      </c>
      <c r="L1632">
        <v>0.45</v>
      </c>
      <c r="M1632">
        <v>5.05</v>
      </c>
      <c r="N1632">
        <v>6.05</v>
      </c>
      <c r="O1632">
        <v>15.7</v>
      </c>
      <c r="P1632" s="14" t="s">
        <v>228</v>
      </c>
      <c r="Q1632" s="14" t="s">
        <v>218</v>
      </c>
      <c r="R1632" s="14" t="s">
        <v>231</v>
      </c>
    </row>
    <row r="1633" spans="1:18" x14ac:dyDescent="0.3">
      <c r="A1633">
        <v>4257245117</v>
      </c>
      <c r="B1633">
        <v>2410</v>
      </c>
      <c r="C1633">
        <v>1544096998</v>
      </c>
      <c r="D1633">
        <v>2</v>
      </c>
      <c r="E1633">
        <v>8</v>
      </c>
      <c r="F1633">
        <v>18</v>
      </c>
      <c r="G1633" s="14" t="s">
        <v>87</v>
      </c>
      <c r="H1633" s="14" t="s">
        <v>99</v>
      </c>
      <c r="I1633" s="14" t="s">
        <v>89</v>
      </c>
      <c r="J1633">
        <v>1</v>
      </c>
      <c r="K1633" s="14" t="s">
        <v>259</v>
      </c>
      <c r="L1633">
        <v>0.45</v>
      </c>
      <c r="M1633">
        <v>4.8499999999999996</v>
      </c>
      <c r="N1633">
        <v>6.3</v>
      </c>
      <c r="O1633">
        <v>15.75</v>
      </c>
      <c r="P1633" s="14" t="s">
        <v>228</v>
      </c>
      <c r="Q1633" s="14" t="s">
        <v>218</v>
      </c>
      <c r="R1633" s="14" t="s">
        <v>231</v>
      </c>
    </row>
    <row r="1634" spans="1:18" x14ac:dyDescent="0.3">
      <c r="A1634">
        <v>4257335516</v>
      </c>
      <c r="B1634">
        <v>3278</v>
      </c>
      <c r="C1634">
        <v>1544100295</v>
      </c>
      <c r="D1634">
        <v>6</v>
      </c>
      <c r="E1634">
        <v>7</v>
      </c>
      <c r="F1634">
        <v>37</v>
      </c>
      <c r="G1634" s="14" t="s">
        <v>87</v>
      </c>
      <c r="H1634" s="14" t="s">
        <v>108</v>
      </c>
      <c r="I1634" s="14" t="s">
        <v>89</v>
      </c>
      <c r="J1634">
        <v>1</v>
      </c>
      <c r="K1634" s="14" t="s">
        <v>259</v>
      </c>
      <c r="L1634">
        <v>0.5</v>
      </c>
      <c r="M1634">
        <v>5.05</v>
      </c>
      <c r="N1634">
        <v>6.5</v>
      </c>
      <c r="O1634">
        <v>17.399999999999999</v>
      </c>
      <c r="P1634" s="14" t="s">
        <v>228</v>
      </c>
      <c r="Q1634" s="14" t="s">
        <v>218</v>
      </c>
      <c r="R1634" s="14" t="s">
        <v>240</v>
      </c>
    </row>
    <row r="1635" spans="1:18" x14ac:dyDescent="0.3">
      <c r="A1635">
        <v>4260391200</v>
      </c>
      <c r="B1635">
        <v>2632</v>
      </c>
      <c r="C1635">
        <v>1544262603</v>
      </c>
      <c r="D1635">
        <v>0</v>
      </c>
      <c r="E1635">
        <v>6</v>
      </c>
      <c r="F1635">
        <v>10</v>
      </c>
      <c r="G1635" s="14" t="s">
        <v>87</v>
      </c>
      <c r="H1635" s="14" t="s">
        <v>101</v>
      </c>
      <c r="I1635" s="14" t="s">
        <v>92</v>
      </c>
      <c r="J1635">
        <v>1</v>
      </c>
      <c r="K1635" s="14" t="s">
        <v>259</v>
      </c>
      <c r="L1635">
        <v>0.55000000000000004</v>
      </c>
      <c r="M1635">
        <v>4.8499999999999996</v>
      </c>
      <c r="N1635">
        <v>6.65</v>
      </c>
      <c r="O1635">
        <v>17.649999999999999</v>
      </c>
      <c r="P1635" s="14" t="s">
        <v>228</v>
      </c>
      <c r="Q1635" s="14" t="s">
        <v>218</v>
      </c>
      <c r="R1635" s="14" t="s">
        <v>240</v>
      </c>
    </row>
    <row r="1636" spans="1:18" x14ac:dyDescent="0.3">
      <c r="A1636">
        <v>4260471006</v>
      </c>
      <c r="B1636">
        <v>645</v>
      </c>
      <c r="C1636">
        <v>1544265952</v>
      </c>
      <c r="D1636">
        <v>0</v>
      </c>
      <c r="E1636">
        <v>0</v>
      </c>
      <c r="F1636">
        <v>2</v>
      </c>
      <c r="G1636" s="14" t="s">
        <v>87</v>
      </c>
      <c r="H1636" s="14" t="s">
        <v>99</v>
      </c>
      <c r="I1636" s="14" t="s">
        <v>89</v>
      </c>
      <c r="J1636">
        <v>0</v>
      </c>
      <c r="K1636" s="14" t="s">
        <v>259</v>
      </c>
      <c r="L1636">
        <v>0.5</v>
      </c>
      <c r="M1636">
        <v>4.75</v>
      </c>
      <c r="N1636">
        <v>6.4</v>
      </c>
      <c r="O1636">
        <v>16.3</v>
      </c>
      <c r="P1636" s="14" t="s">
        <v>228</v>
      </c>
      <c r="Q1636" s="14" t="s">
        <v>218</v>
      </c>
      <c r="R1636" s="14" t="s">
        <v>240</v>
      </c>
    </row>
    <row r="1637" spans="1:18" x14ac:dyDescent="0.3">
      <c r="A1637">
        <v>4260508161</v>
      </c>
      <c r="B1637">
        <v>2286</v>
      </c>
      <c r="C1637">
        <v>1544267393</v>
      </c>
      <c r="D1637">
        <v>1</v>
      </c>
      <c r="E1637">
        <v>11</v>
      </c>
      <c r="F1637">
        <v>6</v>
      </c>
      <c r="G1637" s="14" t="s">
        <v>87</v>
      </c>
      <c r="H1637" s="14" t="s">
        <v>158</v>
      </c>
      <c r="I1637" s="14" t="s">
        <v>89</v>
      </c>
      <c r="J1637">
        <v>0</v>
      </c>
      <c r="K1637" s="14" t="s">
        <v>259</v>
      </c>
      <c r="L1637">
        <v>0.5</v>
      </c>
      <c r="M1637">
        <v>4.3499999999999996</v>
      </c>
      <c r="N1637">
        <v>6.75</v>
      </c>
      <c r="O1637">
        <v>15.75</v>
      </c>
      <c r="P1637" s="14" t="s">
        <v>228</v>
      </c>
      <c r="Q1637" s="14" t="s">
        <v>218</v>
      </c>
      <c r="R1637" s="14" t="s">
        <v>240</v>
      </c>
    </row>
    <row r="1638" spans="1:18" x14ac:dyDescent="0.3">
      <c r="A1638">
        <v>4261911753</v>
      </c>
      <c r="B1638">
        <v>1956</v>
      </c>
      <c r="C1638">
        <v>1544331429</v>
      </c>
      <c r="D1638">
        <v>8</v>
      </c>
      <c r="E1638">
        <v>7</v>
      </c>
      <c r="F1638">
        <v>7</v>
      </c>
      <c r="G1638" s="14" t="s">
        <v>103</v>
      </c>
      <c r="H1638" s="14" t="s">
        <v>175</v>
      </c>
      <c r="I1638" s="14" t="s">
        <v>89</v>
      </c>
      <c r="J1638">
        <v>0</v>
      </c>
      <c r="K1638" s="14" t="s">
        <v>259</v>
      </c>
      <c r="L1638">
        <v>0.5</v>
      </c>
      <c r="M1638">
        <v>4.75</v>
      </c>
      <c r="N1638">
        <v>6.9</v>
      </c>
      <c r="O1638">
        <v>15.9</v>
      </c>
      <c r="P1638" s="14" t="s">
        <v>228</v>
      </c>
      <c r="Q1638" s="14" t="s">
        <v>218</v>
      </c>
      <c r="R1638" s="14" t="s">
        <v>240</v>
      </c>
    </row>
    <row r="1639" spans="1:18" x14ac:dyDescent="0.3">
      <c r="A1639">
        <v>4261958670</v>
      </c>
      <c r="B1639">
        <v>3323</v>
      </c>
      <c r="C1639">
        <v>1544333836</v>
      </c>
      <c r="D1639">
        <v>6</v>
      </c>
      <c r="E1639">
        <v>8</v>
      </c>
      <c r="F1639">
        <v>14</v>
      </c>
      <c r="G1639" s="14" t="s">
        <v>103</v>
      </c>
      <c r="H1639" s="14" t="s">
        <v>101</v>
      </c>
      <c r="I1639" s="14" t="s">
        <v>89</v>
      </c>
      <c r="J1639">
        <v>1</v>
      </c>
      <c r="K1639" s="14" t="s">
        <v>259</v>
      </c>
      <c r="L1639">
        <v>0.5</v>
      </c>
      <c r="M1639">
        <v>4.8499999999999996</v>
      </c>
      <c r="N1639">
        <v>7.2</v>
      </c>
      <c r="O1639">
        <v>15.55</v>
      </c>
      <c r="P1639" s="14" t="s">
        <v>228</v>
      </c>
      <c r="Q1639" s="14" t="s">
        <v>218</v>
      </c>
      <c r="R1639" s="14" t="s">
        <v>240</v>
      </c>
    </row>
    <row r="1640" spans="1:18" x14ac:dyDescent="0.3">
      <c r="A1640">
        <v>4262382973</v>
      </c>
      <c r="B1640">
        <v>1737</v>
      </c>
      <c r="C1640">
        <v>1544351294</v>
      </c>
      <c r="D1640">
        <v>2</v>
      </c>
      <c r="E1640">
        <v>11</v>
      </c>
      <c r="F1640">
        <v>12</v>
      </c>
      <c r="G1640" s="14" t="s">
        <v>87</v>
      </c>
      <c r="H1640" s="14" t="s">
        <v>185</v>
      </c>
      <c r="I1640" s="14" t="s">
        <v>92</v>
      </c>
      <c r="J1640">
        <v>0</v>
      </c>
      <c r="K1640" s="14" t="s">
        <v>259</v>
      </c>
      <c r="L1640">
        <v>0.45</v>
      </c>
      <c r="M1640">
        <v>4.8499999999999996</v>
      </c>
      <c r="N1640">
        <v>7.2</v>
      </c>
      <c r="O1640">
        <v>15.45</v>
      </c>
      <c r="P1640" s="14" t="s">
        <v>228</v>
      </c>
      <c r="Q1640" s="14" t="s">
        <v>218</v>
      </c>
      <c r="R1640" s="14" t="s">
        <v>240</v>
      </c>
    </row>
    <row r="1641" spans="1:18" x14ac:dyDescent="0.3">
      <c r="A1641">
        <v>4262442306</v>
      </c>
      <c r="B1641">
        <v>2992</v>
      </c>
      <c r="C1641">
        <v>1544353518</v>
      </c>
      <c r="D1641">
        <v>6</v>
      </c>
      <c r="E1641">
        <v>12</v>
      </c>
      <c r="F1641">
        <v>18</v>
      </c>
      <c r="G1641" s="14" t="s">
        <v>87</v>
      </c>
      <c r="H1641" s="14" t="s">
        <v>97</v>
      </c>
      <c r="I1641" s="14" t="s">
        <v>89</v>
      </c>
      <c r="J1641">
        <v>0</v>
      </c>
      <c r="K1641" s="14" t="s">
        <v>259</v>
      </c>
      <c r="L1641">
        <v>0.45</v>
      </c>
      <c r="M1641">
        <v>4.8499999999999996</v>
      </c>
      <c r="N1641">
        <v>7.35</v>
      </c>
      <c r="O1641">
        <v>15.05</v>
      </c>
      <c r="P1641" s="14" t="s">
        <v>228</v>
      </c>
      <c r="Q1641" s="14" t="s">
        <v>210</v>
      </c>
      <c r="R1641" s="14" t="s">
        <v>240</v>
      </c>
    </row>
    <row r="1642" spans="1:18" x14ac:dyDescent="0.3">
      <c r="A1642">
        <v>4264068387</v>
      </c>
      <c r="B1642">
        <v>3373</v>
      </c>
      <c r="C1642">
        <v>1544442080</v>
      </c>
      <c r="D1642">
        <v>2</v>
      </c>
      <c r="E1642">
        <v>12</v>
      </c>
      <c r="F1642">
        <v>19</v>
      </c>
      <c r="G1642" s="14" t="s">
        <v>103</v>
      </c>
      <c r="H1642" s="14" t="s">
        <v>102</v>
      </c>
      <c r="I1642" s="14" t="s">
        <v>92</v>
      </c>
      <c r="J1642">
        <v>0</v>
      </c>
      <c r="K1642" s="14" t="s">
        <v>259</v>
      </c>
      <c r="L1642">
        <v>0.4</v>
      </c>
      <c r="M1642">
        <v>4.8</v>
      </c>
      <c r="N1642">
        <v>7.65</v>
      </c>
      <c r="O1642">
        <v>15.3</v>
      </c>
      <c r="P1642" s="14" t="s">
        <v>228</v>
      </c>
      <c r="Q1642" s="14" t="s">
        <v>210</v>
      </c>
      <c r="R1642" s="14" t="s">
        <v>240</v>
      </c>
    </row>
    <row r="1643" spans="1:18" x14ac:dyDescent="0.3">
      <c r="A1643">
        <v>4264161447</v>
      </c>
      <c r="B1643">
        <v>2065</v>
      </c>
      <c r="C1643">
        <v>1544445876</v>
      </c>
      <c r="D1643">
        <v>4</v>
      </c>
      <c r="E1643">
        <v>12</v>
      </c>
      <c r="F1643">
        <v>20</v>
      </c>
      <c r="G1643" s="14" t="s">
        <v>87</v>
      </c>
      <c r="H1643" s="14" t="s">
        <v>99</v>
      </c>
      <c r="I1643" s="14" t="s">
        <v>89</v>
      </c>
      <c r="J1643">
        <v>0</v>
      </c>
      <c r="K1643" s="14" t="s">
        <v>259</v>
      </c>
      <c r="L1643">
        <v>0.4</v>
      </c>
      <c r="M1643">
        <v>4.95</v>
      </c>
      <c r="N1643">
        <v>8.0500000000000007</v>
      </c>
      <c r="O1643">
        <v>16.149999999999999</v>
      </c>
      <c r="P1643" s="14" t="s">
        <v>228</v>
      </c>
      <c r="Q1643" s="14" t="s">
        <v>210</v>
      </c>
      <c r="R1643" s="14" t="s">
        <v>240</v>
      </c>
    </row>
    <row r="1644" spans="1:18" x14ac:dyDescent="0.3">
      <c r="A1644">
        <v>4265567793</v>
      </c>
      <c r="B1644">
        <v>2892</v>
      </c>
      <c r="C1644">
        <v>1544529036</v>
      </c>
      <c r="D1644">
        <v>2</v>
      </c>
      <c r="E1644">
        <v>12</v>
      </c>
      <c r="F1644">
        <v>24</v>
      </c>
      <c r="G1644" s="14" t="s">
        <v>87</v>
      </c>
      <c r="H1644" s="14" t="s">
        <v>113</v>
      </c>
      <c r="I1644" s="14" t="s">
        <v>89</v>
      </c>
      <c r="J1644">
        <v>1</v>
      </c>
      <c r="K1644" s="14" t="s">
        <v>259</v>
      </c>
      <c r="L1644">
        <v>0.45</v>
      </c>
      <c r="M1644">
        <v>4.75</v>
      </c>
      <c r="N1644">
        <v>8.1999999999999993</v>
      </c>
      <c r="O1644">
        <v>16.600000000000001</v>
      </c>
      <c r="P1644" s="14" t="s">
        <v>228</v>
      </c>
      <c r="Q1644" s="14" t="s">
        <v>210</v>
      </c>
      <c r="R1644" s="14" t="s">
        <v>240</v>
      </c>
    </row>
    <row r="1645" spans="1:18" x14ac:dyDescent="0.3">
      <c r="A1645">
        <v>4265653582</v>
      </c>
      <c r="B1645">
        <v>1871</v>
      </c>
      <c r="C1645">
        <v>1544532510</v>
      </c>
      <c r="D1645">
        <v>1</v>
      </c>
      <c r="E1645">
        <v>9</v>
      </c>
      <c r="F1645">
        <v>10</v>
      </c>
      <c r="G1645" s="14" t="s">
        <v>87</v>
      </c>
      <c r="H1645" s="14" t="s">
        <v>175</v>
      </c>
      <c r="I1645" s="14" t="s">
        <v>89</v>
      </c>
      <c r="J1645">
        <v>0</v>
      </c>
      <c r="K1645" s="14" t="s">
        <v>259</v>
      </c>
      <c r="L1645">
        <v>0.45</v>
      </c>
      <c r="M1645">
        <v>4.3</v>
      </c>
      <c r="N1645">
        <v>8.25</v>
      </c>
      <c r="O1645">
        <v>16.3</v>
      </c>
      <c r="P1645" s="14" t="s">
        <v>228</v>
      </c>
      <c r="Q1645" s="14" t="s">
        <v>210</v>
      </c>
      <c r="R1645" s="14" t="s">
        <v>240</v>
      </c>
    </row>
    <row r="1646" spans="1:18" x14ac:dyDescent="0.3">
      <c r="A1646">
        <v>4265718002</v>
      </c>
      <c r="B1646">
        <v>3342</v>
      </c>
      <c r="C1646">
        <v>1544534899</v>
      </c>
      <c r="D1646">
        <v>6</v>
      </c>
      <c r="E1646">
        <v>11</v>
      </c>
      <c r="F1646">
        <v>21</v>
      </c>
      <c r="G1646" s="14" t="s">
        <v>87</v>
      </c>
      <c r="H1646" s="14" t="s">
        <v>185</v>
      </c>
      <c r="I1646" s="14" t="s">
        <v>89</v>
      </c>
      <c r="J1646">
        <v>0</v>
      </c>
      <c r="K1646" s="14" t="s">
        <v>259</v>
      </c>
      <c r="L1646">
        <v>0.4</v>
      </c>
      <c r="M1646">
        <v>3.7</v>
      </c>
      <c r="N1646">
        <v>8.5500000000000007</v>
      </c>
      <c r="O1646">
        <v>16.399999999999999</v>
      </c>
      <c r="P1646" s="14" t="s">
        <v>227</v>
      </c>
      <c r="Q1646" s="14" t="s">
        <v>210</v>
      </c>
      <c r="R1646" s="14" t="s">
        <v>240</v>
      </c>
    </row>
    <row r="1647" spans="1:18" x14ac:dyDescent="0.3">
      <c r="A1647">
        <v>4266511265</v>
      </c>
      <c r="B1647">
        <v>4788</v>
      </c>
      <c r="C1647">
        <v>1544581438</v>
      </c>
      <c r="D1647">
        <v>15</v>
      </c>
      <c r="E1647">
        <v>12</v>
      </c>
      <c r="F1647">
        <v>28</v>
      </c>
      <c r="G1647" s="14" t="s">
        <v>87</v>
      </c>
      <c r="H1647" s="14" t="s">
        <v>101</v>
      </c>
      <c r="I1647" s="14" t="s">
        <v>89</v>
      </c>
      <c r="J1647">
        <v>0</v>
      </c>
      <c r="K1647" s="14" t="s">
        <v>259</v>
      </c>
      <c r="L1647">
        <v>0.35</v>
      </c>
      <c r="M1647">
        <v>4.3</v>
      </c>
      <c r="N1647">
        <v>8.65</v>
      </c>
      <c r="O1647">
        <v>16.8</v>
      </c>
      <c r="P1647" s="14" t="s">
        <v>214</v>
      </c>
      <c r="Q1647" s="14" t="s">
        <v>210</v>
      </c>
      <c r="R1647" s="14" t="s">
        <v>240</v>
      </c>
    </row>
    <row r="1648" spans="1:18" x14ac:dyDescent="0.3">
      <c r="A1648">
        <v>4266601583</v>
      </c>
      <c r="B1648">
        <v>2554</v>
      </c>
      <c r="C1648">
        <v>1544588664</v>
      </c>
      <c r="D1648">
        <v>0</v>
      </c>
      <c r="E1648">
        <v>12</v>
      </c>
      <c r="F1648">
        <v>15</v>
      </c>
      <c r="G1648" s="14" t="s">
        <v>87</v>
      </c>
      <c r="H1648" s="14" t="s">
        <v>99</v>
      </c>
      <c r="I1648" s="14" t="s">
        <v>89</v>
      </c>
      <c r="J1648">
        <v>0</v>
      </c>
      <c r="K1648" s="14" t="s">
        <v>259</v>
      </c>
      <c r="L1648">
        <v>0.3</v>
      </c>
      <c r="M1648">
        <v>3.95</v>
      </c>
      <c r="N1648">
        <v>8.75</v>
      </c>
      <c r="O1648">
        <v>16.100000000000001</v>
      </c>
      <c r="P1648" s="14" t="s">
        <v>214</v>
      </c>
      <c r="Q1648" s="14" t="s">
        <v>210</v>
      </c>
      <c r="R1648" s="14" t="s">
        <v>240</v>
      </c>
    </row>
    <row r="1649" spans="1:18" x14ac:dyDescent="0.3">
      <c r="A1649">
        <v>4267024136</v>
      </c>
      <c r="B1649">
        <v>2820</v>
      </c>
      <c r="C1649">
        <v>1544614110</v>
      </c>
      <c r="D1649">
        <v>5</v>
      </c>
      <c r="E1649">
        <v>10</v>
      </c>
      <c r="F1649">
        <v>11</v>
      </c>
      <c r="G1649" s="14" t="s">
        <v>87</v>
      </c>
      <c r="H1649" s="14" t="s">
        <v>88</v>
      </c>
      <c r="I1649" s="14" t="s">
        <v>92</v>
      </c>
      <c r="J1649">
        <v>1</v>
      </c>
      <c r="K1649" s="14" t="s">
        <v>259</v>
      </c>
      <c r="L1649">
        <v>0.35</v>
      </c>
      <c r="M1649">
        <v>3.85</v>
      </c>
      <c r="N1649">
        <v>9</v>
      </c>
      <c r="O1649">
        <v>15.85</v>
      </c>
      <c r="P1649" s="14" t="s">
        <v>214</v>
      </c>
      <c r="Q1649" s="14" t="s">
        <v>210</v>
      </c>
      <c r="R1649" s="14" t="s">
        <v>240</v>
      </c>
    </row>
    <row r="1650" spans="1:18" x14ac:dyDescent="0.3">
      <c r="A1650">
        <v>4267105333</v>
      </c>
      <c r="B1650">
        <v>2386</v>
      </c>
      <c r="C1650">
        <v>1544617543</v>
      </c>
      <c r="D1650">
        <v>7</v>
      </c>
      <c r="E1650">
        <v>7</v>
      </c>
      <c r="F1650">
        <v>14</v>
      </c>
      <c r="G1650" s="14" t="s">
        <v>87</v>
      </c>
      <c r="H1650" s="14" t="s">
        <v>88</v>
      </c>
      <c r="I1650" s="14" t="s">
        <v>89</v>
      </c>
      <c r="J1650">
        <v>1</v>
      </c>
      <c r="K1650" s="14" t="s">
        <v>259</v>
      </c>
      <c r="L1650">
        <v>0.4</v>
      </c>
      <c r="M1650">
        <v>3.9</v>
      </c>
      <c r="N1650">
        <v>9</v>
      </c>
      <c r="O1650">
        <v>15.75</v>
      </c>
      <c r="P1650" s="14" t="s">
        <v>214</v>
      </c>
      <c r="Q1650" s="14" t="s">
        <v>210</v>
      </c>
      <c r="R1650" s="14" t="s">
        <v>240</v>
      </c>
    </row>
    <row r="1651" spans="1:18" x14ac:dyDescent="0.3">
      <c r="A1651">
        <v>4271683878</v>
      </c>
      <c r="B1651">
        <v>3714</v>
      </c>
      <c r="C1651">
        <v>1544866173</v>
      </c>
      <c r="D1651">
        <v>6</v>
      </c>
      <c r="E1651">
        <v>11</v>
      </c>
      <c r="F1651">
        <v>18</v>
      </c>
      <c r="G1651" s="14" t="s">
        <v>87</v>
      </c>
      <c r="H1651" s="14" t="s">
        <v>88</v>
      </c>
      <c r="I1651" s="14" t="s">
        <v>92</v>
      </c>
      <c r="J1651">
        <v>0</v>
      </c>
      <c r="K1651" s="14" t="s">
        <v>259</v>
      </c>
      <c r="L1651">
        <v>0.35</v>
      </c>
      <c r="M1651">
        <v>3.95</v>
      </c>
      <c r="N1651">
        <v>9.3000000000000007</v>
      </c>
      <c r="O1651">
        <v>15.75</v>
      </c>
      <c r="P1651" s="14" t="s">
        <v>214</v>
      </c>
      <c r="Q1651" s="14" t="s">
        <v>210</v>
      </c>
      <c r="R1651" s="14" t="s">
        <v>240</v>
      </c>
    </row>
    <row r="1652" spans="1:18" x14ac:dyDescent="0.3">
      <c r="A1652">
        <v>4273419911</v>
      </c>
      <c r="B1652">
        <v>1610</v>
      </c>
      <c r="C1652">
        <v>1544943214</v>
      </c>
      <c r="D1652">
        <v>2</v>
      </c>
      <c r="E1652">
        <v>6</v>
      </c>
      <c r="F1652">
        <v>12</v>
      </c>
      <c r="G1652" s="14" t="s">
        <v>87</v>
      </c>
      <c r="H1652" s="14" t="s">
        <v>185</v>
      </c>
      <c r="I1652" s="14" t="s">
        <v>89</v>
      </c>
      <c r="J1652">
        <v>0</v>
      </c>
      <c r="K1652" s="14" t="s">
        <v>259</v>
      </c>
      <c r="L1652">
        <v>0.35</v>
      </c>
      <c r="M1652">
        <v>4.05</v>
      </c>
      <c r="N1652">
        <v>9.1999999999999993</v>
      </c>
      <c r="O1652">
        <v>15.8</v>
      </c>
      <c r="P1652" s="14" t="s">
        <v>214</v>
      </c>
      <c r="Q1652" s="14" t="s">
        <v>210</v>
      </c>
      <c r="R1652" s="14" t="s">
        <v>240</v>
      </c>
    </row>
    <row r="1653" spans="1:18" x14ac:dyDescent="0.3">
      <c r="A1653">
        <v>4273468649</v>
      </c>
      <c r="B1653">
        <v>3269</v>
      </c>
      <c r="C1653">
        <v>1544945217</v>
      </c>
      <c r="D1653">
        <v>7</v>
      </c>
      <c r="E1653">
        <v>9</v>
      </c>
      <c r="F1653">
        <v>34</v>
      </c>
      <c r="G1653" s="14" t="s">
        <v>103</v>
      </c>
      <c r="H1653" s="14" t="s">
        <v>101</v>
      </c>
      <c r="I1653" s="14" t="s">
        <v>92</v>
      </c>
      <c r="J1653">
        <v>1</v>
      </c>
      <c r="K1653" s="14" t="s">
        <v>259</v>
      </c>
      <c r="L1653">
        <v>0.35</v>
      </c>
      <c r="M1653">
        <v>4.3</v>
      </c>
      <c r="N1653">
        <v>9.25</v>
      </c>
      <c r="O1653">
        <v>16.600000000000001</v>
      </c>
      <c r="P1653" s="14" t="s">
        <v>214</v>
      </c>
      <c r="Q1653" s="14" t="s">
        <v>210</v>
      </c>
      <c r="R1653" s="14" t="s">
        <v>240</v>
      </c>
    </row>
    <row r="1654" spans="1:18" x14ac:dyDescent="0.3">
      <c r="A1654">
        <v>4273574623</v>
      </c>
      <c r="B1654">
        <v>1408</v>
      </c>
      <c r="C1654">
        <v>1544949333</v>
      </c>
      <c r="D1654">
        <v>1</v>
      </c>
      <c r="E1654">
        <v>5</v>
      </c>
      <c r="F1654">
        <v>15</v>
      </c>
      <c r="G1654" s="14" t="s">
        <v>103</v>
      </c>
      <c r="H1654" s="14" t="s">
        <v>99</v>
      </c>
      <c r="I1654" s="14" t="s">
        <v>92</v>
      </c>
      <c r="J1654">
        <v>1</v>
      </c>
      <c r="K1654" s="14" t="s">
        <v>259</v>
      </c>
      <c r="L1654">
        <v>0.35</v>
      </c>
      <c r="M1654">
        <v>4.05</v>
      </c>
      <c r="N1654">
        <v>9.15</v>
      </c>
      <c r="O1654">
        <v>15.5</v>
      </c>
      <c r="P1654" s="14" t="s">
        <v>214</v>
      </c>
      <c r="Q1654" s="14" t="s">
        <v>210</v>
      </c>
      <c r="R1654" s="14" t="s">
        <v>234</v>
      </c>
    </row>
    <row r="1655" spans="1:18" x14ac:dyDescent="0.3">
      <c r="A1655">
        <v>4273623285</v>
      </c>
      <c r="B1655">
        <v>1786</v>
      </c>
      <c r="C1655">
        <v>1544951200</v>
      </c>
      <c r="D1655">
        <v>0</v>
      </c>
      <c r="E1655">
        <v>8</v>
      </c>
      <c r="F1655">
        <v>8</v>
      </c>
      <c r="G1655" s="14" t="s">
        <v>103</v>
      </c>
      <c r="H1655" s="14" t="s">
        <v>88</v>
      </c>
      <c r="I1655" s="14" t="s">
        <v>89</v>
      </c>
      <c r="J1655">
        <v>0</v>
      </c>
      <c r="K1655" s="14" t="s">
        <v>259</v>
      </c>
      <c r="L1655">
        <v>0.3</v>
      </c>
      <c r="M1655">
        <v>4.05</v>
      </c>
      <c r="N1655">
        <v>9.25</v>
      </c>
      <c r="O1655">
        <v>15.4</v>
      </c>
      <c r="P1655" s="14" t="s">
        <v>214</v>
      </c>
      <c r="Q1655" s="14" t="s">
        <v>210</v>
      </c>
      <c r="R1655" s="14" t="s">
        <v>234</v>
      </c>
    </row>
    <row r="1656" spans="1:18" x14ac:dyDescent="0.3">
      <c r="A1656">
        <v>4273687490</v>
      </c>
      <c r="B1656">
        <v>2522</v>
      </c>
      <c r="C1656">
        <v>1544953699</v>
      </c>
      <c r="D1656">
        <v>1</v>
      </c>
      <c r="E1656">
        <v>3</v>
      </c>
      <c r="F1656">
        <v>5</v>
      </c>
      <c r="G1656" s="14" t="s">
        <v>87</v>
      </c>
      <c r="H1656" s="14" t="s">
        <v>148</v>
      </c>
      <c r="I1656" s="14" t="s">
        <v>89</v>
      </c>
      <c r="J1656">
        <v>0</v>
      </c>
      <c r="K1656" s="14" t="s">
        <v>259</v>
      </c>
      <c r="L1656">
        <v>0.3</v>
      </c>
      <c r="M1656">
        <v>4.0999999999999996</v>
      </c>
      <c r="N1656">
        <v>9.4</v>
      </c>
      <c r="O1656">
        <v>15.55</v>
      </c>
      <c r="P1656" s="14" t="s">
        <v>214</v>
      </c>
      <c r="Q1656" s="14" t="s">
        <v>210</v>
      </c>
      <c r="R1656" s="14" t="s">
        <v>234</v>
      </c>
    </row>
    <row r="1657" spans="1:18" x14ac:dyDescent="0.3">
      <c r="A1657">
        <v>4275259136</v>
      </c>
      <c r="B1657">
        <v>4733</v>
      </c>
      <c r="C1657">
        <v>1545033476</v>
      </c>
      <c r="D1657">
        <v>14</v>
      </c>
      <c r="E1657">
        <v>9</v>
      </c>
      <c r="F1657">
        <v>45</v>
      </c>
      <c r="G1657" s="14" t="s">
        <v>87</v>
      </c>
      <c r="H1657" s="14" t="s">
        <v>101</v>
      </c>
      <c r="I1657" s="14" t="s">
        <v>89</v>
      </c>
      <c r="J1657">
        <v>0</v>
      </c>
      <c r="K1657" s="14" t="s">
        <v>259</v>
      </c>
      <c r="L1657">
        <v>0.3</v>
      </c>
      <c r="M1657">
        <v>4.75</v>
      </c>
      <c r="N1657">
        <v>9.3000000000000007</v>
      </c>
      <c r="O1657">
        <v>17.5</v>
      </c>
      <c r="P1657" s="14" t="s">
        <v>214</v>
      </c>
      <c r="Q1657" s="14" t="s">
        <v>210</v>
      </c>
      <c r="R1657" s="14" t="s">
        <v>245</v>
      </c>
    </row>
    <row r="1658" spans="1:18" x14ac:dyDescent="0.3">
      <c r="A1658">
        <v>4275357795</v>
      </c>
      <c r="B1658">
        <v>2861</v>
      </c>
      <c r="C1658">
        <v>1545038851</v>
      </c>
      <c r="D1658">
        <v>8</v>
      </c>
      <c r="E1658">
        <v>7</v>
      </c>
      <c r="F1658">
        <v>25</v>
      </c>
      <c r="G1658" s="14" t="s">
        <v>87</v>
      </c>
      <c r="H1658" s="14" t="s">
        <v>100</v>
      </c>
      <c r="I1658" s="14" t="s">
        <v>92</v>
      </c>
      <c r="J1658">
        <v>0</v>
      </c>
      <c r="K1658" s="14" t="s">
        <v>259</v>
      </c>
      <c r="L1658">
        <v>0.3</v>
      </c>
      <c r="M1658">
        <v>4.75</v>
      </c>
      <c r="N1658">
        <v>9.3000000000000007</v>
      </c>
      <c r="O1658">
        <v>18.399999999999999</v>
      </c>
      <c r="P1658" s="14" t="s">
        <v>214</v>
      </c>
      <c r="Q1658" s="14" t="s">
        <v>210</v>
      </c>
      <c r="R1658" s="14" t="s">
        <v>245</v>
      </c>
    </row>
    <row r="1659" spans="1:18" x14ac:dyDescent="0.3">
      <c r="A1659">
        <v>4275439800</v>
      </c>
      <c r="B1659">
        <v>2267</v>
      </c>
      <c r="C1659">
        <v>1545043149</v>
      </c>
      <c r="D1659">
        <v>6</v>
      </c>
      <c r="E1659">
        <v>4</v>
      </c>
      <c r="F1659">
        <v>21</v>
      </c>
      <c r="G1659" s="14" t="s">
        <v>87</v>
      </c>
      <c r="H1659" s="14" t="s">
        <v>185</v>
      </c>
      <c r="I1659" s="14" t="s">
        <v>89</v>
      </c>
      <c r="J1659">
        <v>1</v>
      </c>
      <c r="K1659" s="14" t="s">
        <v>259</v>
      </c>
      <c r="L1659">
        <v>0.3</v>
      </c>
      <c r="M1659">
        <v>4.75</v>
      </c>
      <c r="N1659">
        <v>9.1</v>
      </c>
      <c r="O1659">
        <v>18.75</v>
      </c>
      <c r="P1659" s="14" t="s">
        <v>214</v>
      </c>
      <c r="Q1659" s="14" t="s">
        <v>210</v>
      </c>
      <c r="R1659" s="14" t="s">
        <v>245</v>
      </c>
    </row>
    <row r="1660" spans="1:18" x14ac:dyDescent="0.3">
      <c r="A1660">
        <v>4275505860</v>
      </c>
      <c r="B1660">
        <v>1980</v>
      </c>
      <c r="C1660">
        <v>1545046185</v>
      </c>
      <c r="D1660">
        <v>2</v>
      </c>
      <c r="E1660">
        <v>7</v>
      </c>
      <c r="F1660">
        <v>5</v>
      </c>
      <c r="G1660" s="14" t="s">
        <v>87</v>
      </c>
      <c r="H1660" s="14" t="s">
        <v>101</v>
      </c>
      <c r="I1660" s="14" t="s">
        <v>92</v>
      </c>
      <c r="J1660">
        <v>1</v>
      </c>
      <c r="K1660" s="14" t="s">
        <v>259</v>
      </c>
      <c r="L1660">
        <v>0.35</v>
      </c>
      <c r="M1660">
        <v>4.75</v>
      </c>
      <c r="N1660">
        <v>8.9</v>
      </c>
      <c r="O1660">
        <v>18.399999999999999</v>
      </c>
      <c r="P1660" s="14" t="s">
        <v>214</v>
      </c>
      <c r="Q1660" s="14" t="s">
        <v>210</v>
      </c>
      <c r="R1660" s="14" t="s">
        <v>245</v>
      </c>
    </row>
    <row r="1661" spans="1:18" x14ac:dyDescent="0.3">
      <c r="A1661">
        <v>4277058993</v>
      </c>
      <c r="B1661">
        <v>1795</v>
      </c>
      <c r="C1661">
        <v>1545131694</v>
      </c>
      <c r="D1661">
        <v>7</v>
      </c>
      <c r="E1661">
        <v>1</v>
      </c>
      <c r="F1661">
        <v>11</v>
      </c>
      <c r="G1661" s="14" t="s">
        <v>87</v>
      </c>
      <c r="H1661" s="14" t="s">
        <v>175</v>
      </c>
      <c r="I1661" s="14" t="s">
        <v>89</v>
      </c>
      <c r="J1661">
        <v>1</v>
      </c>
      <c r="K1661" s="14" t="s">
        <v>259</v>
      </c>
      <c r="L1661">
        <v>0.4</v>
      </c>
      <c r="M1661">
        <v>4.8</v>
      </c>
      <c r="N1661">
        <v>8.35</v>
      </c>
      <c r="O1661">
        <v>18.05</v>
      </c>
      <c r="P1661" s="14" t="s">
        <v>214</v>
      </c>
      <c r="Q1661" s="14" t="s">
        <v>210</v>
      </c>
      <c r="R1661" s="14" t="s">
        <v>245</v>
      </c>
    </row>
    <row r="1662" spans="1:18" x14ac:dyDescent="0.3">
      <c r="A1662">
        <v>4277115480</v>
      </c>
      <c r="B1662">
        <v>2011</v>
      </c>
      <c r="C1662">
        <v>1545134053</v>
      </c>
      <c r="D1662">
        <v>2</v>
      </c>
      <c r="E1662">
        <v>8</v>
      </c>
      <c r="F1662">
        <v>5</v>
      </c>
      <c r="G1662" s="14" t="s">
        <v>87</v>
      </c>
      <c r="H1662" s="14" t="s">
        <v>98</v>
      </c>
      <c r="I1662" s="14" t="s">
        <v>92</v>
      </c>
      <c r="J1662">
        <v>0</v>
      </c>
      <c r="K1662" s="14" t="s">
        <v>259</v>
      </c>
      <c r="L1662">
        <v>0.4</v>
      </c>
      <c r="M1662">
        <v>4.8</v>
      </c>
      <c r="N1662">
        <v>8.15</v>
      </c>
      <c r="O1662">
        <v>17.350000000000001</v>
      </c>
      <c r="P1662" s="14" t="s">
        <v>214</v>
      </c>
      <c r="Q1662" s="14" t="s">
        <v>210</v>
      </c>
      <c r="R1662" s="14" t="s">
        <v>245</v>
      </c>
    </row>
    <row r="1663" spans="1:18" x14ac:dyDescent="0.3">
      <c r="A1663">
        <v>4277204249</v>
      </c>
      <c r="B1663">
        <v>2415</v>
      </c>
      <c r="C1663">
        <v>1545137394</v>
      </c>
      <c r="D1663">
        <v>3</v>
      </c>
      <c r="E1663">
        <v>8</v>
      </c>
      <c r="F1663">
        <v>10</v>
      </c>
      <c r="G1663" s="14" t="s">
        <v>103</v>
      </c>
      <c r="H1663" s="14" t="s">
        <v>88</v>
      </c>
      <c r="I1663" s="14" t="s">
        <v>92</v>
      </c>
      <c r="J1663">
        <v>0</v>
      </c>
      <c r="K1663" s="14" t="s">
        <v>259</v>
      </c>
      <c r="L1663">
        <v>0.4</v>
      </c>
      <c r="M1663">
        <v>4.75</v>
      </c>
      <c r="N1663">
        <v>7.95</v>
      </c>
      <c r="O1663">
        <v>16.850000000000001</v>
      </c>
      <c r="P1663" s="14" t="s">
        <v>214</v>
      </c>
      <c r="Q1663" s="14" t="s">
        <v>210</v>
      </c>
      <c r="R1663" s="14" t="s">
        <v>245</v>
      </c>
    </row>
    <row r="1664" spans="1:18" x14ac:dyDescent="0.3">
      <c r="A1664">
        <v>4278672029</v>
      </c>
      <c r="B1664">
        <v>2620</v>
      </c>
      <c r="C1664">
        <v>1545219693</v>
      </c>
      <c r="D1664">
        <v>6</v>
      </c>
      <c r="E1664">
        <v>5</v>
      </c>
      <c r="F1664">
        <v>17</v>
      </c>
      <c r="G1664" s="14" t="s">
        <v>87</v>
      </c>
      <c r="H1664" s="14" t="s">
        <v>101</v>
      </c>
      <c r="I1664" s="14" t="s">
        <v>92</v>
      </c>
      <c r="J1664">
        <v>1</v>
      </c>
      <c r="K1664" s="14" t="s">
        <v>259</v>
      </c>
      <c r="L1664">
        <v>0.4</v>
      </c>
      <c r="M1664">
        <v>4.95</v>
      </c>
      <c r="N1664">
        <v>7.6</v>
      </c>
      <c r="O1664">
        <v>16.5</v>
      </c>
      <c r="P1664" s="14" t="s">
        <v>214</v>
      </c>
      <c r="Q1664" s="14" t="s">
        <v>210</v>
      </c>
      <c r="R1664" s="14" t="s">
        <v>245</v>
      </c>
    </row>
    <row r="1665" spans="1:18" x14ac:dyDescent="0.3">
      <c r="A1665">
        <v>4278751689</v>
      </c>
      <c r="B1665">
        <v>2068</v>
      </c>
      <c r="C1665">
        <v>1545222855</v>
      </c>
      <c r="D1665">
        <v>8</v>
      </c>
      <c r="E1665">
        <v>5</v>
      </c>
      <c r="F1665">
        <v>21</v>
      </c>
      <c r="G1665" s="14" t="s">
        <v>87</v>
      </c>
      <c r="H1665" s="14" t="s">
        <v>185</v>
      </c>
      <c r="I1665" s="14" t="s">
        <v>92</v>
      </c>
      <c r="J1665">
        <v>1</v>
      </c>
      <c r="K1665" s="14" t="s">
        <v>259</v>
      </c>
      <c r="L1665">
        <v>0.45</v>
      </c>
      <c r="M1665">
        <v>5.3</v>
      </c>
      <c r="N1665">
        <v>7.4</v>
      </c>
      <c r="O1665">
        <v>17.05</v>
      </c>
      <c r="P1665" s="14" t="s">
        <v>214</v>
      </c>
      <c r="Q1665" s="14" t="s">
        <v>210</v>
      </c>
      <c r="R1665" s="14" t="s">
        <v>245</v>
      </c>
    </row>
    <row r="1666" spans="1:18" x14ac:dyDescent="0.3">
      <c r="A1666">
        <v>4278832145</v>
      </c>
      <c r="B1666">
        <v>2360</v>
      </c>
      <c r="C1666">
        <v>1545225723</v>
      </c>
      <c r="D1666">
        <v>3</v>
      </c>
      <c r="E1666">
        <v>7</v>
      </c>
      <c r="F1666">
        <v>21</v>
      </c>
      <c r="G1666" s="14" t="s">
        <v>103</v>
      </c>
      <c r="H1666" s="14" t="s">
        <v>99</v>
      </c>
      <c r="I1666" s="14" t="s">
        <v>92</v>
      </c>
      <c r="J1666">
        <v>0</v>
      </c>
      <c r="K1666" s="14" t="s">
        <v>259</v>
      </c>
      <c r="L1666">
        <v>0.45</v>
      </c>
      <c r="M1666">
        <v>5.15</v>
      </c>
      <c r="N1666">
        <v>7.2</v>
      </c>
      <c r="O1666">
        <v>17.05</v>
      </c>
      <c r="P1666" s="14" t="s">
        <v>214</v>
      </c>
      <c r="Q1666" s="14" t="s">
        <v>210</v>
      </c>
      <c r="R1666" s="14" t="s">
        <v>245</v>
      </c>
    </row>
    <row r="1667" spans="1:18" x14ac:dyDescent="0.3">
      <c r="A1667">
        <v>4278927744</v>
      </c>
      <c r="B1667">
        <v>1790</v>
      </c>
      <c r="C1667">
        <v>1545228963</v>
      </c>
      <c r="D1667">
        <v>0</v>
      </c>
      <c r="E1667">
        <v>13</v>
      </c>
      <c r="F1667">
        <v>11</v>
      </c>
      <c r="G1667" s="14" t="s">
        <v>87</v>
      </c>
      <c r="H1667" s="14" t="s">
        <v>185</v>
      </c>
      <c r="I1667" s="14" t="s">
        <v>92</v>
      </c>
      <c r="J1667">
        <v>0</v>
      </c>
      <c r="K1667" s="14" t="s">
        <v>259</v>
      </c>
      <c r="L1667">
        <v>0.45</v>
      </c>
      <c r="M1667">
        <v>4.4000000000000004</v>
      </c>
      <c r="N1667">
        <v>7.25</v>
      </c>
      <c r="O1667">
        <v>16.2</v>
      </c>
      <c r="P1667" s="14" t="s">
        <v>217</v>
      </c>
      <c r="Q1667" s="14" t="s">
        <v>220</v>
      </c>
      <c r="R1667" s="14" t="s">
        <v>245</v>
      </c>
    </row>
    <row r="1668" spans="1:18" x14ac:dyDescent="0.3">
      <c r="A1668">
        <v>4279862089</v>
      </c>
      <c r="B1668">
        <v>1825</v>
      </c>
      <c r="C1668">
        <v>1545276592</v>
      </c>
      <c r="D1668">
        <v>6</v>
      </c>
      <c r="E1668">
        <v>7</v>
      </c>
      <c r="F1668">
        <v>7</v>
      </c>
      <c r="G1668" s="14" t="s">
        <v>87</v>
      </c>
      <c r="H1668" s="14" t="s">
        <v>137</v>
      </c>
      <c r="I1668" s="14" t="s">
        <v>92</v>
      </c>
      <c r="J1668">
        <v>0</v>
      </c>
      <c r="K1668" s="14" t="s">
        <v>259</v>
      </c>
      <c r="L1668">
        <v>0.45</v>
      </c>
      <c r="M1668">
        <v>4.7</v>
      </c>
      <c r="N1668">
        <v>7</v>
      </c>
      <c r="O1668">
        <v>15.8</v>
      </c>
      <c r="P1668" s="14" t="s">
        <v>217</v>
      </c>
      <c r="Q1668" s="14" t="s">
        <v>220</v>
      </c>
      <c r="R1668" s="14" t="s">
        <v>245</v>
      </c>
    </row>
    <row r="1669" spans="1:18" x14ac:dyDescent="0.3">
      <c r="A1669">
        <v>4279907376</v>
      </c>
      <c r="B1669">
        <v>2252</v>
      </c>
      <c r="C1669">
        <v>1545279193</v>
      </c>
      <c r="D1669">
        <v>4</v>
      </c>
      <c r="E1669">
        <v>3</v>
      </c>
      <c r="F1669">
        <v>15</v>
      </c>
      <c r="G1669" s="14" t="s">
        <v>87</v>
      </c>
      <c r="H1669" s="14" t="s">
        <v>101</v>
      </c>
      <c r="I1669" s="14" t="s">
        <v>92</v>
      </c>
      <c r="J1669">
        <v>1</v>
      </c>
      <c r="K1669" s="14" t="s">
        <v>259</v>
      </c>
      <c r="L1669">
        <v>0.45</v>
      </c>
      <c r="M1669">
        <v>4.6500000000000004</v>
      </c>
      <c r="N1669">
        <v>6.65</v>
      </c>
      <c r="O1669">
        <v>16</v>
      </c>
      <c r="P1669" s="14" t="s">
        <v>217</v>
      </c>
      <c r="Q1669" s="14" t="s">
        <v>220</v>
      </c>
      <c r="R1669" s="14" t="s">
        <v>245</v>
      </c>
    </row>
    <row r="1670" spans="1:18" x14ac:dyDescent="0.3">
      <c r="A1670">
        <v>4290410882</v>
      </c>
      <c r="B1670">
        <v>1681</v>
      </c>
      <c r="C1670">
        <v>1545649706</v>
      </c>
      <c r="D1670">
        <v>4</v>
      </c>
      <c r="E1670">
        <v>3</v>
      </c>
      <c r="F1670">
        <v>20</v>
      </c>
      <c r="G1670" s="14" t="s">
        <v>87</v>
      </c>
      <c r="H1670" s="14" t="s">
        <v>99</v>
      </c>
      <c r="I1670" s="14" t="s">
        <v>92</v>
      </c>
      <c r="J1670">
        <v>1</v>
      </c>
      <c r="K1670" s="14" t="s">
        <v>259</v>
      </c>
      <c r="L1670">
        <v>0.45</v>
      </c>
      <c r="M1670">
        <v>4.5</v>
      </c>
      <c r="N1670">
        <v>6.45</v>
      </c>
      <c r="O1670">
        <v>16.3</v>
      </c>
      <c r="P1670" s="14" t="s">
        <v>217</v>
      </c>
      <c r="Q1670" s="14" t="s">
        <v>220</v>
      </c>
      <c r="R1670" s="14" t="s">
        <v>245</v>
      </c>
    </row>
    <row r="1671" spans="1:18" x14ac:dyDescent="0.3">
      <c r="A1671">
        <v>4292030703</v>
      </c>
      <c r="B1671">
        <v>2278</v>
      </c>
      <c r="C1671">
        <v>1545715704</v>
      </c>
      <c r="D1671">
        <v>4</v>
      </c>
      <c r="E1671">
        <v>5</v>
      </c>
      <c r="F1671">
        <v>10</v>
      </c>
      <c r="G1671" s="14" t="s">
        <v>87</v>
      </c>
      <c r="H1671" s="14" t="s">
        <v>101</v>
      </c>
      <c r="I1671" s="14" t="s">
        <v>92</v>
      </c>
      <c r="J1671">
        <v>0</v>
      </c>
      <c r="K1671" s="14" t="s">
        <v>259</v>
      </c>
      <c r="L1671">
        <v>0.45</v>
      </c>
      <c r="M1671">
        <v>4.4000000000000004</v>
      </c>
      <c r="N1671">
        <v>6.15</v>
      </c>
      <c r="O1671">
        <v>15.9</v>
      </c>
      <c r="P1671" s="14" t="s">
        <v>217</v>
      </c>
      <c r="Q1671" s="14" t="s">
        <v>220</v>
      </c>
      <c r="R1671" s="14" t="s">
        <v>245</v>
      </c>
    </row>
    <row r="1672" spans="1:18" x14ac:dyDescent="0.3">
      <c r="A1672">
        <v>4292096269</v>
      </c>
      <c r="B1672">
        <v>3301</v>
      </c>
      <c r="C1672">
        <v>1545718844</v>
      </c>
      <c r="D1672">
        <v>4</v>
      </c>
      <c r="E1672">
        <v>11</v>
      </c>
      <c r="F1672">
        <v>33</v>
      </c>
      <c r="G1672" s="14" t="s">
        <v>87</v>
      </c>
      <c r="H1672" s="14" t="s">
        <v>185</v>
      </c>
      <c r="I1672" s="14" t="s">
        <v>89</v>
      </c>
      <c r="J1672">
        <v>1</v>
      </c>
      <c r="K1672" s="14" t="s">
        <v>259</v>
      </c>
      <c r="L1672">
        <v>0.5</v>
      </c>
      <c r="M1672">
        <v>4.5</v>
      </c>
      <c r="N1672">
        <v>6.4</v>
      </c>
      <c r="O1672">
        <v>16.95</v>
      </c>
      <c r="P1672" s="14" t="s">
        <v>217</v>
      </c>
      <c r="Q1672" s="14" t="s">
        <v>220</v>
      </c>
      <c r="R1672" s="14" t="s">
        <v>245</v>
      </c>
    </row>
    <row r="1673" spans="1:18" x14ac:dyDescent="0.3">
      <c r="A1673">
        <v>4292234092</v>
      </c>
      <c r="B1673">
        <v>1473</v>
      </c>
      <c r="C1673">
        <v>1545724707</v>
      </c>
      <c r="D1673">
        <v>2</v>
      </c>
      <c r="E1673">
        <v>4</v>
      </c>
      <c r="F1673">
        <v>5</v>
      </c>
      <c r="G1673" s="14" t="s">
        <v>103</v>
      </c>
      <c r="H1673" s="14" t="s">
        <v>101</v>
      </c>
      <c r="I1673" s="14" t="s">
        <v>89</v>
      </c>
      <c r="J1673">
        <v>0</v>
      </c>
      <c r="K1673" s="14" t="s">
        <v>259</v>
      </c>
      <c r="L1673">
        <v>0.45</v>
      </c>
      <c r="M1673">
        <v>4.25</v>
      </c>
      <c r="N1673">
        <v>6.15</v>
      </c>
      <c r="O1673">
        <v>15.5</v>
      </c>
      <c r="P1673" s="14" t="s">
        <v>217</v>
      </c>
      <c r="Q1673" s="14" t="s">
        <v>220</v>
      </c>
      <c r="R1673" s="14" t="s">
        <v>245</v>
      </c>
    </row>
    <row r="1674" spans="1:18" x14ac:dyDescent="0.3">
      <c r="A1674">
        <v>4292291491</v>
      </c>
      <c r="B1674">
        <v>2490</v>
      </c>
      <c r="C1674">
        <v>1545726957</v>
      </c>
      <c r="D1674">
        <v>7</v>
      </c>
      <c r="E1674">
        <v>9</v>
      </c>
      <c r="F1674">
        <v>15</v>
      </c>
      <c r="G1674" s="14" t="s">
        <v>87</v>
      </c>
      <c r="H1674" s="14" t="s">
        <v>97</v>
      </c>
      <c r="I1674" s="14" t="s">
        <v>89</v>
      </c>
      <c r="J1674">
        <v>1</v>
      </c>
      <c r="K1674" s="14" t="s">
        <v>259</v>
      </c>
      <c r="L1674">
        <v>0.45</v>
      </c>
      <c r="M1674">
        <v>4.55</v>
      </c>
      <c r="N1674">
        <v>6.35</v>
      </c>
      <c r="O1674">
        <v>15.5</v>
      </c>
      <c r="P1674" s="14" t="s">
        <v>217</v>
      </c>
      <c r="Q1674" s="14" t="s">
        <v>220</v>
      </c>
      <c r="R1674" s="14" t="s">
        <v>245</v>
      </c>
    </row>
    <row r="1675" spans="1:18" x14ac:dyDescent="0.3">
      <c r="A1675">
        <v>4292375523</v>
      </c>
      <c r="B1675">
        <v>1364</v>
      </c>
      <c r="C1675">
        <v>1545730228</v>
      </c>
      <c r="D1675">
        <v>3</v>
      </c>
      <c r="E1675">
        <v>6</v>
      </c>
      <c r="F1675">
        <v>1</v>
      </c>
      <c r="G1675" s="14" t="s">
        <v>87</v>
      </c>
      <c r="H1675" s="14" t="s">
        <v>158</v>
      </c>
      <c r="I1675" s="14" t="s">
        <v>92</v>
      </c>
      <c r="J1675">
        <v>0</v>
      </c>
      <c r="K1675" s="14" t="s">
        <v>259</v>
      </c>
      <c r="L1675">
        <v>0.45</v>
      </c>
      <c r="M1675">
        <v>4.7</v>
      </c>
      <c r="N1675">
        <v>6.25</v>
      </c>
      <c r="O1675">
        <v>15.15</v>
      </c>
      <c r="P1675" s="14" t="s">
        <v>217</v>
      </c>
      <c r="Q1675" s="14" t="s">
        <v>220</v>
      </c>
      <c r="R1675" s="14" t="s">
        <v>245</v>
      </c>
    </row>
    <row r="1676" spans="1:18" x14ac:dyDescent="0.3">
      <c r="A1676">
        <v>4292422805</v>
      </c>
      <c r="B1676">
        <v>2760</v>
      </c>
      <c r="C1676">
        <v>1545732026</v>
      </c>
      <c r="D1676">
        <v>8</v>
      </c>
      <c r="E1676">
        <v>5</v>
      </c>
      <c r="F1676">
        <v>23</v>
      </c>
      <c r="G1676" s="14" t="s">
        <v>87</v>
      </c>
      <c r="H1676" s="14" t="s">
        <v>102</v>
      </c>
      <c r="I1676" s="14" t="s">
        <v>92</v>
      </c>
      <c r="J1676">
        <v>1</v>
      </c>
      <c r="K1676" s="14" t="s">
        <v>259</v>
      </c>
      <c r="L1676">
        <v>0.5</v>
      </c>
      <c r="M1676">
        <v>5.05</v>
      </c>
      <c r="N1676">
        <v>6.35</v>
      </c>
      <c r="O1676">
        <v>16.05</v>
      </c>
      <c r="P1676" s="14" t="s">
        <v>217</v>
      </c>
      <c r="Q1676" s="14" t="s">
        <v>220</v>
      </c>
      <c r="R1676" s="14" t="s">
        <v>245</v>
      </c>
    </row>
    <row r="1677" spans="1:18" x14ac:dyDescent="0.3">
      <c r="A1677">
        <v>4298571948</v>
      </c>
      <c r="B1677">
        <v>2347</v>
      </c>
      <c r="C1677">
        <v>1545990301</v>
      </c>
      <c r="D1677">
        <v>4</v>
      </c>
      <c r="E1677">
        <v>6</v>
      </c>
      <c r="F1677">
        <v>10</v>
      </c>
      <c r="G1677" s="14" t="s">
        <v>87</v>
      </c>
      <c r="H1677" s="14" t="s">
        <v>99</v>
      </c>
      <c r="I1677" s="14" t="s">
        <v>89</v>
      </c>
      <c r="J1677">
        <v>0</v>
      </c>
      <c r="K1677" s="14" t="s">
        <v>259</v>
      </c>
      <c r="L1677">
        <v>0.5</v>
      </c>
      <c r="M1677">
        <v>4.55</v>
      </c>
      <c r="N1677">
        <v>6.2</v>
      </c>
      <c r="O1677">
        <v>14.3</v>
      </c>
      <c r="P1677" s="14" t="s">
        <v>227</v>
      </c>
      <c r="Q1677" s="14" t="s">
        <v>220</v>
      </c>
      <c r="R1677" s="14" t="s">
        <v>235</v>
      </c>
    </row>
    <row r="1678" spans="1:18" x14ac:dyDescent="0.3">
      <c r="A1678">
        <v>4298642921</v>
      </c>
      <c r="B1678">
        <v>2068</v>
      </c>
      <c r="C1678">
        <v>1545993118</v>
      </c>
      <c r="D1678">
        <v>4</v>
      </c>
      <c r="E1678">
        <v>9</v>
      </c>
      <c r="F1678">
        <v>11</v>
      </c>
      <c r="G1678" s="14" t="s">
        <v>87</v>
      </c>
      <c r="H1678" s="14" t="s">
        <v>101</v>
      </c>
      <c r="I1678" s="14" t="s">
        <v>89</v>
      </c>
      <c r="J1678">
        <v>0</v>
      </c>
      <c r="K1678" s="14" t="s">
        <v>259</v>
      </c>
      <c r="L1678">
        <v>0.5</v>
      </c>
      <c r="M1678">
        <v>4.3499999999999996</v>
      </c>
      <c r="N1678">
        <v>6.3</v>
      </c>
      <c r="O1678">
        <v>13.6</v>
      </c>
      <c r="P1678" s="14" t="s">
        <v>227</v>
      </c>
      <c r="Q1678" s="14" t="s">
        <v>220</v>
      </c>
      <c r="R1678" s="14" t="s">
        <v>235</v>
      </c>
    </row>
    <row r="1679" spans="1:18" x14ac:dyDescent="0.3">
      <c r="A1679">
        <v>4300216320</v>
      </c>
      <c r="B1679">
        <v>1802</v>
      </c>
      <c r="C1679">
        <v>1546058202</v>
      </c>
      <c r="D1679">
        <v>9</v>
      </c>
      <c r="E1679">
        <v>2</v>
      </c>
      <c r="F1679">
        <v>18</v>
      </c>
      <c r="G1679" s="14" t="s">
        <v>87</v>
      </c>
      <c r="H1679" s="14" t="s">
        <v>97</v>
      </c>
      <c r="I1679" s="14" t="s">
        <v>92</v>
      </c>
      <c r="J1679">
        <v>1</v>
      </c>
      <c r="K1679" s="14" t="s">
        <v>259</v>
      </c>
      <c r="L1679">
        <v>0.5</v>
      </c>
      <c r="M1679">
        <v>4.5</v>
      </c>
      <c r="N1679">
        <v>6.2</v>
      </c>
      <c r="O1679">
        <v>13.45</v>
      </c>
      <c r="P1679" s="14" t="s">
        <v>222</v>
      </c>
      <c r="Q1679" s="14" t="s">
        <v>220</v>
      </c>
      <c r="R1679" s="14" t="s">
        <v>235</v>
      </c>
    </row>
    <row r="1680" spans="1:18" x14ac:dyDescent="0.3">
      <c r="A1680">
        <v>4302359714</v>
      </c>
      <c r="B1680">
        <v>1264</v>
      </c>
      <c r="C1680">
        <v>1546144869</v>
      </c>
      <c r="D1680">
        <v>1</v>
      </c>
      <c r="E1680">
        <v>3</v>
      </c>
      <c r="F1680">
        <v>9</v>
      </c>
      <c r="G1680" s="14" t="s">
        <v>103</v>
      </c>
      <c r="H1680" s="14" t="s">
        <v>97</v>
      </c>
      <c r="I1680" s="14" t="s">
        <v>89</v>
      </c>
      <c r="J1680">
        <v>1</v>
      </c>
      <c r="K1680" s="14" t="s">
        <v>259</v>
      </c>
      <c r="L1680">
        <v>0.5</v>
      </c>
      <c r="M1680">
        <v>4.45</v>
      </c>
      <c r="N1680">
        <v>6</v>
      </c>
      <c r="O1680">
        <v>13.65</v>
      </c>
      <c r="P1680" s="14" t="s">
        <v>222</v>
      </c>
      <c r="Q1680" s="14" t="s">
        <v>220</v>
      </c>
      <c r="R1680" s="14" t="s">
        <v>235</v>
      </c>
    </row>
    <row r="1681" spans="1:18" x14ac:dyDescent="0.3">
      <c r="A1681">
        <v>4302398123</v>
      </c>
      <c r="B1681">
        <v>2774</v>
      </c>
      <c r="C1681">
        <v>1546146676</v>
      </c>
      <c r="D1681">
        <v>1</v>
      </c>
      <c r="E1681">
        <v>7</v>
      </c>
      <c r="F1681">
        <v>18</v>
      </c>
      <c r="G1681" s="14" t="s">
        <v>87</v>
      </c>
      <c r="H1681" s="14" t="s">
        <v>100</v>
      </c>
      <c r="I1681" s="14" t="s">
        <v>89</v>
      </c>
      <c r="J1681">
        <v>1</v>
      </c>
      <c r="K1681" s="14" t="s">
        <v>259</v>
      </c>
      <c r="L1681">
        <v>0.5</v>
      </c>
      <c r="M1681">
        <v>4.1500000000000004</v>
      </c>
      <c r="N1681">
        <v>6.3</v>
      </c>
      <c r="O1681">
        <v>14</v>
      </c>
      <c r="P1681" s="14" t="s">
        <v>222</v>
      </c>
      <c r="Q1681" s="14" t="s">
        <v>220</v>
      </c>
      <c r="R1681" s="14" t="s">
        <v>235</v>
      </c>
    </row>
    <row r="1682" spans="1:18" x14ac:dyDescent="0.3">
      <c r="A1682">
        <v>4302677697</v>
      </c>
      <c r="B1682">
        <v>2152</v>
      </c>
      <c r="C1682">
        <v>1546157410</v>
      </c>
      <c r="D1682">
        <v>4</v>
      </c>
      <c r="E1682">
        <v>7</v>
      </c>
      <c r="F1682">
        <v>10</v>
      </c>
      <c r="G1682" s="14" t="s">
        <v>103</v>
      </c>
      <c r="H1682" s="14" t="s">
        <v>97</v>
      </c>
      <c r="I1682" s="14" t="s">
        <v>89</v>
      </c>
      <c r="J1682">
        <v>1</v>
      </c>
      <c r="K1682" s="14" t="s">
        <v>259</v>
      </c>
      <c r="L1682">
        <v>0.55000000000000004</v>
      </c>
      <c r="M1682">
        <v>4.25</v>
      </c>
      <c r="N1682">
        <v>6.25</v>
      </c>
      <c r="O1682">
        <v>14.25</v>
      </c>
      <c r="P1682" s="14" t="s">
        <v>222</v>
      </c>
      <c r="Q1682" s="14" t="s">
        <v>220</v>
      </c>
      <c r="R1682" s="14" t="s">
        <v>235</v>
      </c>
    </row>
    <row r="1683" spans="1:18" x14ac:dyDescent="0.3">
      <c r="A1683">
        <v>4302769154</v>
      </c>
      <c r="B1683">
        <v>1415</v>
      </c>
      <c r="C1683">
        <v>1546160578</v>
      </c>
      <c r="D1683">
        <v>3</v>
      </c>
      <c r="E1683">
        <v>7</v>
      </c>
      <c r="F1683">
        <v>16</v>
      </c>
      <c r="G1683" s="14" t="s">
        <v>87</v>
      </c>
      <c r="H1683" s="14" t="s">
        <v>101</v>
      </c>
      <c r="I1683" s="14" t="s">
        <v>92</v>
      </c>
      <c r="J1683">
        <v>1</v>
      </c>
      <c r="K1683" s="14" t="s">
        <v>259</v>
      </c>
      <c r="L1683">
        <v>0.6</v>
      </c>
      <c r="M1683">
        <v>4.25</v>
      </c>
      <c r="N1683">
        <v>6.2</v>
      </c>
      <c r="O1683">
        <v>14.55</v>
      </c>
      <c r="P1683" s="14" t="s">
        <v>222</v>
      </c>
      <c r="Q1683" s="14" t="s">
        <v>220</v>
      </c>
      <c r="R1683" s="14" t="s">
        <v>235</v>
      </c>
    </row>
    <row r="1684" spans="1:18" x14ac:dyDescent="0.3">
      <c r="A1684">
        <v>4308235207</v>
      </c>
      <c r="B1684">
        <v>2347</v>
      </c>
      <c r="C1684">
        <v>1546387478</v>
      </c>
      <c r="D1684">
        <v>7</v>
      </c>
      <c r="E1684">
        <v>7</v>
      </c>
      <c r="F1684">
        <v>11</v>
      </c>
      <c r="G1684" s="14" t="s">
        <v>87</v>
      </c>
      <c r="H1684" s="14" t="s">
        <v>97</v>
      </c>
      <c r="I1684" s="14" t="s">
        <v>92</v>
      </c>
      <c r="J1684">
        <v>0</v>
      </c>
      <c r="K1684" s="14" t="s">
        <v>259</v>
      </c>
      <c r="L1684">
        <v>0.55000000000000004</v>
      </c>
      <c r="M1684">
        <v>4.3</v>
      </c>
      <c r="N1684">
        <v>6.3</v>
      </c>
      <c r="O1684">
        <v>14.25</v>
      </c>
      <c r="P1684" s="14" t="s">
        <v>222</v>
      </c>
      <c r="Q1684" s="14" t="s">
        <v>220</v>
      </c>
      <c r="R1684" s="14" t="s">
        <v>235</v>
      </c>
    </row>
    <row r="1685" spans="1:18" x14ac:dyDescent="0.3">
      <c r="A1685">
        <v>4308275765</v>
      </c>
      <c r="B1685">
        <v>2756</v>
      </c>
      <c r="C1685">
        <v>1546390461</v>
      </c>
      <c r="D1685">
        <v>7</v>
      </c>
      <c r="E1685">
        <v>9</v>
      </c>
      <c r="F1685">
        <v>23</v>
      </c>
      <c r="G1685" s="14" t="s">
        <v>87</v>
      </c>
      <c r="H1685" s="14" t="s">
        <v>97</v>
      </c>
      <c r="I1685" s="14" t="s">
        <v>92</v>
      </c>
      <c r="J1685">
        <v>1</v>
      </c>
      <c r="K1685" s="14" t="s">
        <v>259</v>
      </c>
      <c r="L1685">
        <v>0.55000000000000004</v>
      </c>
      <c r="M1685">
        <v>4.25</v>
      </c>
      <c r="N1685">
        <v>6.5</v>
      </c>
      <c r="O1685">
        <v>14.35</v>
      </c>
      <c r="P1685" s="14" t="s">
        <v>222</v>
      </c>
      <c r="Q1685" s="14" t="s">
        <v>220</v>
      </c>
      <c r="R1685" s="14" t="s">
        <v>235</v>
      </c>
    </row>
    <row r="1686" spans="1:18" x14ac:dyDescent="0.3">
      <c r="A1686">
        <v>4308327606</v>
      </c>
      <c r="B1686">
        <v>2161</v>
      </c>
      <c r="C1686">
        <v>1546394106</v>
      </c>
      <c r="D1686">
        <v>1</v>
      </c>
      <c r="E1686">
        <v>7</v>
      </c>
      <c r="F1686">
        <v>10</v>
      </c>
      <c r="G1686" s="14" t="s">
        <v>87</v>
      </c>
      <c r="H1686" s="14" t="s">
        <v>97</v>
      </c>
      <c r="I1686" s="14" t="s">
        <v>92</v>
      </c>
      <c r="J1686">
        <v>0</v>
      </c>
      <c r="K1686" s="14" t="s">
        <v>259</v>
      </c>
      <c r="L1686">
        <v>0.55000000000000004</v>
      </c>
      <c r="M1686">
        <v>4.1500000000000004</v>
      </c>
      <c r="N1686">
        <v>6.5</v>
      </c>
      <c r="O1686">
        <v>13.8</v>
      </c>
      <c r="P1686" s="14" t="s">
        <v>222</v>
      </c>
      <c r="Q1686" s="14" t="s">
        <v>220</v>
      </c>
      <c r="R1686" s="14" t="s">
        <v>235</v>
      </c>
    </row>
    <row r="1687" spans="1:18" x14ac:dyDescent="0.3">
      <c r="A1687">
        <v>4308379191</v>
      </c>
      <c r="B1687">
        <v>2277</v>
      </c>
      <c r="C1687">
        <v>1546397465</v>
      </c>
      <c r="D1687">
        <v>6</v>
      </c>
      <c r="E1687">
        <v>8</v>
      </c>
      <c r="F1687">
        <v>20</v>
      </c>
      <c r="G1687" s="14" t="s">
        <v>87</v>
      </c>
      <c r="H1687" s="14" t="s">
        <v>101</v>
      </c>
      <c r="I1687" s="14" t="s">
        <v>89</v>
      </c>
      <c r="J1687">
        <v>0</v>
      </c>
      <c r="K1687" s="14" t="s">
        <v>259</v>
      </c>
      <c r="L1687">
        <v>0.55000000000000004</v>
      </c>
      <c r="M1687">
        <v>4.45</v>
      </c>
      <c r="N1687">
        <v>6.25</v>
      </c>
      <c r="O1687">
        <v>14.25</v>
      </c>
      <c r="P1687" s="14" t="s">
        <v>222</v>
      </c>
      <c r="Q1687" s="14" t="s">
        <v>218</v>
      </c>
      <c r="R1687" s="14" t="s">
        <v>235</v>
      </c>
    </row>
    <row r="1688" spans="1:18" x14ac:dyDescent="0.3">
      <c r="A1688">
        <v>4308434496</v>
      </c>
      <c r="B1688">
        <v>2867</v>
      </c>
      <c r="C1688">
        <v>1546400876</v>
      </c>
      <c r="D1688">
        <v>11</v>
      </c>
      <c r="E1688">
        <v>5</v>
      </c>
      <c r="F1688">
        <v>15</v>
      </c>
      <c r="G1688" s="14" t="s">
        <v>87</v>
      </c>
      <c r="H1688" s="14" t="s">
        <v>137</v>
      </c>
      <c r="I1688" s="14" t="s">
        <v>89</v>
      </c>
      <c r="J1688">
        <v>0</v>
      </c>
      <c r="K1688" s="14" t="s">
        <v>259</v>
      </c>
      <c r="L1688">
        <v>0.55000000000000004</v>
      </c>
      <c r="M1688">
        <v>4.7</v>
      </c>
      <c r="N1688">
        <v>6.15</v>
      </c>
      <c r="O1688">
        <v>14.65</v>
      </c>
      <c r="P1688" s="14" t="s">
        <v>218</v>
      </c>
      <c r="Q1688" s="14" t="s">
        <v>218</v>
      </c>
      <c r="R1688" s="14" t="s">
        <v>235</v>
      </c>
    </row>
    <row r="1689" spans="1:18" x14ac:dyDescent="0.3">
      <c r="A1689">
        <v>4312784039</v>
      </c>
      <c r="B1689">
        <v>1322</v>
      </c>
      <c r="C1689">
        <v>1546597642</v>
      </c>
      <c r="D1689">
        <v>4</v>
      </c>
      <c r="E1689">
        <v>3</v>
      </c>
      <c r="F1689">
        <v>9</v>
      </c>
      <c r="G1689" s="14" t="s">
        <v>87</v>
      </c>
      <c r="H1689" s="14" t="s">
        <v>97</v>
      </c>
      <c r="I1689" s="14" t="s">
        <v>92</v>
      </c>
      <c r="J1689">
        <v>1</v>
      </c>
      <c r="K1689" s="14" t="s">
        <v>259</v>
      </c>
      <c r="L1689">
        <v>0.55000000000000004</v>
      </c>
      <c r="M1689">
        <v>4.7</v>
      </c>
      <c r="N1689">
        <v>6.15</v>
      </c>
      <c r="O1689">
        <v>14.35</v>
      </c>
      <c r="P1689" s="14" t="s">
        <v>218</v>
      </c>
      <c r="Q1689" s="14" t="s">
        <v>218</v>
      </c>
      <c r="R1689" s="14" t="s">
        <v>235</v>
      </c>
    </row>
    <row r="1690" spans="1:18" x14ac:dyDescent="0.3">
      <c r="A1690">
        <v>4319312001</v>
      </c>
      <c r="B1690">
        <v>2256</v>
      </c>
      <c r="C1690">
        <v>1546856086</v>
      </c>
      <c r="D1690">
        <v>0</v>
      </c>
      <c r="E1690">
        <v>7</v>
      </c>
      <c r="F1690">
        <v>15</v>
      </c>
      <c r="G1690" s="14" t="s">
        <v>87</v>
      </c>
      <c r="H1690" s="14" t="s">
        <v>99</v>
      </c>
      <c r="I1690" s="14" t="s">
        <v>89</v>
      </c>
      <c r="J1690">
        <v>1</v>
      </c>
      <c r="K1690" s="14" t="s">
        <v>259</v>
      </c>
      <c r="L1690">
        <v>0.55000000000000004</v>
      </c>
      <c r="M1690">
        <v>4.5</v>
      </c>
      <c r="N1690">
        <v>6.35</v>
      </c>
      <c r="O1690">
        <v>14.1</v>
      </c>
      <c r="P1690" s="14" t="s">
        <v>218</v>
      </c>
      <c r="Q1690" s="14" t="s">
        <v>218</v>
      </c>
      <c r="R1690" s="14" t="s">
        <v>235</v>
      </c>
    </row>
    <row r="1691" spans="1:18" x14ac:dyDescent="0.3">
      <c r="A1691">
        <v>4319392451</v>
      </c>
      <c r="B1691">
        <v>1735</v>
      </c>
      <c r="C1691">
        <v>1546858822</v>
      </c>
      <c r="D1691">
        <v>5</v>
      </c>
      <c r="E1691">
        <v>6</v>
      </c>
      <c r="F1691">
        <v>16</v>
      </c>
      <c r="G1691" s="14" t="s">
        <v>87</v>
      </c>
      <c r="H1691" s="14" t="s">
        <v>97</v>
      </c>
      <c r="I1691" s="14" t="s">
        <v>89</v>
      </c>
      <c r="J1691">
        <v>1</v>
      </c>
      <c r="K1691" s="14" t="s">
        <v>259</v>
      </c>
      <c r="L1691">
        <v>0.6</v>
      </c>
      <c r="M1691">
        <v>4.55</v>
      </c>
      <c r="N1691">
        <v>6.4</v>
      </c>
      <c r="O1691">
        <v>14.4</v>
      </c>
      <c r="P1691" s="14" t="s">
        <v>218</v>
      </c>
      <c r="Q1691" s="14" t="s">
        <v>218</v>
      </c>
      <c r="R1691" s="14" t="s">
        <v>235</v>
      </c>
    </row>
    <row r="1692" spans="1:18" x14ac:dyDescent="0.3">
      <c r="A1692">
        <v>4321427932</v>
      </c>
      <c r="B1692">
        <v>2514</v>
      </c>
      <c r="C1692">
        <v>1546947877</v>
      </c>
      <c r="D1692">
        <v>5</v>
      </c>
      <c r="E1692">
        <v>7</v>
      </c>
      <c r="F1692">
        <v>19</v>
      </c>
      <c r="G1692" s="14" t="s">
        <v>87</v>
      </c>
      <c r="H1692" s="14" t="s">
        <v>99</v>
      </c>
      <c r="I1692" s="14" t="s">
        <v>92</v>
      </c>
      <c r="J1692">
        <v>1</v>
      </c>
      <c r="K1692" s="14" t="s">
        <v>259</v>
      </c>
      <c r="L1692">
        <v>0.6</v>
      </c>
      <c r="M1692">
        <v>4.5999999999999996</v>
      </c>
      <c r="N1692">
        <v>6.2</v>
      </c>
      <c r="O1692">
        <v>13.7</v>
      </c>
      <c r="P1692" s="14" t="s">
        <v>218</v>
      </c>
      <c r="Q1692" s="14" t="s">
        <v>222</v>
      </c>
      <c r="R1692" s="14" t="s">
        <v>230</v>
      </c>
    </row>
    <row r="1693" spans="1:18" x14ac:dyDescent="0.3">
      <c r="A1693">
        <v>4321534627</v>
      </c>
      <c r="B1693">
        <v>1986</v>
      </c>
      <c r="C1693">
        <v>1546951045</v>
      </c>
      <c r="D1693">
        <v>2</v>
      </c>
      <c r="E1693">
        <v>7</v>
      </c>
      <c r="F1693">
        <v>7</v>
      </c>
      <c r="G1693" s="14" t="s">
        <v>87</v>
      </c>
      <c r="H1693" s="14" t="s">
        <v>99</v>
      </c>
      <c r="I1693" s="14" t="s">
        <v>92</v>
      </c>
      <c r="J1693">
        <v>0</v>
      </c>
      <c r="K1693" s="14" t="s">
        <v>259</v>
      </c>
      <c r="L1693">
        <v>0.6</v>
      </c>
      <c r="M1693">
        <v>4.5999999999999996</v>
      </c>
      <c r="N1693">
        <v>6.35</v>
      </c>
      <c r="O1693">
        <v>13.8</v>
      </c>
      <c r="P1693" s="14" t="s">
        <v>218</v>
      </c>
      <c r="Q1693" s="14" t="s">
        <v>222</v>
      </c>
      <c r="R1693" s="14" t="s">
        <v>230</v>
      </c>
    </row>
    <row r="1694" spans="1:18" x14ac:dyDescent="0.3">
      <c r="A1694">
        <v>4321650569</v>
      </c>
      <c r="B1694">
        <v>5113</v>
      </c>
      <c r="C1694">
        <v>1546954282</v>
      </c>
      <c r="D1694">
        <v>11</v>
      </c>
      <c r="E1694">
        <v>10</v>
      </c>
      <c r="F1694">
        <v>28</v>
      </c>
      <c r="G1694" s="14" t="s">
        <v>87</v>
      </c>
      <c r="H1694" s="14" t="s">
        <v>97</v>
      </c>
      <c r="I1694" s="14" t="s">
        <v>89</v>
      </c>
      <c r="J1694">
        <v>1</v>
      </c>
      <c r="K1694" s="14" t="s">
        <v>259</v>
      </c>
      <c r="L1694">
        <v>0.6</v>
      </c>
      <c r="M1694">
        <v>4.8</v>
      </c>
      <c r="N1694">
        <v>6.4</v>
      </c>
      <c r="O1694">
        <v>14.45</v>
      </c>
      <c r="P1694" s="14" t="s">
        <v>218</v>
      </c>
      <c r="Q1694" s="14" t="s">
        <v>212</v>
      </c>
      <c r="R1694" s="14" t="s">
        <v>223</v>
      </c>
    </row>
    <row r="1695" spans="1:18" x14ac:dyDescent="0.3">
      <c r="A1695">
        <v>4322476283</v>
      </c>
      <c r="B1695">
        <v>1935</v>
      </c>
      <c r="C1695">
        <v>1546989998</v>
      </c>
      <c r="D1695">
        <v>1</v>
      </c>
      <c r="E1695">
        <v>9</v>
      </c>
      <c r="F1695">
        <v>13</v>
      </c>
      <c r="G1695" s="14" t="s">
        <v>103</v>
      </c>
      <c r="H1695" s="14" t="s">
        <v>97</v>
      </c>
      <c r="I1695" s="14" t="s">
        <v>89</v>
      </c>
      <c r="J1695">
        <v>0</v>
      </c>
      <c r="K1695" s="14" t="s">
        <v>259</v>
      </c>
      <c r="L1695">
        <v>0.6</v>
      </c>
      <c r="M1695">
        <v>4.7</v>
      </c>
      <c r="N1695">
        <v>6.55</v>
      </c>
      <c r="O1695">
        <v>15.05</v>
      </c>
      <c r="P1695" s="14" t="s">
        <v>218</v>
      </c>
      <c r="Q1695" s="14" t="s">
        <v>212</v>
      </c>
      <c r="R1695" s="14" t="s">
        <v>223</v>
      </c>
    </row>
    <row r="1696" spans="1:18" x14ac:dyDescent="0.3">
      <c r="A1696">
        <v>4322504947</v>
      </c>
      <c r="B1696">
        <v>2393</v>
      </c>
      <c r="C1696">
        <v>1546992679</v>
      </c>
      <c r="D1696">
        <v>3</v>
      </c>
      <c r="E1696">
        <v>8</v>
      </c>
      <c r="F1696">
        <v>23</v>
      </c>
      <c r="G1696" s="14" t="s">
        <v>87</v>
      </c>
      <c r="H1696" s="14" t="s">
        <v>99</v>
      </c>
      <c r="I1696" s="14" t="s">
        <v>89</v>
      </c>
      <c r="J1696">
        <v>1</v>
      </c>
      <c r="K1696" s="14" t="s">
        <v>259</v>
      </c>
      <c r="L1696">
        <v>0.6</v>
      </c>
      <c r="M1696">
        <v>4.45</v>
      </c>
      <c r="N1696">
        <v>6.7</v>
      </c>
      <c r="O1696">
        <v>15.05</v>
      </c>
      <c r="P1696" s="14" t="s">
        <v>218</v>
      </c>
      <c r="Q1696" s="14" t="s">
        <v>212</v>
      </c>
      <c r="R1696" s="14" t="s">
        <v>223</v>
      </c>
    </row>
    <row r="1697" spans="1:18" x14ac:dyDescent="0.3">
      <c r="A1697">
        <v>4322658950</v>
      </c>
      <c r="B1697">
        <v>1798</v>
      </c>
      <c r="C1697">
        <v>1547004603</v>
      </c>
      <c r="D1697">
        <v>5</v>
      </c>
      <c r="E1697">
        <v>4</v>
      </c>
      <c r="F1697">
        <v>17</v>
      </c>
      <c r="G1697" s="14" t="s">
        <v>87</v>
      </c>
      <c r="H1697" s="14" t="s">
        <v>97</v>
      </c>
      <c r="I1697" s="14" t="s">
        <v>89</v>
      </c>
      <c r="J1697">
        <v>1</v>
      </c>
      <c r="K1697" s="14" t="s">
        <v>259</v>
      </c>
      <c r="L1697">
        <v>0.65</v>
      </c>
      <c r="M1697">
        <v>4.5</v>
      </c>
      <c r="N1697">
        <v>6.6</v>
      </c>
      <c r="O1697">
        <v>15.4</v>
      </c>
      <c r="P1697" s="14" t="s">
        <v>218</v>
      </c>
      <c r="Q1697" s="14" t="s">
        <v>212</v>
      </c>
      <c r="R1697" s="14" t="s">
        <v>223</v>
      </c>
    </row>
    <row r="1698" spans="1:18" x14ac:dyDescent="0.3">
      <c r="A1698">
        <v>4322790199</v>
      </c>
      <c r="B1698">
        <v>2291</v>
      </c>
      <c r="C1698">
        <v>1547012773</v>
      </c>
      <c r="D1698">
        <v>9</v>
      </c>
      <c r="E1698">
        <v>11</v>
      </c>
      <c r="F1698">
        <v>15</v>
      </c>
      <c r="G1698" s="14" t="s">
        <v>87</v>
      </c>
      <c r="H1698" s="14" t="s">
        <v>97</v>
      </c>
      <c r="I1698" s="14" t="s">
        <v>89</v>
      </c>
      <c r="J1698">
        <v>0</v>
      </c>
      <c r="K1698" s="14" t="s">
        <v>259</v>
      </c>
      <c r="L1698">
        <v>0.65</v>
      </c>
      <c r="M1698">
        <v>4.75</v>
      </c>
      <c r="N1698">
        <v>6.7</v>
      </c>
      <c r="O1698">
        <v>15.6</v>
      </c>
      <c r="P1698" s="14" t="s">
        <v>218</v>
      </c>
      <c r="Q1698" s="14" t="s">
        <v>218</v>
      </c>
      <c r="R1698" s="14" t="s">
        <v>223</v>
      </c>
    </row>
    <row r="1699" spans="1:18" x14ac:dyDescent="0.3">
      <c r="A1699">
        <v>4323167189</v>
      </c>
      <c r="B1699">
        <v>1946</v>
      </c>
      <c r="C1699">
        <v>1547030753</v>
      </c>
      <c r="D1699">
        <v>6</v>
      </c>
      <c r="E1699">
        <v>8</v>
      </c>
      <c r="F1699">
        <v>8</v>
      </c>
      <c r="G1699" s="14" t="s">
        <v>87</v>
      </c>
      <c r="H1699" s="14" t="s">
        <v>97</v>
      </c>
      <c r="I1699" s="14" t="s">
        <v>92</v>
      </c>
      <c r="J1699">
        <v>0</v>
      </c>
      <c r="K1699" s="14" t="s">
        <v>259</v>
      </c>
      <c r="L1699">
        <v>0.6</v>
      </c>
      <c r="M1699">
        <v>4.5999999999999996</v>
      </c>
      <c r="N1699">
        <v>7</v>
      </c>
      <c r="O1699">
        <v>15.1</v>
      </c>
      <c r="P1699" s="14" t="s">
        <v>218</v>
      </c>
      <c r="Q1699" s="14" t="s">
        <v>218</v>
      </c>
      <c r="R1699" s="14" t="s">
        <v>223</v>
      </c>
    </row>
    <row r="1700" spans="1:18" x14ac:dyDescent="0.3">
      <c r="A1700">
        <v>4323241451</v>
      </c>
      <c r="B1700">
        <v>3202</v>
      </c>
      <c r="C1700">
        <v>1547033345</v>
      </c>
      <c r="D1700">
        <v>6</v>
      </c>
      <c r="E1700">
        <v>11</v>
      </c>
      <c r="F1700">
        <v>27</v>
      </c>
      <c r="G1700" s="14" t="s">
        <v>87</v>
      </c>
      <c r="H1700" s="14" t="s">
        <v>99</v>
      </c>
      <c r="I1700" s="14" t="s">
        <v>89</v>
      </c>
      <c r="J1700">
        <v>1</v>
      </c>
      <c r="K1700" s="14" t="s">
        <v>259</v>
      </c>
      <c r="L1700">
        <v>0.6</v>
      </c>
      <c r="M1700">
        <v>4.8499999999999996</v>
      </c>
      <c r="N1700">
        <v>7.4</v>
      </c>
      <c r="O1700">
        <v>16</v>
      </c>
      <c r="P1700" s="14" t="s">
        <v>218</v>
      </c>
      <c r="Q1700" s="14" t="s">
        <v>218</v>
      </c>
      <c r="R1700" s="14" t="s">
        <v>223</v>
      </c>
    </row>
    <row r="1701" spans="1:18" x14ac:dyDescent="0.3">
      <c r="A1701">
        <v>4326726512</v>
      </c>
      <c r="B1701">
        <v>3048</v>
      </c>
      <c r="C1701">
        <v>1547198135</v>
      </c>
      <c r="D1701">
        <v>3</v>
      </c>
      <c r="E1701">
        <v>9</v>
      </c>
      <c r="F1701">
        <v>22</v>
      </c>
      <c r="G1701" s="14" t="s">
        <v>87</v>
      </c>
      <c r="H1701" s="14" t="s">
        <v>97</v>
      </c>
      <c r="I1701" s="14" t="s">
        <v>89</v>
      </c>
      <c r="J1701">
        <v>1</v>
      </c>
      <c r="K1701" s="14" t="s">
        <v>259</v>
      </c>
      <c r="L1701">
        <v>0.6</v>
      </c>
      <c r="M1701">
        <v>4.95</v>
      </c>
      <c r="N1701">
        <v>7.5</v>
      </c>
      <c r="O1701">
        <v>16.2</v>
      </c>
      <c r="P1701" s="14" t="s">
        <v>218</v>
      </c>
      <c r="Q1701" s="14" t="s">
        <v>218</v>
      </c>
      <c r="R1701" s="14" t="s">
        <v>223</v>
      </c>
    </row>
    <row r="1702" spans="1:18" x14ac:dyDescent="0.3">
      <c r="A1702">
        <v>4326832877</v>
      </c>
      <c r="B1702">
        <v>1964</v>
      </c>
      <c r="C1702">
        <v>1547202309</v>
      </c>
      <c r="D1702">
        <v>5</v>
      </c>
      <c r="E1702">
        <v>10</v>
      </c>
      <c r="F1702">
        <v>15</v>
      </c>
      <c r="G1702" s="14" t="s">
        <v>87</v>
      </c>
      <c r="H1702" s="14" t="s">
        <v>97</v>
      </c>
      <c r="I1702" s="14" t="s">
        <v>89</v>
      </c>
      <c r="J1702">
        <v>1</v>
      </c>
      <c r="K1702" s="14" t="s">
        <v>259</v>
      </c>
      <c r="L1702">
        <v>0.6</v>
      </c>
      <c r="M1702">
        <v>5</v>
      </c>
      <c r="N1702">
        <v>7.65</v>
      </c>
      <c r="O1702">
        <v>16.45</v>
      </c>
      <c r="P1702" s="14" t="s">
        <v>218</v>
      </c>
      <c r="Q1702" s="14" t="s">
        <v>218</v>
      </c>
      <c r="R1702" s="14" t="s">
        <v>223</v>
      </c>
    </row>
    <row r="1703" spans="1:18" x14ac:dyDescent="0.3">
      <c r="A1703">
        <v>4331372267</v>
      </c>
      <c r="B1703">
        <v>2247</v>
      </c>
      <c r="C1703">
        <v>1547372552</v>
      </c>
      <c r="D1703">
        <v>7</v>
      </c>
      <c r="E1703">
        <v>9</v>
      </c>
      <c r="F1703">
        <v>19</v>
      </c>
      <c r="G1703" s="14" t="s">
        <v>87</v>
      </c>
      <c r="H1703" s="14" t="s">
        <v>97</v>
      </c>
      <c r="I1703" s="14" t="s">
        <v>92</v>
      </c>
      <c r="J1703">
        <v>1</v>
      </c>
      <c r="K1703" s="14" t="s">
        <v>259</v>
      </c>
      <c r="L1703">
        <v>0.6</v>
      </c>
      <c r="M1703">
        <v>5.2</v>
      </c>
      <c r="N1703">
        <v>7.75</v>
      </c>
      <c r="O1703">
        <v>16.600000000000001</v>
      </c>
      <c r="P1703" s="14" t="s">
        <v>218</v>
      </c>
      <c r="Q1703" s="14" t="s">
        <v>218</v>
      </c>
      <c r="R1703" s="14" t="s">
        <v>223</v>
      </c>
    </row>
    <row r="1704" spans="1:18" x14ac:dyDescent="0.3">
      <c r="A1704">
        <v>4331471562</v>
      </c>
      <c r="B1704">
        <v>2096</v>
      </c>
      <c r="C1704">
        <v>1547375616</v>
      </c>
      <c r="D1704">
        <v>3</v>
      </c>
      <c r="E1704">
        <v>12</v>
      </c>
      <c r="F1704">
        <v>10</v>
      </c>
      <c r="G1704" s="14" t="s">
        <v>87</v>
      </c>
      <c r="H1704" s="14" t="s">
        <v>99</v>
      </c>
      <c r="I1704" s="14" t="s">
        <v>89</v>
      </c>
      <c r="J1704">
        <v>0</v>
      </c>
      <c r="K1704" s="14" t="s">
        <v>259</v>
      </c>
      <c r="L1704">
        <v>0.6</v>
      </c>
      <c r="M1704">
        <v>5</v>
      </c>
      <c r="N1704">
        <v>8</v>
      </c>
      <c r="O1704">
        <v>16.55</v>
      </c>
      <c r="P1704" s="14" t="s">
        <v>218</v>
      </c>
      <c r="Q1704" s="14" t="s">
        <v>210</v>
      </c>
      <c r="R1704" s="14" t="s">
        <v>223</v>
      </c>
    </row>
    <row r="1705" spans="1:18" x14ac:dyDescent="0.3">
      <c r="A1705">
        <v>4331552865</v>
      </c>
      <c r="B1705">
        <v>2685</v>
      </c>
      <c r="C1705">
        <v>1547378049</v>
      </c>
      <c r="D1705">
        <v>4</v>
      </c>
      <c r="E1705">
        <v>12</v>
      </c>
      <c r="F1705">
        <v>14</v>
      </c>
      <c r="G1705" s="14" t="s">
        <v>103</v>
      </c>
      <c r="H1705" s="14" t="s">
        <v>93</v>
      </c>
      <c r="I1705" s="14" t="s">
        <v>92</v>
      </c>
      <c r="J1705">
        <v>0</v>
      </c>
      <c r="K1705" s="14" t="s">
        <v>259</v>
      </c>
      <c r="L1705">
        <v>0.55000000000000004</v>
      </c>
      <c r="M1705">
        <v>4.8499999999999996</v>
      </c>
      <c r="N1705">
        <v>8.15</v>
      </c>
      <c r="O1705">
        <v>16.100000000000001</v>
      </c>
      <c r="P1705" s="14" t="s">
        <v>218</v>
      </c>
      <c r="Q1705" s="14" t="s">
        <v>210</v>
      </c>
      <c r="R1705" s="14" t="s">
        <v>223</v>
      </c>
    </row>
    <row r="1706" spans="1:18" x14ac:dyDescent="0.3">
      <c r="A1706">
        <v>4333229654</v>
      </c>
      <c r="B1706">
        <v>1870</v>
      </c>
      <c r="C1706">
        <v>1547448276</v>
      </c>
      <c r="D1706">
        <v>2</v>
      </c>
      <c r="E1706">
        <v>4</v>
      </c>
      <c r="F1706">
        <v>3</v>
      </c>
      <c r="G1706" s="14" t="s">
        <v>87</v>
      </c>
      <c r="H1706" s="14" t="s">
        <v>108</v>
      </c>
      <c r="I1706" s="14" t="s">
        <v>89</v>
      </c>
      <c r="J1706">
        <v>0</v>
      </c>
      <c r="K1706" s="14" t="s">
        <v>259</v>
      </c>
      <c r="L1706">
        <v>0.55000000000000004</v>
      </c>
      <c r="M1706">
        <v>4.9000000000000004</v>
      </c>
      <c r="N1706">
        <v>8</v>
      </c>
      <c r="O1706">
        <v>15.75</v>
      </c>
      <c r="P1706" s="14" t="s">
        <v>218</v>
      </c>
      <c r="Q1706" s="14" t="s">
        <v>210</v>
      </c>
      <c r="R1706" s="14" t="s">
        <v>223</v>
      </c>
    </row>
    <row r="1707" spans="1:18" x14ac:dyDescent="0.3">
      <c r="A1707">
        <v>4333317528</v>
      </c>
      <c r="B1707">
        <v>1373</v>
      </c>
      <c r="C1707">
        <v>1547452338</v>
      </c>
      <c r="D1707">
        <v>6</v>
      </c>
      <c r="E1707">
        <v>5</v>
      </c>
      <c r="F1707">
        <v>6</v>
      </c>
      <c r="G1707" s="14" t="s">
        <v>87</v>
      </c>
      <c r="H1707" s="14" t="s">
        <v>93</v>
      </c>
      <c r="I1707" s="14" t="s">
        <v>89</v>
      </c>
      <c r="J1707">
        <v>1</v>
      </c>
      <c r="K1707" s="14" t="s">
        <v>259</v>
      </c>
      <c r="L1707">
        <v>0.6</v>
      </c>
      <c r="M1707">
        <v>4.9000000000000004</v>
      </c>
      <c r="N1707">
        <v>7.85</v>
      </c>
      <c r="O1707">
        <v>15.05</v>
      </c>
      <c r="P1707" s="14" t="s">
        <v>218</v>
      </c>
      <c r="Q1707" s="14" t="s">
        <v>210</v>
      </c>
      <c r="R1707" s="14" t="s">
        <v>223</v>
      </c>
    </row>
    <row r="1708" spans="1:18" x14ac:dyDescent="0.3">
      <c r="A1708">
        <v>4333366616</v>
      </c>
      <c r="B1708">
        <v>1629</v>
      </c>
      <c r="C1708">
        <v>1547454481</v>
      </c>
      <c r="D1708">
        <v>3</v>
      </c>
      <c r="E1708">
        <v>7</v>
      </c>
      <c r="F1708">
        <v>6</v>
      </c>
      <c r="G1708" s="14" t="s">
        <v>87</v>
      </c>
      <c r="H1708" s="14" t="s">
        <v>97</v>
      </c>
      <c r="I1708" s="14" t="s">
        <v>89</v>
      </c>
      <c r="J1708">
        <v>0</v>
      </c>
      <c r="K1708" s="14" t="s">
        <v>259</v>
      </c>
      <c r="L1708">
        <v>0.6</v>
      </c>
      <c r="M1708">
        <v>4.5</v>
      </c>
      <c r="N1708">
        <v>7.95</v>
      </c>
      <c r="O1708">
        <v>14.6</v>
      </c>
      <c r="P1708" s="14" t="s">
        <v>218</v>
      </c>
      <c r="Q1708" s="14" t="s">
        <v>210</v>
      </c>
      <c r="R1708" s="14" t="s">
        <v>223</v>
      </c>
    </row>
    <row r="1709" spans="1:18" x14ac:dyDescent="0.3">
      <c r="A1709">
        <v>4333416877</v>
      </c>
      <c r="B1709">
        <v>1898</v>
      </c>
      <c r="C1709">
        <v>1547456578</v>
      </c>
      <c r="D1709">
        <v>3</v>
      </c>
      <c r="E1709">
        <v>9</v>
      </c>
      <c r="F1709">
        <v>18</v>
      </c>
      <c r="G1709" s="14" t="s">
        <v>87</v>
      </c>
      <c r="H1709" s="14" t="s">
        <v>185</v>
      </c>
      <c r="I1709" s="14" t="s">
        <v>92</v>
      </c>
      <c r="J1709">
        <v>1</v>
      </c>
      <c r="K1709" s="14" t="s">
        <v>259</v>
      </c>
      <c r="L1709">
        <v>0.6</v>
      </c>
      <c r="M1709">
        <v>4.45</v>
      </c>
      <c r="N1709">
        <v>8.25</v>
      </c>
      <c r="O1709">
        <v>15.05</v>
      </c>
      <c r="P1709" s="14" t="s">
        <v>218</v>
      </c>
      <c r="Q1709" s="14" t="s">
        <v>210</v>
      </c>
      <c r="R1709" s="14" t="s">
        <v>223</v>
      </c>
    </row>
    <row r="1710" spans="1:18" x14ac:dyDescent="0.3">
      <c r="A1710">
        <v>4335664969</v>
      </c>
      <c r="B1710">
        <v>2508</v>
      </c>
      <c r="C1710">
        <v>1547550717</v>
      </c>
      <c r="D1710">
        <v>4</v>
      </c>
      <c r="E1710">
        <v>6</v>
      </c>
      <c r="F1710">
        <v>20</v>
      </c>
      <c r="G1710" s="14" t="s">
        <v>87</v>
      </c>
      <c r="H1710" s="14" t="s">
        <v>90</v>
      </c>
      <c r="I1710" s="14" t="s">
        <v>92</v>
      </c>
      <c r="J1710">
        <v>0</v>
      </c>
      <c r="K1710" s="14" t="s">
        <v>259</v>
      </c>
      <c r="L1710">
        <v>0.55000000000000004</v>
      </c>
      <c r="M1710">
        <v>4.6500000000000004</v>
      </c>
      <c r="N1710">
        <v>8.1999999999999993</v>
      </c>
      <c r="O1710">
        <v>15.3</v>
      </c>
      <c r="P1710" s="14" t="s">
        <v>218</v>
      </c>
      <c r="Q1710" s="14" t="s">
        <v>210</v>
      </c>
      <c r="R1710" s="14" t="s">
        <v>223</v>
      </c>
    </row>
    <row r="1711" spans="1:18" x14ac:dyDescent="0.3">
      <c r="A1711">
        <v>4335766656</v>
      </c>
      <c r="B1711">
        <v>3604</v>
      </c>
      <c r="C1711">
        <v>1547553618</v>
      </c>
      <c r="D1711">
        <v>8</v>
      </c>
      <c r="E1711">
        <v>7</v>
      </c>
      <c r="F1711">
        <v>24</v>
      </c>
      <c r="G1711" s="14" t="s">
        <v>87</v>
      </c>
      <c r="H1711" s="14" t="s">
        <v>90</v>
      </c>
      <c r="I1711" s="14" t="s">
        <v>92</v>
      </c>
      <c r="J1711">
        <v>1</v>
      </c>
      <c r="K1711" s="14" t="s">
        <v>259</v>
      </c>
      <c r="L1711">
        <v>0.55000000000000004</v>
      </c>
      <c r="M1711">
        <v>4.8</v>
      </c>
      <c r="N1711">
        <v>8.25</v>
      </c>
      <c r="O1711">
        <v>15.7</v>
      </c>
      <c r="P1711" s="14" t="s">
        <v>218</v>
      </c>
      <c r="Q1711" s="14" t="s">
        <v>210</v>
      </c>
      <c r="R1711" s="14" t="s">
        <v>223</v>
      </c>
    </row>
    <row r="1712" spans="1:18" x14ac:dyDescent="0.3">
      <c r="A1712">
        <v>4335934879</v>
      </c>
      <c r="B1712">
        <v>3043</v>
      </c>
      <c r="C1712">
        <v>1547557756</v>
      </c>
      <c r="D1712">
        <v>6</v>
      </c>
      <c r="E1712">
        <v>8</v>
      </c>
      <c r="F1712">
        <v>16</v>
      </c>
      <c r="G1712" s="14" t="s">
        <v>87</v>
      </c>
      <c r="H1712" s="14" t="s">
        <v>90</v>
      </c>
      <c r="I1712" s="14" t="s">
        <v>89</v>
      </c>
      <c r="J1712">
        <v>1</v>
      </c>
      <c r="K1712" s="14" t="s">
        <v>259</v>
      </c>
      <c r="L1712">
        <v>0.55000000000000004</v>
      </c>
      <c r="M1712">
        <v>4.8499999999999996</v>
      </c>
      <c r="N1712">
        <v>8.3000000000000007</v>
      </c>
      <c r="O1712">
        <v>15.55</v>
      </c>
      <c r="P1712" s="14" t="s">
        <v>218</v>
      </c>
      <c r="Q1712" s="14" t="s">
        <v>210</v>
      </c>
      <c r="R1712" s="14" t="s">
        <v>223</v>
      </c>
    </row>
    <row r="1713" spans="1:18" x14ac:dyDescent="0.3">
      <c r="A1713">
        <v>4336988479</v>
      </c>
      <c r="B1713">
        <v>2343</v>
      </c>
      <c r="C1713">
        <v>1547600061</v>
      </c>
      <c r="D1713">
        <v>6</v>
      </c>
      <c r="E1713">
        <v>7</v>
      </c>
      <c r="F1713">
        <v>30</v>
      </c>
      <c r="G1713" s="14" t="s">
        <v>87</v>
      </c>
      <c r="H1713" s="14" t="s">
        <v>102</v>
      </c>
      <c r="I1713" s="14" t="s">
        <v>89</v>
      </c>
      <c r="J1713">
        <v>1</v>
      </c>
      <c r="K1713" s="14" t="s">
        <v>259</v>
      </c>
      <c r="L1713">
        <v>0.6</v>
      </c>
      <c r="M1713">
        <v>5.05</v>
      </c>
      <c r="N1713">
        <v>8.3000000000000007</v>
      </c>
      <c r="O1713">
        <v>16.7</v>
      </c>
      <c r="P1713" s="14" t="s">
        <v>218</v>
      </c>
      <c r="Q1713" s="14" t="s">
        <v>210</v>
      </c>
      <c r="R1713" s="14" t="s">
        <v>225</v>
      </c>
    </row>
    <row r="1714" spans="1:18" x14ac:dyDescent="0.3">
      <c r="A1714">
        <v>4337043207</v>
      </c>
      <c r="B1714">
        <v>1609</v>
      </c>
      <c r="C1714">
        <v>1547603755</v>
      </c>
      <c r="D1714">
        <v>4</v>
      </c>
      <c r="E1714">
        <v>9</v>
      </c>
      <c r="F1714">
        <v>7</v>
      </c>
      <c r="G1714" s="14" t="s">
        <v>103</v>
      </c>
      <c r="H1714" s="14" t="s">
        <v>90</v>
      </c>
      <c r="I1714" s="14" t="s">
        <v>92</v>
      </c>
      <c r="J1714">
        <v>1</v>
      </c>
      <c r="K1714" s="14" t="s">
        <v>259</v>
      </c>
      <c r="L1714">
        <v>0.6</v>
      </c>
      <c r="M1714">
        <v>4.7</v>
      </c>
      <c r="N1714">
        <v>8.25</v>
      </c>
      <c r="O1714">
        <v>15.65</v>
      </c>
      <c r="P1714" s="14" t="s">
        <v>222</v>
      </c>
      <c r="Q1714" s="14" t="s">
        <v>210</v>
      </c>
      <c r="R1714" s="14" t="s">
        <v>225</v>
      </c>
    </row>
    <row r="1715" spans="1:18" x14ac:dyDescent="0.3">
      <c r="A1715">
        <v>4337079626</v>
      </c>
      <c r="B1715">
        <v>2210</v>
      </c>
      <c r="C1715">
        <v>1547606147</v>
      </c>
      <c r="D1715">
        <v>3</v>
      </c>
      <c r="E1715">
        <v>7</v>
      </c>
      <c r="F1715">
        <v>12</v>
      </c>
      <c r="G1715" s="14" t="s">
        <v>87</v>
      </c>
      <c r="H1715" s="14" t="s">
        <v>90</v>
      </c>
      <c r="I1715" s="14" t="s">
        <v>92</v>
      </c>
      <c r="J1715">
        <v>1</v>
      </c>
      <c r="K1715" s="14" t="s">
        <v>259</v>
      </c>
      <c r="L1715">
        <v>0.65</v>
      </c>
      <c r="M1715">
        <v>4.8</v>
      </c>
      <c r="N1715">
        <v>8.15</v>
      </c>
      <c r="O1715">
        <v>15.6</v>
      </c>
      <c r="P1715" s="14" t="s">
        <v>222</v>
      </c>
      <c r="Q1715" s="14" t="s">
        <v>210</v>
      </c>
      <c r="R1715" s="14" t="s">
        <v>225</v>
      </c>
    </row>
    <row r="1716" spans="1:18" x14ac:dyDescent="0.3">
      <c r="A1716">
        <v>4340113185</v>
      </c>
      <c r="B1716">
        <v>3279</v>
      </c>
      <c r="C1716">
        <v>1547725170</v>
      </c>
      <c r="D1716">
        <v>0</v>
      </c>
      <c r="E1716">
        <v>11</v>
      </c>
      <c r="F1716">
        <v>20</v>
      </c>
      <c r="G1716" s="14" t="s">
        <v>87</v>
      </c>
      <c r="H1716" s="14" t="s">
        <v>90</v>
      </c>
      <c r="I1716" s="14" t="s">
        <v>92</v>
      </c>
      <c r="J1716">
        <v>0</v>
      </c>
      <c r="K1716" s="14" t="s">
        <v>259</v>
      </c>
      <c r="L1716">
        <v>0.6</v>
      </c>
      <c r="M1716">
        <v>4.6500000000000004</v>
      </c>
      <c r="N1716">
        <v>8.3000000000000007</v>
      </c>
      <c r="O1716">
        <v>15.45</v>
      </c>
      <c r="P1716" s="14" t="s">
        <v>222</v>
      </c>
      <c r="Q1716" s="14" t="s">
        <v>210</v>
      </c>
      <c r="R1716" s="14" t="s">
        <v>225</v>
      </c>
    </row>
    <row r="1717" spans="1:18" x14ac:dyDescent="0.3">
      <c r="A1717">
        <v>4342330452</v>
      </c>
      <c r="B1717">
        <v>3913</v>
      </c>
      <c r="C1717">
        <v>1547810690</v>
      </c>
      <c r="D1717">
        <v>4</v>
      </c>
      <c r="E1717">
        <v>8</v>
      </c>
      <c r="F1717">
        <v>22</v>
      </c>
      <c r="G1717" s="14" t="s">
        <v>103</v>
      </c>
      <c r="H1717" s="14" t="s">
        <v>90</v>
      </c>
      <c r="I1717" s="14" t="s">
        <v>89</v>
      </c>
      <c r="J1717">
        <v>0</v>
      </c>
      <c r="K1717" s="14" t="s">
        <v>259</v>
      </c>
      <c r="L1717">
        <v>0.55000000000000004</v>
      </c>
      <c r="M1717">
        <v>4.5999999999999996</v>
      </c>
      <c r="N1717">
        <v>8.5</v>
      </c>
      <c r="O1717">
        <v>15.7</v>
      </c>
      <c r="P1717" s="14" t="s">
        <v>222</v>
      </c>
      <c r="Q1717" s="14" t="s">
        <v>210</v>
      </c>
      <c r="R1717" s="14" t="s">
        <v>225</v>
      </c>
    </row>
    <row r="1718" spans="1:18" x14ac:dyDescent="0.3">
      <c r="A1718">
        <v>4342530357</v>
      </c>
      <c r="B1718">
        <v>1744</v>
      </c>
      <c r="C1718">
        <v>1547815361</v>
      </c>
      <c r="D1718">
        <v>6</v>
      </c>
      <c r="E1718">
        <v>12</v>
      </c>
      <c r="F1718">
        <v>6</v>
      </c>
      <c r="G1718" s="14" t="s">
        <v>87</v>
      </c>
      <c r="H1718" s="14" t="s">
        <v>97</v>
      </c>
      <c r="I1718" s="14" t="s">
        <v>89</v>
      </c>
      <c r="J1718">
        <v>0</v>
      </c>
      <c r="K1718" s="14" t="s">
        <v>259</v>
      </c>
      <c r="L1718">
        <v>0.55000000000000004</v>
      </c>
      <c r="M1718">
        <v>4.45</v>
      </c>
      <c r="N1718">
        <v>8.5500000000000007</v>
      </c>
      <c r="O1718">
        <v>15.25</v>
      </c>
      <c r="P1718" s="14" t="s">
        <v>227</v>
      </c>
      <c r="Q1718" s="14" t="s">
        <v>210</v>
      </c>
      <c r="R1718" s="14" t="s">
        <v>225</v>
      </c>
    </row>
    <row r="1719" spans="1:18" x14ac:dyDescent="0.3">
      <c r="A1719">
        <v>4344702947</v>
      </c>
      <c r="B1719">
        <v>3835</v>
      </c>
      <c r="C1719">
        <v>1547891756</v>
      </c>
      <c r="D1719">
        <v>8</v>
      </c>
      <c r="E1719">
        <v>5</v>
      </c>
      <c r="F1719">
        <v>33</v>
      </c>
      <c r="G1719" s="14" t="s">
        <v>87</v>
      </c>
      <c r="H1719" s="14" t="s">
        <v>185</v>
      </c>
      <c r="I1719" s="14" t="s">
        <v>89</v>
      </c>
      <c r="J1719">
        <v>0</v>
      </c>
      <c r="K1719" s="14" t="s">
        <v>259</v>
      </c>
      <c r="L1719">
        <v>0.55000000000000004</v>
      </c>
      <c r="M1719">
        <v>4.55</v>
      </c>
      <c r="N1719">
        <v>8.4</v>
      </c>
      <c r="O1719">
        <v>16.5</v>
      </c>
      <c r="P1719" s="14" t="s">
        <v>227</v>
      </c>
      <c r="Q1719" s="14" t="s">
        <v>210</v>
      </c>
      <c r="R1719" s="14" t="s">
        <v>235</v>
      </c>
    </row>
    <row r="1720" spans="1:18" x14ac:dyDescent="0.3">
      <c r="A1720">
        <v>4347481322</v>
      </c>
      <c r="B1720">
        <v>2648</v>
      </c>
      <c r="C1720">
        <v>1547975377</v>
      </c>
      <c r="D1720">
        <v>5</v>
      </c>
      <c r="E1720">
        <v>9</v>
      </c>
      <c r="F1720">
        <v>28</v>
      </c>
      <c r="G1720" s="14" t="s">
        <v>103</v>
      </c>
      <c r="H1720" s="14" t="s">
        <v>102</v>
      </c>
      <c r="I1720" s="14" t="s">
        <v>89</v>
      </c>
      <c r="J1720">
        <v>0</v>
      </c>
      <c r="K1720" s="14" t="s">
        <v>259</v>
      </c>
      <c r="L1720">
        <v>0.5</v>
      </c>
      <c r="M1720">
        <v>4.5</v>
      </c>
      <c r="N1720">
        <v>8.3000000000000007</v>
      </c>
      <c r="O1720">
        <v>16.55</v>
      </c>
      <c r="P1720" s="14" t="s">
        <v>227</v>
      </c>
      <c r="Q1720" s="14" t="s">
        <v>210</v>
      </c>
      <c r="R1720" s="14" t="s">
        <v>235</v>
      </c>
    </row>
    <row r="1721" spans="1:18" x14ac:dyDescent="0.3">
      <c r="A1721">
        <v>4350266100</v>
      </c>
      <c r="B1721">
        <v>2300</v>
      </c>
      <c r="C1721">
        <v>1548067353</v>
      </c>
      <c r="D1721">
        <v>0</v>
      </c>
      <c r="E1721">
        <v>16</v>
      </c>
      <c r="F1721">
        <v>9</v>
      </c>
      <c r="G1721" s="14" t="s">
        <v>87</v>
      </c>
      <c r="H1721" s="14" t="s">
        <v>101</v>
      </c>
      <c r="I1721" s="14" t="s">
        <v>92</v>
      </c>
      <c r="J1721">
        <v>0</v>
      </c>
      <c r="K1721" s="14" t="s">
        <v>259</v>
      </c>
      <c r="L1721">
        <v>0.45</v>
      </c>
      <c r="M1721">
        <v>4.3499999999999996</v>
      </c>
      <c r="N1721">
        <v>8.65</v>
      </c>
      <c r="O1721">
        <v>15.9</v>
      </c>
      <c r="P1721" s="14" t="s">
        <v>227</v>
      </c>
      <c r="Q1721" s="14" t="s">
        <v>216</v>
      </c>
      <c r="R1721" s="14" t="s">
        <v>235</v>
      </c>
    </row>
    <row r="1722" spans="1:18" x14ac:dyDescent="0.3">
      <c r="A1722">
        <v>4350373705</v>
      </c>
      <c r="B1722">
        <v>1687</v>
      </c>
      <c r="C1722">
        <v>1548070292</v>
      </c>
      <c r="D1722">
        <v>3</v>
      </c>
      <c r="E1722">
        <v>5</v>
      </c>
      <c r="F1722">
        <v>8</v>
      </c>
      <c r="G1722" s="14" t="s">
        <v>87</v>
      </c>
      <c r="H1722" s="14" t="s">
        <v>90</v>
      </c>
      <c r="I1722" s="14" t="s">
        <v>92</v>
      </c>
      <c r="J1722">
        <v>0</v>
      </c>
      <c r="K1722" s="14" t="s">
        <v>259</v>
      </c>
      <c r="L1722">
        <v>0.4</v>
      </c>
      <c r="M1722">
        <v>4.25</v>
      </c>
      <c r="N1722">
        <v>8.4</v>
      </c>
      <c r="O1722">
        <v>15.55</v>
      </c>
      <c r="P1722" s="14" t="s">
        <v>227</v>
      </c>
      <c r="Q1722" s="14" t="s">
        <v>216</v>
      </c>
      <c r="R1722" s="14" t="s">
        <v>235</v>
      </c>
    </row>
    <row r="1723" spans="1:18" x14ac:dyDescent="0.3">
      <c r="A1723">
        <v>4352821649</v>
      </c>
      <c r="B1723">
        <v>2726</v>
      </c>
      <c r="C1723">
        <v>1548156702</v>
      </c>
      <c r="D1723">
        <v>8</v>
      </c>
      <c r="E1723">
        <v>7</v>
      </c>
      <c r="F1723">
        <v>12</v>
      </c>
      <c r="G1723" s="14" t="s">
        <v>103</v>
      </c>
      <c r="H1723" s="14" t="s">
        <v>90</v>
      </c>
      <c r="I1723" s="14" t="s">
        <v>92</v>
      </c>
      <c r="J1723">
        <v>1</v>
      </c>
      <c r="K1723" s="14" t="s">
        <v>259</v>
      </c>
      <c r="L1723">
        <v>0.4</v>
      </c>
      <c r="M1723">
        <v>4.3</v>
      </c>
      <c r="N1723">
        <v>8.3000000000000007</v>
      </c>
      <c r="O1723">
        <v>15.2</v>
      </c>
      <c r="P1723" s="14" t="s">
        <v>227</v>
      </c>
      <c r="Q1723" s="14" t="s">
        <v>216</v>
      </c>
      <c r="R1723" s="14" t="s">
        <v>235</v>
      </c>
    </row>
    <row r="1724" spans="1:18" x14ac:dyDescent="0.3">
      <c r="A1724">
        <v>4353002916</v>
      </c>
      <c r="B1724">
        <v>1810</v>
      </c>
      <c r="C1724">
        <v>1548160409</v>
      </c>
      <c r="D1724">
        <v>5</v>
      </c>
      <c r="E1724">
        <v>12</v>
      </c>
      <c r="F1724">
        <v>9</v>
      </c>
      <c r="G1724" s="14" t="s">
        <v>87</v>
      </c>
      <c r="H1724" s="14" t="s">
        <v>97</v>
      </c>
      <c r="I1724" s="14" t="s">
        <v>92</v>
      </c>
      <c r="J1724">
        <v>0</v>
      </c>
      <c r="K1724" s="14" t="s">
        <v>259</v>
      </c>
      <c r="L1724">
        <v>0.4</v>
      </c>
      <c r="M1724">
        <v>4.4000000000000004</v>
      </c>
      <c r="N1724">
        <v>8.3000000000000007</v>
      </c>
      <c r="O1724">
        <v>15.15</v>
      </c>
      <c r="P1724" s="14" t="s">
        <v>227</v>
      </c>
      <c r="Q1724" s="14" t="s">
        <v>216</v>
      </c>
      <c r="R1724" s="14" t="s">
        <v>235</v>
      </c>
    </row>
    <row r="1725" spans="1:18" x14ac:dyDescent="0.3">
      <c r="A1725">
        <v>4353167444</v>
      </c>
      <c r="B1725">
        <v>1808</v>
      </c>
      <c r="C1725">
        <v>1548163561</v>
      </c>
      <c r="D1725">
        <v>3</v>
      </c>
      <c r="E1725">
        <v>9</v>
      </c>
      <c r="F1725">
        <v>10</v>
      </c>
      <c r="G1725" s="14" t="s">
        <v>87</v>
      </c>
      <c r="H1725" s="14" t="s">
        <v>101</v>
      </c>
      <c r="I1725" s="14" t="s">
        <v>89</v>
      </c>
      <c r="J1725">
        <v>0</v>
      </c>
      <c r="K1725" s="14" t="s">
        <v>259</v>
      </c>
      <c r="L1725">
        <v>0.4</v>
      </c>
      <c r="M1725">
        <v>4.3499999999999996</v>
      </c>
      <c r="N1725">
        <v>8.15</v>
      </c>
      <c r="O1725">
        <v>14.95</v>
      </c>
      <c r="P1725" s="14" t="s">
        <v>227</v>
      </c>
      <c r="Q1725" s="14" t="s">
        <v>216</v>
      </c>
      <c r="R1725" s="14" t="s">
        <v>235</v>
      </c>
    </row>
    <row r="1726" spans="1:18" x14ac:dyDescent="0.3">
      <c r="A1726">
        <v>4354273368</v>
      </c>
      <c r="B1726">
        <v>2345</v>
      </c>
      <c r="C1726">
        <v>1548200324</v>
      </c>
      <c r="D1726">
        <v>1</v>
      </c>
      <c r="E1726">
        <v>7</v>
      </c>
      <c r="F1726">
        <v>10</v>
      </c>
      <c r="G1726" s="14" t="s">
        <v>87</v>
      </c>
      <c r="H1726" s="14" t="s">
        <v>90</v>
      </c>
      <c r="I1726" s="14" t="s">
        <v>92</v>
      </c>
      <c r="J1726">
        <v>0</v>
      </c>
      <c r="K1726" s="14" t="s">
        <v>259</v>
      </c>
      <c r="L1726">
        <v>0.4</v>
      </c>
      <c r="M1726">
        <v>4.3</v>
      </c>
      <c r="N1726">
        <v>8.3000000000000007</v>
      </c>
      <c r="O1726">
        <v>15.3</v>
      </c>
      <c r="P1726" s="14" t="s">
        <v>227</v>
      </c>
      <c r="Q1726" s="14" t="s">
        <v>216</v>
      </c>
      <c r="R1726" s="14" t="s">
        <v>235</v>
      </c>
    </row>
    <row r="1727" spans="1:18" x14ac:dyDescent="0.3">
      <c r="A1727">
        <v>4354311079</v>
      </c>
      <c r="B1727">
        <v>2816</v>
      </c>
      <c r="C1727">
        <v>1548203295</v>
      </c>
      <c r="D1727">
        <v>6</v>
      </c>
      <c r="E1727">
        <v>2</v>
      </c>
      <c r="F1727">
        <v>19</v>
      </c>
      <c r="G1727" s="14" t="s">
        <v>87</v>
      </c>
      <c r="H1727" s="14" t="s">
        <v>185</v>
      </c>
      <c r="I1727" s="14" t="s">
        <v>92</v>
      </c>
      <c r="J1727">
        <v>1</v>
      </c>
      <c r="K1727" s="14" t="s">
        <v>259</v>
      </c>
      <c r="L1727">
        <v>0.4</v>
      </c>
      <c r="M1727">
        <v>4.3</v>
      </c>
      <c r="N1727">
        <v>8.15</v>
      </c>
      <c r="O1727">
        <v>15.95</v>
      </c>
      <c r="P1727" s="14" t="s">
        <v>227</v>
      </c>
      <c r="Q1727" s="14" t="s">
        <v>216</v>
      </c>
      <c r="R1727" s="14" t="s">
        <v>235</v>
      </c>
    </row>
    <row r="1728" spans="1:18" x14ac:dyDescent="0.3">
      <c r="A1728">
        <v>4354378421</v>
      </c>
      <c r="B1728">
        <v>2027</v>
      </c>
      <c r="C1728">
        <v>1548207747</v>
      </c>
      <c r="D1728">
        <v>9</v>
      </c>
      <c r="E1728">
        <v>7</v>
      </c>
      <c r="F1728">
        <v>22</v>
      </c>
      <c r="G1728" s="14" t="s">
        <v>87</v>
      </c>
      <c r="H1728" s="14" t="s">
        <v>101</v>
      </c>
      <c r="I1728" s="14" t="s">
        <v>92</v>
      </c>
      <c r="J1728">
        <v>1</v>
      </c>
      <c r="K1728" s="14" t="s">
        <v>259</v>
      </c>
      <c r="L1728">
        <v>0.45</v>
      </c>
      <c r="M1728">
        <v>4.5999999999999996</v>
      </c>
      <c r="N1728">
        <v>8.15</v>
      </c>
      <c r="O1728">
        <v>16.75</v>
      </c>
      <c r="P1728" s="14" t="s">
        <v>222</v>
      </c>
      <c r="Q1728" s="14" t="s">
        <v>216</v>
      </c>
      <c r="R1728" s="14" t="s">
        <v>235</v>
      </c>
    </row>
    <row r="1729" spans="1:18" x14ac:dyDescent="0.3">
      <c r="A1729">
        <v>4354541149</v>
      </c>
      <c r="B1729">
        <v>2804</v>
      </c>
      <c r="C1729">
        <v>1548216485</v>
      </c>
      <c r="D1729">
        <v>7</v>
      </c>
      <c r="E1729">
        <v>10</v>
      </c>
      <c r="F1729">
        <v>7</v>
      </c>
      <c r="G1729" s="14" t="s">
        <v>87</v>
      </c>
      <c r="H1729" s="14" t="s">
        <v>158</v>
      </c>
      <c r="I1729" s="14" t="s">
        <v>92</v>
      </c>
      <c r="J1729">
        <v>0</v>
      </c>
      <c r="K1729" s="14" t="s">
        <v>259</v>
      </c>
      <c r="L1729">
        <v>0.4</v>
      </c>
      <c r="M1729">
        <v>4.8</v>
      </c>
      <c r="N1729">
        <v>8.1999999999999993</v>
      </c>
      <c r="O1729">
        <v>16.2</v>
      </c>
      <c r="P1729" s="14" t="s">
        <v>222</v>
      </c>
      <c r="Q1729" s="14" t="s">
        <v>216</v>
      </c>
      <c r="R1729" s="14" t="s">
        <v>235</v>
      </c>
    </row>
    <row r="1730" spans="1:18" x14ac:dyDescent="0.3">
      <c r="A1730">
        <v>4354623638</v>
      </c>
      <c r="B1730">
        <v>2284</v>
      </c>
      <c r="C1730">
        <v>1548220277</v>
      </c>
      <c r="D1730">
        <v>5</v>
      </c>
      <c r="E1730">
        <v>11</v>
      </c>
      <c r="F1730">
        <v>17</v>
      </c>
      <c r="G1730" s="14" t="s">
        <v>87</v>
      </c>
      <c r="H1730" s="14" t="s">
        <v>185</v>
      </c>
      <c r="I1730" s="14" t="s">
        <v>89</v>
      </c>
      <c r="J1730">
        <v>0</v>
      </c>
      <c r="K1730" s="14" t="s">
        <v>259</v>
      </c>
      <c r="L1730">
        <v>0.4</v>
      </c>
      <c r="M1730">
        <v>4.8499999999999996</v>
      </c>
      <c r="N1730">
        <v>8.4499999999999993</v>
      </c>
      <c r="O1730">
        <v>16.05</v>
      </c>
      <c r="P1730" s="14" t="s">
        <v>222</v>
      </c>
      <c r="Q1730" s="14" t="s">
        <v>216</v>
      </c>
      <c r="R1730" s="14" t="s">
        <v>235</v>
      </c>
    </row>
    <row r="1731" spans="1:18" x14ac:dyDescent="0.3">
      <c r="A1731">
        <v>4355043360</v>
      </c>
      <c r="B1731">
        <v>2427</v>
      </c>
      <c r="C1731">
        <v>1548235697</v>
      </c>
      <c r="D1731">
        <v>3</v>
      </c>
      <c r="E1731">
        <v>9</v>
      </c>
      <c r="F1731">
        <v>22</v>
      </c>
      <c r="G1731" s="14" t="s">
        <v>103</v>
      </c>
      <c r="H1731" s="14" t="s">
        <v>90</v>
      </c>
      <c r="I1731" s="14" t="s">
        <v>89</v>
      </c>
      <c r="J1731">
        <v>1</v>
      </c>
      <c r="K1731" s="14" t="s">
        <v>259</v>
      </c>
      <c r="L1731">
        <v>0.4</v>
      </c>
      <c r="M1731">
        <v>4.5999999999999996</v>
      </c>
      <c r="N1731">
        <v>8.5500000000000007</v>
      </c>
      <c r="O1731">
        <v>15.95</v>
      </c>
      <c r="P1731" s="14" t="s">
        <v>222</v>
      </c>
      <c r="Q1731" s="14" t="s">
        <v>216</v>
      </c>
      <c r="R1731" s="14" t="s">
        <v>235</v>
      </c>
    </row>
    <row r="1732" spans="1:18" x14ac:dyDescent="0.3">
      <c r="A1732">
        <v>4355147375</v>
      </c>
      <c r="B1732">
        <v>2670</v>
      </c>
      <c r="C1732">
        <v>1548239021</v>
      </c>
      <c r="D1732">
        <v>4</v>
      </c>
      <c r="E1732">
        <v>8</v>
      </c>
      <c r="F1732">
        <v>11</v>
      </c>
      <c r="G1732" s="14" t="s">
        <v>87</v>
      </c>
      <c r="H1732" s="14" t="s">
        <v>101</v>
      </c>
      <c r="I1732" s="14" t="s">
        <v>92</v>
      </c>
      <c r="J1732">
        <v>0</v>
      </c>
      <c r="K1732" s="14" t="s">
        <v>259</v>
      </c>
      <c r="L1732">
        <v>0.35</v>
      </c>
      <c r="M1732">
        <v>4.5</v>
      </c>
      <c r="N1732">
        <v>8.5500000000000007</v>
      </c>
      <c r="O1732">
        <v>15.7</v>
      </c>
      <c r="P1732" s="14" t="s">
        <v>222</v>
      </c>
      <c r="Q1732" s="14" t="s">
        <v>216</v>
      </c>
      <c r="R1732" s="14" t="s">
        <v>235</v>
      </c>
    </row>
    <row r="1733" spans="1:18" x14ac:dyDescent="0.3">
      <c r="A1733">
        <v>4355252794</v>
      </c>
      <c r="B1733">
        <v>2316</v>
      </c>
      <c r="C1733">
        <v>1548242121</v>
      </c>
      <c r="D1733">
        <v>4</v>
      </c>
      <c r="E1733">
        <v>7</v>
      </c>
      <c r="F1733">
        <v>5</v>
      </c>
      <c r="G1733" s="14" t="s">
        <v>87</v>
      </c>
      <c r="H1733" s="14" t="s">
        <v>97</v>
      </c>
      <c r="I1733" s="14" t="s">
        <v>92</v>
      </c>
      <c r="J1733">
        <v>0</v>
      </c>
      <c r="K1733" s="14" t="s">
        <v>259</v>
      </c>
      <c r="L1733">
        <v>0.3</v>
      </c>
      <c r="M1733">
        <v>4.4000000000000004</v>
      </c>
      <c r="N1733">
        <v>8.5500000000000007</v>
      </c>
      <c r="O1733">
        <v>14.45</v>
      </c>
      <c r="P1733" s="14" t="s">
        <v>222</v>
      </c>
      <c r="Q1733" s="14" t="s">
        <v>216</v>
      </c>
      <c r="R1733" s="14" t="s">
        <v>235</v>
      </c>
    </row>
    <row r="1734" spans="1:18" x14ac:dyDescent="0.3">
      <c r="A1734">
        <v>4355412894</v>
      </c>
      <c r="B1734">
        <v>2849</v>
      </c>
      <c r="C1734">
        <v>1548245251</v>
      </c>
      <c r="D1734">
        <v>2</v>
      </c>
      <c r="E1734">
        <v>8</v>
      </c>
      <c r="F1734">
        <v>27</v>
      </c>
      <c r="G1734" s="14" t="s">
        <v>87</v>
      </c>
      <c r="H1734" s="14" t="s">
        <v>100</v>
      </c>
      <c r="I1734" s="14" t="s">
        <v>89</v>
      </c>
      <c r="J1734">
        <v>0</v>
      </c>
      <c r="K1734" s="14" t="s">
        <v>259</v>
      </c>
      <c r="L1734">
        <v>0.25</v>
      </c>
      <c r="M1734">
        <v>4.3</v>
      </c>
      <c r="N1734">
        <v>8.5</v>
      </c>
      <c r="O1734">
        <v>15.45</v>
      </c>
      <c r="P1734" s="14" t="s">
        <v>222</v>
      </c>
      <c r="Q1734" s="14" t="s">
        <v>216</v>
      </c>
      <c r="R1734" s="14" t="s">
        <v>235</v>
      </c>
    </row>
    <row r="1735" spans="1:18" x14ac:dyDescent="0.3">
      <c r="A1735">
        <v>4362575253</v>
      </c>
      <c r="B1735">
        <v>3930</v>
      </c>
      <c r="C1735">
        <v>1548490123</v>
      </c>
      <c r="D1735">
        <v>5</v>
      </c>
      <c r="E1735">
        <v>14</v>
      </c>
      <c r="F1735">
        <v>9</v>
      </c>
      <c r="G1735" s="14" t="s">
        <v>87</v>
      </c>
      <c r="H1735" s="14" t="s">
        <v>101</v>
      </c>
      <c r="I1735" s="14" t="s">
        <v>89</v>
      </c>
      <c r="J1735">
        <v>0</v>
      </c>
      <c r="K1735" s="14" t="s">
        <v>259</v>
      </c>
      <c r="L1735">
        <v>0.2</v>
      </c>
      <c r="M1735">
        <v>4.4000000000000004</v>
      </c>
      <c r="N1735">
        <v>8.85</v>
      </c>
      <c r="O1735">
        <v>15.3</v>
      </c>
      <c r="P1735" s="14" t="s">
        <v>222</v>
      </c>
      <c r="Q1735" s="14" t="s">
        <v>216</v>
      </c>
      <c r="R1735" s="14" t="s">
        <v>235</v>
      </c>
    </row>
    <row r="1736" spans="1:18" x14ac:dyDescent="0.3">
      <c r="A1736">
        <v>4362754249</v>
      </c>
      <c r="B1736">
        <v>1708</v>
      </c>
      <c r="C1736">
        <v>1548494621</v>
      </c>
      <c r="D1736">
        <v>9</v>
      </c>
      <c r="E1736">
        <v>8</v>
      </c>
      <c r="F1736">
        <v>23</v>
      </c>
      <c r="G1736" s="14" t="s">
        <v>87</v>
      </c>
      <c r="H1736" s="14" t="s">
        <v>90</v>
      </c>
      <c r="I1736" s="14" t="s">
        <v>92</v>
      </c>
      <c r="J1736">
        <v>1</v>
      </c>
      <c r="K1736" s="14" t="s">
        <v>259</v>
      </c>
      <c r="L1736">
        <v>0.25</v>
      </c>
      <c r="M1736">
        <v>4.8499999999999996</v>
      </c>
      <c r="N1736">
        <v>8.6999999999999993</v>
      </c>
      <c r="O1736">
        <v>15.45</v>
      </c>
      <c r="P1736" s="14" t="s">
        <v>222</v>
      </c>
      <c r="Q1736" s="14" t="s">
        <v>216</v>
      </c>
      <c r="R1736" s="14" t="s">
        <v>235</v>
      </c>
    </row>
    <row r="1737" spans="1:18" x14ac:dyDescent="0.3">
      <c r="A1737">
        <v>4362897957</v>
      </c>
      <c r="B1737">
        <v>3146</v>
      </c>
      <c r="C1737">
        <v>1548498191</v>
      </c>
      <c r="D1737">
        <v>4</v>
      </c>
      <c r="E1737">
        <v>7</v>
      </c>
      <c r="F1737">
        <v>11</v>
      </c>
      <c r="G1737" s="14" t="s">
        <v>87</v>
      </c>
      <c r="H1737" s="14" t="s">
        <v>97</v>
      </c>
      <c r="I1737" s="14" t="s">
        <v>89</v>
      </c>
      <c r="J1737">
        <v>0</v>
      </c>
      <c r="K1737" s="14" t="s">
        <v>259</v>
      </c>
      <c r="L1737">
        <v>0.25</v>
      </c>
      <c r="M1737">
        <v>4.8499999999999996</v>
      </c>
      <c r="N1737">
        <v>8.65</v>
      </c>
      <c r="O1737">
        <v>14.9</v>
      </c>
      <c r="P1737" s="14" t="s">
        <v>222</v>
      </c>
      <c r="Q1737" s="14" t="s">
        <v>216</v>
      </c>
      <c r="R1737" s="14" t="s">
        <v>235</v>
      </c>
    </row>
    <row r="1738" spans="1:18" x14ac:dyDescent="0.3">
      <c r="A1738">
        <v>4368026407</v>
      </c>
      <c r="B1738">
        <v>1717</v>
      </c>
      <c r="C1738">
        <v>1548630513</v>
      </c>
      <c r="D1738">
        <v>3</v>
      </c>
      <c r="E1738">
        <v>8</v>
      </c>
      <c r="F1738">
        <v>1</v>
      </c>
      <c r="G1738" s="14" t="s">
        <v>87</v>
      </c>
      <c r="H1738" s="14" t="s">
        <v>95</v>
      </c>
      <c r="I1738" s="14" t="s">
        <v>92</v>
      </c>
      <c r="J1738">
        <v>0</v>
      </c>
      <c r="K1738" s="14" t="s">
        <v>259</v>
      </c>
      <c r="L1738">
        <v>0.25</v>
      </c>
      <c r="M1738">
        <v>4.7</v>
      </c>
      <c r="N1738">
        <v>8.4499999999999993</v>
      </c>
      <c r="O1738">
        <v>14.65</v>
      </c>
      <c r="P1738" s="14" t="s">
        <v>222</v>
      </c>
      <c r="Q1738" s="14" t="s">
        <v>216</v>
      </c>
      <c r="R1738" s="14" t="s">
        <v>235</v>
      </c>
    </row>
    <row r="1739" spans="1:18" x14ac:dyDescent="0.3">
      <c r="A1739">
        <v>4368066145</v>
      </c>
      <c r="B1739">
        <v>2599</v>
      </c>
      <c r="C1739">
        <v>1548632827</v>
      </c>
      <c r="D1739">
        <v>5</v>
      </c>
      <c r="E1739">
        <v>7</v>
      </c>
      <c r="F1739">
        <v>13</v>
      </c>
      <c r="G1739" s="14" t="s">
        <v>87</v>
      </c>
      <c r="H1739" s="14" t="s">
        <v>101</v>
      </c>
      <c r="I1739" s="14" t="s">
        <v>89</v>
      </c>
      <c r="J1739">
        <v>1</v>
      </c>
      <c r="K1739" s="14" t="s">
        <v>259</v>
      </c>
      <c r="L1739">
        <v>0.3</v>
      </c>
      <c r="M1739">
        <v>4.55</v>
      </c>
      <c r="N1739">
        <v>8.5500000000000007</v>
      </c>
      <c r="O1739">
        <v>13.65</v>
      </c>
      <c r="P1739" s="14" t="s">
        <v>222</v>
      </c>
      <c r="Q1739" s="14" t="s">
        <v>216</v>
      </c>
      <c r="R1739" s="14" t="s">
        <v>223</v>
      </c>
    </row>
    <row r="1740" spans="1:18" x14ac:dyDescent="0.3">
      <c r="A1740">
        <v>4369129213</v>
      </c>
      <c r="B1740">
        <v>2495</v>
      </c>
      <c r="C1740">
        <v>1548672221</v>
      </c>
      <c r="D1740">
        <v>6</v>
      </c>
      <c r="E1740">
        <v>9</v>
      </c>
      <c r="F1740">
        <v>15</v>
      </c>
      <c r="G1740" s="14" t="s">
        <v>103</v>
      </c>
      <c r="H1740" s="14" t="s">
        <v>95</v>
      </c>
      <c r="I1740" s="14" t="s">
        <v>92</v>
      </c>
      <c r="J1740">
        <v>1</v>
      </c>
      <c r="K1740" s="14" t="s">
        <v>259</v>
      </c>
      <c r="L1740">
        <v>0.35</v>
      </c>
      <c r="M1740">
        <v>4.5999999999999996</v>
      </c>
      <c r="N1740">
        <v>8.5500000000000007</v>
      </c>
      <c r="O1740">
        <v>13</v>
      </c>
      <c r="P1740" s="14" t="s">
        <v>222</v>
      </c>
      <c r="Q1740" s="14" t="s">
        <v>216</v>
      </c>
      <c r="R1740" s="14" t="s">
        <v>226</v>
      </c>
    </row>
    <row r="1741" spans="1:18" x14ac:dyDescent="0.3">
      <c r="A1741">
        <v>4369268574</v>
      </c>
      <c r="B1741">
        <v>2783</v>
      </c>
      <c r="C1741">
        <v>1548675408</v>
      </c>
      <c r="D1741">
        <v>12</v>
      </c>
      <c r="E1741">
        <v>6</v>
      </c>
      <c r="F1741">
        <v>19</v>
      </c>
      <c r="G1741" s="14" t="s">
        <v>103</v>
      </c>
      <c r="H1741" s="14" t="s">
        <v>101</v>
      </c>
      <c r="I1741" s="14" t="s">
        <v>92</v>
      </c>
      <c r="J1741">
        <v>1</v>
      </c>
      <c r="K1741" s="14" t="s">
        <v>259</v>
      </c>
      <c r="L1741">
        <v>0.4</v>
      </c>
      <c r="M1741">
        <v>5.2</v>
      </c>
      <c r="N1741">
        <v>8.0500000000000007</v>
      </c>
      <c r="O1741">
        <v>13.5</v>
      </c>
      <c r="P1741" s="14" t="s">
        <v>210</v>
      </c>
      <c r="Q1741" s="14" t="s">
        <v>217</v>
      </c>
      <c r="R1741" s="14" t="s">
        <v>226</v>
      </c>
    </row>
    <row r="1742" spans="1:18" x14ac:dyDescent="0.3">
      <c r="A1742">
        <v>4370885390</v>
      </c>
      <c r="B1742">
        <v>1949</v>
      </c>
      <c r="C1742">
        <v>1548719287</v>
      </c>
      <c r="D1742">
        <v>2</v>
      </c>
      <c r="E1742">
        <v>7</v>
      </c>
      <c r="F1742">
        <v>14</v>
      </c>
      <c r="G1742" s="14" t="s">
        <v>87</v>
      </c>
      <c r="H1742" s="14" t="s">
        <v>101</v>
      </c>
      <c r="I1742" s="14" t="s">
        <v>92</v>
      </c>
      <c r="J1742">
        <v>0</v>
      </c>
      <c r="K1742" s="14" t="s">
        <v>259</v>
      </c>
      <c r="L1742">
        <v>0.4</v>
      </c>
      <c r="M1742">
        <v>5.15</v>
      </c>
      <c r="N1742">
        <v>8.15</v>
      </c>
      <c r="O1742">
        <v>13.8</v>
      </c>
      <c r="P1742" s="14" t="s">
        <v>210</v>
      </c>
      <c r="Q1742" s="14" t="s">
        <v>217</v>
      </c>
      <c r="R1742" s="14" t="s">
        <v>226</v>
      </c>
    </row>
    <row r="1743" spans="1:18" x14ac:dyDescent="0.3">
      <c r="A1743">
        <v>4370920906</v>
      </c>
      <c r="B1743">
        <v>1724</v>
      </c>
      <c r="C1743">
        <v>1548721687</v>
      </c>
      <c r="D1743">
        <v>0</v>
      </c>
      <c r="E1743">
        <v>5</v>
      </c>
      <c r="F1743">
        <v>9</v>
      </c>
      <c r="G1743" s="14" t="s">
        <v>87</v>
      </c>
      <c r="H1743" s="14" t="s">
        <v>90</v>
      </c>
      <c r="I1743" s="14" t="s">
        <v>92</v>
      </c>
      <c r="J1743">
        <v>0</v>
      </c>
      <c r="K1743" s="14" t="s">
        <v>259</v>
      </c>
      <c r="L1743">
        <v>0.35</v>
      </c>
      <c r="M1743">
        <v>4.75</v>
      </c>
      <c r="N1743">
        <v>8.0500000000000007</v>
      </c>
      <c r="O1743">
        <v>13.65</v>
      </c>
      <c r="P1743" s="14" t="s">
        <v>210</v>
      </c>
      <c r="Q1743" s="14" t="s">
        <v>217</v>
      </c>
      <c r="R1743" s="14" t="s">
        <v>226</v>
      </c>
    </row>
    <row r="1744" spans="1:18" x14ac:dyDescent="0.3">
      <c r="A1744">
        <v>4370966256</v>
      </c>
      <c r="B1744">
        <v>1549</v>
      </c>
      <c r="C1744">
        <v>1548724632</v>
      </c>
      <c r="D1744">
        <v>2</v>
      </c>
      <c r="E1744">
        <v>9</v>
      </c>
      <c r="F1744">
        <v>7</v>
      </c>
      <c r="G1744" s="14" t="s">
        <v>87</v>
      </c>
      <c r="H1744" s="14" t="s">
        <v>185</v>
      </c>
      <c r="I1744" s="14" t="s">
        <v>92</v>
      </c>
      <c r="J1744">
        <v>0</v>
      </c>
      <c r="K1744" s="14" t="s">
        <v>259</v>
      </c>
      <c r="L1744">
        <v>0.35</v>
      </c>
      <c r="M1744">
        <v>4.5999999999999996</v>
      </c>
      <c r="N1744">
        <v>7.9</v>
      </c>
      <c r="O1744">
        <v>13.55</v>
      </c>
      <c r="P1744" s="14" t="s">
        <v>210</v>
      </c>
      <c r="Q1744" s="14" t="s">
        <v>217</v>
      </c>
      <c r="R1744" s="14" t="s">
        <v>226</v>
      </c>
    </row>
    <row r="1745" spans="1:18" x14ac:dyDescent="0.3">
      <c r="A1745">
        <v>4371002760</v>
      </c>
      <c r="B1745">
        <v>2239</v>
      </c>
      <c r="C1745">
        <v>1548726729</v>
      </c>
      <c r="D1745">
        <v>3</v>
      </c>
      <c r="E1745">
        <v>7</v>
      </c>
      <c r="F1745">
        <v>6</v>
      </c>
      <c r="G1745" s="14" t="s">
        <v>87</v>
      </c>
      <c r="H1745" s="14" t="s">
        <v>160</v>
      </c>
      <c r="I1745" s="14" t="s">
        <v>89</v>
      </c>
      <c r="J1745">
        <v>0</v>
      </c>
      <c r="K1745" s="14" t="s">
        <v>259</v>
      </c>
      <c r="L1745">
        <v>0.35</v>
      </c>
      <c r="M1745">
        <v>4.5999999999999996</v>
      </c>
      <c r="N1745">
        <v>7.8</v>
      </c>
      <c r="O1745">
        <v>13.35</v>
      </c>
      <c r="P1745" s="14" t="s">
        <v>210</v>
      </c>
      <c r="Q1745" s="14" t="s">
        <v>217</v>
      </c>
      <c r="R1745" s="14" t="s">
        <v>226</v>
      </c>
    </row>
    <row r="1746" spans="1:18" x14ac:dyDescent="0.3">
      <c r="A1746">
        <v>4371054923</v>
      </c>
      <c r="B1746">
        <v>947</v>
      </c>
      <c r="C1746">
        <v>1548729373</v>
      </c>
      <c r="D1746">
        <v>4</v>
      </c>
      <c r="E1746">
        <v>0</v>
      </c>
      <c r="F1746">
        <v>2</v>
      </c>
      <c r="G1746" s="14" t="s">
        <v>87</v>
      </c>
      <c r="H1746" s="14" t="s">
        <v>175</v>
      </c>
      <c r="I1746" s="14" t="s">
        <v>89</v>
      </c>
      <c r="J1746">
        <v>1</v>
      </c>
      <c r="K1746" s="14" t="s">
        <v>259</v>
      </c>
      <c r="L1746">
        <v>0.4</v>
      </c>
      <c r="M1746">
        <v>4.75</v>
      </c>
      <c r="N1746">
        <v>7.45</v>
      </c>
      <c r="O1746">
        <v>12.95</v>
      </c>
      <c r="P1746" s="14" t="s">
        <v>210</v>
      </c>
      <c r="Q1746" s="14" t="s">
        <v>217</v>
      </c>
      <c r="R1746" s="14" t="s">
        <v>226</v>
      </c>
    </row>
    <row r="1747" spans="1:18" x14ac:dyDescent="0.3">
      <c r="A1747">
        <v>4371092868</v>
      </c>
      <c r="B1747">
        <v>3480</v>
      </c>
      <c r="C1747">
        <v>1548731136</v>
      </c>
      <c r="D1747">
        <v>3</v>
      </c>
      <c r="E1747">
        <v>9</v>
      </c>
      <c r="F1747">
        <v>21</v>
      </c>
      <c r="G1747" s="14" t="s">
        <v>87</v>
      </c>
      <c r="H1747" s="14" t="s">
        <v>155</v>
      </c>
      <c r="I1747" s="14" t="s">
        <v>92</v>
      </c>
      <c r="J1747">
        <v>1</v>
      </c>
      <c r="K1747" s="14" t="s">
        <v>259</v>
      </c>
      <c r="L1747">
        <v>0.4</v>
      </c>
      <c r="M1747">
        <v>4.5999999999999996</v>
      </c>
      <c r="N1747">
        <v>7.8</v>
      </c>
      <c r="O1747">
        <v>13.05</v>
      </c>
      <c r="P1747" s="14" t="s">
        <v>210</v>
      </c>
      <c r="Q1747" s="14" t="s">
        <v>217</v>
      </c>
      <c r="R1747" s="14" t="s">
        <v>226</v>
      </c>
    </row>
    <row r="1748" spans="1:18" x14ac:dyDescent="0.3">
      <c r="A1748">
        <v>4371331988</v>
      </c>
      <c r="B1748">
        <v>2203</v>
      </c>
      <c r="C1748">
        <v>1548740854</v>
      </c>
      <c r="D1748">
        <v>0</v>
      </c>
      <c r="E1748">
        <v>5</v>
      </c>
      <c r="F1748">
        <v>11</v>
      </c>
      <c r="G1748" s="14" t="s">
        <v>87</v>
      </c>
      <c r="H1748" s="14" t="s">
        <v>88</v>
      </c>
      <c r="I1748" s="14" t="s">
        <v>92</v>
      </c>
      <c r="J1748">
        <v>1</v>
      </c>
      <c r="K1748" s="14" t="s">
        <v>259</v>
      </c>
      <c r="L1748">
        <v>0.4</v>
      </c>
      <c r="M1748">
        <v>4.1500000000000004</v>
      </c>
      <c r="N1748">
        <v>7.7</v>
      </c>
      <c r="O1748">
        <v>12.5</v>
      </c>
      <c r="P1748" s="14" t="s">
        <v>210</v>
      </c>
      <c r="Q1748" s="14" t="s">
        <v>217</v>
      </c>
      <c r="R1748" s="14" t="s">
        <v>226</v>
      </c>
    </row>
    <row r="1749" spans="1:18" x14ac:dyDescent="0.3">
      <c r="A1749">
        <v>4371890657</v>
      </c>
      <c r="B1749">
        <v>2425</v>
      </c>
      <c r="C1749">
        <v>1548757972</v>
      </c>
      <c r="D1749">
        <v>5</v>
      </c>
      <c r="E1749">
        <v>1</v>
      </c>
      <c r="F1749">
        <v>19</v>
      </c>
      <c r="G1749" s="14" t="s">
        <v>87</v>
      </c>
      <c r="H1749" s="14" t="s">
        <v>101</v>
      </c>
      <c r="I1749" s="14" t="s">
        <v>89</v>
      </c>
      <c r="J1749">
        <v>1</v>
      </c>
      <c r="K1749" s="14" t="s">
        <v>259</v>
      </c>
      <c r="L1749">
        <v>0.45</v>
      </c>
      <c r="M1749">
        <v>4.05</v>
      </c>
      <c r="N1749">
        <v>7.25</v>
      </c>
      <c r="O1749">
        <v>13.1</v>
      </c>
      <c r="P1749" s="14" t="s">
        <v>210</v>
      </c>
      <c r="Q1749" s="14" t="s">
        <v>217</v>
      </c>
      <c r="R1749" s="14" t="s">
        <v>226</v>
      </c>
    </row>
    <row r="1750" spans="1:18" x14ac:dyDescent="0.3">
      <c r="A1750">
        <v>4379715231</v>
      </c>
      <c r="B1750">
        <v>2931</v>
      </c>
      <c r="C1750">
        <v>1549001940</v>
      </c>
      <c r="D1750">
        <v>2</v>
      </c>
      <c r="E1750">
        <v>11</v>
      </c>
      <c r="F1750">
        <v>24</v>
      </c>
      <c r="G1750" s="14" t="s">
        <v>87</v>
      </c>
      <c r="H1750" s="14" t="s">
        <v>175</v>
      </c>
      <c r="I1750" s="14" t="s">
        <v>89</v>
      </c>
      <c r="J1750">
        <v>0</v>
      </c>
      <c r="K1750" s="14" t="s">
        <v>259</v>
      </c>
      <c r="L1750">
        <v>0.45</v>
      </c>
      <c r="M1750">
        <v>3.9</v>
      </c>
      <c r="N1750">
        <v>7.25</v>
      </c>
      <c r="O1750">
        <v>13.45</v>
      </c>
      <c r="P1750" s="14" t="s">
        <v>210</v>
      </c>
      <c r="Q1750" s="14" t="s">
        <v>217</v>
      </c>
      <c r="R1750" s="14" t="s">
        <v>226</v>
      </c>
    </row>
    <row r="1751" spans="1:18" x14ac:dyDescent="0.3">
      <c r="A1751">
        <v>4380263067</v>
      </c>
      <c r="B1751">
        <v>1867</v>
      </c>
      <c r="C1751">
        <v>1549016350</v>
      </c>
      <c r="D1751">
        <v>12</v>
      </c>
      <c r="E1751">
        <v>4</v>
      </c>
      <c r="F1751">
        <v>16</v>
      </c>
      <c r="G1751" s="14" t="s">
        <v>87</v>
      </c>
      <c r="H1751" s="14" t="s">
        <v>97</v>
      </c>
      <c r="I1751" s="14" t="s">
        <v>89</v>
      </c>
      <c r="J1751">
        <v>1</v>
      </c>
      <c r="K1751" s="14" t="s">
        <v>259</v>
      </c>
      <c r="L1751">
        <v>0.45</v>
      </c>
      <c r="M1751">
        <v>4.3499999999999996</v>
      </c>
      <c r="N1751">
        <v>7</v>
      </c>
      <c r="O1751">
        <v>13.15</v>
      </c>
      <c r="P1751" s="14" t="s">
        <v>210</v>
      </c>
      <c r="Q1751" s="14" t="s">
        <v>217</v>
      </c>
      <c r="R1751" s="14" t="s">
        <v>226</v>
      </c>
    </row>
    <row r="1752" spans="1:18" x14ac:dyDescent="0.3">
      <c r="A1752">
        <v>4380366598</v>
      </c>
      <c r="B1752">
        <v>2250</v>
      </c>
      <c r="C1752">
        <v>1549019077</v>
      </c>
      <c r="D1752">
        <v>11</v>
      </c>
      <c r="E1752">
        <v>4</v>
      </c>
      <c r="F1752">
        <v>20</v>
      </c>
      <c r="G1752" s="14" t="s">
        <v>87</v>
      </c>
      <c r="H1752" s="14" t="s">
        <v>97</v>
      </c>
      <c r="I1752" s="14" t="s">
        <v>92</v>
      </c>
      <c r="J1752">
        <v>1</v>
      </c>
      <c r="K1752" s="14" t="s">
        <v>259</v>
      </c>
      <c r="L1752">
        <v>0.5</v>
      </c>
      <c r="M1752">
        <v>4.7</v>
      </c>
      <c r="N1752">
        <v>6.8</v>
      </c>
      <c r="O1752">
        <v>13.6</v>
      </c>
      <c r="P1752" s="14" t="s">
        <v>210</v>
      </c>
      <c r="Q1752" s="14" t="s">
        <v>217</v>
      </c>
      <c r="R1752" s="14" t="s">
        <v>226</v>
      </c>
    </row>
    <row r="1753" spans="1:18" x14ac:dyDescent="0.3">
      <c r="A1753">
        <v>4380491348</v>
      </c>
      <c r="B1753">
        <v>1683</v>
      </c>
      <c r="C1753">
        <v>1549021969</v>
      </c>
      <c r="D1753">
        <v>1</v>
      </c>
      <c r="E1753">
        <v>3</v>
      </c>
      <c r="F1753">
        <v>8</v>
      </c>
      <c r="G1753" s="14" t="s">
        <v>103</v>
      </c>
      <c r="H1753" s="14" t="s">
        <v>97</v>
      </c>
      <c r="I1753" s="14" t="s">
        <v>92</v>
      </c>
      <c r="J1753">
        <v>1</v>
      </c>
      <c r="K1753" s="14" t="s">
        <v>259</v>
      </c>
      <c r="L1753">
        <v>0.55000000000000004</v>
      </c>
      <c r="M1753">
        <v>4.55</v>
      </c>
      <c r="N1753">
        <v>6.6</v>
      </c>
      <c r="O1753">
        <v>13.75</v>
      </c>
      <c r="P1753" s="14" t="s">
        <v>210</v>
      </c>
      <c r="Q1753" s="14" t="s">
        <v>217</v>
      </c>
      <c r="R1753" s="14" t="s">
        <v>226</v>
      </c>
    </row>
    <row r="1754" spans="1:18" x14ac:dyDescent="0.3">
      <c r="A1754">
        <v>4380635640</v>
      </c>
      <c r="B1754">
        <v>2213</v>
      </c>
      <c r="C1754">
        <v>1549024409</v>
      </c>
      <c r="D1754">
        <v>9</v>
      </c>
      <c r="E1754">
        <v>12</v>
      </c>
      <c r="F1754">
        <v>7</v>
      </c>
      <c r="G1754" s="14" t="s">
        <v>87</v>
      </c>
      <c r="H1754" s="14" t="s">
        <v>97</v>
      </c>
      <c r="I1754" s="14" t="s">
        <v>92</v>
      </c>
      <c r="J1754">
        <v>0</v>
      </c>
      <c r="K1754" s="14" t="s">
        <v>259</v>
      </c>
      <c r="L1754">
        <v>0.55000000000000004</v>
      </c>
      <c r="M1754">
        <v>4.9000000000000004</v>
      </c>
      <c r="N1754">
        <v>6.8</v>
      </c>
      <c r="O1754">
        <v>12.75</v>
      </c>
      <c r="P1754" s="14" t="s">
        <v>210</v>
      </c>
      <c r="Q1754" s="14" t="s">
        <v>217</v>
      </c>
      <c r="R1754" s="14" t="s">
        <v>219</v>
      </c>
    </row>
    <row r="1755" spans="1:18" x14ac:dyDescent="0.3">
      <c r="A1755">
        <v>4380779253</v>
      </c>
      <c r="B1755">
        <v>2158</v>
      </c>
      <c r="C1755">
        <v>1549027141</v>
      </c>
      <c r="D1755">
        <v>17</v>
      </c>
      <c r="E1755">
        <v>2</v>
      </c>
      <c r="F1755">
        <v>17</v>
      </c>
      <c r="G1755" s="14" t="s">
        <v>87</v>
      </c>
      <c r="H1755" s="14" t="s">
        <v>97</v>
      </c>
      <c r="I1755" s="14" t="s">
        <v>92</v>
      </c>
      <c r="J1755">
        <v>1</v>
      </c>
      <c r="K1755" s="14" t="s">
        <v>259</v>
      </c>
      <c r="L1755">
        <v>0.6</v>
      </c>
      <c r="M1755">
        <v>5.5</v>
      </c>
      <c r="N1755">
        <v>6.2</v>
      </c>
      <c r="O1755">
        <v>13.15</v>
      </c>
      <c r="P1755" s="14" t="s">
        <v>215</v>
      </c>
      <c r="Q1755" s="14" t="s">
        <v>210</v>
      </c>
      <c r="R1755" s="14" t="s">
        <v>219</v>
      </c>
    </row>
    <row r="1756" spans="1:18" x14ac:dyDescent="0.3">
      <c r="A1756">
        <v>4386259071</v>
      </c>
      <c r="B1756">
        <v>2540</v>
      </c>
      <c r="C1756">
        <v>1549182071</v>
      </c>
      <c r="D1756">
        <v>2</v>
      </c>
      <c r="E1756">
        <v>8</v>
      </c>
      <c r="F1756">
        <v>15</v>
      </c>
      <c r="G1756" s="14" t="s">
        <v>87</v>
      </c>
      <c r="H1756" s="14" t="s">
        <v>90</v>
      </c>
      <c r="I1756" s="14" t="s">
        <v>89</v>
      </c>
      <c r="J1756">
        <v>0</v>
      </c>
      <c r="K1756" s="14" t="s">
        <v>259</v>
      </c>
      <c r="L1756">
        <v>0.55000000000000004</v>
      </c>
      <c r="M1756">
        <v>5.15</v>
      </c>
      <c r="N1756">
        <v>6.2</v>
      </c>
      <c r="O1756">
        <v>12.75</v>
      </c>
      <c r="P1756" s="14" t="s">
        <v>215</v>
      </c>
      <c r="Q1756" s="14" t="s">
        <v>210</v>
      </c>
      <c r="R1756" s="14" t="s">
        <v>219</v>
      </c>
    </row>
    <row r="1757" spans="1:18" x14ac:dyDescent="0.3">
      <c r="A1757">
        <v>4386404049</v>
      </c>
      <c r="B1757">
        <v>2394</v>
      </c>
      <c r="C1757">
        <v>1549185311</v>
      </c>
      <c r="D1757">
        <v>3</v>
      </c>
      <c r="E1757">
        <v>8</v>
      </c>
      <c r="F1757">
        <v>11</v>
      </c>
      <c r="G1757" s="14" t="s">
        <v>103</v>
      </c>
      <c r="H1757" s="14" t="s">
        <v>97</v>
      </c>
      <c r="I1757" s="14" t="s">
        <v>92</v>
      </c>
      <c r="J1757">
        <v>0</v>
      </c>
      <c r="K1757" s="14" t="s">
        <v>259</v>
      </c>
      <c r="L1757">
        <v>0.55000000000000004</v>
      </c>
      <c r="M1757">
        <v>5.0999999999999996</v>
      </c>
      <c r="N1757">
        <v>6.25</v>
      </c>
      <c r="O1757">
        <v>12.75</v>
      </c>
      <c r="P1757" s="14" t="s">
        <v>215</v>
      </c>
      <c r="Q1757" s="14" t="s">
        <v>210</v>
      </c>
      <c r="R1757" s="14" t="s">
        <v>219</v>
      </c>
    </row>
    <row r="1758" spans="1:18" x14ac:dyDescent="0.3">
      <c r="A1758">
        <v>4386529407</v>
      </c>
      <c r="B1758">
        <v>3979</v>
      </c>
      <c r="C1758">
        <v>1549188229</v>
      </c>
      <c r="D1758">
        <v>6</v>
      </c>
      <c r="E1758">
        <v>14</v>
      </c>
      <c r="F1758">
        <v>16</v>
      </c>
      <c r="G1758" s="14" t="s">
        <v>87</v>
      </c>
      <c r="H1758" s="14" t="s">
        <v>97</v>
      </c>
      <c r="I1758" s="14" t="s">
        <v>89</v>
      </c>
      <c r="J1758">
        <v>0</v>
      </c>
      <c r="K1758" s="14" t="s">
        <v>259</v>
      </c>
      <c r="L1758">
        <v>0.55000000000000004</v>
      </c>
      <c r="M1758">
        <v>5.25</v>
      </c>
      <c r="N1758">
        <v>6.55</v>
      </c>
      <c r="O1758">
        <v>13.5</v>
      </c>
      <c r="P1758" s="14" t="s">
        <v>215</v>
      </c>
      <c r="Q1758" s="14" t="s">
        <v>217</v>
      </c>
      <c r="R1758" s="14" t="s">
        <v>219</v>
      </c>
    </row>
    <row r="1759" spans="1:18" x14ac:dyDescent="0.3">
      <c r="A1759">
        <v>4389784342</v>
      </c>
      <c r="B1759">
        <v>2807</v>
      </c>
      <c r="C1759">
        <v>1549277932</v>
      </c>
      <c r="D1759">
        <v>8</v>
      </c>
      <c r="E1759">
        <v>11</v>
      </c>
      <c r="F1759">
        <v>16</v>
      </c>
      <c r="G1759" s="14" t="s">
        <v>87</v>
      </c>
      <c r="H1759" s="14" t="s">
        <v>97</v>
      </c>
      <c r="I1759" s="14" t="s">
        <v>92</v>
      </c>
      <c r="J1759">
        <v>0</v>
      </c>
      <c r="K1759" s="14" t="s">
        <v>259</v>
      </c>
      <c r="L1759">
        <v>0.5</v>
      </c>
      <c r="M1759">
        <v>5.4</v>
      </c>
      <c r="N1759">
        <v>6.75</v>
      </c>
      <c r="O1759">
        <v>13.65</v>
      </c>
      <c r="P1759" s="14" t="s">
        <v>215</v>
      </c>
      <c r="Q1759" s="14" t="s">
        <v>217</v>
      </c>
      <c r="R1759" s="14" t="s">
        <v>219</v>
      </c>
    </row>
    <row r="1760" spans="1:18" x14ac:dyDescent="0.3">
      <c r="A1760">
        <v>4391480478</v>
      </c>
      <c r="B1760">
        <v>4229</v>
      </c>
      <c r="C1760">
        <v>1549322530</v>
      </c>
      <c r="D1760">
        <v>6</v>
      </c>
      <c r="E1760">
        <v>9</v>
      </c>
      <c r="F1760">
        <v>24</v>
      </c>
      <c r="G1760" s="14" t="s">
        <v>87</v>
      </c>
      <c r="H1760" s="14" t="s">
        <v>90</v>
      </c>
      <c r="I1760" s="14" t="s">
        <v>89</v>
      </c>
      <c r="J1760">
        <v>1</v>
      </c>
      <c r="K1760" s="14" t="s">
        <v>259</v>
      </c>
      <c r="L1760">
        <v>0.5</v>
      </c>
      <c r="M1760">
        <v>5.4</v>
      </c>
      <c r="N1760">
        <v>6.75</v>
      </c>
      <c r="O1760">
        <v>14.1</v>
      </c>
      <c r="P1760" s="14" t="s">
        <v>215</v>
      </c>
      <c r="Q1760" s="14" t="s">
        <v>217</v>
      </c>
      <c r="R1760" s="14" t="s">
        <v>219</v>
      </c>
    </row>
    <row r="1761" spans="1:18" x14ac:dyDescent="0.3">
      <c r="A1761">
        <v>4391572735</v>
      </c>
      <c r="B1761">
        <v>2226</v>
      </c>
      <c r="C1761">
        <v>1549327448</v>
      </c>
      <c r="D1761">
        <v>2</v>
      </c>
      <c r="E1761">
        <v>1</v>
      </c>
      <c r="F1761">
        <v>18</v>
      </c>
      <c r="G1761" s="14" t="s">
        <v>103</v>
      </c>
      <c r="H1761" s="14" t="s">
        <v>90</v>
      </c>
      <c r="I1761" s="14" t="s">
        <v>92</v>
      </c>
      <c r="J1761">
        <v>1</v>
      </c>
      <c r="K1761" s="14" t="s">
        <v>259</v>
      </c>
      <c r="L1761">
        <v>0.5</v>
      </c>
      <c r="M1761">
        <v>4.9000000000000004</v>
      </c>
      <c r="N1761">
        <v>6.5</v>
      </c>
      <c r="O1761">
        <v>14.05</v>
      </c>
      <c r="P1761" s="14" t="s">
        <v>215</v>
      </c>
      <c r="Q1761" s="14" t="s">
        <v>217</v>
      </c>
      <c r="R1761" s="14" t="s">
        <v>219</v>
      </c>
    </row>
    <row r="1762" spans="1:18" x14ac:dyDescent="0.3">
      <c r="A1762">
        <v>4392897291</v>
      </c>
      <c r="B1762">
        <v>2502</v>
      </c>
      <c r="C1762">
        <v>1549365414</v>
      </c>
      <c r="D1762">
        <v>3</v>
      </c>
      <c r="E1762">
        <v>8</v>
      </c>
      <c r="F1762">
        <v>22</v>
      </c>
      <c r="G1762" s="14" t="s">
        <v>87</v>
      </c>
      <c r="H1762" s="14" t="s">
        <v>102</v>
      </c>
      <c r="I1762" s="14" t="s">
        <v>89</v>
      </c>
      <c r="J1762">
        <v>1</v>
      </c>
      <c r="K1762" s="14" t="s">
        <v>259</v>
      </c>
      <c r="L1762">
        <v>0.55000000000000004</v>
      </c>
      <c r="M1762">
        <v>4.95</v>
      </c>
      <c r="N1762">
        <v>6.55</v>
      </c>
      <c r="O1762">
        <v>14.45</v>
      </c>
      <c r="P1762" s="14" t="s">
        <v>215</v>
      </c>
      <c r="Q1762" s="14" t="s">
        <v>217</v>
      </c>
      <c r="R1762" s="14" t="s">
        <v>219</v>
      </c>
    </row>
    <row r="1763" spans="1:18" x14ac:dyDescent="0.3">
      <c r="A1763">
        <v>4393047699</v>
      </c>
      <c r="B1763">
        <v>1783</v>
      </c>
      <c r="C1763">
        <v>1549368503</v>
      </c>
      <c r="D1763">
        <v>3</v>
      </c>
      <c r="E1763">
        <v>6</v>
      </c>
      <c r="F1763">
        <v>2</v>
      </c>
      <c r="G1763" s="14" t="s">
        <v>87</v>
      </c>
      <c r="H1763" s="14" t="s">
        <v>101</v>
      </c>
      <c r="I1763" s="14" t="s">
        <v>92</v>
      </c>
      <c r="J1763">
        <v>0</v>
      </c>
      <c r="K1763" s="14" t="s">
        <v>259</v>
      </c>
      <c r="L1763">
        <v>0.55000000000000004</v>
      </c>
      <c r="M1763">
        <v>5.0999999999999996</v>
      </c>
      <c r="N1763">
        <v>6.6</v>
      </c>
      <c r="O1763">
        <v>14.1</v>
      </c>
      <c r="P1763" s="14" t="s">
        <v>215</v>
      </c>
      <c r="Q1763" s="14" t="s">
        <v>217</v>
      </c>
      <c r="R1763" s="14" t="s">
        <v>219</v>
      </c>
    </row>
    <row r="1764" spans="1:18" x14ac:dyDescent="0.3">
      <c r="A1764">
        <v>4393184486</v>
      </c>
      <c r="B1764">
        <v>2701</v>
      </c>
      <c r="C1764">
        <v>1549371038</v>
      </c>
      <c r="D1764">
        <v>3</v>
      </c>
      <c r="E1764">
        <v>8</v>
      </c>
      <c r="F1764">
        <v>14</v>
      </c>
      <c r="G1764" s="14" t="s">
        <v>87</v>
      </c>
      <c r="H1764" s="14" t="s">
        <v>102</v>
      </c>
      <c r="I1764" s="14" t="s">
        <v>89</v>
      </c>
      <c r="J1764">
        <v>0</v>
      </c>
      <c r="K1764" s="14" t="s">
        <v>259</v>
      </c>
      <c r="L1764">
        <v>0.55000000000000004</v>
      </c>
      <c r="M1764">
        <v>5.15</v>
      </c>
      <c r="N1764">
        <v>6.55</v>
      </c>
      <c r="O1764">
        <v>14.45</v>
      </c>
      <c r="P1764" s="14" t="s">
        <v>215</v>
      </c>
      <c r="Q1764" s="14" t="s">
        <v>217</v>
      </c>
      <c r="R1764" s="14" t="s">
        <v>219</v>
      </c>
    </row>
    <row r="1765" spans="1:18" x14ac:dyDescent="0.3">
      <c r="A1765">
        <v>4394762334</v>
      </c>
      <c r="B1765">
        <v>1973</v>
      </c>
      <c r="C1765">
        <v>1549418914</v>
      </c>
      <c r="D1765">
        <v>8</v>
      </c>
      <c r="E1765">
        <v>3</v>
      </c>
      <c r="F1765">
        <v>10</v>
      </c>
      <c r="G1765" s="14" t="s">
        <v>87</v>
      </c>
      <c r="H1765" s="14" t="s">
        <v>97</v>
      </c>
      <c r="I1765" s="14" t="s">
        <v>92</v>
      </c>
      <c r="J1765">
        <v>1</v>
      </c>
      <c r="K1765" s="14" t="s">
        <v>259</v>
      </c>
      <c r="L1765">
        <v>0.6</v>
      </c>
      <c r="M1765">
        <v>5.4</v>
      </c>
      <c r="N1765">
        <v>6.35</v>
      </c>
      <c r="O1765">
        <v>14.65</v>
      </c>
      <c r="P1765" s="14" t="s">
        <v>215</v>
      </c>
      <c r="Q1765" s="14" t="s">
        <v>217</v>
      </c>
      <c r="R1765" s="14" t="s">
        <v>219</v>
      </c>
    </row>
    <row r="1766" spans="1:18" x14ac:dyDescent="0.3">
      <c r="A1766">
        <v>4394897033</v>
      </c>
      <c r="B1766">
        <v>2061</v>
      </c>
      <c r="C1766">
        <v>1549425166</v>
      </c>
      <c r="D1766">
        <v>3</v>
      </c>
      <c r="E1766">
        <v>5</v>
      </c>
      <c r="F1766">
        <v>8</v>
      </c>
      <c r="G1766" s="14" t="s">
        <v>87</v>
      </c>
      <c r="H1766" s="14" t="s">
        <v>90</v>
      </c>
      <c r="I1766" s="14" t="s">
        <v>89</v>
      </c>
      <c r="J1766">
        <v>0</v>
      </c>
      <c r="K1766" s="14" t="s">
        <v>259</v>
      </c>
      <c r="L1766">
        <v>0.55000000000000004</v>
      </c>
      <c r="M1766">
        <v>5.35</v>
      </c>
      <c r="N1766">
        <v>6.6</v>
      </c>
      <c r="O1766">
        <v>14.95</v>
      </c>
      <c r="P1766" s="14" t="s">
        <v>215</v>
      </c>
      <c r="Q1766" s="14" t="s">
        <v>217</v>
      </c>
      <c r="R1766" s="14" t="s">
        <v>219</v>
      </c>
    </row>
    <row r="1767" spans="1:18" x14ac:dyDescent="0.3">
      <c r="A1767">
        <v>4394972624</v>
      </c>
      <c r="B1767">
        <v>2247</v>
      </c>
      <c r="C1767">
        <v>1549428338</v>
      </c>
      <c r="D1767">
        <v>5</v>
      </c>
      <c r="E1767">
        <v>13</v>
      </c>
      <c r="F1767">
        <v>10</v>
      </c>
      <c r="G1767" s="14" t="s">
        <v>87</v>
      </c>
      <c r="H1767" s="14" t="s">
        <v>97</v>
      </c>
      <c r="I1767" s="14" t="s">
        <v>89</v>
      </c>
      <c r="J1767">
        <v>0</v>
      </c>
      <c r="K1767" s="14" t="s">
        <v>259</v>
      </c>
      <c r="L1767">
        <v>0.5</v>
      </c>
      <c r="M1767">
        <v>5.45</v>
      </c>
      <c r="N1767">
        <v>6.8</v>
      </c>
      <c r="O1767">
        <v>14.4</v>
      </c>
      <c r="P1767" s="14" t="s">
        <v>215</v>
      </c>
      <c r="Q1767" s="14" t="s">
        <v>217</v>
      </c>
      <c r="R1767" s="14" t="s">
        <v>219</v>
      </c>
    </row>
    <row r="1768" spans="1:18" x14ac:dyDescent="0.3">
      <c r="A1768">
        <v>4395702770</v>
      </c>
      <c r="B1768">
        <v>2163</v>
      </c>
      <c r="C1768">
        <v>1549449913</v>
      </c>
      <c r="D1768">
        <v>1</v>
      </c>
      <c r="E1768">
        <v>4</v>
      </c>
      <c r="F1768">
        <v>7</v>
      </c>
      <c r="G1768" s="14" t="s">
        <v>87</v>
      </c>
      <c r="H1768" s="14" t="s">
        <v>101</v>
      </c>
      <c r="I1768" s="14" t="s">
        <v>89</v>
      </c>
      <c r="J1768">
        <v>0</v>
      </c>
      <c r="K1768" s="14" t="s">
        <v>259</v>
      </c>
      <c r="L1768">
        <v>0.45</v>
      </c>
      <c r="M1768">
        <v>5.5</v>
      </c>
      <c r="N1768">
        <v>6.75</v>
      </c>
      <c r="O1768">
        <v>14.2</v>
      </c>
      <c r="P1768" s="14" t="s">
        <v>215</v>
      </c>
      <c r="Q1768" s="14" t="s">
        <v>217</v>
      </c>
      <c r="R1768" s="14" t="s">
        <v>219</v>
      </c>
    </row>
    <row r="1769" spans="1:18" x14ac:dyDescent="0.3">
      <c r="A1769">
        <v>4395804731</v>
      </c>
      <c r="B1769">
        <v>2803</v>
      </c>
      <c r="C1769">
        <v>1549452529</v>
      </c>
      <c r="D1769">
        <v>5</v>
      </c>
      <c r="E1769">
        <v>10</v>
      </c>
      <c r="F1769">
        <v>17</v>
      </c>
      <c r="G1769" s="14" t="s">
        <v>87</v>
      </c>
      <c r="H1769" s="14" t="s">
        <v>102</v>
      </c>
      <c r="I1769" s="14" t="s">
        <v>92</v>
      </c>
      <c r="J1769">
        <v>0</v>
      </c>
      <c r="K1769" s="14" t="s">
        <v>259</v>
      </c>
      <c r="L1769">
        <v>0.4</v>
      </c>
      <c r="M1769">
        <v>5.5</v>
      </c>
      <c r="N1769">
        <v>7.2</v>
      </c>
      <c r="O1769">
        <v>14.1</v>
      </c>
      <c r="P1769" s="14" t="s">
        <v>215</v>
      </c>
      <c r="Q1769" s="14" t="s">
        <v>217</v>
      </c>
      <c r="R1769" s="14" t="s">
        <v>219</v>
      </c>
    </row>
    <row r="1770" spans="1:18" x14ac:dyDescent="0.3">
      <c r="A1770">
        <v>4401490357</v>
      </c>
      <c r="B1770">
        <v>2260</v>
      </c>
      <c r="C1770">
        <v>1549615693</v>
      </c>
      <c r="D1770">
        <v>11</v>
      </c>
      <c r="E1770">
        <v>6</v>
      </c>
      <c r="F1770">
        <v>7</v>
      </c>
      <c r="G1770" s="14" t="s">
        <v>87</v>
      </c>
      <c r="H1770" s="14" t="s">
        <v>97</v>
      </c>
      <c r="I1770" s="14" t="s">
        <v>92</v>
      </c>
      <c r="J1770">
        <v>0</v>
      </c>
      <c r="K1770" s="14" t="s">
        <v>259</v>
      </c>
      <c r="L1770">
        <v>0.4</v>
      </c>
      <c r="M1770">
        <v>5.95</v>
      </c>
      <c r="N1770">
        <v>6.95</v>
      </c>
      <c r="O1770">
        <v>13.25</v>
      </c>
      <c r="P1770" s="14" t="s">
        <v>215</v>
      </c>
      <c r="Q1770" s="14" t="s">
        <v>217</v>
      </c>
      <c r="R1770" s="14" t="s">
        <v>219</v>
      </c>
    </row>
    <row r="1771" spans="1:18" x14ac:dyDescent="0.3">
      <c r="A1771">
        <v>4401600528</v>
      </c>
      <c r="B1771">
        <v>2175</v>
      </c>
      <c r="C1771">
        <v>1549618442</v>
      </c>
      <c r="D1771">
        <v>9</v>
      </c>
      <c r="E1771">
        <v>5</v>
      </c>
      <c r="F1771">
        <v>7</v>
      </c>
      <c r="G1771" s="14" t="s">
        <v>87</v>
      </c>
      <c r="H1771" s="14" t="s">
        <v>97</v>
      </c>
      <c r="I1771" s="14" t="s">
        <v>92</v>
      </c>
      <c r="J1771">
        <v>0</v>
      </c>
      <c r="K1771" s="14" t="s">
        <v>259</v>
      </c>
      <c r="L1771">
        <v>0.35</v>
      </c>
      <c r="M1771">
        <v>5.8</v>
      </c>
      <c r="N1771">
        <v>7</v>
      </c>
      <c r="O1771">
        <v>12.8</v>
      </c>
      <c r="P1771" s="14" t="s">
        <v>215</v>
      </c>
      <c r="Q1771" s="14" t="s">
        <v>217</v>
      </c>
      <c r="R1771" s="14" t="s">
        <v>219</v>
      </c>
    </row>
    <row r="1772" spans="1:18" x14ac:dyDescent="0.3">
      <c r="A1772">
        <v>4401715108</v>
      </c>
      <c r="B1772">
        <v>2461</v>
      </c>
      <c r="C1772">
        <v>1549621405</v>
      </c>
      <c r="D1772">
        <v>6</v>
      </c>
      <c r="E1772">
        <v>4</v>
      </c>
      <c r="F1772">
        <v>29</v>
      </c>
      <c r="G1772" s="14" t="s">
        <v>87</v>
      </c>
      <c r="H1772" s="14" t="s">
        <v>101</v>
      </c>
      <c r="I1772" s="14" t="s">
        <v>89</v>
      </c>
      <c r="J1772">
        <v>1</v>
      </c>
      <c r="K1772" s="14" t="s">
        <v>259</v>
      </c>
      <c r="L1772">
        <v>0.35</v>
      </c>
      <c r="M1772">
        <v>5.55</v>
      </c>
      <c r="N1772">
        <v>7</v>
      </c>
      <c r="O1772">
        <v>13.25</v>
      </c>
      <c r="P1772" s="14" t="s">
        <v>215</v>
      </c>
      <c r="Q1772" s="14" t="s">
        <v>217</v>
      </c>
      <c r="R1772" s="14" t="s">
        <v>231</v>
      </c>
    </row>
    <row r="1773" spans="1:18" x14ac:dyDescent="0.3">
      <c r="A1773">
        <v>4401845942</v>
      </c>
      <c r="B1773">
        <v>2763</v>
      </c>
      <c r="C1773">
        <v>1549624550</v>
      </c>
      <c r="D1773">
        <v>11</v>
      </c>
      <c r="E1773">
        <v>7</v>
      </c>
      <c r="F1773">
        <v>10</v>
      </c>
      <c r="G1773" s="14" t="s">
        <v>87</v>
      </c>
      <c r="H1773" s="14" t="s">
        <v>97</v>
      </c>
      <c r="I1773" s="14" t="s">
        <v>89</v>
      </c>
      <c r="J1773">
        <v>0</v>
      </c>
      <c r="K1773" s="14" t="s">
        <v>259</v>
      </c>
      <c r="L1773">
        <v>0.3</v>
      </c>
      <c r="M1773">
        <v>6.05</v>
      </c>
      <c r="N1773">
        <v>7.2</v>
      </c>
      <c r="O1773">
        <v>13.35</v>
      </c>
      <c r="P1773" s="14" t="s">
        <v>215</v>
      </c>
      <c r="Q1773" s="14" t="s">
        <v>217</v>
      </c>
      <c r="R1773" s="14" t="s">
        <v>231</v>
      </c>
    </row>
    <row r="1774" spans="1:18" x14ac:dyDescent="0.3">
      <c r="A1774">
        <v>4402006322</v>
      </c>
      <c r="B1774">
        <v>2468</v>
      </c>
      <c r="C1774">
        <v>1549627975</v>
      </c>
      <c r="D1774">
        <v>7</v>
      </c>
      <c r="E1774">
        <v>9</v>
      </c>
      <c r="F1774">
        <v>10</v>
      </c>
      <c r="G1774" s="14" t="s">
        <v>87</v>
      </c>
      <c r="H1774" s="14" t="s">
        <v>117</v>
      </c>
      <c r="I1774" s="14" t="s">
        <v>89</v>
      </c>
      <c r="J1774">
        <v>0</v>
      </c>
      <c r="K1774" s="14" t="s">
        <v>259</v>
      </c>
      <c r="L1774">
        <v>0.3</v>
      </c>
      <c r="M1774">
        <v>5.95</v>
      </c>
      <c r="N1774">
        <v>7.05</v>
      </c>
      <c r="O1774">
        <v>13.5</v>
      </c>
      <c r="P1774" s="14" t="s">
        <v>215</v>
      </c>
      <c r="Q1774" s="14" t="s">
        <v>217</v>
      </c>
      <c r="R1774" s="14" t="s">
        <v>231</v>
      </c>
    </row>
    <row r="1775" spans="1:18" x14ac:dyDescent="0.3">
      <c r="A1775">
        <v>4411298295</v>
      </c>
      <c r="B1775">
        <v>2063</v>
      </c>
      <c r="C1775">
        <v>1549873809</v>
      </c>
      <c r="D1775">
        <v>2</v>
      </c>
      <c r="E1775">
        <v>10</v>
      </c>
      <c r="F1775">
        <v>8</v>
      </c>
      <c r="G1775" s="14" t="s">
        <v>87</v>
      </c>
      <c r="H1775" s="14" t="s">
        <v>95</v>
      </c>
      <c r="I1775" s="14" t="s">
        <v>92</v>
      </c>
      <c r="J1775">
        <v>0</v>
      </c>
      <c r="K1775" s="14" t="s">
        <v>259</v>
      </c>
      <c r="L1775">
        <v>0.25</v>
      </c>
      <c r="M1775">
        <v>5.2</v>
      </c>
      <c r="N1775">
        <v>7.45</v>
      </c>
      <c r="O1775">
        <v>13.05</v>
      </c>
      <c r="P1775" s="14" t="s">
        <v>218</v>
      </c>
      <c r="Q1775" s="14" t="s">
        <v>217</v>
      </c>
      <c r="R1775" s="14" t="s">
        <v>231</v>
      </c>
    </row>
    <row r="1776" spans="1:18" x14ac:dyDescent="0.3">
      <c r="A1776">
        <v>4411421536</v>
      </c>
      <c r="B1776">
        <v>1428</v>
      </c>
      <c r="C1776">
        <v>1549876772</v>
      </c>
      <c r="D1776">
        <v>1</v>
      </c>
      <c r="E1776">
        <v>5</v>
      </c>
      <c r="F1776">
        <v>3</v>
      </c>
      <c r="G1776" s="14" t="s">
        <v>103</v>
      </c>
      <c r="H1776" s="14" t="s">
        <v>95</v>
      </c>
      <c r="I1776" s="14" t="s">
        <v>89</v>
      </c>
      <c r="J1776">
        <v>0</v>
      </c>
      <c r="K1776" s="14" t="s">
        <v>259</v>
      </c>
      <c r="L1776">
        <v>0.25</v>
      </c>
      <c r="M1776">
        <v>5.15</v>
      </c>
      <c r="N1776">
        <v>7.3</v>
      </c>
      <c r="O1776">
        <v>12.45</v>
      </c>
      <c r="P1776" s="14" t="s">
        <v>218</v>
      </c>
      <c r="Q1776" s="14" t="s">
        <v>217</v>
      </c>
      <c r="R1776" s="14" t="s">
        <v>231</v>
      </c>
    </row>
    <row r="1777" spans="1:18" x14ac:dyDescent="0.3">
      <c r="A1777">
        <v>4411578083</v>
      </c>
      <c r="B1777">
        <v>2149</v>
      </c>
      <c r="C1777">
        <v>1549880652</v>
      </c>
      <c r="D1777">
        <v>14</v>
      </c>
      <c r="E1777">
        <v>2</v>
      </c>
      <c r="F1777">
        <v>13</v>
      </c>
      <c r="G1777" s="14" t="s">
        <v>104</v>
      </c>
      <c r="H1777" s="14" t="s">
        <v>97</v>
      </c>
      <c r="I1777" s="14" t="s">
        <v>89</v>
      </c>
      <c r="J1777">
        <v>1</v>
      </c>
      <c r="K1777" s="14" t="s">
        <v>259</v>
      </c>
      <c r="L1777">
        <v>0.3</v>
      </c>
      <c r="M1777">
        <v>5.7</v>
      </c>
      <c r="N1777">
        <v>7</v>
      </c>
      <c r="O1777">
        <v>12.55</v>
      </c>
      <c r="P1777" s="14" t="s">
        <v>217</v>
      </c>
      <c r="Q1777" s="14" t="s">
        <v>217</v>
      </c>
      <c r="R1777" s="14" t="s">
        <v>231</v>
      </c>
    </row>
    <row r="1778" spans="1:18" x14ac:dyDescent="0.3">
      <c r="A1778">
        <v>4414837766</v>
      </c>
      <c r="B1778">
        <v>2353</v>
      </c>
      <c r="C1778">
        <v>1549970924</v>
      </c>
      <c r="D1778">
        <v>3</v>
      </c>
      <c r="E1778">
        <v>3</v>
      </c>
      <c r="F1778">
        <v>12</v>
      </c>
      <c r="G1778" s="14" t="s">
        <v>87</v>
      </c>
      <c r="H1778" s="14" t="s">
        <v>175</v>
      </c>
      <c r="I1778" s="14" t="s">
        <v>89</v>
      </c>
      <c r="J1778">
        <v>1</v>
      </c>
      <c r="K1778" s="14" t="s">
        <v>259</v>
      </c>
      <c r="L1778">
        <v>0.35</v>
      </c>
      <c r="M1778">
        <v>5.55</v>
      </c>
      <c r="N1778">
        <v>6.45</v>
      </c>
      <c r="O1778">
        <v>12.35</v>
      </c>
      <c r="P1778" s="14" t="s">
        <v>217</v>
      </c>
      <c r="Q1778" s="14" t="s">
        <v>220</v>
      </c>
      <c r="R1778" s="14" t="s">
        <v>231</v>
      </c>
    </row>
    <row r="1779" spans="1:18" x14ac:dyDescent="0.3">
      <c r="A1779">
        <v>4416793784</v>
      </c>
      <c r="B1779">
        <v>1480</v>
      </c>
      <c r="C1779">
        <v>1550027509</v>
      </c>
      <c r="D1779">
        <v>6</v>
      </c>
      <c r="E1779">
        <v>5</v>
      </c>
      <c r="F1779">
        <v>10</v>
      </c>
      <c r="G1779" s="14" t="s">
        <v>87</v>
      </c>
      <c r="H1779" s="14" t="s">
        <v>95</v>
      </c>
      <c r="I1779" s="14" t="s">
        <v>92</v>
      </c>
      <c r="J1779">
        <v>1</v>
      </c>
      <c r="K1779" s="14" t="s">
        <v>259</v>
      </c>
      <c r="L1779">
        <v>0.4</v>
      </c>
      <c r="M1779">
        <v>5.45</v>
      </c>
      <c r="N1779">
        <v>6.15</v>
      </c>
      <c r="O1779">
        <v>12.05</v>
      </c>
      <c r="P1779" s="14" t="s">
        <v>217</v>
      </c>
      <c r="Q1779" s="14" t="s">
        <v>220</v>
      </c>
      <c r="R1779" s="14" t="s">
        <v>231</v>
      </c>
    </row>
    <row r="1780" spans="1:18" x14ac:dyDescent="0.3">
      <c r="A1780">
        <v>4416847579</v>
      </c>
      <c r="B1780">
        <v>2274</v>
      </c>
      <c r="C1780">
        <v>1550029668</v>
      </c>
      <c r="D1780">
        <v>2</v>
      </c>
      <c r="E1780">
        <v>8</v>
      </c>
      <c r="F1780">
        <v>12</v>
      </c>
      <c r="G1780" s="14" t="s">
        <v>87</v>
      </c>
      <c r="H1780" s="14" t="s">
        <v>95</v>
      </c>
      <c r="I1780" s="14" t="s">
        <v>89</v>
      </c>
      <c r="J1780">
        <v>0</v>
      </c>
      <c r="K1780" s="14" t="s">
        <v>259</v>
      </c>
      <c r="L1780">
        <v>0.35</v>
      </c>
      <c r="M1780">
        <v>5.25</v>
      </c>
      <c r="N1780">
        <v>6.1</v>
      </c>
      <c r="O1780">
        <v>11.45</v>
      </c>
      <c r="P1780" s="14" t="s">
        <v>217</v>
      </c>
      <c r="Q1780" s="14" t="s">
        <v>220</v>
      </c>
      <c r="R1780" s="14" t="s">
        <v>231</v>
      </c>
    </row>
    <row r="1781" spans="1:18" x14ac:dyDescent="0.3">
      <c r="A1781">
        <v>4416930754</v>
      </c>
      <c r="B1781">
        <v>2421</v>
      </c>
      <c r="C1781">
        <v>1550032586</v>
      </c>
      <c r="D1781">
        <v>4</v>
      </c>
      <c r="E1781">
        <v>7</v>
      </c>
      <c r="F1781">
        <v>13</v>
      </c>
      <c r="G1781" s="14" t="s">
        <v>87</v>
      </c>
      <c r="H1781" s="14" t="s">
        <v>95</v>
      </c>
      <c r="I1781" s="14" t="s">
        <v>92</v>
      </c>
      <c r="J1781">
        <v>0</v>
      </c>
      <c r="K1781" s="14" t="s">
        <v>259</v>
      </c>
      <c r="L1781">
        <v>0.3</v>
      </c>
      <c r="M1781">
        <v>5.35</v>
      </c>
      <c r="N1781">
        <v>6.4</v>
      </c>
      <c r="O1781">
        <v>11.2</v>
      </c>
      <c r="P1781" s="14" t="s">
        <v>217</v>
      </c>
      <c r="Q1781" s="14" t="s">
        <v>220</v>
      </c>
      <c r="R1781" s="14" t="s">
        <v>231</v>
      </c>
    </row>
    <row r="1782" spans="1:18" x14ac:dyDescent="0.3">
      <c r="A1782">
        <v>4417734589</v>
      </c>
      <c r="B1782">
        <v>2540</v>
      </c>
      <c r="C1782">
        <v>1550053139</v>
      </c>
      <c r="D1782">
        <v>7</v>
      </c>
      <c r="E1782">
        <v>8</v>
      </c>
      <c r="F1782">
        <v>27</v>
      </c>
      <c r="G1782" s="14" t="s">
        <v>87</v>
      </c>
      <c r="H1782" s="14" t="s">
        <v>108</v>
      </c>
      <c r="I1782" s="14" t="s">
        <v>92</v>
      </c>
      <c r="J1782">
        <v>1</v>
      </c>
      <c r="K1782" s="14" t="s">
        <v>259</v>
      </c>
      <c r="L1782">
        <v>0.3</v>
      </c>
      <c r="M1782">
        <v>5.55</v>
      </c>
      <c r="N1782">
        <v>6.4</v>
      </c>
      <c r="O1782">
        <v>11.45</v>
      </c>
      <c r="P1782" s="14" t="s">
        <v>217</v>
      </c>
      <c r="Q1782" s="14" t="s">
        <v>220</v>
      </c>
      <c r="R1782" s="14" t="s">
        <v>231</v>
      </c>
    </row>
    <row r="1783" spans="1:18" x14ac:dyDescent="0.3">
      <c r="A1783">
        <v>4417892044</v>
      </c>
      <c r="B1783">
        <v>2149</v>
      </c>
      <c r="C1783">
        <v>1550056507</v>
      </c>
      <c r="D1783">
        <v>1</v>
      </c>
      <c r="E1783">
        <v>9</v>
      </c>
      <c r="F1783">
        <v>2</v>
      </c>
      <c r="G1783" s="14" t="s">
        <v>87</v>
      </c>
      <c r="H1783" s="14" t="s">
        <v>101</v>
      </c>
      <c r="I1783" s="14" t="s">
        <v>92</v>
      </c>
      <c r="J1783">
        <v>0</v>
      </c>
      <c r="K1783" s="14" t="s">
        <v>259</v>
      </c>
      <c r="L1783">
        <v>0.3</v>
      </c>
      <c r="M1783">
        <v>5.45</v>
      </c>
      <c r="N1783">
        <v>6.55</v>
      </c>
      <c r="O1783">
        <v>11.45</v>
      </c>
      <c r="P1783" s="14" t="s">
        <v>217</v>
      </c>
      <c r="Q1783" s="14" t="s">
        <v>220</v>
      </c>
      <c r="R1783" s="14" t="s">
        <v>231</v>
      </c>
    </row>
    <row r="1784" spans="1:18" x14ac:dyDescent="0.3">
      <c r="A1784">
        <v>4418061980</v>
      </c>
      <c r="B1784">
        <v>2038</v>
      </c>
      <c r="C1784">
        <v>1550059232</v>
      </c>
      <c r="D1784">
        <v>4</v>
      </c>
      <c r="E1784">
        <v>4</v>
      </c>
      <c r="F1784">
        <v>5</v>
      </c>
      <c r="G1784" s="14" t="s">
        <v>87</v>
      </c>
      <c r="H1784" s="14" t="s">
        <v>98</v>
      </c>
      <c r="I1784" s="14" t="s">
        <v>89</v>
      </c>
      <c r="J1784">
        <v>0</v>
      </c>
      <c r="K1784" s="14" t="s">
        <v>259</v>
      </c>
      <c r="L1784">
        <v>0.3</v>
      </c>
      <c r="M1784">
        <v>5.5</v>
      </c>
      <c r="N1784">
        <v>6.35</v>
      </c>
      <c r="O1784">
        <v>11</v>
      </c>
      <c r="P1784" s="14" t="s">
        <v>217</v>
      </c>
      <c r="Q1784" s="14" t="s">
        <v>220</v>
      </c>
      <c r="R1784" s="14" t="s">
        <v>231</v>
      </c>
    </row>
    <row r="1785" spans="1:18" x14ac:dyDescent="0.3">
      <c r="A1785">
        <v>4418242473</v>
      </c>
      <c r="B1785">
        <v>1778</v>
      </c>
      <c r="C1785">
        <v>1550062074</v>
      </c>
      <c r="D1785">
        <v>7</v>
      </c>
      <c r="E1785">
        <v>1</v>
      </c>
      <c r="F1785">
        <v>13</v>
      </c>
      <c r="G1785" s="14" t="s">
        <v>87</v>
      </c>
      <c r="H1785" s="14" t="s">
        <v>97</v>
      </c>
      <c r="I1785" s="14" t="s">
        <v>92</v>
      </c>
      <c r="J1785">
        <v>1</v>
      </c>
      <c r="K1785" s="14" t="s">
        <v>259</v>
      </c>
      <c r="L1785">
        <v>0.3</v>
      </c>
      <c r="M1785">
        <v>5.45</v>
      </c>
      <c r="N1785">
        <v>6.25</v>
      </c>
      <c r="O1785">
        <v>11.15</v>
      </c>
      <c r="P1785" s="14" t="s">
        <v>217</v>
      </c>
      <c r="Q1785" s="14" t="s">
        <v>220</v>
      </c>
      <c r="R1785" s="14" t="s">
        <v>231</v>
      </c>
    </row>
    <row r="1786" spans="1:18" x14ac:dyDescent="0.3">
      <c r="A1786">
        <v>4423817363</v>
      </c>
      <c r="B1786">
        <v>2123</v>
      </c>
      <c r="C1786">
        <v>1550224751</v>
      </c>
      <c r="D1786">
        <v>11</v>
      </c>
      <c r="E1786">
        <v>9</v>
      </c>
      <c r="F1786">
        <v>10</v>
      </c>
      <c r="G1786" s="14" t="s">
        <v>87</v>
      </c>
      <c r="H1786" s="14" t="s">
        <v>97</v>
      </c>
      <c r="I1786" s="14" t="s">
        <v>92</v>
      </c>
      <c r="J1786">
        <v>0</v>
      </c>
      <c r="K1786" s="14" t="s">
        <v>259</v>
      </c>
      <c r="L1786">
        <v>0.3</v>
      </c>
      <c r="M1786">
        <v>5.85</v>
      </c>
      <c r="N1786">
        <v>6.45</v>
      </c>
      <c r="O1786">
        <v>11.25</v>
      </c>
      <c r="P1786" s="14" t="s">
        <v>217</v>
      </c>
      <c r="Q1786" s="14" t="s">
        <v>220</v>
      </c>
      <c r="R1786" s="14" t="s">
        <v>231</v>
      </c>
    </row>
    <row r="1787" spans="1:18" x14ac:dyDescent="0.3">
      <c r="A1787">
        <v>4423945595</v>
      </c>
      <c r="B1787">
        <v>1779</v>
      </c>
      <c r="C1787">
        <v>1550227399</v>
      </c>
      <c r="D1787">
        <v>2</v>
      </c>
      <c r="E1787">
        <v>5</v>
      </c>
      <c r="F1787">
        <v>8</v>
      </c>
      <c r="G1787" s="14" t="s">
        <v>87</v>
      </c>
      <c r="H1787" s="14" t="s">
        <v>95</v>
      </c>
      <c r="I1787" s="14" t="s">
        <v>92</v>
      </c>
      <c r="J1787">
        <v>0</v>
      </c>
      <c r="K1787" s="14" t="s">
        <v>259</v>
      </c>
      <c r="L1787">
        <v>0.3</v>
      </c>
      <c r="M1787">
        <v>5.7</v>
      </c>
      <c r="N1787">
        <v>6.05</v>
      </c>
      <c r="O1787">
        <v>11.15</v>
      </c>
      <c r="P1787" s="14" t="s">
        <v>217</v>
      </c>
      <c r="Q1787" s="14" t="s">
        <v>212</v>
      </c>
      <c r="R1787" s="14" t="s">
        <v>231</v>
      </c>
    </row>
    <row r="1788" spans="1:18" x14ac:dyDescent="0.3">
      <c r="A1788">
        <v>4424130170</v>
      </c>
      <c r="B1788">
        <v>1376</v>
      </c>
      <c r="C1788">
        <v>1550229839</v>
      </c>
      <c r="D1788">
        <v>8</v>
      </c>
      <c r="E1788">
        <v>3</v>
      </c>
      <c r="F1788">
        <v>17</v>
      </c>
      <c r="G1788" s="14" t="s">
        <v>103</v>
      </c>
      <c r="H1788" s="14" t="s">
        <v>97</v>
      </c>
      <c r="I1788" s="14" t="s">
        <v>92</v>
      </c>
      <c r="J1788">
        <v>1</v>
      </c>
      <c r="K1788" s="14" t="s">
        <v>259</v>
      </c>
      <c r="L1788">
        <v>0.35</v>
      </c>
      <c r="M1788">
        <v>6.05</v>
      </c>
      <c r="N1788">
        <v>6</v>
      </c>
      <c r="O1788">
        <v>11.65</v>
      </c>
      <c r="P1788" s="14" t="s">
        <v>217</v>
      </c>
      <c r="Q1788" s="14" t="s">
        <v>212</v>
      </c>
      <c r="R1788" s="14" t="s">
        <v>231</v>
      </c>
    </row>
    <row r="1789" spans="1:18" x14ac:dyDescent="0.3">
      <c r="A1789">
        <v>4424283205</v>
      </c>
      <c r="B1789">
        <v>2895</v>
      </c>
      <c r="C1789">
        <v>1550232447</v>
      </c>
      <c r="D1789">
        <v>7</v>
      </c>
      <c r="E1789">
        <v>13</v>
      </c>
      <c r="F1789">
        <v>12</v>
      </c>
      <c r="G1789" s="14" t="s">
        <v>87</v>
      </c>
      <c r="H1789" s="14" t="s">
        <v>95</v>
      </c>
      <c r="I1789" s="14" t="s">
        <v>89</v>
      </c>
      <c r="J1789">
        <v>0</v>
      </c>
      <c r="K1789" s="14" t="s">
        <v>259</v>
      </c>
      <c r="L1789">
        <v>0.35</v>
      </c>
      <c r="M1789">
        <v>6.15</v>
      </c>
      <c r="N1789">
        <v>6.15</v>
      </c>
      <c r="O1789">
        <v>11.4</v>
      </c>
      <c r="P1789" s="14" t="s">
        <v>217</v>
      </c>
      <c r="Q1789" s="14" t="s">
        <v>220</v>
      </c>
      <c r="R1789" s="14" t="s">
        <v>231</v>
      </c>
    </row>
    <row r="1790" spans="1:18" x14ac:dyDescent="0.3">
      <c r="A1790">
        <v>4427494952</v>
      </c>
      <c r="B1790">
        <v>1891</v>
      </c>
      <c r="C1790">
        <v>1550309195</v>
      </c>
      <c r="D1790">
        <v>3</v>
      </c>
      <c r="E1790">
        <v>12</v>
      </c>
      <c r="F1790">
        <v>2</v>
      </c>
      <c r="G1790" s="14" t="s">
        <v>87</v>
      </c>
      <c r="H1790" s="14" t="s">
        <v>97</v>
      </c>
      <c r="I1790" s="14" t="s">
        <v>92</v>
      </c>
      <c r="J1790">
        <v>0</v>
      </c>
      <c r="K1790" s="14" t="s">
        <v>259</v>
      </c>
      <c r="L1790">
        <v>0.35</v>
      </c>
      <c r="M1790">
        <v>5.75</v>
      </c>
      <c r="N1790">
        <v>6.45</v>
      </c>
      <c r="O1790">
        <v>11.15</v>
      </c>
      <c r="P1790" s="14" t="s">
        <v>217</v>
      </c>
      <c r="Q1790" s="14" t="s">
        <v>220</v>
      </c>
      <c r="R1790" s="14" t="s">
        <v>231</v>
      </c>
    </row>
    <row r="1791" spans="1:18" x14ac:dyDescent="0.3">
      <c r="A1791">
        <v>4427620099</v>
      </c>
      <c r="B1791">
        <v>2377</v>
      </c>
      <c r="C1791">
        <v>1550311707</v>
      </c>
      <c r="D1791">
        <v>3</v>
      </c>
      <c r="E1791">
        <v>8</v>
      </c>
      <c r="F1791">
        <v>13</v>
      </c>
      <c r="G1791" s="14" t="s">
        <v>104</v>
      </c>
      <c r="H1791" s="14" t="s">
        <v>88</v>
      </c>
      <c r="I1791" s="14" t="s">
        <v>89</v>
      </c>
      <c r="J1791">
        <v>0</v>
      </c>
      <c r="K1791" s="14" t="s">
        <v>259</v>
      </c>
      <c r="L1791">
        <v>0.35</v>
      </c>
      <c r="M1791">
        <v>5.45</v>
      </c>
      <c r="N1791">
        <v>6.6</v>
      </c>
      <c r="O1791">
        <v>11.45</v>
      </c>
      <c r="P1791" s="14" t="s">
        <v>217</v>
      </c>
      <c r="Q1791" s="14" t="s">
        <v>220</v>
      </c>
      <c r="R1791" s="14" t="s">
        <v>231</v>
      </c>
    </row>
    <row r="1792" spans="1:18" x14ac:dyDescent="0.3">
      <c r="A1792">
        <v>4427762921</v>
      </c>
      <c r="B1792">
        <v>2320</v>
      </c>
      <c r="C1792">
        <v>1550314497</v>
      </c>
      <c r="D1792">
        <v>6</v>
      </c>
      <c r="E1792">
        <v>4</v>
      </c>
      <c r="F1792">
        <v>12</v>
      </c>
      <c r="G1792" s="14" t="s">
        <v>87</v>
      </c>
      <c r="H1792" s="14" t="s">
        <v>88</v>
      </c>
      <c r="I1792" s="14" t="s">
        <v>92</v>
      </c>
      <c r="J1792">
        <v>1</v>
      </c>
      <c r="K1792" s="14" t="s">
        <v>259</v>
      </c>
      <c r="L1792">
        <v>0.35</v>
      </c>
      <c r="M1792">
        <v>5.45</v>
      </c>
      <c r="N1792">
        <v>6.6</v>
      </c>
      <c r="O1792">
        <v>10.6</v>
      </c>
      <c r="P1792" s="14" t="s">
        <v>217</v>
      </c>
      <c r="Q1792" s="14" t="s">
        <v>220</v>
      </c>
      <c r="R1792" s="14" t="s">
        <v>226</v>
      </c>
    </row>
    <row r="1793" spans="1:18" x14ac:dyDescent="0.3">
      <c r="A1793">
        <v>4427944021</v>
      </c>
      <c r="B1793">
        <v>2371</v>
      </c>
      <c r="C1793">
        <v>1550317634</v>
      </c>
      <c r="D1793">
        <v>8</v>
      </c>
      <c r="E1793">
        <v>5</v>
      </c>
      <c r="F1793">
        <v>20</v>
      </c>
      <c r="G1793" s="14" t="s">
        <v>87</v>
      </c>
      <c r="H1793" s="14" t="s">
        <v>101</v>
      </c>
      <c r="I1793" s="14" t="s">
        <v>92</v>
      </c>
      <c r="J1793">
        <v>1</v>
      </c>
      <c r="K1793" s="14" t="s">
        <v>259</v>
      </c>
      <c r="L1793">
        <v>0.4</v>
      </c>
      <c r="M1793">
        <v>5.3</v>
      </c>
      <c r="N1793">
        <v>6.5</v>
      </c>
      <c r="O1793">
        <v>11.1</v>
      </c>
      <c r="P1793" s="14" t="s">
        <v>217</v>
      </c>
      <c r="Q1793" s="14" t="s">
        <v>220</v>
      </c>
      <c r="R1793" s="14" t="s">
        <v>226</v>
      </c>
    </row>
    <row r="1794" spans="1:18" x14ac:dyDescent="0.3">
      <c r="A1794">
        <v>4431068852</v>
      </c>
      <c r="B1794">
        <v>2909</v>
      </c>
      <c r="C1794">
        <v>1550391512</v>
      </c>
      <c r="D1794">
        <v>1</v>
      </c>
      <c r="E1794">
        <v>6</v>
      </c>
      <c r="F1794">
        <v>23</v>
      </c>
      <c r="G1794" s="14" t="s">
        <v>87</v>
      </c>
      <c r="H1794" s="14" t="s">
        <v>95</v>
      </c>
      <c r="I1794" s="14" t="s">
        <v>92</v>
      </c>
      <c r="J1794">
        <v>1</v>
      </c>
      <c r="K1794" s="14" t="s">
        <v>259</v>
      </c>
      <c r="L1794">
        <v>0.45</v>
      </c>
      <c r="M1794">
        <v>5</v>
      </c>
      <c r="N1794">
        <v>6.35</v>
      </c>
      <c r="O1794">
        <v>11.75</v>
      </c>
      <c r="P1794" s="14" t="s">
        <v>217</v>
      </c>
      <c r="Q1794" s="14" t="s">
        <v>220</v>
      </c>
      <c r="R1794" s="14" t="s">
        <v>226</v>
      </c>
    </row>
    <row r="1795" spans="1:18" x14ac:dyDescent="0.3">
      <c r="A1795">
        <v>4431367753</v>
      </c>
      <c r="B1795">
        <v>1886</v>
      </c>
      <c r="C1795">
        <v>1550397072</v>
      </c>
      <c r="D1795">
        <v>4</v>
      </c>
      <c r="E1795">
        <v>7</v>
      </c>
      <c r="F1795">
        <v>3</v>
      </c>
      <c r="G1795" s="14" t="s">
        <v>87</v>
      </c>
      <c r="H1795" s="14" t="s">
        <v>102</v>
      </c>
      <c r="I1795" s="14" t="s">
        <v>92</v>
      </c>
      <c r="J1795">
        <v>0</v>
      </c>
      <c r="K1795" s="14" t="s">
        <v>259</v>
      </c>
      <c r="L1795">
        <v>0.45</v>
      </c>
      <c r="M1795">
        <v>5.0999999999999996</v>
      </c>
      <c r="N1795">
        <v>6.2</v>
      </c>
      <c r="O1795">
        <v>11.5</v>
      </c>
      <c r="P1795" s="14" t="s">
        <v>217</v>
      </c>
      <c r="Q1795" s="14" t="s">
        <v>220</v>
      </c>
      <c r="R1795" s="14" t="s">
        <v>226</v>
      </c>
    </row>
    <row r="1796" spans="1:18" x14ac:dyDescent="0.3">
      <c r="A1796">
        <v>4431494051</v>
      </c>
      <c r="B1796">
        <v>2994</v>
      </c>
      <c r="C1796">
        <v>1550399513</v>
      </c>
      <c r="D1796">
        <v>7</v>
      </c>
      <c r="E1796">
        <v>9</v>
      </c>
      <c r="F1796">
        <v>9</v>
      </c>
      <c r="G1796" s="14" t="s">
        <v>87</v>
      </c>
      <c r="H1796" s="14" t="s">
        <v>97</v>
      </c>
      <c r="I1796" s="14" t="s">
        <v>92</v>
      </c>
      <c r="J1796">
        <v>1</v>
      </c>
      <c r="K1796" s="14" t="s">
        <v>259</v>
      </c>
      <c r="L1796">
        <v>0.5</v>
      </c>
      <c r="M1796">
        <v>5.4</v>
      </c>
      <c r="N1796">
        <v>6.4</v>
      </c>
      <c r="O1796">
        <v>11.8</v>
      </c>
      <c r="P1796" s="14" t="s">
        <v>217</v>
      </c>
      <c r="Q1796" s="14" t="s">
        <v>220</v>
      </c>
      <c r="R1796" s="14" t="s">
        <v>226</v>
      </c>
    </row>
    <row r="1797" spans="1:18" x14ac:dyDescent="0.3">
      <c r="A1797">
        <v>4434648410</v>
      </c>
      <c r="B1797">
        <v>2314</v>
      </c>
      <c r="C1797">
        <v>1550482204</v>
      </c>
      <c r="D1797">
        <v>5</v>
      </c>
      <c r="E1797">
        <v>3</v>
      </c>
      <c r="F1797">
        <v>17</v>
      </c>
      <c r="G1797" s="14" t="s">
        <v>87</v>
      </c>
      <c r="H1797" s="14" t="s">
        <v>95</v>
      </c>
      <c r="I1797" s="14" t="s">
        <v>89</v>
      </c>
      <c r="J1797">
        <v>0</v>
      </c>
      <c r="K1797" s="14" t="s">
        <v>259</v>
      </c>
      <c r="L1797">
        <v>0.45</v>
      </c>
      <c r="M1797">
        <v>4.95</v>
      </c>
      <c r="N1797">
        <v>6.45</v>
      </c>
      <c r="O1797">
        <v>12</v>
      </c>
      <c r="P1797" s="14" t="s">
        <v>218</v>
      </c>
      <c r="Q1797" s="14" t="s">
        <v>220</v>
      </c>
      <c r="R1797" s="14" t="s">
        <v>226</v>
      </c>
    </row>
    <row r="1798" spans="1:18" x14ac:dyDescent="0.3">
      <c r="A1798">
        <v>4434871018</v>
      </c>
      <c r="B1798">
        <v>2009</v>
      </c>
      <c r="C1798">
        <v>1550487353</v>
      </c>
      <c r="D1798">
        <v>9</v>
      </c>
      <c r="E1798">
        <v>6</v>
      </c>
      <c r="F1798">
        <v>12</v>
      </c>
      <c r="G1798" s="14" t="s">
        <v>103</v>
      </c>
      <c r="H1798" s="14" t="s">
        <v>97</v>
      </c>
      <c r="I1798" s="14" t="s">
        <v>89</v>
      </c>
      <c r="J1798">
        <v>1</v>
      </c>
      <c r="K1798" s="14" t="s">
        <v>259</v>
      </c>
      <c r="L1798">
        <v>0.45</v>
      </c>
      <c r="M1798">
        <v>5.25</v>
      </c>
      <c r="N1798">
        <v>6.6</v>
      </c>
      <c r="O1798">
        <v>12</v>
      </c>
      <c r="P1798" s="14" t="s">
        <v>218</v>
      </c>
      <c r="Q1798" s="14" t="s">
        <v>220</v>
      </c>
      <c r="R1798" s="14" t="s">
        <v>226</v>
      </c>
    </row>
    <row r="1799" spans="1:18" x14ac:dyDescent="0.3">
      <c r="A1799">
        <v>4435070495</v>
      </c>
      <c r="B1799">
        <v>1998</v>
      </c>
      <c r="C1799">
        <v>1550490806</v>
      </c>
      <c r="D1799">
        <v>3</v>
      </c>
      <c r="E1799">
        <v>7</v>
      </c>
      <c r="F1799">
        <v>30</v>
      </c>
      <c r="G1799" s="14" t="s">
        <v>87</v>
      </c>
      <c r="H1799" s="14" t="s">
        <v>185</v>
      </c>
      <c r="I1799" s="14" t="s">
        <v>92</v>
      </c>
      <c r="J1799">
        <v>1</v>
      </c>
      <c r="K1799" s="14" t="s">
        <v>259</v>
      </c>
      <c r="L1799">
        <v>0.45</v>
      </c>
      <c r="M1799">
        <v>5.0999999999999996</v>
      </c>
      <c r="N1799">
        <v>6.7</v>
      </c>
      <c r="O1799">
        <v>13</v>
      </c>
      <c r="P1799" s="14" t="s">
        <v>218</v>
      </c>
      <c r="Q1799" s="14" t="s">
        <v>220</v>
      </c>
      <c r="R1799" s="14" t="s">
        <v>225</v>
      </c>
    </row>
    <row r="1800" spans="1:18" x14ac:dyDescent="0.3">
      <c r="A1800">
        <v>4440348281</v>
      </c>
      <c r="B1800">
        <v>3106</v>
      </c>
      <c r="C1800">
        <v>1550621645</v>
      </c>
      <c r="D1800">
        <v>2</v>
      </c>
      <c r="E1800">
        <v>8</v>
      </c>
      <c r="F1800">
        <v>23</v>
      </c>
      <c r="G1800" s="14" t="s">
        <v>87</v>
      </c>
      <c r="H1800" s="14" t="s">
        <v>100</v>
      </c>
      <c r="I1800" s="14" t="s">
        <v>89</v>
      </c>
      <c r="J1800">
        <v>1</v>
      </c>
      <c r="K1800" s="14" t="s">
        <v>259</v>
      </c>
      <c r="L1800">
        <v>0.5</v>
      </c>
      <c r="M1800">
        <v>5.0999999999999996</v>
      </c>
      <c r="N1800">
        <v>6.7</v>
      </c>
      <c r="O1800">
        <v>13.55</v>
      </c>
      <c r="P1800" s="14" t="s">
        <v>218</v>
      </c>
      <c r="Q1800" s="14" t="s">
        <v>220</v>
      </c>
      <c r="R1800" s="14" t="s">
        <v>225</v>
      </c>
    </row>
    <row r="1801" spans="1:18" x14ac:dyDescent="0.3">
      <c r="A1801">
        <v>4440434644</v>
      </c>
      <c r="B1801">
        <v>1942</v>
      </c>
      <c r="C1801">
        <v>1550626787</v>
      </c>
      <c r="D1801">
        <v>4</v>
      </c>
      <c r="E1801">
        <v>9</v>
      </c>
      <c r="F1801">
        <v>4</v>
      </c>
      <c r="G1801" s="14" t="s">
        <v>87</v>
      </c>
      <c r="H1801" s="14" t="s">
        <v>175</v>
      </c>
      <c r="I1801" s="14" t="s">
        <v>92</v>
      </c>
      <c r="J1801">
        <v>0</v>
      </c>
      <c r="K1801" s="14" t="s">
        <v>259</v>
      </c>
      <c r="L1801">
        <v>0.5</v>
      </c>
      <c r="M1801">
        <v>5.0999999999999996</v>
      </c>
      <c r="N1801">
        <v>6.8</v>
      </c>
      <c r="O1801">
        <v>13.1</v>
      </c>
      <c r="P1801" s="14" t="s">
        <v>218</v>
      </c>
      <c r="Q1801" s="14" t="s">
        <v>220</v>
      </c>
      <c r="R1801" s="14" t="s">
        <v>225</v>
      </c>
    </row>
    <row r="1802" spans="1:18" x14ac:dyDescent="0.3">
      <c r="A1802">
        <v>4440479022</v>
      </c>
      <c r="B1802">
        <v>2714</v>
      </c>
      <c r="C1802">
        <v>1550629277</v>
      </c>
      <c r="D1802">
        <v>10</v>
      </c>
      <c r="E1802">
        <v>8</v>
      </c>
      <c r="F1802">
        <v>10</v>
      </c>
      <c r="G1802" s="14" t="s">
        <v>87</v>
      </c>
      <c r="H1802" s="14" t="s">
        <v>97</v>
      </c>
      <c r="I1802" s="14" t="s">
        <v>89</v>
      </c>
      <c r="J1802">
        <v>0</v>
      </c>
      <c r="K1802" s="14" t="s">
        <v>259</v>
      </c>
      <c r="L1802">
        <v>0.45</v>
      </c>
      <c r="M1802">
        <v>5.25</v>
      </c>
      <c r="N1802">
        <v>6.8</v>
      </c>
      <c r="O1802">
        <v>12.25</v>
      </c>
      <c r="P1802" s="14" t="s">
        <v>218</v>
      </c>
      <c r="Q1802" s="14" t="s">
        <v>220</v>
      </c>
      <c r="R1802" s="14" t="s">
        <v>225</v>
      </c>
    </row>
    <row r="1803" spans="1:18" x14ac:dyDescent="0.3">
      <c r="A1803">
        <v>4440597855</v>
      </c>
      <c r="B1803">
        <v>2323</v>
      </c>
      <c r="C1803">
        <v>1550633152</v>
      </c>
      <c r="D1803">
        <v>9</v>
      </c>
      <c r="E1803">
        <v>5</v>
      </c>
      <c r="F1803">
        <v>15</v>
      </c>
      <c r="G1803" s="14" t="s">
        <v>87</v>
      </c>
      <c r="H1803" s="14" t="s">
        <v>88</v>
      </c>
      <c r="I1803" s="14" t="s">
        <v>89</v>
      </c>
      <c r="J1803">
        <v>1</v>
      </c>
      <c r="K1803" s="14" t="s">
        <v>259</v>
      </c>
      <c r="L1803">
        <v>0.5</v>
      </c>
      <c r="M1803">
        <v>5.65</v>
      </c>
      <c r="N1803">
        <v>6.6</v>
      </c>
      <c r="O1803">
        <v>12.9</v>
      </c>
      <c r="P1803" s="14" t="s">
        <v>218</v>
      </c>
      <c r="Q1803" s="14" t="s">
        <v>220</v>
      </c>
      <c r="R1803" s="14" t="s">
        <v>225</v>
      </c>
    </row>
    <row r="1804" spans="1:18" x14ac:dyDescent="0.3">
      <c r="A1804">
        <v>4441340454</v>
      </c>
      <c r="B1804">
        <v>3397</v>
      </c>
      <c r="C1804">
        <v>1550654579</v>
      </c>
      <c r="D1804">
        <v>3</v>
      </c>
      <c r="E1804">
        <v>10</v>
      </c>
      <c r="F1804">
        <v>26</v>
      </c>
      <c r="G1804" s="14" t="s">
        <v>87</v>
      </c>
      <c r="H1804" s="14" t="s">
        <v>88</v>
      </c>
      <c r="I1804" s="14" t="s">
        <v>89</v>
      </c>
      <c r="J1804">
        <v>1</v>
      </c>
      <c r="K1804" s="14" t="s">
        <v>259</v>
      </c>
      <c r="L1804">
        <v>0.55000000000000004</v>
      </c>
      <c r="M1804">
        <v>5.6</v>
      </c>
      <c r="N1804">
        <v>6.9</v>
      </c>
      <c r="O1804">
        <v>13.95</v>
      </c>
      <c r="P1804" s="14" t="s">
        <v>218</v>
      </c>
      <c r="Q1804" s="14" t="s">
        <v>220</v>
      </c>
      <c r="R1804" s="14" t="s">
        <v>225</v>
      </c>
    </row>
    <row r="1805" spans="1:18" x14ac:dyDescent="0.3">
      <c r="A1805">
        <v>4441504494</v>
      </c>
      <c r="B1805">
        <v>2049</v>
      </c>
      <c r="C1805">
        <v>1550658605</v>
      </c>
      <c r="D1805">
        <v>3</v>
      </c>
      <c r="E1805">
        <v>10</v>
      </c>
      <c r="F1805">
        <v>9</v>
      </c>
      <c r="G1805" s="14" t="s">
        <v>104</v>
      </c>
      <c r="H1805" s="14" t="s">
        <v>97</v>
      </c>
      <c r="I1805" s="14" t="s">
        <v>92</v>
      </c>
      <c r="J1805">
        <v>0</v>
      </c>
      <c r="K1805" s="14" t="s">
        <v>259</v>
      </c>
      <c r="L1805">
        <v>0.5</v>
      </c>
      <c r="M1805">
        <v>5.4</v>
      </c>
      <c r="N1805">
        <v>7.35</v>
      </c>
      <c r="O1805">
        <v>13.75</v>
      </c>
      <c r="P1805" s="14" t="s">
        <v>218</v>
      </c>
      <c r="Q1805" s="14" t="s">
        <v>220</v>
      </c>
      <c r="R1805" s="14" t="s">
        <v>225</v>
      </c>
    </row>
    <row r="1806" spans="1:18" x14ac:dyDescent="0.3">
      <c r="A1806">
        <v>4441663588</v>
      </c>
      <c r="B1806">
        <v>1736</v>
      </c>
      <c r="C1806">
        <v>1550661545</v>
      </c>
      <c r="D1806">
        <v>8</v>
      </c>
      <c r="E1806">
        <v>3</v>
      </c>
      <c r="F1806">
        <v>13</v>
      </c>
      <c r="G1806" s="14" t="s">
        <v>103</v>
      </c>
      <c r="H1806" s="14" t="s">
        <v>98</v>
      </c>
      <c r="I1806" s="14" t="s">
        <v>92</v>
      </c>
      <c r="J1806">
        <v>1</v>
      </c>
      <c r="K1806" s="14" t="s">
        <v>259</v>
      </c>
      <c r="L1806">
        <v>0.55000000000000004</v>
      </c>
      <c r="M1806">
        <v>5.25</v>
      </c>
      <c r="N1806">
        <v>7.05</v>
      </c>
      <c r="O1806">
        <v>13.9</v>
      </c>
      <c r="P1806" s="14" t="s">
        <v>212</v>
      </c>
      <c r="Q1806" s="14" t="s">
        <v>220</v>
      </c>
      <c r="R1806" s="14" t="s">
        <v>225</v>
      </c>
    </row>
    <row r="1807" spans="1:18" x14ac:dyDescent="0.3">
      <c r="A1807">
        <v>4448349864</v>
      </c>
      <c r="B1807">
        <v>2326</v>
      </c>
      <c r="C1807">
        <v>1550830775</v>
      </c>
      <c r="D1807">
        <v>7</v>
      </c>
      <c r="E1807">
        <v>4</v>
      </c>
      <c r="F1807">
        <v>19</v>
      </c>
      <c r="G1807" s="14" t="s">
        <v>103</v>
      </c>
      <c r="H1807" s="14" t="s">
        <v>155</v>
      </c>
      <c r="I1807" s="14" t="s">
        <v>92</v>
      </c>
      <c r="J1807">
        <v>0</v>
      </c>
      <c r="K1807" s="14" t="s">
        <v>259</v>
      </c>
      <c r="L1807">
        <v>0.55000000000000004</v>
      </c>
      <c r="M1807">
        <v>5.5</v>
      </c>
      <c r="N1807">
        <v>7</v>
      </c>
      <c r="O1807">
        <v>14.45</v>
      </c>
      <c r="P1807" s="14" t="s">
        <v>212</v>
      </c>
      <c r="Q1807" s="14" t="s">
        <v>220</v>
      </c>
      <c r="R1807" s="14" t="s">
        <v>225</v>
      </c>
    </row>
    <row r="1808" spans="1:18" x14ac:dyDescent="0.3">
      <c r="A1808">
        <v>4448489034</v>
      </c>
      <c r="B1808">
        <v>2367</v>
      </c>
      <c r="C1808">
        <v>1550833867</v>
      </c>
      <c r="D1808">
        <v>2</v>
      </c>
      <c r="E1808">
        <v>10</v>
      </c>
      <c r="F1808">
        <v>18</v>
      </c>
      <c r="G1808" s="14" t="s">
        <v>104</v>
      </c>
      <c r="H1808" s="14" t="s">
        <v>117</v>
      </c>
      <c r="I1808" s="14" t="s">
        <v>89</v>
      </c>
      <c r="J1808">
        <v>1</v>
      </c>
      <c r="K1808" s="14" t="s">
        <v>259</v>
      </c>
      <c r="L1808">
        <v>0.55000000000000004</v>
      </c>
      <c r="M1808">
        <v>5.2</v>
      </c>
      <c r="N1808">
        <v>7.35</v>
      </c>
      <c r="O1808">
        <v>14.5</v>
      </c>
      <c r="P1808" s="14" t="s">
        <v>212</v>
      </c>
      <c r="Q1808" s="14" t="s">
        <v>220</v>
      </c>
      <c r="R1808" s="14" t="s">
        <v>225</v>
      </c>
    </row>
    <row r="1809" spans="1:18" x14ac:dyDescent="0.3">
      <c r="A1809">
        <v>4448710638</v>
      </c>
      <c r="B1809">
        <v>2210</v>
      </c>
      <c r="C1809">
        <v>1550837245</v>
      </c>
      <c r="D1809">
        <v>3</v>
      </c>
      <c r="E1809">
        <v>7</v>
      </c>
      <c r="F1809">
        <v>20</v>
      </c>
      <c r="G1809" s="14" t="s">
        <v>87</v>
      </c>
      <c r="H1809" s="14" t="s">
        <v>194</v>
      </c>
      <c r="I1809" s="14" t="s">
        <v>92</v>
      </c>
      <c r="J1809">
        <v>0</v>
      </c>
      <c r="K1809" s="14" t="s">
        <v>259</v>
      </c>
      <c r="L1809">
        <v>0.55000000000000004</v>
      </c>
      <c r="M1809">
        <v>5</v>
      </c>
      <c r="N1809">
        <v>7.05</v>
      </c>
      <c r="O1809">
        <v>14.9</v>
      </c>
      <c r="P1809" s="14" t="s">
        <v>212</v>
      </c>
      <c r="Q1809" s="14" t="s">
        <v>210</v>
      </c>
      <c r="R1809" s="14" t="s">
        <v>225</v>
      </c>
    </row>
    <row r="1810" spans="1:18" x14ac:dyDescent="0.3">
      <c r="A1810">
        <v>4448890852</v>
      </c>
      <c r="B1810">
        <v>2394</v>
      </c>
      <c r="C1810">
        <v>1550840054</v>
      </c>
      <c r="D1810">
        <v>2</v>
      </c>
      <c r="E1810">
        <v>5</v>
      </c>
      <c r="F1810">
        <v>18</v>
      </c>
      <c r="G1810" s="14" t="s">
        <v>87</v>
      </c>
      <c r="H1810" s="14" t="s">
        <v>90</v>
      </c>
      <c r="I1810" s="14" t="s">
        <v>92</v>
      </c>
      <c r="J1810">
        <v>1</v>
      </c>
      <c r="K1810" s="14" t="s">
        <v>259</v>
      </c>
      <c r="L1810">
        <v>0.6</v>
      </c>
      <c r="M1810">
        <v>4.95</v>
      </c>
      <c r="N1810">
        <v>6.7</v>
      </c>
      <c r="O1810">
        <v>15.7</v>
      </c>
      <c r="P1810" s="14" t="s">
        <v>212</v>
      </c>
      <c r="Q1810" s="14" t="s">
        <v>212</v>
      </c>
      <c r="R1810" s="14" t="s">
        <v>225</v>
      </c>
    </row>
    <row r="1811" spans="1:18" x14ac:dyDescent="0.3">
      <c r="A1811">
        <v>4451870479</v>
      </c>
      <c r="B1811">
        <v>2393</v>
      </c>
      <c r="C1811">
        <v>1550913338</v>
      </c>
      <c r="D1811">
        <v>2</v>
      </c>
      <c r="E1811">
        <v>5</v>
      </c>
      <c r="F1811">
        <v>22</v>
      </c>
      <c r="G1811" s="14" t="s">
        <v>103</v>
      </c>
      <c r="H1811" s="14" t="s">
        <v>88</v>
      </c>
      <c r="I1811" s="14" t="s">
        <v>89</v>
      </c>
      <c r="J1811">
        <v>1</v>
      </c>
      <c r="K1811" s="14" t="s">
        <v>259</v>
      </c>
      <c r="L1811">
        <v>0.65</v>
      </c>
      <c r="M1811">
        <v>4.9000000000000004</v>
      </c>
      <c r="N1811">
        <v>6.55</v>
      </c>
      <c r="O1811">
        <v>16.149999999999999</v>
      </c>
      <c r="P1811" s="14" t="s">
        <v>212</v>
      </c>
      <c r="Q1811" s="14" t="s">
        <v>212</v>
      </c>
      <c r="R1811" s="14" t="s">
        <v>225</v>
      </c>
    </row>
    <row r="1812" spans="1:18" x14ac:dyDescent="0.3">
      <c r="A1812">
        <v>4452017827</v>
      </c>
      <c r="B1812">
        <v>2617</v>
      </c>
      <c r="C1812">
        <v>1550916134</v>
      </c>
      <c r="D1812">
        <v>8</v>
      </c>
      <c r="E1812">
        <v>7</v>
      </c>
      <c r="F1812">
        <v>30</v>
      </c>
      <c r="G1812" s="14" t="s">
        <v>87</v>
      </c>
      <c r="H1812" s="14" t="s">
        <v>117</v>
      </c>
      <c r="I1812" s="14" t="s">
        <v>89</v>
      </c>
      <c r="J1812">
        <v>0</v>
      </c>
      <c r="K1812" s="14" t="s">
        <v>259</v>
      </c>
      <c r="L1812">
        <v>0.6</v>
      </c>
      <c r="M1812">
        <v>5</v>
      </c>
      <c r="N1812">
        <v>6.7</v>
      </c>
      <c r="O1812">
        <v>17.05</v>
      </c>
      <c r="P1812" s="14" t="s">
        <v>212</v>
      </c>
      <c r="Q1812" s="14" t="s">
        <v>212</v>
      </c>
      <c r="R1812" s="14" t="s">
        <v>225</v>
      </c>
    </row>
    <row r="1813" spans="1:18" x14ac:dyDescent="0.3">
      <c r="A1813">
        <v>4452169019</v>
      </c>
      <c r="B1813">
        <v>2271</v>
      </c>
      <c r="C1813">
        <v>1550919125</v>
      </c>
      <c r="D1813">
        <v>11</v>
      </c>
      <c r="E1813">
        <v>6</v>
      </c>
      <c r="F1813">
        <v>24</v>
      </c>
      <c r="G1813" s="14" t="s">
        <v>87</v>
      </c>
      <c r="H1813" s="14" t="s">
        <v>119</v>
      </c>
      <c r="I1813" s="14" t="s">
        <v>92</v>
      </c>
      <c r="J1813">
        <v>1</v>
      </c>
      <c r="K1813" s="14" t="s">
        <v>259</v>
      </c>
      <c r="L1813">
        <v>0.6</v>
      </c>
      <c r="M1813">
        <v>5.15</v>
      </c>
      <c r="N1813">
        <v>6.75</v>
      </c>
      <c r="O1813">
        <v>17.25</v>
      </c>
      <c r="P1813" s="14" t="s">
        <v>218</v>
      </c>
      <c r="Q1813" s="14" t="s">
        <v>212</v>
      </c>
      <c r="R1813" s="14" t="s">
        <v>225</v>
      </c>
    </row>
    <row r="1814" spans="1:18" x14ac:dyDescent="0.3">
      <c r="A1814">
        <v>4456266655</v>
      </c>
      <c r="B1814">
        <v>2310</v>
      </c>
      <c r="C1814">
        <v>1550999966</v>
      </c>
      <c r="D1814">
        <v>10</v>
      </c>
      <c r="E1814">
        <v>2</v>
      </c>
      <c r="F1814">
        <v>16</v>
      </c>
      <c r="G1814" s="14" t="s">
        <v>87</v>
      </c>
      <c r="H1814" s="14" t="s">
        <v>88</v>
      </c>
      <c r="I1814" s="14" t="s">
        <v>89</v>
      </c>
      <c r="J1814">
        <v>1</v>
      </c>
      <c r="K1814" s="14" t="s">
        <v>259</v>
      </c>
      <c r="L1814">
        <v>0.6</v>
      </c>
      <c r="M1814">
        <v>5.6</v>
      </c>
      <c r="N1814">
        <v>6.55</v>
      </c>
      <c r="O1814">
        <v>16.899999999999999</v>
      </c>
      <c r="P1814" s="14" t="s">
        <v>218</v>
      </c>
      <c r="Q1814" s="14" t="s">
        <v>212</v>
      </c>
      <c r="R1814" s="14" t="s">
        <v>225</v>
      </c>
    </row>
    <row r="1815" spans="1:18" x14ac:dyDescent="0.3">
      <c r="A1815">
        <v>4456466547</v>
      </c>
      <c r="B1815">
        <v>2223</v>
      </c>
      <c r="C1815">
        <v>1551003567</v>
      </c>
      <c r="D1815">
        <v>1</v>
      </c>
      <c r="E1815">
        <v>7</v>
      </c>
      <c r="F1815">
        <v>15</v>
      </c>
      <c r="G1815" s="14" t="s">
        <v>87</v>
      </c>
      <c r="H1815" s="14" t="s">
        <v>88</v>
      </c>
      <c r="I1815" s="14" t="s">
        <v>92</v>
      </c>
      <c r="J1815">
        <v>1</v>
      </c>
      <c r="K1815" s="14" t="s">
        <v>259</v>
      </c>
      <c r="L1815">
        <v>0.65</v>
      </c>
      <c r="M1815">
        <v>5.45</v>
      </c>
      <c r="N1815">
        <v>6.55</v>
      </c>
      <c r="O1815">
        <v>17.5</v>
      </c>
      <c r="P1815" s="14" t="s">
        <v>218</v>
      </c>
      <c r="Q1815" s="14" t="s">
        <v>212</v>
      </c>
      <c r="R1815" s="14" t="s">
        <v>225</v>
      </c>
    </row>
    <row r="1816" spans="1:18" x14ac:dyDescent="0.3">
      <c r="A1816">
        <v>4456618299</v>
      </c>
      <c r="B1816">
        <v>1878</v>
      </c>
      <c r="C1816">
        <v>1551006297</v>
      </c>
      <c r="D1816">
        <v>11</v>
      </c>
      <c r="E1816">
        <v>4</v>
      </c>
      <c r="F1816">
        <v>9</v>
      </c>
      <c r="G1816" s="14" t="s">
        <v>87</v>
      </c>
      <c r="H1816" s="14" t="s">
        <v>97</v>
      </c>
      <c r="I1816" s="14" t="s">
        <v>89</v>
      </c>
      <c r="J1816">
        <v>1</v>
      </c>
      <c r="K1816" s="14" t="s">
        <v>259</v>
      </c>
      <c r="L1816">
        <v>0.65</v>
      </c>
      <c r="M1816">
        <v>5.65</v>
      </c>
      <c r="N1816">
        <v>6.3</v>
      </c>
      <c r="O1816">
        <v>17.5</v>
      </c>
      <c r="P1816" s="14" t="s">
        <v>218</v>
      </c>
      <c r="Q1816" s="14" t="s">
        <v>212</v>
      </c>
      <c r="R1816" s="14" t="s">
        <v>225</v>
      </c>
    </row>
    <row r="1817" spans="1:18" x14ac:dyDescent="0.3">
      <c r="A1817">
        <v>4460295806</v>
      </c>
      <c r="B1817">
        <v>1753</v>
      </c>
      <c r="C1817">
        <v>1551092949</v>
      </c>
      <c r="D1817">
        <v>6</v>
      </c>
      <c r="E1817">
        <v>3</v>
      </c>
      <c r="F1817">
        <v>8</v>
      </c>
      <c r="G1817" s="14" t="s">
        <v>87</v>
      </c>
      <c r="H1817" s="14" t="s">
        <v>88</v>
      </c>
      <c r="I1817" s="14" t="s">
        <v>89</v>
      </c>
      <c r="J1817">
        <v>1</v>
      </c>
      <c r="K1817" s="14" t="s">
        <v>259</v>
      </c>
      <c r="L1817">
        <v>0.7</v>
      </c>
      <c r="M1817">
        <v>5.7</v>
      </c>
      <c r="N1817">
        <v>6.3</v>
      </c>
      <c r="O1817">
        <v>17.05</v>
      </c>
      <c r="P1817" s="14" t="s">
        <v>218</v>
      </c>
      <c r="Q1817" s="14" t="s">
        <v>212</v>
      </c>
      <c r="R1817" s="14" t="s">
        <v>225</v>
      </c>
    </row>
    <row r="1818" spans="1:18" x14ac:dyDescent="0.3">
      <c r="A1818">
        <v>4460560425</v>
      </c>
      <c r="B1818">
        <v>2900</v>
      </c>
      <c r="C1818">
        <v>1551096213</v>
      </c>
      <c r="D1818">
        <v>4</v>
      </c>
      <c r="E1818">
        <v>10</v>
      </c>
      <c r="F1818">
        <v>14</v>
      </c>
      <c r="G1818" s="14" t="s">
        <v>87</v>
      </c>
      <c r="H1818" s="14" t="s">
        <v>88</v>
      </c>
      <c r="I1818" s="14" t="s">
        <v>92</v>
      </c>
      <c r="J1818">
        <v>0</v>
      </c>
      <c r="K1818" s="14" t="s">
        <v>259</v>
      </c>
      <c r="L1818">
        <v>0.65</v>
      </c>
      <c r="M1818">
        <v>5.45</v>
      </c>
      <c r="N1818">
        <v>6.5</v>
      </c>
      <c r="O1818">
        <v>17.149999999999999</v>
      </c>
      <c r="P1818" s="14" t="s">
        <v>218</v>
      </c>
      <c r="Q1818" s="14" t="s">
        <v>212</v>
      </c>
      <c r="R1818" s="14" t="s">
        <v>225</v>
      </c>
    </row>
    <row r="1819" spans="1:18" x14ac:dyDescent="0.3">
      <c r="A1819">
        <v>4464800913</v>
      </c>
      <c r="B1819">
        <v>3427</v>
      </c>
      <c r="C1819">
        <v>1551181561</v>
      </c>
      <c r="D1819">
        <v>6</v>
      </c>
      <c r="E1819">
        <v>14</v>
      </c>
      <c r="F1819">
        <v>12</v>
      </c>
      <c r="G1819" s="14" t="s">
        <v>87</v>
      </c>
      <c r="H1819" s="14" t="s">
        <v>88</v>
      </c>
      <c r="I1819" s="14" t="s">
        <v>89</v>
      </c>
      <c r="J1819">
        <v>0</v>
      </c>
      <c r="K1819" s="14" t="s">
        <v>259</v>
      </c>
      <c r="L1819">
        <v>0.6</v>
      </c>
      <c r="M1819">
        <v>5.6</v>
      </c>
      <c r="N1819">
        <v>6.85</v>
      </c>
      <c r="O1819">
        <v>16.25</v>
      </c>
      <c r="P1819" s="14" t="s">
        <v>218</v>
      </c>
      <c r="Q1819" s="14" t="s">
        <v>217</v>
      </c>
      <c r="R1819" s="14" t="s">
        <v>225</v>
      </c>
    </row>
    <row r="1820" spans="1:18" x14ac:dyDescent="0.3">
      <c r="A1820">
        <v>4467239252</v>
      </c>
      <c r="B1820">
        <v>3668</v>
      </c>
      <c r="C1820">
        <v>1551224235</v>
      </c>
      <c r="D1820">
        <v>9</v>
      </c>
      <c r="E1820">
        <v>12</v>
      </c>
      <c r="F1820">
        <v>17</v>
      </c>
      <c r="G1820" s="14" t="s">
        <v>87</v>
      </c>
      <c r="H1820" s="14" t="s">
        <v>97</v>
      </c>
      <c r="I1820" s="14" t="s">
        <v>89</v>
      </c>
      <c r="J1820">
        <v>0</v>
      </c>
      <c r="K1820" s="14" t="s">
        <v>259</v>
      </c>
      <c r="L1820">
        <v>0.55000000000000004</v>
      </c>
      <c r="M1820">
        <v>5.95</v>
      </c>
      <c r="N1820">
        <v>7.05</v>
      </c>
      <c r="O1820">
        <v>15.95</v>
      </c>
      <c r="P1820" s="14" t="s">
        <v>218</v>
      </c>
      <c r="Q1820" s="14" t="s">
        <v>217</v>
      </c>
      <c r="R1820" s="14" t="s">
        <v>225</v>
      </c>
    </row>
    <row r="1821" spans="1:18" x14ac:dyDescent="0.3">
      <c r="A1821">
        <v>4467312085</v>
      </c>
      <c r="B1821">
        <v>3160</v>
      </c>
      <c r="C1821">
        <v>1551228691</v>
      </c>
      <c r="D1821">
        <v>2</v>
      </c>
      <c r="E1821">
        <v>8</v>
      </c>
      <c r="F1821">
        <v>27</v>
      </c>
      <c r="G1821" s="14" t="s">
        <v>87</v>
      </c>
      <c r="H1821" s="14" t="s">
        <v>99</v>
      </c>
      <c r="I1821" s="14" t="s">
        <v>89</v>
      </c>
      <c r="J1821">
        <v>1</v>
      </c>
      <c r="K1821" s="14" t="s">
        <v>259</v>
      </c>
      <c r="L1821">
        <v>0.6</v>
      </c>
      <c r="M1821">
        <v>5.85</v>
      </c>
      <c r="N1821">
        <v>7</v>
      </c>
      <c r="O1821">
        <v>17.100000000000001</v>
      </c>
      <c r="P1821" s="14" t="s">
        <v>218</v>
      </c>
      <c r="Q1821" s="14" t="s">
        <v>217</v>
      </c>
      <c r="R1821" s="14" t="s">
        <v>225</v>
      </c>
    </row>
    <row r="1822" spans="1:18" x14ac:dyDescent="0.3">
      <c r="A1822">
        <v>4467401105</v>
      </c>
      <c r="B1822">
        <v>2665</v>
      </c>
      <c r="C1822">
        <v>1551233204</v>
      </c>
      <c r="D1822">
        <v>2</v>
      </c>
      <c r="E1822">
        <v>11</v>
      </c>
      <c r="F1822">
        <v>21</v>
      </c>
      <c r="G1822" s="14" t="s">
        <v>87</v>
      </c>
      <c r="H1822" s="14" t="s">
        <v>101</v>
      </c>
      <c r="I1822" s="14" t="s">
        <v>89</v>
      </c>
      <c r="J1822">
        <v>0</v>
      </c>
      <c r="K1822" s="14" t="s">
        <v>259</v>
      </c>
      <c r="L1822">
        <v>0.6</v>
      </c>
      <c r="M1822">
        <v>5.45</v>
      </c>
      <c r="N1822">
        <v>7.15</v>
      </c>
      <c r="O1822">
        <v>17.649999999999999</v>
      </c>
      <c r="P1822" s="14" t="s">
        <v>218</v>
      </c>
      <c r="Q1822" s="14" t="s">
        <v>217</v>
      </c>
      <c r="R1822" s="14" t="s">
        <v>225</v>
      </c>
    </row>
    <row r="1823" spans="1:18" x14ac:dyDescent="0.3">
      <c r="A1823">
        <v>4467515735</v>
      </c>
      <c r="B1823">
        <v>3842</v>
      </c>
      <c r="C1823">
        <v>1551237960</v>
      </c>
      <c r="D1823">
        <v>7</v>
      </c>
      <c r="E1823">
        <v>8</v>
      </c>
      <c r="F1823">
        <v>28</v>
      </c>
      <c r="G1823" s="14" t="s">
        <v>87</v>
      </c>
      <c r="H1823" s="14" t="s">
        <v>158</v>
      </c>
      <c r="I1823" s="14" t="s">
        <v>89</v>
      </c>
      <c r="J1823">
        <v>0</v>
      </c>
      <c r="K1823" s="14" t="s">
        <v>259</v>
      </c>
      <c r="L1823">
        <v>0.55000000000000004</v>
      </c>
      <c r="M1823">
        <v>5.35</v>
      </c>
      <c r="N1823">
        <v>7.3</v>
      </c>
      <c r="O1823">
        <v>18.3</v>
      </c>
      <c r="P1823" s="14" t="s">
        <v>218</v>
      </c>
      <c r="Q1823" s="14" t="s">
        <v>217</v>
      </c>
      <c r="R1823" s="14" t="s">
        <v>225</v>
      </c>
    </row>
    <row r="1824" spans="1:18" x14ac:dyDescent="0.3">
      <c r="A1824">
        <v>4468429537</v>
      </c>
      <c r="B1824">
        <v>1924</v>
      </c>
      <c r="C1824">
        <v>1551259792</v>
      </c>
      <c r="D1824">
        <v>1</v>
      </c>
      <c r="E1824">
        <v>5</v>
      </c>
      <c r="F1824">
        <v>16</v>
      </c>
      <c r="G1824" s="14" t="s">
        <v>87</v>
      </c>
      <c r="H1824" s="14" t="s">
        <v>88</v>
      </c>
      <c r="I1824" s="14" t="s">
        <v>89</v>
      </c>
      <c r="J1824">
        <v>1</v>
      </c>
      <c r="K1824" s="14" t="s">
        <v>259</v>
      </c>
      <c r="L1824">
        <v>0.55000000000000004</v>
      </c>
      <c r="M1824">
        <v>5.25</v>
      </c>
      <c r="N1824">
        <v>7.05</v>
      </c>
      <c r="O1824">
        <v>17.8</v>
      </c>
      <c r="P1824" s="14" t="s">
        <v>218</v>
      </c>
      <c r="Q1824" s="14" t="s">
        <v>217</v>
      </c>
      <c r="R1824" s="14" t="s">
        <v>225</v>
      </c>
    </row>
    <row r="1825" spans="1:18" x14ac:dyDescent="0.3">
      <c r="A1825">
        <v>4468667942</v>
      </c>
      <c r="B1825">
        <v>2009</v>
      </c>
      <c r="C1825">
        <v>1551263734</v>
      </c>
      <c r="D1825">
        <v>10</v>
      </c>
      <c r="E1825">
        <v>2</v>
      </c>
      <c r="F1825">
        <v>12</v>
      </c>
      <c r="G1825" s="14" t="s">
        <v>87</v>
      </c>
      <c r="H1825" s="14" t="s">
        <v>49</v>
      </c>
      <c r="I1825" s="14" t="s">
        <v>92</v>
      </c>
      <c r="J1825">
        <v>1</v>
      </c>
      <c r="K1825" s="14" t="s">
        <v>259</v>
      </c>
      <c r="L1825">
        <v>0.6</v>
      </c>
      <c r="M1825">
        <v>5.6</v>
      </c>
      <c r="N1825">
        <v>6.65</v>
      </c>
      <c r="O1825">
        <v>17.95</v>
      </c>
      <c r="P1825" s="14" t="s">
        <v>218</v>
      </c>
      <c r="Q1825" s="14" t="s">
        <v>217</v>
      </c>
      <c r="R1825" s="14" t="s">
        <v>225</v>
      </c>
    </row>
    <row r="1826" spans="1:18" x14ac:dyDescent="0.3">
      <c r="A1826">
        <v>4476335931</v>
      </c>
      <c r="B1826">
        <v>2201</v>
      </c>
      <c r="C1826">
        <v>1551434124</v>
      </c>
      <c r="D1826">
        <v>3</v>
      </c>
      <c r="E1826">
        <v>10</v>
      </c>
      <c r="F1826">
        <v>6</v>
      </c>
      <c r="G1826" s="14" t="s">
        <v>87</v>
      </c>
      <c r="H1826" s="14" t="s">
        <v>119</v>
      </c>
      <c r="I1826" s="14" t="s">
        <v>92</v>
      </c>
      <c r="J1826">
        <v>0</v>
      </c>
      <c r="K1826" s="14" t="s">
        <v>259</v>
      </c>
      <c r="L1826">
        <v>0.55000000000000004</v>
      </c>
      <c r="M1826">
        <v>5.35</v>
      </c>
      <c r="N1826">
        <v>7</v>
      </c>
      <c r="O1826">
        <v>17.600000000000001</v>
      </c>
      <c r="P1826" s="14" t="s">
        <v>218</v>
      </c>
      <c r="Q1826" s="14" t="s">
        <v>217</v>
      </c>
      <c r="R1826" s="14" t="s">
        <v>225</v>
      </c>
    </row>
    <row r="1827" spans="1:18" x14ac:dyDescent="0.3">
      <c r="A1827">
        <v>4476624037</v>
      </c>
      <c r="B1827">
        <v>2058</v>
      </c>
      <c r="C1827">
        <v>1551439203</v>
      </c>
      <c r="D1827">
        <v>12</v>
      </c>
      <c r="E1827">
        <v>3</v>
      </c>
      <c r="F1827">
        <v>20</v>
      </c>
      <c r="G1827" s="14" t="s">
        <v>104</v>
      </c>
      <c r="H1827" s="14" t="s">
        <v>117</v>
      </c>
      <c r="I1827" s="14" t="s">
        <v>92</v>
      </c>
      <c r="J1827">
        <v>1</v>
      </c>
      <c r="K1827" s="14" t="s">
        <v>259</v>
      </c>
      <c r="L1827">
        <v>0.6</v>
      </c>
      <c r="M1827">
        <v>5.6</v>
      </c>
      <c r="N1827">
        <v>6.95</v>
      </c>
      <c r="O1827">
        <v>17.649999999999999</v>
      </c>
      <c r="P1827" s="14" t="s">
        <v>210</v>
      </c>
      <c r="Q1827" s="14" t="s">
        <v>217</v>
      </c>
      <c r="R1827" s="14" t="s">
        <v>225</v>
      </c>
    </row>
    <row r="1828" spans="1:18" x14ac:dyDescent="0.3">
      <c r="A1828">
        <v>4476867105</v>
      </c>
      <c r="B1828">
        <v>2324</v>
      </c>
      <c r="C1828">
        <v>1551441942</v>
      </c>
      <c r="D1828">
        <v>5</v>
      </c>
      <c r="E1828">
        <v>12</v>
      </c>
      <c r="F1828">
        <v>12</v>
      </c>
      <c r="G1828" s="14" t="s">
        <v>87</v>
      </c>
      <c r="H1828" s="14" t="s">
        <v>119</v>
      </c>
      <c r="I1828" s="14" t="s">
        <v>92</v>
      </c>
      <c r="J1828">
        <v>0</v>
      </c>
      <c r="K1828" s="14" t="s">
        <v>259</v>
      </c>
      <c r="L1828">
        <v>0.55000000000000004</v>
      </c>
      <c r="M1828">
        <v>5.75</v>
      </c>
      <c r="N1828">
        <v>7.05</v>
      </c>
      <c r="O1828">
        <v>17.350000000000001</v>
      </c>
      <c r="P1828" s="14" t="s">
        <v>210</v>
      </c>
      <c r="Q1828" s="14" t="s">
        <v>217</v>
      </c>
      <c r="R1828" s="14" t="s">
        <v>225</v>
      </c>
    </row>
    <row r="1829" spans="1:18" x14ac:dyDescent="0.3">
      <c r="A1829">
        <v>4477223094</v>
      </c>
      <c r="B1829">
        <v>2548</v>
      </c>
      <c r="C1829">
        <v>1551444937</v>
      </c>
      <c r="D1829">
        <v>9</v>
      </c>
      <c r="E1829">
        <v>5</v>
      </c>
      <c r="F1829">
        <v>13</v>
      </c>
      <c r="G1829" s="14" t="s">
        <v>87</v>
      </c>
      <c r="H1829" s="14" t="s">
        <v>97</v>
      </c>
      <c r="I1829" s="14" t="s">
        <v>92</v>
      </c>
      <c r="J1829">
        <v>0</v>
      </c>
      <c r="K1829" s="14" t="s">
        <v>259</v>
      </c>
      <c r="L1829">
        <v>0.55000000000000004</v>
      </c>
      <c r="M1829">
        <v>6.05</v>
      </c>
      <c r="N1829">
        <v>6.95</v>
      </c>
      <c r="O1829">
        <v>17</v>
      </c>
      <c r="P1829" s="14" t="s">
        <v>210</v>
      </c>
      <c r="Q1829" s="14" t="s">
        <v>217</v>
      </c>
      <c r="R1829" s="14" t="s">
        <v>225</v>
      </c>
    </row>
    <row r="1830" spans="1:18" x14ac:dyDescent="0.3">
      <c r="A1830">
        <v>4479635510</v>
      </c>
      <c r="B1830">
        <v>3058</v>
      </c>
      <c r="C1830">
        <v>1551495745</v>
      </c>
      <c r="D1830">
        <v>7</v>
      </c>
      <c r="E1830">
        <v>5</v>
      </c>
      <c r="F1830">
        <v>25</v>
      </c>
      <c r="G1830" s="14" t="s">
        <v>103</v>
      </c>
      <c r="H1830" s="14" t="s">
        <v>90</v>
      </c>
      <c r="I1830" s="14" t="s">
        <v>92</v>
      </c>
      <c r="J1830">
        <v>1</v>
      </c>
      <c r="K1830" s="14" t="s">
        <v>259</v>
      </c>
      <c r="L1830">
        <v>0.55000000000000004</v>
      </c>
      <c r="M1830">
        <v>6.3</v>
      </c>
      <c r="N1830">
        <v>6.95</v>
      </c>
      <c r="O1830">
        <v>17.350000000000001</v>
      </c>
      <c r="P1830" s="14" t="s">
        <v>210</v>
      </c>
      <c r="Q1830" s="14" t="s">
        <v>217</v>
      </c>
      <c r="R1830" s="14" t="s">
        <v>225</v>
      </c>
    </row>
    <row r="1831" spans="1:18" x14ac:dyDescent="0.3">
      <c r="A1831">
        <v>4480582669</v>
      </c>
      <c r="B1831">
        <v>1874</v>
      </c>
      <c r="C1831">
        <v>1551513069</v>
      </c>
      <c r="D1831">
        <v>7</v>
      </c>
      <c r="E1831">
        <v>4</v>
      </c>
      <c r="F1831">
        <v>9</v>
      </c>
      <c r="G1831" s="14" t="s">
        <v>87</v>
      </c>
      <c r="H1831" s="14" t="s">
        <v>97</v>
      </c>
      <c r="I1831" s="14" t="s">
        <v>89</v>
      </c>
      <c r="J1831">
        <v>1</v>
      </c>
      <c r="K1831" s="14" t="s">
        <v>259</v>
      </c>
      <c r="L1831">
        <v>0.55000000000000004</v>
      </c>
      <c r="M1831">
        <v>6.55</v>
      </c>
      <c r="N1831">
        <v>6.9</v>
      </c>
      <c r="O1831">
        <v>16.7</v>
      </c>
      <c r="P1831" s="14" t="s">
        <v>210</v>
      </c>
      <c r="Q1831" s="14" t="s">
        <v>217</v>
      </c>
      <c r="R1831" s="14" t="s">
        <v>225</v>
      </c>
    </row>
    <row r="1832" spans="1:18" x14ac:dyDescent="0.3">
      <c r="A1832">
        <v>4490712664</v>
      </c>
      <c r="B1832">
        <v>2029</v>
      </c>
      <c r="C1832">
        <v>1551698016</v>
      </c>
      <c r="D1832">
        <v>8</v>
      </c>
      <c r="E1832">
        <v>4</v>
      </c>
      <c r="F1832">
        <v>11</v>
      </c>
      <c r="G1832" s="14" t="s">
        <v>87</v>
      </c>
      <c r="H1832" s="14" t="s">
        <v>155</v>
      </c>
      <c r="I1832" s="14" t="s">
        <v>89</v>
      </c>
      <c r="J1832">
        <v>1</v>
      </c>
      <c r="K1832" s="14" t="s">
        <v>259</v>
      </c>
      <c r="L1832">
        <v>0.6</v>
      </c>
      <c r="M1832">
        <v>6.55</v>
      </c>
      <c r="N1832">
        <v>6.75</v>
      </c>
      <c r="O1832">
        <v>15.75</v>
      </c>
      <c r="P1832" s="14" t="s">
        <v>210</v>
      </c>
      <c r="Q1832" s="14" t="s">
        <v>217</v>
      </c>
      <c r="R1832" s="14" t="s">
        <v>223</v>
      </c>
    </row>
    <row r="1833" spans="1:18" x14ac:dyDescent="0.3">
      <c r="A1833">
        <v>4490990006</v>
      </c>
      <c r="B1833">
        <v>2210</v>
      </c>
      <c r="C1833">
        <v>1551701497</v>
      </c>
      <c r="D1833">
        <v>2</v>
      </c>
      <c r="E1833">
        <v>9</v>
      </c>
      <c r="F1833">
        <v>6</v>
      </c>
      <c r="G1833" s="14" t="s">
        <v>87</v>
      </c>
      <c r="H1833" s="14" t="s">
        <v>90</v>
      </c>
      <c r="I1833" s="14" t="s">
        <v>89</v>
      </c>
      <c r="J1833">
        <v>0</v>
      </c>
      <c r="K1833" s="14" t="s">
        <v>259</v>
      </c>
      <c r="L1833">
        <v>0.55000000000000004</v>
      </c>
      <c r="M1833">
        <v>6.1</v>
      </c>
      <c r="N1833">
        <v>6.9</v>
      </c>
      <c r="O1833">
        <v>14.85</v>
      </c>
      <c r="P1833" s="14" t="s">
        <v>210</v>
      </c>
      <c r="Q1833" s="14" t="s">
        <v>217</v>
      </c>
      <c r="R1833" s="14" t="s">
        <v>223</v>
      </c>
    </row>
    <row r="1834" spans="1:18" x14ac:dyDescent="0.3">
      <c r="A1834">
        <v>4494999191</v>
      </c>
      <c r="B1834">
        <v>3388</v>
      </c>
      <c r="C1834">
        <v>1551785973</v>
      </c>
      <c r="D1834">
        <v>8</v>
      </c>
      <c r="E1834">
        <v>6</v>
      </c>
      <c r="F1834">
        <v>28</v>
      </c>
      <c r="G1834" s="14" t="s">
        <v>103</v>
      </c>
      <c r="H1834" s="14" t="s">
        <v>88</v>
      </c>
      <c r="I1834" s="14" t="s">
        <v>92</v>
      </c>
      <c r="J1834">
        <v>1</v>
      </c>
      <c r="K1834" s="14" t="s">
        <v>259</v>
      </c>
      <c r="L1834">
        <v>0.55000000000000004</v>
      </c>
      <c r="M1834">
        <v>6</v>
      </c>
      <c r="N1834">
        <v>7.1</v>
      </c>
      <c r="O1834">
        <v>15.45</v>
      </c>
      <c r="P1834" s="14" t="s">
        <v>210</v>
      </c>
      <c r="Q1834" s="14" t="s">
        <v>217</v>
      </c>
      <c r="R1834" s="14" t="s">
        <v>223</v>
      </c>
    </row>
    <row r="1835" spans="1:18" x14ac:dyDescent="0.3">
      <c r="A1835">
        <v>4497509789</v>
      </c>
      <c r="B1835">
        <v>3114</v>
      </c>
      <c r="C1835">
        <v>1551836477</v>
      </c>
      <c r="D1835">
        <v>7</v>
      </c>
      <c r="E1835">
        <v>7</v>
      </c>
      <c r="F1835">
        <v>21</v>
      </c>
      <c r="G1835" s="14" t="s">
        <v>87</v>
      </c>
      <c r="H1835" s="14" t="s">
        <v>91</v>
      </c>
      <c r="I1835" s="14" t="s">
        <v>92</v>
      </c>
      <c r="J1835">
        <v>1</v>
      </c>
      <c r="K1835" s="14" t="s">
        <v>259</v>
      </c>
      <c r="L1835">
        <v>0.55000000000000004</v>
      </c>
      <c r="M1835">
        <v>6.3</v>
      </c>
      <c r="N1835">
        <v>7.1</v>
      </c>
      <c r="O1835">
        <v>15.75</v>
      </c>
      <c r="P1835" s="14" t="s">
        <v>210</v>
      </c>
      <c r="Q1835" s="14" t="s">
        <v>217</v>
      </c>
      <c r="R1835" s="14" t="s">
        <v>223</v>
      </c>
    </row>
    <row r="1836" spans="1:18" x14ac:dyDescent="0.3">
      <c r="A1836">
        <v>4497758960</v>
      </c>
      <c r="B1836">
        <v>1441</v>
      </c>
      <c r="C1836">
        <v>1551845951</v>
      </c>
      <c r="D1836">
        <v>2</v>
      </c>
      <c r="E1836">
        <v>9</v>
      </c>
      <c r="F1836">
        <v>4</v>
      </c>
      <c r="G1836" s="14" t="s">
        <v>87</v>
      </c>
      <c r="H1836" s="14" t="s">
        <v>121</v>
      </c>
      <c r="I1836" s="14" t="s">
        <v>89</v>
      </c>
      <c r="J1836">
        <v>0</v>
      </c>
      <c r="K1836" s="14" t="s">
        <v>259</v>
      </c>
      <c r="L1836">
        <v>0.5</v>
      </c>
      <c r="M1836">
        <v>5.85</v>
      </c>
      <c r="N1836">
        <v>7.35</v>
      </c>
      <c r="O1836">
        <v>15.5</v>
      </c>
      <c r="P1836" s="14" t="s">
        <v>210</v>
      </c>
      <c r="Q1836" s="14" t="s">
        <v>217</v>
      </c>
      <c r="R1836" s="14" t="s">
        <v>223</v>
      </c>
    </row>
    <row r="1837" spans="1:18" x14ac:dyDescent="0.3">
      <c r="A1837">
        <v>4498625818</v>
      </c>
      <c r="B1837">
        <v>2059</v>
      </c>
      <c r="C1837">
        <v>1551867669</v>
      </c>
      <c r="D1837">
        <v>4</v>
      </c>
      <c r="E1837">
        <v>6</v>
      </c>
      <c r="F1837">
        <v>5</v>
      </c>
      <c r="G1837" s="14" t="s">
        <v>87</v>
      </c>
      <c r="H1837" s="14" t="s">
        <v>98</v>
      </c>
      <c r="I1837" s="14" t="s">
        <v>92</v>
      </c>
      <c r="J1837">
        <v>0</v>
      </c>
      <c r="K1837" s="14" t="s">
        <v>259</v>
      </c>
      <c r="L1837">
        <v>0.45</v>
      </c>
      <c r="M1837">
        <v>5.75</v>
      </c>
      <c r="N1837">
        <v>7.5</v>
      </c>
      <c r="O1837">
        <v>15.35</v>
      </c>
      <c r="P1837" s="14" t="s">
        <v>210</v>
      </c>
      <c r="Q1837" s="14" t="s">
        <v>217</v>
      </c>
      <c r="R1837" s="14" t="s">
        <v>223</v>
      </c>
    </row>
    <row r="1838" spans="1:18" x14ac:dyDescent="0.3">
      <c r="A1838">
        <v>4498764418</v>
      </c>
      <c r="B1838">
        <v>3722</v>
      </c>
      <c r="C1838">
        <v>1551870384</v>
      </c>
      <c r="D1838">
        <v>16</v>
      </c>
      <c r="E1838">
        <v>11</v>
      </c>
      <c r="F1838">
        <v>19</v>
      </c>
      <c r="G1838" s="14" t="s">
        <v>87</v>
      </c>
      <c r="H1838" s="14" t="s">
        <v>88</v>
      </c>
      <c r="I1838" s="14" t="s">
        <v>92</v>
      </c>
      <c r="J1838">
        <v>1</v>
      </c>
      <c r="K1838" s="14" t="s">
        <v>259</v>
      </c>
      <c r="L1838">
        <v>0.5</v>
      </c>
      <c r="M1838">
        <v>6.35</v>
      </c>
      <c r="N1838">
        <v>7.55</v>
      </c>
      <c r="O1838">
        <v>15.6</v>
      </c>
      <c r="P1838" s="14" t="s">
        <v>216</v>
      </c>
      <c r="Q1838" s="14" t="s">
        <v>217</v>
      </c>
      <c r="R1838" s="14" t="s">
        <v>223</v>
      </c>
    </row>
    <row r="1839" spans="1:18" x14ac:dyDescent="0.3">
      <c r="A1839">
        <v>4499070783</v>
      </c>
      <c r="B1839">
        <v>2007</v>
      </c>
      <c r="C1839">
        <v>1551875054</v>
      </c>
      <c r="D1839">
        <v>3</v>
      </c>
      <c r="E1839">
        <v>4</v>
      </c>
      <c r="F1839">
        <v>20</v>
      </c>
      <c r="G1839" s="14" t="s">
        <v>87</v>
      </c>
      <c r="H1839" s="14" t="s">
        <v>90</v>
      </c>
      <c r="I1839" s="14" t="s">
        <v>92</v>
      </c>
      <c r="J1839">
        <v>1</v>
      </c>
      <c r="K1839" s="14" t="s">
        <v>259</v>
      </c>
      <c r="L1839">
        <v>0.55000000000000004</v>
      </c>
      <c r="M1839">
        <v>6.2</v>
      </c>
      <c r="N1839">
        <v>7.05</v>
      </c>
      <c r="O1839">
        <v>16</v>
      </c>
      <c r="P1839" s="14" t="s">
        <v>216</v>
      </c>
      <c r="Q1839" s="14" t="s">
        <v>210</v>
      </c>
      <c r="R1839" s="14" t="s">
        <v>223</v>
      </c>
    </row>
    <row r="1840" spans="1:18" x14ac:dyDescent="0.3">
      <c r="A1840">
        <v>4505970173</v>
      </c>
      <c r="B1840">
        <v>2252</v>
      </c>
      <c r="C1840">
        <v>1552039486</v>
      </c>
      <c r="D1840">
        <v>3</v>
      </c>
      <c r="E1840">
        <v>7</v>
      </c>
      <c r="F1840">
        <v>13</v>
      </c>
      <c r="G1840" s="14" t="s">
        <v>87</v>
      </c>
      <c r="H1840" s="14" t="s">
        <v>97</v>
      </c>
      <c r="I1840" s="14" t="s">
        <v>92</v>
      </c>
      <c r="J1840">
        <v>1</v>
      </c>
      <c r="K1840" s="14" t="s">
        <v>259</v>
      </c>
      <c r="L1840">
        <v>0.6</v>
      </c>
      <c r="M1840">
        <v>5.9</v>
      </c>
      <c r="N1840">
        <v>6.8</v>
      </c>
      <c r="O1840">
        <v>15.8</v>
      </c>
      <c r="P1840" s="14" t="s">
        <v>216</v>
      </c>
      <c r="Q1840" s="14" t="s">
        <v>210</v>
      </c>
      <c r="R1840" s="14" t="s">
        <v>223</v>
      </c>
    </row>
    <row r="1841" spans="1:18" x14ac:dyDescent="0.3">
      <c r="A1841">
        <v>4506126955</v>
      </c>
      <c r="B1841">
        <v>2300</v>
      </c>
      <c r="C1841">
        <v>1552042223</v>
      </c>
      <c r="D1841">
        <v>5</v>
      </c>
      <c r="E1841">
        <v>7</v>
      </c>
      <c r="F1841">
        <v>8</v>
      </c>
      <c r="G1841" s="14" t="s">
        <v>87</v>
      </c>
      <c r="H1841" s="14" t="s">
        <v>155</v>
      </c>
      <c r="I1841" s="14" t="s">
        <v>92</v>
      </c>
      <c r="J1841">
        <v>0</v>
      </c>
      <c r="K1841" s="14" t="s">
        <v>259</v>
      </c>
      <c r="L1841">
        <v>0.55000000000000004</v>
      </c>
      <c r="M1841">
        <v>6.05</v>
      </c>
      <c r="N1841">
        <v>6.75</v>
      </c>
      <c r="O1841">
        <v>14.85</v>
      </c>
      <c r="P1841" s="14" t="s">
        <v>216</v>
      </c>
      <c r="Q1841" s="14" t="s">
        <v>210</v>
      </c>
      <c r="R1841" s="14" t="s">
        <v>223</v>
      </c>
    </row>
    <row r="1842" spans="1:18" x14ac:dyDescent="0.3">
      <c r="A1842">
        <v>4506353574</v>
      </c>
      <c r="B1842">
        <v>2298</v>
      </c>
      <c r="C1842">
        <v>1552045878</v>
      </c>
      <c r="D1842">
        <v>4</v>
      </c>
      <c r="E1842">
        <v>3</v>
      </c>
      <c r="F1842">
        <v>9</v>
      </c>
      <c r="G1842" s="14" t="s">
        <v>87</v>
      </c>
      <c r="H1842" s="14" t="s">
        <v>97</v>
      </c>
      <c r="I1842" s="14" t="s">
        <v>89</v>
      </c>
      <c r="J1842">
        <v>0</v>
      </c>
      <c r="K1842" s="14" t="s">
        <v>259</v>
      </c>
      <c r="L1842">
        <v>0.55000000000000004</v>
      </c>
      <c r="M1842">
        <v>6.15</v>
      </c>
      <c r="N1842">
        <v>6.35</v>
      </c>
      <c r="O1842">
        <v>14.25</v>
      </c>
      <c r="P1842" s="14" t="s">
        <v>216</v>
      </c>
      <c r="Q1842" s="14" t="s">
        <v>210</v>
      </c>
      <c r="R1842" s="14" t="s">
        <v>223</v>
      </c>
    </row>
    <row r="1843" spans="1:18" x14ac:dyDescent="0.3">
      <c r="A1843">
        <v>4506577875</v>
      </c>
      <c r="B1843">
        <v>2668</v>
      </c>
      <c r="C1843">
        <v>1552048927</v>
      </c>
      <c r="D1843">
        <v>8</v>
      </c>
      <c r="E1843">
        <v>10</v>
      </c>
      <c r="F1843">
        <v>21</v>
      </c>
      <c r="G1843" s="14" t="s">
        <v>103</v>
      </c>
      <c r="H1843" s="14" t="s">
        <v>158</v>
      </c>
      <c r="I1843" s="14" t="s">
        <v>89</v>
      </c>
      <c r="J1843">
        <v>1</v>
      </c>
      <c r="K1843" s="14" t="s">
        <v>259</v>
      </c>
      <c r="L1843">
        <v>0.6</v>
      </c>
      <c r="M1843">
        <v>6.2</v>
      </c>
      <c r="N1843">
        <v>6.45</v>
      </c>
      <c r="O1843">
        <v>13.9</v>
      </c>
      <c r="P1843" s="14" t="s">
        <v>216</v>
      </c>
      <c r="Q1843" s="14" t="s">
        <v>210</v>
      </c>
      <c r="R1843" s="14" t="s">
        <v>223</v>
      </c>
    </row>
    <row r="1844" spans="1:18" x14ac:dyDescent="0.3">
      <c r="A1844">
        <v>4508805591</v>
      </c>
      <c r="B1844">
        <v>2684</v>
      </c>
      <c r="C1844">
        <v>1552095302</v>
      </c>
      <c r="D1844">
        <v>13</v>
      </c>
      <c r="E1844">
        <v>2</v>
      </c>
      <c r="F1844">
        <v>25</v>
      </c>
      <c r="G1844" s="14" t="s">
        <v>87</v>
      </c>
      <c r="H1844" s="14" t="s">
        <v>158</v>
      </c>
      <c r="I1844" s="14" t="s">
        <v>89</v>
      </c>
      <c r="J1844">
        <v>1</v>
      </c>
      <c r="K1844" s="14" t="s">
        <v>259</v>
      </c>
      <c r="L1844">
        <v>0.6</v>
      </c>
      <c r="M1844">
        <v>6.8</v>
      </c>
      <c r="N1844">
        <v>6.3</v>
      </c>
      <c r="O1844">
        <v>14.35</v>
      </c>
      <c r="P1844" s="14" t="s">
        <v>216</v>
      </c>
      <c r="Q1844" s="14" t="s">
        <v>210</v>
      </c>
      <c r="R1844" s="14" t="s">
        <v>223</v>
      </c>
    </row>
    <row r="1845" spans="1:18" x14ac:dyDescent="0.3">
      <c r="A1845">
        <v>4510569977</v>
      </c>
      <c r="B1845">
        <v>4018</v>
      </c>
      <c r="C1845">
        <v>1552130852</v>
      </c>
      <c r="D1845">
        <v>5</v>
      </c>
      <c r="E1845">
        <v>10</v>
      </c>
      <c r="F1845">
        <v>34</v>
      </c>
      <c r="G1845" s="14" t="s">
        <v>87</v>
      </c>
      <c r="H1845" s="14" t="s">
        <v>88</v>
      </c>
      <c r="I1845" s="14" t="s">
        <v>89</v>
      </c>
      <c r="J1845">
        <v>1</v>
      </c>
      <c r="K1845" s="14" t="s">
        <v>259</v>
      </c>
      <c r="L1845">
        <v>0.6</v>
      </c>
      <c r="M1845">
        <v>6.55</v>
      </c>
      <c r="N1845">
        <v>6.7</v>
      </c>
      <c r="O1845">
        <v>15.45</v>
      </c>
      <c r="P1845" s="14" t="s">
        <v>216</v>
      </c>
      <c r="Q1845" s="14" t="s">
        <v>210</v>
      </c>
      <c r="R1845" s="14" t="s">
        <v>234</v>
      </c>
    </row>
    <row r="1846" spans="1:18" x14ac:dyDescent="0.3">
      <c r="A1846">
        <v>4515058150</v>
      </c>
      <c r="B1846">
        <v>3678</v>
      </c>
      <c r="C1846">
        <v>1552216193</v>
      </c>
      <c r="D1846">
        <v>11</v>
      </c>
      <c r="E1846">
        <v>11</v>
      </c>
      <c r="F1846">
        <v>49</v>
      </c>
      <c r="G1846" s="14" t="s">
        <v>87</v>
      </c>
      <c r="H1846" s="14" t="s">
        <v>117</v>
      </c>
      <c r="I1846" s="14" t="s">
        <v>89</v>
      </c>
      <c r="J1846">
        <v>1</v>
      </c>
      <c r="K1846" s="14" t="s">
        <v>259</v>
      </c>
      <c r="L1846">
        <v>0.65</v>
      </c>
      <c r="M1846">
        <v>6.95</v>
      </c>
      <c r="N1846">
        <v>6.75</v>
      </c>
      <c r="O1846">
        <v>17.600000000000001</v>
      </c>
      <c r="P1846" s="14" t="s">
        <v>216</v>
      </c>
      <c r="Q1846" s="14" t="s">
        <v>210</v>
      </c>
      <c r="R1846" s="14" t="s">
        <v>249</v>
      </c>
    </row>
    <row r="1847" spans="1:18" x14ac:dyDescent="0.3">
      <c r="A1847">
        <v>4518699594</v>
      </c>
      <c r="B1847">
        <v>2243</v>
      </c>
      <c r="C1847">
        <v>1552296571</v>
      </c>
      <c r="D1847">
        <v>7</v>
      </c>
      <c r="E1847">
        <v>4</v>
      </c>
      <c r="F1847">
        <v>13</v>
      </c>
      <c r="G1847" s="14" t="s">
        <v>103</v>
      </c>
      <c r="H1847" s="14" t="s">
        <v>88</v>
      </c>
      <c r="I1847" s="14" t="s">
        <v>92</v>
      </c>
      <c r="J1847">
        <v>1</v>
      </c>
      <c r="K1847" s="14" t="s">
        <v>259</v>
      </c>
      <c r="L1847">
        <v>0.65</v>
      </c>
      <c r="M1847">
        <v>6.7</v>
      </c>
      <c r="N1847">
        <v>6.8</v>
      </c>
      <c r="O1847">
        <v>17.25</v>
      </c>
      <c r="P1847" s="14" t="s">
        <v>216</v>
      </c>
      <c r="Q1847" s="14" t="s">
        <v>210</v>
      </c>
      <c r="R1847" s="14" t="s">
        <v>249</v>
      </c>
    </row>
    <row r="1848" spans="1:18" x14ac:dyDescent="0.3">
      <c r="A1848">
        <v>4518854636</v>
      </c>
      <c r="B1848">
        <v>1892</v>
      </c>
      <c r="C1848">
        <v>1552299588</v>
      </c>
      <c r="D1848">
        <v>4</v>
      </c>
      <c r="E1848">
        <v>5</v>
      </c>
      <c r="F1848">
        <v>2</v>
      </c>
      <c r="G1848" s="14" t="s">
        <v>103</v>
      </c>
      <c r="H1848" s="14" t="s">
        <v>98</v>
      </c>
      <c r="I1848" s="14" t="s">
        <v>89</v>
      </c>
      <c r="J1848">
        <v>0</v>
      </c>
      <c r="K1848" s="14" t="s">
        <v>259</v>
      </c>
      <c r="L1848">
        <v>0.65</v>
      </c>
      <c r="M1848">
        <v>6.65</v>
      </c>
      <c r="N1848">
        <v>6.45</v>
      </c>
      <c r="O1848">
        <v>16.75</v>
      </c>
      <c r="P1848" s="14" t="s">
        <v>216</v>
      </c>
      <c r="Q1848" s="14" t="s">
        <v>218</v>
      </c>
      <c r="R1848" s="14" t="s">
        <v>249</v>
      </c>
    </row>
    <row r="1849" spans="1:18" x14ac:dyDescent="0.3">
      <c r="A1849">
        <v>4518986065</v>
      </c>
      <c r="B1849">
        <v>2762</v>
      </c>
      <c r="C1849">
        <v>1552301897</v>
      </c>
      <c r="D1849">
        <v>5</v>
      </c>
      <c r="E1849">
        <v>6</v>
      </c>
      <c r="F1849">
        <v>10</v>
      </c>
      <c r="G1849" s="14" t="s">
        <v>87</v>
      </c>
      <c r="H1849" s="14" t="s">
        <v>109</v>
      </c>
      <c r="I1849" s="14" t="s">
        <v>92</v>
      </c>
      <c r="J1849">
        <v>0</v>
      </c>
      <c r="K1849" s="14" t="s">
        <v>259</v>
      </c>
      <c r="L1849">
        <v>0.65</v>
      </c>
      <c r="M1849">
        <v>6.45</v>
      </c>
      <c r="N1849">
        <v>6.5</v>
      </c>
      <c r="O1849">
        <v>16.600000000000001</v>
      </c>
      <c r="P1849" s="14" t="s">
        <v>216</v>
      </c>
      <c r="Q1849" s="14" t="s">
        <v>218</v>
      </c>
      <c r="R1849" s="14" t="s">
        <v>249</v>
      </c>
    </row>
    <row r="1850" spans="1:18" x14ac:dyDescent="0.3">
      <c r="A1850">
        <v>4519195905</v>
      </c>
      <c r="B1850">
        <v>3324</v>
      </c>
      <c r="C1850">
        <v>1552305361</v>
      </c>
      <c r="D1850">
        <v>11</v>
      </c>
      <c r="E1850">
        <v>5</v>
      </c>
      <c r="F1850">
        <v>17</v>
      </c>
      <c r="G1850" s="14" t="s">
        <v>87</v>
      </c>
      <c r="H1850" s="14" t="s">
        <v>158</v>
      </c>
      <c r="I1850" s="14" t="s">
        <v>92</v>
      </c>
      <c r="J1850">
        <v>0</v>
      </c>
      <c r="K1850" s="14" t="s">
        <v>259</v>
      </c>
      <c r="L1850">
        <v>0.6</v>
      </c>
      <c r="M1850">
        <v>6.65</v>
      </c>
      <c r="N1850">
        <v>6.5</v>
      </c>
      <c r="O1850">
        <v>16.2</v>
      </c>
      <c r="P1850" s="14" t="s">
        <v>216</v>
      </c>
      <c r="Q1850" s="14" t="s">
        <v>218</v>
      </c>
      <c r="R1850" s="14" t="s">
        <v>249</v>
      </c>
    </row>
    <row r="1851" spans="1:18" x14ac:dyDescent="0.3">
      <c r="A1851">
        <v>4522800815</v>
      </c>
      <c r="B1851">
        <v>3167</v>
      </c>
      <c r="C1851">
        <v>1552389461</v>
      </c>
      <c r="D1851">
        <v>4</v>
      </c>
      <c r="E1851">
        <v>8</v>
      </c>
      <c r="F1851">
        <v>23</v>
      </c>
      <c r="G1851" s="14" t="s">
        <v>87</v>
      </c>
      <c r="H1851" s="14" t="s">
        <v>88</v>
      </c>
      <c r="I1851" s="14" t="s">
        <v>92</v>
      </c>
      <c r="J1851">
        <v>1</v>
      </c>
      <c r="K1851" s="14" t="s">
        <v>259</v>
      </c>
      <c r="L1851">
        <v>0.6</v>
      </c>
      <c r="M1851">
        <v>6.5</v>
      </c>
      <c r="N1851">
        <v>6.7</v>
      </c>
      <c r="O1851">
        <v>16.899999999999999</v>
      </c>
      <c r="P1851" s="14" t="s">
        <v>216</v>
      </c>
      <c r="Q1851" s="14" t="s">
        <v>218</v>
      </c>
      <c r="R1851" s="14" t="s">
        <v>249</v>
      </c>
    </row>
    <row r="1852" spans="1:18" x14ac:dyDescent="0.3">
      <c r="A1852">
        <v>4523050950</v>
      </c>
      <c r="B1852">
        <v>2945</v>
      </c>
      <c r="C1852">
        <v>1552393477</v>
      </c>
      <c r="D1852">
        <v>11</v>
      </c>
      <c r="E1852">
        <v>8</v>
      </c>
      <c r="F1852">
        <v>19</v>
      </c>
      <c r="G1852" s="14" t="s">
        <v>87</v>
      </c>
      <c r="H1852" s="14" t="s">
        <v>88</v>
      </c>
      <c r="I1852" s="14" t="s">
        <v>89</v>
      </c>
      <c r="J1852">
        <v>0</v>
      </c>
      <c r="K1852" s="14" t="s">
        <v>259</v>
      </c>
      <c r="L1852">
        <v>0.55000000000000004</v>
      </c>
      <c r="M1852">
        <v>6.65</v>
      </c>
      <c r="N1852">
        <v>6.9</v>
      </c>
      <c r="O1852">
        <v>17.3</v>
      </c>
      <c r="P1852" s="14" t="s">
        <v>216</v>
      </c>
      <c r="Q1852" s="14" t="s">
        <v>218</v>
      </c>
      <c r="R1852" s="14" t="s">
        <v>249</v>
      </c>
    </row>
    <row r="1853" spans="1:18" x14ac:dyDescent="0.3">
      <c r="A1853">
        <v>4523361790</v>
      </c>
      <c r="B1853">
        <v>1941</v>
      </c>
      <c r="C1853">
        <v>1552397018</v>
      </c>
      <c r="D1853">
        <v>4</v>
      </c>
      <c r="E1853">
        <v>7</v>
      </c>
      <c r="F1853">
        <v>9</v>
      </c>
      <c r="G1853" s="14" t="s">
        <v>87</v>
      </c>
      <c r="H1853" s="14" t="s">
        <v>98</v>
      </c>
      <c r="I1853" s="14" t="s">
        <v>89</v>
      </c>
      <c r="J1853">
        <v>0</v>
      </c>
      <c r="K1853" s="14" t="s">
        <v>259</v>
      </c>
      <c r="L1853">
        <v>0.55000000000000004</v>
      </c>
      <c r="M1853">
        <v>6.75</v>
      </c>
      <c r="N1853">
        <v>6.8</v>
      </c>
      <c r="O1853">
        <v>17.45</v>
      </c>
      <c r="P1853" s="14" t="s">
        <v>216</v>
      </c>
      <c r="Q1853" s="14" t="s">
        <v>218</v>
      </c>
      <c r="R1853" s="14" t="s">
        <v>249</v>
      </c>
    </row>
    <row r="1854" spans="1:18" x14ac:dyDescent="0.3">
      <c r="A1854">
        <v>4525014759</v>
      </c>
      <c r="B1854">
        <v>3173</v>
      </c>
      <c r="C1854">
        <v>1552440569</v>
      </c>
      <c r="D1854">
        <v>8</v>
      </c>
      <c r="E1854">
        <v>6</v>
      </c>
      <c r="F1854">
        <v>18</v>
      </c>
      <c r="G1854" s="14" t="s">
        <v>103</v>
      </c>
      <c r="H1854" s="14" t="s">
        <v>158</v>
      </c>
      <c r="I1854" s="14" t="s">
        <v>92</v>
      </c>
      <c r="J1854">
        <v>1</v>
      </c>
      <c r="K1854" s="14" t="s">
        <v>259</v>
      </c>
      <c r="L1854">
        <v>0.55000000000000004</v>
      </c>
      <c r="M1854">
        <v>6.75</v>
      </c>
      <c r="N1854">
        <v>6.8</v>
      </c>
      <c r="O1854">
        <v>16.95</v>
      </c>
      <c r="P1854" s="14" t="s">
        <v>216</v>
      </c>
      <c r="Q1854" s="14" t="s">
        <v>218</v>
      </c>
      <c r="R1854" s="14" t="s">
        <v>249</v>
      </c>
    </row>
    <row r="1855" spans="1:18" x14ac:dyDescent="0.3">
      <c r="A1855">
        <v>4526106865</v>
      </c>
      <c r="B1855">
        <v>2113</v>
      </c>
      <c r="C1855">
        <v>1552470662</v>
      </c>
      <c r="D1855">
        <v>13</v>
      </c>
      <c r="E1855">
        <v>3</v>
      </c>
      <c r="F1855">
        <v>34</v>
      </c>
      <c r="G1855" s="14" t="s">
        <v>87</v>
      </c>
      <c r="H1855" s="14" t="s">
        <v>158</v>
      </c>
      <c r="I1855" s="14" t="s">
        <v>89</v>
      </c>
      <c r="J1855">
        <v>1</v>
      </c>
      <c r="K1855" s="14" t="s">
        <v>259</v>
      </c>
      <c r="L1855">
        <v>0.55000000000000004</v>
      </c>
      <c r="M1855">
        <v>7.05</v>
      </c>
      <c r="N1855">
        <v>6.6</v>
      </c>
      <c r="O1855">
        <v>17.600000000000001</v>
      </c>
      <c r="P1855" s="14" t="s">
        <v>216</v>
      </c>
      <c r="Q1855" s="14" t="s">
        <v>218</v>
      </c>
      <c r="R1855" s="14" t="s">
        <v>249</v>
      </c>
    </row>
    <row r="1856" spans="1:18" x14ac:dyDescent="0.3">
      <c r="A1856">
        <v>4526249859</v>
      </c>
      <c r="B1856">
        <v>2019</v>
      </c>
      <c r="C1856">
        <v>1552473267</v>
      </c>
      <c r="D1856">
        <v>4</v>
      </c>
      <c r="E1856">
        <v>5</v>
      </c>
      <c r="F1856">
        <v>20</v>
      </c>
      <c r="G1856" s="14" t="s">
        <v>87</v>
      </c>
      <c r="H1856" s="14" t="s">
        <v>90</v>
      </c>
      <c r="I1856" s="14" t="s">
        <v>92</v>
      </c>
      <c r="J1856">
        <v>1</v>
      </c>
      <c r="K1856" s="14" t="s">
        <v>259</v>
      </c>
      <c r="L1856">
        <v>0.6</v>
      </c>
      <c r="M1856">
        <v>7.15</v>
      </c>
      <c r="N1856">
        <v>6.4</v>
      </c>
      <c r="O1856">
        <v>18.399999999999999</v>
      </c>
      <c r="P1856" s="14" t="s">
        <v>216</v>
      </c>
      <c r="Q1856" s="14" t="s">
        <v>218</v>
      </c>
      <c r="R1856" s="14" t="s">
        <v>249</v>
      </c>
    </row>
    <row r="1857" spans="1:18" x14ac:dyDescent="0.3">
      <c r="A1857">
        <v>4533157189</v>
      </c>
      <c r="B1857">
        <v>2826</v>
      </c>
      <c r="C1857">
        <v>1552640250</v>
      </c>
      <c r="D1857">
        <v>3</v>
      </c>
      <c r="E1857">
        <v>5</v>
      </c>
      <c r="F1857">
        <v>19</v>
      </c>
      <c r="G1857" s="14" t="s">
        <v>87</v>
      </c>
      <c r="H1857" s="14" t="s">
        <v>101</v>
      </c>
      <c r="I1857" s="14" t="s">
        <v>89</v>
      </c>
      <c r="J1857">
        <v>0</v>
      </c>
      <c r="K1857" s="14" t="s">
        <v>259</v>
      </c>
      <c r="L1857">
        <v>0.6</v>
      </c>
      <c r="M1857">
        <v>7.1</v>
      </c>
      <c r="N1857">
        <v>6.35</v>
      </c>
      <c r="O1857">
        <v>19.100000000000001</v>
      </c>
      <c r="P1857" s="14" t="s">
        <v>216</v>
      </c>
      <c r="Q1857" s="14" t="s">
        <v>218</v>
      </c>
      <c r="R1857" s="14" t="s">
        <v>249</v>
      </c>
    </row>
    <row r="1858" spans="1:18" x14ac:dyDescent="0.3">
      <c r="A1858">
        <v>4533357628</v>
      </c>
      <c r="B1858">
        <v>2172</v>
      </c>
      <c r="C1858">
        <v>1552644092</v>
      </c>
      <c r="D1858">
        <v>2</v>
      </c>
      <c r="E1858">
        <v>5</v>
      </c>
      <c r="F1858">
        <v>20</v>
      </c>
      <c r="G1858" s="14" t="s">
        <v>87</v>
      </c>
      <c r="H1858" s="14" t="s">
        <v>158</v>
      </c>
      <c r="I1858" s="14" t="s">
        <v>89</v>
      </c>
      <c r="J1858">
        <v>1</v>
      </c>
      <c r="K1858" s="14" t="s">
        <v>259</v>
      </c>
      <c r="L1858">
        <v>0.6</v>
      </c>
      <c r="M1858">
        <v>6.4</v>
      </c>
      <c r="N1858">
        <v>6.05</v>
      </c>
      <c r="O1858">
        <v>19.149999999999999</v>
      </c>
      <c r="P1858" s="14" t="s">
        <v>220</v>
      </c>
      <c r="Q1858" s="14" t="s">
        <v>218</v>
      </c>
      <c r="R1858" s="14" t="s">
        <v>249</v>
      </c>
    </row>
    <row r="1859" spans="1:18" x14ac:dyDescent="0.3">
      <c r="A1859">
        <v>4533502811</v>
      </c>
      <c r="B1859">
        <v>3304</v>
      </c>
      <c r="C1859">
        <v>1552646956</v>
      </c>
      <c r="D1859">
        <v>7</v>
      </c>
      <c r="E1859">
        <v>7</v>
      </c>
      <c r="F1859">
        <v>24</v>
      </c>
      <c r="G1859" s="14" t="s">
        <v>87</v>
      </c>
      <c r="H1859" s="14" t="s">
        <v>158</v>
      </c>
      <c r="I1859" s="14" t="s">
        <v>89</v>
      </c>
      <c r="J1859">
        <v>0</v>
      </c>
      <c r="K1859" s="14" t="s">
        <v>259</v>
      </c>
      <c r="L1859">
        <v>0.55000000000000004</v>
      </c>
      <c r="M1859">
        <v>6.6</v>
      </c>
      <c r="N1859">
        <v>6.2</v>
      </c>
      <c r="O1859">
        <v>19.350000000000001</v>
      </c>
      <c r="P1859" s="14" t="s">
        <v>220</v>
      </c>
      <c r="Q1859" s="14" t="s">
        <v>218</v>
      </c>
      <c r="R1859" s="14" t="s">
        <v>249</v>
      </c>
    </row>
    <row r="1860" spans="1:18" x14ac:dyDescent="0.3">
      <c r="A1860">
        <v>4533751861</v>
      </c>
      <c r="B1860">
        <v>2182</v>
      </c>
      <c r="C1860">
        <v>1552651097</v>
      </c>
      <c r="D1860">
        <v>2</v>
      </c>
      <c r="E1860">
        <v>3</v>
      </c>
      <c r="F1860">
        <v>16</v>
      </c>
      <c r="G1860" s="14" t="s">
        <v>87</v>
      </c>
      <c r="H1860" s="14" t="s">
        <v>49</v>
      </c>
      <c r="I1860" s="14" t="s">
        <v>92</v>
      </c>
      <c r="J1860">
        <v>1</v>
      </c>
      <c r="K1860" s="14" t="s">
        <v>259</v>
      </c>
      <c r="L1860">
        <v>0.55000000000000004</v>
      </c>
      <c r="M1860">
        <v>6.55</v>
      </c>
      <c r="N1860">
        <v>6</v>
      </c>
      <c r="O1860">
        <v>19.5</v>
      </c>
      <c r="P1860" s="14" t="s">
        <v>220</v>
      </c>
      <c r="Q1860" s="14" t="s">
        <v>218</v>
      </c>
      <c r="R1860" s="14" t="s">
        <v>249</v>
      </c>
    </row>
    <row r="1861" spans="1:18" x14ac:dyDescent="0.3">
      <c r="A1861">
        <v>4533948036</v>
      </c>
      <c r="B1861">
        <v>2811</v>
      </c>
      <c r="C1861">
        <v>1552653972</v>
      </c>
      <c r="D1861">
        <v>3</v>
      </c>
      <c r="E1861">
        <v>11</v>
      </c>
      <c r="F1861">
        <v>17</v>
      </c>
      <c r="G1861" s="14" t="s">
        <v>87</v>
      </c>
      <c r="H1861" s="14" t="s">
        <v>158</v>
      </c>
      <c r="I1861" s="14" t="s">
        <v>89</v>
      </c>
      <c r="J1861">
        <v>0</v>
      </c>
      <c r="K1861" s="14" t="s">
        <v>259</v>
      </c>
      <c r="L1861">
        <v>0.55000000000000004</v>
      </c>
      <c r="M1861">
        <v>6.45</v>
      </c>
      <c r="N1861">
        <v>6.2</v>
      </c>
      <c r="O1861">
        <v>19.95</v>
      </c>
      <c r="P1861" s="14" t="s">
        <v>220</v>
      </c>
      <c r="Q1861" s="14" t="s">
        <v>218</v>
      </c>
      <c r="R1861" s="14" t="s">
        <v>249</v>
      </c>
    </row>
    <row r="1862" spans="1:18" x14ac:dyDescent="0.3">
      <c r="A1862">
        <v>4534212928</v>
      </c>
      <c r="B1862">
        <v>1799</v>
      </c>
      <c r="C1862">
        <v>1552657332</v>
      </c>
      <c r="D1862">
        <v>1</v>
      </c>
      <c r="E1862">
        <v>6</v>
      </c>
      <c r="F1862">
        <v>3</v>
      </c>
      <c r="G1862" s="14" t="s">
        <v>87</v>
      </c>
      <c r="H1862" s="14" t="s">
        <v>88</v>
      </c>
      <c r="I1862" s="14" t="s">
        <v>92</v>
      </c>
      <c r="J1862">
        <v>0</v>
      </c>
      <c r="K1862" s="14" t="s">
        <v>259</v>
      </c>
      <c r="L1862">
        <v>0.55000000000000004</v>
      </c>
      <c r="M1862">
        <v>6.3</v>
      </c>
      <c r="N1862">
        <v>6.35</v>
      </c>
      <c r="O1862">
        <v>19.649999999999999</v>
      </c>
      <c r="P1862" s="14" t="s">
        <v>220</v>
      </c>
      <c r="Q1862" s="14" t="s">
        <v>218</v>
      </c>
      <c r="R1862" s="14" t="s">
        <v>249</v>
      </c>
    </row>
    <row r="1863" spans="1:18" x14ac:dyDescent="0.3">
      <c r="A1863">
        <v>4537192076</v>
      </c>
      <c r="B1863">
        <v>1535</v>
      </c>
      <c r="C1863">
        <v>1552726052</v>
      </c>
      <c r="D1863">
        <v>5</v>
      </c>
      <c r="E1863">
        <v>2</v>
      </c>
      <c r="F1863">
        <v>13</v>
      </c>
      <c r="G1863" s="14" t="s">
        <v>87</v>
      </c>
      <c r="H1863" s="14" t="s">
        <v>158</v>
      </c>
      <c r="I1863" s="14" t="s">
        <v>92</v>
      </c>
      <c r="J1863">
        <v>1</v>
      </c>
      <c r="K1863" s="14" t="s">
        <v>259</v>
      </c>
      <c r="L1863">
        <v>0.55000000000000004</v>
      </c>
      <c r="M1863">
        <v>6.15</v>
      </c>
      <c r="N1863">
        <v>5.95</v>
      </c>
      <c r="O1863">
        <v>19.25</v>
      </c>
      <c r="P1863" s="14" t="s">
        <v>220</v>
      </c>
      <c r="Q1863" s="14" t="s">
        <v>218</v>
      </c>
      <c r="R1863" s="14" t="s">
        <v>249</v>
      </c>
    </row>
    <row r="1864" spans="1:18" x14ac:dyDescent="0.3">
      <c r="A1864">
        <v>4537316254</v>
      </c>
      <c r="B1864">
        <v>1265</v>
      </c>
      <c r="C1864">
        <v>1552728126</v>
      </c>
      <c r="D1864">
        <v>7</v>
      </c>
      <c r="E1864">
        <v>1</v>
      </c>
      <c r="F1864">
        <v>8</v>
      </c>
      <c r="G1864" s="14" t="s">
        <v>87</v>
      </c>
      <c r="H1864" s="14" t="s">
        <v>102</v>
      </c>
      <c r="I1864" s="14" t="s">
        <v>92</v>
      </c>
      <c r="J1864">
        <v>1</v>
      </c>
      <c r="K1864" s="14" t="s">
        <v>259</v>
      </c>
      <c r="L1864">
        <v>0.55000000000000004</v>
      </c>
      <c r="M1864">
        <v>5.85</v>
      </c>
      <c r="N1864">
        <v>5.9</v>
      </c>
      <c r="O1864">
        <v>18.399999999999999</v>
      </c>
      <c r="P1864" s="14" t="s">
        <v>220</v>
      </c>
      <c r="Q1864" s="14" t="s">
        <v>218</v>
      </c>
      <c r="R1864" s="14" t="s">
        <v>249</v>
      </c>
    </row>
    <row r="1865" spans="1:18" x14ac:dyDescent="0.3">
      <c r="A1865">
        <v>4537412514</v>
      </c>
      <c r="B1865">
        <v>3186</v>
      </c>
      <c r="C1865">
        <v>1552729814</v>
      </c>
      <c r="D1865">
        <v>3</v>
      </c>
      <c r="E1865">
        <v>13</v>
      </c>
      <c r="F1865">
        <v>10</v>
      </c>
      <c r="G1865" s="14" t="s">
        <v>87</v>
      </c>
      <c r="H1865" s="14" t="s">
        <v>90</v>
      </c>
      <c r="I1865" s="14" t="s">
        <v>89</v>
      </c>
      <c r="J1865">
        <v>0</v>
      </c>
      <c r="K1865" s="14" t="s">
        <v>259</v>
      </c>
      <c r="L1865">
        <v>0.5</v>
      </c>
      <c r="M1865">
        <v>5.75</v>
      </c>
      <c r="N1865">
        <v>6.05</v>
      </c>
      <c r="O1865">
        <v>17.2</v>
      </c>
      <c r="P1865" s="14" t="s">
        <v>220</v>
      </c>
      <c r="Q1865" s="14" t="s">
        <v>220</v>
      </c>
      <c r="R1865" s="14" t="s">
        <v>249</v>
      </c>
    </row>
    <row r="1866" spans="1:18" x14ac:dyDescent="0.3">
      <c r="A1866">
        <v>4537642744</v>
      </c>
      <c r="B1866">
        <v>2911</v>
      </c>
      <c r="C1866">
        <v>1552733690</v>
      </c>
      <c r="D1866">
        <v>7</v>
      </c>
      <c r="E1866">
        <v>7</v>
      </c>
      <c r="F1866">
        <v>16</v>
      </c>
      <c r="G1866" s="14" t="s">
        <v>103</v>
      </c>
      <c r="H1866" s="14" t="s">
        <v>88</v>
      </c>
      <c r="I1866" s="14" t="s">
        <v>92</v>
      </c>
      <c r="J1866">
        <v>1</v>
      </c>
      <c r="K1866" s="14" t="s">
        <v>259</v>
      </c>
      <c r="L1866">
        <v>0.5</v>
      </c>
      <c r="M1866">
        <v>5.55</v>
      </c>
      <c r="N1866">
        <v>5.85</v>
      </c>
      <c r="O1866">
        <v>15.55</v>
      </c>
      <c r="P1866" s="14" t="s">
        <v>220</v>
      </c>
      <c r="Q1866" s="14" t="s">
        <v>220</v>
      </c>
      <c r="R1866" s="14" t="s">
        <v>234</v>
      </c>
    </row>
    <row r="1867" spans="1:18" x14ac:dyDescent="0.3">
      <c r="A1867">
        <v>4542226427</v>
      </c>
      <c r="B1867">
        <v>1895</v>
      </c>
      <c r="C1867">
        <v>1552818270</v>
      </c>
      <c r="D1867">
        <v>4</v>
      </c>
      <c r="E1867">
        <v>7</v>
      </c>
      <c r="F1867">
        <v>16</v>
      </c>
      <c r="G1867" s="14" t="s">
        <v>87</v>
      </c>
      <c r="H1867" s="14" t="s">
        <v>97</v>
      </c>
      <c r="I1867" s="14" t="s">
        <v>92</v>
      </c>
      <c r="J1867">
        <v>1</v>
      </c>
      <c r="K1867" s="14" t="s">
        <v>259</v>
      </c>
      <c r="L1867">
        <v>0.5</v>
      </c>
      <c r="M1867">
        <v>5.4</v>
      </c>
      <c r="N1867">
        <v>6</v>
      </c>
      <c r="O1867">
        <v>15.7</v>
      </c>
      <c r="P1867" s="14" t="s">
        <v>220</v>
      </c>
      <c r="Q1867" s="14" t="s">
        <v>220</v>
      </c>
      <c r="R1867" s="14" t="s">
        <v>234</v>
      </c>
    </row>
    <row r="1868" spans="1:18" x14ac:dyDescent="0.3">
      <c r="A1868">
        <v>4545999021</v>
      </c>
      <c r="B1868">
        <v>2283</v>
      </c>
      <c r="C1868">
        <v>1552905650</v>
      </c>
      <c r="D1868">
        <v>8</v>
      </c>
      <c r="E1868">
        <v>11</v>
      </c>
      <c r="F1868">
        <v>14</v>
      </c>
      <c r="G1868" s="14" t="s">
        <v>87</v>
      </c>
      <c r="H1868" s="14" t="s">
        <v>97</v>
      </c>
      <c r="I1868" s="14" t="s">
        <v>89</v>
      </c>
      <c r="J1868">
        <v>0</v>
      </c>
      <c r="K1868" s="14" t="s">
        <v>259</v>
      </c>
      <c r="L1868">
        <v>0.5</v>
      </c>
      <c r="M1868">
        <v>5.6</v>
      </c>
      <c r="N1868">
        <v>6.3</v>
      </c>
      <c r="O1868">
        <v>16.3</v>
      </c>
      <c r="P1868" s="14" t="s">
        <v>220</v>
      </c>
      <c r="Q1868" s="14" t="s">
        <v>220</v>
      </c>
      <c r="R1868" s="14" t="s">
        <v>234</v>
      </c>
    </row>
    <row r="1869" spans="1:18" x14ac:dyDescent="0.3">
      <c r="A1869">
        <v>4546180204</v>
      </c>
      <c r="B1869">
        <v>2587</v>
      </c>
      <c r="C1869">
        <v>1552908805</v>
      </c>
      <c r="D1869">
        <v>6</v>
      </c>
      <c r="E1869">
        <v>6</v>
      </c>
      <c r="F1869">
        <v>21</v>
      </c>
      <c r="G1869" s="14" t="s">
        <v>87</v>
      </c>
      <c r="H1869" s="14" t="s">
        <v>158</v>
      </c>
      <c r="I1869" s="14" t="s">
        <v>92</v>
      </c>
      <c r="J1869">
        <v>1</v>
      </c>
      <c r="K1869" s="14" t="s">
        <v>259</v>
      </c>
      <c r="L1869">
        <v>0.55000000000000004</v>
      </c>
      <c r="M1869">
        <v>5.65</v>
      </c>
      <c r="N1869">
        <v>6.3</v>
      </c>
      <c r="O1869">
        <v>16.850000000000001</v>
      </c>
      <c r="P1869" s="14" t="s">
        <v>220</v>
      </c>
      <c r="Q1869" s="14" t="s">
        <v>220</v>
      </c>
      <c r="R1869" s="14" t="s">
        <v>234</v>
      </c>
    </row>
    <row r="1870" spans="1:18" x14ac:dyDescent="0.3">
      <c r="A1870">
        <v>4553272817</v>
      </c>
      <c r="B1870">
        <v>3749</v>
      </c>
      <c r="C1870">
        <v>1553076687</v>
      </c>
      <c r="D1870">
        <v>10</v>
      </c>
      <c r="E1870">
        <v>7</v>
      </c>
      <c r="F1870">
        <v>35</v>
      </c>
      <c r="G1870" s="14" t="s">
        <v>87</v>
      </c>
      <c r="H1870" s="14" t="s">
        <v>158</v>
      </c>
      <c r="I1870" s="14" t="s">
        <v>92</v>
      </c>
      <c r="J1870">
        <v>1</v>
      </c>
      <c r="K1870" s="14" t="s">
        <v>259</v>
      </c>
      <c r="L1870">
        <v>0.6</v>
      </c>
      <c r="M1870">
        <v>5.6</v>
      </c>
      <c r="N1870">
        <v>6.4</v>
      </c>
      <c r="O1870">
        <v>17.75</v>
      </c>
      <c r="P1870" s="14" t="s">
        <v>220</v>
      </c>
      <c r="Q1870" s="14" t="s">
        <v>220</v>
      </c>
      <c r="R1870" s="14" t="s">
        <v>243</v>
      </c>
    </row>
    <row r="1871" spans="1:18" x14ac:dyDescent="0.3">
      <c r="A1871">
        <v>4557202746</v>
      </c>
      <c r="B1871">
        <v>2202</v>
      </c>
      <c r="C1871">
        <v>1553168475</v>
      </c>
      <c r="D1871">
        <v>6</v>
      </c>
      <c r="E1871">
        <v>7</v>
      </c>
      <c r="F1871">
        <v>5</v>
      </c>
      <c r="G1871" s="14" t="s">
        <v>87</v>
      </c>
      <c r="H1871" s="14" t="s">
        <v>88</v>
      </c>
      <c r="I1871" s="14" t="s">
        <v>89</v>
      </c>
      <c r="J1871">
        <v>0</v>
      </c>
      <c r="K1871" s="14" t="s">
        <v>259</v>
      </c>
      <c r="L1871">
        <v>0.55000000000000004</v>
      </c>
      <c r="M1871">
        <v>5.7</v>
      </c>
      <c r="N1871">
        <v>6.35</v>
      </c>
      <c r="O1871">
        <v>16.850000000000001</v>
      </c>
      <c r="P1871" s="14" t="s">
        <v>220</v>
      </c>
      <c r="Q1871" s="14" t="s">
        <v>220</v>
      </c>
      <c r="R1871" s="14" t="s">
        <v>243</v>
      </c>
    </row>
    <row r="1872" spans="1:18" x14ac:dyDescent="0.3">
      <c r="A1872">
        <v>4569310709</v>
      </c>
      <c r="B1872">
        <v>2393</v>
      </c>
      <c r="C1872">
        <v>1553421403</v>
      </c>
      <c r="D1872">
        <v>3</v>
      </c>
      <c r="E1872">
        <v>13</v>
      </c>
      <c r="F1872">
        <v>9</v>
      </c>
      <c r="G1872" s="14" t="s">
        <v>87</v>
      </c>
      <c r="H1872" s="14" t="s">
        <v>175</v>
      </c>
      <c r="I1872" s="14" t="s">
        <v>92</v>
      </c>
      <c r="J1872">
        <v>0</v>
      </c>
      <c r="K1872" s="14" t="s">
        <v>259</v>
      </c>
      <c r="L1872">
        <v>0.55000000000000004</v>
      </c>
      <c r="M1872">
        <v>5.3</v>
      </c>
      <c r="N1872">
        <v>6.6</v>
      </c>
      <c r="O1872">
        <v>16.350000000000001</v>
      </c>
      <c r="P1872" s="14" t="s">
        <v>220</v>
      </c>
      <c r="Q1872" s="14" t="s">
        <v>220</v>
      </c>
      <c r="R1872" s="14" t="s">
        <v>243</v>
      </c>
    </row>
    <row r="1873" spans="1:18" x14ac:dyDescent="0.3">
      <c r="A1873">
        <v>4569497389</v>
      </c>
      <c r="B1873">
        <v>2402</v>
      </c>
      <c r="C1873">
        <v>1553424368</v>
      </c>
      <c r="D1873">
        <v>0</v>
      </c>
      <c r="E1873">
        <v>7</v>
      </c>
      <c r="F1873">
        <v>15</v>
      </c>
      <c r="G1873" s="14" t="s">
        <v>87</v>
      </c>
      <c r="H1873" s="14" t="s">
        <v>91</v>
      </c>
      <c r="I1873" s="14" t="s">
        <v>89</v>
      </c>
      <c r="J1873">
        <v>1</v>
      </c>
      <c r="K1873" s="14" t="s">
        <v>259</v>
      </c>
      <c r="L1873">
        <v>0.6</v>
      </c>
      <c r="M1873">
        <v>5.0999999999999996</v>
      </c>
      <c r="N1873">
        <v>6.6</v>
      </c>
      <c r="O1873">
        <v>16.649999999999999</v>
      </c>
      <c r="P1873" s="14" t="s">
        <v>220</v>
      </c>
      <c r="Q1873" s="14" t="s">
        <v>220</v>
      </c>
      <c r="R1873" s="14" t="s">
        <v>243</v>
      </c>
    </row>
    <row r="1874" spans="1:18" x14ac:dyDescent="0.3">
      <c r="A1874">
        <v>4569694591</v>
      </c>
      <c r="B1874">
        <v>2910</v>
      </c>
      <c r="C1874">
        <v>1553427296</v>
      </c>
      <c r="D1874">
        <v>14</v>
      </c>
      <c r="E1874">
        <v>9</v>
      </c>
      <c r="F1874">
        <v>13</v>
      </c>
      <c r="G1874" s="14" t="s">
        <v>87</v>
      </c>
      <c r="H1874" s="14" t="s">
        <v>158</v>
      </c>
      <c r="I1874" s="14" t="s">
        <v>92</v>
      </c>
      <c r="J1874">
        <v>1</v>
      </c>
      <c r="K1874" s="14" t="s">
        <v>259</v>
      </c>
      <c r="L1874">
        <v>0.6</v>
      </c>
      <c r="M1874">
        <v>5.4</v>
      </c>
      <c r="N1874">
        <v>6.75</v>
      </c>
      <c r="O1874">
        <v>16.399999999999999</v>
      </c>
      <c r="P1874" s="14" t="s">
        <v>217</v>
      </c>
      <c r="Q1874" s="14" t="s">
        <v>220</v>
      </c>
      <c r="R1874" s="14" t="s">
        <v>243</v>
      </c>
    </row>
    <row r="1875" spans="1:18" x14ac:dyDescent="0.3">
      <c r="A1875">
        <v>4572554423</v>
      </c>
      <c r="B1875">
        <v>2095</v>
      </c>
      <c r="C1875">
        <v>1553501150</v>
      </c>
      <c r="D1875">
        <v>6</v>
      </c>
      <c r="E1875">
        <v>7</v>
      </c>
      <c r="F1875">
        <v>12</v>
      </c>
      <c r="G1875" s="14" t="s">
        <v>87</v>
      </c>
      <c r="H1875" s="14" t="s">
        <v>88</v>
      </c>
      <c r="I1875" s="14" t="s">
        <v>92</v>
      </c>
      <c r="J1875">
        <v>1</v>
      </c>
      <c r="K1875" s="14" t="s">
        <v>259</v>
      </c>
      <c r="L1875">
        <v>0.6</v>
      </c>
      <c r="M1875">
        <v>5.05</v>
      </c>
      <c r="N1875">
        <v>6.95</v>
      </c>
      <c r="O1875">
        <v>15.3</v>
      </c>
      <c r="P1875" s="14" t="s">
        <v>217</v>
      </c>
      <c r="Q1875" s="14" t="s">
        <v>220</v>
      </c>
      <c r="R1875" s="14" t="s">
        <v>243</v>
      </c>
    </row>
    <row r="1876" spans="1:18" x14ac:dyDescent="0.3">
      <c r="A1876">
        <v>4572682200</v>
      </c>
      <c r="B1876">
        <v>3055</v>
      </c>
      <c r="C1876">
        <v>1553504215</v>
      </c>
      <c r="D1876">
        <v>9</v>
      </c>
      <c r="E1876">
        <v>5</v>
      </c>
      <c r="F1876">
        <v>19</v>
      </c>
      <c r="G1876" s="14" t="s">
        <v>87</v>
      </c>
      <c r="H1876" s="14" t="s">
        <v>119</v>
      </c>
      <c r="I1876" s="14" t="s">
        <v>92</v>
      </c>
      <c r="J1876">
        <v>0</v>
      </c>
      <c r="K1876" s="14" t="s">
        <v>259</v>
      </c>
      <c r="L1876">
        <v>0.55000000000000004</v>
      </c>
      <c r="M1876">
        <v>5.3</v>
      </c>
      <c r="N1876">
        <v>6.95</v>
      </c>
      <c r="O1876">
        <v>15.25</v>
      </c>
      <c r="P1876" s="14" t="s">
        <v>217</v>
      </c>
      <c r="Q1876" s="14" t="s">
        <v>220</v>
      </c>
      <c r="R1876" s="14" t="s">
        <v>243</v>
      </c>
    </row>
    <row r="1877" spans="1:18" x14ac:dyDescent="0.3">
      <c r="A1877">
        <v>4572841164</v>
      </c>
      <c r="B1877">
        <v>2709</v>
      </c>
      <c r="C1877">
        <v>1553507814</v>
      </c>
      <c r="D1877">
        <v>10</v>
      </c>
      <c r="E1877">
        <v>2</v>
      </c>
      <c r="F1877">
        <v>11</v>
      </c>
      <c r="G1877" s="14" t="s">
        <v>87</v>
      </c>
      <c r="H1877" s="14" t="s">
        <v>158</v>
      </c>
      <c r="I1877" s="14" t="s">
        <v>89</v>
      </c>
      <c r="J1877">
        <v>0</v>
      </c>
      <c r="K1877" s="14" t="s">
        <v>259</v>
      </c>
      <c r="L1877">
        <v>0.55000000000000004</v>
      </c>
      <c r="M1877">
        <v>5.65</v>
      </c>
      <c r="N1877">
        <v>6.8</v>
      </c>
      <c r="O1877">
        <v>14.85</v>
      </c>
      <c r="P1877" s="14" t="s">
        <v>217</v>
      </c>
      <c r="Q1877" s="14" t="s">
        <v>220</v>
      </c>
      <c r="R1877" s="14" t="s">
        <v>243</v>
      </c>
    </row>
    <row r="1878" spans="1:18" x14ac:dyDescent="0.3">
      <c r="A1878">
        <v>4573034701</v>
      </c>
      <c r="B1878">
        <v>2508</v>
      </c>
      <c r="C1878">
        <v>1553511785</v>
      </c>
      <c r="D1878">
        <v>2</v>
      </c>
      <c r="E1878">
        <v>5</v>
      </c>
      <c r="F1878">
        <v>9</v>
      </c>
      <c r="G1878" s="14" t="s">
        <v>87</v>
      </c>
      <c r="H1878" s="14" t="s">
        <v>88</v>
      </c>
      <c r="I1878" s="14" t="s">
        <v>92</v>
      </c>
      <c r="J1878">
        <v>0</v>
      </c>
      <c r="K1878" s="14" t="s">
        <v>259</v>
      </c>
      <c r="L1878">
        <v>0.5</v>
      </c>
      <c r="M1878">
        <v>5.65</v>
      </c>
      <c r="N1878">
        <v>6.8</v>
      </c>
      <c r="O1878">
        <v>14.3</v>
      </c>
      <c r="P1878" s="14" t="s">
        <v>217</v>
      </c>
      <c r="Q1878" s="14" t="s">
        <v>220</v>
      </c>
      <c r="R1878" s="14" t="s">
        <v>243</v>
      </c>
    </row>
    <row r="1879" spans="1:18" x14ac:dyDescent="0.3">
      <c r="A1879">
        <v>4573211473</v>
      </c>
      <c r="B1879">
        <v>2753</v>
      </c>
      <c r="C1879">
        <v>1553514964</v>
      </c>
      <c r="D1879">
        <v>5</v>
      </c>
      <c r="E1879">
        <v>7</v>
      </c>
      <c r="F1879">
        <v>13</v>
      </c>
      <c r="G1879" s="14" t="s">
        <v>87</v>
      </c>
      <c r="H1879" s="14" t="s">
        <v>97</v>
      </c>
      <c r="I1879" s="14" t="s">
        <v>92</v>
      </c>
      <c r="J1879">
        <v>1</v>
      </c>
      <c r="K1879" s="14" t="s">
        <v>259</v>
      </c>
      <c r="L1879">
        <v>0.55000000000000004</v>
      </c>
      <c r="M1879">
        <v>5.55</v>
      </c>
      <c r="N1879">
        <v>6.8</v>
      </c>
      <c r="O1879">
        <v>13.75</v>
      </c>
      <c r="P1879" s="14" t="s">
        <v>217</v>
      </c>
      <c r="Q1879" s="14" t="s">
        <v>220</v>
      </c>
      <c r="R1879" s="14" t="s">
        <v>243</v>
      </c>
    </row>
    <row r="1880" spans="1:18" x14ac:dyDescent="0.3">
      <c r="A1880">
        <v>4576384364</v>
      </c>
      <c r="B1880">
        <v>2348</v>
      </c>
      <c r="C1880">
        <v>1553598349</v>
      </c>
      <c r="D1880">
        <v>6</v>
      </c>
      <c r="E1880">
        <v>5</v>
      </c>
      <c r="F1880">
        <v>5</v>
      </c>
      <c r="G1880" s="14" t="s">
        <v>87</v>
      </c>
      <c r="H1880" s="14" t="s">
        <v>52</v>
      </c>
      <c r="I1880" s="14" t="s">
        <v>92</v>
      </c>
      <c r="J1880">
        <v>0</v>
      </c>
      <c r="K1880" s="14" t="s">
        <v>259</v>
      </c>
      <c r="L1880">
        <v>0.5</v>
      </c>
      <c r="M1880">
        <v>5.75</v>
      </c>
      <c r="N1880">
        <v>6.9</v>
      </c>
      <c r="O1880">
        <v>13.2</v>
      </c>
      <c r="P1880" s="14" t="s">
        <v>217</v>
      </c>
      <c r="Q1880" s="14" t="s">
        <v>220</v>
      </c>
      <c r="R1880" s="14" t="s">
        <v>243</v>
      </c>
    </row>
    <row r="1881" spans="1:18" x14ac:dyDescent="0.3">
      <c r="A1881">
        <v>4576575677</v>
      </c>
      <c r="B1881">
        <v>2700</v>
      </c>
      <c r="C1881">
        <v>1553601732</v>
      </c>
      <c r="D1881">
        <v>1</v>
      </c>
      <c r="E1881">
        <v>3</v>
      </c>
      <c r="F1881">
        <v>7</v>
      </c>
      <c r="G1881" s="14" t="s">
        <v>87</v>
      </c>
      <c r="H1881" s="14" t="s">
        <v>158</v>
      </c>
      <c r="I1881" s="14" t="s">
        <v>92</v>
      </c>
      <c r="J1881">
        <v>0</v>
      </c>
      <c r="K1881" s="14" t="s">
        <v>259</v>
      </c>
      <c r="L1881">
        <v>0.5</v>
      </c>
      <c r="M1881">
        <v>5.65</v>
      </c>
      <c r="N1881">
        <v>6.5</v>
      </c>
      <c r="O1881">
        <v>12.7</v>
      </c>
      <c r="P1881" s="14" t="s">
        <v>217</v>
      </c>
      <c r="Q1881" s="14" t="s">
        <v>220</v>
      </c>
      <c r="R1881" s="14" t="s">
        <v>243</v>
      </c>
    </row>
    <row r="1882" spans="1:18" x14ac:dyDescent="0.3">
      <c r="A1882">
        <v>4578438243</v>
      </c>
      <c r="B1882">
        <v>2144</v>
      </c>
      <c r="C1882">
        <v>1553648980</v>
      </c>
      <c r="D1882">
        <v>2</v>
      </c>
      <c r="E1882">
        <v>5</v>
      </c>
      <c r="F1882">
        <v>2</v>
      </c>
      <c r="G1882" s="14" t="s">
        <v>87</v>
      </c>
      <c r="H1882" s="14" t="s">
        <v>158</v>
      </c>
      <c r="I1882" s="14" t="s">
        <v>92</v>
      </c>
      <c r="J1882">
        <v>0</v>
      </c>
      <c r="K1882" s="14" t="s">
        <v>259</v>
      </c>
      <c r="L1882">
        <v>0.5</v>
      </c>
      <c r="M1882">
        <v>5.7</v>
      </c>
      <c r="N1882">
        <v>6.45</v>
      </c>
      <c r="O1882">
        <v>12.65</v>
      </c>
      <c r="P1882" s="14" t="s">
        <v>217</v>
      </c>
      <c r="Q1882" s="14" t="s">
        <v>220</v>
      </c>
      <c r="R1882" s="14" t="s">
        <v>243</v>
      </c>
    </row>
    <row r="1883" spans="1:18" x14ac:dyDescent="0.3">
      <c r="A1883">
        <v>4578498920</v>
      </c>
      <c r="B1883">
        <v>3178</v>
      </c>
      <c r="C1883">
        <v>1553651674</v>
      </c>
      <c r="D1883">
        <v>12</v>
      </c>
      <c r="E1883">
        <v>5</v>
      </c>
      <c r="F1883">
        <v>27</v>
      </c>
      <c r="G1883" s="14" t="s">
        <v>87</v>
      </c>
      <c r="H1883" s="14" t="s">
        <v>158</v>
      </c>
      <c r="I1883" s="14" t="s">
        <v>89</v>
      </c>
      <c r="J1883">
        <v>0</v>
      </c>
      <c r="K1883" s="14" t="s">
        <v>259</v>
      </c>
      <c r="L1883">
        <v>0.45</v>
      </c>
      <c r="M1883">
        <v>6.05</v>
      </c>
      <c r="N1883">
        <v>6.6</v>
      </c>
      <c r="O1883">
        <v>13.35</v>
      </c>
      <c r="P1883" s="14" t="s">
        <v>217</v>
      </c>
      <c r="Q1883" s="14" t="s">
        <v>220</v>
      </c>
      <c r="R1883" s="14" t="s">
        <v>243</v>
      </c>
    </row>
    <row r="1884" spans="1:18" x14ac:dyDescent="0.3">
      <c r="A1884">
        <v>4579632075</v>
      </c>
      <c r="B1884">
        <v>2882</v>
      </c>
      <c r="C1884">
        <v>1553682358</v>
      </c>
      <c r="D1884">
        <v>11</v>
      </c>
      <c r="E1884">
        <v>6</v>
      </c>
      <c r="F1884">
        <v>25</v>
      </c>
      <c r="G1884" s="14" t="s">
        <v>87</v>
      </c>
      <c r="H1884" s="14" t="s">
        <v>158</v>
      </c>
      <c r="I1884" s="14" t="s">
        <v>92</v>
      </c>
      <c r="J1884">
        <v>1</v>
      </c>
      <c r="K1884" s="14" t="s">
        <v>259</v>
      </c>
      <c r="L1884">
        <v>0.45</v>
      </c>
      <c r="M1884">
        <v>6.25</v>
      </c>
      <c r="N1884">
        <v>6.85</v>
      </c>
      <c r="O1884">
        <v>14.2</v>
      </c>
      <c r="P1884" s="14" t="s">
        <v>217</v>
      </c>
      <c r="Q1884" s="14" t="s">
        <v>220</v>
      </c>
      <c r="R1884" s="14" t="s">
        <v>243</v>
      </c>
    </row>
    <row r="1885" spans="1:18" x14ac:dyDescent="0.3">
      <c r="A1885">
        <v>4581727626</v>
      </c>
      <c r="B1885">
        <v>2506</v>
      </c>
      <c r="C1885">
        <v>1553731382</v>
      </c>
      <c r="D1885">
        <v>6</v>
      </c>
      <c r="E1885">
        <v>9</v>
      </c>
      <c r="F1885">
        <v>12</v>
      </c>
      <c r="G1885" s="14" t="s">
        <v>87</v>
      </c>
      <c r="H1885" s="14" t="s">
        <v>88</v>
      </c>
      <c r="I1885" s="14" t="s">
        <v>92</v>
      </c>
      <c r="J1885">
        <v>0</v>
      </c>
      <c r="K1885" s="14" t="s">
        <v>259</v>
      </c>
      <c r="L1885">
        <v>0.45</v>
      </c>
      <c r="M1885">
        <v>6.4</v>
      </c>
      <c r="N1885">
        <v>6.65</v>
      </c>
      <c r="O1885">
        <v>14.3</v>
      </c>
      <c r="P1885" s="14" t="s">
        <v>217</v>
      </c>
      <c r="Q1885" s="14" t="s">
        <v>220</v>
      </c>
      <c r="R1885" s="14" t="s">
        <v>243</v>
      </c>
    </row>
    <row r="1886" spans="1:18" x14ac:dyDescent="0.3">
      <c r="A1886">
        <v>4586372596</v>
      </c>
      <c r="B1886">
        <v>2117</v>
      </c>
      <c r="C1886">
        <v>1553849368</v>
      </c>
      <c r="D1886">
        <v>12</v>
      </c>
      <c r="E1886">
        <v>5</v>
      </c>
      <c r="F1886">
        <v>12</v>
      </c>
      <c r="G1886" s="14" t="s">
        <v>103</v>
      </c>
      <c r="H1886" s="14" t="s">
        <v>88</v>
      </c>
      <c r="I1886" s="14" t="s">
        <v>92</v>
      </c>
      <c r="J1886">
        <v>1</v>
      </c>
      <c r="K1886" s="14" t="s">
        <v>259</v>
      </c>
      <c r="L1886">
        <v>0.45</v>
      </c>
      <c r="M1886">
        <v>6.65</v>
      </c>
      <c r="N1886">
        <v>6.55</v>
      </c>
      <c r="O1886">
        <v>14.1</v>
      </c>
      <c r="P1886" s="14" t="s">
        <v>217</v>
      </c>
      <c r="Q1886" s="14" t="s">
        <v>220</v>
      </c>
      <c r="R1886" s="14" t="s">
        <v>243</v>
      </c>
    </row>
    <row r="1887" spans="1:18" x14ac:dyDescent="0.3">
      <c r="A1887">
        <v>4586491416</v>
      </c>
      <c r="B1887">
        <v>2155</v>
      </c>
      <c r="C1887">
        <v>1553852022</v>
      </c>
      <c r="D1887">
        <v>5</v>
      </c>
      <c r="E1887">
        <v>4</v>
      </c>
      <c r="F1887">
        <v>19</v>
      </c>
      <c r="G1887" s="14" t="s">
        <v>87</v>
      </c>
      <c r="H1887" s="14" t="s">
        <v>88</v>
      </c>
      <c r="I1887" s="14" t="s">
        <v>89</v>
      </c>
      <c r="J1887">
        <v>1</v>
      </c>
      <c r="K1887" s="14" t="s">
        <v>259</v>
      </c>
      <c r="L1887">
        <v>0.45</v>
      </c>
      <c r="M1887">
        <v>6.7</v>
      </c>
      <c r="N1887">
        <v>6.4</v>
      </c>
      <c r="O1887">
        <v>14.25</v>
      </c>
      <c r="P1887" s="14" t="s">
        <v>217</v>
      </c>
      <c r="Q1887" s="14" t="s">
        <v>220</v>
      </c>
      <c r="R1887" s="14" t="s">
        <v>243</v>
      </c>
    </row>
    <row r="1888" spans="1:18" x14ac:dyDescent="0.3">
      <c r="A1888">
        <v>4586625239</v>
      </c>
      <c r="B1888">
        <v>3020</v>
      </c>
      <c r="C1888">
        <v>1553854871</v>
      </c>
      <c r="D1888">
        <v>5</v>
      </c>
      <c r="E1888">
        <v>8</v>
      </c>
      <c r="F1888">
        <v>11</v>
      </c>
      <c r="G1888" s="14" t="s">
        <v>87</v>
      </c>
      <c r="H1888" s="14" t="s">
        <v>88</v>
      </c>
      <c r="I1888" s="14" t="s">
        <v>89</v>
      </c>
      <c r="J1888">
        <v>0</v>
      </c>
      <c r="K1888" s="14" t="s">
        <v>259</v>
      </c>
      <c r="L1888">
        <v>0.45</v>
      </c>
      <c r="M1888">
        <v>6.55</v>
      </c>
      <c r="N1888">
        <v>6.25</v>
      </c>
      <c r="O1888">
        <v>14.1</v>
      </c>
      <c r="P1888" s="14" t="s">
        <v>217</v>
      </c>
      <c r="Q1888" s="14" t="s">
        <v>220</v>
      </c>
      <c r="R1888" s="14" t="s">
        <v>243</v>
      </c>
    </row>
    <row r="1889" spans="1:18" x14ac:dyDescent="0.3">
      <c r="A1889">
        <v>4586819161</v>
      </c>
      <c r="B1889">
        <v>2614</v>
      </c>
      <c r="C1889">
        <v>1553858587</v>
      </c>
      <c r="D1889">
        <v>13</v>
      </c>
      <c r="E1889">
        <v>9</v>
      </c>
      <c r="F1889">
        <v>8</v>
      </c>
      <c r="G1889" s="14" t="s">
        <v>87</v>
      </c>
      <c r="H1889" s="14" t="s">
        <v>97</v>
      </c>
      <c r="I1889" s="14" t="s">
        <v>92</v>
      </c>
      <c r="J1889">
        <v>0</v>
      </c>
      <c r="K1889" s="14" t="s">
        <v>259</v>
      </c>
      <c r="L1889">
        <v>0.4</v>
      </c>
      <c r="M1889">
        <v>6.9</v>
      </c>
      <c r="N1889">
        <v>6.4</v>
      </c>
      <c r="O1889">
        <v>13.45</v>
      </c>
      <c r="P1889" s="14" t="s">
        <v>217</v>
      </c>
      <c r="Q1889" s="14" t="s">
        <v>220</v>
      </c>
      <c r="R1889" s="14" t="s">
        <v>243</v>
      </c>
    </row>
    <row r="1890" spans="1:18" x14ac:dyDescent="0.3">
      <c r="A1890">
        <v>4587062454</v>
      </c>
      <c r="B1890">
        <v>2821</v>
      </c>
      <c r="C1890">
        <v>1553862382</v>
      </c>
      <c r="D1890">
        <v>4</v>
      </c>
      <c r="E1890">
        <v>4</v>
      </c>
      <c r="F1890">
        <v>21</v>
      </c>
      <c r="G1890" s="14" t="s">
        <v>87</v>
      </c>
      <c r="H1890" s="14" t="s">
        <v>102</v>
      </c>
      <c r="I1890" s="14" t="s">
        <v>92</v>
      </c>
      <c r="J1890">
        <v>1</v>
      </c>
      <c r="K1890" s="14" t="s">
        <v>259</v>
      </c>
      <c r="L1890">
        <v>0.4</v>
      </c>
      <c r="M1890">
        <v>6.6</v>
      </c>
      <c r="N1890">
        <v>6.25</v>
      </c>
      <c r="O1890">
        <v>12.75</v>
      </c>
      <c r="P1890" s="14" t="s">
        <v>217</v>
      </c>
      <c r="Q1890" s="14" t="s">
        <v>220</v>
      </c>
      <c r="R1890" s="14" t="s">
        <v>226</v>
      </c>
    </row>
    <row r="1891" spans="1:18" x14ac:dyDescent="0.3">
      <c r="A1891">
        <v>4595271342</v>
      </c>
      <c r="B1891">
        <v>2028</v>
      </c>
      <c r="C1891">
        <v>1554025187</v>
      </c>
      <c r="D1891">
        <v>3</v>
      </c>
      <c r="E1891">
        <v>5</v>
      </c>
      <c r="F1891">
        <v>22</v>
      </c>
      <c r="G1891" s="14" t="s">
        <v>87</v>
      </c>
      <c r="H1891" s="14" t="s">
        <v>158</v>
      </c>
      <c r="I1891" s="14" t="s">
        <v>89</v>
      </c>
      <c r="J1891">
        <v>1</v>
      </c>
      <c r="K1891" s="14" t="s">
        <v>259</v>
      </c>
      <c r="L1891">
        <v>0.45</v>
      </c>
      <c r="M1891">
        <v>6.45</v>
      </c>
      <c r="N1891">
        <v>6.15</v>
      </c>
      <c r="O1891">
        <v>13.6</v>
      </c>
      <c r="P1891" s="14" t="s">
        <v>217</v>
      </c>
      <c r="Q1891" s="14" t="s">
        <v>220</v>
      </c>
      <c r="R1891" s="14" t="s">
        <v>226</v>
      </c>
    </row>
    <row r="1892" spans="1:18" x14ac:dyDescent="0.3">
      <c r="A1892">
        <v>4595427391</v>
      </c>
      <c r="B1892">
        <v>2276</v>
      </c>
      <c r="C1892">
        <v>1554027837</v>
      </c>
      <c r="D1892">
        <v>5</v>
      </c>
      <c r="E1892">
        <v>9</v>
      </c>
      <c r="F1892">
        <v>5</v>
      </c>
      <c r="G1892" s="14" t="s">
        <v>87</v>
      </c>
      <c r="H1892" s="14" t="s">
        <v>101</v>
      </c>
      <c r="I1892" s="14" t="s">
        <v>92</v>
      </c>
      <c r="J1892">
        <v>0</v>
      </c>
      <c r="K1892" s="14" t="s">
        <v>259</v>
      </c>
      <c r="L1892">
        <v>0.45</v>
      </c>
      <c r="M1892">
        <v>6.55</v>
      </c>
      <c r="N1892">
        <v>5.95</v>
      </c>
      <c r="O1892">
        <v>13.4</v>
      </c>
      <c r="P1892" s="14" t="s">
        <v>217</v>
      </c>
      <c r="Q1892" s="14" t="s">
        <v>222</v>
      </c>
      <c r="R1892" s="14" t="s">
        <v>226</v>
      </c>
    </row>
    <row r="1893" spans="1:18" x14ac:dyDescent="0.3">
      <c r="A1893">
        <v>4602495140</v>
      </c>
      <c r="B1893">
        <v>3262</v>
      </c>
      <c r="C1893">
        <v>1554196984</v>
      </c>
      <c r="D1893">
        <v>4</v>
      </c>
      <c r="E1893">
        <v>8</v>
      </c>
      <c r="F1893">
        <v>37</v>
      </c>
      <c r="G1893" s="14" t="s">
        <v>87</v>
      </c>
      <c r="H1893" s="14" t="s">
        <v>158</v>
      </c>
      <c r="I1893" s="14" t="s">
        <v>92</v>
      </c>
      <c r="J1893">
        <v>1</v>
      </c>
      <c r="K1893" s="14" t="s">
        <v>259</v>
      </c>
      <c r="L1893">
        <v>0.45</v>
      </c>
      <c r="M1893">
        <v>6.75</v>
      </c>
      <c r="N1893">
        <v>6</v>
      </c>
      <c r="O1893">
        <v>14.5</v>
      </c>
      <c r="P1893" s="14" t="s">
        <v>217</v>
      </c>
      <c r="Q1893" s="14" t="s">
        <v>222</v>
      </c>
      <c r="R1893" s="14" t="s">
        <v>240</v>
      </c>
    </row>
    <row r="1894" spans="1:18" x14ac:dyDescent="0.3">
      <c r="A1894">
        <v>4602792535</v>
      </c>
      <c r="B1894">
        <v>2187</v>
      </c>
      <c r="C1894">
        <v>1554201337</v>
      </c>
      <c r="D1894">
        <v>2</v>
      </c>
      <c r="E1894">
        <v>2</v>
      </c>
      <c r="F1894">
        <v>24</v>
      </c>
      <c r="G1894" s="14" t="s">
        <v>87</v>
      </c>
      <c r="H1894" s="14" t="s">
        <v>88</v>
      </c>
      <c r="I1894" s="14" t="s">
        <v>92</v>
      </c>
      <c r="J1894">
        <v>1</v>
      </c>
      <c r="K1894" s="14" t="s">
        <v>259</v>
      </c>
      <c r="L1894">
        <v>0.45</v>
      </c>
      <c r="M1894">
        <v>6.15</v>
      </c>
      <c r="N1894">
        <v>5.65</v>
      </c>
      <c r="O1894">
        <v>15.05</v>
      </c>
      <c r="P1894" s="14" t="s">
        <v>220</v>
      </c>
      <c r="Q1894" s="14" t="s">
        <v>222</v>
      </c>
      <c r="R1894" s="14" t="s">
        <v>240</v>
      </c>
    </row>
    <row r="1895" spans="1:18" x14ac:dyDescent="0.3">
      <c r="A1895">
        <v>4603034277</v>
      </c>
      <c r="B1895">
        <v>3415</v>
      </c>
      <c r="C1895">
        <v>1554204908</v>
      </c>
      <c r="D1895">
        <v>7</v>
      </c>
      <c r="E1895">
        <v>13</v>
      </c>
      <c r="F1895">
        <v>11</v>
      </c>
      <c r="G1895" s="14" t="s">
        <v>87</v>
      </c>
      <c r="H1895" s="14" t="s">
        <v>97</v>
      </c>
      <c r="I1895" s="14" t="s">
        <v>89</v>
      </c>
      <c r="J1895">
        <v>1</v>
      </c>
      <c r="K1895" s="14" t="s">
        <v>259</v>
      </c>
      <c r="L1895">
        <v>0.45</v>
      </c>
      <c r="M1895">
        <v>6.2</v>
      </c>
      <c r="N1895">
        <v>5.95</v>
      </c>
      <c r="O1895">
        <v>15</v>
      </c>
      <c r="P1895" s="14" t="s">
        <v>220</v>
      </c>
      <c r="Q1895" s="14" t="s">
        <v>220</v>
      </c>
      <c r="R1895" s="14" t="s">
        <v>240</v>
      </c>
    </row>
    <row r="1896" spans="1:18" x14ac:dyDescent="0.3">
      <c r="A1896">
        <v>4606740632</v>
      </c>
      <c r="B1896">
        <v>2351</v>
      </c>
      <c r="C1896">
        <v>1554290104</v>
      </c>
      <c r="D1896">
        <v>12</v>
      </c>
      <c r="E1896">
        <v>1</v>
      </c>
      <c r="F1896">
        <v>15</v>
      </c>
      <c r="G1896" s="14" t="s">
        <v>87</v>
      </c>
      <c r="H1896" s="14" t="s">
        <v>88</v>
      </c>
      <c r="I1896" s="14" t="s">
        <v>89</v>
      </c>
      <c r="J1896">
        <v>1</v>
      </c>
      <c r="K1896" s="14" t="s">
        <v>259</v>
      </c>
      <c r="L1896">
        <v>0.5</v>
      </c>
      <c r="M1896">
        <v>6.35</v>
      </c>
      <c r="N1896">
        <v>5.75</v>
      </c>
      <c r="O1896">
        <v>14.8</v>
      </c>
      <c r="P1896" s="14" t="s">
        <v>220</v>
      </c>
      <c r="Q1896" s="14" t="s">
        <v>220</v>
      </c>
      <c r="R1896" s="14" t="s">
        <v>240</v>
      </c>
    </row>
    <row r="1897" spans="1:18" x14ac:dyDescent="0.3">
      <c r="A1897">
        <v>4606908733</v>
      </c>
      <c r="B1897">
        <v>2461</v>
      </c>
      <c r="C1897">
        <v>1554293011</v>
      </c>
      <c r="D1897">
        <v>2</v>
      </c>
      <c r="E1897">
        <v>4</v>
      </c>
      <c r="F1897">
        <v>28</v>
      </c>
      <c r="G1897" s="14" t="s">
        <v>103</v>
      </c>
      <c r="H1897" s="14" t="s">
        <v>158</v>
      </c>
      <c r="I1897" s="14" t="s">
        <v>92</v>
      </c>
      <c r="J1897">
        <v>1</v>
      </c>
      <c r="K1897" s="14" t="s">
        <v>259</v>
      </c>
      <c r="L1897">
        <v>0.55000000000000004</v>
      </c>
      <c r="M1897">
        <v>5.95</v>
      </c>
      <c r="N1897">
        <v>5.85</v>
      </c>
      <c r="O1897">
        <v>15.65</v>
      </c>
      <c r="P1897" s="14" t="s">
        <v>220</v>
      </c>
      <c r="Q1897" s="14" t="s">
        <v>220</v>
      </c>
      <c r="R1897" s="14" t="s">
        <v>240</v>
      </c>
    </row>
    <row r="1898" spans="1:18" x14ac:dyDescent="0.3">
      <c r="A1898">
        <v>4608689555</v>
      </c>
      <c r="B1898">
        <v>2492</v>
      </c>
      <c r="C1898">
        <v>1554334866</v>
      </c>
      <c r="D1898">
        <v>8</v>
      </c>
      <c r="E1898">
        <v>6</v>
      </c>
      <c r="F1898">
        <v>6</v>
      </c>
      <c r="G1898" s="14" t="s">
        <v>87</v>
      </c>
      <c r="H1898" s="14" t="s">
        <v>88</v>
      </c>
      <c r="I1898" s="14" t="s">
        <v>89</v>
      </c>
      <c r="J1898">
        <v>0</v>
      </c>
      <c r="K1898" s="14" t="s">
        <v>259</v>
      </c>
      <c r="L1898">
        <v>0.55000000000000004</v>
      </c>
      <c r="M1898">
        <v>6.25</v>
      </c>
      <c r="N1898">
        <v>5.9</v>
      </c>
      <c r="O1898">
        <v>15.5</v>
      </c>
      <c r="P1898" s="14" t="s">
        <v>220</v>
      </c>
      <c r="Q1898" s="14" t="s">
        <v>220</v>
      </c>
      <c r="R1898" s="14" t="s">
        <v>240</v>
      </c>
    </row>
    <row r="1899" spans="1:18" x14ac:dyDescent="0.3">
      <c r="A1899">
        <v>4608752471</v>
      </c>
      <c r="B1899">
        <v>2782</v>
      </c>
      <c r="C1899">
        <v>1554338337</v>
      </c>
      <c r="D1899">
        <v>7</v>
      </c>
      <c r="E1899">
        <v>5</v>
      </c>
      <c r="F1899">
        <v>19</v>
      </c>
      <c r="G1899" s="14" t="s">
        <v>87</v>
      </c>
      <c r="H1899" s="14" t="s">
        <v>88</v>
      </c>
      <c r="I1899" s="14" t="s">
        <v>92</v>
      </c>
      <c r="J1899">
        <v>1</v>
      </c>
      <c r="K1899" s="14" t="s">
        <v>259</v>
      </c>
      <c r="L1899">
        <v>0.55000000000000004</v>
      </c>
      <c r="M1899">
        <v>6.35</v>
      </c>
      <c r="N1899">
        <v>5.8</v>
      </c>
      <c r="O1899">
        <v>15.8</v>
      </c>
      <c r="P1899" s="14" t="s">
        <v>220</v>
      </c>
      <c r="Q1899" s="14" t="s">
        <v>220</v>
      </c>
      <c r="R1899" s="14" t="s">
        <v>240</v>
      </c>
    </row>
    <row r="1900" spans="1:18" x14ac:dyDescent="0.3">
      <c r="A1900">
        <v>4608843867</v>
      </c>
      <c r="B1900">
        <v>1799</v>
      </c>
      <c r="C1900">
        <v>1554342495</v>
      </c>
      <c r="D1900">
        <v>2</v>
      </c>
      <c r="E1900">
        <v>9</v>
      </c>
      <c r="F1900">
        <v>18</v>
      </c>
      <c r="G1900" s="14" t="s">
        <v>87</v>
      </c>
      <c r="H1900" s="14" t="s">
        <v>185</v>
      </c>
      <c r="I1900" s="14" t="s">
        <v>89</v>
      </c>
      <c r="J1900">
        <v>0</v>
      </c>
      <c r="K1900" s="14" t="s">
        <v>259</v>
      </c>
      <c r="L1900">
        <v>0.55000000000000004</v>
      </c>
      <c r="M1900">
        <v>6.15</v>
      </c>
      <c r="N1900">
        <v>6</v>
      </c>
      <c r="O1900">
        <v>16.45</v>
      </c>
      <c r="P1900" s="14" t="s">
        <v>220</v>
      </c>
      <c r="Q1900" s="14" t="s">
        <v>220</v>
      </c>
      <c r="R1900" s="14" t="s">
        <v>240</v>
      </c>
    </row>
    <row r="1901" spans="1:18" x14ac:dyDescent="0.3">
      <c r="A1901">
        <v>4608904058</v>
      </c>
      <c r="B1901">
        <v>3290</v>
      </c>
      <c r="C1901">
        <v>1554344734</v>
      </c>
      <c r="D1901">
        <v>6</v>
      </c>
      <c r="E1901">
        <v>9</v>
      </c>
      <c r="F1901">
        <v>27</v>
      </c>
      <c r="G1901" s="14" t="s">
        <v>87</v>
      </c>
      <c r="H1901" s="14" t="s">
        <v>158</v>
      </c>
      <c r="I1901" s="14" t="s">
        <v>92</v>
      </c>
      <c r="J1901">
        <v>0</v>
      </c>
      <c r="K1901" s="14" t="s">
        <v>259</v>
      </c>
      <c r="L1901">
        <v>0.55000000000000004</v>
      </c>
      <c r="M1901">
        <v>6.4</v>
      </c>
      <c r="N1901">
        <v>6.3</v>
      </c>
      <c r="O1901">
        <v>17.45</v>
      </c>
      <c r="P1901" s="14" t="s">
        <v>220</v>
      </c>
      <c r="Q1901" s="14" t="s">
        <v>220</v>
      </c>
      <c r="R1901" s="14" t="s">
        <v>240</v>
      </c>
    </row>
    <row r="1902" spans="1:18" x14ac:dyDescent="0.3">
      <c r="A1902">
        <v>4609193420</v>
      </c>
      <c r="B1902">
        <v>2057</v>
      </c>
      <c r="C1902">
        <v>1554353711</v>
      </c>
      <c r="D1902">
        <v>1</v>
      </c>
      <c r="E1902">
        <v>8</v>
      </c>
      <c r="F1902">
        <v>8</v>
      </c>
      <c r="G1902" s="14" t="s">
        <v>87</v>
      </c>
      <c r="H1902" s="14" t="s">
        <v>88</v>
      </c>
      <c r="I1902" s="14" t="s">
        <v>89</v>
      </c>
      <c r="J1902">
        <v>0</v>
      </c>
      <c r="K1902" s="14" t="s">
        <v>259</v>
      </c>
      <c r="L1902">
        <v>0.55000000000000004</v>
      </c>
      <c r="M1902">
        <v>6.35</v>
      </c>
      <c r="N1902">
        <v>6.45</v>
      </c>
      <c r="O1902">
        <v>17.75</v>
      </c>
      <c r="P1902" s="14" t="s">
        <v>220</v>
      </c>
      <c r="Q1902" s="14" t="s">
        <v>220</v>
      </c>
      <c r="R1902" s="14" t="s">
        <v>240</v>
      </c>
    </row>
    <row r="1903" spans="1:18" x14ac:dyDescent="0.3">
      <c r="A1903">
        <v>4610003443</v>
      </c>
      <c r="B1903">
        <v>3469</v>
      </c>
      <c r="C1903">
        <v>1554373264</v>
      </c>
      <c r="D1903">
        <v>14</v>
      </c>
      <c r="E1903">
        <v>7</v>
      </c>
      <c r="F1903">
        <v>23</v>
      </c>
      <c r="G1903" s="14" t="s">
        <v>87</v>
      </c>
      <c r="H1903" s="14" t="s">
        <v>97</v>
      </c>
      <c r="I1903" s="14" t="s">
        <v>89</v>
      </c>
      <c r="J1903">
        <v>1</v>
      </c>
      <c r="K1903" s="14" t="s">
        <v>259</v>
      </c>
      <c r="L1903">
        <v>0.6</v>
      </c>
      <c r="M1903">
        <v>6.45</v>
      </c>
      <c r="N1903">
        <v>6.55</v>
      </c>
      <c r="O1903">
        <v>17.55</v>
      </c>
      <c r="P1903" s="14" t="s">
        <v>217</v>
      </c>
      <c r="Q1903" s="14" t="s">
        <v>220</v>
      </c>
      <c r="R1903" s="14" t="s">
        <v>240</v>
      </c>
    </row>
    <row r="1904" spans="1:18" x14ac:dyDescent="0.3">
      <c r="A1904">
        <v>4610290334</v>
      </c>
      <c r="B1904">
        <v>2585</v>
      </c>
      <c r="C1904">
        <v>1554378521</v>
      </c>
      <c r="D1904">
        <v>5</v>
      </c>
      <c r="E1904">
        <v>7</v>
      </c>
      <c r="F1904">
        <v>11</v>
      </c>
      <c r="G1904" s="14" t="s">
        <v>103</v>
      </c>
      <c r="H1904" s="14" t="s">
        <v>155</v>
      </c>
      <c r="I1904" s="14" t="s">
        <v>89</v>
      </c>
      <c r="J1904">
        <v>0</v>
      </c>
      <c r="K1904" s="14" t="s">
        <v>259</v>
      </c>
      <c r="L1904">
        <v>0.55000000000000004</v>
      </c>
      <c r="M1904">
        <v>6.15</v>
      </c>
      <c r="N1904">
        <v>6.6</v>
      </c>
      <c r="O1904">
        <v>16.850000000000001</v>
      </c>
      <c r="P1904" s="14" t="s">
        <v>217</v>
      </c>
      <c r="Q1904" s="14" t="s">
        <v>220</v>
      </c>
      <c r="R1904" s="14" t="s">
        <v>240</v>
      </c>
    </row>
    <row r="1905" spans="1:18" x14ac:dyDescent="0.3">
      <c r="A1905">
        <v>4613108180</v>
      </c>
      <c r="B1905">
        <v>2191</v>
      </c>
      <c r="C1905">
        <v>1554448861</v>
      </c>
      <c r="D1905">
        <v>4</v>
      </c>
      <c r="E1905">
        <v>5</v>
      </c>
      <c r="F1905">
        <v>16</v>
      </c>
      <c r="G1905" s="14" t="s">
        <v>103</v>
      </c>
      <c r="H1905" s="14" t="s">
        <v>88</v>
      </c>
      <c r="I1905" s="14" t="s">
        <v>92</v>
      </c>
      <c r="J1905">
        <v>1</v>
      </c>
      <c r="K1905" s="14" t="s">
        <v>259</v>
      </c>
      <c r="L1905">
        <v>0.6</v>
      </c>
      <c r="M1905">
        <v>6.05</v>
      </c>
      <c r="N1905">
        <v>6.4</v>
      </c>
      <c r="O1905">
        <v>17.05</v>
      </c>
      <c r="P1905" s="14" t="s">
        <v>217</v>
      </c>
      <c r="Q1905" s="14" t="s">
        <v>220</v>
      </c>
      <c r="R1905" s="14" t="s">
        <v>240</v>
      </c>
    </row>
    <row r="1906" spans="1:18" x14ac:dyDescent="0.3">
      <c r="A1906">
        <v>4613241775</v>
      </c>
      <c r="B1906">
        <v>2113</v>
      </c>
      <c r="C1906">
        <v>1554451449</v>
      </c>
      <c r="D1906">
        <v>3</v>
      </c>
      <c r="E1906">
        <v>6</v>
      </c>
      <c r="F1906">
        <v>17</v>
      </c>
      <c r="G1906" s="14" t="s">
        <v>87</v>
      </c>
      <c r="H1906" s="14" t="s">
        <v>88</v>
      </c>
      <c r="I1906" s="14" t="s">
        <v>92</v>
      </c>
      <c r="J1906">
        <v>0</v>
      </c>
      <c r="K1906" s="14" t="s">
        <v>259</v>
      </c>
      <c r="L1906">
        <v>0.55000000000000004</v>
      </c>
      <c r="M1906">
        <v>5.6</v>
      </c>
      <c r="N1906">
        <v>6.45</v>
      </c>
      <c r="O1906">
        <v>17.3</v>
      </c>
      <c r="P1906" s="14" t="s">
        <v>217</v>
      </c>
      <c r="Q1906" s="14" t="s">
        <v>220</v>
      </c>
      <c r="R1906" s="14" t="s">
        <v>240</v>
      </c>
    </row>
    <row r="1907" spans="1:18" x14ac:dyDescent="0.3">
      <c r="A1907">
        <v>4613993031</v>
      </c>
      <c r="B1907">
        <v>2687</v>
      </c>
      <c r="C1907">
        <v>1554465898</v>
      </c>
      <c r="D1907">
        <v>6</v>
      </c>
      <c r="E1907">
        <v>8</v>
      </c>
      <c r="F1907">
        <v>21</v>
      </c>
      <c r="G1907" s="14" t="s">
        <v>87</v>
      </c>
      <c r="H1907" s="14" t="s">
        <v>97</v>
      </c>
      <c r="I1907" s="14" t="s">
        <v>89</v>
      </c>
      <c r="J1907">
        <v>1</v>
      </c>
      <c r="K1907" s="14" t="s">
        <v>259</v>
      </c>
      <c r="L1907">
        <v>0.55000000000000004</v>
      </c>
      <c r="M1907">
        <v>5.65</v>
      </c>
      <c r="N1907">
        <v>6.65</v>
      </c>
      <c r="O1907">
        <v>17.399999999999999</v>
      </c>
      <c r="P1907" s="14" t="s">
        <v>217</v>
      </c>
      <c r="Q1907" s="14" t="s">
        <v>220</v>
      </c>
      <c r="R1907" s="14" t="s">
        <v>240</v>
      </c>
    </row>
    <row r="1908" spans="1:18" x14ac:dyDescent="0.3">
      <c r="A1908">
        <v>4623712302</v>
      </c>
      <c r="B1908">
        <v>2151</v>
      </c>
      <c r="C1908">
        <v>1554628486</v>
      </c>
      <c r="D1908">
        <v>4</v>
      </c>
      <c r="E1908">
        <v>2</v>
      </c>
      <c r="F1908">
        <v>9</v>
      </c>
      <c r="G1908" s="14" t="s">
        <v>87</v>
      </c>
      <c r="H1908" s="14" t="s">
        <v>88</v>
      </c>
      <c r="I1908" s="14" t="s">
        <v>89</v>
      </c>
      <c r="J1908">
        <v>1</v>
      </c>
      <c r="K1908" s="14" t="s">
        <v>259</v>
      </c>
      <c r="L1908">
        <v>0.6</v>
      </c>
      <c r="M1908">
        <v>5.6</v>
      </c>
      <c r="N1908">
        <v>6.35</v>
      </c>
      <c r="O1908">
        <v>17.3</v>
      </c>
      <c r="P1908" s="14" t="s">
        <v>217</v>
      </c>
      <c r="Q1908" s="14" t="s">
        <v>220</v>
      </c>
      <c r="R1908" s="14" t="s">
        <v>240</v>
      </c>
    </row>
    <row r="1909" spans="1:18" x14ac:dyDescent="0.3">
      <c r="A1909">
        <v>4623905153</v>
      </c>
      <c r="B1909">
        <v>2540</v>
      </c>
      <c r="C1909">
        <v>1554631707</v>
      </c>
      <c r="D1909">
        <v>6</v>
      </c>
      <c r="E1909">
        <v>3</v>
      </c>
      <c r="F1909">
        <v>12</v>
      </c>
      <c r="G1909" s="14" t="s">
        <v>87</v>
      </c>
      <c r="H1909" s="14" t="s">
        <v>98</v>
      </c>
      <c r="I1909" s="14" t="s">
        <v>89</v>
      </c>
      <c r="J1909">
        <v>1</v>
      </c>
      <c r="K1909" s="14" t="s">
        <v>259</v>
      </c>
      <c r="L1909">
        <v>0.65</v>
      </c>
      <c r="M1909">
        <v>5.25</v>
      </c>
      <c r="N1909">
        <v>6.05</v>
      </c>
      <c r="O1909">
        <v>17.5</v>
      </c>
      <c r="P1909" s="14" t="s">
        <v>217</v>
      </c>
      <c r="Q1909" s="14" t="s">
        <v>220</v>
      </c>
      <c r="R1909" s="14" t="s">
        <v>240</v>
      </c>
    </row>
    <row r="1910" spans="1:18" x14ac:dyDescent="0.3">
      <c r="A1910">
        <v>4624179061</v>
      </c>
      <c r="B1910">
        <v>2094</v>
      </c>
      <c r="C1910">
        <v>1554636172</v>
      </c>
      <c r="D1910">
        <v>6</v>
      </c>
      <c r="E1910">
        <v>7</v>
      </c>
      <c r="F1910">
        <v>17</v>
      </c>
      <c r="G1910" s="14" t="s">
        <v>87</v>
      </c>
      <c r="H1910" s="14" t="s">
        <v>93</v>
      </c>
      <c r="I1910" s="14" t="s">
        <v>89</v>
      </c>
      <c r="J1910">
        <v>1</v>
      </c>
      <c r="K1910" s="14" t="s">
        <v>259</v>
      </c>
      <c r="L1910">
        <v>0.65</v>
      </c>
      <c r="M1910">
        <v>5.35</v>
      </c>
      <c r="N1910">
        <v>6.2</v>
      </c>
      <c r="O1910">
        <v>17.3</v>
      </c>
      <c r="P1910" s="14" t="s">
        <v>217</v>
      </c>
      <c r="Q1910" s="14" t="s">
        <v>220</v>
      </c>
      <c r="R1910" s="14" t="s">
        <v>240</v>
      </c>
    </row>
    <row r="1911" spans="1:18" x14ac:dyDescent="0.3">
      <c r="A1911">
        <v>4627766525</v>
      </c>
      <c r="B1911">
        <v>2251</v>
      </c>
      <c r="C1911">
        <v>1554712570</v>
      </c>
      <c r="D1911">
        <v>2</v>
      </c>
      <c r="E1911">
        <v>7</v>
      </c>
      <c r="F1911">
        <v>23</v>
      </c>
      <c r="G1911" s="14" t="s">
        <v>103</v>
      </c>
      <c r="H1911" s="14" t="s">
        <v>90</v>
      </c>
      <c r="I1911" s="14" t="s">
        <v>89</v>
      </c>
      <c r="J1911">
        <v>1</v>
      </c>
      <c r="K1911" s="14" t="s">
        <v>259</v>
      </c>
      <c r="L1911">
        <v>0.65</v>
      </c>
      <c r="M1911">
        <v>5.3</v>
      </c>
      <c r="N1911">
        <v>6.3</v>
      </c>
      <c r="O1911">
        <v>17.350000000000001</v>
      </c>
      <c r="P1911" s="14" t="s">
        <v>217</v>
      </c>
      <c r="Q1911" s="14" t="s">
        <v>220</v>
      </c>
      <c r="R1911" s="14" t="s">
        <v>240</v>
      </c>
    </row>
    <row r="1912" spans="1:18" x14ac:dyDescent="0.3">
      <c r="A1912">
        <v>4628023337</v>
      </c>
      <c r="B1912">
        <v>2735</v>
      </c>
      <c r="C1912">
        <v>1554716701</v>
      </c>
      <c r="D1912">
        <v>1</v>
      </c>
      <c r="E1912">
        <v>11</v>
      </c>
      <c r="F1912">
        <v>12</v>
      </c>
      <c r="G1912" s="14" t="s">
        <v>87</v>
      </c>
      <c r="H1912" s="14" t="s">
        <v>158</v>
      </c>
      <c r="I1912" s="14" t="s">
        <v>89</v>
      </c>
      <c r="J1912">
        <v>0</v>
      </c>
      <c r="K1912" s="14" t="s">
        <v>259</v>
      </c>
      <c r="L1912">
        <v>0.65</v>
      </c>
      <c r="M1912">
        <v>5.0999999999999996</v>
      </c>
      <c r="N1912">
        <v>6.4</v>
      </c>
      <c r="O1912">
        <v>17.7</v>
      </c>
      <c r="P1912" s="14" t="s">
        <v>217</v>
      </c>
      <c r="Q1912" s="14" t="s">
        <v>220</v>
      </c>
      <c r="R1912" s="14" t="s">
        <v>240</v>
      </c>
    </row>
    <row r="1913" spans="1:18" x14ac:dyDescent="0.3">
      <c r="A1913">
        <v>4628271276</v>
      </c>
      <c r="B1913">
        <v>1869</v>
      </c>
      <c r="C1913">
        <v>1554720300</v>
      </c>
      <c r="D1913">
        <v>3</v>
      </c>
      <c r="E1913">
        <v>9</v>
      </c>
      <c r="F1913">
        <v>6</v>
      </c>
      <c r="G1913" s="14" t="s">
        <v>87</v>
      </c>
      <c r="H1913" s="14" t="s">
        <v>88</v>
      </c>
      <c r="I1913" s="14" t="s">
        <v>89</v>
      </c>
      <c r="J1913">
        <v>0</v>
      </c>
      <c r="K1913" s="14" t="s">
        <v>259</v>
      </c>
      <c r="L1913">
        <v>0.6</v>
      </c>
      <c r="M1913">
        <v>5.05</v>
      </c>
      <c r="N1913">
        <v>6.45</v>
      </c>
      <c r="O1913">
        <v>16.149999999999999</v>
      </c>
      <c r="P1913" s="14" t="s">
        <v>217</v>
      </c>
      <c r="Q1913" s="14" t="s">
        <v>220</v>
      </c>
      <c r="R1913" s="14" t="s">
        <v>223</v>
      </c>
    </row>
    <row r="1914" spans="1:18" x14ac:dyDescent="0.3">
      <c r="A1914">
        <v>4628420758</v>
      </c>
      <c r="B1914">
        <v>2218</v>
      </c>
      <c r="C1914">
        <v>1554722736</v>
      </c>
      <c r="D1914">
        <v>6</v>
      </c>
      <c r="E1914">
        <v>1</v>
      </c>
      <c r="F1914">
        <v>21</v>
      </c>
      <c r="G1914" s="14" t="s">
        <v>87</v>
      </c>
      <c r="H1914" s="14" t="s">
        <v>155</v>
      </c>
      <c r="I1914" s="14" t="s">
        <v>92</v>
      </c>
      <c r="J1914">
        <v>1</v>
      </c>
      <c r="K1914" s="14" t="s">
        <v>259</v>
      </c>
      <c r="L1914">
        <v>0.6</v>
      </c>
      <c r="M1914">
        <v>5.25</v>
      </c>
      <c r="N1914">
        <v>6.4</v>
      </c>
      <c r="O1914">
        <v>16</v>
      </c>
      <c r="P1914" s="14" t="s">
        <v>217</v>
      </c>
      <c r="Q1914" s="14" t="s">
        <v>220</v>
      </c>
      <c r="R1914" s="14" t="s">
        <v>223</v>
      </c>
    </row>
    <row r="1915" spans="1:18" x14ac:dyDescent="0.3">
      <c r="A1915">
        <v>4628712448</v>
      </c>
      <c r="B1915">
        <v>2172</v>
      </c>
      <c r="C1915">
        <v>1554725776</v>
      </c>
      <c r="D1915">
        <v>6</v>
      </c>
      <c r="E1915">
        <v>5</v>
      </c>
      <c r="F1915">
        <v>14</v>
      </c>
      <c r="G1915" s="14" t="s">
        <v>103</v>
      </c>
      <c r="H1915" s="14" t="s">
        <v>97</v>
      </c>
      <c r="I1915" s="14" t="s">
        <v>89</v>
      </c>
      <c r="J1915">
        <v>0</v>
      </c>
      <c r="K1915" s="14" t="s">
        <v>259</v>
      </c>
      <c r="L1915">
        <v>0.55000000000000004</v>
      </c>
      <c r="M1915">
        <v>5.2</v>
      </c>
      <c r="N1915">
        <v>6</v>
      </c>
      <c r="O1915">
        <v>16.149999999999999</v>
      </c>
      <c r="P1915" s="14" t="s">
        <v>217</v>
      </c>
      <c r="Q1915" s="14" t="s">
        <v>218</v>
      </c>
      <c r="R1915" s="14" t="s">
        <v>223</v>
      </c>
    </row>
    <row r="1916" spans="1:18" x14ac:dyDescent="0.3">
      <c r="A1916">
        <v>4632506454</v>
      </c>
      <c r="B1916">
        <v>3053</v>
      </c>
      <c r="C1916">
        <v>1554811668</v>
      </c>
      <c r="D1916">
        <v>4</v>
      </c>
      <c r="E1916">
        <v>6</v>
      </c>
      <c r="F1916">
        <v>24</v>
      </c>
      <c r="G1916" s="14" t="s">
        <v>103</v>
      </c>
      <c r="H1916" s="14" t="s">
        <v>88</v>
      </c>
      <c r="I1916" s="14" t="s">
        <v>92</v>
      </c>
      <c r="J1916">
        <v>1</v>
      </c>
      <c r="K1916" s="14" t="s">
        <v>259</v>
      </c>
      <c r="L1916">
        <v>0.55000000000000004</v>
      </c>
      <c r="M1916">
        <v>4.8</v>
      </c>
      <c r="N1916">
        <v>6.25</v>
      </c>
      <c r="O1916">
        <v>16.600000000000001</v>
      </c>
      <c r="P1916" s="14" t="s">
        <v>217</v>
      </c>
      <c r="Q1916" s="14" t="s">
        <v>218</v>
      </c>
      <c r="R1916" s="14" t="s">
        <v>223</v>
      </c>
    </row>
    <row r="1917" spans="1:18" x14ac:dyDescent="0.3">
      <c r="A1917">
        <v>4636123558</v>
      </c>
      <c r="B1917">
        <v>2527</v>
      </c>
      <c r="C1917">
        <v>1554897819</v>
      </c>
      <c r="D1917">
        <v>5</v>
      </c>
      <c r="E1917">
        <v>5</v>
      </c>
      <c r="F1917">
        <v>19</v>
      </c>
      <c r="G1917" s="14" t="s">
        <v>87</v>
      </c>
      <c r="H1917" s="14" t="s">
        <v>158</v>
      </c>
      <c r="I1917" s="14" t="s">
        <v>89</v>
      </c>
      <c r="J1917">
        <v>1</v>
      </c>
      <c r="K1917" s="14" t="s">
        <v>259</v>
      </c>
      <c r="L1917">
        <v>0.55000000000000004</v>
      </c>
      <c r="M1917">
        <v>4.95</v>
      </c>
      <c r="N1917">
        <v>6.3</v>
      </c>
      <c r="O1917">
        <v>16.149999999999999</v>
      </c>
      <c r="P1917" s="14" t="s">
        <v>217</v>
      </c>
      <c r="Q1917" s="14" t="s">
        <v>218</v>
      </c>
      <c r="R1917" s="14" t="s">
        <v>226</v>
      </c>
    </row>
    <row r="1918" spans="1:18" x14ac:dyDescent="0.3">
      <c r="A1918">
        <v>4638267415</v>
      </c>
      <c r="B1918">
        <v>2333</v>
      </c>
      <c r="C1918">
        <v>1554951880</v>
      </c>
      <c r="D1918">
        <v>7</v>
      </c>
      <c r="E1918">
        <v>7</v>
      </c>
      <c r="F1918">
        <v>17</v>
      </c>
      <c r="G1918" s="14" t="s">
        <v>87</v>
      </c>
      <c r="H1918" s="14" t="s">
        <v>49</v>
      </c>
      <c r="I1918" s="14" t="s">
        <v>89</v>
      </c>
      <c r="J1918">
        <v>1</v>
      </c>
      <c r="K1918" s="14" t="s">
        <v>259</v>
      </c>
      <c r="L1918">
        <v>0.6</v>
      </c>
      <c r="M1918">
        <v>4.9000000000000004</v>
      </c>
      <c r="N1918">
        <v>6.35</v>
      </c>
      <c r="O1918">
        <v>16.7</v>
      </c>
      <c r="P1918" s="14" t="s">
        <v>217</v>
      </c>
      <c r="Q1918" s="14" t="s">
        <v>218</v>
      </c>
      <c r="R1918" s="14" t="s">
        <v>226</v>
      </c>
    </row>
    <row r="1919" spans="1:18" x14ac:dyDescent="0.3">
      <c r="A1919">
        <v>4638474893</v>
      </c>
      <c r="B1919">
        <v>3433</v>
      </c>
      <c r="C1919">
        <v>1554958527</v>
      </c>
      <c r="D1919">
        <v>3</v>
      </c>
      <c r="E1919">
        <v>9</v>
      </c>
      <c r="F1919">
        <v>35</v>
      </c>
      <c r="G1919" s="14" t="s">
        <v>103</v>
      </c>
      <c r="H1919" s="14" t="s">
        <v>90</v>
      </c>
      <c r="I1919" s="14" t="s">
        <v>92</v>
      </c>
      <c r="J1919">
        <v>1</v>
      </c>
      <c r="K1919" s="14" t="s">
        <v>259</v>
      </c>
      <c r="L1919">
        <v>0.6</v>
      </c>
      <c r="M1919">
        <v>4.7</v>
      </c>
      <c r="N1919">
        <v>6.55</v>
      </c>
      <c r="O1919">
        <v>17.5</v>
      </c>
      <c r="P1919" s="14" t="s">
        <v>217</v>
      </c>
      <c r="Q1919" s="14" t="s">
        <v>218</v>
      </c>
      <c r="R1919" s="14" t="s">
        <v>243</v>
      </c>
    </row>
    <row r="1920" spans="1:18" x14ac:dyDescent="0.3">
      <c r="A1920">
        <v>4638635105</v>
      </c>
      <c r="B1920">
        <v>2899</v>
      </c>
      <c r="C1920">
        <v>1554963171</v>
      </c>
      <c r="D1920">
        <v>6</v>
      </c>
      <c r="E1920">
        <v>8</v>
      </c>
      <c r="F1920">
        <v>26</v>
      </c>
      <c r="G1920" s="14" t="s">
        <v>87</v>
      </c>
      <c r="H1920" s="14" t="s">
        <v>129</v>
      </c>
      <c r="I1920" s="14" t="s">
        <v>92</v>
      </c>
      <c r="J1920">
        <v>1</v>
      </c>
      <c r="K1920" s="14" t="s">
        <v>259</v>
      </c>
      <c r="L1920">
        <v>0.65</v>
      </c>
      <c r="M1920">
        <v>4.9000000000000004</v>
      </c>
      <c r="N1920">
        <v>6.5</v>
      </c>
      <c r="O1920">
        <v>17.899999999999999</v>
      </c>
      <c r="P1920" s="14" t="s">
        <v>217</v>
      </c>
      <c r="Q1920" s="14" t="s">
        <v>218</v>
      </c>
      <c r="R1920" s="14" t="s">
        <v>243</v>
      </c>
    </row>
    <row r="1921" spans="1:18" x14ac:dyDescent="0.3">
      <c r="A1921">
        <v>4639081580</v>
      </c>
      <c r="B1921">
        <v>1858</v>
      </c>
      <c r="C1921">
        <v>1554974518</v>
      </c>
      <c r="D1921">
        <v>2</v>
      </c>
      <c r="E1921">
        <v>5</v>
      </c>
      <c r="F1921">
        <v>8</v>
      </c>
      <c r="G1921" s="14" t="s">
        <v>87</v>
      </c>
      <c r="H1921" s="14" t="s">
        <v>177</v>
      </c>
      <c r="I1921" s="14" t="s">
        <v>92</v>
      </c>
      <c r="J1921">
        <v>0</v>
      </c>
      <c r="K1921" s="14" t="s">
        <v>259</v>
      </c>
      <c r="L1921">
        <v>0.65</v>
      </c>
      <c r="M1921">
        <v>4.7</v>
      </c>
      <c r="N1921">
        <v>6.3</v>
      </c>
      <c r="O1921">
        <v>16.95</v>
      </c>
      <c r="P1921" s="14" t="s">
        <v>217</v>
      </c>
      <c r="Q1921" s="14" t="s">
        <v>218</v>
      </c>
      <c r="R1921" s="14" t="s">
        <v>243</v>
      </c>
    </row>
    <row r="1922" spans="1:18" x14ac:dyDescent="0.3">
      <c r="A1922">
        <v>4639198426</v>
      </c>
      <c r="B1922">
        <v>2589</v>
      </c>
      <c r="C1922">
        <v>1554977012</v>
      </c>
      <c r="D1922">
        <v>5</v>
      </c>
      <c r="E1922">
        <v>11</v>
      </c>
      <c r="F1922">
        <v>19</v>
      </c>
      <c r="G1922" s="14" t="s">
        <v>87</v>
      </c>
      <c r="H1922" s="14" t="s">
        <v>126</v>
      </c>
      <c r="I1922" s="14" t="s">
        <v>92</v>
      </c>
      <c r="J1922">
        <v>1</v>
      </c>
      <c r="K1922" s="14" t="s">
        <v>259</v>
      </c>
      <c r="L1922">
        <v>0.7</v>
      </c>
      <c r="M1922">
        <v>4.9000000000000004</v>
      </c>
      <c r="N1922">
        <v>6.45</v>
      </c>
      <c r="O1922">
        <v>17.5</v>
      </c>
      <c r="P1922" s="14" t="s">
        <v>217</v>
      </c>
      <c r="Q1922" s="14" t="s">
        <v>218</v>
      </c>
      <c r="R1922" s="14" t="s">
        <v>243</v>
      </c>
    </row>
    <row r="1923" spans="1:18" x14ac:dyDescent="0.3">
      <c r="A1923">
        <v>4639518542</v>
      </c>
      <c r="B1923">
        <v>3460</v>
      </c>
      <c r="C1923">
        <v>1554982835</v>
      </c>
      <c r="D1923">
        <v>4</v>
      </c>
      <c r="E1923">
        <v>9</v>
      </c>
      <c r="F1923">
        <v>25</v>
      </c>
      <c r="G1923" s="14" t="s">
        <v>87</v>
      </c>
      <c r="H1923" s="14" t="s">
        <v>184</v>
      </c>
      <c r="I1923" s="14" t="s">
        <v>92</v>
      </c>
      <c r="J1923">
        <v>0</v>
      </c>
      <c r="K1923" s="14" t="s">
        <v>259</v>
      </c>
      <c r="L1923">
        <v>0.65</v>
      </c>
      <c r="M1923">
        <v>4.4000000000000004</v>
      </c>
      <c r="N1923">
        <v>6.55</v>
      </c>
      <c r="O1923">
        <v>17.600000000000001</v>
      </c>
      <c r="P1923" s="14" t="s">
        <v>209</v>
      </c>
      <c r="Q1923" s="14" t="s">
        <v>218</v>
      </c>
      <c r="R1923" s="14" t="s">
        <v>243</v>
      </c>
    </row>
    <row r="1924" spans="1:18" x14ac:dyDescent="0.3">
      <c r="A1924">
        <v>4643488020</v>
      </c>
      <c r="B1924">
        <v>2202</v>
      </c>
      <c r="C1924">
        <v>1555078872</v>
      </c>
      <c r="D1924">
        <v>6</v>
      </c>
      <c r="E1924">
        <v>4</v>
      </c>
      <c r="F1924">
        <v>23</v>
      </c>
      <c r="G1924" s="14" t="s">
        <v>87</v>
      </c>
      <c r="H1924" s="14" t="s">
        <v>102</v>
      </c>
      <c r="I1924" s="14" t="s">
        <v>92</v>
      </c>
      <c r="J1924">
        <v>1</v>
      </c>
      <c r="K1924" s="14" t="s">
        <v>259</v>
      </c>
      <c r="L1924">
        <v>0.7</v>
      </c>
      <c r="M1924">
        <v>4.45</v>
      </c>
      <c r="N1924">
        <v>6.4</v>
      </c>
      <c r="O1924">
        <v>18.2</v>
      </c>
      <c r="P1924" s="14" t="s">
        <v>209</v>
      </c>
      <c r="Q1924" s="14" t="s">
        <v>218</v>
      </c>
      <c r="R1924" s="14" t="s">
        <v>243</v>
      </c>
    </row>
    <row r="1925" spans="1:18" x14ac:dyDescent="0.3">
      <c r="A1925">
        <v>4645027964</v>
      </c>
      <c r="B1925">
        <v>1844</v>
      </c>
      <c r="C1925">
        <v>1555121703</v>
      </c>
      <c r="D1925">
        <v>6</v>
      </c>
      <c r="E1925">
        <v>3</v>
      </c>
      <c r="F1925">
        <v>17</v>
      </c>
      <c r="G1925" s="14" t="s">
        <v>87</v>
      </c>
      <c r="H1925" s="14" t="s">
        <v>88</v>
      </c>
      <c r="I1925" s="14" t="s">
        <v>92</v>
      </c>
      <c r="J1925">
        <v>1</v>
      </c>
      <c r="K1925" s="14" t="s">
        <v>259</v>
      </c>
      <c r="L1925">
        <v>0.7</v>
      </c>
      <c r="M1925">
        <v>4.55</v>
      </c>
      <c r="N1925">
        <v>6.3</v>
      </c>
      <c r="O1925">
        <v>18.25</v>
      </c>
      <c r="P1925" s="14" t="s">
        <v>209</v>
      </c>
      <c r="Q1925" s="14" t="s">
        <v>218</v>
      </c>
      <c r="R1925" s="14" t="s">
        <v>243</v>
      </c>
    </row>
    <row r="1926" spans="1:18" x14ac:dyDescent="0.3">
      <c r="A1926">
        <v>4645243172</v>
      </c>
      <c r="B1926">
        <v>2937</v>
      </c>
      <c r="C1926">
        <v>1555127688</v>
      </c>
      <c r="D1926">
        <v>6</v>
      </c>
      <c r="E1926">
        <v>5</v>
      </c>
      <c r="F1926">
        <v>26</v>
      </c>
      <c r="G1926" s="14" t="s">
        <v>87</v>
      </c>
      <c r="H1926" s="14" t="s">
        <v>158</v>
      </c>
      <c r="I1926" s="14" t="s">
        <v>92</v>
      </c>
      <c r="J1926">
        <v>1</v>
      </c>
      <c r="K1926" s="14" t="s">
        <v>259</v>
      </c>
      <c r="L1926">
        <v>0.75</v>
      </c>
      <c r="M1926">
        <v>4.7</v>
      </c>
      <c r="N1926">
        <v>6.25</v>
      </c>
      <c r="O1926">
        <v>18.7</v>
      </c>
      <c r="P1926" s="14" t="s">
        <v>209</v>
      </c>
      <c r="Q1926" s="14" t="s">
        <v>218</v>
      </c>
      <c r="R1926" s="14" t="s">
        <v>243</v>
      </c>
    </row>
    <row r="1927" spans="1:18" x14ac:dyDescent="0.3">
      <c r="A1927">
        <v>4645440187</v>
      </c>
      <c r="B1927">
        <v>1589</v>
      </c>
      <c r="C1927">
        <v>1555132165</v>
      </c>
      <c r="D1927">
        <v>1</v>
      </c>
      <c r="E1927">
        <v>2</v>
      </c>
      <c r="F1927">
        <v>17</v>
      </c>
      <c r="G1927" s="14" t="s">
        <v>87</v>
      </c>
      <c r="H1927" s="14" t="s">
        <v>90</v>
      </c>
      <c r="I1927" s="14" t="s">
        <v>92</v>
      </c>
      <c r="J1927">
        <v>1</v>
      </c>
      <c r="K1927" s="14" t="s">
        <v>259</v>
      </c>
      <c r="L1927">
        <v>0.75</v>
      </c>
      <c r="M1927">
        <v>4.45</v>
      </c>
      <c r="N1927">
        <v>5.95</v>
      </c>
      <c r="O1927">
        <v>18.5</v>
      </c>
      <c r="P1927" s="14" t="s">
        <v>209</v>
      </c>
      <c r="Q1927" s="14" t="s">
        <v>218</v>
      </c>
      <c r="R1927" s="14" t="s">
        <v>243</v>
      </c>
    </row>
    <row r="1928" spans="1:18" x14ac:dyDescent="0.3">
      <c r="A1928">
        <v>4645717822</v>
      </c>
      <c r="B1928">
        <v>2519</v>
      </c>
      <c r="C1928">
        <v>1555137385</v>
      </c>
      <c r="D1928">
        <v>2</v>
      </c>
      <c r="E1928">
        <v>6</v>
      </c>
      <c r="F1928">
        <v>17</v>
      </c>
      <c r="G1928" s="14" t="s">
        <v>104</v>
      </c>
      <c r="H1928" s="14" t="s">
        <v>176</v>
      </c>
      <c r="I1928" s="14" t="s">
        <v>92</v>
      </c>
      <c r="J1928">
        <v>1</v>
      </c>
      <c r="K1928" s="14" t="s">
        <v>259</v>
      </c>
      <c r="L1928">
        <v>0.75</v>
      </c>
      <c r="M1928">
        <v>4.3499999999999996</v>
      </c>
      <c r="N1928">
        <v>6.15</v>
      </c>
      <c r="O1928">
        <v>18.899999999999999</v>
      </c>
      <c r="P1928" s="14" t="s">
        <v>209</v>
      </c>
      <c r="Q1928" s="14" t="s">
        <v>218</v>
      </c>
      <c r="R1928" s="14" t="s">
        <v>243</v>
      </c>
    </row>
    <row r="1929" spans="1:18" x14ac:dyDescent="0.3">
      <c r="A1929">
        <v>4646173776</v>
      </c>
      <c r="B1929">
        <v>2194</v>
      </c>
      <c r="C1929">
        <v>1555145099</v>
      </c>
      <c r="D1929">
        <v>2</v>
      </c>
      <c r="E1929">
        <v>6</v>
      </c>
      <c r="F1929">
        <v>10</v>
      </c>
      <c r="G1929" s="14" t="s">
        <v>87</v>
      </c>
      <c r="H1929" s="14" t="s">
        <v>88</v>
      </c>
      <c r="I1929" s="14" t="s">
        <v>89</v>
      </c>
      <c r="J1929">
        <v>0</v>
      </c>
      <c r="K1929" s="14" t="s">
        <v>259</v>
      </c>
      <c r="L1929">
        <v>0.7</v>
      </c>
      <c r="M1929">
        <v>4.1500000000000004</v>
      </c>
      <c r="N1929">
        <v>6.3</v>
      </c>
      <c r="O1929">
        <v>18.8</v>
      </c>
      <c r="P1929" s="14" t="s">
        <v>209</v>
      </c>
      <c r="Q1929" s="14" t="s">
        <v>218</v>
      </c>
      <c r="R1929" s="14" t="s">
        <v>243</v>
      </c>
    </row>
    <row r="1930" spans="1:18" x14ac:dyDescent="0.3">
      <c r="A1930">
        <v>4646558927</v>
      </c>
      <c r="B1930">
        <v>2243</v>
      </c>
      <c r="C1930">
        <v>1555151324</v>
      </c>
      <c r="D1930">
        <v>9</v>
      </c>
      <c r="E1930">
        <v>12</v>
      </c>
      <c r="F1930">
        <v>2</v>
      </c>
      <c r="G1930" s="14" t="s">
        <v>87</v>
      </c>
      <c r="H1930" s="14" t="s">
        <v>93</v>
      </c>
      <c r="I1930" s="14" t="s">
        <v>92</v>
      </c>
      <c r="J1930">
        <v>0</v>
      </c>
      <c r="K1930" s="14" t="s">
        <v>259</v>
      </c>
      <c r="L1930">
        <v>0.65</v>
      </c>
      <c r="M1930">
        <v>4.3</v>
      </c>
      <c r="N1930">
        <v>6.55</v>
      </c>
      <c r="O1930">
        <v>18.05</v>
      </c>
      <c r="P1930" s="14" t="s">
        <v>222</v>
      </c>
      <c r="Q1930" s="14" t="s">
        <v>210</v>
      </c>
      <c r="R1930" s="14" t="s">
        <v>243</v>
      </c>
    </row>
    <row r="1931" spans="1:18" x14ac:dyDescent="0.3">
      <c r="A1931">
        <v>4646725160</v>
      </c>
      <c r="B1931">
        <v>1765</v>
      </c>
      <c r="C1931">
        <v>1555153943</v>
      </c>
      <c r="D1931">
        <v>0</v>
      </c>
      <c r="E1931">
        <v>8</v>
      </c>
      <c r="F1931">
        <v>2</v>
      </c>
      <c r="G1931" s="14" t="s">
        <v>103</v>
      </c>
      <c r="H1931" s="14" t="s">
        <v>88</v>
      </c>
      <c r="I1931" s="14" t="s">
        <v>92</v>
      </c>
      <c r="J1931">
        <v>0</v>
      </c>
      <c r="K1931" s="14" t="s">
        <v>259</v>
      </c>
      <c r="L1931">
        <v>0.6</v>
      </c>
      <c r="M1931">
        <v>4.2</v>
      </c>
      <c r="N1931">
        <v>6.6</v>
      </c>
      <c r="O1931">
        <v>17</v>
      </c>
      <c r="P1931" s="14" t="s">
        <v>222</v>
      </c>
      <c r="Q1931" s="14" t="s">
        <v>210</v>
      </c>
      <c r="R1931" s="14" t="s">
        <v>243</v>
      </c>
    </row>
    <row r="1932" spans="1:18" x14ac:dyDescent="0.3">
      <c r="A1932">
        <v>4651018578</v>
      </c>
      <c r="B1932">
        <v>3169</v>
      </c>
      <c r="C1932">
        <v>1555238519</v>
      </c>
      <c r="D1932">
        <v>7</v>
      </c>
      <c r="E1932">
        <v>8</v>
      </c>
      <c r="F1932">
        <v>11</v>
      </c>
      <c r="G1932" s="14" t="s">
        <v>87</v>
      </c>
      <c r="H1932" s="14" t="s">
        <v>88</v>
      </c>
      <c r="I1932" s="14" t="s">
        <v>89</v>
      </c>
      <c r="J1932">
        <v>0</v>
      </c>
      <c r="K1932" s="14" t="s">
        <v>259</v>
      </c>
      <c r="L1932">
        <v>0.6</v>
      </c>
      <c r="M1932">
        <v>4.5</v>
      </c>
      <c r="N1932">
        <v>6.45</v>
      </c>
      <c r="O1932">
        <v>16.95</v>
      </c>
      <c r="P1932" s="14" t="s">
        <v>222</v>
      </c>
      <c r="Q1932" s="14" t="s">
        <v>210</v>
      </c>
      <c r="R1932" s="14" t="s">
        <v>243</v>
      </c>
    </row>
    <row r="1933" spans="1:18" x14ac:dyDescent="0.3">
      <c r="A1933">
        <v>4651280222</v>
      </c>
      <c r="B1933">
        <v>2751</v>
      </c>
      <c r="C1933">
        <v>1555242597</v>
      </c>
      <c r="D1933">
        <v>9</v>
      </c>
      <c r="E1933">
        <v>8</v>
      </c>
      <c r="F1933">
        <v>18</v>
      </c>
      <c r="G1933" s="14" t="s">
        <v>87</v>
      </c>
      <c r="H1933" s="14" t="s">
        <v>93</v>
      </c>
      <c r="I1933" s="14" t="s">
        <v>89</v>
      </c>
      <c r="J1933">
        <v>1</v>
      </c>
      <c r="K1933" s="14" t="s">
        <v>259</v>
      </c>
      <c r="L1933">
        <v>0.65</v>
      </c>
      <c r="M1933">
        <v>4.8</v>
      </c>
      <c r="N1933">
        <v>6.4</v>
      </c>
      <c r="O1933">
        <v>17.55</v>
      </c>
      <c r="P1933" s="14" t="s">
        <v>222</v>
      </c>
      <c r="Q1933" s="14" t="s">
        <v>210</v>
      </c>
      <c r="R1933" s="14" t="s">
        <v>243</v>
      </c>
    </row>
    <row r="1934" spans="1:18" x14ac:dyDescent="0.3">
      <c r="A1934">
        <v>4654260397</v>
      </c>
      <c r="B1934">
        <v>2326</v>
      </c>
      <c r="C1934">
        <v>1555320337</v>
      </c>
      <c r="D1934">
        <v>1</v>
      </c>
      <c r="E1934">
        <v>6</v>
      </c>
      <c r="F1934">
        <v>2</v>
      </c>
      <c r="G1934" s="14" t="s">
        <v>103</v>
      </c>
      <c r="H1934" s="14" t="s">
        <v>90</v>
      </c>
      <c r="I1934" s="14" t="s">
        <v>92</v>
      </c>
      <c r="J1934">
        <v>0</v>
      </c>
      <c r="K1934" s="14" t="s">
        <v>259</v>
      </c>
      <c r="L1934">
        <v>0.6</v>
      </c>
      <c r="M1934">
        <v>4.55</v>
      </c>
      <c r="N1934">
        <v>6.65</v>
      </c>
      <c r="O1934">
        <v>16.600000000000001</v>
      </c>
      <c r="P1934" s="14" t="s">
        <v>222</v>
      </c>
      <c r="Q1934" s="14" t="s">
        <v>210</v>
      </c>
      <c r="R1934" s="14" t="s">
        <v>243</v>
      </c>
    </row>
    <row r="1935" spans="1:18" x14ac:dyDescent="0.3">
      <c r="A1935">
        <v>4654413768</v>
      </c>
      <c r="B1935">
        <v>1759</v>
      </c>
      <c r="C1935">
        <v>1555323386</v>
      </c>
      <c r="D1935">
        <v>3</v>
      </c>
      <c r="E1935">
        <v>0</v>
      </c>
      <c r="F1935">
        <v>22</v>
      </c>
      <c r="G1935" s="14" t="s">
        <v>87</v>
      </c>
      <c r="H1935" s="14" t="s">
        <v>90</v>
      </c>
      <c r="I1935" s="14" t="s">
        <v>89</v>
      </c>
      <c r="J1935">
        <v>1</v>
      </c>
      <c r="K1935" s="14" t="s">
        <v>259</v>
      </c>
      <c r="L1935">
        <v>0.65</v>
      </c>
      <c r="M1935">
        <v>4.4000000000000004</v>
      </c>
      <c r="N1935">
        <v>6.4</v>
      </c>
      <c r="O1935">
        <v>17</v>
      </c>
      <c r="P1935" s="14" t="s">
        <v>222</v>
      </c>
      <c r="Q1935" s="14" t="s">
        <v>210</v>
      </c>
      <c r="R1935" s="14" t="s">
        <v>243</v>
      </c>
    </row>
    <row r="1936" spans="1:18" x14ac:dyDescent="0.3">
      <c r="A1936">
        <v>4654529823</v>
      </c>
      <c r="B1936">
        <v>2370</v>
      </c>
      <c r="C1936">
        <v>1555325544</v>
      </c>
      <c r="D1936">
        <v>6</v>
      </c>
      <c r="E1936">
        <v>7</v>
      </c>
      <c r="F1936">
        <v>8</v>
      </c>
      <c r="G1936" s="14" t="s">
        <v>103</v>
      </c>
      <c r="H1936" s="14" t="s">
        <v>158</v>
      </c>
      <c r="I1936" s="14" t="s">
        <v>92</v>
      </c>
      <c r="J1936">
        <v>0</v>
      </c>
      <c r="K1936" s="14" t="s">
        <v>259</v>
      </c>
      <c r="L1936">
        <v>0.6</v>
      </c>
      <c r="M1936">
        <v>4.5</v>
      </c>
      <c r="N1936">
        <v>6.45</v>
      </c>
      <c r="O1936">
        <v>16.2</v>
      </c>
      <c r="P1936" s="14" t="s">
        <v>222</v>
      </c>
      <c r="Q1936" s="14" t="s">
        <v>210</v>
      </c>
      <c r="R1936" s="14" t="s">
        <v>243</v>
      </c>
    </row>
    <row r="1937" spans="1:18" x14ac:dyDescent="0.3">
      <c r="A1937">
        <v>4658242187</v>
      </c>
      <c r="B1937">
        <v>1344</v>
      </c>
      <c r="C1937">
        <v>1555416772</v>
      </c>
      <c r="D1937">
        <v>4</v>
      </c>
      <c r="E1937">
        <v>4</v>
      </c>
      <c r="F1937">
        <v>2</v>
      </c>
      <c r="G1937" s="14" t="s">
        <v>87</v>
      </c>
      <c r="H1937" s="14" t="s">
        <v>88</v>
      </c>
      <c r="I1937" s="14" t="s">
        <v>89</v>
      </c>
      <c r="J1937">
        <v>0</v>
      </c>
      <c r="K1937" s="14" t="s">
        <v>259</v>
      </c>
      <c r="L1937">
        <v>0.55000000000000004</v>
      </c>
      <c r="M1937">
        <v>4.45</v>
      </c>
      <c r="N1937">
        <v>6.4</v>
      </c>
      <c r="O1937">
        <v>15.35</v>
      </c>
      <c r="P1937" s="14" t="s">
        <v>222</v>
      </c>
      <c r="Q1937" s="14" t="s">
        <v>210</v>
      </c>
      <c r="R1937" s="14" t="s">
        <v>243</v>
      </c>
    </row>
    <row r="1938" spans="1:18" x14ac:dyDescent="0.3">
      <c r="A1938">
        <v>4658373099</v>
      </c>
      <c r="B1938">
        <v>3660</v>
      </c>
      <c r="C1938">
        <v>1555418504</v>
      </c>
      <c r="D1938">
        <v>5</v>
      </c>
      <c r="E1938">
        <v>11</v>
      </c>
      <c r="F1938">
        <v>13</v>
      </c>
      <c r="G1938" s="14" t="s">
        <v>87</v>
      </c>
      <c r="H1938" s="14" t="s">
        <v>90</v>
      </c>
      <c r="I1938" s="14" t="s">
        <v>89</v>
      </c>
      <c r="J1938">
        <v>0</v>
      </c>
      <c r="K1938" s="14" t="s">
        <v>259</v>
      </c>
      <c r="L1938">
        <v>0.5</v>
      </c>
      <c r="M1938">
        <v>4.3499999999999996</v>
      </c>
      <c r="N1938">
        <v>6.6</v>
      </c>
      <c r="O1938">
        <v>15.15</v>
      </c>
      <c r="P1938" s="14" t="s">
        <v>222</v>
      </c>
      <c r="Q1938" s="14" t="s">
        <v>210</v>
      </c>
      <c r="R1938" s="14" t="s">
        <v>243</v>
      </c>
    </row>
    <row r="1939" spans="1:18" x14ac:dyDescent="0.3">
      <c r="A1939">
        <v>4660117297</v>
      </c>
      <c r="B1939">
        <v>2235</v>
      </c>
      <c r="C1939">
        <v>1555457928</v>
      </c>
      <c r="D1939">
        <v>7</v>
      </c>
      <c r="E1939">
        <v>7</v>
      </c>
      <c r="F1939">
        <v>7</v>
      </c>
      <c r="G1939" s="14" t="s">
        <v>87</v>
      </c>
      <c r="H1939" s="14" t="s">
        <v>97</v>
      </c>
      <c r="I1939" s="14" t="s">
        <v>89</v>
      </c>
      <c r="J1939">
        <v>0</v>
      </c>
      <c r="K1939" s="14" t="s">
        <v>259</v>
      </c>
      <c r="L1939">
        <v>0.45</v>
      </c>
      <c r="M1939">
        <v>4.55</v>
      </c>
      <c r="N1939">
        <v>6.5</v>
      </c>
      <c r="O1939">
        <v>13.75</v>
      </c>
      <c r="P1939" s="14" t="s">
        <v>222</v>
      </c>
      <c r="Q1939" s="14" t="s">
        <v>210</v>
      </c>
      <c r="R1939" s="14" t="s">
        <v>224</v>
      </c>
    </row>
    <row r="1940" spans="1:18" x14ac:dyDescent="0.3">
      <c r="A1940">
        <v>4660159105</v>
      </c>
      <c r="B1940">
        <v>1197</v>
      </c>
      <c r="C1940">
        <v>1555460607</v>
      </c>
      <c r="D1940">
        <v>4</v>
      </c>
      <c r="E1940">
        <v>3</v>
      </c>
      <c r="F1940">
        <v>3</v>
      </c>
      <c r="G1940" s="14" t="s">
        <v>87</v>
      </c>
      <c r="H1940" s="14" t="s">
        <v>90</v>
      </c>
      <c r="I1940" s="14" t="s">
        <v>89</v>
      </c>
      <c r="J1940">
        <v>0</v>
      </c>
      <c r="K1940" s="14" t="s">
        <v>259</v>
      </c>
      <c r="L1940">
        <v>0.4</v>
      </c>
      <c r="M1940">
        <v>4.45</v>
      </c>
      <c r="N1940">
        <v>6.25</v>
      </c>
      <c r="O1940">
        <v>12.6</v>
      </c>
      <c r="P1940" s="14" t="s">
        <v>222</v>
      </c>
      <c r="Q1940" s="14" t="s">
        <v>210</v>
      </c>
      <c r="R1940" s="14" t="s">
        <v>224</v>
      </c>
    </row>
    <row r="1941" spans="1:18" x14ac:dyDescent="0.3">
      <c r="A1941">
        <v>4660221801</v>
      </c>
      <c r="B1941">
        <v>2495</v>
      </c>
      <c r="C1941">
        <v>1555464068</v>
      </c>
      <c r="D1941">
        <v>5</v>
      </c>
      <c r="E1941">
        <v>4</v>
      </c>
      <c r="F1941">
        <v>14</v>
      </c>
      <c r="G1941" s="14" t="s">
        <v>87</v>
      </c>
      <c r="H1941" s="14" t="s">
        <v>90</v>
      </c>
      <c r="I1941" s="14" t="s">
        <v>92</v>
      </c>
      <c r="J1941">
        <v>0</v>
      </c>
      <c r="K1941" s="14" t="s">
        <v>259</v>
      </c>
      <c r="L1941">
        <v>0.4</v>
      </c>
      <c r="M1941">
        <v>4.5999999999999996</v>
      </c>
      <c r="N1941">
        <v>6.2</v>
      </c>
      <c r="O1941">
        <v>12.9</v>
      </c>
      <c r="P1941" s="14" t="s">
        <v>222</v>
      </c>
      <c r="Q1941" s="14" t="s">
        <v>210</v>
      </c>
      <c r="R1941" s="14" t="s">
        <v>224</v>
      </c>
    </row>
    <row r="1942" spans="1:18" x14ac:dyDescent="0.3">
      <c r="A1942">
        <v>4660297137</v>
      </c>
      <c r="B1942">
        <v>2217</v>
      </c>
      <c r="C1942">
        <v>1555467454</v>
      </c>
      <c r="D1942">
        <v>10</v>
      </c>
      <c r="E1942">
        <v>1</v>
      </c>
      <c r="F1942">
        <v>15</v>
      </c>
      <c r="G1942" s="14" t="s">
        <v>87</v>
      </c>
      <c r="H1942" s="14" t="s">
        <v>88</v>
      </c>
      <c r="I1942" s="14" t="s">
        <v>89</v>
      </c>
      <c r="J1942">
        <v>1</v>
      </c>
      <c r="K1942" s="14" t="s">
        <v>259</v>
      </c>
      <c r="L1942">
        <v>0.4</v>
      </c>
      <c r="M1942">
        <v>4.8499999999999996</v>
      </c>
      <c r="N1942">
        <v>5.7</v>
      </c>
      <c r="O1942">
        <v>12.7</v>
      </c>
      <c r="P1942" s="14" t="s">
        <v>212</v>
      </c>
      <c r="Q1942" s="14" t="s">
        <v>210</v>
      </c>
      <c r="R1942" s="14" t="s">
        <v>224</v>
      </c>
    </row>
    <row r="1943" spans="1:18" x14ac:dyDescent="0.3">
      <c r="A1943">
        <v>4660744806</v>
      </c>
      <c r="B1943">
        <v>1957</v>
      </c>
      <c r="C1943">
        <v>1555481864</v>
      </c>
      <c r="D1943">
        <v>4</v>
      </c>
      <c r="E1943">
        <v>3</v>
      </c>
      <c r="F1943">
        <v>14</v>
      </c>
      <c r="G1943" s="14" t="s">
        <v>103</v>
      </c>
      <c r="H1943" s="14" t="s">
        <v>158</v>
      </c>
      <c r="I1943" s="14" t="s">
        <v>92</v>
      </c>
      <c r="J1943">
        <v>1</v>
      </c>
      <c r="K1943" s="14" t="s">
        <v>259</v>
      </c>
      <c r="L1943">
        <v>0.45</v>
      </c>
      <c r="M1943">
        <v>4.8499999999999996</v>
      </c>
      <c r="N1943">
        <v>5.4</v>
      </c>
      <c r="O1943">
        <v>12.15</v>
      </c>
      <c r="P1943" s="14" t="s">
        <v>212</v>
      </c>
      <c r="Q1943" s="14" t="s">
        <v>210</v>
      </c>
      <c r="R1943" s="14" t="s">
        <v>224</v>
      </c>
    </row>
    <row r="1944" spans="1:18" x14ac:dyDescent="0.3">
      <c r="A1944">
        <v>4661012811</v>
      </c>
      <c r="B1944">
        <v>2303</v>
      </c>
      <c r="C1944">
        <v>1555489077</v>
      </c>
      <c r="D1944">
        <v>9</v>
      </c>
      <c r="E1944">
        <v>3</v>
      </c>
      <c r="F1944">
        <v>7</v>
      </c>
      <c r="G1944" s="14" t="s">
        <v>103</v>
      </c>
      <c r="H1944" s="14" t="s">
        <v>88</v>
      </c>
      <c r="I1944" s="14" t="s">
        <v>89</v>
      </c>
      <c r="J1944">
        <v>0</v>
      </c>
      <c r="K1944" s="14" t="s">
        <v>259</v>
      </c>
      <c r="L1944">
        <v>0.4</v>
      </c>
      <c r="M1944">
        <v>5</v>
      </c>
      <c r="N1944">
        <v>5.35</v>
      </c>
      <c r="O1944">
        <v>11.35</v>
      </c>
      <c r="P1944" s="14" t="s">
        <v>212</v>
      </c>
      <c r="Q1944" s="14" t="s">
        <v>210</v>
      </c>
      <c r="R1944" s="14" t="s">
        <v>224</v>
      </c>
    </row>
    <row r="1945" spans="1:18" x14ac:dyDescent="0.3">
      <c r="A1945">
        <v>4661130635</v>
      </c>
      <c r="B1945">
        <v>2134</v>
      </c>
      <c r="C1945">
        <v>1555491967</v>
      </c>
      <c r="D1945">
        <v>12</v>
      </c>
      <c r="E1945">
        <v>3</v>
      </c>
      <c r="F1945">
        <v>13</v>
      </c>
      <c r="G1945" s="14" t="s">
        <v>87</v>
      </c>
      <c r="H1945" s="14" t="s">
        <v>98</v>
      </c>
      <c r="I1945" s="14" t="s">
        <v>92</v>
      </c>
      <c r="J1945">
        <v>1</v>
      </c>
      <c r="K1945" s="14" t="s">
        <v>259</v>
      </c>
      <c r="L1945">
        <v>0.4</v>
      </c>
      <c r="M1945">
        <v>5.3</v>
      </c>
      <c r="N1945">
        <v>5.35</v>
      </c>
      <c r="O1945">
        <v>11.15</v>
      </c>
      <c r="P1945" s="14" t="s">
        <v>210</v>
      </c>
      <c r="Q1945" s="14" t="s">
        <v>210</v>
      </c>
      <c r="R1945" s="14" t="s">
        <v>224</v>
      </c>
    </row>
    <row r="1946" spans="1:18" x14ac:dyDescent="0.3">
      <c r="A1946">
        <v>4661313774</v>
      </c>
      <c r="B1946">
        <v>1472</v>
      </c>
      <c r="C1946">
        <v>1555496018</v>
      </c>
      <c r="D1946">
        <v>16</v>
      </c>
      <c r="E1946">
        <v>2</v>
      </c>
      <c r="F1946">
        <v>14</v>
      </c>
      <c r="G1946" s="14" t="s">
        <v>87</v>
      </c>
      <c r="H1946" s="14" t="s">
        <v>98</v>
      </c>
      <c r="I1946" s="14" t="s">
        <v>89</v>
      </c>
      <c r="J1946">
        <v>1</v>
      </c>
      <c r="K1946" s="14" t="s">
        <v>259</v>
      </c>
      <c r="L1946">
        <v>0.4</v>
      </c>
      <c r="M1946">
        <v>5.8</v>
      </c>
      <c r="N1946">
        <v>5.2</v>
      </c>
      <c r="O1946">
        <v>10.55</v>
      </c>
      <c r="P1946" s="14" t="s">
        <v>216</v>
      </c>
      <c r="Q1946" s="14" t="s">
        <v>210</v>
      </c>
      <c r="R1946" s="14" t="s">
        <v>229</v>
      </c>
    </row>
    <row r="1947" spans="1:18" x14ac:dyDescent="0.3">
      <c r="A1947">
        <v>4661485719</v>
      </c>
      <c r="B1947">
        <v>2220</v>
      </c>
      <c r="C1947">
        <v>1555499504</v>
      </c>
      <c r="D1947">
        <v>7</v>
      </c>
      <c r="E1947">
        <v>3</v>
      </c>
      <c r="F1947">
        <v>22</v>
      </c>
      <c r="G1947" s="14" t="s">
        <v>87</v>
      </c>
      <c r="H1947" s="14" t="s">
        <v>88</v>
      </c>
      <c r="I1947" s="14" t="s">
        <v>92</v>
      </c>
      <c r="J1947">
        <v>1</v>
      </c>
      <c r="K1947" s="14" t="s">
        <v>259</v>
      </c>
      <c r="L1947">
        <v>0.4</v>
      </c>
      <c r="M1947">
        <v>6.1</v>
      </c>
      <c r="N1947">
        <v>5.25</v>
      </c>
      <c r="O1947">
        <v>10.8</v>
      </c>
      <c r="P1947" s="14" t="s">
        <v>216</v>
      </c>
      <c r="Q1947" s="14" t="s">
        <v>210</v>
      </c>
      <c r="R1947" s="14" t="s">
        <v>229</v>
      </c>
    </row>
    <row r="1948" spans="1:18" x14ac:dyDescent="0.3">
      <c r="A1948">
        <v>4661669409</v>
      </c>
      <c r="B1948">
        <v>3581</v>
      </c>
      <c r="C1948">
        <v>1555502657</v>
      </c>
      <c r="D1948">
        <v>4</v>
      </c>
      <c r="E1948">
        <v>7</v>
      </c>
      <c r="F1948">
        <v>15</v>
      </c>
      <c r="G1948" s="14" t="s">
        <v>87</v>
      </c>
      <c r="H1948" s="14" t="s">
        <v>88</v>
      </c>
      <c r="I1948" s="14" t="s">
        <v>89</v>
      </c>
      <c r="J1948">
        <v>1</v>
      </c>
      <c r="K1948" s="14" t="s">
        <v>259</v>
      </c>
      <c r="L1948">
        <v>0.4</v>
      </c>
      <c r="M1948">
        <v>6.2</v>
      </c>
      <c r="N1948">
        <v>5.3</v>
      </c>
      <c r="O1948">
        <v>10.7</v>
      </c>
      <c r="P1948" s="14" t="s">
        <v>216</v>
      </c>
      <c r="Q1948" s="14" t="s">
        <v>210</v>
      </c>
      <c r="R1948" s="14" t="s">
        <v>229</v>
      </c>
    </row>
    <row r="1949" spans="1:18" x14ac:dyDescent="0.3">
      <c r="A1949">
        <v>4661981717</v>
      </c>
      <c r="B1949">
        <v>4249</v>
      </c>
      <c r="C1949">
        <v>1555507091</v>
      </c>
      <c r="D1949">
        <v>9</v>
      </c>
      <c r="E1949">
        <v>8</v>
      </c>
      <c r="F1949">
        <v>46</v>
      </c>
      <c r="G1949" s="14" t="s">
        <v>87</v>
      </c>
      <c r="H1949" s="14" t="s">
        <v>102</v>
      </c>
      <c r="I1949" s="14" t="s">
        <v>92</v>
      </c>
      <c r="J1949">
        <v>0</v>
      </c>
      <c r="K1949" s="14" t="s">
        <v>259</v>
      </c>
      <c r="L1949">
        <v>0.4</v>
      </c>
      <c r="M1949">
        <v>6.55</v>
      </c>
      <c r="N1949">
        <v>5.4</v>
      </c>
      <c r="O1949">
        <v>12.5</v>
      </c>
      <c r="P1949" s="14" t="s">
        <v>216</v>
      </c>
      <c r="Q1949" s="14" t="s">
        <v>210</v>
      </c>
      <c r="R1949" s="14" t="s">
        <v>250</v>
      </c>
    </row>
    <row r="1950" spans="1:18" x14ac:dyDescent="0.3">
      <c r="A1950">
        <v>4668093368</v>
      </c>
      <c r="B1950">
        <v>2031</v>
      </c>
      <c r="C1950">
        <v>1555670355</v>
      </c>
      <c r="D1950">
        <v>2</v>
      </c>
      <c r="E1950">
        <v>6</v>
      </c>
      <c r="F1950">
        <v>11</v>
      </c>
      <c r="G1950" s="14" t="s">
        <v>87</v>
      </c>
      <c r="H1950" s="14" t="s">
        <v>178</v>
      </c>
      <c r="I1950" s="14" t="s">
        <v>89</v>
      </c>
      <c r="J1950">
        <v>1</v>
      </c>
      <c r="K1950" s="14" t="s">
        <v>259</v>
      </c>
      <c r="L1950">
        <v>0.45</v>
      </c>
      <c r="M1950">
        <v>6.2</v>
      </c>
      <c r="N1950">
        <v>5.0999999999999996</v>
      </c>
      <c r="O1950">
        <v>12.95</v>
      </c>
      <c r="P1950" s="14" t="s">
        <v>216</v>
      </c>
      <c r="Q1950" s="14" t="s">
        <v>218</v>
      </c>
      <c r="R1950" s="14" t="s">
        <v>250</v>
      </c>
    </row>
    <row r="1951" spans="1:18" x14ac:dyDescent="0.3">
      <c r="A1951">
        <v>4668226270</v>
      </c>
      <c r="B1951">
        <v>1715</v>
      </c>
      <c r="C1951">
        <v>1555672903</v>
      </c>
      <c r="D1951">
        <v>1</v>
      </c>
      <c r="E1951">
        <v>4</v>
      </c>
      <c r="F1951">
        <v>14</v>
      </c>
      <c r="G1951" s="14" t="s">
        <v>87</v>
      </c>
      <c r="H1951" s="14" t="s">
        <v>178</v>
      </c>
      <c r="I1951" s="14" t="s">
        <v>92</v>
      </c>
      <c r="J1951">
        <v>1</v>
      </c>
      <c r="K1951" s="14" t="s">
        <v>259</v>
      </c>
      <c r="L1951">
        <v>0.5</v>
      </c>
      <c r="M1951">
        <v>6.25</v>
      </c>
      <c r="N1951">
        <v>4.9000000000000004</v>
      </c>
      <c r="O1951">
        <v>13.55</v>
      </c>
      <c r="P1951" s="14" t="s">
        <v>216</v>
      </c>
      <c r="Q1951" s="14" t="s">
        <v>218</v>
      </c>
      <c r="R1951" s="14" t="s">
        <v>250</v>
      </c>
    </row>
    <row r="1952" spans="1:18" x14ac:dyDescent="0.3">
      <c r="A1952">
        <v>4668356322</v>
      </c>
      <c r="B1952">
        <v>2593</v>
      </c>
      <c r="C1952">
        <v>1555675111</v>
      </c>
      <c r="D1952">
        <v>3</v>
      </c>
      <c r="E1952">
        <v>7</v>
      </c>
      <c r="F1952">
        <v>17</v>
      </c>
      <c r="G1952" s="14" t="s">
        <v>104</v>
      </c>
      <c r="H1952" s="14" t="s">
        <v>178</v>
      </c>
      <c r="I1952" s="14" t="s">
        <v>89</v>
      </c>
      <c r="J1952">
        <v>1</v>
      </c>
      <c r="K1952" s="14" t="s">
        <v>259</v>
      </c>
      <c r="L1952">
        <v>0.55000000000000004</v>
      </c>
      <c r="M1952">
        <v>6.05</v>
      </c>
      <c r="N1952">
        <v>4.8499999999999996</v>
      </c>
      <c r="O1952">
        <v>13.85</v>
      </c>
      <c r="P1952" s="14" t="s">
        <v>216</v>
      </c>
      <c r="Q1952" s="14" t="s">
        <v>218</v>
      </c>
      <c r="R1952" s="14" t="s">
        <v>250</v>
      </c>
    </row>
    <row r="1953" spans="1:18" x14ac:dyDescent="0.3">
      <c r="A1953">
        <v>4670351395</v>
      </c>
      <c r="B1953">
        <v>2310</v>
      </c>
      <c r="C1953">
        <v>1555724478</v>
      </c>
      <c r="D1953">
        <v>3</v>
      </c>
      <c r="E1953">
        <v>16</v>
      </c>
      <c r="F1953">
        <v>19</v>
      </c>
      <c r="G1953" s="14" t="s">
        <v>87</v>
      </c>
      <c r="H1953" s="14" t="s">
        <v>90</v>
      </c>
      <c r="I1953" s="14" t="s">
        <v>92</v>
      </c>
      <c r="J1953">
        <v>0</v>
      </c>
      <c r="K1953" s="14" t="s">
        <v>259</v>
      </c>
      <c r="L1953">
        <v>0.5</v>
      </c>
      <c r="M1953">
        <v>5.75</v>
      </c>
      <c r="N1953">
        <v>5.25</v>
      </c>
      <c r="O1953">
        <v>13.9</v>
      </c>
      <c r="P1953" s="14" t="s">
        <v>216</v>
      </c>
      <c r="Q1953" s="14" t="s">
        <v>216</v>
      </c>
      <c r="R1953" s="14" t="s">
        <v>250</v>
      </c>
    </row>
    <row r="1954" spans="1:18" x14ac:dyDescent="0.3">
      <c r="A1954">
        <v>4670426327</v>
      </c>
      <c r="B1954">
        <v>2101</v>
      </c>
      <c r="C1954">
        <v>1555727134</v>
      </c>
      <c r="D1954">
        <v>4</v>
      </c>
      <c r="E1954">
        <v>5</v>
      </c>
      <c r="F1954">
        <v>6</v>
      </c>
      <c r="G1954" s="14" t="s">
        <v>87</v>
      </c>
      <c r="H1954" s="14" t="s">
        <v>49</v>
      </c>
      <c r="I1954" s="14" t="s">
        <v>92</v>
      </c>
      <c r="J1954">
        <v>0</v>
      </c>
      <c r="K1954" s="14" t="s">
        <v>259</v>
      </c>
      <c r="L1954">
        <v>0.5</v>
      </c>
      <c r="M1954">
        <v>5.9</v>
      </c>
      <c r="N1954">
        <v>5.2</v>
      </c>
      <c r="O1954">
        <v>14.1</v>
      </c>
      <c r="P1954" s="14" t="s">
        <v>216</v>
      </c>
      <c r="Q1954" s="14" t="s">
        <v>216</v>
      </c>
      <c r="R1954" s="14" t="s">
        <v>250</v>
      </c>
    </row>
    <row r="1955" spans="1:18" x14ac:dyDescent="0.3">
      <c r="A1955">
        <v>4670506679</v>
      </c>
      <c r="B1955">
        <v>1954</v>
      </c>
      <c r="C1955">
        <v>1555729638</v>
      </c>
      <c r="D1955">
        <v>11</v>
      </c>
      <c r="E1955">
        <v>1</v>
      </c>
      <c r="F1955">
        <v>10</v>
      </c>
      <c r="G1955" s="14" t="s">
        <v>87</v>
      </c>
      <c r="H1955" s="14" t="s">
        <v>98</v>
      </c>
      <c r="I1955" s="14" t="s">
        <v>92</v>
      </c>
      <c r="J1955">
        <v>1</v>
      </c>
      <c r="K1955" s="14" t="s">
        <v>259</v>
      </c>
      <c r="L1955">
        <v>0.5</v>
      </c>
      <c r="M1955">
        <v>6.3</v>
      </c>
      <c r="N1955">
        <v>5.25</v>
      </c>
      <c r="O1955">
        <v>13.5</v>
      </c>
      <c r="P1955" s="14" t="s">
        <v>216</v>
      </c>
      <c r="Q1955" s="14" t="s">
        <v>216</v>
      </c>
      <c r="R1955" s="14" t="s">
        <v>250</v>
      </c>
    </row>
    <row r="1956" spans="1:18" x14ac:dyDescent="0.3">
      <c r="A1956">
        <v>4670678614</v>
      </c>
      <c r="B1956">
        <v>1636</v>
      </c>
      <c r="C1956">
        <v>1555734497</v>
      </c>
      <c r="D1956">
        <v>1</v>
      </c>
      <c r="E1956">
        <v>6</v>
      </c>
      <c r="F1956">
        <v>7</v>
      </c>
      <c r="G1956" s="14" t="s">
        <v>87</v>
      </c>
      <c r="H1956" s="14" t="s">
        <v>95</v>
      </c>
      <c r="I1956" s="14" t="s">
        <v>89</v>
      </c>
      <c r="J1956">
        <v>0</v>
      </c>
      <c r="K1956" s="14" t="s">
        <v>259</v>
      </c>
      <c r="L1956">
        <v>0.5</v>
      </c>
      <c r="M1956">
        <v>6.05</v>
      </c>
      <c r="N1956">
        <v>5.2</v>
      </c>
      <c r="O1956">
        <v>13.45</v>
      </c>
      <c r="P1956" s="14" t="s">
        <v>216</v>
      </c>
      <c r="Q1956" s="14" t="s">
        <v>216</v>
      </c>
      <c r="R1956" s="14" t="s">
        <v>250</v>
      </c>
    </row>
    <row r="1957" spans="1:18" x14ac:dyDescent="0.3">
      <c r="A1957">
        <v>4670765303</v>
      </c>
      <c r="B1957">
        <v>3132</v>
      </c>
      <c r="C1957">
        <v>1555736645</v>
      </c>
      <c r="D1957">
        <v>7</v>
      </c>
      <c r="E1957">
        <v>4</v>
      </c>
      <c r="F1957">
        <v>13</v>
      </c>
      <c r="G1957" s="14" t="s">
        <v>87</v>
      </c>
      <c r="H1957" s="14" t="s">
        <v>158</v>
      </c>
      <c r="I1957" s="14" t="s">
        <v>92</v>
      </c>
      <c r="J1957">
        <v>0</v>
      </c>
      <c r="K1957" s="14" t="s">
        <v>259</v>
      </c>
      <c r="L1957">
        <v>0.5</v>
      </c>
      <c r="M1957">
        <v>6.2</v>
      </c>
      <c r="N1957">
        <v>5.2</v>
      </c>
      <c r="O1957">
        <v>14</v>
      </c>
      <c r="P1957" s="14" t="s">
        <v>216</v>
      </c>
      <c r="Q1957" s="14" t="s">
        <v>216</v>
      </c>
      <c r="R1957" s="14" t="s">
        <v>250</v>
      </c>
    </row>
    <row r="1958" spans="1:18" x14ac:dyDescent="0.3">
      <c r="A1958">
        <v>4670962533</v>
      </c>
      <c r="B1958">
        <v>2047</v>
      </c>
      <c r="C1958">
        <v>1555741022</v>
      </c>
      <c r="D1958">
        <v>5</v>
      </c>
      <c r="E1958">
        <v>1</v>
      </c>
      <c r="F1958">
        <v>21</v>
      </c>
      <c r="G1958" s="14" t="s">
        <v>87</v>
      </c>
      <c r="H1958" s="14" t="s">
        <v>178</v>
      </c>
      <c r="I1958" s="14" t="s">
        <v>89</v>
      </c>
      <c r="J1958">
        <v>1</v>
      </c>
      <c r="K1958" s="14" t="s">
        <v>259</v>
      </c>
      <c r="L1958">
        <v>0.55000000000000004</v>
      </c>
      <c r="M1958">
        <v>6.2</v>
      </c>
      <c r="N1958">
        <v>4.7</v>
      </c>
      <c r="O1958">
        <v>14.4</v>
      </c>
      <c r="P1958" s="14" t="s">
        <v>216</v>
      </c>
      <c r="Q1958" s="14" t="s">
        <v>216</v>
      </c>
      <c r="R1958" s="14" t="s">
        <v>250</v>
      </c>
    </row>
    <row r="1959" spans="1:18" x14ac:dyDescent="0.3">
      <c r="A1959">
        <v>4671428205</v>
      </c>
      <c r="B1959">
        <v>3116</v>
      </c>
      <c r="C1959">
        <v>1555749607</v>
      </c>
      <c r="D1959">
        <v>8</v>
      </c>
      <c r="E1959">
        <v>8</v>
      </c>
      <c r="F1959">
        <v>21</v>
      </c>
      <c r="G1959" s="14" t="s">
        <v>87</v>
      </c>
      <c r="H1959" s="14" t="s">
        <v>178</v>
      </c>
      <c r="I1959" s="14" t="s">
        <v>92</v>
      </c>
      <c r="J1959">
        <v>1</v>
      </c>
      <c r="K1959" s="14" t="s">
        <v>259</v>
      </c>
      <c r="L1959">
        <v>0.6</v>
      </c>
      <c r="M1959">
        <v>6.25</v>
      </c>
      <c r="N1959">
        <v>4.75</v>
      </c>
      <c r="O1959">
        <v>15.1</v>
      </c>
      <c r="P1959" s="14" t="s">
        <v>216</v>
      </c>
      <c r="Q1959" s="14" t="s">
        <v>216</v>
      </c>
      <c r="R1959" s="14" t="s">
        <v>250</v>
      </c>
    </row>
    <row r="1960" spans="1:18" x14ac:dyDescent="0.3">
      <c r="A1960">
        <v>4671731129</v>
      </c>
      <c r="B1960">
        <v>2484</v>
      </c>
      <c r="C1960">
        <v>1555755027</v>
      </c>
      <c r="D1960">
        <v>3</v>
      </c>
      <c r="E1960">
        <v>11</v>
      </c>
      <c r="F1960">
        <v>17</v>
      </c>
      <c r="G1960" s="14" t="s">
        <v>87</v>
      </c>
      <c r="H1960" s="14" t="s">
        <v>178</v>
      </c>
      <c r="I1960" s="14" t="s">
        <v>89</v>
      </c>
      <c r="J1960">
        <v>1</v>
      </c>
      <c r="K1960" s="14" t="s">
        <v>259</v>
      </c>
      <c r="L1960">
        <v>0.65</v>
      </c>
      <c r="M1960">
        <v>6.2</v>
      </c>
      <c r="N1960">
        <v>5.15</v>
      </c>
      <c r="O1960">
        <v>15.8</v>
      </c>
      <c r="P1960" s="14" t="s">
        <v>216</v>
      </c>
      <c r="Q1960" s="14" t="s">
        <v>216</v>
      </c>
      <c r="R1960" s="14" t="s">
        <v>250</v>
      </c>
    </row>
    <row r="1961" spans="1:18" x14ac:dyDescent="0.3">
      <c r="A1961">
        <v>4671893418</v>
      </c>
      <c r="B1961">
        <v>2014</v>
      </c>
      <c r="C1961">
        <v>1555757943</v>
      </c>
      <c r="D1961">
        <v>1</v>
      </c>
      <c r="E1961">
        <v>12</v>
      </c>
      <c r="F1961">
        <v>3</v>
      </c>
      <c r="G1961" s="14" t="s">
        <v>87</v>
      </c>
      <c r="H1961" s="14" t="s">
        <v>178</v>
      </c>
      <c r="I1961" s="14" t="s">
        <v>89</v>
      </c>
      <c r="J1961">
        <v>0</v>
      </c>
      <c r="K1961" s="14" t="s">
        <v>259</v>
      </c>
      <c r="L1961">
        <v>0.65</v>
      </c>
      <c r="M1961">
        <v>6</v>
      </c>
      <c r="N1961">
        <v>5.55</v>
      </c>
      <c r="O1961">
        <v>15.25</v>
      </c>
      <c r="P1961" s="14" t="s">
        <v>216</v>
      </c>
      <c r="Q1961" s="14" t="s">
        <v>216</v>
      </c>
      <c r="R1961" s="14" t="s">
        <v>250</v>
      </c>
    </row>
    <row r="1962" spans="1:18" x14ac:dyDescent="0.3">
      <c r="A1962">
        <v>4672044089</v>
      </c>
      <c r="B1962">
        <v>2347</v>
      </c>
      <c r="C1962">
        <v>1555760412</v>
      </c>
      <c r="D1962">
        <v>8</v>
      </c>
      <c r="E1962">
        <v>6</v>
      </c>
      <c r="F1962">
        <v>16</v>
      </c>
      <c r="G1962" s="14" t="s">
        <v>104</v>
      </c>
      <c r="H1962" s="14" t="s">
        <v>158</v>
      </c>
      <c r="I1962" s="14" t="s">
        <v>89</v>
      </c>
      <c r="J1962">
        <v>0</v>
      </c>
      <c r="K1962" s="14" t="s">
        <v>259</v>
      </c>
      <c r="L1962">
        <v>0.6</v>
      </c>
      <c r="M1962">
        <v>5.9</v>
      </c>
      <c r="N1962">
        <v>5.8</v>
      </c>
      <c r="O1962">
        <v>15.3</v>
      </c>
      <c r="P1962" s="14" t="s">
        <v>216</v>
      </c>
      <c r="Q1962" s="14" t="s">
        <v>216</v>
      </c>
      <c r="R1962" s="14" t="s">
        <v>250</v>
      </c>
    </row>
    <row r="1963" spans="1:18" x14ac:dyDescent="0.3">
      <c r="A1963">
        <v>4675458683</v>
      </c>
      <c r="B1963">
        <v>2088</v>
      </c>
      <c r="C1963">
        <v>1555837107</v>
      </c>
      <c r="D1963">
        <v>5</v>
      </c>
      <c r="E1963">
        <v>9</v>
      </c>
      <c r="F1963">
        <v>7</v>
      </c>
      <c r="G1963" s="14" t="s">
        <v>87</v>
      </c>
      <c r="H1963" s="14" t="s">
        <v>158</v>
      </c>
      <c r="I1963" s="14" t="s">
        <v>92</v>
      </c>
      <c r="J1963">
        <v>0</v>
      </c>
      <c r="K1963" s="14" t="s">
        <v>259</v>
      </c>
      <c r="L1963">
        <v>0.55000000000000004</v>
      </c>
      <c r="M1963">
        <v>5.95</v>
      </c>
      <c r="N1963">
        <v>6.1</v>
      </c>
      <c r="O1963">
        <v>14.95</v>
      </c>
      <c r="P1963" s="14" t="s">
        <v>216</v>
      </c>
      <c r="Q1963" s="14" t="s">
        <v>216</v>
      </c>
      <c r="R1963" s="14" t="s">
        <v>250</v>
      </c>
    </row>
    <row r="1964" spans="1:18" x14ac:dyDescent="0.3">
      <c r="A1964">
        <v>4675927646</v>
      </c>
      <c r="B1964">
        <v>2540</v>
      </c>
      <c r="C1964">
        <v>1555845350</v>
      </c>
      <c r="D1964">
        <v>2</v>
      </c>
      <c r="E1964">
        <v>6</v>
      </c>
      <c r="F1964">
        <v>7</v>
      </c>
      <c r="G1964" s="14" t="s">
        <v>87</v>
      </c>
      <c r="H1964" s="14" t="s">
        <v>178</v>
      </c>
      <c r="I1964" s="14" t="s">
        <v>92</v>
      </c>
      <c r="J1964">
        <v>0</v>
      </c>
      <c r="K1964" s="14" t="s">
        <v>259</v>
      </c>
      <c r="L1964">
        <v>0.55000000000000004</v>
      </c>
      <c r="M1964">
        <v>5.6</v>
      </c>
      <c r="N1964">
        <v>6.25</v>
      </c>
      <c r="O1964">
        <v>14.95</v>
      </c>
      <c r="P1964" s="14" t="s">
        <v>216</v>
      </c>
      <c r="Q1964" s="14" t="s">
        <v>216</v>
      </c>
      <c r="R1964" s="14" t="s">
        <v>250</v>
      </c>
    </row>
    <row r="1965" spans="1:18" x14ac:dyDescent="0.3">
      <c r="A1965">
        <v>4676118619</v>
      </c>
      <c r="B1965">
        <v>3258</v>
      </c>
      <c r="C1965">
        <v>1555848385</v>
      </c>
      <c r="D1965">
        <v>3</v>
      </c>
      <c r="E1965">
        <v>12</v>
      </c>
      <c r="F1965">
        <v>23</v>
      </c>
      <c r="G1965" s="14" t="s">
        <v>87</v>
      </c>
      <c r="H1965" s="14" t="s">
        <v>178</v>
      </c>
      <c r="I1965" s="14" t="s">
        <v>89</v>
      </c>
      <c r="J1965">
        <v>0</v>
      </c>
      <c r="K1965" s="14" t="s">
        <v>259</v>
      </c>
      <c r="L1965">
        <v>0.5</v>
      </c>
      <c r="M1965">
        <v>5.15</v>
      </c>
      <c r="N1965">
        <v>6.7</v>
      </c>
      <c r="O1965">
        <v>15.45</v>
      </c>
      <c r="P1965" s="14" t="s">
        <v>216</v>
      </c>
      <c r="Q1965" s="14" t="s">
        <v>216</v>
      </c>
      <c r="R1965" s="14" t="s">
        <v>250</v>
      </c>
    </row>
    <row r="1966" spans="1:18" x14ac:dyDescent="0.3">
      <c r="A1966">
        <v>4679122790</v>
      </c>
      <c r="B1966">
        <v>2457</v>
      </c>
      <c r="C1966">
        <v>1555932907</v>
      </c>
      <c r="D1966">
        <v>4</v>
      </c>
      <c r="E1966">
        <v>13</v>
      </c>
      <c r="F1966">
        <v>12</v>
      </c>
      <c r="G1966" s="14" t="s">
        <v>87</v>
      </c>
      <c r="H1966" s="14" t="s">
        <v>178</v>
      </c>
      <c r="I1966" s="14" t="s">
        <v>92</v>
      </c>
      <c r="J1966">
        <v>0</v>
      </c>
      <c r="K1966" s="14" t="s">
        <v>259</v>
      </c>
      <c r="L1966">
        <v>0.45</v>
      </c>
      <c r="M1966">
        <v>4.55</v>
      </c>
      <c r="N1966">
        <v>7.25</v>
      </c>
      <c r="O1966">
        <v>15.35</v>
      </c>
      <c r="P1966" s="14" t="s">
        <v>218</v>
      </c>
      <c r="Q1966" s="14" t="s">
        <v>216</v>
      </c>
      <c r="R1966" s="14" t="s">
        <v>250</v>
      </c>
    </row>
    <row r="1967" spans="1:18" x14ac:dyDescent="0.3">
      <c r="A1967">
        <v>4679373391</v>
      </c>
      <c r="B1967">
        <v>1826</v>
      </c>
      <c r="C1967">
        <v>1555937113</v>
      </c>
      <c r="D1967">
        <v>4</v>
      </c>
      <c r="E1967">
        <v>6</v>
      </c>
      <c r="F1967">
        <v>19</v>
      </c>
      <c r="G1967" s="14" t="s">
        <v>87</v>
      </c>
      <c r="H1967" s="14" t="s">
        <v>88</v>
      </c>
      <c r="I1967" s="14" t="s">
        <v>92</v>
      </c>
      <c r="J1967">
        <v>1</v>
      </c>
      <c r="K1967" s="14" t="s">
        <v>259</v>
      </c>
      <c r="L1967">
        <v>0.45</v>
      </c>
      <c r="M1967">
        <v>4.4000000000000004</v>
      </c>
      <c r="N1967">
        <v>7.4</v>
      </c>
      <c r="O1967">
        <v>15.2</v>
      </c>
      <c r="P1967" s="14" t="s">
        <v>218</v>
      </c>
      <c r="Q1967" s="14" t="s">
        <v>216</v>
      </c>
      <c r="R1967" s="14" t="s">
        <v>250</v>
      </c>
    </row>
    <row r="1968" spans="1:18" x14ac:dyDescent="0.3">
      <c r="A1968">
        <v>4682335030</v>
      </c>
      <c r="B1968">
        <v>3559</v>
      </c>
      <c r="C1968">
        <v>1556023047</v>
      </c>
      <c r="D1968">
        <v>7</v>
      </c>
      <c r="E1968">
        <v>10</v>
      </c>
      <c r="F1968">
        <v>17</v>
      </c>
      <c r="G1968" s="14" t="s">
        <v>87</v>
      </c>
      <c r="H1968" s="14" t="s">
        <v>146</v>
      </c>
      <c r="I1968" s="14" t="s">
        <v>89</v>
      </c>
      <c r="J1968">
        <v>1</v>
      </c>
      <c r="K1968" s="14" t="s">
        <v>259</v>
      </c>
      <c r="L1968">
        <v>0.45</v>
      </c>
      <c r="M1968">
        <v>4.55</v>
      </c>
      <c r="N1968">
        <v>7.55</v>
      </c>
      <c r="O1968">
        <v>15.3</v>
      </c>
      <c r="P1968" s="14" t="s">
        <v>218</v>
      </c>
      <c r="Q1968" s="14" t="s">
        <v>216</v>
      </c>
      <c r="R1968" s="14" t="s">
        <v>250</v>
      </c>
    </row>
    <row r="1969" spans="1:18" x14ac:dyDescent="0.3">
      <c r="A1969">
        <v>4687940308</v>
      </c>
      <c r="B1969">
        <v>2425</v>
      </c>
      <c r="C1969">
        <v>1556188505</v>
      </c>
      <c r="D1969">
        <v>7</v>
      </c>
      <c r="E1969">
        <v>7</v>
      </c>
      <c r="F1969">
        <v>19</v>
      </c>
      <c r="G1969" s="14" t="s">
        <v>87</v>
      </c>
      <c r="H1969" s="14" t="s">
        <v>88</v>
      </c>
      <c r="I1969" s="14" t="s">
        <v>89</v>
      </c>
      <c r="J1969">
        <v>1</v>
      </c>
      <c r="K1969" s="14" t="s">
        <v>259</v>
      </c>
      <c r="L1969">
        <v>0.5</v>
      </c>
      <c r="M1969">
        <v>4.45</v>
      </c>
      <c r="N1969">
        <v>7.5</v>
      </c>
      <c r="O1969">
        <v>13.95</v>
      </c>
      <c r="P1969" s="14" t="s">
        <v>218</v>
      </c>
      <c r="Q1969" s="14" t="s">
        <v>216</v>
      </c>
      <c r="R1969" s="14" t="s">
        <v>230</v>
      </c>
    </row>
    <row r="1970" spans="1:18" x14ac:dyDescent="0.3">
      <c r="A1970">
        <v>4688091822</v>
      </c>
      <c r="B1970">
        <v>2482</v>
      </c>
      <c r="C1970">
        <v>1556191556</v>
      </c>
      <c r="D1970">
        <v>3</v>
      </c>
      <c r="E1970">
        <v>9</v>
      </c>
      <c r="F1970">
        <v>8</v>
      </c>
      <c r="G1970" s="14" t="s">
        <v>87</v>
      </c>
      <c r="H1970" s="14" t="s">
        <v>88</v>
      </c>
      <c r="I1970" s="14" t="s">
        <v>89</v>
      </c>
      <c r="J1970">
        <v>0</v>
      </c>
      <c r="K1970" s="14" t="s">
        <v>259</v>
      </c>
      <c r="L1970">
        <v>0.45</v>
      </c>
      <c r="M1970">
        <v>4.5</v>
      </c>
      <c r="N1970">
        <v>7.65</v>
      </c>
      <c r="O1970">
        <v>13.8</v>
      </c>
      <c r="P1970" s="14" t="s">
        <v>218</v>
      </c>
      <c r="Q1970" s="14" t="s">
        <v>216</v>
      </c>
      <c r="R1970" s="14" t="s">
        <v>230</v>
      </c>
    </row>
    <row r="1971" spans="1:18" x14ac:dyDescent="0.3">
      <c r="A1971">
        <v>4688257739</v>
      </c>
      <c r="B1971">
        <v>2635</v>
      </c>
      <c r="C1971">
        <v>1556194529</v>
      </c>
      <c r="D1971">
        <v>4</v>
      </c>
      <c r="E1971">
        <v>8</v>
      </c>
      <c r="F1971">
        <v>6</v>
      </c>
      <c r="G1971" s="14" t="s">
        <v>87</v>
      </c>
      <c r="H1971" s="14" t="s">
        <v>98</v>
      </c>
      <c r="I1971" s="14" t="s">
        <v>89</v>
      </c>
      <c r="J1971">
        <v>0</v>
      </c>
      <c r="K1971" s="14" t="s">
        <v>259</v>
      </c>
      <c r="L1971">
        <v>0.4</v>
      </c>
      <c r="M1971">
        <v>4.6500000000000004</v>
      </c>
      <c r="N1971">
        <v>7.85</v>
      </c>
      <c r="O1971">
        <v>13.4</v>
      </c>
      <c r="P1971" s="14" t="s">
        <v>218</v>
      </c>
      <c r="Q1971" s="14" t="s">
        <v>216</v>
      </c>
      <c r="R1971" s="14" t="s">
        <v>230</v>
      </c>
    </row>
    <row r="1972" spans="1:18" x14ac:dyDescent="0.3">
      <c r="A1972">
        <v>4691076255</v>
      </c>
      <c r="B1972">
        <v>1479</v>
      </c>
      <c r="C1972">
        <v>1556275375</v>
      </c>
      <c r="D1972">
        <v>8</v>
      </c>
      <c r="E1972">
        <v>1</v>
      </c>
      <c r="F1972">
        <v>10</v>
      </c>
      <c r="G1972" s="14" t="s">
        <v>87</v>
      </c>
      <c r="H1972" s="14" t="s">
        <v>137</v>
      </c>
      <c r="I1972" s="14" t="s">
        <v>92</v>
      </c>
      <c r="J1972">
        <v>1</v>
      </c>
      <c r="K1972" s="14" t="s">
        <v>259</v>
      </c>
      <c r="L1972">
        <v>0.4</v>
      </c>
      <c r="M1972">
        <v>4.9000000000000004</v>
      </c>
      <c r="N1972">
        <v>7.55</v>
      </c>
      <c r="O1972">
        <v>13.05</v>
      </c>
      <c r="P1972" s="14" t="s">
        <v>218</v>
      </c>
      <c r="Q1972" s="14" t="s">
        <v>216</v>
      </c>
      <c r="R1972" s="14" t="s">
        <v>230</v>
      </c>
    </row>
    <row r="1973" spans="1:18" x14ac:dyDescent="0.3">
      <c r="A1973">
        <v>4691210879</v>
      </c>
      <c r="B1973">
        <v>2287</v>
      </c>
      <c r="C1973">
        <v>1556277934</v>
      </c>
      <c r="D1973">
        <v>17</v>
      </c>
      <c r="E1973">
        <v>4</v>
      </c>
      <c r="F1973">
        <v>20</v>
      </c>
      <c r="G1973" s="14" t="s">
        <v>87</v>
      </c>
      <c r="H1973" s="14" t="s">
        <v>155</v>
      </c>
      <c r="I1973" s="14" t="s">
        <v>92</v>
      </c>
      <c r="J1973">
        <v>1</v>
      </c>
      <c r="K1973" s="14" t="s">
        <v>259</v>
      </c>
      <c r="L1973">
        <v>0.45</v>
      </c>
      <c r="M1973">
        <v>5.6</v>
      </c>
      <c r="N1973">
        <v>6.95</v>
      </c>
      <c r="O1973">
        <v>13.1</v>
      </c>
      <c r="P1973" s="14" t="s">
        <v>215</v>
      </c>
      <c r="Q1973" s="14" t="s">
        <v>220</v>
      </c>
      <c r="R1973" s="14" t="s">
        <v>230</v>
      </c>
    </row>
    <row r="1974" spans="1:18" x14ac:dyDescent="0.3">
      <c r="A1974">
        <v>4691404475</v>
      </c>
      <c r="B1974">
        <v>2681</v>
      </c>
      <c r="C1974">
        <v>1556281219</v>
      </c>
      <c r="D1974">
        <v>6</v>
      </c>
      <c r="E1974">
        <v>5</v>
      </c>
      <c r="F1974">
        <v>15</v>
      </c>
      <c r="G1974" s="14" t="s">
        <v>87</v>
      </c>
      <c r="H1974" s="14" t="s">
        <v>178</v>
      </c>
      <c r="I1974" s="14" t="s">
        <v>89</v>
      </c>
      <c r="J1974">
        <v>0</v>
      </c>
      <c r="K1974" s="14" t="s">
        <v>259</v>
      </c>
      <c r="L1974">
        <v>0.45</v>
      </c>
      <c r="M1974">
        <v>5.7</v>
      </c>
      <c r="N1974">
        <v>6.95</v>
      </c>
      <c r="O1974">
        <v>13.55</v>
      </c>
      <c r="P1974" s="14" t="s">
        <v>215</v>
      </c>
      <c r="Q1974" s="14" t="s">
        <v>220</v>
      </c>
      <c r="R1974" s="14" t="s">
        <v>230</v>
      </c>
    </row>
    <row r="1975" spans="1:18" x14ac:dyDescent="0.3">
      <c r="A1975">
        <v>4691637867</v>
      </c>
      <c r="B1975">
        <v>2115</v>
      </c>
      <c r="C1975">
        <v>1556284822</v>
      </c>
      <c r="D1975">
        <v>1</v>
      </c>
      <c r="E1975">
        <v>8</v>
      </c>
      <c r="F1975">
        <v>15</v>
      </c>
      <c r="G1975" s="14" t="s">
        <v>87</v>
      </c>
      <c r="H1975" s="14" t="s">
        <v>158</v>
      </c>
      <c r="I1975" s="14" t="s">
        <v>89</v>
      </c>
      <c r="J1975">
        <v>0</v>
      </c>
      <c r="K1975" s="14" t="s">
        <v>259</v>
      </c>
      <c r="L1975">
        <v>0.4</v>
      </c>
      <c r="M1975">
        <v>5.2</v>
      </c>
      <c r="N1975">
        <v>7.3</v>
      </c>
      <c r="O1975">
        <v>13.8</v>
      </c>
      <c r="P1975" s="14" t="s">
        <v>215</v>
      </c>
      <c r="Q1975" s="14" t="s">
        <v>220</v>
      </c>
      <c r="R1975" s="14" t="s">
        <v>230</v>
      </c>
    </row>
    <row r="1976" spans="1:18" x14ac:dyDescent="0.3">
      <c r="A1976">
        <v>4693497239</v>
      </c>
      <c r="B1976">
        <v>2844</v>
      </c>
      <c r="C1976">
        <v>1556338347</v>
      </c>
      <c r="D1976">
        <v>8</v>
      </c>
      <c r="E1976">
        <v>5</v>
      </c>
      <c r="F1976">
        <v>25</v>
      </c>
      <c r="G1976" s="14" t="s">
        <v>104</v>
      </c>
      <c r="H1976" s="14" t="s">
        <v>158</v>
      </c>
      <c r="I1976" s="14" t="s">
        <v>89</v>
      </c>
      <c r="J1976">
        <v>1</v>
      </c>
      <c r="K1976" s="14" t="s">
        <v>259</v>
      </c>
      <c r="L1976">
        <v>0.45</v>
      </c>
      <c r="M1976">
        <v>5.55</v>
      </c>
      <c r="N1976">
        <v>7.25</v>
      </c>
      <c r="O1976">
        <v>14.7</v>
      </c>
      <c r="P1976" s="14" t="s">
        <v>215</v>
      </c>
      <c r="Q1976" s="14" t="s">
        <v>220</v>
      </c>
      <c r="R1976" s="14" t="s">
        <v>221</v>
      </c>
    </row>
    <row r="1977" spans="1:18" x14ac:dyDescent="0.3">
      <c r="A1977">
        <v>4693722306</v>
      </c>
      <c r="B1977">
        <v>2347</v>
      </c>
      <c r="C1977">
        <v>1556344091</v>
      </c>
      <c r="D1977">
        <v>5</v>
      </c>
      <c r="E1977">
        <v>10</v>
      </c>
      <c r="F1977">
        <v>17</v>
      </c>
      <c r="G1977" s="14" t="s">
        <v>104</v>
      </c>
      <c r="H1977" s="14" t="s">
        <v>200</v>
      </c>
      <c r="I1977" s="14" t="s">
        <v>92</v>
      </c>
      <c r="J1977">
        <v>0</v>
      </c>
      <c r="K1977" s="14" t="s">
        <v>259</v>
      </c>
      <c r="L1977">
        <v>0.45</v>
      </c>
      <c r="M1977">
        <v>5.45</v>
      </c>
      <c r="N1977">
        <v>7.55</v>
      </c>
      <c r="O1977">
        <v>14.9</v>
      </c>
      <c r="P1977" s="14" t="s">
        <v>215</v>
      </c>
      <c r="Q1977" s="14" t="s">
        <v>220</v>
      </c>
      <c r="R1977" s="14" t="s">
        <v>221</v>
      </c>
    </row>
    <row r="1978" spans="1:18" x14ac:dyDescent="0.3">
      <c r="A1978">
        <v>4693862908</v>
      </c>
      <c r="B1978">
        <v>1967</v>
      </c>
      <c r="C1978">
        <v>1556347257</v>
      </c>
      <c r="D1978">
        <v>11</v>
      </c>
      <c r="E1978">
        <v>7</v>
      </c>
      <c r="F1978">
        <v>9</v>
      </c>
      <c r="G1978" s="14" t="s">
        <v>87</v>
      </c>
      <c r="H1978" s="14" t="s">
        <v>97</v>
      </c>
      <c r="I1978" s="14" t="s">
        <v>92</v>
      </c>
      <c r="J1978">
        <v>0</v>
      </c>
      <c r="K1978" s="14" t="s">
        <v>259</v>
      </c>
      <c r="L1978">
        <v>0.4</v>
      </c>
      <c r="M1978">
        <v>5.75</v>
      </c>
      <c r="N1978">
        <v>7.85</v>
      </c>
      <c r="O1978">
        <v>14.3</v>
      </c>
      <c r="P1978" s="14" t="s">
        <v>215</v>
      </c>
      <c r="Q1978" s="14" t="s">
        <v>220</v>
      </c>
      <c r="R1978" s="14" t="s">
        <v>221</v>
      </c>
    </row>
    <row r="1979" spans="1:18" x14ac:dyDescent="0.3">
      <c r="A1979">
        <v>4694368326</v>
      </c>
      <c r="B1979">
        <v>5503</v>
      </c>
      <c r="C1979">
        <v>1556357106</v>
      </c>
      <c r="D1979">
        <v>17</v>
      </c>
      <c r="E1979">
        <v>19</v>
      </c>
      <c r="F1979">
        <v>31</v>
      </c>
      <c r="G1979" s="14" t="s">
        <v>87</v>
      </c>
      <c r="H1979" s="14" t="s">
        <v>151</v>
      </c>
      <c r="I1979" s="14" t="s">
        <v>92</v>
      </c>
      <c r="J1979">
        <v>1</v>
      </c>
      <c r="K1979" s="14" t="s">
        <v>259</v>
      </c>
      <c r="L1979">
        <v>0.4</v>
      </c>
      <c r="M1979">
        <v>6.2</v>
      </c>
      <c r="N1979">
        <v>8.4</v>
      </c>
      <c r="O1979">
        <v>14.8</v>
      </c>
      <c r="P1979" s="14" t="s">
        <v>215</v>
      </c>
      <c r="Q1979" s="14" t="s">
        <v>233</v>
      </c>
      <c r="R1979" s="14" t="s">
        <v>238</v>
      </c>
    </row>
    <row r="1980" spans="1:18" x14ac:dyDescent="0.3">
      <c r="A1980">
        <v>4694730832</v>
      </c>
      <c r="B1980">
        <v>3192</v>
      </c>
      <c r="C1980">
        <v>1556363876</v>
      </c>
      <c r="D1980">
        <v>1</v>
      </c>
      <c r="E1980">
        <v>11</v>
      </c>
      <c r="F1980">
        <v>23</v>
      </c>
      <c r="G1980" s="14" t="s">
        <v>87</v>
      </c>
      <c r="H1980" s="14" t="s">
        <v>90</v>
      </c>
      <c r="I1980" s="14" t="s">
        <v>89</v>
      </c>
      <c r="J1980">
        <v>0</v>
      </c>
      <c r="K1980" s="14" t="s">
        <v>259</v>
      </c>
      <c r="L1980">
        <v>0.35</v>
      </c>
      <c r="M1980">
        <v>6.1</v>
      </c>
      <c r="N1980">
        <v>8.4</v>
      </c>
      <c r="O1980">
        <v>15.1</v>
      </c>
      <c r="P1980" s="14" t="s">
        <v>215</v>
      </c>
      <c r="Q1980" s="14" t="s">
        <v>233</v>
      </c>
      <c r="R1980" s="14" t="s">
        <v>238</v>
      </c>
    </row>
    <row r="1981" spans="1:18" x14ac:dyDescent="0.3">
      <c r="A1981">
        <v>4695035885</v>
      </c>
      <c r="B1981">
        <v>2421</v>
      </c>
      <c r="C1981">
        <v>1556368652</v>
      </c>
      <c r="D1981">
        <v>4</v>
      </c>
      <c r="E1981">
        <v>6</v>
      </c>
      <c r="F1981">
        <v>15</v>
      </c>
      <c r="G1981" s="14" t="s">
        <v>87</v>
      </c>
      <c r="H1981" s="14" t="s">
        <v>88</v>
      </c>
      <c r="I1981" s="14" t="s">
        <v>92</v>
      </c>
      <c r="J1981">
        <v>1</v>
      </c>
      <c r="K1981" s="14" t="s">
        <v>259</v>
      </c>
      <c r="L1981">
        <v>0.4</v>
      </c>
      <c r="M1981">
        <v>6.25</v>
      </c>
      <c r="N1981">
        <v>8.1</v>
      </c>
      <c r="O1981">
        <v>15.7</v>
      </c>
      <c r="P1981" s="14" t="s">
        <v>215</v>
      </c>
      <c r="Q1981" s="14" t="s">
        <v>233</v>
      </c>
      <c r="R1981" s="14" t="s">
        <v>238</v>
      </c>
    </row>
    <row r="1982" spans="1:18" x14ac:dyDescent="0.3">
      <c r="A1982">
        <v>4701513741</v>
      </c>
      <c r="B1982">
        <v>2729</v>
      </c>
      <c r="C1982">
        <v>1556538730</v>
      </c>
      <c r="D1982">
        <v>4</v>
      </c>
      <c r="E1982">
        <v>9</v>
      </c>
      <c r="F1982">
        <v>19</v>
      </c>
      <c r="G1982" s="14" t="s">
        <v>87</v>
      </c>
      <c r="H1982" s="14" t="s">
        <v>155</v>
      </c>
      <c r="I1982" s="14" t="s">
        <v>89</v>
      </c>
      <c r="J1982">
        <v>0</v>
      </c>
      <c r="K1982" s="14" t="s">
        <v>259</v>
      </c>
      <c r="L1982">
        <v>0.4</v>
      </c>
      <c r="M1982">
        <v>6.05</v>
      </c>
      <c r="N1982">
        <v>8.25</v>
      </c>
      <c r="O1982">
        <v>15.85</v>
      </c>
      <c r="P1982" s="14" t="s">
        <v>215</v>
      </c>
      <c r="Q1982" s="14" t="s">
        <v>233</v>
      </c>
      <c r="R1982" s="14" t="s">
        <v>238</v>
      </c>
    </row>
    <row r="1983" spans="1:18" x14ac:dyDescent="0.3">
      <c r="A1983">
        <v>4701711874</v>
      </c>
      <c r="B1983">
        <v>2216</v>
      </c>
      <c r="C1983">
        <v>1556542046</v>
      </c>
      <c r="D1983">
        <v>1</v>
      </c>
      <c r="E1983">
        <v>5</v>
      </c>
      <c r="F1983">
        <v>9</v>
      </c>
      <c r="G1983" s="14" t="s">
        <v>87</v>
      </c>
      <c r="H1983" s="14" t="s">
        <v>126</v>
      </c>
      <c r="I1983" s="14" t="s">
        <v>89</v>
      </c>
      <c r="J1983">
        <v>0</v>
      </c>
      <c r="K1983" s="14" t="s">
        <v>259</v>
      </c>
      <c r="L1983">
        <v>0.4</v>
      </c>
      <c r="M1983">
        <v>5.85</v>
      </c>
      <c r="N1983">
        <v>8.0500000000000007</v>
      </c>
      <c r="O1983">
        <v>15.95</v>
      </c>
      <c r="P1983" s="14" t="s">
        <v>215</v>
      </c>
      <c r="Q1983" s="14" t="s">
        <v>233</v>
      </c>
      <c r="R1983" s="14" t="s">
        <v>238</v>
      </c>
    </row>
    <row r="1984" spans="1:18" x14ac:dyDescent="0.3">
      <c r="A1984">
        <v>4704907983</v>
      </c>
      <c r="B1984">
        <v>2466</v>
      </c>
      <c r="C1984">
        <v>1556627215</v>
      </c>
      <c r="D1984">
        <v>3</v>
      </c>
      <c r="E1984">
        <v>5</v>
      </c>
      <c r="F1984">
        <v>16</v>
      </c>
      <c r="G1984" s="14" t="s">
        <v>87</v>
      </c>
      <c r="H1984" s="14" t="s">
        <v>90</v>
      </c>
      <c r="I1984" s="14" t="s">
        <v>89</v>
      </c>
      <c r="J1984">
        <v>0</v>
      </c>
      <c r="K1984" s="14" t="s">
        <v>259</v>
      </c>
      <c r="L1984">
        <v>0.4</v>
      </c>
      <c r="M1984">
        <v>5.9</v>
      </c>
      <c r="N1984">
        <v>8</v>
      </c>
      <c r="O1984">
        <v>16.399999999999999</v>
      </c>
      <c r="P1984" s="14" t="s">
        <v>215</v>
      </c>
      <c r="Q1984" s="14" t="s">
        <v>233</v>
      </c>
      <c r="R1984" s="14" t="s">
        <v>238</v>
      </c>
    </row>
    <row r="1985" spans="1:18" x14ac:dyDescent="0.3">
      <c r="A1985">
        <v>4705118600</v>
      </c>
      <c r="B1985">
        <v>2023</v>
      </c>
      <c r="C1985">
        <v>1556630302</v>
      </c>
      <c r="D1985">
        <v>0</v>
      </c>
      <c r="E1985">
        <v>8</v>
      </c>
      <c r="F1985">
        <v>9</v>
      </c>
      <c r="G1985" s="14" t="s">
        <v>87</v>
      </c>
      <c r="H1985" s="14" t="s">
        <v>88</v>
      </c>
      <c r="I1985" s="14" t="s">
        <v>92</v>
      </c>
      <c r="J1985">
        <v>0</v>
      </c>
      <c r="K1985" s="14" t="s">
        <v>259</v>
      </c>
      <c r="L1985">
        <v>0.4</v>
      </c>
      <c r="M1985">
        <v>5.75</v>
      </c>
      <c r="N1985">
        <v>7.8</v>
      </c>
      <c r="O1985">
        <v>15.7</v>
      </c>
      <c r="P1985" s="14" t="s">
        <v>215</v>
      </c>
      <c r="Q1985" s="14" t="s">
        <v>233</v>
      </c>
      <c r="R1985" s="14" t="s">
        <v>238</v>
      </c>
    </row>
    <row r="1986" spans="1:18" x14ac:dyDescent="0.3">
      <c r="A1986">
        <v>4707123061</v>
      </c>
      <c r="B1986">
        <v>2690</v>
      </c>
      <c r="C1986">
        <v>1556678836</v>
      </c>
      <c r="D1986">
        <v>2</v>
      </c>
      <c r="E1986">
        <v>1</v>
      </c>
      <c r="F1986">
        <v>20</v>
      </c>
      <c r="G1986" s="14" t="s">
        <v>87</v>
      </c>
      <c r="H1986" s="14" t="s">
        <v>88</v>
      </c>
      <c r="I1986" s="14" t="s">
        <v>89</v>
      </c>
      <c r="J1986">
        <v>1</v>
      </c>
      <c r="K1986" s="14" t="s">
        <v>259</v>
      </c>
      <c r="L1986">
        <v>0.45</v>
      </c>
      <c r="M1986">
        <v>5.65</v>
      </c>
      <c r="N1986">
        <v>7.2</v>
      </c>
      <c r="O1986">
        <v>16.100000000000001</v>
      </c>
      <c r="P1986" s="14" t="s">
        <v>215</v>
      </c>
      <c r="Q1986" s="14" t="s">
        <v>233</v>
      </c>
      <c r="R1986" s="14" t="s">
        <v>238</v>
      </c>
    </row>
    <row r="1987" spans="1:18" x14ac:dyDescent="0.3">
      <c r="A1987">
        <v>4707423354</v>
      </c>
      <c r="B1987">
        <v>1731</v>
      </c>
      <c r="C1987">
        <v>1556687414</v>
      </c>
      <c r="D1987">
        <v>5</v>
      </c>
      <c r="E1987">
        <v>8</v>
      </c>
      <c r="F1987">
        <v>6</v>
      </c>
      <c r="G1987" s="14" t="s">
        <v>103</v>
      </c>
      <c r="H1987" s="14" t="s">
        <v>102</v>
      </c>
      <c r="I1987" s="14" t="s">
        <v>89</v>
      </c>
      <c r="J1987">
        <v>0</v>
      </c>
      <c r="K1987" s="14" t="s">
        <v>259</v>
      </c>
      <c r="L1987">
        <v>0.4</v>
      </c>
      <c r="M1987">
        <v>5.7</v>
      </c>
      <c r="N1987">
        <v>7.3</v>
      </c>
      <c r="O1987">
        <v>15.45</v>
      </c>
      <c r="P1987" s="14" t="s">
        <v>215</v>
      </c>
      <c r="Q1987" s="14" t="s">
        <v>233</v>
      </c>
      <c r="R1987" s="14" t="s">
        <v>238</v>
      </c>
    </row>
    <row r="1988" spans="1:18" x14ac:dyDescent="0.3">
      <c r="A1988">
        <v>4707524763</v>
      </c>
      <c r="B1988">
        <v>1513</v>
      </c>
      <c r="C1988">
        <v>1556689722</v>
      </c>
      <c r="D1988">
        <v>3</v>
      </c>
      <c r="E1988">
        <v>8</v>
      </c>
      <c r="F1988">
        <v>9</v>
      </c>
      <c r="G1988" s="14" t="s">
        <v>103</v>
      </c>
      <c r="H1988" s="14" t="s">
        <v>99</v>
      </c>
      <c r="I1988" s="14" t="s">
        <v>89</v>
      </c>
      <c r="J1988">
        <v>0</v>
      </c>
      <c r="K1988" s="14" t="s">
        <v>259</v>
      </c>
      <c r="L1988">
        <v>0.35</v>
      </c>
      <c r="M1988">
        <v>5.5</v>
      </c>
      <c r="N1988">
        <v>7.2</v>
      </c>
      <c r="O1988">
        <v>15.05</v>
      </c>
      <c r="P1988" s="14" t="s">
        <v>215</v>
      </c>
      <c r="Q1988" s="14" t="s">
        <v>233</v>
      </c>
      <c r="R1988" s="14" t="s">
        <v>238</v>
      </c>
    </row>
    <row r="1989" spans="1:18" x14ac:dyDescent="0.3">
      <c r="A1989">
        <v>4707651257</v>
      </c>
      <c r="B1989">
        <v>3666</v>
      </c>
      <c r="C1989">
        <v>1556692381</v>
      </c>
      <c r="D1989">
        <v>10</v>
      </c>
      <c r="E1989">
        <v>9</v>
      </c>
      <c r="F1989">
        <v>28</v>
      </c>
      <c r="G1989" s="14" t="s">
        <v>87</v>
      </c>
      <c r="H1989" s="14" t="s">
        <v>155</v>
      </c>
      <c r="I1989" s="14" t="s">
        <v>92</v>
      </c>
      <c r="J1989">
        <v>1</v>
      </c>
      <c r="K1989" s="14" t="s">
        <v>259</v>
      </c>
      <c r="L1989">
        <v>0.35</v>
      </c>
      <c r="M1989">
        <v>5.65</v>
      </c>
      <c r="N1989">
        <v>7.3</v>
      </c>
      <c r="O1989">
        <v>15.5</v>
      </c>
      <c r="P1989" s="14" t="s">
        <v>215</v>
      </c>
      <c r="Q1989" s="14" t="s">
        <v>233</v>
      </c>
      <c r="R1989" s="14" t="s">
        <v>238</v>
      </c>
    </row>
    <row r="1990" spans="1:18" x14ac:dyDescent="0.3">
      <c r="A1990">
        <v>4708007923</v>
      </c>
      <c r="B1990">
        <v>2320</v>
      </c>
      <c r="C1990">
        <v>1556699488</v>
      </c>
      <c r="D1990">
        <v>11</v>
      </c>
      <c r="E1990">
        <v>6</v>
      </c>
      <c r="F1990">
        <v>13</v>
      </c>
      <c r="G1990" s="14" t="s">
        <v>87</v>
      </c>
      <c r="H1990" s="14" t="s">
        <v>137</v>
      </c>
      <c r="I1990" s="14" t="s">
        <v>92</v>
      </c>
      <c r="J1990">
        <v>1</v>
      </c>
      <c r="K1990" s="14" t="s">
        <v>259</v>
      </c>
      <c r="L1990">
        <v>0.4</v>
      </c>
      <c r="M1990">
        <v>6.05</v>
      </c>
      <c r="N1990">
        <v>7.15</v>
      </c>
      <c r="O1990">
        <v>15.75</v>
      </c>
      <c r="P1990" s="14" t="s">
        <v>215</v>
      </c>
      <c r="Q1990" s="14" t="s">
        <v>233</v>
      </c>
      <c r="R1990" s="14" t="s">
        <v>238</v>
      </c>
    </row>
    <row r="1991" spans="1:18" x14ac:dyDescent="0.3">
      <c r="A1991">
        <v>4708174531</v>
      </c>
      <c r="B1991">
        <v>4438</v>
      </c>
      <c r="C1991">
        <v>1556702543</v>
      </c>
      <c r="D1991">
        <v>4</v>
      </c>
      <c r="E1991">
        <v>7</v>
      </c>
      <c r="F1991">
        <v>21</v>
      </c>
      <c r="G1991" s="14" t="s">
        <v>103</v>
      </c>
      <c r="H1991" s="14" t="s">
        <v>129</v>
      </c>
      <c r="I1991" s="14" t="s">
        <v>92</v>
      </c>
      <c r="J1991">
        <v>1</v>
      </c>
      <c r="K1991" s="14" t="s">
        <v>259</v>
      </c>
      <c r="L1991">
        <v>0.45</v>
      </c>
      <c r="M1991">
        <v>6.05</v>
      </c>
      <c r="N1991">
        <v>7.1</v>
      </c>
      <c r="O1991">
        <v>16.5</v>
      </c>
      <c r="P1991" s="14" t="s">
        <v>215</v>
      </c>
      <c r="Q1991" s="14" t="s">
        <v>233</v>
      </c>
      <c r="R1991" s="14" t="s">
        <v>238</v>
      </c>
    </row>
    <row r="1992" spans="1:18" x14ac:dyDescent="0.3">
      <c r="A1992">
        <v>4708579926</v>
      </c>
      <c r="B1992">
        <v>2344</v>
      </c>
      <c r="C1992">
        <v>1556710000</v>
      </c>
      <c r="D1992">
        <v>6</v>
      </c>
      <c r="E1992">
        <v>7</v>
      </c>
      <c r="F1992">
        <v>22</v>
      </c>
      <c r="G1992" s="14" t="s">
        <v>87</v>
      </c>
      <c r="H1992" s="14" t="s">
        <v>91</v>
      </c>
      <c r="I1992" s="14" t="s">
        <v>89</v>
      </c>
      <c r="J1992">
        <v>1</v>
      </c>
      <c r="K1992" s="14" t="s">
        <v>259</v>
      </c>
      <c r="L1992">
        <v>0.45</v>
      </c>
      <c r="M1992">
        <v>5.95</v>
      </c>
      <c r="N1992">
        <v>7.4</v>
      </c>
      <c r="O1992">
        <v>17.100000000000001</v>
      </c>
      <c r="P1992" s="14" t="s">
        <v>215</v>
      </c>
      <c r="Q1992" s="14" t="s">
        <v>233</v>
      </c>
      <c r="R1992" s="14" t="s">
        <v>238</v>
      </c>
    </row>
    <row r="1993" spans="1:18" x14ac:dyDescent="0.3">
      <c r="A1993">
        <v>4708808852</v>
      </c>
      <c r="B1993">
        <v>2445</v>
      </c>
      <c r="C1993">
        <v>1556713775</v>
      </c>
      <c r="D1993">
        <v>2</v>
      </c>
      <c r="E1993">
        <v>5</v>
      </c>
      <c r="F1993">
        <v>6</v>
      </c>
      <c r="G1993" s="14" t="s">
        <v>87</v>
      </c>
      <c r="H1993" s="14" t="s">
        <v>96</v>
      </c>
      <c r="I1993" s="14" t="s">
        <v>92</v>
      </c>
      <c r="J1993">
        <v>0</v>
      </c>
      <c r="K1993" s="14" t="s">
        <v>259</v>
      </c>
      <c r="L1993">
        <v>0.4</v>
      </c>
      <c r="M1993">
        <v>5.2</v>
      </c>
      <c r="N1993">
        <v>7.45</v>
      </c>
      <c r="O1993">
        <v>16.399999999999999</v>
      </c>
      <c r="P1993" s="14" t="s">
        <v>215</v>
      </c>
      <c r="Q1993" s="14" t="s">
        <v>233</v>
      </c>
      <c r="R1993" s="14" t="s">
        <v>238</v>
      </c>
    </row>
    <row r="1994" spans="1:18" x14ac:dyDescent="0.3">
      <c r="A1994">
        <v>4712170142</v>
      </c>
      <c r="B1994">
        <v>2826</v>
      </c>
      <c r="C1994">
        <v>1556798420</v>
      </c>
      <c r="D1994">
        <v>3</v>
      </c>
      <c r="E1994">
        <v>10</v>
      </c>
      <c r="F1994">
        <v>11</v>
      </c>
      <c r="G1994" s="14" t="s">
        <v>87</v>
      </c>
      <c r="H1994" s="14" t="s">
        <v>88</v>
      </c>
      <c r="I1994" s="14" t="s">
        <v>92</v>
      </c>
      <c r="J1994">
        <v>0</v>
      </c>
      <c r="K1994" s="14" t="s">
        <v>259</v>
      </c>
      <c r="L1994">
        <v>0.4</v>
      </c>
      <c r="M1994">
        <v>5.05</v>
      </c>
      <c r="N1994">
        <v>7.7</v>
      </c>
      <c r="O1994">
        <v>16.2</v>
      </c>
      <c r="P1994" s="14" t="s">
        <v>215</v>
      </c>
      <c r="Q1994" s="14" t="s">
        <v>233</v>
      </c>
      <c r="R1994" s="14" t="s">
        <v>238</v>
      </c>
    </row>
    <row r="1995" spans="1:18" x14ac:dyDescent="0.3">
      <c r="A1995">
        <v>4715119942</v>
      </c>
      <c r="B1995">
        <v>3326</v>
      </c>
      <c r="C1995">
        <v>1556875706</v>
      </c>
      <c r="D1995">
        <v>13</v>
      </c>
      <c r="E1995">
        <v>7</v>
      </c>
      <c r="F1995">
        <v>20</v>
      </c>
      <c r="G1995" s="14" t="s">
        <v>87</v>
      </c>
      <c r="H1995" s="14" t="s">
        <v>154</v>
      </c>
      <c r="I1995" s="14" t="s">
        <v>89</v>
      </c>
      <c r="J1995">
        <v>0</v>
      </c>
      <c r="K1995" s="14" t="s">
        <v>259</v>
      </c>
      <c r="L1995">
        <v>0.4</v>
      </c>
      <c r="M1995">
        <v>5.65</v>
      </c>
      <c r="N1995">
        <v>7.65</v>
      </c>
      <c r="O1995">
        <v>16.45</v>
      </c>
      <c r="P1995" s="14" t="s">
        <v>215</v>
      </c>
      <c r="Q1995" s="14" t="s">
        <v>233</v>
      </c>
      <c r="R1995" s="14" t="s">
        <v>238</v>
      </c>
    </row>
    <row r="1996" spans="1:18" x14ac:dyDescent="0.3">
      <c r="A1996">
        <v>4715937292</v>
      </c>
      <c r="B1996">
        <v>3029</v>
      </c>
      <c r="C1996">
        <v>1556889966</v>
      </c>
      <c r="D1996">
        <v>3</v>
      </c>
      <c r="E1996">
        <v>7</v>
      </c>
      <c r="F1996">
        <v>15</v>
      </c>
      <c r="G1996" s="14" t="s">
        <v>87</v>
      </c>
      <c r="H1996" s="14" t="s">
        <v>178</v>
      </c>
      <c r="I1996" s="14" t="s">
        <v>92</v>
      </c>
      <c r="J1996">
        <v>0</v>
      </c>
      <c r="K1996" s="14" t="s">
        <v>259</v>
      </c>
      <c r="L1996">
        <v>0.35</v>
      </c>
      <c r="M1996">
        <v>5.4</v>
      </c>
      <c r="N1996">
        <v>7.75</v>
      </c>
      <c r="O1996">
        <v>15.95</v>
      </c>
      <c r="P1996" s="14" t="s">
        <v>215</v>
      </c>
      <c r="Q1996" s="14" t="s">
        <v>233</v>
      </c>
      <c r="R1996" s="14" t="s">
        <v>238</v>
      </c>
    </row>
    <row r="1997" spans="1:18" x14ac:dyDescent="0.3">
      <c r="A1997">
        <v>4722727772</v>
      </c>
      <c r="B1997">
        <v>2427</v>
      </c>
      <c r="C1997">
        <v>1557056162</v>
      </c>
      <c r="D1997">
        <v>6</v>
      </c>
      <c r="E1997">
        <v>7</v>
      </c>
      <c r="F1997">
        <v>21</v>
      </c>
      <c r="G1997" s="14" t="s">
        <v>87</v>
      </c>
      <c r="H1997" s="14" t="s">
        <v>97</v>
      </c>
      <c r="I1997" s="14" t="s">
        <v>92</v>
      </c>
      <c r="J1997">
        <v>1</v>
      </c>
      <c r="K1997" s="14" t="s">
        <v>259</v>
      </c>
      <c r="L1997">
        <v>0.4</v>
      </c>
      <c r="M1997">
        <v>5.45</v>
      </c>
      <c r="N1997">
        <v>7.6</v>
      </c>
      <c r="O1997">
        <v>16.149999999999999</v>
      </c>
      <c r="P1997" s="14" t="s">
        <v>215</v>
      </c>
      <c r="Q1997" s="14" t="s">
        <v>233</v>
      </c>
      <c r="R1997" s="14" t="s">
        <v>238</v>
      </c>
    </row>
    <row r="1998" spans="1:18" x14ac:dyDescent="0.3">
      <c r="A1998">
        <v>4726186283</v>
      </c>
      <c r="B1998">
        <v>3460</v>
      </c>
      <c r="C1998">
        <v>1557146946</v>
      </c>
      <c r="D1998">
        <v>11</v>
      </c>
      <c r="E1998">
        <v>9</v>
      </c>
      <c r="F1998">
        <v>16</v>
      </c>
      <c r="G1998" s="14" t="s">
        <v>103</v>
      </c>
      <c r="H1998" s="14" t="s">
        <v>91</v>
      </c>
      <c r="I1998" s="14" t="s">
        <v>89</v>
      </c>
      <c r="J1998">
        <v>0</v>
      </c>
      <c r="K1998" s="14" t="s">
        <v>259</v>
      </c>
      <c r="L1998">
        <v>0.4</v>
      </c>
      <c r="M1998">
        <v>5.45</v>
      </c>
      <c r="N1998">
        <v>7.7</v>
      </c>
      <c r="O1998">
        <v>16.5</v>
      </c>
      <c r="P1998" s="14" t="s">
        <v>215</v>
      </c>
      <c r="Q1998" s="14" t="s">
        <v>233</v>
      </c>
      <c r="R1998" s="14" t="s">
        <v>238</v>
      </c>
    </row>
    <row r="1999" spans="1:18" x14ac:dyDescent="0.3">
      <c r="A1999">
        <v>4737675580</v>
      </c>
      <c r="B1999">
        <v>2327</v>
      </c>
      <c r="C1999">
        <v>1557475952</v>
      </c>
      <c r="D1999">
        <v>12</v>
      </c>
      <c r="E1999">
        <v>2</v>
      </c>
      <c r="F1999">
        <v>16</v>
      </c>
      <c r="G1999" s="14" t="s">
        <v>87</v>
      </c>
      <c r="H1999" s="14" t="s">
        <v>88</v>
      </c>
      <c r="I1999" s="14" t="s">
        <v>89</v>
      </c>
      <c r="J1999">
        <v>1</v>
      </c>
      <c r="K1999" s="14" t="s">
        <v>259</v>
      </c>
      <c r="L1999">
        <v>0.4</v>
      </c>
      <c r="M1999">
        <v>5.2</v>
      </c>
      <c r="N1999">
        <v>6.85</v>
      </c>
      <c r="O1999">
        <v>15.75</v>
      </c>
      <c r="P1999" s="14" t="s">
        <v>220</v>
      </c>
      <c r="Q1999" s="14" t="s">
        <v>218</v>
      </c>
      <c r="R1999" s="14" t="s">
        <v>223</v>
      </c>
    </row>
    <row r="2000" spans="1:18" x14ac:dyDescent="0.3">
      <c r="A2000">
        <v>4737788912</v>
      </c>
      <c r="B2000">
        <v>2249</v>
      </c>
      <c r="C2000">
        <v>1557478907</v>
      </c>
      <c r="D2000">
        <v>1</v>
      </c>
      <c r="E2000">
        <v>7</v>
      </c>
      <c r="F2000">
        <v>18</v>
      </c>
      <c r="G2000" s="14" t="s">
        <v>87</v>
      </c>
      <c r="H2000" s="14" t="s">
        <v>166</v>
      </c>
      <c r="I2000" s="14" t="s">
        <v>92</v>
      </c>
      <c r="J2000">
        <v>0</v>
      </c>
      <c r="K2000" s="14" t="s">
        <v>259</v>
      </c>
      <c r="L2000">
        <v>0.4</v>
      </c>
      <c r="M2000">
        <v>5.2</v>
      </c>
      <c r="N2000">
        <v>6.65</v>
      </c>
      <c r="O2000">
        <v>15.5</v>
      </c>
      <c r="P2000" s="14" t="s">
        <v>220</v>
      </c>
      <c r="Q2000" s="14" t="s">
        <v>212</v>
      </c>
      <c r="R2000" s="14" t="s">
        <v>223</v>
      </c>
    </row>
    <row r="2001" spans="1:18" x14ac:dyDescent="0.3">
      <c r="A2001">
        <v>4738348206</v>
      </c>
      <c r="B2001">
        <v>2592</v>
      </c>
      <c r="C2001">
        <v>1557491346</v>
      </c>
      <c r="D2001">
        <v>2</v>
      </c>
      <c r="E2001">
        <v>7</v>
      </c>
      <c r="F2001">
        <v>17</v>
      </c>
      <c r="G2001" s="14" t="s">
        <v>87</v>
      </c>
      <c r="H2001" s="14" t="s">
        <v>158</v>
      </c>
      <c r="I2001" s="14" t="s">
        <v>92</v>
      </c>
      <c r="J2001">
        <v>0</v>
      </c>
      <c r="K2001" s="14" t="s">
        <v>259</v>
      </c>
      <c r="L2001">
        <v>0.35</v>
      </c>
      <c r="M2001">
        <v>5.0999999999999996</v>
      </c>
      <c r="N2001">
        <v>6.7</v>
      </c>
      <c r="O2001">
        <v>15.6</v>
      </c>
      <c r="P2001" s="14" t="s">
        <v>220</v>
      </c>
      <c r="Q2001" s="14" t="s">
        <v>212</v>
      </c>
      <c r="R2001" s="14" t="s">
        <v>223</v>
      </c>
    </row>
    <row r="2002" spans="1:18" x14ac:dyDescent="0.3">
      <c r="A2002">
        <v>4738599464</v>
      </c>
      <c r="B2002">
        <v>2542</v>
      </c>
      <c r="C2002">
        <v>1557495460</v>
      </c>
      <c r="D2002">
        <v>7</v>
      </c>
      <c r="E2002">
        <v>2</v>
      </c>
      <c r="F2002">
        <v>25</v>
      </c>
      <c r="G2002" s="14" t="s">
        <v>87</v>
      </c>
      <c r="H2002" s="14" t="s">
        <v>100</v>
      </c>
      <c r="I2002" s="14" t="s">
        <v>92</v>
      </c>
      <c r="J2002">
        <v>1</v>
      </c>
      <c r="K2002" s="14" t="s">
        <v>259</v>
      </c>
      <c r="L2002">
        <v>0.4</v>
      </c>
      <c r="M2002">
        <v>5.25</v>
      </c>
      <c r="N2002">
        <v>6.35</v>
      </c>
      <c r="O2002">
        <v>15.9</v>
      </c>
      <c r="P2002" s="14" t="s">
        <v>220</v>
      </c>
      <c r="Q2002" s="14" t="s">
        <v>212</v>
      </c>
      <c r="R2002" s="14" t="s">
        <v>223</v>
      </c>
    </row>
    <row r="2003" spans="1:18" x14ac:dyDescent="0.3">
      <c r="A2003">
        <v>4740507092</v>
      </c>
      <c r="B2003">
        <v>2116</v>
      </c>
      <c r="C2003">
        <v>1557552778</v>
      </c>
      <c r="D2003">
        <v>6</v>
      </c>
      <c r="E2003">
        <v>9</v>
      </c>
      <c r="F2003">
        <v>9</v>
      </c>
      <c r="G2003" s="14" t="s">
        <v>87</v>
      </c>
      <c r="H2003" s="14" t="s">
        <v>175</v>
      </c>
      <c r="I2003" s="14" t="s">
        <v>89</v>
      </c>
      <c r="J2003">
        <v>0</v>
      </c>
      <c r="K2003" s="14" t="s">
        <v>259</v>
      </c>
      <c r="L2003">
        <v>0.4</v>
      </c>
      <c r="M2003">
        <v>5.5</v>
      </c>
      <c r="N2003">
        <v>6.55</v>
      </c>
      <c r="O2003">
        <v>15.9</v>
      </c>
      <c r="P2003" s="14" t="s">
        <v>220</v>
      </c>
      <c r="Q2003" s="14" t="s">
        <v>212</v>
      </c>
      <c r="R2003" s="14" t="s">
        <v>223</v>
      </c>
    </row>
    <row r="2004" spans="1:18" x14ac:dyDescent="0.3">
      <c r="A2004">
        <v>4740615806</v>
      </c>
      <c r="B2004">
        <v>2350</v>
      </c>
      <c r="C2004">
        <v>1557555442</v>
      </c>
      <c r="D2004">
        <v>16</v>
      </c>
      <c r="E2004">
        <v>2</v>
      </c>
      <c r="F2004">
        <v>12</v>
      </c>
      <c r="G2004" s="14" t="s">
        <v>87</v>
      </c>
      <c r="H2004" s="14" t="s">
        <v>52</v>
      </c>
      <c r="I2004" s="14" t="s">
        <v>89</v>
      </c>
      <c r="J2004">
        <v>1</v>
      </c>
      <c r="K2004" s="14" t="s">
        <v>259</v>
      </c>
      <c r="L2004">
        <v>0.45</v>
      </c>
      <c r="M2004">
        <v>6.15</v>
      </c>
      <c r="N2004">
        <v>6.4</v>
      </c>
      <c r="O2004">
        <v>15.7</v>
      </c>
      <c r="P2004" s="14" t="s">
        <v>216</v>
      </c>
      <c r="Q2004" s="14" t="s">
        <v>212</v>
      </c>
      <c r="R2004" s="14" t="s">
        <v>223</v>
      </c>
    </row>
    <row r="2005" spans="1:18" x14ac:dyDescent="0.3">
      <c r="A2005">
        <v>4744606508</v>
      </c>
      <c r="B2005">
        <v>1898</v>
      </c>
      <c r="C2005">
        <v>1557653723</v>
      </c>
      <c r="D2005">
        <v>5</v>
      </c>
      <c r="E2005">
        <v>1</v>
      </c>
      <c r="F2005">
        <v>22</v>
      </c>
      <c r="G2005" s="14" t="s">
        <v>87</v>
      </c>
      <c r="H2005" s="14" t="s">
        <v>166</v>
      </c>
      <c r="I2005" s="14" t="s">
        <v>92</v>
      </c>
      <c r="J2005">
        <v>1</v>
      </c>
      <c r="K2005" s="14" t="s">
        <v>259</v>
      </c>
      <c r="L2005">
        <v>0.5</v>
      </c>
      <c r="M2005">
        <v>6.4</v>
      </c>
      <c r="N2005">
        <v>6.05</v>
      </c>
      <c r="O2005">
        <v>16.350000000000001</v>
      </c>
      <c r="P2005" s="14" t="s">
        <v>216</v>
      </c>
      <c r="Q2005" s="14" t="s">
        <v>212</v>
      </c>
      <c r="R2005" s="14" t="s">
        <v>223</v>
      </c>
    </row>
    <row r="2006" spans="1:18" x14ac:dyDescent="0.3">
      <c r="A2006">
        <v>4744754618</v>
      </c>
      <c r="B2006">
        <v>2341</v>
      </c>
      <c r="C2006">
        <v>1557656938</v>
      </c>
      <c r="D2006">
        <v>6</v>
      </c>
      <c r="E2006">
        <v>5</v>
      </c>
      <c r="F2006">
        <v>15</v>
      </c>
      <c r="G2006" s="14" t="s">
        <v>87</v>
      </c>
      <c r="H2006" s="14" t="s">
        <v>102</v>
      </c>
      <c r="I2006" s="14" t="s">
        <v>92</v>
      </c>
      <c r="J2006">
        <v>1</v>
      </c>
      <c r="K2006" s="14" t="s">
        <v>259</v>
      </c>
      <c r="L2006">
        <v>0.5</v>
      </c>
      <c r="M2006">
        <v>6.6</v>
      </c>
      <c r="N2006">
        <v>6.25</v>
      </c>
      <c r="O2006">
        <v>16.100000000000001</v>
      </c>
      <c r="P2006" s="14" t="s">
        <v>216</v>
      </c>
      <c r="Q2006" s="14" t="s">
        <v>212</v>
      </c>
      <c r="R2006" s="14" t="s">
        <v>223</v>
      </c>
    </row>
    <row r="2007" spans="1:18" x14ac:dyDescent="0.3">
      <c r="A2007">
        <v>4747791137</v>
      </c>
      <c r="B2007">
        <v>2635</v>
      </c>
      <c r="C2007">
        <v>1557744627</v>
      </c>
      <c r="D2007">
        <v>5</v>
      </c>
      <c r="E2007">
        <v>8</v>
      </c>
      <c r="F2007">
        <v>10</v>
      </c>
      <c r="G2007" s="14" t="s">
        <v>103</v>
      </c>
      <c r="H2007" s="14" t="s">
        <v>150</v>
      </c>
      <c r="I2007" s="14" t="s">
        <v>89</v>
      </c>
      <c r="J2007">
        <v>0</v>
      </c>
      <c r="K2007" s="14" t="s">
        <v>259</v>
      </c>
      <c r="L2007">
        <v>0.5</v>
      </c>
      <c r="M2007">
        <v>6.6</v>
      </c>
      <c r="N2007">
        <v>6.25</v>
      </c>
      <c r="O2007">
        <v>16.3</v>
      </c>
      <c r="P2007" s="14" t="s">
        <v>216</v>
      </c>
      <c r="Q2007" s="14" t="s">
        <v>212</v>
      </c>
      <c r="R2007" s="14" t="s">
        <v>223</v>
      </c>
    </row>
    <row r="2008" spans="1:18" x14ac:dyDescent="0.3">
      <c r="A2008">
        <v>4747930477</v>
      </c>
      <c r="B2008">
        <v>2155</v>
      </c>
      <c r="C2008">
        <v>1557747769</v>
      </c>
      <c r="D2008">
        <v>7</v>
      </c>
      <c r="E2008">
        <v>6</v>
      </c>
      <c r="F2008">
        <v>6</v>
      </c>
      <c r="G2008" s="14" t="s">
        <v>87</v>
      </c>
      <c r="H2008" s="14" t="s">
        <v>98</v>
      </c>
      <c r="I2008" s="14" t="s">
        <v>89</v>
      </c>
      <c r="J2008">
        <v>0</v>
      </c>
      <c r="K2008" s="14" t="s">
        <v>259</v>
      </c>
      <c r="L2008">
        <v>0.5</v>
      </c>
      <c r="M2008">
        <v>6.8</v>
      </c>
      <c r="N2008">
        <v>6.15</v>
      </c>
      <c r="O2008">
        <v>16.149999999999999</v>
      </c>
      <c r="P2008" s="14" t="s">
        <v>216</v>
      </c>
      <c r="Q2008" s="14" t="s">
        <v>212</v>
      </c>
      <c r="R2008" s="14" t="s">
        <v>223</v>
      </c>
    </row>
    <row r="2009" spans="1:18" x14ac:dyDescent="0.3">
      <c r="A2009">
        <v>4748070024</v>
      </c>
      <c r="B2009">
        <v>2327</v>
      </c>
      <c r="C2009">
        <v>1557750345</v>
      </c>
      <c r="D2009">
        <v>7</v>
      </c>
      <c r="E2009">
        <v>5</v>
      </c>
      <c r="F2009">
        <v>13</v>
      </c>
      <c r="G2009" s="14" t="s">
        <v>87</v>
      </c>
      <c r="H2009" s="14" t="s">
        <v>97</v>
      </c>
      <c r="I2009" s="14" t="s">
        <v>89</v>
      </c>
      <c r="J2009">
        <v>0</v>
      </c>
      <c r="K2009" s="14" t="s">
        <v>259</v>
      </c>
      <c r="L2009">
        <v>0.45</v>
      </c>
      <c r="M2009">
        <v>6.65</v>
      </c>
      <c r="N2009">
        <v>5.95</v>
      </c>
      <c r="O2009">
        <v>15.4</v>
      </c>
      <c r="P2009" s="14" t="s">
        <v>216</v>
      </c>
      <c r="Q2009" s="14" t="s">
        <v>212</v>
      </c>
      <c r="R2009" s="14" t="s">
        <v>221</v>
      </c>
    </row>
    <row r="2010" spans="1:18" x14ac:dyDescent="0.3">
      <c r="A2010">
        <v>4748230421</v>
      </c>
      <c r="B2010">
        <v>2414</v>
      </c>
      <c r="C2010">
        <v>1557753054</v>
      </c>
      <c r="D2010">
        <v>9</v>
      </c>
      <c r="E2010">
        <v>2</v>
      </c>
      <c r="F2010">
        <v>17</v>
      </c>
      <c r="G2010" s="14" t="s">
        <v>87</v>
      </c>
      <c r="H2010" s="14" t="s">
        <v>88</v>
      </c>
      <c r="I2010" s="14" t="s">
        <v>92</v>
      </c>
      <c r="J2010">
        <v>1</v>
      </c>
      <c r="K2010" s="14" t="s">
        <v>259</v>
      </c>
      <c r="L2010">
        <v>0.45</v>
      </c>
      <c r="M2010">
        <v>6.55</v>
      </c>
      <c r="N2010">
        <v>5.75</v>
      </c>
      <c r="O2010">
        <v>15.6</v>
      </c>
      <c r="P2010" s="14" t="s">
        <v>216</v>
      </c>
      <c r="Q2010" s="14" t="s">
        <v>212</v>
      </c>
      <c r="R2010" s="14" t="s">
        <v>221</v>
      </c>
    </row>
    <row r="2011" spans="1:18" x14ac:dyDescent="0.3">
      <c r="A2011">
        <v>4753538375</v>
      </c>
      <c r="B2011">
        <v>3816</v>
      </c>
      <c r="C2011">
        <v>1557921549</v>
      </c>
      <c r="D2011">
        <v>7</v>
      </c>
      <c r="E2011">
        <v>10</v>
      </c>
      <c r="F2011">
        <v>16</v>
      </c>
      <c r="G2011" s="14" t="s">
        <v>87</v>
      </c>
      <c r="H2011" s="14" t="s">
        <v>88</v>
      </c>
      <c r="I2011" s="14" t="s">
        <v>92</v>
      </c>
      <c r="J2011">
        <v>1</v>
      </c>
      <c r="K2011" s="14" t="s">
        <v>259</v>
      </c>
      <c r="L2011">
        <v>0.45</v>
      </c>
      <c r="M2011">
        <v>6.7</v>
      </c>
      <c r="N2011">
        <v>5.9</v>
      </c>
      <c r="O2011">
        <v>15.35</v>
      </c>
      <c r="P2011" s="14" t="s">
        <v>216</v>
      </c>
      <c r="Q2011" s="14" t="s">
        <v>212</v>
      </c>
      <c r="R2011" s="14" t="s">
        <v>221</v>
      </c>
    </row>
    <row r="2012" spans="1:18" x14ac:dyDescent="0.3">
      <c r="A2012">
        <v>4753794665</v>
      </c>
      <c r="B2012">
        <v>2626</v>
      </c>
      <c r="C2012">
        <v>1557925970</v>
      </c>
      <c r="D2012">
        <v>3</v>
      </c>
      <c r="E2012">
        <v>7</v>
      </c>
      <c r="F2012">
        <v>23</v>
      </c>
      <c r="G2012" s="14" t="s">
        <v>87</v>
      </c>
      <c r="H2012" s="14" t="s">
        <v>90</v>
      </c>
      <c r="I2012" s="14" t="s">
        <v>92</v>
      </c>
      <c r="J2012">
        <v>0</v>
      </c>
      <c r="K2012" s="14" t="s">
        <v>259</v>
      </c>
      <c r="L2012">
        <v>0.4</v>
      </c>
      <c r="M2012">
        <v>6.55</v>
      </c>
      <c r="N2012">
        <v>5.9</v>
      </c>
      <c r="O2012">
        <v>15.4</v>
      </c>
      <c r="P2012" s="14" t="s">
        <v>216</v>
      </c>
      <c r="Q2012" s="14" t="s">
        <v>212</v>
      </c>
      <c r="R2012" s="14" t="s">
        <v>221</v>
      </c>
    </row>
    <row r="2013" spans="1:18" x14ac:dyDescent="0.3">
      <c r="A2013">
        <v>4753993653</v>
      </c>
      <c r="B2013">
        <v>3337</v>
      </c>
      <c r="C2013">
        <v>1557929092</v>
      </c>
      <c r="D2013">
        <v>8</v>
      </c>
      <c r="E2013">
        <v>11</v>
      </c>
      <c r="F2013">
        <v>12</v>
      </c>
      <c r="G2013" s="14" t="s">
        <v>87</v>
      </c>
      <c r="H2013" s="14" t="s">
        <v>88</v>
      </c>
      <c r="I2013" s="14" t="s">
        <v>89</v>
      </c>
      <c r="J2013">
        <v>0</v>
      </c>
      <c r="K2013" s="14" t="s">
        <v>259</v>
      </c>
      <c r="L2013">
        <v>0.4</v>
      </c>
      <c r="M2013">
        <v>6.85</v>
      </c>
      <c r="N2013">
        <v>6.2</v>
      </c>
      <c r="O2013">
        <v>15.7</v>
      </c>
      <c r="P2013" s="14" t="s">
        <v>216</v>
      </c>
      <c r="Q2013" s="14" t="s">
        <v>218</v>
      </c>
      <c r="R2013" s="14" t="s">
        <v>221</v>
      </c>
    </row>
    <row r="2014" spans="1:18" x14ac:dyDescent="0.3">
      <c r="A2014">
        <v>4755251886</v>
      </c>
      <c r="B2014">
        <v>1899</v>
      </c>
      <c r="C2014">
        <v>1557972576</v>
      </c>
      <c r="D2014">
        <v>6</v>
      </c>
      <c r="E2014">
        <v>2</v>
      </c>
      <c r="F2014">
        <v>19</v>
      </c>
      <c r="G2014" s="14" t="s">
        <v>87</v>
      </c>
      <c r="H2014" s="14" t="s">
        <v>155</v>
      </c>
      <c r="I2014" s="14" t="s">
        <v>92</v>
      </c>
      <c r="J2014">
        <v>1</v>
      </c>
      <c r="K2014" s="14" t="s">
        <v>259</v>
      </c>
      <c r="L2014">
        <v>0.45</v>
      </c>
      <c r="M2014">
        <v>7</v>
      </c>
      <c r="N2014">
        <v>5.8</v>
      </c>
      <c r="O2014">
        <v>16.100000000000001</v>
      </c>
      <c r="P2014" s="14" t="s">
        <v>216</v>
      </c>
      <c r="Q2014" s="14" t="s">
        <v>218</v>
      </c>
      <c r="R2014" s="14" t="s">
        <v>221</v>
      </c>
    </row>
    <row r="2015" spans="1:18" x14ac:dyDescent="0.3">
      <c r="A2015">
        <v>4755320245</v>
      </c>
      <c r="B2015">
        <v>2005</v>
      </c>
      <c r="C2015">
        <v>1557975857</v>
      </c>
      <c r="D2015">
        <v>6</v>
      </c>
      <c r="E2015">
        <v>5</v>
      </c>
      <c r="F2015">
        <v>8</v>
      </c>
      <c r="G2015" s="14" t="s">
        <v>87</v>
      </c>
      <c r="H2015" s="14" t="s">
        <v>140</v>
      </c>
      <c r="I2015" s="14" t="s">
        <v>89</v>
      </c>
      <c r="J2015">
        <v>0</v>
      </c>
      <c r="K2015" s="14" t="s">
        <v>259</v>
      </c>
      <c r="L2015">
        <v>0.45</v>
      </c>
      <c r="M2015">
        <v>6.65</v>
      </c>
      <c r="N2015">
        <v>5.7</v>
      </c>
      <c r="O2015">
        <v>15.5</v>
      </c>
      <c r="P2015" s="14" t="s">
        <v>216</v>
      </c>
      <c r="Q2015" s="14" t="s">
        <v>218</v>
      </c>
      <c r="R2015" s="14" t="s">
        <v>221</v>
      </c>
    </row>
    <row r="2016" spans="1:18" x14ac:dyDescent="0.3">
      <c r="A2016">
        <v>4755376911</v>
      </c>
      <c r="B2016">
        <v>1656</v>
      </c>
      <c r="C2016">
        <v>1557978356</v>
      </c>
      <c r="D2016">
        <v>7</v>
      </c>
      <c r="E2016">
        <v>3</v>
      </c>
      <c r="F2016">
        <v>14</v>
      </c>
      <c r="G2016" s="14" t="s">
        <v>87</v>
      </c>
      <c r="H2016" s="14" t="s">
        <v>57</v>
      </c>
      <c r="I2016" s="14" t="s">
        <v>89</v>
      </c>
      <c r="J2016">
        <v>1</v>
      </c>
      <c r="K2016" s="14" t="s">
        <v>259</v>
      </c>
      <c r="L2016">
        <v>0.5</v>
      </c>
      <c r="M2016">
        <v>6.85</v>
      </c>
      <c r="N2016">
        <v>5.5</v>
      </c>
      <c r="O2016">
        <v>15.45</v>
      </c>
      <c r="P2016" s="14" t="s">
        <v>216</v>
      </c>
      <c r="Q2016" s="14" t="s">
        <v>218</v>
      </c>
      <c r="R2016" s="14" t="s">
        <v>221</v>
      </c>
    </row>
    <row r="2017" spans="1:18" x14ac:dyDescent="0.3">
      <c r="A2017">
        <v>4755442075</v>
      </c>
      <c r="B2017">
        <v>2302</v>
      </c>
      <c r="C2017">
        <v>1557980856</v>
      </c>
      <c r="D2017">
        <v>4</v>
      </c>
      <c r="E2017">
        <v>10</v>
      </c>
      <c r="F2017">
        <v>7</v>
      </c>
      <c r="G2017" s="14" t="s">
        <v>103</v>
      </c>
      <c r="H2017" s="14" t="s">
        <v>115</v>
      </c>
      <c r="I2017" s="14" t="s">
        <v>92</v>
      </c>
      <c r="J2017">
        <v>0</v>
      </c>
      <c r="K2017" s="14" t="s">
        <v>259</v>
      </c>
      <c r="L2017">
        <v>0.45</v>
      </c>
      <c r="M2017">
        <v>6.75</v>
      </c>
      <c r="N2017">
        <v>5.65</v>
      </c>
      <c r="O2017">
        <v>14.75</v>
      </c>
      <c r="P2017" s="14" t="s">
        <v>216</v>
      </c>
      <c r="Q2017" s="14" t="s">
        <v>218</v>
      </c>
      <c r="R2017" s="14" t="s">
        <v>221</v>
      </c>
    </row>
    <row r="2018" spans="1:18" x14ac:dyDescent="0.3">
      <c r="A2018">
        <v>4756299172</v>
      </c>
      <c r="B2018">
        <v>1964</v>
      </c>
      <c r="C2018">
        <v>1558006388</v>
      </c>
      <c r="D2018">
        <v>6</v>
      </c>
      <c r="E2018">
        <v>6</v>
      </c>
      <c r="F2018">
        <v>9</v>
      </c>
      <c r="G2018" s="14" t="s">
        <v>87</v>
      </c>
      <c r="H2018" s="14" t="s">
        <v>102</v>
      </c>
      <c r="I2018" s="14" t="s">
        <v>92</v>
      </c>
      <c r="J2018">
        <v>0</v>
      </c>
      <c r="K2018" s="14" t="s">
        <v>259</v>
      </c>
      <c r="L2018">
        <v>0.45</v>
      </c>
      <c r="M2018">
        <v>6.5</v>
      </c>
      <c r="N2018">
        <v>5.5</v>
      </c>
      <c r="O2018">
        <v>14.4</v>
      </c>
      <c r="P2018" s="14" t="s">
        <v>216</v>
      </c>
      <c r="Q2018" s="14" t="s">
        <v>218</v>
      </c>
      <c r="R2018" s="14" t="s">
        <v>221</v>
      </c>
    </row>
    <row r="2019" spans="1:18" x14ac:dyDescent="0.3">
      <c r="A2019">
        <v>4756414960</v>
      </c>
      <c r="B2019">
        <v>4400</v>
      </c>
      <c r="C2019">
        <v>1558008840</v>
      </c>
      <c r="D2019">
        <v>5</v>
      </c>
      <c r="E2019">
        <v>7</v>
      </c>
      <c r="F2019">
        <v>25</v>
      </c>
      <c r="G2019" s="14" t="s">
        <v>87</v>
      </c>
      <c r="H2019" s="14" t="s">
        <v>151</v>
      </c>
      <c r="I2019" s="14" t="s">
        <v>92</v>
      </c>
      <c r="J2019">
        <v>1</v>
      </c>
      <c r="K2019" s="14" t="s">
        <v>259</v>
      </c>
      <c r="L2019">
        <v>0.45</v>
      </c>
      <c r="M2019">
        <v>6.15</v>
      </c>
      <c r="N2019">
        <v>5.75</v>
      </c>
      <c r="O2019">
        <v>14.85</v>
      </c>
      <c r="P2019" s="14" t="s">
        <v>216</v>
      </c>
      <c r="Q2019" s="14" t="s">
        <v>218</v>
      </c>
      <c r="R2019" s="14" t="s">
        <v>221</v>
      </c>
    </row>
    <row r="2020" spans="1:18" x14ac:dyDescent="0.3">
      <c r="A2020">
        <v>4756705271</v>
      </c>
      <c r="B2020">
        <v>2476</v>
      </c>
      <c r="C2020">
        <v>1558013839</v>
      </c>
      <c r="D2020">
        <v>3</v>
      </c>
      <c r="E2020">
        <v>7</v>
      </c>
      <c r="F2020">
        <v>14</v>
      </c>
      <c r="G2020" s="14" t="s">
        <v>87</v>
      </c>
      <c r="H2020" s="14" t="s">
        <v>143</v>
      </c>
      <c r="I2020" s="14" t="s">
        <v>89</v>
      </c>
      <c r="J2020">
        <v>1</v>
      </c>
      <c r="K2020" s="14" t="s">
        <v>259</v>
      </c>
      <c r="L2020">
        <v>0.5</v>
      </c>
      <c r="M2020">
        <v>6.25</v>
      </c>
      <c r="N2020">
        <v>5.75</v>
      </c>
      <c r="O2020">
        <v>14.65</v>
      </c>
      <c r="P2020" s="14" t="s">
        <v>216</v>
      </c>
      <c r="Q2020" s="14" t="s">
        <v>218</v>
      </c>
      <c r="R2020" s="14" t="s">
        <v>221</v>
      </c>
    </row>
    <row r="2021" spans="1:18" x14ac:dyDescent="0.3">
      <c r="A2021">
        <v>4758153969</v>
      </c>
      <c r="B2021">
        <v>2312</v>
      </c>
      <c r="C2021">
        <v>1558065246</v>
      </c>
      <c r="D2021">
        <v>7</v>
      </c>
      <c r="E2021">
        <v>6</v>
      </c>
      <c r="F2021">
        <v>8</v>
      </c>
      <c r="G2021" s="14" t="s">
        <v>87</v>
      </c>
      <c r="H2021" s="14" t="s">
        <v>88</v>
      </c>
      <c r="I2021" s="14" t="s">
        <v>92</v>
      </c>
      <c r="J2021">
        <v>1</v>
      </c>
      <c r="K2021" s="14" t="s">
        <v>259</v>
      </c>
      <c r="L2021">
        <v>0.55000000000000004</v>
      </c>
      <c r="M2021">
        <v>6.5</v>
      </c>
      <c r="N2021">
        <v>5.7</v>
      </c>
      <c r="O2021">
        <v>14.2</v>
      </c>
      <c r="P2021" s="14" t="s">
        <v>216</v>
      </c>
      <c r="Q2021" s="14" t="s">
        <v>218</v>
      </c>
      <c r="R2021" s="14" t="s">
        <v>221</v>
      </c>
    </row>
    <row r="2022" spans="1:18" x14ac:dyDescent="0.3">
      <c r="A2022">
        <v>4758335379</v>
      </c>
      <c r="B2022">
        <v>2937</v>
      </c>
      <c r="C2022">
        <v>1558071848</v>
      </c>
      <c r="D2022">
        <v>2</v>
      </c>
      <c r="E2022">
        <v>5</v>
      </c>
      <c r="F2022">
        <v>24</v>
      </c>
      <c r="G2022" s="14" t="s">
        <v>87</v>
      </c>
      <c r="H2022" s="14" t="s">
        <v>90</v>
      </c>
      <c r="I2022" s="14" t="s">
        <v>89</v>
      </c>
      <c r="J2022">
        <v>1</v>
      </c>
      <c r="K2022" s="14" t="s">
        <v>259</v>
      </c>
      <c r="L2022">
        <v>0.55000000000000004</v>
      </c>
      <c r="M2022">
        <v>6.25</v>
      </c>
      <c r="N2022">
        <v>5.85</v>
      </c>
      <c r="O2022">
        <v>14.15</v>
      </c>
      <c r="P2022" s="14" t="s">
        <v>216</v>
      </c>
      <c r="Q2022" s="14" t="s">
        <v>218</v>
      </c>
      <c r="R2022" s="14" t="s">
        <v>221</v>
      </c>
    </row>
    <row r="2023" spans="1:18" x14ac:dyDescent="0.3">
      <c r="A2023">
        <v>4758486057</v>
      </c>
      <c r="B2023">
        <v>2363</v>
      </c>
      <c r="C2023">
        <v>1558076956</v>
      </c>
      <c r="D2023">
        <v>4</v>
      </c>
      <c r="E2023">
        <v>5</v>
      </c>
      <c r="F2023">
        <v>13</v>
      </c>
      <c r="G2023" s="14" t="s">
        <v>87</v>
      </c>
      <c r="H2023" s="14" t="s">
        <v>138</v>
      </c>
      <c r="I2023" s="14" t="s">
        <v>89</v>
      </c>
      <c r="J2023">
        <v>0</v>
      </c>
      <c r="K2023" s="14" t="s">
        <v>259</v>
      </c>
      <c r="L2023">
        <v>0.55000000000000004</v>
      </c>
      <c r="M2023">
        <v>6.15</v>
      </c>
      <c r="N2023">
        <v>5.65</v>
      </c>
      <c r="O2023">
        <v>14.35</v>
      </c>
      <c r="P2023" s="14" t="s">
        <v>216</v>
      </c>
      <c r="Q2023" s="14" t="s">
        <v>218</v>
      </c>
      <c r="R2023" s="14" t="s">
        <v>221</v>
      </c>
    </row>
    <row r="2024" spans="1:18" x14ac:dyDescent="0.3">
      <c r="A2024">
        <v>4758608680</v>
      </c>
      <c r="B2024">
        <v>2041</v>
      </c>
      <c r="C2024">
        <v>1558080719</v>
      </c>
      <c r="D2024">
        <v>5</v>
      </c>
      <c r="E2024">
        <v>9</v>
      </c>
      <c r="F2024">
        <v>13</v>
      </c>
      <c r="G2024" s="14" t="s">
        <v>87</v>
      </c>
      <c r="H2024" s="14" t="s">
        <v>93</v>
      </c>
      <c r="I2024" s="14" t="s">
        <v>92</v>
      </c>
      <c r="J2024">
        <v>0</v>
      </c>
      <c r="K2024" s="14" t="s">
        <v>259</v>
      </c>
      <c r="L2024">
        <v>0.5</v>
      </c>
      <c r="M2024">
        <v>5.6</v>
      </c>
      <c r="N2024">
        <v>6</v>
      </c>
      <c r="O2024">
        <v>14.4</v>
      </c>
      <c r="P2024" s="14" t="s">
        <v>222</v>
      </c>
      <c r="Q2024" s="14" t="s">
        <v>218</v>
      </c>
      <c r="R2024" s="14" t="s">
        <v>221</v>
      </c>
    </row>
    <row r="2025" spans="1:18" x14ac:dyDescent="0.3">
      <c r="A2025">
        <v>4758725912</v>
      </c>
      <c r="B2025">
        <v>1630</v>
      </c>
      <c r="C2025">
        <v>1558084099</v>
      </c>
      <c r="D2025">
        <v>4</v>
      </c>
      <c r="E2025">
        <v>7</v>
      </c>
      <c r="F2025">
        <v>11</v>
      </c>
      <c r="G2025" s="14" t="s">
        <v>87</v>
      </c>
      <c r="H2025" s="14" t="s">
        <v>88</v>
      </c>
      <c r="I2025" s="14" t="s">
        <v>89</v>
      </c>
      <c r="J2025">
        <v>0</v>
      </c>
      <c r="K2025" s="14" t="s">
        <v>259</v>
      </c>
      <c r="L2025">
        <v>0.45</v>
      </c>
      <c r="M2025">
        <v>5.55</v>
      </c>
      <c r="N2025">
        <v>6.3</v>
      </c>
      <c r="O2025">
        <v>13.85</v>
      </c>
      <c r="P2025" s="14" t="s">
        <v>222</v>
      </c>
      <c r="Q2025" s="14" t="s">
        <v>218</v>
      </c>
      <c r="R2025" s="14" t="s">
        <v>221</v>
      </c>
    </row>
    <row r="2026" spans="1:18" x14ac:dyDescent="0.3">
      <c r="A2026">
        <v>4759002369</v>
      </c>
      <c r="B2026">
        <v>3927</v>
      </c>
      <c r="C2026">
        <v>1558091650</v>
      </c>
      <c r="D2026">
        <v>11</v>
      </c>
      <c r="E2026">
        <v>10</v>
      </c>
      <c r="F2026">
        <v>24</v>
      </c>
      <c r="G2026" s="14" t="s">
        <v>87</v>
      </c>
      <c r="H2026" s="14" t="s">
        <v>97</v>
      </c>
      <c r="I2026" s="14" t="s">
        <v>92</v>
      </c>
      <c r="J2026">
        <v>0</v>
      </c>
      <c r="K2026" s="14" t="s">
        <v>259</v>
      </c>
      <c r="L2026">
        <v>0.4</v>
      </c>
      <c r="M2026">
        <v>5.8</v>
      </c>
      <c r="N2026">
        <v>6.55</v>
      </c>
      <c r="O2026">
        <v>14.3</v>
      </c>
      <c r="P2026" s="14" t="s">
        <v>218</v>
      </c>
      <c r="Q2026" s="14" t="s">
        <v>218</v>
      </c>
      <c r="R2026" s="14" t="s">
        <v>221</v>
      </c>
    </row>
    <row r="2027" spans="1:18" x14ac:dyDescent="0.3">
      <c r="A2027">
        <v>4762229902</v>
      </c>
      <c r="B2027">
        <v>2779</v>
      </c>
      <c r="C2027">
        <v>1558179334</v>
      </c>
      <c r="D2027">
        <v>2</v>
      </c>
      <c r="E2027">
        <v>12</v>
      </c>
      <c r="F2027">
        <v>15</v>
      </c>
      <c r="G2027" s="14" t="s">
        <v>87</v>
      </c>
      <c r="H2027" s="14" t="s">
        <v>113</v>
      </c>
      <c r="I2027" s="14" t="s">
        <v>92</v>
      </c>
      <c r="J2027">
        <v>0</v>
      </c>
      <c r="K2027" s="14" t="s">
        <v>259</v>
      </c>
      <c r="L2027">
        <v>0.4</v>
      </c>
      <c r="M2027">
        <v>5.65</v>
      </c>
      <c r="N2027">
        <v>6.75</v>
      </c>
      <c r="O2027">
        <v>14.55</v>
      </c>
      <c r="P2027" s="14" t="s">
        <v>218</v>
      </c>
      <c r="Q2027" s="14" t="s">
        <v>210</v>
      </c>
      <c r="R2027" s="14" t="s">
        <v>221</v>
      </c>
    </row>
    <row r="2028" spans="1:18" x14ac:dyDescent="0.3">
      <c r="A2028">
        <v>4762446443</v>
      </c>
      <c r="B2028">
        <v>2192</v>
      </c>
      <c r="C2028">
        <v>1558183090</v>
      </c>
      <c r="D2028">
        <v>5</v>
      </c>
      <c r="E2028">
        <v>9</v>
      </c>
      <c r="F2028">
        <v>10</v>
      </c>
      <c r="G2028" s="14" t="s">
        <v>104</v>
      </c>
      <c r="H2028" s="14" t="s">
        <v>178</v>
      </c>
      <c r="I2028" s="14" t="s">
        <v>89</v>
      </c>
      <c r="J2028">
        <v>0</v>
      </c>
      <c r="K2028" s="14" t="s">
        <v>259</v>
      </c>
      <c r="L2028">
        <v>0.4</v>
      </c>
      <c r="M2028">
        <v>5.55</v>
      </c>
      <c r="N2028">
        <v>6.9</v>
      </c>
      <c r="O2028">
        <v>14.75</v>
      </c>
      <c r="P2028" s="14" t="s">
        <v>218</v>
      </c>
      <c r="Q2028" s="14" t="s">
        <v>210</v>
      </c>
      <c r="R2028" s="14" t="s">
        <v>221</v>
      </c>
    </row>
    <row r="2029" spans="1:18" x14ac:dyDescent="0.3">
      <c r="A2029">
        <v>4768310516</v>
      </c>
      <c r="B2029">
        <v>3452</v>
      </c>
      <c r="C2029">
        <v>1558344975</v>
      </c>
      <c r="D2029">
        <v>15</v>
      </c>
      <c r="E2029">
        <v>6</v>
      </c>
      <c r="F2029">
        <v>25</v>
      </c>
      <c r="G2029" s="14" t="s">
        <v>87</v>
      </c>
      <c r="H2029" s="14" t="s">
        <v>157</v>
      </c>
      <c r="I2029" s="14" t="s">
        <v>92</v>
      </c>
      <c r="J2029">
        <v>0</v>
      </c>
      <c r="K2029" s="14" t="s">
        <v>259</v>
      </c>
      <c r="L2029">
        <v>0.4</v>
      </c>
      <c r="M2029">
        <v>5.95</v>
      </c>
      <c r="N2029">
        <v>6.95</v>
      </c>
      <c r="O2029">
        <v>15.35</v>
      </c>
      <c r="P2029" s="14" t="s">
        <v>214</v>
      </c>
      <c r="Q2029" s="14" t="s">
        <v>210</v>
      </c>
      <c r="R2029" s="14" t="s">
        <v>221</v>
      </c>
    </row>
    <row r="2030" spans="1:18" x14ac:dyDescent="0.3">
      <c r="A2030">
        <v>4768457178</v>
      </c>
      <c r="B2030">
        <v>1871</v>
      </c>
      <c r="C2030">
        <v>1558349119</v>
      </c>
      <c r="D2030">
        <v>2</v>
      </c>
      <c r="E2030">
        <v>7</v>
      </c>
      <c r="F2030">
        <v>3</v>
      </c>
      <c r="G2030" s="14" t="s">
        <v>87</v>
      </c>
      <c r="H2030" s="14" t="s">
        <v>91</v>
      </c>
      <c r="I2030" s="14" t="s">
        <v>89</v>
      </c>
      <c r="J2030">
        <v>0</v>
      </c>
      <c r="K2030" s="14" t="s">
        <v>259</v>
      </c>
      <c r="L2030">
        <v>0.35</v>
      </c>
      <c r="M2030">
        <v>5.6</v>
      </c>
      <c r="N2030">
        <v>7.2</v>
      </c>
      <c r="O2030">
        <v>14.65</v>
      </c>
      <c r="P2030" s="14" t="s">
        <v>214</v>
      </c>
      <c r="Q2030" s="14" t="s">
        <v>210</v>
      </c>
      <c r="R2030" s="14" t="s">
        <v>221</v>
      </c>
    </row>
    <row r="2031" spans="1:18" x14ac:dyDescent="0.3">
      <c r="A2031">
        <v>4768560611</v>
      </c>
      <c r="B2031">
        <v>2394</v>
      </c>
      <c r="C2031">
        <v>1558351710</v>
      </c>
      <c r="D2031">
        <v>16</v>
      </c>
      <c r="E2031">
        <v>9</v>
      </c>
      <c r="F2031">
        <v>8</v>
      </c>
      <c r="G2031" s="14" t="s">
        <v>87</v>
      </c>
      <c r="H2031" s="14" t="s">
        <v>97</v>
      </c>
      <c r="I2031" s="14" t="s">
        <v>92</v>
      </c>
      <c r="J2031">
        <v>0</v>
      </c>
      <c r="K2031" s="14" t="s">
        <v>259</v>
      </c>
      <c r="L2031">
        <v>0.3</v>
      </c>
      <c r="M2031">
        <v>6.05</v>
      </c>
      <c r="N2031">
        <v>7.15</v>
      </c>
      <c r="O2031">
        <v>14.25</v>
      </c>
      <c r="P2031" s="14" t="s">
        <v>216</v>
      </c>
      <c r="Q2031" s="14" t="s">
        <v>210</v>
      </c>
      <c r="R2031" s="14" t="s">
        <v>221</v>
      </c>
    </row>
    <row r="2032" spans="1:18" x14ac:dyDescent="0.3">
      <c r="A2032">
        <v>4768715866</v>
      </c>
      <c r="B2032">
        <v>2151</v>
      </c>
      <c r="C2032">
        <v>1558354927</v>
      </c>
      <c r="D2032">
        <v>7</v>
      </c>
      <c r="E2032">
        <v>6</v>
      </c>
      <c r="F2032">
        <v>24</v>
      </c>
      <c r="G2032" s="14" t="s">
        <v>87</v>
      </c>
      <c r="H2032" s="14" t="s">
        <v>155</v>
      </c>
      <c r="I2032" s="14" t="s">
        <v>92</v>
      </c>
      <c r="J2032">
        <v>1</v>
      </c>
      <c r="K2032" s="14" t="s">
        <v>259</v>
      </c>
      <c r="L2032">
        <v>0.35</v>
      </c>
      <c r="M2032">
        <v>6.25</v>
      </c>
      <c r="N2032">
        <v>7.1</v>
      </c>
      <c r="O2032">
        <v>14.3</v>
      </c>
      <c r="P2032" s="14" t="s">
        <v>216</v>
      </c>
      <c r="Q2032" s="14" t="s">
        <v>210</v>
      </c>
      <c r="R2032" s="14" t="s">
        <v>221</v>
      </c>
    </row>
    <row r="2033" spans="1:18" x14ac:dyDescent="0.3">
      <c r="A2033">
        <v>4771502279</v>
      </c>
      <c r="B2033">
        <v>2881</v>
      </c>
      <c r="C2033">
        <v>1558443836</v>
      </c>
      <c r="D2033">
        <v>1</v>
      </c>
      <c r="E2033">
        <v>11</v>
      </c>
      <c r="F2033">
        <v>18</v>
      </c>
      <c r="G2033" s="14" t="s">
        <v>87</v>
      </c>
      <c r="H2033" s="14" t="s">
        <v>178</v>
      </c>
      <c r="I2033" s="14" t="s">
        <v>89</v>
      </c>
      <c r="J2033">
        <v>0</v>
      </c>
      <c r="K2033" s="14" t="s">
        <v>259</v>
      </c>
      <c r="L2033">
        <v>0.35</v>
      </c>
      <c r="M2033">
        <v>5.9</v>
      </c>
      <c r="N2033">
        <v>7.1</v>
      </c>
      <c r="O2033">
        <v>14.6</v>
      </c>
      <c r="P2033" s="14" t="s">
        <v>216</v>
      </c>
      <c r="Q2033" s="14" t="s">
        <v>210</v>
      </c>
      <c r="R2033" s="14" t="s">
        <v>221</v>
      </c>
    </row>
    <row r="2034" spans="1:18" x14ac:dyDescent="0.3">
      <c r="A2034">
        <v>4771714141</v>
      </c>
      <c r="B2034">
        <v>2031</v>
      </c>
      <c r="C2034">
        <v>1558447413</v>
      </c>
      <c r="D2034">
        <v>5</v>
      </c>
      <c r="E2034">
        <v>4</v>
      </c>
      <c r="F2034">
        <v>16</v>
      </c>
      <c r="G2034" s="14" t="s">
        <v>87</v>
      </c>
      <c r="H2034" s="14" t="s">
        <v>93</v>
      </c>
      <c r="I2034" s="14" t="s">
        <v>92</v>
      </c>
      <c r="J2034">
        <v>1</v>
      </c>
      <c r="K2034" s="14" t="s">
        <v>259</v>
      </c>
      <c r="L2034">
        <v>0.35</v>
      </c>
      <c r="M2034">
        <v>5.85</v>
      </c>
      <c r="N2034">
        <v>7.2</v>
      </c>
      <c r="O2034">
        <v>14.45</v>
      </c>
      <c r="P2034" s="14" t="s">
        <v>216</v>
      </c>
      <c r="Q2034" s="14" t="s">
        <v>210</v>
      </c>
      <c r="R2034" s="14" t="s">
        <v>221</v>
      </c>
    </row>
    <row r="2035" spans="1:18" x14ac:dyDescent="0.3">
      <c r="A2035">
        <v>4773995780</v>
      </c>
      <c r="B2035">
        <v>2994</v>
      </c>
      <c r="C2035">
        <v>1558526191</v>
      </c>
      <c r="D2035">
        <v>4</v>
      </c>
      <c r="E2035">
        <v>4</v>
      </c>
      <c r="F2035">
        <v>12</v>
      </c>
      <c r="G2035" s="14" t="s">
        <v>87</v>
      </c>
      <c r="H2035" s="14" t="s">
        <v>155</v>
      </c>
      <c r="I2035" s="14" t="s">
        <v>89</v>
      </c>
      <c r="J2035">
        <v>0</v>
      </c>
      <c r="K2035" s="14" t="s">
        <v>259</v>
      </c>
      <c r="L2035">
        <v>0.35</v>
      </c>
      <c r="M2035">
        <v>5.75</v>
      </c>
      <c r="N2035">
        <v>7.15</v>
      </c>
      <c r="O2035">
        <v>14.65</v>
      </c>
      <c r="P2035" s="14" t="s">
        <v>216</v>
      </c>
      <c r="Q2035" s="14" t="s">
        <v>210</v>
      </c>
      <c r="R2035" s="14" t="s">
        <v>221</v>
      </c>
    </row>
    <row r="2036" spans="1:18" x14ac:dyDescent="0.3">
      <c r="A2036">
        <v>4775958809</v>
      </c>
      <c r="B2036">
        <v>2605</v>
      </c>
      <c r="C2036">
        <v>1558588116</v>
      </c>
      <c r="D2036">
        <v>6</v>
      </c>
      <c r="E2036">
        <v>6</v>
      </c>
      <c r="F2036">
        <v>19</v>
      </c>
      <c r="G2036" s="14" t="s">
        <v>87</v>
      </c>
      <c r="H2036" s="14" t="s">
        <v>155</v>
      </c>
      <c r="I2036" s="14" t="s">
        <v>92</v>
      </c>
      <c r="J2036">
        <v>0</v>
      </c>
      <c r="K2036" s="14" t="s">
        <v>259</v>
      </c>
      <c r="L2036">
        <v>0.3</v>
      </c>
      <c r="M2036">
        <v>5.7</v>
      </c>
      <c r="N2036">
        <v>7.3</v>
      </c>
      <c r="O2036">
        <v>14.9</v>
      </c>
      <c r="P2036" s="14" t="s">
        <v>216</v>
      </c>
      <c r="Q2036" s="14" t="s">
        <v>210</v>
      </c>
      <c r="R2036" s="14" t="s">
        <v>221</v>
      </c>
    </row>
    <row r="2037" spans="1:18" x14ac:dyDescent="0.3">
      <c r="A2037">
        <v>4776061182</v>
      </c>
      <c r="B2037">
        <v>2286</v>
      </c>
      <c r="C2037">
        <v>1558591354</v>
      </c>
      <c r="D2037">
        <v>7</v>
      </c>
      <c r="E2037">
        <v>8</v>
      </c>
      <c r="F2037">
        <v>10</v>
      </c>
      <c r="G2037" s="14" t="s">
        <v>87</v>
      </c>
      <c r="H2037" s="14" t="s">
        <v>138</v>
      </c>
      <c r="I2037" s="14" t="s">
        <v>92</v>
      </c>
      <c r="J2037">
        <v>0</v>
      </c>
      <c r="K2037" s="14" t="s">
        <v>259</v>
      </c>
      <c r="L2037">
        <v>0.3</v>
      </c>
      <c r="M2037">
        <v>5.85</v>
      </c>
      <c r="N2037">
        <v>7.2</v>
      </c>
      <c r="O2037">
        <v>15.05</v>
      </c>
      <c r="P2037" s="14" t="s">
        <v>216</v>
      </c>
      <c r="Q2037" s="14" t="s">
        <v>210</v>
      </c>
      <c r="R2037" s="14" t="s">
        <v>221</v>
      </c>
    </row>
    <row r="2038" spans="1:18" x14ac:dyDescent="0.3">
      <c r="A2038">
        <v>4776156112</v>
      </c>
      <c r="B2038">
        <v>1286</v>
      </c>
      <c r="C2038">
        <v>1558594213</v>
      </c>
      <c r="D2038">
        <v>2</v>
      </c>
      <c r="E2038">
        <v>4</v>
      </c>
      <c r="F2038">
        <v>5</v>
      </c>
      <c r="G2038" s="14" t="s">
        <v>103</v>
      </c>
      <c r="H2038" s="14" t="s">
        <v>88</v>
      </c>
      <c r="I2038" s="14" t="s">
        <v>89</v>
      </c>
      <c r="J2038">
        <v>0</v>
      </c>
      <c r="K2038" s="14" t="s">
        <v>259</v>
      </c>
      <c r="L2038">
        <v>0.3</v>
      </c>
      <c r="M2038">
        <v>5.65</v>
      </c>
      <c r="N2038">
        <v>7.1</v>
      </c>
      <c r="O2038">
        <v>14.85</v>
      </c>
      <c r="P2038" s="14" t="s">
        <v>216</v>
      </c>
      <c r="Q2038" s="14" t="s">
        <v>210</v>
      </c>
      <c r="R2038" s="14" t="s">
        <v>221</v>
      </c>
    </row>
    <row r="2039" spans="1:18" x14ac:dyDescent="0.3">
      <c r="A2039">
        <v>4776728004</v>
      </c>
      <c r="B2039">
        <v>2630</v>
      </c>
      <c r="C2039">
        <v>1558609302</v>
      </c>
      <c r="D2039">
        <v>13</v>
      </c>
      <c r="E2039">
        <v>8</v>
      </c>
      <c r="F2039">
        <v>24</v>
      </c>
      <c r="G2039" s="14" t="s">
        <v>87</v>
      </c>
      <c r="H2039" s="14" t="s">
        <v>177</v>
      </c>
      <c r="I2039" s="14" t="s">
        <v>89</v>
      </c>
      <c r="J2039">
        <v>0</v>
      </c>
      <c r="K2039" s="14" t="s">
        <v>259</v>
      </c>
      <c r="L2039">
        <v>0.25</v>
      </c>
      <c r="M2039">
        <v>6.05</v>
      </c>
      <c r="N2039">
        <v>7.15</v>
      </c>
      <c r="O2039">
        <v>14.8</v>
      </c>
      <c r="P2039" s="14" t="s">
        <v>216</v>
      </c>
      <c r="Q2039" s="14" t="s">
        <v>210</v>
      </c>
      <c r="R2039" s="14" t="s">
        <v>221</v>
      </c>
    </row>
    <row r="2040" spans="1:18" x14ac:dyDescent="0.3">
      <c r="A2040">
        <v>4776880666</v>
      </c>
      <c r="B2040">
        <v>3803</v>
      </c>
      <c r="C2040">
        <v>1558612936</v>
      </c>
      <c r="D2040">
        <v>13</v>
      </c>
      <c r="E2040">
        <v>4</v>
      </c>
      <c r="F2040">
        <v>19</v>
      </c>
      <c r="G2040" s="14" t="s">
        <v>87</v>
      </c>
      <c r="H2040" s="14" t="s">
        <v>155</v>
      </c>
      <c r="I2040" s="14" t="s">
        <v>89</v>
      </c>
      <c r="J2040">
        <v>1</v>
      </c>
      <c r="K2040" s="14" t="s">
        <v>259</v>
      </c>
      <c r="L2040">
        <v>0.25</v>
      </c>
      <c r="M2040">
        <v>6.55</v>
      </c>
      <c r="N2040">
        <v>7</v>
      </c>
      <c r="O2040">
        <v>15.05</v>
      </c>
      <c r="P2040" s="14" t="s">
        <v>216</v>
      </c>
      <c r="Q2040" s="14" t="s">
        <v>210</v>
      </c>
      <c r="R2040" s="14" t="s">
        <v>221</v>
      </c>
    </row>
    <row r="2041" spans="1:18" x14ac:dyDescent="0.3">
      <c r="A2041">
        <v>4777131656</v>
      </c>
      <c r="B2041">
        <v>2063</v>
      </c>
      <c r="C2041">
        <v>1558617551</v>
      </c>
      <c r="D2041">
        <v>3</v>
      </c>
      <c r="E2041">
        <v>3</v>
      </c>
      <c r="F2041">
        <v>6</v>
      </c>
      <c r="G2041" s="14" t="s">
        <v>87</v>
      </c>
      <c r="H2041" s="14" t="s">
        <v>88</v>
      </c>
      <c r="I2041" s="14" t="s">
        <v>89</v>
      </c>
      <c r="J2041">
        <v>0</v>
      </c>
      <c r="K2041" s="14" t="s">
        <v>259</v>
      </c>
      <c r="L2041">
        <v>0.2</v>
      </c>
      <c r="M2041">
        <v>6.35</v>
      </c>
      <c r="N2041">
        <v>6.85</v>
      </c>
      <c r="O2041">
        <v>14.95</v>
      </c>
      <c r="P2041" s="14" t="s">
        <v>216</v>
      </c>
      <c r="Q2041" s="14" t="s">
        <v>210</v>
      </c>
      <c r="R2041" s="14" t="s">
        <v>221</v>
      </c>
    </row>
    <row r="2042" spans="1:18" x14ac:dyDescent="0.3">
      <c r="A2042">
        <v>4778738942</v>
      </c>
      <c r="B2042">
        <v>2593</v>
      </c>
      <c r="C2042">
        <v>1558676137</v>
      </c>
      <c r="D2042">
        <v>5</v>
      </c>
      <c r="E2042">
        <v>6</v>
      </c>
      <c r="F2042">
        <v>11</v>
      </c>
      <c r="G2042" s="14" t="s">
        <v>103</v>
      </c>
      <c r="H2042" s="14" t="s">
        <v>50</v>
      </c>
      <c r="I2042" s="14" t="s">
        <v>89</v>
      </c>
      <c r="J2042">
        <v>0</v>
      </c>
      <c r="K2042" s="14" t="s">
        <v>259</v>
      </c>
      <c r="L2042">
        <v>0.15</v>
      </c>
      <c r="M2042">
        <v>6.5</v>
      </c>
      <c r="N2042">
        <v>6.9</v>
      </c>
      <c r="O2042">
        <v>14.3</v>
      </c>
      <c r="P2042" s="14" t="s">
        <v>216</v>
      </c>
      <c r="Q2042" s="14" t="s">
        <v>210</v>
      </c>
      <c r="R2042" s="14" t="s">
        <v>221</v>
      </c>
    </row>
    <row r="2043" spans="1:18" x14ac:dyDescent="0.3">
      <c r="A2043">
        <v>4785400808</v>
      </c>
      <c r="B2043">
        <v>2772</v>
      </c>
      <c r="C2043">
        <v>1558862274</v>
      </c>
      <c r="D2043">
        <v>3</v>
      </c>
      <c r="E2043">
        <v>8</v>
      </c>
      <c r="F2043">
        <v>25</v>
      </c>
      <c r="G2043" s="14" t="s">
        <v>87</v>
      </c>
      <c r="H2043" s="14" t="s">
        <v>142</v>
      </c>
      <c r="I2043" s="14" t="s">
        <v>92</v>
      </c>
      <c r="J2043">
        <v>0</v>
      </c>
      <c r="K2043" s="14" t="s">
        <v>259</v>
      </c>
      <c r="L2043">
        <v>0.15</v>
      </c>
      <c r="M2043">
        <v>6.45</v>
      </c>
      <c r="N2043">
        <v>7.05</v>
      </c>
      <c r="O2043">
        <v>14.9</v>
      </c>
      <c r="P2043" s="14" t="s">
        <v>216</v>
      </c>
      <c r="Q2043" s="14" t="s">
        <v>210</v>
      </c>
      <c r="R2043" s="14" t="s">
        <v>221</v>
      </c>
    </row>
    <row r="2044" spans="1:18" x14ac:dyDescent="0.3">
      <c r="A2044">
        <v>4785555729</v>
      </c>
      <c r="B2044">
        <v>2716</v>
      </c>
      <c r="C2044">
        <v>1558865535</v>
      </c>
      <c r="D2044">
        <v>5</v>
      </c>
      <c r="E2044">
        <v>9</v>
      </c>
      <c r="F2044">
        <v>18</v>
      </c>
      <c r="G2044" s="14" t="s">
        <v>87</v>
      </c>
      <c r="H2044" s="14" t="s">
        <v>90</v>
      </c>
      <c r="I2044" s="14" t="s">
        <v>92</v>
      </c>
      <c r="J2044">
        <v>0</v>
      </c>
      <c r="K2044" s="14" t="s">
        <v>259</v>
      </c>
      <c r="L2044">
        <v>0.15</v>
      </c>
      <c r="M2044">
        <v>6.45</v>
      </c>
      <c r="N2044">
        <v>7.05</v>
      </c>
      <c r="O2044">
        <v>15.15</v>
      </c>
      <c r="P2044" s="14" t="s">
        <v>216</v>
      </c>
      <c r="Q2044" s="14" t="s">
        <v>210</v>
      </c>
      <c r="R2044" s="14" t="s">
        <v>221</v>
      </c>
    </row>
    <row r="2045" spans="1:18" x14ac:dyDescent="0.3">
      <c r="A2045">
        <v>4785801996</v>
      </c>
      <c r="B2045">
        <v>2079</v>
      </c>
      <c r="C2045">
        <v>1558870723</v>
      </c>
      <c r="D2045">
        <v>3</v>
      </c>
      <c r="E2045">
        <v>6</v>
      </c>
      <c r="F2045">
        <v>17</v>
      </c>
      <c r="G2045" s="14" t="s">
        <v>87</v>
      </c>
      <c r="H2045" s="14" t="s">
        <v>142</v>
      </c>
      <c r="I2045" s="14" t="s">
        <v>89</v>
      </c>
      <c r="J2045">
        <v>1</v>
      </c>
      <c r="K2045" s="14" t="s">
        <v>259</v>
      </c>
      <c r="L2045">
        <v>0.2</v>
      </c>
      <c r="M2045">
        <v>6.4</v>
      </c>
      <c r="N2045">
        <v>7</v>
      </c>
      <c r="O2045">
        <v>15.45</v>
      </c>
      <c r="P2045" s="14" t="s">
        <v>216</v>
      </c>
      <c r="Q2045" s="14" t="s">
        <v>210</v>
      </c>
      <c r="R2045" s="14" t="s">
        <v>221</v>
      </c>
    </row>
    <row r="2046" spans="1:18" x14ac:dyDescent="0.3">
      <c r="A2046">
        <v>4788631313</v>
      </c>
      <c r="B2046">
        <v>2863</v>
      </c>
      <c r="C2046">
        <v>1558956182</v>
      </c>
      <c r="D2046">
        <v>2</v>
      </c>
      <c r="E2046">
        <v>10</v>
      </c>
      <c r="F2046">
        <v>20</v>
      </c>
      <c r="G2046" s="14" t="s">
        <v>87</v>
      </c>
      <c r="H2046" s="14" t="s">
        <v>142</v>
      </c>
      <c r="I2046" s="14" t="s">
        <v>89</v>
      </c>
      <c r="J2046">
        <v>0</v>
      </c>
      <c r="K2046" s="14" t="s">
        <v>259</v>
      </c>
      <c r="L2046">
        <v>0.2</v>
      </c>
      <c r="M2046">
        <v>5.95</v>
      </c>
      <c r="N2046">
        <v>7</v>
      </c>
      <c r="O2046">
        <v>15.25</v>
      </c>
      <c r="P2046" s="14" t="s">
        <v>216</v>
      </c>
      <c r="Q2046" s="14" t="s">
        <v>210</v>
      </c>
      <c r="R2046" s="14" t="s">
        <v>221</v>
      </c>
    </row>
    <row r="2047" spans="1:18" x14ac:dyDescent="0.3">
      <c r="A2047">
        <v>4788808114</v>
      </c>
      <c r="B2047">
        <v>3176</v>
      </c>
      <c r="C2047">
        <v>1558959771</v>
      </c>
      <c r="D2047">
        <v>8</v>
      </c>
      <c r="E2047">
        <v>5</v>
      </c>
      <c r="F2047">
        <v>24</v>
      </c>
      <c r="G2047" s="14" t="s">
        <v>87</v>
      </c>
      <c r="H2047" s="14" t="s">
        <v>160</v>
      </c>
      <c r="I2047" s="14" t="s">
        <v>92</v>
      </c>
      <c r="J2047">
        <v>1</v>
      </c>
      <c r="K2047" s="14" t="s">
        <v>259</v>
      </c>
      <c r="L2047">
        <v>0.25</v>
      </c>
      <c r="M2047">
        <v>6.25</v>
      </c>
      <c r="N2047">
        <v>6.65</v>
      </c>
      <c r="O2047">
        <v>15.7</v>
      </c>
      <c r="P2047" s="14" t="s">
        <v>216</v>
      </c>
      <c r="Q2047" s="14" t="s">
        <v>218</v>
      </c>
      <c r="R2047" s="14" t="s">
        <v>221</v>
      </c>
    </row>
    <row r="2048" spans="1:18" x14ac:dyDescent="0.3">
      <c r="A2048">
        <v>4790572830</v>
      </c>
      <c r="B2048">
        <v>2240</v>
      </c>
      <c r="C2048">
        <v>1559017739</v>
      </c>
      <c r="D2048">
        <v>5</v>
      </c>
      <c r="E2048">
        <v>3</v>
      </c>
      <c r="F2048">
        <v>21</v>
      </c>
      <c r="G2048" s="14" t="s">
        <v>87</v>
      </c>
      <c r="H2048" s="14" t="s">
        <v>142</v>
      </c>
      <c r="I2048" s="14" t="s">
        <v>89</v>
      </c>
      <c r="J2048">
        <v>1</v>
      </c>
      <c r="K2048" s="14" t="s">
        <v>259</v>
      </c>
      <c r="L2048">
        <v>0.3</v>
      </c>
      <c r="M2048">
        <v>6.25</v>
      </c>
      <c r="N2048">
        <v>6.35</v>
      </c>
      <c r="O2048">
        <v>16.25</v>
      </c>
      <c r="P2048" s="14" t="s">
        <v>216</v>
      </c>
      <c r="Q2048" s="14" t="s">
        <v>218</v>
      </c>
      <c r="R2048" s="14" t="s">
        <v>221</v>
      </c>
    </row>
    <row r="2049" spans="1:18" x14ac:dyDescent="0.3">
      <c r="A2049">
        <v>4791489349</v>
      </c>
      <c r="B2049">
        <v>2427</v>
      </c>
      <c r="C2049">
        <v>1559045546</v>
      </c>
      <c r="D2049">
        <v>4</v>
      </c>
      <c r="E2049">
        <v>5</v>
      </c>
      <c r="F2049">
        <v>16</v>
      </c>
      <c r="G2049" s="14" t="s">
        <v>103</v>
      </c>
      <c r="H2049" s="14" t="s">
        <v>142</v>
      </c>
      <c r="I2049" s="14" t="s">
        <v>92</v>
      </c>
      <c r="J2049">
        <v>1</v>
      </c>
      <c r="K2049" s="14" t="s">
        <v>259</v>
      </c>
      <c r="L2049">
        <v>0.35</v>
      </c>
      <c r="M2049">
        <v>5.7</v>
      </c>
      <c r="N2049">
        <v>6.3</v>
      </c>
      <c r="O2049">
        <v>15.8</v>
      </c>
      <c r="P2049" s="14" t="s">
        <v>216</v>
      </c>
      <c r="Q2049" s="14" t="s">
        <v>218</v>
      </c>
      <c r="R2049" s="14" t="s">
        <v>221</v>
      </c>
    </row>
    <row r="2050" spans="1:18" x14ac:dyDescent="0.3">
      <c r="A2050">
        <v>4791637818</v>
      </c>
      <c r="B2050">
        <v>2766</v>
      </c>
      <c r="C2050">
        <v>1559048424</v>
      </c>
      <c r="D2050">
        <v>1</v>
      </c>
      <c r="E2050">
        <v>9</v>
      </c>
      <c r="F2050">
        <v>19</v>
      </c>
      <c r="G2050" s="14" t="s">
        <v>87</v>
      </c>
      <c r="H2050" s="14" t="s">
        <v>142</v>
      </c>
      <c r="I2050" s="14" t="s">
        <v>89</v>
      </c>
      <c r="J2050">
        <v>1</v>
      </c>
      <c r="K2050" s="14" t="s">
        <v>259</v>
      </c>
      <c r="L2050">
        <v>0.4</v>
      </c>
      <c r="M2050">
        <v>5.65</v>
      </c>
      <c r="N2050">
        <v>6.4</v>
      </c>
      <c r="O2050">
        <v>16.600000000000001</v>
      </c>
      <c r="P2050" s="14" t="s">
        <v>216</v>
      </c>
      <c r="Q2050" s="14" t="s">
        <v>218</v>
      </c>
      <c r="R2050" s="14" t="s">
        <v>221</v>
      </c>
    </row>
    <row r="2051" spans="1:18" x14ac:dyDescent="0.3">
      <c r="A2051">
        <v>4793981108</v>
      </c>
      <c r="B2051">
        <v>2711</v>
      </c>
      <c r="C2051">
        <v>1559131685</v>
      </c>
      <c r="D2051">
        <v>4</v>
      </c>
      <c r="E2051">
        <v>9</v>
      </c>
      <c r="F2051">
        <v>11</v>
      </c>
      <c r="G2051" s="14" t="s">
        <v>103</v>
      </c>
      <c r="H2051" s="14" t="s">
        <v>142</v>
      </c>
      <c r="I2051" s="14" t="s">
        <v>89</v>
      </c>
      <c r="J2051">
        <v>0</v>
      </c>
      <c r="K2051" s="14" t="s">
        <v>259</v>
      </c>
      <c r="L2051">
        <v>0.4</v>
      </c>
      <c r="M2051">
        <v>5.05</v>
      </c>
      <c r="N2051">
        <v>6.4</v>
      </c>
      <c r="O2051">
        <v>16.75</v>
      </c>
      <c r="P2051" s="14" t="s">
        <v>220</v>
      </c>
      <c r="Q2051" s="14" t="s">
        <v>218</v>
      </c>
      <c r="R2051" s="14" t="s">
        <v>221</v>
      </c>
    </row>
    <row r="2052" spans="1:18" x14ac:dyDescent="0.3">
      <c r="A2052">
        <v>4794160817</v>
      </c>
      <c r="B2052">
        <v>2038</v>
      </c>
      <c r="C2052">
        <v>1559135202</v>
      </c>
      <c r="D2052">
        <v>1</v>
      </c>
      <c r="E2052">
        <v>9</v>
      </c>
      <c r="F2052">
        <v>8</v>
      </c>
      <c r="G2052" s="14" t="s">
        <v>87</v>
      </c>
      <c r="H2052" s="14" t="s">
        <v>142</v>
      </c>
      <c r="I2052" s="14" t="s">
        <v>89</v>
      </c>
      <c r="J2052">
        <v>0</v>
      </c>
      <c r="K2052" s="14" t="s">
        <v>259</v>
      </c>
      <c r="L2052">
        <v>0.35</v>
      </c>
      <c r="M2052">
        <v>4.75</v>
      </c>
      <c r="N2052">
        <v>6.55</v>
      </c>
      <c r="O2052">
        <v>15.95</v>
      </c>
      <c r="P2052" s="14" t="s">
        <v>220</v>
      </c>
      <c r="Q2052" s="14" t="s">
        <v>218</v>
      </c>
      <c r="R2052" s="14" t="s">
        <v>221</v>
      </c>
    </row>
    <row r="2053" spans="1:18" x14ac:dyDescent="0.3">
      <c r="A2053">
        <v>4796886756</v>
      </c>
      <c r="B2053">
        <v>3263</v>
      </c>
      <c r="C2053">
        <v>1559223309</v>
      </c>
      <c r="D2053">
        <v>9</v>
      </c>
      <c r="E2053">
        <v>2</v>
      </c>
      <c r="F2053">
        <v>24</v>
      </c>
      <c r="G2053" s="14" t="s">
        <v>87</v>
      </c>
      <c r="H2053" s="14" t="s">
        <v>142</v>
      </c>
      <c r="I2053" s="14" t="s">
        <v>89</v>
      </c>
      <c r="J2053">
        <v>1</v>
      </c>
      <c r="K2053" s="14" t="s">
        <v>259</v>
      </c>
      <c r="L2053">
        <v>0.4</v>
      </c>
      <c r="M2053">
        <v>5.15</v>
      </c>
      <c r="N2053">
        <v>6.1</v>
      </c>
      <c r="O2053">
        <v>16.25</v>
      </c>
      <c r="P2053" s="14" t="s">
        <v>220</v>
      </c>
      <c r="Q2053" s="14" t="s">
        <v>212</v>
      </c>
      <c r="R2053" s="14" t="s">
        <v>221</v>
      </c>
    </row>
    <row r="2054" spans="1:18" x14ac:dyDescent="0.3">
      <c r="A2054">
        <v>4798145792</v>
      </c>
      <c r="B2054">
        <v>3438</v>
      </c>
      <c r="C2054">
        <v>1559269780</v>
      </c>
      <c r="D2054">
        <v>9</v>
      </c>
      <c r="E2054">
        <v>3</v>
      </c>
      <c r="F2054">
        <v>27</v>
      </c>
      <c r="G2054" s="14" t="s">
        <v>87</v>
      </c>
      <c r="H2054" s="14" t="s">
        <v>98</v>
      </c>
      <c r="I2054" s="14" t="s">
        <v>92</v>
      </c>
      <c r="J2054">
        <v>1</v>
      </c>
      <c r="K2054" s="14" t="s">
        <v>259</v>
      </c>
      <c r="L2054">
        <v>0.4</v>
      </c>
      <c r="M2054">
        <v>5.35</v>
      </c>
      <c r="N2054">
        <v>6.05</v>
      </c>
      <c r="O2054">
        <v>16.8</v>
      </c>
      <c r="P2054" s="14" t="s">
        <v>220</v>
      </c>
      <c r="Q2054" s="14" t="s">
        <v>212</v>
      </c>
      <c r="R2054" s="14" t="s">
        <v>226</v>
      </c>
    </row>
    <row r="2055" spans="1:18" x14ac:dyDescent="0.3">
      <c r="A2055">
        <v>4798919838</v>
      </c>
      <c r="B2055">
        <v>2772</v>
      </c>
      <c r="C2055">
        <v>1559296823</v>
      </c>
      <c r="D2055">
        <v>0</v>
      </c>
      <c r="E2055">
        <v>10</v>
      </c>
      <c r="F2055">
        <v>9</v>
      </c>
      <c r="G2055" s="14" t="s">
        <v>87</v>
      </c>
      <c r="H2055" s="14" t="s">
        <v>142</v>
      </c>
      <c r="I2055" s="14" t="s">
        <v>89</v>
      </c>
      <c r="J2055">
        <v>0</v>
      </c>
      <c r="K2055" s="14" t="s">
        <v>259</v>
      </c>
      <c r="L2055">
        <v>0.4</v>
      </c>
      <c r="M2055">
        <v>5.15</v>
      </c>
      <c r="N2055">
        <v>6.35</v>
      </c>
      <c r="O2055">
        <v>16.649999999999999</v>
      </c>
      <c r="P2055" s="14" t="s">
        <v>220</v>
      </c>
      <c r="Q2055" s="14" t="s">
        <v>212</v>
      </c>
      <c r="R2055" s="14" t="s">
        <v>226</v>
      </c>
    </row>
    <row r="2056" spans="1:18" x14ac:dyDescent="0.3">
      <c r="A2056">
        <v>4799079232</v>
      </c>
      <c r="B2056">
        <v>2726</v>
      </c>
      <c r="C2056">
        <v>1559301039</v>
      </c>
      <c r="D2056">
        <v>1</v>
      </c>
      <c r="E2056">
        <v>11</v>
      </c>
      <c r="F2056">
        <v>14</v>
      </c>
      <c r="G2056" s="14" t="s">
        <v>87</v>
      </c>
      <c r="H2056" s="14" t="s">
        <v>88</v>
      </c>
      <c r="I2056" s="14" t="s">
        <v>89</v>
      </c>
      <c r="J2056">
        <v>0</v>
      </c>
      <c r="K2056" s="14" t="s">
        <v>259</v>
      </c>
      <c r="L2056">
        <v>0.4</v>
      </c>
      <c r="M2056">
        <v>4.9000000000000004</v>
      </c>
      <c r="N2056">
        <v>6.6</v>
      </c>
      <c r="O2056">
        <v>16.399999999999999</v>
      </c>
      <c r="P2056" s="14" t="s">
        <v>220</v>
      </c>
      <c r="Q2056" s="14" t="s">
        <v>218</v>
      </c>
      <c r="R2056" s="14" t="s">
        <v>226</v>
      </c>
    </row>
    <row r="2057" spans="1:18" x14ac:dyDescent="0.3">
      <c r="A2057">
        <v>4799284238</v>
      </c>
      <c r="B2057">
        <v>2641</v>
      </c>
      <c r="C2057">
        <v>1559305644</v>
      </c>
      <c r="D2057">
        <v>7</v>
      </c>
      <c r="E2057">
        <v>6</v>
      </c>
      <c r="F2057">
        <v>25</v>
      </c>
      <c r="G2057" s="14" t="s">
        <v>87</v>
      </c>
      <c r="H2057" s="14" t="s">
        <v>132</v>
      </c>
      <c r="I2057" s="14" t="s">
        <v>89</v>
      </c>
      <c r="J2057">
        <v>1</v>
      </c>
      <c r="K2057" s="14" t="s">
        <v>259</v>
      </c>
      <c r="L2057">
        <v>0.45</v>
      </c>
      <c r="M2057">
        <v>4.9000000000000004</v>
      </c>
      <c r="N2057">
        <v>6.5</v>
      </c>
      <c r="O2057">
        <v>17.149999999999999</v>
      </c>
      <c r="P2057" s="14" t="s">
        <v>220</v>
      </c>
      <c r="Q2057" s="14" t="s">
        <v>218</v>
      </c>
      <c r="R2057" s="14" t="s">
        <v>226</v>
      </c>
    </row>
    <row r="2058" spans="1:18" x14ac:dyDescent="0.3">
      <c r="A2058">
        <v>4801909086</v>
      </c>
      <c r="B2058">
        <v>2962</v>
      </c>
      <c r="C2058">
        <v>1559380450</v>
      </c>
      <c r="D2058">
        <v>1</v>
      </c>
      <c r="E2058">
        <v>5</v>
      </c>
      <c r="F2058">
        <v>11</v>
      </c>
      <c r="G2058" s="14" t="s">
        <v>87</v>
      </c>
      <c r="H2058" s="14" t="s">
        <v>142</v>
      </c>
      <c r="I2058" s="14" t="s">
        <v>92</v>
      </c>
      <c r="J2058">
        <v>0</v>
      </c>
      <c r="K2058" s="14" t="s">
        <v>259</v>
      </c>
      <c r="L2058">
        <v>0.45</v>
      </c>
      <c r="M2058">
        <v>4.8499999999999996</v>
      </c>
      <c r="N2058">
        <v>6.55</v>
      </c>
      <c r="O2058">
        <v>17.45</v>
      </c>
      <c r="P2058" s="14" t="s">
        <v>220</v>
      </c>
      <c r="Q2058" s="14" t="s">
        <v>218</v>
      </c>
      <c r="R2058" s="14" t="s">
        <v>226</v>
      </c>
    </row>
    <row r="2059" spans="1:18" x14ac:dyDescent="0.3">
      <c r="A2059">
        <v>4802066030</v>
      </c>
      <c r="B2059">
        <v>2050</v>
      </c>
      <c r="C2059">
        <v>1559383973</v>
      </c>
      <c r="D2059">
        <v>2</v>
      </c>
      <c r="E2059">
        <v>7</v>
      </c>
      <c r="F2059">
        <v>2</v>
      </c>
      <c r="G2059" s="14" t="s">
        <v>87</v>
      </c>
      <c r="H2059" s="14" t="s">
        <v>88</v>
      </c>
      <c r="I2059" s="14" t="s">
        <v>89</v>
      </c>
      <c r="J2059">
        <v>0</v>
      </c>
      <c r="K2059" s="14" t="s">
        <v>259</v>
      </c>
      <c r="L2059">
        <v>0.45</v>
      </c>
      <c r="M2059">
        <v>4.3</v>
      </c>
      <c r="N2059">
        <v>6.5</v>
      </c>
      <c r="O2059">
        <v>16.350000000000001</v>
      </c>
      <c r="P2059" s="14" t="s">
        <v>220</v>
      </c>
      <c r="Q2059" s="14" t="s">
        <v>218</v>
      </c>
      <c r="R2059" s="14" t="s">
        <v>226</v>
      </c>
    </row>
    <row r="2060" spans="1:18" x14ac:dyDescent="0.3">
      <c r="A2060">
        <v>4802212211</v>
      </c>
      <c r="B2060">
        <v>2752</v>
      </c>
      <c r="C2060">
        <v>1559387192</v>
      </c>
      <c r="D2060">
        <v>5</v>
      </c>
      <c r="E2060">
        <v>4</v>
      </c>
      <c r="F2060">
        <v>33</v>
      </c>
      <c r="G2060" s="14" t="s">
        <v>87</v>
      </c>
      <c r="H2060" s="14" t="s">
        <v>102</v>
      </c>
      <c r="I2060" s="14" t="s">
        <v>89</v>
      </c>
      <c r="J2060">
        <v>1</v>
      </c>
      <c r="K2060" s="14" t="s">
        <v>259</v>
      </c>
      <c r="L2060">
        <v>0.45</v>
      </c>
      <c r="M2060">
        <v>3.9</v>
      </c>
      <c r="N2060">
        <v>6.5</v>
      </c>
      <c r="O2060">
        <v>17.05</v>
      </c>
      <c r="P2060" s="14" t="s">
        <v>222</v>
      </c>
      <c r="Q2060" s="14" t="s">
        <v>218</v>
      </c>
      <c r="R2060" s="14" t="s">
        <v>235</v>
      </c>
    </row>
    <row r="2061" spans="1:18" x14ac:dyDescent="0.3">
      <c r="A2061">
        <v>4811177834</v>
      </c>
      <c r="B2061">
        <v>3570</v>
      </c>
      <c r="C2061">
        <v>1559649335</v>
      </c>
      <c r="D2061">
        <v>7</v>
      </c>
      <c r="E2061">
        <v>6</v>
      </c>
      <c r="F2061">
        <v>23</v>
      </c>
      <c r="G2061" s="14" t="s">
        <v>87</v>
      </c>
      <c r="H2061" s="14" t="s">
        <v>88</v>
      </c>
      <c r="I2061" s="14" t="s">
        <v>89</v>
      </c>
      <c r="J2061">
        <v>1</v>
      </c>
      <c r="K2061" s="14" t="s">
        <v>259</v>
      </c>
      <c r="L2061">
        <v>0.5</v>
      </c>
      <c r="M2061">
        <v>4.0999999999999996</v>
      </c>
      <c r="N2061">
        <v>6.65</v>
      </c>
      <c r="O2061">
        <v>17.899999999999999</v>
      </c>
      <c r="P2061" s="14" t="s">
        <v>222</v>
      </c>
      <c r="Q2061" s="14" t="s">
        <v>218</v>
      </c>
      <c r="R2061" s="14" t="s">
        <v>235</v>
      </c>
    </row>
    <row r="2062" spans="1:18" x14ac:dyDescent="0.3">
      <c r="A2062">
        <v>4813974603</v>
      </c>
      <c r="B2062">
        <v>1958</v>
      </c>
      <c r="C2062">
        <v>1559735453</v>
      </c>
      <c r="D2062">
        <v>6</v>
      </c>
      <c r="E2062">
        <v>3</v>
      </c>
      <c r="F2062">
        <v>18</v>
      </c>
      <c r="G2062" s="14" t="s">
        <v>87</v>
      </c>
      <c r="H2062" s="14" t="s">
        <v>91</v>
      </c>
      <c r="I2062" s="14" t="s">
        <v>92</v>
      </c>
      <c r="J2062">
        <v>0</v>
      </c>
      <c r="K2062" s="14" t="s">
        <v>259</v>
      </c>
      <c r="L2062">
        <v>0.5</v>
      </c>
      <c r="M2062">
        <v>4.1500000000000004</v>
      </c>
      <c r="N2062">
        <v>6.5</v>
      </c>
      <c r="O2062">
        <v>18.25</v>
      </c>
      <c r="P2062" s="14" t="s">
        <v>222</v>
      </c>
      <c r="Q2062" s="14" t="s">
        <v>218</v>
      </c>
      <c r="R2062" s="14" t="s">
        <v>235</v>
      </c>
    </row>
    <row r="2063" spans="1:18" x14ac:dyDescent="0.3">
      <c r="A2063">
        <v>4814093586</v>
      </c>
      <c r="B2063">
        <v>2330</v>
      </c>
      <c r="C2063">
        <v>1559737897</v>
      </c>
      <c r="D2063">
        <v>4</v>
      </c>
      <c r="E2063">
        <v>6</v>
      </c>
      <c r="F2063">
        <v>18</v>
      </c>
      <c r="G2063" s="14" t="s">
        <v>87</v>
      </c>
      <c r="H2063" s="14" t="s">
        <v>91</v>
      </c>
      <c r="I2063" s="14" t="s">
        <v>89</v>
      </c>
      <c r="J2063">
        <v>1</v>
      </c>
      <c r="K2063" s="14" t="s">
        <v>259</v>
      </c>
      <c r="L2063">
        <v>0.55000000000000004</v>
      </c>
      <c r="M2063">
        <v>4.2</v>
      </c>
      <c r="N2063">
        <v>6.4</v>
      </c>
      <c r="O2063">
        <v>17.899999999999999</v>
      </c>
      <c r="P2063" s="14" t="s">
        <v>222</v>
      </c>
      <c r="Q2063" s="14" t="s">
        <v>218</v>
      </c>
      <c r="R2063" s="14" t="s">
        <v>235</v>
      </c>
    </row>
    <row r="2064" spans="1:18" x14ac:dyDescent="0.3">
      <c r="A2064">
        <v>4814261563</v>
      </c>
      <c r="B2064">
        <v>1299</v>
      </c>
      <c r="C2064">
        <v>1559741053</v>
      </c>
      <c r="D2064">
        <v>4</v>
      </c>
      <c r="E2064">
        <v>1</v>
      </c>
      <c r="F2064">
        <v>6</v>
      </c>
      <c r="G2064" s="14" t="s">
        <v>87</v>
      </c>
      <c r="H2064" s="14" t="s">
        <v>91</v>
      </c>
      <c r="I2064" s="14" t="s">
        <v>89</v>
      </c>
      <c r="J2064">
        <v>1</v>
      </c>
      <c r="K2064" s="14" t="s">
        <v>259</v>
      </c>
      <c r="L2064">
        <v>0.6</v>
      </c>
      <c r="M2064">
        <v>4.1500000000000004</v>
      </c>
      <c r="N2064">
        <v>6</v>
      </c>
      <c r="O2064">
        <v>17.3</v>
      </c>
      <c r="P2064" s="14" t="s">
        <v>222</v>
      </c>
      <c r="Q2064" s="14" t="s">
        <v>218</v>
      </c>
      <c r="R2064" s="14" t="s">
        <v>235</v>
      </c>
    </row>
    <row r="2065" spans="1:18" x14ac:dyDescent="0.3">
      <c r="A2065">
        <v>4815808191</v>
      </c>
      <c r="B2065">
        <v>1916</v>
      </c>
      <c r="C2065">
        <v>1559798950</v>
      </c>
      <c r="D2065">
        <v>11</v>
      </c>
      <c r="E2065">
        <v>2</v>
      </c>
      <c r="F2065">
        <v>24</v>
      </c>
      <c r="G2065" s="14" t="s">
        <v>87</v>
      </c>
      <c r="H2065" s="14" t="s">
        <v>91</v>
      </c>
      <c r="I2065" s="14" t="s">
        <v>89</v>
      </c>
      <c r="J2065">
        <v>1</v>
      </c>
      <c r="K2065" s="14" t="s">
        <v>259</v>
      </c>
      <c r="L2065">
        <v>0.6</v>
      </c>
      <c r="M2065">
        <v>4.55</v>
      </c>
      <c r="N2065">
        <v>5.8</v>
      </c>
      <c r="O2065">
        <v>17.649999999999999</v>
      </c>
      <c r="P2065" s="14" t="s">
        <v>218</v>
      </c>
      <c r="Q2065" s="14" t="s">
        <v>218</v>
      </c>
      <c r="R2065" s="14" t="s">
        <v>235</v>
      </c>
    </row>
    <row r="2066" spans="1:18" x14ac:dyDescent="0.3">
      <c r="A2066">
        <v>4815895892</v>
      </c>
      <c r="B2066">
        <v>2329</v>
      </c>
      <c r="C2066">
        <v>1559802101</v>
      </c>
      <c r="D2066">
        <v>2</v>
      </c>
      <c r="E2066">
        <v>4</v>
      </c>
      <c r="F2066">
        <v>10</v>
      </c>
      <c r="G2066" s="14" t="s">
        <v>87</v>
      </c>
      <c r="H2066" s="14" t="s">
        <v>91</v>
      </c>
      <c r="I2066" s="14" t="s">
        <v>89</v>
      </c>
      <c r="J2066">
        <v>0</v>
      </c>
      <c r="K2066" s="14" t="s">
        <v>259</v>
      </c>
      <c r="L2066">
        <v>0.6</v>
      </c>
      <c r="M2066">
        <v>4.55</v>
      </c>
      <c r="N2066">
        <v>5.5</v>
      </c>
      <c r="O2066">
        <v>17.149999999999999</v>
      </c>
      <c r="P2066" s="14" t="s">
        <v>218</v>
      </c>
      <c r="Q2066" s="14" t="s">
        <v>218</v>
      </c>
      <c r="R2066" s="14" t="s">
        <v>235</v>
      </c>
    </row>
    <row r="2067" spans="1:18" x14ac:dyDescent="0.3">
      <c r="A2067">
        <v>4816750953</v>
      </c>
      <c r="B2067">
        <v>2356</v>
      </c>
      <c r="C2067">
        <v>1559825344</v>
      </c>
      <c r="D2067">
        <v>2</v>
      </c>
      <c r="E2067">
        <v>6</v>
      </c>
      <c r="F2067">
        <v>15</v>
      </c>
      <c r="G2067" s="14" t="s">
        <v>87</v>
      </c>
      <c r="H2067" s="14" t="s">
        <v>158</v>
      </c>
      <c r="I2067" s="14" t="s">
        <v>89</v>
      </c>
      <c r="J2067">
        <v>1</v>
      </c>
      <c r="K2067" s="14" t="s">
        <v>259</v>
      </c>
      <c r="L2067">
        <v>0.6</v>
      </c>
      <c r="M2067">
        <v>4.25</v>
      </c>
      <c r="N2067">
        <v>5.55</v>
      </c>
      <c r="O2067">
        <v>16.7</v>
      </c>
      <c r="P2067" s="14" t="s">
        <v>218</v>
      </c>
      <c r="Q2067" s="14" t="s">
        <v>218</v>
      </c>
      <c r="R2067" s="14" t="s">
        <v>235</v>
      </c>
    </row>
    <row r="2068" spans="1:18" x14ac:dyDescent="0.3">
      <c r="A2068">
        <v>4816911214</v>
      </c>
      <c r="B2068">
        <v>2961</v>
      </c>
      <c r="C2068">
        <v>1559828358</v>
      </c>
      <c r="D2068">
        <v>2</v>
      </c>
      <c r="E2068">
        <v>13</v>
      </c>
      <c r="F2068">
        <v>12</v>
      </c>
      <c r="G2068" s="14" t="s">
        <v>87</v>
      </c>
      <c r="H2068" s="14" t="s">
        <v>142</v>
      </c>
      <c r="I2068" s="14" t="s">
        <v>92</v>
      </c>
      <c r="J2068">
        <v>0</v>
      </c>
      <c r="K2068" s="14" t="s">
        <v>259</v>
      </c>
      <c r="L2068">
        <v>0.55000000000000004</v>
      </c>
      <c r="M2068">
        <v>4.0999999999999996</v>
      </c>
      <c r="N2068">
        <v>6.05</v>
      </c>
      <c r="O2068">
        <v>16.25</v>
      </c>
      <c r="P2068" s="14" t="s">
        <v>218</v>
      </c>
      <c r="Q2068" s="14" t="s">
        <v>220</v>
      </c>
      <c r="R2068" s="14" t="s">
        <v>235</v>
      </c>
    </row>
    <row r="2069" spans="1:18" x14ac:dyDescent="0.3">
      <c r="A2069">
        <v>4818258805</v>
      </c>
      <c r="B2069">
        <v>2802</v>
      </c>
      <c r="C2069">
        <v>1559874476</v>
      </c>
      <c r="D2069">
        <v>10</v>
      </c>
      <c r="E2069">
        <v>9</v>
      </c>
      <c r="F2069">
        <v>20</v>
      </c>
      <c r="G2069" s="14" t="s">
        <v>87</v>
      </c>
      <c r="H2069" s="14" t="s">
        <v>88</v>
      </c>
      <c r="I2069" s="14" t="s">
        <v>92</v>
      </c>
      <c r="J2069">
        <v>1</v>
      </c>
      <c r="K2069" s="14" t="s">
        <v>259</v>
      </c>
      <c r="L2069">
        <v>0.55000000000000004</v>
      </c>
      <c r="M2069">
        <v>4.4000000000000004</v>
      </c>
      <c r="N2069">
        <v>6.25</v>
      </c>
      <c r="O2069">
        <v>16.45</v>
      </c>
      <c r="P2069" s="14" t="s">
        <v>218</v>
      </c>
      <c r="Q2069" s="14" t="s">
        <v>220</v>
      </c>
      <c r="R2069" s="14" t="s">
        <v>235</v>
      </c>
    </row>
    <row r="2070" spans="1:18" x14ac:dyDescent="0.3">
      <c r="A2070">
        <v>4819186958</v>
      </c>
      <c r="B2070">
        <v>2121</v>
      </c>
      <c r="C2070">
        <v>1559902201</v>
      </c>
      <c r="D2070">
        <v>9</v>
      </c>
      <c r="E2070">
        <v>2</v>
      </c>
      <c r="F2070">
        <v>22</v>
      </c>
      <c r="G2070" s="14" t="s">
        <v>87</v>
      </c>
      <c r="H2070" s="14" t="s">
        <v>91</v>
      </c>
      <c r="I2070" s="14" t="s">
        <v>92</v>
      </c>
      <c r="J2070">
        <v>1</v>
      </c>
      <c r="K2070" s="14" t="s">
        <v>259</v>
      </c>
      <c r="L2070">
        <v>0.55000000000000004</v>
      </c>
      <c r="M2070">
        <v>4.8</v>
      </c>
      <c r="N2070">
        <v>5.9</v>
      </c>
      <c r="O2070">
        <v>16.600000000000001</v>
      </c>
      <c r="P2070" s="14" t="s">
        <v>218</v>
      </c>
      <c r="Q2070" s="14" t="s">
        <v>220</v>
      </c>
      <c r="R2070" s="14" t="s">
        <v>235</v>
      </c>
    </row>
    <row r="2071" spans="1:18" x14ac:dyDescent="0.3">
      <c r="A2071">
        <v>4819388169</v>
      </c>
      <c r="B2071">
        <v>1977</v>
      </c>
      <c r="C2071">
        <v>1559907542</v>
      </c>
      <c r="D2071">
        <v>3</v>
      </c>
      <c r="E2071">
        <v>6</v>
      </c>
      <c r="F2071">
        <v>14</v>
      </c>
      <c r="G2071" s="14" t="s">
        <v>87</v>
      </c>
      <c r="H2071" s="14" t="s">
        <v>91</v>
      </c>
      <c r="I2071" s="14" t="s">
        <v>92</v>
      </c>
      <c r="J2071">
        <v>0</v>
      </c>
      <c r="K2071" s="14" t="s">
        <v>259</v>
      </c>
      <c r="L2071">
        <v>0.55000000000000004</v>
      </c>
      <c r="M2071">
        <v>4.75</v>
      </c>
      <c r="N2071">
        <v>5.75</v>
      </c>
      <c r="O2071">
        <v>16.75</v>
      </c>
      <c r="P2071" s="14" t="s">
        <v>218</v>
      </c>
      <c r="Q2071" s="14" t="s">
        <v>220</v>
      </c>
      <c r="R2071" s="14" t="s">
        <v>235</v>
      </c>
    </row>
    <row r="2072" spans="1:18" x14ac:dyDescent="0.3">
      <c r="A2072">
        <v>4819498335</v>
      </c>
      <c r="B2072">
        <v>2542</v>
      </c>
      <c r="C2072">
        <v>1559910045</v>
      </c>
      <c r="D2072">
        <v>9</v>
      </c>
      <c r="E2072">
        <v>3</v>
      </c>
      <c r="F2072">
        <v>26</v>
      </c>
      <c r="G2072" s="14" t="s">
        <v>87</v>
      </c>
      <c r="H2072" s="14" t="s">
        <v>142</v>
      </c>
      <c r="I2072" s="14" t="s">
        <v>89</v>
      </c>
      <c r="J2072">
        <v>1</v>
      </c>
      <c r="K2072" s="14" t="s">
        <v>259</v>
      </c>
      <c r="L2072">
        <v>0.6</v>
      </c>
      <c r="M2072">
        <v>5.15</v>
      </c>
      <c r="N2072">
        <v>5.45</v>
      </c>
      <c r="O2072">
        <v>17.649999999999999</v>
      </c>
      <c r="P2072" s="14" t="s">
        <v>218</v>
      </c>
      <c r="Q2072" s="14" t="s">
        <v>220</v>
      </c>
      <c r="R2072" s="14" t="s">
        <v>235</v>
      </c>
    </row>
    <row r="2073" spans="1:18" x14ac:dyDescent="0.3">
      <c r="A2073">
        <v>4821960172</v>
      </c>
      <c r="B2073">
        <v>2210</v>
      </c>
      <c r="C2073">
        <v>1559987911</v>
      </c>
      <c r="D2073">
        <v>11</v>
      </c>
      <c r="E2073">
        <v>4</v>
      </c>
      <c r="F2073">
        <v>20</v>
      </c>
      <c r="G2073" s="14" t="s">
        <v>103</v>
      </c>
      <c r="H2073" s="14" t="s">
        <v>155</v>
      </c>
      <c r="I2073" s="14" t="s">
        <v>92</v>
      </c>
      <c r="J2073">
        <v>1</v>
      </c>
      <c r="K2073" s="14" t="s">
        <v>259</v>
      </c>
      <c r="L2073">
        <v>0.6</v>
      </c>
      <c r="M2073">
        <v>5.25</v>
      </c>
      <c r="N2073">
        <v>5.55</v>
      </c>
      <c r="O2073">
        <v>17.45</v>
      </c>
      <c r="P2073" s="14" t="s">
        <v>218</v>
      </c>
      <c r="Q2073" s="14" t="s">
        <v>220</v>
      </c>
      <c r="R2073" s="14" t="s">
        <v>235</v>
      </c>
    </row>
    <row r="2074" spans="1:18" x14ac:dyDescent="0.3">
      <c r="A2074">
        <v>4825337535</v>
      </c>
      <c r="B2074">
        <v>3323</v>
      </c>
      <c r="C2074">
        <v>1560078787</v>
      </c>
      <c r="D2074">
        <v>7</v>
      </c>
      <c r="E2074">
        <v>9</v>
      </c>
      <c r="F2074">
        <v>13</v>
      </c>
      <c r="G2074" s="14" t="s">
        <v>87</v>
      </c>
      <c r="H2074" s="14" t="s">
        <v>138</v>
      </c>
      <c r="I2074" s="14" t="s">
        <v>92</v>
      </c>
      <c r="J2074">
        <v>0</v>
      </c>
      <c r="K2074" s="14" t="s">
        <v>259</v>
      </c>
      <c r="L2074">
        <v>0.55000000000000004</v>
      </c>
      <c r="M2074">
        <v>5.15</v>
      </c>
      <c r="N2074">
        <v>5.85</v>
      </c>
      <c r="O2074">
        <v>16.75</v>
      </c>
      <c r="P2074" s="14" t="s">
        <v>218</v>
      </c>
      <c r="Q2074" s="14" t="s">
        <v>220</v>
      </c>
      <c r="R2074" s="14" t="s">
        <v>235</v>
      </c>
    </row>
    <row r="2075" spans="1:18" x14ac:dyDescent="0.3">
      <c r="A2075">
        <v>4825560276</v>
      </c>
      <c r="B2075">
        <v>1937</v>
      </c>
      <c r="C2075">
        <v>1560082751</v>
      </c>
      <c r="D2075">
        <v>6</v>
      </c>
      <c r="E2075">
        <v>3</v>
      </c>
      <c r="F2075">
        <v>11</v>
      </c>
      <c r="G2075" s="14" t="s">
        <v>87</v>
      </c>
      <c r="H2075" s="14" t="s">
        <v>167</v>
      </c>
      <c r="I2075" s="14" t="s">
        <v>89</v>
      </c>
      <c r="J2075">
        <v>1</v>
      </c>
      <c r="K2075" s="14" t="s">
        <v>259</v>
      </c>
      <c r="L2075">
        <v>0.6</v>
      </c>
      <c r="M2075">
        <v>5.45</v>
      </c>
      <c r="N2075">
        <v>5.5</v>
      </c>
      <c r="O2075">
        <v>16.850000000000001</v>
      </c>
      <c r="P2075" s="14" t="s">
        <v>218</v>
      </c>
      <c r="Q2075" s="14" t="s">
        <v>220</v>
      </c>
      <c r="R2075" s="14" t="s">
        <v>235</v>
      </c>
    </row>
    <row r="2076" spans="1:18" x14ac:dyDescent="0.3">
      <c r="A2076">
        <v>4827724325</v>
      </c>
      <c r="B2076">
        <v>3016</v>
      </c>
      <c r="C2076">
        <v>1560155340</v>
      </c>
      <c r="D2076">
        <v>7</v>
      </c>
      <c r="E2076">
        <v>6</v>
      </c>
      <c r="F2076">
        <v>16</v>
      </c>
      <c r="G2076" s="14" t="s">
        <v>87</v>
      </c>
      <c r="H2076" s="14" t="s">
        <v>98</v>
      </c>
      <c r="I2076" s="14" t="s">
        <v>92</v>
      </c>
      <c r="J2076">
        <v>1</v>
      </c>
      <c r="K2076" s="14" t="s">
        <v>259</v>
      </c>
      <c r="L2076">
        <v>0.65</v>
      </c>
      <c r="M2076">
        <v>5.75</v>
      </c>
      <c r="N2076">
        <v>5.25</v>
      </c>
      <c r="O2076">
        <v>16.95</v>
      </c>
      <c r="P2076" s="14" t="s">
        <v>218</v>
      </c>
      <c r="Q2076" s="14" t="s">
        <v>220</v>
      </c>
      <c r="R2076" s="14" t="s">
        <v>235</v>
      </c>
    </row>
    <row r="2077" spans="1:18" x14ac:dyDescent="0.3">
      <c r="A2077">
        <v>4827866171</v>
      </c>
      <c r="B2077">
        <v>4637</v>
      </c>
      <c r="C2077">
        <v>1560159394</v>
      </c>
      <c r="D2077">
        <v>4</v>
      </c>
      <c r="E2077">
        <v>14</v>
      </c>
      <c r="F2077">
        <v>23</v>
      </c>
      <c r="G2077" s="14" t="s">
        <v>103</v>
      </c>
      <c r="H2077" s="14" t="s">
        <v>91</v>
      </c>
      <c r="I2077" s="14" t="s">
        <v>92</v>
      </c>
      <c r="J2077">
        <v>1</v>
      </c>
      <c r="K2077" s="14" t="s">
        <v>259</v>
      </c>
      <c r="L2077">
        <v>0.65</v>
      </c>
      <c r="M2077">
        <v>5.6</v>
      </c>
      <c r="N2077">
        <v>5.65</v>
      </c>
      <c r="O2077">
        <v>16.850000000000001</v>
      </c>
      <c r="P2077" s="14" t="s">
        <v>218</v>
      </c>
      <c r="Q2077" s="14" t="s">
        <v>217</v>
      </c>
      <c r="R2077" s="14" t="s">
        <v>235</v>
      </c>
    </row>
    <row r="2078" spans="1:18" x14ac:dyDescent="0.3">
      <c r="A2078">
        <v>4828083638</v>
      </c>
      <c r="B2078">
        <v>2186</v>
      </c>
      <c r="C2078">
        <v>1560165205</v>
      </c>
      <c r="D2078">
        <v>5</v>
      </c>
      <c r="E2078">
        <v>10</v>
      </c>
      <c r="F2078">
        <v>16</v>
      </c>
      <c r="G2078" s="14" t="s">
        <v>87</v>
      </c>
      <c r="H2078" s="14" t="s">
        <v>100</v>
      </c>
      <c r="I2078" s="14" t="s">
        <v>92</v>
      </c>
      <c r="J2078">
        <v>0</v>
      </c>
      <c r="K2078" s="14" t="s">
        <v>259</v>
      </c>
      <c r="L2078">
        <v>0.65</v>
      </c>
      <c r="M2078">
        <v>5.8</v>
      </c>
      <c r="N2078">
        <v>5.9</v>
      </c>
      <c r="O2078">
        <v>17.100000000000001</v>
      </c>
      <c r="P2078" s="14" t="s">
        <v>218</v>
      </c>
      <c r="Q2078" s="14" t="s">
        <v>217</v>
      </c>
      <c r="R2078" s="14" t="s">
        <v>235</v>
      </c>
    </row>
    <row r="2079" spans="1:18" x14ac:dyDescent="0.3">
      <c r="A2079">
        <v>4830623964</v>
      </c>
      <c r="B2079">
        <v>2534</v>
      </c>
      <c r="C2079">
        <v>1560256795</v>
      </c>
      <c r="D2079">
        <v>4</v>
      </c>
      <c r="E2079">
        <v>9</v>
      </c>
      <c r="F2079">
        <v>18</v>
      </c>
      <c r="G2079" s="14" t="s">
        <v>87</v>
      </c>
      <c r="H2079" s="14" t="s">
        <v>91</v>
      </c>
      <c r="I2079" s="14" t="s">
        <v>92</v>
      </c>
      <c r="J2079">
        <v>1</v>
      </c>
      <c r="K2079" s="14" t="s">
        <v>259</v>
      </c>
      <c r="L2079">
        <v>0.7</v>
      </c>
      <c r="M2079">
        <v>5.9</v>
      </c>
      <c r="N2079">
        <v>6</v>
      </c>
      <c r="O2079">
        <v>17.899999999999999</v>
      </c>
      <c r="P2079" s="14" t="s">
        <v>218</v>
      </c>
      <c r="Q2079" s="14" t="s">
        <v>217</v>
      </c>
      <c r="R2079" s="14" t="s">
        <v>235</v>
      </c>
    </row>
    <row r="2080" spans="1:18" x14ac:dyDescent="0.3">
      <c r="A2080">
        <v>4836903397</v>
      </c>
      <c r="B2080">
        <v>5579</v>
      </c>
      <c r="C2080">
        <v>1560477440</v>
      </c>
      <c r="D2080">
        <v>12</v>
      </c>
      <c r="E2080">
        <v>15</v>
      </c>
      <c r="F2080">
        <v>26</v>
      </c>
      <c r="G2080" s="14" t="s">
        <v>87</v>
      </c>
      <c r="H2080" s="14" t="s">
        <v>129</v>
      </c>
      <c r="I2080" s="14" t="s">
        <v>92</v>
      </c>
      <c r="J2080">
        <v>1</v>
      </c>
      <c r="K2080" s="14" t="s">
        <v>259</v>
      </c>
      <c r="L2080">
        <v>0.7</v>
      </c>
      <c r="M2080">
        <v>6.25</v>
      </c>
      <c r="N2080">
        <v>6.55</v>
      </c>
      <c r="O2080">
        <v>17.55</v>
      </c>
      <c r="P2080" s="14" t="s">
        <v>210</v>
      </c>
      <c r="Q2080" s="14" t="s">
        <v>214</v>
      </c>
      <c r="R2080" s="14" t="s">
        <v>224</v>
      </c>
    </row>
    <row r="2081" spans="1:18" x14ac:dyDescent="0.3">
      <c r="A2081">
        <v>4837108240</v>
      </c>
      <c r="B2081">
        <v>4208</v>
      </c>
      <c r="C2081">
        <v>1560488024</v>
      </c>
      <c r="D2081">
        <v>9</v>
      </c>
      <c r="E2081">
        <v>13</v>
      </c>
      <c r="F2081">
        <v>23</v>
      </c>
      <c r="G2081" s="14" t="s">
        <v>87</v>
      </c>
      <c r="H2081" s="14" t="s">
        <v>140</v>
      </c>
      <c r="I2081" s="14" t="s">
        <v>92</v>
      </c>
      <c r="J2081">
        <v>0</v>
      </c>
      <c r="K2081" s="14" t="s">
        <v>259</v>
      </c>
      <c r="L2081">
        <v>0.65</v>
      </c>
      <c r="M2081">
        <v>6.35</v>
      </c>
      <c r="N2081">
        <v>6.9</v>
      </c>
      <c r="O2081">
        <v>17.55</v>
      </c>
      <c r="P2081" s="14" t="s">
        <v>210</v>
      </c>
      <c r="Q2081" s="14" t="s">
        <v>214</v>
      </c>
      <c r="R2081" s="14" t="s">
        <v>224</v>
      </c>
    </row>
    <row r="2082" spans="1:18" x14ac:dyDescent="0.3">
      <c r="A2082">
        <v>4839378633</v>
      </c>
      <c r="B2082">
        <v>2778</v>
      </c>
      <c r="C2082">
        <v>1560561864</v>
      </c>
      <c r="D2082">
        <v>9</v>
      </c>
      <c r="E2082">
        <v>3</v>
      </c>
      <c r="F2082">
        <v>20</v>
      </c>
      <c r="G2082" s="14" t="s">
        <v>87</v>
      </c>
      <c r="H2082" s="14" t="s">
        <v>91</v>
      </c>
      <c r="I2082" s="14" t="s">
        <v>89</v>
      </c>
      <c r="J2082">
        <v>1</v>
      </c>
      <c r="K2082" s="14" t="s">
        <v>259</v>
      </c>
      <c r="L2082">
        <v>0.7</v>
      </c>
      <c r="M2082">
        <v>6.5</v>
      </c>
      <c r="N2082">
        <v>6.9</v>
      </c>
      <c r="O2082">
        <v>17.649999999999999</v>
      </c>
      <c r="P2082" s="14" t="s">
        <v>210</v>
      </c>
      <c r="Q2082" s="14" t="s">
        <v>214</v>
      </c>
      <c r="R2082" s="14" t="s">
        <v>224</v>
      </c>
    </row>
    <row r="2083" spans="1:18" x14ac:dyDescent="0.3">
      <c r="A2083">
        <v>4839494859</v>
      </c>
      <c r="B2083">
        <v>2412</v>
      </c>
      <c r="C2083">
        <v>1560567167</v>
      </c>
      <c r="D2083">
        <v>4</v>
      </c>
      <c r="E2083">
        <v>7</v>
      </c>
      <c r="F2083">
        <v>26</v>
      </c>
      <c r="G2083" s="14" t="s">
        <v>87</v>
      </c>
      <c r="H2083" s="14" t="s">
        <v>142</v>
      </c>
      <c r="I2083" s="14" t="s">
        <v>89</v>
      </c>
      <c r="J2083">
        <v>1</v>
      </c>
      <c r="K2083" s="14" t="s">
        <v>259</v>
      </c>
      <c r="L2083">
        <v>0.7</v>
      </c>
      <c r="M2083">
        <v>6.5</v>
      </c>
      <c r="N2083">
        <v>6.95</v>
      </c>
      <c r="O2083">
        <v>18.05</v>
      </c>
      <c r="P2083" s="14" t="s">
        <v>210</v>
      </c>
      <c r="Q2083" s="14" t="s">
        <v>214</v>
      </c>
      <c r="R2083" s="14" t="s">
        <v>224</v>
      </c>
    </row>
    <row r="2084" spans="1:18" x14ac:dyDescent="0.3">
      <c r="A2084">
        <v>4839572974</v>
      </c>
      <c r="B2084">
        <v>2812</v>
      </c>
      <c r="C2084">
        <v>1560570224</v>
      </c>
      <c r="D2084">
        <v>7</v>
      </c>
      <c r="E2084">
        <v>15</v>
      </c>
      <c r="F2084">
        <v>28</v>
      </c>
      <c r="G2084" s="14" t="s">
        <v>87</v>
      </c>
      <c r="H2084" s="14" t="s">
        <v>158</v>
      </c>
      <c r="I2084" s="14" t="s">
        <v>89</v>
      </c>
      <c r="J2084">
        <v>1</v>
      </c>
      <c r="K2084" s="14" t="s">
        <v>259</v>
      </c>
      <c r="L2084">
        <v>0.7</v>
      </c>
      <c r="M2084">
        <v>6.65</v>
      </c>
      <c r="N2084">
        <v>7.65</v>
      </c>
      <c r="O2084">
        <v>19.149999999999999</v>
      </c>
      <c r="P2084" s="14" t="s">
        <v>210</v>
      </c>
      <c r="Q2084" s="14" t="s">
        <v>214</v>
      </c>
      <c r="R2084" s="14" t="s">
        <v>223</v>
      </c>
    </row>
    <row r="2085" spans="1:18" x14ac:dyDescent="0.3">
      <c r="A2085">
        <v>4839681472</v>
      </c>
      <c r="B2085">
        <v>2450</v>
      </c>
      <c r="C2085">
        <v>1560573984</v>
      </c>
      <c r="D2085">
        <v>10</v>
      </c>
      <c r="E2085">
        <v>6</v>
      </c>
      <c r="F2085">
        <v>13</v>
      </c>
      <c r="G2085" s="14" t="s">
        <v>87</v>
      </c>
      <c r="H2085" s="14" t="s">
        <v>97</v>
      </c>
      <c r="I2085" s="14" t="s">
        <v>92</v>
      </c>
      <c r="J2085">
        <v>0</v>
      </c>
      <c r="K2085" s="14" t="s">
        <v>259</v>
      </c>
      <c r="L2085">
        <v>0.65</v>
      </c>
      <c r="M2085">
        <v>6.6</v>
      </c>
      <c r="N2085">
        <v>7.85</v>
      </c>
      <c r="O2085">
        <v>18.600000000000001</v>
      </c>
      <c r="P2085" s="14" t="s">
        <v>210</v>
      </c>
      <c r="Q2085" s="14" t="s">
        <v>214</v>
      </c>
      <c r="R2085" s="14" t="s">
        <v>223</v>
      </c>
    </row>
    <row r="2086" spans="1:18" x14ac:dyDescent="0.3">
      <c r="A2086">
        <v>4840763905</v>
      </c>
      <c r="B2086">
        <v>3387</v>
      </c>
      <c r="C2086">
        <v>1560602148</v>
      </c>
      <c r="D2086">
        <v>6</v>
      </c>
      <c r="E2086">
        <v>8</v>
      </c>
      <c r="F2086">
        <v>17</v>
      </c>
      <c r="G2086" s="14" t="s">
        <v>87</v>
      </c>
      <c r="H2086" s="14" t="s">
        <v>139</v>
      </c>
      <c r="I2086" s="14" t="s">
        <v>89</v>
      </c>
      <c r="J2086">
        <v>1</v>
      </c>
      <c r="K2086" s="14" t="s">
        <v>259</v>
      </c>
      <c r="L2086">
        <v>0.7</v>
      </c>
      <c r="M2086">
        <v>6.8</v>
      </c>
      <c r="N2086">
        <v>8.0500000000000007</v>
      </c>
      <c r="O2086">
        <v>18.95</v>
      </c>
      <c r="P2086" s="14" t="s">
        <v>210</v>
      </c>
      <c r="Q2086" s="14" t="s">
        <v>214</v>
      </c>
      <c r="R2086" s="14" t="s">
        <v>223</v>
      </c>
    </row>
    <row r="2087" spans="1:18" x14ac:dyDescent="0.3">
      <c r="A2087">
        <v>4843166772</v>
      </c>
      <c r="B2087">
        <v>2251</v>
      </c>
      <c r="C2087">
        <v>1560676913</v>
      </c>
      <c r="D2087">
        <v>3</v>
      </c>
      <c r="E2087">
        <v>5</v>
      </c>
      <c r="F2087">
        <v>4</v>
      </c>
      <c r="G2087" s="14" t="s">
        <v>87</v>
      </c>
      <c r="H2087" s="14" t="s">
        <v>100</v>
      </c>
      <c r="I2087" s="14" t="s">
        <v>92</v>
      </c>
      <c r="J2087">
        <v>0</v>
      </c>
      <c r="K2087" s="14" t="s">
        <v>259</v>
      </c>
      <c r="L2087">
        <v>0.65</v>
      </c>
      <c r="M2087">
        <v>6.85</v>
      </c>
      <c r="N2087">
        <v>8</v>
      </c>
      <c r="O2087">
        <v>18.399999999999999</v>
      </c>
      <c r="P2087" s="14" t="s">
        <v>210</v>
      </c>
      <c r="Q2087" s="14" t="s">
        <v>214</v>
      </c>
      <c r="R2087" s="14" t="s">
        <v>223</v>
      </c>
    </row>
    <row r="2088" spans="1:18" x14ac:dyDescent="0.3">
      <c r="A2088">
        <v>4843410773</v>
      </c>
      <c r="B2088">
        <v>2464</v>
      </c>
      <c r="C2088">
        <v>1560683228</v>
      </c>
      <c r="D2088">
        <v>4</v>
      </c>
      <c r="E2088">
        <v>9</v>
      </c>
      <c r="F2088">
        <v>10</v>
      </c>
      <c r="G2088" s="14" t="s">
        <v>87</v>
      </c>
      <c r="H2088" s="14" t="s">
        <v>122</v>
      </c>
      <c r="I2088" s="14" t="s">
        <v>89</v>
      </c>
      <c r="J2088">
        <v>0</v>
      </c>
      <c r="K2088" s="14" t="s">
        <v>259</v>
      </c>
      <c r="L2088">
        <v>0.65</v>
      </c>
      <c r="M2088">
        <v>6.95</v>
      </c>
      <c r="N2088">
        <v>7.8</v>
      </c>
      <c r="O2088">
        <v>18.3</v>
      </c>
      <c r="P2088" s="14" t="s">
        <v>210</v>
      </c>
      <c r="Q2088" s="14" t="s">
        <v>214</v>
      </c>
      <c r="R2088" s="14" t="s">
        <v>223</v>
      </c>
    </row>
    <row r="2089" spans="1:18" x14ac:dyDescent="0.3">
      <c r="A2089">
        <v>4845543633</v>
      </c>
      <c r="B2089">
        <v>2418</v>
      </c>
      <c r="C2089">
        <v>1560758698</v>
      </c>
      <c r="D2089">
        <v>3</v>
      </c>
      <c r="E2089">
        <v>6</v>
      </c>
      <c r="F2089">
        <v>19</v>
      </c>
      <c r="G2089" s="14" t="s">
        <v>87</v>
      </c>
      <c r="H2089" s="14" t="s">
        <v>91</v>
      </c>
      <c r="I2089" s="14" t="s">
        <v>89</v>
      </c>
      <c r="J2089">
        <v>1</v>
      </c>
      <c r="K2089" s="14" t="s">
        <v>259</v>
      </c>
      <c r="L2089">
        <v>0.65</v>
      </c>
      <c r="M2089">
        <v>6.6</v>
      </c>
      <c r="N2089">
        <v>7.65</v>
      </c>
      <c r="O2089">
        <v>18.25</v>
      </c>
      <c r="P2089" s="14" t="s">
        <v>210</v>
      </c>
      <c r="Q2089" s="14" t="s">
        <v>214</v>
      </c>
      <c r="R2089" s="14" t="s">
        <v>223</v>
      </c>
    </row>
    <row r="2090" spans="1:18" x14ac:dyDescent="0.3">
      <c r="A2090">
        <v>4845937134</v>
      </c>
      <c r="B2090">
        <v>3667</v>
      </c>
      <c r="C2090">
        <v>1560770527</v>
      </c>
      <c r="D2090">
        <v>7</v>
      </c>
      <c r="E2090">
        <v>14</v>
      </c>
      <c r="F2090">
        <v>33</v>
      </c>
      <c r="G2090" s="14" t="s">
        <v>87</v>
      </c>
      <c r="H2090" s="14" t="s">
        <v>155</v>
      </c>
      <c r="I2090" s="14" t="s">
        <v>92</v>
      </c>
      <c r="J2090">
        <v>0</v>
      </c>
      <c r="K2090" s="14" t="s">
        <v>259</v>
      </c>
      <c r="L2090">
        <v>0.6</v>
      </c>
      <c r="M2090">
        <v>6.5</v>
      </c>
      <c r="N2090">
        <v>8.25</v>
      </c>
      <c r="O2090">
        <v>18.8</v>
      </c>
      <c r="P2090" s="14" t="s">
        <v>210</v>
      </c>
      <c r="Q2090" s="14" t="s">
        <v>214</v>
      </c>
      <c r="R2090" s="14" t="s">
        <v>235</v>
      </c>
    </row>
    <row r="2091" spans="1:18" x14ac:dyDescent="0.3">
      <c r="A2091">
        <v>4846154114</v>
      </c>
      <c r="B2091">
        <v>2515</v>
      </c>
      <c r="C2091">
        <v>1560775588</v>
      </c>
      <c r="D2091">
        <v>5</v>
      </c>
      <c r="E2091">
        <v>6</v>
      </c>
      <c r="F2091">
        <v>22</v>
      </c>
      <c r="G2091" s="14" t="s">
        <v>87</v>
      </c>
      <c r="H2091" s="14" t="s">
        <v>91</v>
      </c>
      <c r="I2091" s="14" t="s">
        <v>92</v>
      </c>
      <c r="J2091">
        <v>1</v>
      </c>
      <c r="K2091" s="14" t="s">
        <v>259</v>
      </c>
      <c r="L2091">
        <v>0.65</v>
      </c>
      <c r="M2091">
        <v>6.6</v>
      </c>
      <c r="N2091">
        <v>8.25</v>
      </c>
      <c r="O2091">
        <v>19.2</v>
      </c>
      <c r="P2091" s="14" t="s">
        <v>210</v>
      </c>
      <c r="Q2091" s="14" t="s">
        <v>214</v>
      </c>
      <c r="R2091" s="14" t="s">
        <v>235</v>
      </c>
    </row>
    <row r="2092" spans="1:18" x14ac:dyDescent="0.3">
      <c r="A2092">
        <v>4847761800</v>
      </c>
      <c r="B2092">
        <v>1742</v>
      </c>
      <c r="C2092">
        <v>1560839850</v>
      </c>
      <c r="D2092">
        <v>4</v>
      </c>
      <c r="E2092">
        <v>1</v>
      </c>
      <c r="F2092">
        <v>22</v>
      </c>
      <c r="G2092" s="14" t="s">
        <v>87</v>
      </c>
      <c r="H2092" s="14" t="s">
        <v>91</v>
      </c>
      <c r="I2092" s="14" t="s">
        <v>89</v>
      </c>
      <c r="J2092">
        <v>1</v>
      </c>
      <c r="K2092" s="14" t="s">
        <v>259</v>
      </c>
      <c r="L2092">
        <v>0.65</v>
      </c>
      <c r="M2092">
        <v>6.35</v>
      </c>
      <c r="N2092">
        <v>8.15</v>
      </c>
      <c r="O2092">
        <v>19</v>
      </c>
      <c r="P2092" s="14" t="s">
        <v>210</v>
      </c>
      <c r="Q2092" s="14" t="s">
        <v>214</v>
      </c>
      <c r="R2092" s="14" t="s">
        <v>235</v>
      </c>
    </row>
    <row r="2093" spans="1:18" x14ac:dyDescent="0.3">
      <c r="A2093">
        <v>4847879410</v>
      </c>
      <c r="B2093">
        <v>2465</v>
      </c>
      <c r="C2093">
        <v>1560844302</v>
      </c>
      <c r="D2093">
        <v>0</v>
      </c>
      <c r="E2093">
        <v>11</v>
      </c>
      <c r="F2093">
        <v>14</v>
      </c>
      <c r="G2093" s="14" t="s">
        <v>87</v>
      </c>
      <c r="H2093" s="14" t="s">
        <v>102</v>
      </c>
      <c r="I2093" s="14" t="s">
        <v>92</v>
      </c>
      <c r="J2093">
        <v>0</v>
      </c>
      <c r="K2093" s="14" t="s">
        <v>259</v>
      </c>
      <c r="L2093">
        <v>0.6</v>
      </c>
      <c r="M2093">
        <v>5.8</v>
      </c>
      <c r="N2093">
        <v>8.5</v>
      </c>
      <c r="O2093">
        <v>18.7</v>
      </c>
      <c r="P2093" s="14" t="s">
        <v>210</v>
      </c>
      <c r="Q2093" s="14" t="s">
        <v>214</v>
      </c>
      <c r="R2093" s="14" t="s">
        <v>235</v>
      </c>
    </row>
    <row r="2094" spans="1:18" x14ac:dyDescent="0.3">
      <c r="A2094">
        <v>4847978783</v>
      </c>
      <c r="B2094">
        <v>2025</v>
      </c>
      <c r="C2094">
        <v>1560847747</v>
      </c>
      <c r="D2094">
        <v>5</v>
      </c>
      <c r="E2094">
        <v>6</v>
      </c>
      <c r="F2094">
        <v>16</v>
      </c>
      <c r="G2094" s="14" t="s">
        <v>103</v>
      </c>
      <c r="H2094" s="14" t="s">
        <v>91</v>
      </c>
      <c r="I2094" s="14" t="s">
        <v>89</v>
      </c>
      <c r="J2094">
        <v>1</v>
      </c>
      <c r="K2094" s="14" t="s">
        <v>259</v>
      </c>
      <c r="L2094">
        <v>0.65</v>
      </c>
      <c r="M2094">
        <v>5.7</v>
      </c>
      <c r="N2094">
        <v>8.35</v>
      </c>
      <c r="O2094">
        <v>18.850000000000001</v>
      </c>
      <c r="P2094" s="14" t="s">
        <v>210</v>
      </c>
      <c r="Q2094" s="14" t="s">
        <v>214</v>
      </c>
      <c r="R2094" s="14" t="s">
        <v>235</v>
      </c>
    </row>
    <row r="2095" spans="1:18" x14ac:dyDescent="0.3">
      <c r="A2095">
        <v>4848144624</v>
      </c>
      <c r="B2095">
        <v>1901</v>
      </c>
      <c r="C2095">
        <v>1560853184</v>
      </c>
      <c r="D2095">
        <v>4</v>
      </c>
      <c r="E2095">
        <v>7</v>
      </c>
      <c r="F2095">
        <v>9</v>
      </c>
      <c r="G2095" s="14" t="s">
        <v>104</v>
      </c>
      <c r="H2095" s="14" t="s">
        <v>91</v>
      </c>
      <c r="I2095" s="14" t="s">
        <v>89</v>
      </c>
      <c r="J2095">
        <v>0</v>
      </c>
      <c r="K2095" s="14" t="s">
        <v>259</v>
      </c>
      <c r="L2095">
        <v>0.6</v>
      </c>
      <c r="M2095">
        <v>5.6</v>
      </c>
      <c r="N2095">
        <v>8.5500000000000007</v>
      </c>
      <c r="O2095">
        <v>18.75</v>
      </c>
      <c r="P2095" s="14" t="s">
        <v>210</v>
      </c>
      <c r="Q2095" s="14" t="s">
        <v>214</v>
      </c>
      <c r="R2095" s="14" t="s">
        <v>235</v>
      </c>
    </row>
    <row r="2096" spans="1:18" x14ac:dyDescent="0.3">
      <c r="A2096">
        <v>4848224343</v>
      </c>
      <c r="B2096">
        <v>2436</v>
      </c>
      <c r="C2096">
        <v>1560855589</v>
      </c>
      <c r="D2096">
        <v>4</v>
      </c>
      <c r="E2096">
        <v>4</v>
      </c>
      <c r="F2096">
        <v>24</v>
      </c>
      <c r="G2096" s="14" t="s">
        <v>87</v>
      </c>
      <c r="H2096" s="14" t="s">
        <v>158</v>
      </c>
      <c r="I2096" s="14" t="s">
        <v>92</v>
      </c>
      <c r="J2096">
        <v>1</v>
      </c>
      <c r="K2096" s="14" t="s">
        <v>259</v>
      </c>
      <c r="L2096">
        <v>0.6</v>
      </c>
      <c r="M2096">
        <v>5.45</v>
      </c>
      <c r="N2096">
        <v>8.4499999999999993</v>
      </c>
      <c r="O2096">
        <v>19.149999999999999</v>
      </c>
      <c r="P2096" s="14" t="s">
        <v>210</v>
      </c>
      <c r="Q2096" s="14" t="s">
        <v>214</v>
      </c>
      <c r="R2096" s="14" t="s">
        <v>235</v>
      </c>
    </row>
    <row r="2097" spans="1:18" x14ac:dyDescent="0.3">
      <c r="A2097">
        <v>4855170641</v>
      </c>
      <c r="B2097">
        <v>4054</v>
      </c>
      <c r="C2097">
        <v>1561120529</v>
      </c>
      <c r="D2097">
        <v>7</v>
      </c>
      <c r="E2097">
        <v>4</v>
      </c>
      <c r="F2097">
        <v>28</v>
      </c>
      <c r="G2097" s="14" t="s">
        <v>87</v>
      </c>
      <c r="H2097" s="14" t="s">
        <v>88</v>
      </c>
      <c r="I2097" s="14" t="s">
        <v>89</v>
      </c>
      <c r="J2097">
        <v>1</v>
      </c>
      <c r="K2097" s="14" t="s">
        <v>259</v>
      </c>
      <c r="L2097">
        <v>0.6</v>
      </c>
      <c r="M2097">
        <v>5.6</v>
      </c>
      <c r="N2097">
        <v>7.95</v>
      </c>
      <c r="O2097">
        <v>19.399999999999999</v>
      </c>
      <c r="P2097" s="14" t="s">
        <v>210</v>
      </c>
      <c r="Q2097" s="14" t="s">
        <v>214</v>
      </c>
      <c r="R2097" s="14" t="s">
        <v>235</v>
      </c>
    </row>
    <row r="2098" spans="1:18" x14ac:dyDescent="0.3">
      <c r="A2098">
        <v>4861568282</v>
      </c>
      <c r="B2098">
        <v>2873</v>
      </c>
      <c r="C2098">
        <v>1561367187</v>
      </c>
      <c r="D2098">
        <v>5</v>
      </c>
      <c r="E2098">
        <v>12</v>
      </c>
      <c r="F2098">
        <v>21</v>
      </c>
      <c r="G2098" s="14" t="s">
        <v>87</v>
      </c>
      <c r="H2098" s="14" t="s">
        <v>142</v>
      </c>
      <c r="I2098" s="14" t="s">
        <v>92</v>
      </c>
      <c r="J2098">
        <v>1</v>
      </c>
      <c r="K2098" s="14" t="s">
        <v>259</v>
      </c>
      <c r="L2098">
        <v>0.65</v>
      </c>
      <c r="M2098">
        <v>5.6</v>
      </c>
      <c r="N2098">
        <v>8.0500000000000007</v>
      </c>
      <c r="O2098">
        <v>19.649999999999999</v>
      </c>
      <c r="P2098" s="14" t="s">
        <v>210</v>
      </c>
      <c r="Q2098" s="14" t="s">
        <v>214</v>
      </c>
      <c r="R2098" s="14" t="s">
        <v>235</v>
      </c>
    </row>
    <row r="2099" spans="1:18" x14ac:dyDescent="0.3">
      <c r="A2099">
        <v>4861789261</v>
      </c>
      <c r="B2099">
        <v>2190</v>
      </c>
      <c r="C2099">
        <v>1561375221</v>
      </c>
      <c r="D2099">
        <v>7</v>
      </c>
      <c r="E2099">
        <v>3</v>
      </c>
      <c r="F2099">
        <v>15</v>
      </c>
      <c r="G2099" s="14" t="s">
        <v>87</v>
      </c>
      <c r="H2099" s="14" t="s">
        <v>155</v>
      </c>
      <c r="I2099" s="14" t="s">
        <v>89</v>
      </c>
      <c r="J2099">
        <v>1</v>
      </c>
      <c r="K2099" s="14" t="s">
        <v>259</v>
      </c>
      <c r="L2099">
        <v>0.65</v>
      </c>
      <c r="M2099">
        <v>5.75</v>
      </c>
      <c r="N2099">
        <v>7.75</v>
      </c>
      <c r="O2099">
        <v>19.5</v>
      </c>
      <c r="P2099" s="14" t="s">
        <v>210</v>
      </c>
      <c r="Q2099" s="14" t="s">
        <v>214</v>
      </c>
      <c r="R2099" s="14" t="s">
        <v>235</v>
      </c>
    </row>
    <row r="2100" spans="1:18" x14ac:dyDescent="0.3">
      <c r="A2100">
        <v>4863833049</v>
      </c>
      <c r="B2100">
        <v>1199</v>
      </c>
      <c r="C2100">
        <v>1561464032</v>
      </c>
      <c r="D2100">
        <v>2</v>
      </c>
      <c r="E2100">
        <v>4</v>
      </c>
      <c r="F2100">
        <v>1</v>
      </c>
      <c r="G2100" s="14" t="s">
        <v>87</v>
      </c>
      <c r="H2100" s="14" t="s">
        <v>91</v>
      </c>
      <c r="I2100" s="14" t="s">
        <v>89</v>
      </c>
      <c r="J2100">
        <v>0</v>
      </c>
      <c r="K2100" s="14" t="s">
        <v>259</v>
      </c>
      <c r="L2100">
        <v>0.6</v>
      </c>
      <c r="M2100">
        <v>5.25</v>
      </c>
      <c r="N2100">
        <v>7.2</v>
      </c>
      <c r="O2100">
        <v>18.25</v>
      </c>
      <c r="P2100" s="14" t="s">
        <v>212</v>
      </c>
      <c r="Q2100" s="14" t="s">
        <v>214</v>
      </c>
      <c r="R2100" s="14" t="s">
        <v>235</v>
      </c>
    </row>
    <row r="2101" spans="1:18" x14ac:dyDescent="0.3">
      <c r="A2101">
        <v>4863895093</v>
      </c>
      <c r="B2101">
        <v>2096</v>
      </c>
      <c r="C2101">
        <v>1561465784</v>
      </c>
      <c r="D2101">
        <v>1</v>
      </c>
      <c r="E2101">
        <v>0</v>
      </c>
      <c r="F2101">
        <v>16</v>
      </c>
      <c r="G2101" s="14" t="s">
        <v>103</v>
      </c>
      <c r="H2101" s="14" t="s">
        <v>91</v>
      </c>
      <c r="I2101" s="14" t="s">
        <v>89</v>
      </c>
      <c r="J2101">
        <v>1</v>
      </c>
      <c r="K2101" s="14" t="s">
        <v>259</v>
      </c>
      <c r="L2101">
        <v>0.65</v>
      </c>
      <c r="M2101">
        <v>4.8499999999999996</v>
      </c>
      <c r="N2101">
        <v>6.55</v>
      </c>
      <c r="O2101">
        <v>17.899999999999999</v>
      </c>
      <c r="P2101" s="14" t="s">
        <v>212</v>
      </c>
      <c r="Q2101" s="14" t="s">
        <v>214</v>
      </c>
      <c r="R2101" s="14" t="s">
        <v>235</v>
      </c>
    </row>
    <row r="2102" spans="1:18" x14ac:dyDescent="0.3">
      <c r="A2102">
        <v>4914186585</v>
      </c>
      <c r="B2102">
        <v>2566</v>
      </c>
      <c r="C2102">
        <v>1563624549</v>
      </c>
      <c r="D2102">
        <v>3</v>
      </c>
      <c r="E2102">
        <v>12</v>
      </c>
      <c r="F2102">
        <v>11</v>
      </c>
      <c r="G2102" s="14" t="s">
        <v>87</v>
      </c>
      <c r="H2102" s="14" t="s">
        <v>95</v>
      </c>
      <c r="I2102" s="14" t="s">
        <v>92</v>
      </c>
      <c r="J2102">
        <v>0</v>
      </c>
      <c r="K2102" s="14" t="s">
        <v>259</v>
      </c>
      <c r="L2102">
        <v>0.6</v>
      </c>
      <c r="M2102">
        <v>4.55</v>
      </c>
      <c r="N2102">
        <v>7</v>
      </c>
      <c r="O2102">
        <v>17.45</v>
      </c>
      <c r="P2102" s="14" t="s">
        <v>212</v>
      </c>
      <c r="Q2102" s="14" t="s">
        <v>214</v>
      </c>
      <c r="R2102" s="14" t="s">
        <v>235</v>
      </c>
    </row>
    <row r="2103" spans="1:18" x14ac:dyDescent="0.3">
      <c r="A2103">
        <v>4914289304</v>
      </c>
      <c r="B2103">
        <v>2809</v>
      </c>
      <c r="C2103">
        <v>1563627482</v>
      </c>
      <c r="D2103">
        <v>2</v>
      </c>
      <c r="E2103">
        <v>5</v>
      </c>
      <c r="F2103">
        <v>12</v>
      </c>
      <c r="G2103" s="14" t="s">
        <v>87</v>
      </c>
      <c r="H2103" s="14" t="s">
        <v>91</v>
      </c>
      <c r="I2103" s="14" t="s">
        <v>89</v>
      </c>
      <c r="J2103">
        <v>0</v>
      </c>
      <c r="K2103" s="14" t="s">
        <v>259</v>
      </c>
      <c r="L2103">
        <v>0.55000000000000004</v>
      </c>
      <c r="M2103">
        <v>4.45</v>
      </c>
      <c r="N2103">
        <v>6.9</v>
      </c>
      <c r="O2103">
        <v>16.75</v>
      </c>
      <c r="P2103" s="14" t="s">
        <v>212</v>
      </c>
      <c r="Q2103" s="14" t="s">
        <v>214</v>
      </c>
      <c r="R2103" s="14" t="s">
        <v>235</v>
      </c>
    </row>
    <row r="2104" spans="1:18" x14ac:dyDescent="0.3">
      <c r="A2104">
        <v>4914432543</v>
      </c>
      <c r="B2104">
        <v>2448</v>
      </c>
      <c r="C2104">
        <v>1563631197</v>
      </c>
      <c r="D2104">
        <v>8</v>
      </c>
      <c r="E2104">
        <v>3</v>
      </c>
      <c r="F2104">
        <v>11</v>
      </c>
      <c r="G2104" s="14" t="s">
        <v>87</v>
      </c>
      <c r="H2104" s="14" t="s">
        <v>91</v>
      </c>
      <c r="I2104" s="14" t="s">
        <v>92</v>
      </c>
      <c r="J2104">
        <v>1</v>
      </c>
      <c r="K2104" s="14" t="s">
        <v>259</v>
      </c>
      <c r="L2104">
        <v>0.55000000000000004</v>
      </c>
      <c r="M2104">
        <v>4.5</v>
      </c>
      <c r="N2104">
        <v>6.3</v>
      </c>
      <c r="O2104">
        <v>15.9</v>
      </c>
      <c r="P2104" s="14" t="s">
        <v>212</v>
      </c>
      <c r="Q2104" s="14" t="s">
        <v>217</v>
      </c>
      <c r="R2104" s="14" t="s">
        <v>235</v>
      </c>
    </row>
    <row r="2105" spans="1:18" x14ac:dyDescent="0.3">
      <c r="A2105">
        <v>4915332239</v>
      </c>
      <c r="B2105">
        <v>3325</v>
      </c>
      <c r="C2105">
        <v>1563669575</v>
      </c>
      <c r="D2105">
        <v>3</v>
      </c>
      <c r="E2105">
        <v>12</v>
      </c>
      <c r="F2105">
        <v>9</v>
      </c>
      <c r="G2105" s="14" t="s">
        <v>87</v>
      </c>
      <c r="H2105" s="14" t="s">
        <v>88</v>
      </c>
      <c r="I2105" s="14" t="s">
        <v>92</v>
      </c>
      <c r="J2105">
        <v>0</v>
      </c>
      <c r="K2105" s="14" t="s">
        <v>259</v>
      </c>
      <c r="L2105">
        <v>0.55000000000000004</v>
      </c>
      <c r="M2105">
        <v>4.1500000000000004</v>
      </c>
      <c r="N2105">
        <v>6.6</v>
      </c>
      <c r="O2105">
        <v>15.7</v>
      </c>
      <c r="P2105" s="14" t="s">
        <v>227</v>
      </c>
      <c r="Q2105" s="14" t="s">
        <v>217</v>
      </c>
      <c r="R2105" s="14" t="s">
        <v>235</v>
      </c>
    </row>
    <row r="2106" spans="1:18" x14ac:dyDescent="0.3">
      <c r="A2106">
        <v>4915390531</v>
      </c>
      <c r="B2106">
        <v>2367</v>
      </c>
      <c r="C2106">
        <v>1563673466</v>
      </c>
      <c r="D2106">
        <v>2</v>
      </c>
      <c r="E2106">
        <v>9</v>
      </c>
      <c r="F2106">
        <v>11</v>
      </c>
      <c r="G2106" s="14" t="s">
        <v>87</v>
      </c>
      <c r="H2106" s="14" t="s">
        <v>91</v>
      </c>
      <c r="I2106" s="14" t="s">
        <v>92</v>
      </c>
      <c r="J2106">
        <v>0</v>
      </c>
      <c r="K2106" s="14" t="s">
        <v>259</v>
      </c>
      <c r="L2106">
        <v>0.5</v>
      </c>
      <c r="M2106">
        <v>3.95</v>
      </c>
      <c r="N2106">
        <v>6.65</v>
      </c>
      <c r="O2106">
        <v>15.4</v>
      </c>
      <c r="P2106" s="14" t="s">
        <v>227</v>
      </c>
      <c r="Q2106" s="14" t="s">
        <v>217</v>
      </c>
      <c r="R2106" s="14" t="s">
        <v>235</v>
      </c>
    </row>
    <row r="2107" spans="1:18" x14ac:dyDescent="0.3">
      <c r="A2107">
        <v>4916269313</v>
      </c>
      <c r="B2107">
        <v>2659</v>
      </c>
      <c r="C2107">
        <v>1563705918</v>
      </c>
      <c r="D2107">
        <v>7</v>
      </c>
      <c r="E2107">
        <v>8</v>
      </c>
      <c r="F2107">
        <v>22</v>
      </c>
      <c r="G2107" s="14" t="s">
        <v>87</v>
      </c>
      <c r="H2107" s="14" t="s">
        <v>97</v>
      </c>
      <c r="I2107" s="14" t="s">
        <v>89</v>
      </c>
      <c r="J2107">
        <v>1</v>
      </c>
      <c r="K2107" s="14" t="s">
        <v>259</v>
      </c>
      <c r="L2107">
        <v>0.55000000000000004</v>
      </c>
      <c r="M2107">
        <v>4.1500000000000004</v>
      </c>
      <c r="N2107">
        <v>6.8</v>
      </c>
      <c r="O2107">
        <v>16.3</v>
      </c>
      <c r="P2107" s="14" t="s">
        <v>227</v>
      </c>
      <c r="Q2107" s="14" t="s">
        <v>217</v>
      </c>
      <c r="R2107" s="14" t="s">
        <v>235</v>
      </c>
    </row>
    <row r="2108" spans="1:18" x14ac:dyDescent="0.3">
      <c r="A2108">
        <v>4920097638</v>
      </c>
      <c r="B2108">
        <v>2467</v>
      </c>
      <c r="C2108">
        <v>1563871061</v>
      </c>
      <c r="D2108">
        <v>4</v>
      </c>
      <c r="E2108">
        <v>10</v>
      </c>
      <c r="F2108">
        <v>11</v>
      </c>
      <c r="G2108" s="14" t="s">
        <v>87</v>
      </c>
      <c r="H2108" s="14" t="s">
        <v>57</v>
      </c>
      <c r="I2108" s="14" t="s">
        <v>89</v>
      </c>
      <c r="J2108">
        <v>0</v>
      </c>
      <c r="K2108" s="14" t="s">
        <v>259</v>
      </c>
      <c r="L2108">
        <v>0.55000000000000004</v>
      </c>
      <c r="M2108">
        <v>4.1500000000000004</v>
      </c>
      <c r="N2108">
        <v>6.85</v>
      </c>
      <c r="O2108">
        <v>16.350000000000001</v>
      </c>
      <c r="P2108" s="14" t="s">
        <v>227</v>
      </c>
      <c r="Q2108" s="14" t="s">
        <v>217</v>
      </c>
      <c r="R2108" s="14" t="s">
        <v>235</v>
      </c>
    </row>
    <row r="2109" spans="1:18" x14ac:dyDescent="0.3">
      <c r="A2109">
        <v>4920174014</v>
      </c>
      <c r="B2109">
        <v>2901</v>
      </c>
      <c r="C2109">
        <v>1563874017</v>
      </c>
      <c r="D2109">
        <v>8</v>
      </c>
      <c r="E2109">
        <v>7</v>
      </c>
      <c r="F2109">
        <v>19</v>
      </c>
      <c r="G2109" s="14" t="s">
        <v>87</v>
      </c>
      <c r="H2109" s="14" t="s">
        <v>91</v>
      </c>
      <c r="I2109" s="14" t="s">
        <v>89</v>
      </c>
      <c r="J2109">
        <v>1</v>
      </c>
      <c r="K2109" s="14" t="s">
        <v>259</v>
      </c>
      <c r="L2109">
        <v>0.55000000000000004</v>
      </c>
      <c r="M2109">
        <v>4.4000000000000004</v>
      </c>
      <c r="N2109">
        <v>6.9</v>
      </c>
      <c r="O2109">
        <v>16.350000000000001</v>
      </c>
      <c r="P2109" s="14" t="s">
        <v>227</v>
      </c>
      <c r="Q2109" s="14" t="s">
        <v>217</v>
      </c>
      <c r="R2109" s="14" t="s">
        <v>235</v>
      </c>
    </row>
    <row r="2110" spans="1:18" x14ac:dyDescent="0.3">
      <c r="A2110">
        <v>4920593958</v>
      </c>
      <c r="B2110">
        <v>4648</v>
      </c>
      <c r="C2110">
        <v>1563887065</v>
      </c>
      <c r="D2110">
        <v>9</v>
      </c>
      <c r="E2110">
        <v>7</v>
      </c>
      <c r="F2110">
        <v>20</v>
      </c>
      <c r="G2110" s="14" t="s">
        <v>87</v>
      </c>
      <c r="H2110" s="14" t="s">
        <v>91</v>
      </c>
      <c r="I2110" s="14" t="s">
        <v>92</v>
      </c>
      <c r="J2110">
        <v>0</v>
      </c>
      <c r="K2110" s="14" t="s">
        <v>259</v>
      </c>
      <c r="L2110">
        <v>0.55000000000000004</v>
      </c>
      <c r="M2110">
        <v>4.5</v>
      </c>
      <c r="N2110">
        <v>6.55</v>
      </c>
      <c r="O2110">
        <v>15.7</v>
      </c>
      <c r="P2110" s="14" t="s">
        <v>222</v>
      </c>
      <c r="Q2110" s="14" t="s">
        <v>210</v>
      </c>
      <c r="R2110" s="14" t="s">
        <v>223</v>
      </c>
    </row>
    <row r="2111" spans="1:18" x14ac:dyDescent="0.3">
      <c r="A2111">
        <v>4925774408</v>
      </c>
      <c r="B2111">
        <v>2510</v>
      </c>
      <c r="C2111">
        <v>1564101988</v>
      </c>
      <c r="D2111">
        <v>4</v>
      </c>
      <c r="E2111">
        <v>4</v>
      </c>
      <c r="F2111">
        <v>14</v>
      </c>
      <c r="G2111" s="14" t="s">
        <v>87</v>
      </c>
      <c r="H2111" s="14" t="s">
        <v>91</v>
      </c>
      <c r="I2111" s="14" t="s">
        <v>92</v>
      </c>
      <c r="J2111">
        <v>1</v>
      </c>
      <c r="K2111" s="14" t="s">
        <v>259</v>
      </c>
      <c r="L2111">
        <v>0.55000000000000004</v>
      </c>
      <c r="M2111">
        <v>4.45</v>
      </c>
      <c r="N2111">
        <v>6.45</v>
      </c>
      <c r="O2111">
        <v>15.3</v>
      </c>
      <c r="P2111" s="14" t="s">
        <v>222</v>
      </c>
      <c r="Q2111" s="14" t="s">
        <v>210</v>
      </c>
      <c r="R2111" s="14" t="s">
        <v>223</v>
      </c>
    </row>
    <row r="2112" spans="1:18" x14ac:dyDescent="0.3">
      <c r="A2112">
        <v>4925827582</v>
      </c>
      <c r="B2112">
        <v>2003</v>
      </c>
      <c r="C2112">
        <v>1564105613</v>
      </c>
      <c r="D2112">
        <v>1</v>
      </c>
      <c r="E2112">
        <v>5</v>
      </c>
      <c r="F2112">
        <v>9</v>
      </c>
      <c r="G2112" s="14" t="s">
        <v>87</v>
      </c>
      <c r="H2112" s="14" t="s">
        <v>91</v>
      </c>
      <c r="I2112" s="14" t="s">
        <v>92</v>
      </c>
      <c r="J2112">
        <v>0</v>
      </c>
      <c r="K2112" s="14" t="s">
        <v>259</v>
      </c>
      <c r="L2112">
        <v>0.5</v>
      </c>
      <c r="M2112">
        <v>4.3</v>
      </c>
      <c r="N2112">
        <v>6.65</v>
      </c>
      <c r="O2112">
        <v>14.65</v>
      </c>
      <c r="P2112" s="14" t="s">
        <v>222</v>
      </c>
      <c r="Q2112" s="14" t="s">
        <v>210</v>
      </c>
      <c r="R2112" s="14" t="s">
        <v>223</v>
      </c>
    </row>
    <row r="2113" spans="1:18" x14ac:dyDescent="0.3">
      <c r="A2113">
        <v>4925867266</v>
      </c>
      <c r="B2113">
        <v>1787</v>
      </c>
      <c r="C2113">
        <v>1564107961</v>
      </c>
      <c r="D2113">
        <v>5</v>
      </c>
      <c r="E2113">
        <v>6</v>
      </c>
      <c r="F2113">
        <v>6</v>
      </c>
      <c r="G2113" s="14" t="s">
        <v>87</v>
      </c>
      <c r="H2113" s="14" t="s">
        <v>98</v>
      </c>
      <c r="I2113" s="14" t="s">
        <v>92</v>
      </c>
      <c r="J2113">
        <v>0</v>
      </c>
      <c r="K2113" s="14" t="s">
        <v>259</v>
      </c>
      <c r="L2113">
        <v>0.5</v>
      </c>
      <c r="M2113">
        <v>4.55</v>
      </c>
      <c r="N2113">
        <v>6.4</v>
      </c>
      <c r="O2113">
        <v>14.25</v>
      </c>
      <c r="P2113" s="14" t="s">
        <v>222</v>
      </c>
      <c r="Q2113" s="14" t="s">
        <v>210</v>
      </c>
      <c r="R2113" s="14" t="s">
        <v>223</v>
      </c>
    </row>
    <row r="2114" spans="1:18" x14ac:dyDescent="0.3">
      <c r="A2114">
        <v>4925908192</v>
      </c>
      <c r="B2114">
        <v>2894</v>
      </c>
      <c r="C2114">
        <v>1564110188</v>
      </c>
      <c r="D2114">
        <v>3</v>
      </c>
      <c r="E2114">
        <v>8</v>
      </c>
      <c r="F2114">
        <v>22</v>
      </c>
      <c r="G2114" s="14" t="s">
        <v>87</v>
      </c>
      <c r="H2114" s="14" t="s">
        <v>91</v>
      </c>
      <c r="I2114" s="14" t="s">
        <v>89</v>
      </c>
      <c r="J2114">
        <v>1</v>
      </c>
      <c r="K2114" s="14" t="s">
        <v>259</v>
      </c>
      <c r="L2114">
        <v>0.5</v>
      </c>
      <c r="M2114">
        <v>4.45</v>
      </c>
      <c r="N2114">
        <v>6.5</v>
      </c>
      <c r="O2114">
        <v>14.55</v>
      </c>
      <c r="P2114" s="14" t="s">
        <v>222</v>
      </c>
      <c r="Q2114" s="14" t="s">
        <v>210</v>
      </c>
      <c r="R2114" s="14" t="s">
        <v>223</v>
      </c>
    </row>
    <row r="2115" spans="1:18" x14ac:dyDescent="0.3">
      <c r="A2115">
        <v>4926652142</v>
      </c>
      <c r="B2115">
        <v>2109</v>
      </c>
      <c r="C2115">
        <v>1564140263</v>
      </c>
      <c r="D2115">
        <v>10</v>
      </c>
      <c r="E2115">
        <v>2</v>
      </c>
      <c r="F2115">
        <v>10</v>
      </c>
      <c r="G2115" s="14" t="s">
        <v>87</v>
      </c>
      <c r="H2115" s="14" t="s">
        <v>57</v>
      </c>
      <c r="I2115" s="14" t="s">
        <v>92</v>
      </c>
      <c r="J2115">
        <v>0</v>
      </c>
      <c r="K2115" s="14" t="s">
        <v>259</v>
      </c>
      <c r="L2115">
        <v>0.5</v>
      </c>
      <c r="M2115">
        <v>4.75</v>
      </c>
      <c r="N2115">
        <v>6.25</v>
      </c>
      <c r="O2115">
        <v>14.6</v>
      </c>
      <c r="P2115" s="14" t="s">
        <v>212</v>
      </c>
      <c r="Q2115" s="14" t="s">
        <v>210</v>
      </c>
      <c r="R2115" s="14" t="s">
        <v>223</v>
      </c>
    </row>
    <row r="2116" spans="1:18" x14ac:dyDescent="0.3">
      <c r="A2116">
        <v>4926742971</v>
      </c>
      <c r="B2116">
        <v>2534</v>
      </c>
      <c r="C2116">
        <v>1564142907</v>
      </c>
      <c r="D2116">
        <v>3</v>
      </c>
      <c r="E2116">
        <v>8</v>
      </c>
      <c r="F2116">
        <v>15</v>
      </c>
      <c r="G2116" s="14" t="s">
        <v>87</v>
      </c>
      <c r="H2116" s="14" t="s">
        <v>57</v>
      </c>
      <c r="I2116" s="14" t="s">
        <v>92</v>
      </c>
      <c r="J2116">
        <v>0</v>
      </c>
      <c r="K2116" s="14" t="s">
        <v>259</v>
      </c>
      <c r="L2116">
        <v>0.45</v>
      </c>
      <c r="M2116">
        <v>4.7</v>
      </c>
      <c r="N2116">
        <v>6.45</v>
      </c>
      <c r="O2116">
        <v>14.15</v>
      </c>
      <c r="P2116" s="14" t="s">
        <v>212</v>
      </c>
      <c r="Q2116" s="14" t="s">
        <v>210</v>
      </c>
      <c r="R2116" s="14" t="s">
        <v>223</v>
      </c>
    </row>
    <row r="2117" spans="1:18" x14ac:dyDescent="0.3">
      <c r="A2117">
        <v>4926857656</v>
      </c>
      <c r="B2117">
        <v>2683</v>
      </c>
      <c r="C2117">
        <v>1564145918</v>
      </c>
      <c r="D2117">
        <v>6</v>
      </c>
      <c r="E2117">
        <v>6</v>
      </c>
      <c r="F2117">
        <v>10</v>
      </c>
      <c r="G2117" s="14" t="s">
        <v>87</v>
      </c>
      <c r="H2117" s="14" t="s">
        <v>57</v>
      </c>
      <c r="I2117" s="14" t="s">
        <v>89</v>
      </c>
      <c r="J2117">
        <v>0</v>
      </c>
      <c r="K2117" s="14" t="s">
        <v>259</v>
      </c>
      <c r="L2117">
        <v>0.4</v>
      </c>
      <c r="M2117">
        <v>4.6500000000000004</v>
      </c>
      <c r="N2117">
        <v>6.55</v>
      </c>
      <c r="O2117">
        <v>13.25</v>
      </c>
      <c r="P2117" s="14" t="s">
        <v>212</v>
      </c>
      <c r="Q2117" s="14" t="s">
        <v>210</v>
      </c>
      <c r="R2117" s="14" t="s">
        <v>229</v>
      </c>
    </row>
    <row r="2118" spans="1:18" x14ac:dyDescent="0.3">
      <c r="A2118">
        <v>4928398681</v>
      </c>
      <c r="B2118">
        <v>2368</v>
      </c>
      <c r="C2118">
        <v>1564208646</v>
      </c>
      <c r="D2118">
        <v>5</v>
      </c>
      <c r="E2118">
        <v>6</v>
      </c>
      <c r="F2118">
        <v>20</v>
      </c>
      <c r="G2118" s="14" t="s">
        <v>87</v>
      </c>
      <c r="H2118" s="14" t="s">
        <v>57</v>
      </c>
      <c r="I2118" s="14" t="s">
        <v>92</v>
      </c>
      <c r="J2118">
        <v>1</v>
      </c>
      <c r="K2118" s="14" t="s">
        <v>259</v>
      </c>
      <c r="L2118">
        <v>0.4</v>
      </c>
      <c r="M2118">
        <v>4.6500000000000004</v>
      </c>
      <c r="N2118">
        <v>6.25</v>
      </c>
      <c r="O2118">
        <v>13.2</v>
      </c>
      <c r="P2118" s="14" t="s">
        <v>212</v>
      </c>
      <c r="Q2118" s="14" t="s">
        <v>210</v>
      </c>
      <c r="R2118" s="14" t="s">
        <v>229</v>
      </c>
    </row>
    <row r="2119" spans="1:18" x14ac:dyDescent="0.3">
      <c r="A2119">
        <v>4928509844</v>
      </c>
      <c r="B2119">
        <v>3173</v>
      </c>
      <c r="C2119">
        <v>1564212226</v>
      </c>
      <c r="D2119">
        <v>6</v>
      </c>
      <c r="E2119">
        <v>5</v>
      </c>
      <c r="F2119">
        <v>6</v>
      </c>
      <c r="G2119" s="14" t="s">
        <v>87</v>
      </c>
      <c r="H2119" s="14" t="s">
        <v>91</v>
      </c>
      <c r="I2119" s="14" t="s">
        <v>92</v>
      </c>
      <c r="J2119">
        <v>0</v>
      </c>
      <c r="K2119" s="14" t="s">
        <v>259</v>
      </c>
      <c r="L2119">
        <v>0.35</v>
      </c>
      <c r="M2119">
        <v>4.5999999999999996</v>
      </c>
      <c r="N2119">
        <v>6.35</v>
      </c>
      <c r="O2119">
        <v>12.75</v>
      </c>
      <c r="P2119" s="14" t="s">
        <v>212</v>
      </c>
      <c r="Q2119" s="14" t="s">
        <v>210</v>
      </c>
      <c r="R2119" s="14" t="s">
        <v>229</v>
      </c>
    </row>
    <row r="2120" spans="1:18" x14ac:dyDescent="0.3">
      <c r="A2120">
        <v>4933253264</v>
      </c>
      <c r="B2120">
        <v>2023</v>
      </c>
      <c r="C2120">
        <v>1564388608</v>
      </c>
      <c r="D2120">
        <v>0</v>
      </c>
      <c r="E2120">
        <v>3</v>
      </c>
      <c r="F2120">
        <v>4</v>
      </c>
      <c r="G2120" s="14" t="s">
        <v>87</v>
      </c>
      <c r="H2120" s="14" t="s">
        <v>91</v>
      </c>
      <c r="I2120" s="14" t="s">
        <v>92</v>
      </c>
      <c r="J2120">
        <v>0</v>
      </c>
      <c r="K2120" s="14" t="s">
        <v>259</v>
      </c>
      <c r="L2120">
        <v>0.35</v>
      </c>
      <c r="M2120">
        <v>4.5</v>
      </c>
      <c r="N2120">
        <v>6.3</v>
      </c>
      <c r="O2120">
        <v>12.9</v>
      </c>
      <c r="P2120" s="14" t="s">
        <v>212</v>
      </c>
      <c r="Q2120" s="14" t="s">
        <v>210</v>
      </c>
      <c r="R2120" s="14" t="s">
        <v>229</v>
      </c>
    </row>
    <row r="2121" spans="1:18" x14ac:dyDescent="0.3">
      <c r="A2121">
        <v>4933393319</v>
      </c>
      <c r="B2121">
        <v>2180</v>
      </c>
      <c r="C2121">
        <v>1564393872</v>
      </c>
      <c r="D2121">
        <v>2</v>
      </c>
      <c r="E2121">
        <v>6</v>
      </c>
      <c r="F2121">
        <v>10</v>
      </c>
      <c r="G2121" s="14" t="s">
        <v>87</v>
      </c>
      <c r="H2121" s="14" t="s">
        <v>102</v>
      </c>
      <c r="I2121" s="14" t="s">
        <v>92</v>
      </c>
      <c r="J2121">
        <v>0</v>
      </c>
      <c r="K2121" s="14" t="s">
        <v>259</v>
      </c>
      <c r="L2121">
        <v>0.3</v>
      </c>
      <c r="M2121">
        <v>4.55</v>
      </c>
      <c r="N2121">
        <v>6.6</v>
      </c>
      <c r="O2121">
        <v>12.6</v>
      </c>
      <c r="P2121" s="14" t="s">
        <v>212</v>
      </c>
      <c r="Q2121" s="14" t="s">
        <v>210</v>
      </c>
      <c r="R2121" s="14" t="s">
        <v>229</v>
      </c>
    </row>
    <row r="2122" spans="1:18" x14ac:dyDescent="0.3">
      <c r="A2122">
        <v>4933465325</v>
      </c>
      <c r="B2122">
        <v>3064</v>
      </c>
      <c r="C2122">
        <v>1564396461</v>
      </c>
      <c r="D2122">
        <v>6</v>
      </c>
      <c r="E2122">
        <v>11</v>
      </c>
      <c r="F2122">
        <v>13</v>
      </c>
      <c r="G2122" s="14" t="s">
        <v>87</v>
      </c>
      <c r="H2122" s="14" t="s">
        <v>175</v>
      </c>
      <c r="I2122" s="14" t="s">
        <v>92</v>
      </c>
      <c r="J2122">
        <v>0</v>
      </c>
      <c r="K2122" s="14" t="s">
        <v>259</v>
      </c>
      <c r="L2122">
        <v>0.3</v>
      </c>
      <c r="M2122">
        <v>4.7</v>
      </c>
      <c r="N2122">
        <v>6.55</v>
      </c>
      <c r="O2122">
        <v>12.7</v>
      </c>
      <c r="P2122" s="14" t="s">
        <v>212</v>
      </c>
      <c r="Q2122" s="14" t="s">
        <v>210</v>
      </c>
      <c r="R2122" s="14" t="s">
        <v>229</v>
      </c>
    </row>
    <row r="2123" spans="1:18" x14ac:dyDescent="0.3">
      <c r="A2123">
        <v>4933612068</v>
      </c>
      <c r="B2123">
        <v>2776</v>
      </c>
      <c r="C2123">
        <v>1564401038</v>
      </c>
      <c r="D2123">
        <v>8</v>
      </c>
      <c r="E2123">
        <v>5</v>
      </c>
      <c r="F2123">
        <v>23</v>
      </c>
      <c r="G2123" s="14" t="s">
        <v>87</v>
      </c>
      <c r="H2123" s="14" t="s">
        <v>178</v>
      </c>
      <c r="I2123" s="14" t="s">
        <v>89</v>
      </c>
      <c r="J2123">
        <v>0</v>
      </c>
      <c r="K2123" s="14" t="s">
        <v>259</v>
      </c>
      <c r="L2123">
        <v>0.3</v>
      </c>
      <c r="M2123">
        <v>5</v>
      </c>
      <c r="N2123">
        <v>6.55</v>
      </c>
      <c r="O2123">
        <v>13.25</v>
      </c>
      <c r="P2123" s="14" t="s">
        <v>212</v>
      </c>
      <c r="Q2123" s="14" t="s">
        <v>210</v>
      </c>
      <c r="R2123" s="14" t="s">
        <v>230</v>
      </c>
    </row>
    <row r="2124" spans="1:18" x14ac:dyDescent="0.3">
      <c r="A2124">
        <v>4934937204</v>
      </c>
      <c r="B2124">
        <v>1917</v>
      </c>
      <c r="C2124">
        <v>1564455623</v>
      </c>
      <c r="D2124">
        <v>5</v>
      </c>
      <c r="E2124">
        <v>2</v>
      </c>
      <c r="F2124">
        <v>16</v>
      </c>
      <c r="G2124" s="14" t="s">
        <v>87</v>
      </c>
      <c r="H2124" s="14" t="s">
        <v>91</v>
      </c>
      <c r="I2124" s="14" t="s">
        <v>92</v>
      </c>
      <c r="J2124">
        <v>1</v>
      </c>
      <c r="K2124" s="14" t="s">
        <v>259</v>
      </c>
      <c r="L2124">
        <v>0.3</v>
      </c>
      <c r="M2124">
        <v>4.8499999999999996</v>
      </c>
      <c r="N2124">
        <v>6.5</v>
      </c>
      <c r="O2124">
        <v>13.5</v>
      </c>
      <c r="P2124" s="14" t="s">
        <v>212</v>
      </c>
      <c r="Q2124" s="14" t="s">
        <v>210</v>
      </c>
      <c r="R2124" s="14" t="s">
        <v>230</v>
      </c>
    </row>
    <row r="2125" spans="1:18" x14ac:dyDescent="0.3">
      <c r="A2125">
        <v>4934987265</v>
      </c>
      <c r="B2125">
        <v>2667</v>
      </c>
      <c r="C2125">
        <v>1564458442</v>
      </c>
      <c r="D2125">
        <v>6</v>
      </c>
      <c r="E2125">
        <v>4</v>
      </c>
      <c r="F2125">
        <v>9</v>
      </c>
      <c r="G2125" s="14" t="s">
        <v>87</v>
      </c>
      <c r="H2125" s="14" t="s">
        <v>160</v>
      </c>
      <c r="I2125" s="14" t="s">
        <v>92</v>
      </c>
      <c r="J2125">
        <v>1</v>
      </c>
      <c r="K2125" s="14" t="s">
        <v>259</v>
      </c>
      <c r="L2125">
        <v>0.35</v>
      </c>
      <c r="M2125">
        <v>5</v>
      </c>
      <c r="N2125">
        <v>6.1</v>
      </c>
      <c r="O2125">
        <v>13.5</v>
      </c>
      <c r="P2125" s="14" t="s">
        <v>212</v>
      </c>
      <c r="Q2125" s="14" t="s">
        <v>218</v>
      </c>
      <c r="R2125" s="14" t="s">
        <v>230</v>
      </c>
    </row>
    <row r="2126" spans="1:18" x14ac:dyDescent="0.3">
      <c r="A2126">
        <v>4935591165</v>
      </c>
      <c r="B2126">
        <v>1431</v>
      </c>
      <c r="C2126">
        <v>1564482773</v>
      </c>
      <c r="D2126">
        <v>1</v>
      </c>
      <c r="E2126">
        <v>3</v>
      </c>
      <c r="F2126">
        <v>12</v>
      </c>
      <c r="G2126" s="14" t="s">
        <v>87</v>
      </c>
      <c r="H2126" s="14" t="s">
        <v>90</v>
      </c>
      <c r="I2126" s="14" t="s">
        <v>92</v>
      </c>
      <c r="J2126">
        <v>1</v>
      </c>
      <c r="K2126" s="14" t="s">
        <v>259</v>
      </c>
      <c r="L2126">
        <v>0.4</v>
      </c>
      <c r="M2126">
        <v>4.95</v>
      </c>
      <c r="N2126">
        <v>5.8</v>
      </c>
      <c r="O2126">
        <v>13.55</v>
      </c>
      <c r="P2126" s="14" t="s">
        <v>212</v>
      </c>
      <c r="Q2126" s="14" t="s">
        <v>218</v>
      </c>
      <c r="R2126" s="14" t="s">
        <v>230</v>
      </c>
    </row>
    <row r="2127" spans="1:18" x14ac:dyDescent="0.3">
      <c r="A2127">
        <v>4935708581</v>
      </c>
      <c r="B2127">
        <v>3493</v>
      </c>
      <c r="C2127">
        <v>1564486378</v>
      </c>
      <c r="D2127">
        <v>7</v>
      </c>
      <c r="E2127">
        <v>11</v>
      </c>
      <c r="F2127">
        <v>19</v>
      </c>
      <c r="G2127" s="14" t="s">
        <v>87</v>
      </c>
      <c r="H2127" s="14" t="s">
        <v>99</v>
      </c>
      <c r="I2127" s="14" t="s">
        <v>89</v>
      </c>
      <c r="J2127">
        <v>0</v>
      </c>
      <c r="K2127" s="14" t="s">
        <v>259</v>
      </c>
      <c r="L2127">
        <v>0.35</v>
      </c>
      <c r="M2127">
        <v>4.95</v>
      </c>
      <c r="N2127">
        <v>5.95</v>
      </c>
      <c r="O2127">
        <v>13.4</v>
      </c>
      <c r="P2127" s="14" t="s">
        <v>212</v>
      </c>
      <c r="Q2127" s="14" t="s">
        <v>218</v>
      </c>
      <c r="R2127" s="14" t="s">
        <v>230</v>
      </c>
    </row>
    <row r="2128" spans="1:18" x14ac:dyDescent="0.3">
      <c r="A2128">
        <v>4942189742</v>
      </c>
      <c r="B2128">
        <v>1712</v>
      </c>
      <c r="C2128">
        <v>1564748816</v>
      </c>
      <c r="D2128">
        <v>1</v>
      </c>
      <c r="E2128">
        <v>5</v>
      </c>
      <c r="F2128">
        <v>6</v>
      </c>
      <c r="G2128" s="14" t="s">
        <v>87</v>
      </c>
      <c r="H2128" s="14" t="s">
        <v>91</v>
      </c>
      <c r="I2128" s="14" t="s">
        <v>89</v>
      </c>
      <c r="J2128">
        <v>0</v>
      </c>
      <c r="K2128" s="14" t="s">
        <v>259</v>
      </c>
      <c r="L2128">
        <v>0.35</v>
      </c>
      <c r="M2128">
        <v>4.8</v>
      </c>
      <c r="N2128">
        <v>5.7</v>
      </c>
      <c r="O2128">
        <v>13.15</v>
      </c>
      <c r="P2128" s="14" t="s">
        <v>212</v>
      </c>
      <c r="Q2128" s="14" t="s">
        <v>218</v>
      </c>
      <c r="R2128" s="14" t="s">
        <v>230</v>
      </c>
    </row>
    <row r="2129" spans="1:18" x14ac:dyDescent="0.3">
      <c r="A2129">
        <v>4942272073</v>
      </c>
      <c r="B2129">
        <v>2935</v>
      </c>
      <c r="C2129">
        <v>1564750939</v>
      </c>
      <c r="D2129">
        <v>5</v>
      </c>
      <c r="E2129">
        <v>7</v>
      </c>
      <c r="F2129">
        <v>27</v>
      </c>
      <c r="G2129" s="14" t="s">
        <v>87</v>
      </c>
      <c r="H2129" s="14" t="s">
        <v>91</v>
      </c>
      <c r="I2129" s="14" t="s">
        <v>92</v>
      </c>
      <c r="J2129">
        <v>1</v>
      </c>
      <c r="K2129" s="14" t="s">
        <v>259</v>
      </c>
      <c r="L2129">
        <v>0.35</v>
      </c>
      <c r="M2129">
        <v>4.6500000000000004</v>
      </c>
      <c r="N2129">
        <v>5.7</v>
      </c>
      <c r="O2129">
        <v>13.55</v>
      </c>
      <c r="P2129" s="14" t="s">
        <v>212</v>
      </c>
      <c r="Q2129" s="14" t="s">
        <v>218</v>
      </c>
      <c r="R2129" s="14" t="s">
        <v>226</v>
      </c>
    </row>
    <row r="2130" spans="1:18" x14ac:dyDescent="0.3">
      <c r="A2130">
        <v>4943393587</v>
      </c>
      <c r="B2130">
        <v>1508</v>
      </c>
      <c r="C2130">
        <v>1564797306</v>
      </c>
      <c r="D2130">
        <v>10</v>
      </c>
      <c r="E2130">
        <v>1</v>
      </c>
      <c r="F2130">
        <v>19</v>
      </c>
      <c r="G2130" s="14" t="s">
        <v>87</v>
      </c>
      <c r="H2130" s="14" t="s">
        <v>91</v>
      </c>
      <c r="I2130" s="14" t="s">
        <v>92</v>
      </c>
      <c r="J2130">
        <v>1</v>
      </c>
      <c r="K2130" s="14" t="s">
        <v>259</v>
      </c>
      <c r="L2130">
        <v>0.4</v>
      </c>
      <c r="M2130">
        <v>4.7</v>
      </c>
      <c r="N2130">
        <v>5.4</v>
      </c>
      <c r="O2130">
        <v>13.5</v>
      </c>
      <c r="P2130" s="14" t="s">
        <v>212</v>
      </c>
      <c r="Q2130" s="14" t="s">
        <v>218</v>
      </c>
      <c r="R2130" s="14" t="s">
        <v>226</v>
      </c>
    </row>
    <row r="2131" spans="1:18" x14ac:dyDescent="0.3">
      <c r="A2131">
        <v>4943440675</v>
      </c>
      <c r="B2131">
        <v>2078</v>
      </c>
      <c r="C2131">
        <v>1564799776</v>
      </c>
      <c r="D2131">
        <v>7</v>
      </c>
      <c r="E2131">
        <v>4</v>
      </c>
      <c r="F2131">
        <v>17</v>
      </c>
      <c r="G2131" s="14" t="s">
        <v>87</v>
      </c>
      <c r="H2131" s="14" t="s">
        <v>90</v>
      </c>
      <c r="I2131" s="14" t="s">
        <v>89</v>
      </c>
      <c r="J2131">
        <v>1</v>
      </c>
      <c r="K2131" s="14" t="s">
        <v>259</v>
      </c>
      <c r="L2131">
        <v>0.4</v>
      </c>
      <c r="M2131">
        <v>4.8499999999999996</v>
      </c>
      <c r="N2131">
        <v>5.4</v>
      </c>
      <c r="O2131">
        <v>13.65</v>
      </c>
      <c r="P2131" s="14" t="s">
        <v>212</v>
      </c>
      <c r="Q2131" s="14" t="s">
        <v>218</v>
      </c>
      <c r="R2131" s="14" t="s">
        <v>226</v>
      </c>
    </row>
    <row r="2132" spans="1:18" x14ac:dyDescent="0.3">
      <c r="A2132">
        <v>4943525481</v>
      </c>
      <c r="B2132">
        <v>2504</v>
      </c>
      <c r="C2132">
        <v>1564803818</v>
      </c>
      <c r="D2132">
        <v>3</v>
      </c>
      <c r="E2132">
        <v>4</v>
      </c>
      <c r="F2132">
        <v>21</v>
      </c>
      <c r="G2132" s="14" t="s">
        <v>87</v>
      </c>
      <c r="H2132" s="14" t="s">
        <v>99</v>
      </c>
      <c r="I2132" s="14" t="s">
        <v>89</v>
      </c>
      <c r="J2132">
        <v>1</v>
      </c>
      <c r="K2132" s="14" t="s">
        <v>259</v>
      </c>
      <c r="L2132">
        <v>0.45</v>
      </c>
      <c r="M2132">
        <v>4.95</v>
      </c>
      <c r="N2132">
        <v>5.35</v>
      </c>
      <c r="O2132">
        <v>14.25</v>
      </c>
      <c r="P2132" s="14" t="s">
        <v>212</v>
      </c>
      <c r="Q2132" s="14" t="s">
        <v>218</v>
      </c>
      <c r="R2132" s="14" t="s">
        <v>226</v>
      </c>
    </row>
    <row r="2133" spans="1:18" x14ac:dyDescent="0.3">
      <c r="A2133">
        <v>4943611851</v>
      </c>
      <c r="B2133">
        <v>2196</v>
      </c>
      <c r="C2133">
        <v>1564807615</v>
      </c>
      <c r="D2133">
        <v>6</v>
      </c>
      <c r="E2133">
        <v>3</v>
      </c>
      <c r="F2133">
        <v>24</v>
      </c>
      <c r="G2133" s="14" t="s">
        <v>87</v>
      </c>
      <c r="H2133" s="14" t="s">
        <v>117</v>
      </c>
      <c r="I2133" s="14" t="s">
        <v>92</v>
      </c>
      <c r="J2133">
        <v>1</v>
      </c>
      <c r="K2133" s="14" t="s">
        <v>259</v>
      </c>
      <c r="L2133">
        <v>0.5</v>
      </c>
      <c r="M2133">
        <v>5</v>
      </c>
      <c r="N2133">
        <v>5.2</v>
      </c>
      <c r="O2133">
        <v>15.15</v>
      </c>
      <c r="P2133" s="14" t="s">
        <v>212</v>
      </c>
      <c r="Q2133" s="14" t="s">
        <v>218</v>
      </c>
      <c r="R2133" s="14" t="s">
        <v>226</v>
      </c>
    </row>
    <row r="2134" spans="1:18" x14ac:dyDescent="0.3">
      <c r="A2134">
        <v>4943974257</v>
      </c>
      <c r="B2134">
        <v>2874</v>
      </c>
      <c r="C2134">
        <v>1564820201</v>
      </c>
      <c r="D2134">
        <v>5</v>
      </c>
      <c r="E2134">
        <v>12</v>
      </c>
      <c r="F2134">
        <v>23</v>
      </c>
      <c r="G2134" s="14" t="s">
        <v>87</v>
      </c>
      <c r="H2134" s="14" t="s">
        <v>91</v>
      </c>
      <c r="I2134" s="14" t="s">
        <v>92</v>
      </c>
      <c r="J2134">
        <v>1</v>
      </c>
      <c r="K2134" s="14" t="s">
        <v>259</v>
      </c>
      <c r="L2134">
        <v>0.5</v>
      </c>
      <c r="M2134">
        <v>5.0999999999999996</v>
      </c>
      <c r="N2134">
        <v>5.4</v>
      </c>
      <c r="O2134">
        <v>15.2</v>
      </c>
      <c r="P2134" s="14" t="s">
        <v>212</v>
      </c>
      <c r="Q2134" s="14" t="s">
        <v>210</v>
      </c>
      <c r="R2134" s="14" t="s">
        <v>226</v>
      </c>
    </row>
    <row r="2135" spans="1:18" x14ac:dyDescent="0.3">
      <c r="A2135">
        <v>4944214803</v>
      </c>
      <c r="B2135">
        <v>3453</v>
      </c>
      <c r="C2135">
        <v>1564827756</v>
      </c>
      <c r="D2135">
        <v>9</v>
      </c>
      <c r="E2135">
        <v>8</v>
      </c>
      <c r="F2135">
        <v>23</v>
      </c>
      <c r="G2135" s="14" t="s">
        <v>87</v>
      </c>
      <c r="H2135" s="14" t="s">
        <v>91</v>
      </c>
      <c r="I2135" s="14" t="s">
        <v>92</v>
      </c>
      <c r="J2135">
        <v>0</v>
      </c>
      <c r="K2135" s="14" t="s">
        <v>259</v>
      </c>
      <c r="L2135">
        <v>0.5</v>
      </c>
      <c r="M2135">
        <v>5.05</v>
      </c>
      <c r="N2135">
        <v>5.7</v>
      </c>
      <c r="O2135">
        <v>15.85</v>
      </c>
      <c r="P2135" s="14" t="s">
        <v>212</v>
      </c>
      <c r="Q2135" s="14" t="s">
        <v>210</v>
      </c>
      <c r="R2135" s="14" t="s">
        <v>226</v>
      </c>
    </row>
    <row r="2136" spans="1:18" x14ac:dyDescent="0.3">
      <c r="A2136">
        <v>4944349569</v>
      </c>
      <c r="B2136">
        <v>2213</v>
      </c>
      <c r="C2136">
        <v>1564831898</v>
      </c>
      <c r="D2136">
        <v>8</v>
      </c>
      <c r="E2136">
        <v>1</v>
      </c>
      <c r="F2136">
        <v>22</v>
      </c>
      <c r="G2136" s="14" t="s">
        <v>87</v>
      </c>
      <c r="H2136" s="14" t="s">
        <v>90</v>
      </c>
      <c r="I2136" s="14" t="s">
        <v>89</v>
      </c>
      <c r="J2136">
        <v>1</v>
      </c>
      <c r="K2136" s="14" t="s">
        <v>259</v>
      </c>
      <c r="L2136">
        <v>0.55000000000000004</v>
      </c>
      <c r="M2136">
        <v>5.3</v>
      </c>
      <c r="N2136">
        <v>5.35</v>
      </c>
      <c r="O2136">
        <v>16.2</v>
      </c>
      <c r="P2136" s="14" t="s">
        <v>212</v>
      </c>
      <c r="Q2136" s="14" t="s">
        <v>210</v>
      </c>
      <c r="R2136" s="14" t="s">
        <v>226</v>
      </c>
    </row>
    <row r="2137" spans="1:18" x14ac:dyDescent="0.3">
      <c r="A2137">
        <v>4949974006</v>
      </c>
      <c r="B2137">
        <v>2994</v>
      </c>
      <c r="C2137">
        <v>1565055113</v>
      </c>
      <c r="D2137">
        <v>4</v>
      </c>
      <c r="E2137">
        <v>6</v>
      </c>
      <c r="F2137">
        <v>11</v>
      </c>
      <c r="G2137" s="14" t="s">
        <v>87</v>
      </c>
      <c r="H2137" s="14" t="s">
        <v>88</v>
      </c>
      <c r="I2137" s="14" t="s">
        <v>89</v>
      </c>
      <c r="J2137">
        <v>0</v>
      </c>
      <c r="K2137" s="14" t="s">
        <v>259</v>
      </c>
      <c r="L2137">
        <v>0.55000000000000004</v>
      </c>
      <c r="M2137">
        <v>5.2</v>
      </c>
      <c r="N2137">
        <v>5.35</v>
      </c>
      <c r="O2137">
        <v>16.25</v>
      </c>
      <c r="P2137" s="14" t="s">
        <v>212</v>
      </c>
      <c r="Q2137" s="14" t="s">
        <v>210</v>
      </c>
      <c r="R2137" s="14" t="s">
        <v>226</v>
      </c>
    </row>
    <row r="2138" spans="1:18" x14ac:dyDescent="0.3">
      <c r="A2138">
        <v>4950027285</v>
      </c>
      <c r="B2138">
        <v>2465</v>
      </c>
      <c r="C2138">
        <v>1565058615</v>
      </c>
      <c r="D2138">
        <v>12</v>
      </c>
      <c r="E2138">
        <v>5</v>
      </c>
      <c r="F2138">
        <v>19</v>
      </c>
      <c r="G2138" s="14" t="s">
        <v>87</v>
      </c>
      <c r="H2138" s="14" t="s">
        <v>91</v>
      </c>
      <c r="I2138" s="14" t="s">
        <v>92</v>
      </c>
      <c r="J2138">
        <v>1</v>
      </c>
      <c r="K2138" s="14" t="s">
        <v>259</v>
      </c>
      <c r="L2138">
        <v>0.55000000000000004</v>
      </c>
      <c r="M2138">
        <v>5.55</v>
      </c>
      <c r="N2138">
        <v>5.3</v>
      </c>
      <c r="O2138">
        <v>16.2</v>
      </c>
      <c r="P2138" s="14" t="s">
        <v>210</v>
      </c>
      <c r="Q2138" s="14" t="s">
        <v>210</v>
      </c>
      <c r="R2138" s="14" t="s">
        <v>226</v>
      </c>
    </row>
    <row r="2139" spans="1:18" x14ac:dyDescent="0.3">
      <c r="A2139">
        <v>4950507862</v>
      </c>
      <c r="B2139">
        <v>2251</v>
      </c>
      <c r="C2139">
        <v>1565083659</v>
      </c>
      <c r="D2139">
        <v>4</v>
      </c>
      <c r="E2139">
        <v>3</v>
      </c>
      <c r="F2139">
        <v>24</v>
      </c>
      <c r="G2139" s="14" t="s">
        <v>87</v>
      </c>
      <c r="H2139" s="14" t="s">
        <v>91</v>
      </c>
      <c r="I2139" s="14" t="s">
        <v>89</v>
      </c>
      <c r="J2139">
        <v>1</v>
      </c>
      <c r="K2139" s="14" t="s">
        <v>259</v>
      </c>
      <c r="L2139">
        <v>0.6</v>
      </c>
      <c r="M2139">
        <v>5.45</v>
      </c>
      <c r="N2139">
        <v>5.2</v>
      </c>
      <c r="O2139">
        <v>17.100000000000001</v>
      </c>
      <c r="P2139" s="14" t="s">
        <v>210</v>
      </c>
      <c r="Q2139" s="14" t="s">
        <v>210</v>
      </c>
      <c r="R2139" s="14" t="s">
        <v>226</v>
      </c>
    </row>
    <row r="2140" spans="1:18" x14ac:dyDescent="0.3">
      <c r="A2140">
        <v>4950576702</v>
      </c>
      <c r="B2140">
        <v>2405</v>
      </c>
      <c r="C2140">
        <v>1565086463</v>
      </c>
      <c r="D2140">
        <v>5</v>
      </c>
      <c r="E2140">
        <v>4</v>
      </c>
      <c r="F2140">
        <v>15</v>
      </c>
      <c r="G2140" s="14" t="s">
        <v>87</v>
      </c>
      <c r="H2140" s="14" t="s">
        <v>90</v>
      </c>
      <c r="I2140" s="14" t="s">
        <v>89</v>
      </c>
      <c r="J2140">
        <v>1</v>
      </c>
      <c r="K2140" s="14" t="s">
        <v>259</v>
      </c>
      <c r="L2140">
        <v>0.65</v>
      </c>
      <c r="M2140">
        <v>5.7</v>
      </c>
      <c r="N2140">
        <v>5.25</v>
      </c>
      <c r="O2140">
        <v>17.649999999999999</v>
      </c>
      <c r="P2140" s="14" t="s">
        <v>210</v>
      </c>
      <c r="Q2140" s="14" t="s">
        <v>210</v>
      </c>
      <c r="R2140" s="14" t="s">
        <v>226</v>
      </c>
    </row>
    <row r="2141" spans="1:18" x14ac:dyDescent="0.3">
      <c r="A2141">
        <v>4950679104</v>
      </c>
      <c r="B2141">
        <v>1409</v>
      </c>
      <c r="C2141">
        <v>1565090253</v>
      </c>
      <c r="D2141">
        <v>3</v>
      </c>
      <c r="E2141">
        <v>4</v>
      </c>
      <c r="F2141">
        <v>3</v>
      </c>
      <c r="G2141" s="14" t="s">
        <v>87</v>
      </c>
      <c r="H2141" s="14" t="s">
        <v>95</v>
      </c>
      <c r="I2141" s="14" t="s">
        <v>92</v>
      </c>
      <c r="J2141">
        <v>0</v>
      </c>
      <c r="K2141" s="14" t="s">
        <v>259</v>
      </c>
      <c r="L2141">
        <v>0.65</v>
      </c>
      <c r="M2141">
        <v>5.75</v>
      </c>
      <c r="N2141">
        <v>5.15</v>
      </c>
      <c r="O2141">
        <v>17.3</v>
      </c>
      <c r="P2141" s="14" t="s">
        <v>210</v>
      </c>
      <c r="Q2141" s="14" t="s">
        <v>210</v>
      </c>
      <c r="R2141" s="14" t="s">
        <v>226</v>
      </c>
    </row>
    <row r="2142" spans="1:18" x14ac:dyDescent="0.3">
      <c r="A2142">
        <v>4950802575</v>
      </c>
      <c r="B2142">
        <v>3739</v>
      </c>
      <c r="C2142">
        <v>1565094111</v>
      </c>
      <c r="D2142">
        <v>4</v>
      </c>
      <c r="E2142">
        <v>8</v>
      </c>
      <c r="F2142">
        <v>22</v>
      </c>
      <c r="G2142" s="14" t="s">
        <v>87</v>
      </c>
      <c r="H2142" s="14" t="s">
        <v>91</v>
      </c>
      <c r="I2142" s="14" t="s">
        <v>92</v>
      </c>
      <c r="J2142">
        <v>1</v>
      </c>
      <c r="K2142" s="14" t="s">
        <v>259</v>
      </c>
      <c r="L2142">
        <v>0.7</v>
      </c>
      <c r="M2142">
        <v>5.65</v>
      </c>
      <c r="N2142">
        <v>5</v>
      </c>
      <c r="O2142">
        <v>17.75</v>
      </c>
      <c r="P2142" s="14" t="s">
        <v>210</v>
      </c>
      <c r="Q2142" s="14" t="s">
        <v>210</v>
      </c>
      <c r="R2142" s="14" t="s">
        <v>226</v>
      </c>
    </row>
    <row r="2143" spans="1:18" x14ac:dyDescent="0.3">
      <c r="A2143">
        <v>4951923098</v>
      </c>
      <c r="B2143">
        <v>2541</v>
      </c>
      <c r="C2143">
        <v>1565144172</v>
      </c>
      <c r="D2143">
        <v>7</v>
      </c>
      <c r="E2143">
        <v>6</v>
      </c>
      <c r="F2143">
        <v>20</v>
      </c>
      <c r="G2143" s="14" t="s">
        <v>87</v>
      </c>
      <c r="H2143" s="14" t="s">
        <v>91</v>
      </c>
      <c r="I2143" s="14" t="s">
        <v>92</v>
      </c>
      <c r="J2143">
        <v>1</v>
      </c>
      <c r="K2143" s="14" t="s">
        <v>259</v>
      </c>
      <c r="L2143">
        <v>0.75</v>
      </c>
      <c r="M2143">
        <v>5.6</v>
      </c>
      <c r="N2143">
        <v>5.05</v>
      </c>
      <c r="O2143">
        <v>17.600000000000001</v>
      </c>
      <c r="P2143" s="14" t="s">
        <v>210</v>
      </c>
      <c r="Q2143" s="14" t="s">
        <v>210</v>
      </c>
      <c r="R2143" s="14" t="s">
        <v>226</v>
      </c>
    </row>
    <row r="2144" spans="1:18" x14ac:dyDescent="0.3">
      <c r="A2144">
        <v>4952143056</v>
      </c>
      <c r="B2144">
        <v>1954</v>
      </c>
      <c r="C2144">
        <v>1565157091</v>
      </c>
      <c r="D2144">
        <v>1</v>
      </c>
      <c r="E2144">
        <v>7</v>
      </c>
      <c r="F2144">
        <v>8</v>
      </c>
      <c r="G2144" s="14" t="s">
        <v>87</v>
      </c>
      <c r="H2144" s="14" t="s">
        <v>91</v>
      </c>
      <c r="I2144" s="14" t="s">
        <v>89</v>
      </c>
      <c r="J2144">
        <v>0</v>
      </c>
      <c r="K2144" s="14" t="s">
        <v>259</v>
      </c>
      <c r="L2144">
        <v>0.7</v>
      </c>
      <c r="M2144">
        <v>5.4</v>
      </c>
      <c r="N2144">
        <v>5.3</v>
      </c>
      <c r="O2144">
        <v>17.2</v>
      </c>
      <c r="P2144" s="14" t="s">
        <v>210</v>
      </c>
      <c r="Q2144" s="14" t="s">
        <v>210</v>
      </c>
      <c r="R2144" s="14" t="s">
        <v>226</v>
      </c>
    </row>
    <row r="2145" spans="1:18" x14ac:dyDescent="0.3">
      <c r="A2145">
        <v>4952191059</v>
      </c>
      <c r="B2145">
        <v>2685</v>
      </c>
      <c r="C2145">
        <v>1565159511</v>
      </c>
      <c r="D2145">
        <v>3</v>
      </c>
      <c r="E2145">
        <v>3</v>
      </c>
      <c r="F2145">
        <v>13</v>
      </c>
      <c r="G2145" s="14" t="s">
        <v>103</v>
      </c>
      <c r="H2145" s="14" t="s">
        <v>91</v>
      </c>
      <c r="I2145" s="14" t="s">
        <v>92</v>
      </c>
      <c r="J2145">
        <v>0</v>
      </c>
      <c r="K2145" s="14" t="s">
        <v>259</v>
      </c>
      <c r="L2145">
        <v>0.65</v>
      </c>
      <c r="M2145">
        <v>5.25</v>
      </c>
      <c r="N2145">
        <v>5.25</v>
      </c>
      <c r="O2145">
        <v>17.399999999999999</v>
      </c>
      <c r="P2145" s="14" t="s">
        <v>210</v>
      </c>
      <c r="Q2145" s="14" t="s">
        <v>210</v>
      </c>
      <c r="R2145" s="14" t="s">
        <v>226</v>
      </c>
    </row>
    <row r="2146" spans="1:18" x14ac:dyDescent="0.3">
      <c r="A2146">
        <v>4952325587</v>
      </c>
      <c r="B2146">
        <v>2965</v>
      </c>
      <c r="C2146">
        <v>1565165600</v>
      </c>
      <c r="D2146">
        <v>5</v>
      </c>
      <c r="E2146">
        <v>10</v>
      </c>
      <c r="F2146">
        <v>23</v>
      </c>
      <c r="G2146" s="14" t="s">
        <v>103</v>
      </c>
      <c r="H2146" s="14" t="s">
        <v>97</v>
      </c>
      <c r="I2146" s="14" t="s">
        <v>92</v>
      </c>
      <c r="J2146">
        <v>1</v>
      </c>
      <c r="K2146" s="14" t="s">
        <v>259</v>
      </c>
      <c r="L2146">
        <v>0.65</v>
      </c>
      <c r="M2146">
        <v>5.45</v>
      </c>
      <c r="N2146">
        <v>5.6</v>
      </c>
      <c r="O2146">
        <v>17.95</v>
      </c>
      <c r="P2146" s="14" t="s">
        <v>210</v>
      </c>
      <c r="Q2146" s="14" t="s">
        <v>210</v>
      </c>
      <c r="R2146" s="14" t="s">
        <v>226</v>
      </c>
    </row>
    <row r="2147" spans="1:18" x14ac:dyDescent="0.3">
      <c r="A2147">
        <v>4952421088</v>
      </c>
      <c r="B2147">
        <v>3045</v>
      </c>
      <c r="C2147">
        <v>1565169585</v>
      </c>
      <c r="D2147">
        <v>9</v>
      </c>
      <c r="E2147">
        <v>5</v>
      </c>
      <c r="F2147">
        <v>22</v>
      </c>
      <c r="G2147" s="14" t="s">
        <v>87</v>
      </c>
      <c r="H2147" s="14" t="s">
        <v>91</v>
      </c>
      <c r="I2147" s="14" t="s">
        <v>89</v>
      </c>
      <c r="J2147">
        <v>0</v>
      </c>
      <c r="K2147" s="14" t="s">
        <v>259</v>
      </c>
      <c r="L2147">
        <v>0.65</v>
      </c>
      <c r="M2147">
        <v>5.55</v>
      </c>
      <c r="N2147">
        <v>5.3</v>
      </c>
      <c r="O2147">
        <v>18.100000000000001</v>
      </c>
      <c r="P2147" s="14" t="s">
        <v>210</v>
      </c>
      <c r="Q2147" s="14" t="s">
        <v>210</v>
      </c>
      <c r="R2147" s="14" t="s">
        <v>226</v>
      </c>
    </row>
    <row r="2148" spans="1:18" x14ac:dyDescent="0.3">
      <c r="A2148">
        <v>4952505968</v>
      </c>
      <c r="B2148">
        <v>2083</v>
      </c>
      <c r="C2148">
        <v>1565173087</v>
      </c>
      <c r="D2148">
        <v>3</v>
      </c>
      <c r="E2148">
        <v>6</v>
      </c>
      <c r="F2148">
        <v>13</v>
      </c>
      <c r="G2148" s="14" t="s">
        <v>87</v>
      </c>
      <c r="H2148" s="14" t="s">
        <v>91</v>
      </c>
      <c r="I2148" s="14" t="s">
        <v>89</v>
      </c>
      <c r="J2148">
        <v>0</v>
      </c>
      <c r="K2148" s="14" t="s">
        <v>259</v>
      </c>
      <c r="L2148">
        <v>0.65</v>
      </c>
      <c r="M2148">
        <v>5.65</v>
      </c>
      <c r="N2148">
        <v>5.35</v>
      </c>
      <c r="O2148">
        <v>18.45</v>
      </c>
      <c r="P2148" s="14" t="s">
        <v>210</v>
      </c>
      <c r="Q2148" s="14" t="s">
        <v>210</v>
      </c>
      <c r="R2148" s="14" t="s">
        <v>226</v>
      </c>
    </row>
    <row r="2149" spans="1:18" x14ac:dyDescent="0.3">
      <c r="A2149">
        <v>4952580038</v>
      </c>
      <c r="B2149">
        <v>2552</v>
      </c>
      <c r="C2149">
        <v>1565175927</v>
      </c>
      <c r="D2149">
        <v>8</v>
      </c>
      <c r="E2149">
        <v>10</v>
      </c>
      <c r="F2149">
        <v>18</v>
      </c>
      <c r="G2149" s="14" t="s">
        <v>87</v>
      </c>
      <c r="H2149" s="14" t="s">
        <v>97</v>
      </c>
      <c r="I2149" s="14" t="s">
        <v>92</v>
      </c>
      <c r="J2149">
        <v>1</v>
      </c>
      <c r="K2149" s="14" t="s">
        <v>259</v>
      </c>
      <c r="L2149">
        <v>0.65</v>
      </c>
      <c r="M2149">
        <v>5.8</v>
      </c>
      <c r="N2149">
        <v>5.5</v>
      </c>
      <c r="O2149">
        <v>18</v>
      </c>
      <c r="P2149" s="14" t="s">
        <v>210</v>
      </c>
      <c r="Q2149" s="14" t="s">
        <v>210</v>
      </c>
      <c r="R2149" s="14" t="s">
        <v>219</v>
      </c>
    </row>
    <row r="2150" spans="1:18" x14ac:dyDescent="0.3">
      <c r="A2150">
        <v>4960771415</v>
      </c>
      <c r="B2150">
        <v>3179</v>
      </c>
      <c r="C2150">
        <v>1565519961</v>
      </c>
      <c r="D2150">
        <v>5</v>
      </c>
      <c r="E2150">
        <v>7</v>
      </c>
      <c r="F2150">
        <v>30</v>
      </c>
      <c r="G2150" s="14" t="s">
        <v>87</v>
      </c>
      <c r="H2150" s="14" t="s">
        <v>91</v>
      </c>
      <c r="I2150" s="14" t="s">
        <v>89</v>
      </c>
      <c r="J2150">
        <v>1</v>
      </c>
      <c r="K2150" s="14" t="s">
        <v>259</v>
      </c>
      <c r="L2150">
        <v>0.65</v>
      </c>
      <c r="M2150">
        <v>5.55</v>
      </c>
      <c r="N2150">
        <v>5.8</v>
      </c>
      <c r="O2150">
        <v>18.55</v>
      </c>
      <c r="P2150" s="14" t="s">
        <v>210</v>
      </c>
      <c r="Q2150" s="14" t="s">
        <v>210</v>
      </c>
      <c r="R2150" s="14" t="s">
        <v>225</v>
      </c>
    </row>
    <row r="2151" spans="1:18" x14ac:dyDescent="0.3">
      <c r="A2151">
        <v>4964731650</v>
      </c>
      <c r="B2151">
        <v>2980</v>
      </c>
      <c r="C2151">
        <v>1565698262</v>
      </c>
      <c r="D2151">
        <v>6</v>
      </c>
      <c r="E2151">
        <v>6</v>
      </c>
      <c r="F2151">
        <v>30</v>
      </c>
      <c r="G2151" s="14" t="s">
        <v>87</v>
      </c>
      <c r="H2151" s="14" t="s">
        <v>91</v>
      </c>
      <c r="I2151" s="14" t="s">
        <v>92</v>
      </c>
      <c r="J2151">
        <v>1</v>
      </c>
      <c r="K2151" s="14" t="s">
        <v>259</v>
      </c>
      <c r="L2151">
        <v>0.65</v>
      </c>
      <c r="M2151">
        <v>5.5</v>
      </c>
      <c r="N2151">
        <v>5.9</v>
      </c>
      <c r="O2151">
        <v>19.2</v>
      </c>
      <c r="P2151" s="14" t="s">
        <v>210</v>
      </c>
      <c r="Q2151" s="14" t="s">
        <v>210</v>
      </c>
      <c r="R2151" s="14" t="s">
        <v>225</v>
      </c>
    </row>
    <row r="2152" spans="1:18" x14ac:dyDescent="0.3">
      <c r="A2152">
        <v>4964865518</v>
      </c>
      <c r="B2152">
        <v>1461</v>
      </c>
      <c r="C2152">
        <v>1565702126</v>
      </c>
      <c r="D2152">
        <v>2</v>
      </c>
      <c r="E2152">
        <v>8</v>
      </c>
      <c r="F2152">
        <v>2</v>
      </c>
      <c r="G2152" s="14" t="s">
        <v>87</v>
      </c>
      <c r="H2152" s="14" t="s">
        <v>91</v>
      </c>
      <c r="I2152" s="14" t="s">
        <v>89</v>
      </c>
      <c r="J2152">
        <v>0</v>
      </c>
      <c r="K2152" s="14" t="s">
        <v>259</v>
      </c>
      <c r="L2152">
        <v>0.6</v>
      </c>
      <c r="M2152">
        <v>5.45</v>
      </c>
      <c r="N2152">
        <v>6.1</v>
      </c>
      <c r="O2152">
        <v>18.25</v>
      </c>
      <c r="P2152" s="14" t="s">
        <v>210</v>
      </c>
      <c r="Q2152" s="14" t="s">
        <v>210</v>
      </c>
      <c r="R2152" s="14" t="s">
        <v>225</v>
      </c>
    </row>
    <row r="2153" spans="1:18" x14ac:dyDescent="0.3">
      <c r="A2153">
        <v>4964941107</v>
      </c>
      <c r="B2153">
        <v>2197</v>
      </c>
      <c r="C2153">
        <v>1565704182</v>
      </c>
      <c r="D2153">
        <v>4</v>
      </c>
      <c r="E2153">
        <v>7</v>
      </c>
      <c r="F2153">
        <v>7</v>
      </c>
      <c r="G2153" s="14" t="s">
        <v>87</v>
      </c>
      <c r="H2153" s="14" t="s">
        <v>91</v>
      </c>
      <c r="I2153" s="14" t="s">
        <v>92</v>
      </c>
      <c r="J2153">
        <v>0</v>
      </c>
      <c r="K2153" s="14" t="s">
        <v>259</v>
      </c>
      <c r="L2153">
        <v>0.55000000000000004</v>
      </c>
      <c r="M2153">
        <v>5.35</v>
      </c>
      <c r="N2153">
        <v>6.3</v>
      </c>
      <c r="O2153">
        <v>17.399999999999999</v>
      </c>
      <c r="P2153" s="14" t="s">
        <v>210</v>
      </c>
      <c r="Q2153" s="14" t="s">
        <v>210</v>
      </c>
      <c r="R2153" s="14" t="s">
        <v>225</v>
      </c>
    </row>
    <row r="2154" spans="1:18" x14ac:dyDescent="0.3">
      <c r="A2154">
        <v>4965042416</v>
      </c>
      <c r="B2154">
        <v>2597</v>
      </c>
      <c r="C2154">
        <v>1565706964</v>
      </c>
      <c r="D2154">
        <v>4</v>
      </c>
      <c r="E2154">
        <v>11</v>
      </c>
      <c r="F2154">
        <v>17</v>
      </c>
      <c r="G2154" s="14" t="s">
        <v>87</v>
      </c>
      <c r="H2154" s="14" t="s">
        <v>97</v>
      </c>
      <c r="I2154" s="14" t="s">
        <v>89</v>
      </c>
      <c r="J2154">
        <v>0</v>
      </c>
      <c r="K2154" s="14" t="s">
        <v>259</v>
      </c>
      <c r="L2154">
        <v>0.5</v>
      </c>
      <c r="M2154">
        <v>5.3</v>
      </c>
      <c r="N2154">
        <v>6.25</v>
      </c>
      <c r="O2154">
        <v>17.100000000000001</v>
      </c>
      <c r="P2154" s="14" t="s">
        <v>210</v>
      </c>
      <c r="Q2154" s="14" t="s">
        <v>218</v>
      </c>
      <c r="R2154" s="14" t="s">
        <v>225</v>
      </c>
    </row>
    <row r="2155" spans="1:18" x14ac:dyDescent="0.3">
      <c r="A2155">
        <v>4971754102</v>
      </c>
      <c r="B2155">
        <v>2214</v>
      </c>
      <c r="C2155">
        <v>1566042913</v>
      </c>
      <c r="D2155">
        <v>3</v>
      </c>
      <c r="E2155">
        <v>9</v>
      </c>
      <c r="F2155">
        <v>7</v>
      </c>
      <c r="G2155" s="14" t="s">
        <v>87</v>
      </c>
      <c r="H2155" s="14" t="s">
        <v>91</v>
      </c>
      <c r="I2155" s="14" t="s">
        <v>92</v>
      </c>
      <c r="J2155">
        <v>0</v>
      </c>
      <c r="K2155" s="14" t="s">
        <v>259</v>
      </c>
      <c r="L2155">
        <v>0.5</v>
      </c>
      <c r="M2155">
        <v>5</v>
      </c>
      <c r="N2155">
        <v>6.3</v>
      </c>
      <c r="O2155">
        <v>16.3</v>
      </c>
      <c r="P2155" s="14" t="s">
        <v>210</v>
      </c>
      <c r="Q2155" s="14" t="s">
        <v>218</v>
      </c>
      <c r="R2155" s="14" t="s">
        <v>225</v>
      </c>
    </row>
    <row r="2156" spans="1:18" x14ac:dyDescent="0.3">
      <c r="A2156">
        <v>4971832091</v>
      </c>
      <c r="B2156">
        <v>4977</v>
      </c>
      <c r="C2156">
        <v>1566045599</v>
      </c>
      <c r="D2156">
        <v>4</v>
      </c>
      <c r="E2156">
        <v>15</v>
      </c>
      <c r="F2156">
        <v>32</v>
      </c>
      <c r="G2156" s="14" t="s">
        <v>103</v>
      </c>
      <c r="H2156" s="14" t="s">
        <v>91</v>
      </c>
      <c r="I2156" s="14" t="s">
        <v>89</v>
      </c>
      <c r="J2156">
        <v>0</v>
      </c>
      <c r="K2156" s="14" t="s">
        <v>259</v>
      </c>
      <c r="L2156">
        <v>0.45</v>
      </c>
      <c r="M2156">
        <v>4.8</v>
      </c>
      <c r="N2156">
        <v>7</v>
      </c>
      <c r="O2156">
        <v>16.8</v>
      </c>
      <c r="P2156" s="14" t="s">
        <v>210</v>
      </c>
      <c r="Q2156" s="14" t="s">
        <v>214</v>
      </c>
      <c r="R2156" s="14" t="s">
        <v>236</v>
      </c>
    </row>
    <row r="2157" spans="1:18" x14ac:dyDescent="0.3">
      <c r="A2157">
        <v>4973650778</v>
      </c>
      <c r="B2157">
        <v>2274</v>
      </c>
      <c r="C2157">
        <v>1566123732</v>
      </c>
      <c r="D2157">
        <v>3</v>
      </c>
      <c r="E2157">
        <v>10</v>
      </c>
      <c r="F2157">
        <v>8</v>
      </c>
      <c r="G2157" s="14" t="s">
        <v>87</v>
      </c>
      <c r="H2157" s="14" t="s">
        <v>90</v>
      </c>
      <c r="I2157" s="14" t="s">
        <v>92</v>
      </c>
      <c r="J2157">
        <v>0</v>
      </c>
      <c r="K2157" s="14" t="s">
        <v>259</v>
      </c>
      <c r="L2157">
        <v>0.45</v>
      </c>
      <c r="M2157">
        <v>4.75</v>
      </c>
      <c r="N2157">
        <v>7.2</v>
      </c>
      <c r="O2157">
        <v>16.649999999999999</v>
      </c>
      <c r="P2157" s="14" t="s">
        <v>210</v>
      </c>
      <c r="Q2157" s="14" t="s">
        <v>214</v>
      </c>
      <c r="R2157" s="14" t="s">
        <v>236</v>
      </c>
    </row>
    <row r="2158" spans="1:18" x14ac:dyDescent="0.3">
      <c r="A2158">
        <v>4973734983</v>
      </c>
      <c r="B2158">
        <v>1572</v>
      </c>
      <c r="C2158">
        <v>1566126549</v>
      </c>
      <c r="D2158">
        <v>4</v>
      </c>
      <c r="E2158">
        <v>3</v>
      </c>
      <c r="F2158">
        <v>15</v>
      </c>
      <c r="G2158" s="14" t="s">
        <v>87</v>
      </c>
      <c r="H2158" s="14" t="s">
        <v>90</v>
      </c>
      <c r="I2158" s="14" t="s">
        <v>92</v>
      </c>
      <c r="J2158">
        <v>1</v>
      </c>
      <c r="K2158" s="14" t="s">
        <v>259</v>
      </c>
      <c r="L2158">
        <v>0.45</v>
      </c>
      <c r="M2158">
        <v>4.3499999999999996</v>
      </c>
      <c r="N2158">
        <v>7.1</v>
      </c>
      <c r="O2158">
        <v>16.45</v>
      </c>
      <c r="P2158" s="14" t="s">
        <v>222</v>
      </c>
      <c r="Q2158" s="14" t="s">
        <v>214</v>
      </c>
      <c r="R2158" s="14" t="s">
        <v>236</v>
      </c>
    </row>
    <row r="2159" spans="1:18" x14ac:dyDescent="0.3">
      <c r="A2159">
        <v>4975570591</v>
      </c>
      <c r="B2159">
        <v>2371</v>
      </c>
      <c r="C2159">
        <v>1566211759</v>
      </c>
      <c r="D2159">
        <v>6</v>
      </c>
      <c r="E2159">
        <v>3</v>
      </c>
      <c r="F2159">
        <v>9</v>
      </c>
      <c r="G2159" s="14" t="s">
        <v>87</v>
      </c>
      <c r="H2159" s="14" t="s">
        <v>91</v>
      </c>
      <c r="I2159" s="14" t="s">
        <v>89</v>
      </c>
      <c r="J2159">
        <v>0</v>
      </c>
      <c r="K2159" s="14" t="s">
        <v>259</v>
      </c>
      <c r="L2159">
        <v>0.4</v>
      </c>
      <c r="M2159">
        <v>4.45</v>
      </c>
      <c r="N2159">
        <v>7.1</v>
      </c>
      <c r="O2159">
        <v>15.7</v>
      </c>
      <c r="P2159" s="14" t="s">
        <v>222</v>
      </c>
      <c r="Q2159" s="14" t="s">
        <v>214</v>
      </c>
      <c r="R2159" s="14" t="s">
        <v>236</v>
      </c>
    </row>
    <row r="2160" spans="1:18" x14ac:dyDescent="0.3">
      <c r="A2160">
        <v>4975648493</v>
      </c>
      <c r="B2160">
        <v>1990</v>
      </c>
      <c r="C2160">
        <v>1566214584</v>
      </c>
      <c r="D2160">
        <v>3</v>
      </c>
      <c r="E2160">
        <v>10</v>
      </c>
      <c r="F2160">
        <v>16</v>
      </c>
      <c r="G2160" s="14" t="s">
        <v>87</v>
      </c>
      <c r="H2160" s="14" t="s">
        <v>95</v>
      </c>
      <c r="I2160" s="14" t="s">
        <v>92</v>
      </c>
      <c r="J2160">
        <v>1</v>
      </c>
      <c r="K2160" s="14" t="s">
        <v>259</v>
      </c>
      <c r="L2160">
        <v>0.4</v>
      </c>
      <c r="M2160">
        <v>4.3499999999999996</v>
      </c>
      <c r="N2160">
        <v>7.4</v>
      </c>
      <c r="O2160">
        <v>15.75</v>
      </c>
      <c r="P2160" s="14" t="s">
        <v>222</v>
      </c>
      <c r="Q2160" s="14" t="s">
        <v>214</v>
      </c>
      <c r="R2160" s="14" t="s">
        <v>236</v>
      </c>
    </row>
    <row r="2161" spans="1:18" x14ac:dyDescent="0.3">
      <c r="A2161">
        <v>4975758022</v>
      </c>
      <c r="B2161">
        <v>1537</v>
      </c>
      <c r="C2161">
        <v>1566218023</v>
      </c>
      <c r="D2161">
        <v>9</v>
      </c>
      <c r="E2161">
        <v>0</v>
      </c>
      <c r="F2161">
        <v>19</v>
      </c>
      <c r="G2161" s="14" t="s">
        <v>87</v>
      </c>
      <c r="H2161" s="14" t="s">
        <v>88</v>
      </c>
      <c r="I2161" s="14" t="s">
        <v>89</v>
      </c>
      <c r="J2161">
        <v>1</v>
      </c>
      <c r="K2161" s="14" t="s">
        <v>259</v>
      </c>
      <c r="L2161">
        <v>0.45</v>
      </c>
      <c r="M2161">
        <v>4.6500000000000004</v>
      </c>
      <c r="N2161">
        <v>7.2</v>
      </c>
      <c r="O2161">
        <v>16.55</v>
      </c>
      <c r="P2161" s="14" t="s">
        <v>222</v>
      </c>
      <c r="Q2161" s="14" t="s">
        <v>214</v>
      </c>
      <c r="R2161" s="14" t="s">
        <v>236</v>
      </c>
    </row>
    <row r="2162" spans="1:18" x14ac:dyDescent="0.3">
      <c r="A2162">
        <v>4975837859</v>
      </c>
      <c r="B2162">
        <v>1755</v>
      </c>
      <c r="C2162">
        <v>1566220268</v>
      </c>
      <c r="D2162">
        <v>5</v>
      </c>
      <c r="E2162">
        <v>4</v>
      </c>
      <c r="F2162">
        <v>13</v>
      </c>
      <c r="G2162" s="14" t="s">
        <v>104</v>
      </c>
      <c r="H2162" s="14" t="s">
        <v>88</v>
      </c>
      <c r="I2162" s="14" t="s">
        <v>89</v>
      </c>
      <c r="J2162">
        <v>1</v>
      </c>
      <c r="K2162" s="14" t="s">
        <v>259</v>
      </c>
      <c r="L2162">
        <v>0.45</v>
      </c>
      <c r="M2162">
        <v>4.7</v>
      </c>
      <c r="N2162">
        <v>7</v>
      </c>
      <c r="O2162">
        <v>16.100000000000001</v>
      </c>
      <c r="P2162" s="14" t="s">
        <v>222</v>
      </c>
      <c r="Q2162" s="14" t="s">
        <v>214</v>
      </c>
      <c r="R2162" s="14" t="s">
        <v>236</v>
      </c>
    </row>
    <row r="2163" spans="1:18" x14ac:dyDescent="0.3">
      <c r="A2163">
        <v>4976778817</v>
      </c>
      <c r="B2163">
        <v>1885</v>
      </c>
      <c r="C2163">
        <v>1566268180</v>
      </c>
      <c r="D2163">
        <v>1</v>
      </c>
      <c r="E2163">
        <v>2</v>
      </c>
      <c r="F2163">
        <v>11</v>
      </c>
      <c r="G2163" s="14" t="s">
        <v>87</v>
      </c>
      <c r="H2163" s="14" t="s">
        <v>91</v>
      </c>
      <c r="I2163" s="14" t="s">
        <v>89</v>
      </c>
      <c r="J2163">
        <v>1</v>
      </c>
      <c r="K2163" s="14" t="s">
        <v>259</v>
      </c>
      <c r="L2163">
        <v>0.45</v>
      </c>
      <c r="M2163">
        <v>4.4000000000000004</v>
      </c>
      <c r="N2163">
        <v>6.8</v>
      </c>
      <c r="O2163">
        <v>15.65</v>
      </c>
      <c r="P2163" s="14" t="s">
        <v>222</v>
      </c>
      <c r="Q2163" s="14" t="s">
        <v>214</v>
      </c>
      <c r="R2163" s="14" t="s">
        <v>236</v>
      </c>
    </row>
    <row r="2164" spans="1:18" x14ac:dyDescent="0.3">
      <c r="A2164">
        <v>4976805548</v>
      </c>
      <c r="B2164">
        <v>2059</v>
      </c>
      <c r="C2164">
        <v>1566270475</v>
      </c>
      <c r="D2164">
        <v>3</v>
      </c>
      <c r="E2164">
        <v>8</v>
      </c>
      <c r="F2164">
        <v>7</v>
      </c>
      <c r="G2164" s="14" t="s">
        <v>87</v>
      </c>
      <c r="H2164" s="14" t="s">
        <v>90</v>
      </c>
      <c r="I2164" s="14" t="s">
        <v>92</v>
      </c>
      <c r="J2164">
        <v>0</v>
      </c>
      <c r="K2164" s="14" t="s">
        <v>259</v>
      </c>
      <c r="L2164">
        <v>0.45</v>
      </c>
      <c r="M2164">
        <v>4.5</v>
      </c>
      <c r="N2164">
        <v>6.85</v>
      </c>
      <c r="O2164">
        <v>15.6</v>
      </c>
      <c r="P2164" s="14" t="s">
        <v>222</v>
      </c>
      <c r="Q2164" s="14" t="s">
        <v>214</v>
      </c>
      <c r="R2164" s="14" t="s">
        <v>236</v>
      </c>
    </row>
    <row r="2165" spans="1:18" x14ac:dyDescent="0.3">
      <c r="A2165">
        <v>4976839471</v>
      </c>
      <c r="B2165">
        <v>2085</v>
      </c>
      <c r="C2165">
        <v>1566273454</v>
      </c>
      <c r="D2165">
        <v>6</v>
      </c>
      <c r="E2165">
        <v>6</v>
      </c>
      <c r="F2165">
        <v>16</v>
      </c>
      <c r="G2165" s="14" t="s">
        <v>87</v>
      </c>
      <c r="H2165" s="14" t="s">
        <v>90</v>
      </c>
      <c r="I2165" s="14" t="s">
        <v>89</v>
      </c>
      <c r="J2165">
        <v>1</v>
      </c>
      <c r="K2165" s="14" t="s">
        <v>259</v>
      </c>
      <c r="L2165">
        <v>0.5</v>
      </c>
      <c r="M2165">
        <v>4.6500000000000004</v>
      </c>
      <c r="N2165">
        <v>7</v>
      </c>
      <c r="O2165">
        <v>15.75</v>
      </c>
      <c r="P2165" s="14" t="s">
        <v>222</v>
      </c>
      <c r="Q2165" s="14" t="s">
        <v>214</v>
      </c>
      <c r="R2165" s="14" t="s">
        <v>236</v>
      </c>
    </row>
    <row r="2166" spans="1:18" x14ac:dyDescent="0.3">
      <c r="A2166">
        <v>4976996352</v>
      </c>
      <c r="B2166">
        <v>2313</v>
      </c>
      <c r="C2166">
        <v>1566284468</v>
      </c>
      <c r="D2166">
        <v>3</v>
      </c>
      <c r="E2166">
        <v>5</v>
      </c>
      <c r="F2166">
        <v>9</v>
      </c>
      <c r="G2166" s="14" t="s">
        <v>87</v>
      </c>
      <c r="H2166" s="14" t="s">
        <v>91</v>
      </c>
      <c r="I2166" s="14" t="s">
        <v>89</v>
      </c>
      <c r="J2166">
        <v>0</v>
      </c>
      <c r="K2166" s="14" t="s">
        <v>259</v>
      </c>
      <c r="L2166">
        <v>0.45</v>
      </c>
      <c r="M2166">
        <v>4.55</v>
      </c>
      <c r="N2166">
        <v>6.75</v>
      </c>
      <c r="O2166">
        <v>15.05</v>
      </c>
      <c r="P2166" s="14" t="s">
        <v>222</v>
      </c>
      <c r="Q2166" s="14" t="s">
        <v>214</v>
      </c>
      <c r="R2166" s="14" t="s">
        <v>236</v>
      </c>
    </row>
    <row r="2167" spans="1:18" x14ac:dyDescent="0.3">
      <c r="A2167">
        <v>4977108679</v>
      </c>
      <c r="B2167">
        <v>2951</v>
      </c>
      <c r="C2167">
        <v>1566290749</v>
      </c>
      <c r="D2167">
        <v>9</v>
      </c>
      <c r="E2167">
        <v>6</v>
      </c>
      <c r="F2167">
        <v>23</v>
      </c>
      <c r="G2167" s="14" t="s">
        <v>87</v>
      </c>
      <c r="H2167" s="14" t="s">
        <v>91</v>
      </c>
      <c r="I2167" s="14" t="s">
        <v>89</v>
      </c>
      <c r="J2167">
        <v>1</v>
      </c>
      <c r="K2167" s="14" t="s">
        <v>259</v>
      </c>
      <c r="L2167">
        <v>0.5</v>
      </c>
      <c r="M2167">
        <v>4.55</v>
      </c>
      <c r="N2167">
        <v>6.8</v>
      </c>
      <c r="O2167">
        <v>15.1</v>
      </c>
      <c r="P2167" s="14" t="s">
        <v>222</v>
      </c>
      <c r="Q2167" s="14" t="s">
        <v>214</v>
      </c>
      <c r="R2167" s="14" t="s">
        <v>236</v>
      </c>
    </row>
    <row r="2168" spans="1:18" x14ac:dyDescent="0.3">
      <c r="A2168">
        <v>4977326171</v>
      </c>
      <c r="B2168">
        <v>1776</v>
      </c>
      <c r="C2168">
        <v>1566301163</v>
      </c>
      <c r="D2168">
        <v>4</v>
      </c>
      <c r="E2168">
        <v>1</v>
      </c>
      <c r="F2168">
        <v>15</v>
      </c>
      <c r="G2168" s="14" t="s">
        <v>87</v>
      </c>
      <c r="H2168" s="14" t="s">
        <v>97</v>
      </c>
      <c r="I2168" s="14" t="s">
        <v>92</v>
      </c>
      <c r="J2168">
        <v>1</v>
      </c>
      <c r="K2168" s="14" t="s">
        <v>259</v>
      </c>
      <c r="L2168">
        <v>0.55000000000000004</v>
      </c>
      <c r="M2168">
        <v>4.5999999999999996</v>
      </c>
      <c r="N2168">
        <v>6.55</v>
      </c>
      <c r="O2168">
        <v>15.2</v>
      </c>
      <c r="P2168" s="14" t="s">
        <v>222</v>
      </c>
      <c r="Q2168" s="14" t="s">
        <v>214</v>
      </c>
      <c r="R2168" s="14" t="s">
        <v>236</v>
      </c>
    </row>
    <row r="2169" spans="1:18" x14ac:dyDescent="0.3">
      <c r="A2169">
        <v>4979097867</v>
      </c>
      <c r="B2169">
        <v>2113</v>
      </c>
      <c r="C2169">
        <v>1566390789</v>
      </c>
      <c r="D2169">
        <v>6</v>
      </c>
      <c r="E2169">
        <v>4</v>
      </c>
      <c r="F2169">
        <v>14</v>
      </c>
      <c r="G2169" s="14" t="s">
        <v>87</v>
      </c>
      <c r="H2169" s="14" t="s">
        <v>88</v>
      </c>
      <c r="I2169" s="14" t="s">
        <v>92</v>
      </c>
      <c r="J2169">
        <v>1</v>
      </c>
      <c r="K2169" s="14" t="s">
        <v>259</v>
      </c>
      <c r="L2169">
        <v>0.55000000000000004</v>
      </c>
      <c r="M2169">
        <v>4.5</v>
      </c>
      <c r="N2169">
        <v>6.25</v>
      </c>
      <c r="O2169">
        <v>15</v>
      </c>
      <c r="P2169" s="14" t="s">
        <v>222</v>
      </c>
      <c r="Q2169" s="14" t="s">
        <v>214</v>
      </c>
      <c r="R2169" s="14" t="s">
        <v>236</v>
      </c>
    </row>
    <row r="2170" spans="1:18" x14ac:dyDescent="0.3">
      <c r="A2170">
        <v>4979199449</v>
      </c>
      <c r="B2170">
        <v>2306</v>
      </c>
      <c r="C2170">
        <v>1566394160</v>
      </c>
      <c r="D2170">
        <v>5</v>
      </c>
      <c r="E2170">
        <v>5</v>
      </c>
      <c r="F2170">
        <v>31</v>
      </c>
      <c r="G2170" s="14" t="s">
        <v>103</v>
      </c>
      <c r="H2170" s="14" t="s">
        <v>99</v>
      </c>
      <c r="I2170" s="14" t="s">
        <v>89</v>
      </c>
      <c r="J2170">
        <v>1</v>
      </c>
      <c r="K2170" s="14" t="s">
        <v>259</v>
      </c>
      <c r="L2170">
        <v>0.55000000000000004</v>
      </c>
      <c r="M2170">
        <v>4.5</v>
      </c>
      <c r="N2170">
        <v>6.15</v>
      </c>
      <c r="O2170">
        <v>15.05</v>
      </c>
      <c r="P2170" s="14" t="s">
        <v>222</v>
      </c>
      <c r="Q2170" s="14" t="s">
        <v>214</v>
      </c>
      <c r="R2170" s="14" t="s">
        <v>236</v>
      </c>
    </row>
    <row r="2171" spans="1:18" x14ac:dyDescent="0.3">
      <c r="A2171">
        <v>4980734075</v>
      </c>
      <c r="B2171">
        <v>2611</v>
      </c>
      <c r="C2171">
        <v>1566475918</v>
      </c>
      <c r="D2171">
        <v>3</v>
      </c>
      <c r="E2171">
        <v>8</v>
      </c>
      <c r="F2171">
        <v>20</v>
      </c>
      <c r="G2171" s="14" t="s">
        <v>87</v>
      </c>
      <c r="H2171" s="14" t="s">
        <v>91</v>
      </c>
      <c r="I2171" s="14" t="s">
        <v>89</v>
      </c>
      <c r="J2171">
        <v>0</v>
      </c>
      <c r="K2171" s="14" t="s">
        <v>259</v>
      </c>
      <c r="L2171">
        <v>0.5</v>
      </c>
      <c r="M2171">
        <v>4.3499999999999996</v>
      </c>
      <c r="N2171">
        <v>6.25</v>
      </c>
      <c r="O2171">
        <v>14.55</v>
      </c>
      <c r="P2171" s="14" t="s">
        <v>222</v>
      </c>
      <c r="Q2171" s="14" t="s">
        <v>214</v>
      </c>
      <c r="R2171" s="14" t="s">
        <v>236</v>
      </c>
    </row>
    <row r="2172" spans="1:18" x14ac:dyDescent="0.3">
      <c r="A2172">
        <v>4982522594</v>
      </c>
      <c r="B2172">
        <v>2595</v>
      </c>
      <c r="C2172">
        <v>1566564011</v>
      </c>
      <c r="D2172">
        <v>2</v>
      </c>
      <c r="E2172">
        <v>10</v>
      </c>
      <c r="F2172">
        <v>25</v>
      </c>
      <c r="G2172" s="14" t="s">
        <v>87</v>
      </c>
      <c r="H2172" s="14" t="s">
        <v>90</v>
      </c>
      <c r="I2172" s="14" t="s">
        <v>89</v>
      </c>
      <c r="J2172">
        <v>1</v>
      </c>
      <c r="K2172" s="14" t="s">
        <v>259</v>
      </c>
      <c r="L2172">
        <v>0.55000000000000004</v>
      </c>
      <c r="M2172">
        <v>4.3499999999999996</v>
      </c>
      <c r="N2172">
        <v>6.35</v>
      </c>
      <c r="O2172">
        <v>15.7</v>
      </c>
      <c r="P2172" s="14" t="s">
        <v>222</v>
      </c>
      <c r="Q2172" s="14" t="s">
        <v>214</v>
      </c>
      <c r="R2172" s="14" t="s">
        <v>236</v>
      </c>
    </row>
    <row r="2173" spans="1:18" x14ac:dyDescent="0.3">
      <c r="A2173">
        <v>4982646735</v>
      </c>
      <c r="B2173">
        <v>3532</v>
      </c>
      <c r="C2173">
        <v>1566567595</v>
      </c>
      <c r="D2173">
        <v>2</v>
      </c>
      <c r="E2173">
        <v>12</v>
      </c>
      <c r="F2173">
        <v>21</v>
      </c>
      <c r="G2173" s="14" t="s">
        <v>103</v>
      </c>
      <c r="H2173" s="14" t="s">
        <v>90</v>
      </c>
      <c r="I2173" s="14" t="s">
        <v>89</v>
      </c>
      <c r="J2173">
        <v>1</v>
      </c>
      <c r="K2173" s="14" t="s">
        <v>259</v>
      </c>
      <c r="L2173">
        <v>0.6</v>
      </c>
      <c r="M2173">
        <v>4.25</v>
      </c>
      <c r="N2173">
        <v>6.6</v>
      </c>
      <c r="O2173">
        <v>16.399999999999999</v>
      </c>
      <c r="P2173" s="14" t="s">
        <v>222</v>
      </c>
      <c r="Q2173" s="14" t="s">
        <v>214</v>
      </c>
      <c r="R2173" s="14" t="s">
        <v>236</v>
      </c>
    </row>
    <row r="2174" spans="1:18" x14ac:dyDescent="0.3">
      <c r="A2174">
        <v>4984178400</v>
      </c>
      <c r="B2174">
        <v>2451</v>
      </c>
      <c r="C2174">
        <v>1566643302</v>
      </c>
      <c r="D2174">
        <v>12</v>
      </c>
      <c r="E2174">
        <v>2</v>
      </c>
      <c r="F2174">
        <v>15</v>
      </c>
      <c r="G2174" s="14" t="s">
        <v>103</v>
      </c>
      <c r="H2174" s="14" t="s">
        <v>88</v>
      </c>
      <c r="I2174" s="14" t="s">
        <v>89</v>
      </c>
      <c r="J2174">
        <v>1</v>
      </c>
      <c r="K2174" s="14" t="s">
        <v>259</v>
      </c>
      <c r="L2174">
        <v>0.65</v>
      </c>
      <c r="M2174">
        <v>4.6500000000000004</v>
      </c>
      <c r="N2174">
        <v>6.15</v>
      </c>
      <c r="O2174">
        <v>16.3</v>
      </c>
      <c r="P2174" s="14" t="s">
        <v>210</v>
      </c>
      <c r="Q2174" s="14" t="s">
        <v>214</v>
      </c>
      <c r="R2174" s="14" t="s">
        <v>236</v>
      </c>
    </row>
    <row r="2175" spans="1:18" x14ac:dyDescent="0.3">
      <c r="A2175">
        <v>4984276500</v>
      </c>
      <c r="B2175">
        <v>2548</v>
      </c>
      <c r="C2175">
        <v>1566646312</v>
      </c>
      <c r="D2175">
        <v>4</v>
      </c>
      <c r="E2175">
        <v>8</v>
      </c>
      <c r="F2175">
        <v>26</v>
      </c>
      <c r="G2175" s="14" t="s">
        <v>87</v>
      </c>
      <c r="H2175" s="14" t="s">
        <v>90</v>
      </c>
      <c r="I2175" s="14" t="s">
        <v>92</v>
      </c>
      <c r="J2175">
        <v>1</v>
      </c>
      <c r="K2175" s="14" t="s">
        <v>259</v>
      </c>
      <c r="L2175">
        <v>0.7</v>
      </c>
      <c r="M2175">
        <v>4.7</v>
      </c>
      <c r="N2175">
        <v>6.1</v>
      </c>
      <c r="O2175">
        <v>17.25</v>
      </c>
      <c r="P2175" s="14" t="s">
        <v>210</v>
      </c>
      <c r="Q2175" s="14" t="s">
        <v>214</v>
      </c>
      <c r="R2175" s="14" t="s">
        <v>236</v>
      </c>
    </row>
    <row r="2176" spans="1:18" x14ac:dyDescent="0.3">
      <c r="A2176">
        <v>4984397468</v>
      </c>
      <c r="B2176">
        <v>3015</v>
      </c>
      <c r="C2176">
        <v>1566649666</v>
      </c>
      <c r="D2176">
        <v>5</v>
      </c>
      <c r="E2176">
        <v>7</v>
      </c>
      <c r="F2176">
        <v>29</v>
      </c>
      <c r="G2176" s="14" t="s">
        <v>104</v>
      </c>
      <c r="H2176" s="14" t="s">
        <v>97</v>
      </c>
      <c r="I2176" s="14" t="s">
        <v>89</v>
      </c>
      <c r="J2176">
        <v>1</v>
      </c>
      <c r="K2176" s="14" t="s">
        <v>259</v>
      </c>
      <c r="L2176">
        <v>0.75</v>
      </c>
      <c r="M2176">
        <v>4.75</v>
      </c>
      <c r="N2176">
        <v>5.7</v>
      </c>
      <c r="O2176">
        <v>17.100000000000001</v>
      </c>
      <c r="P2176" s="14" t="s">
        <v>210</v>
      </c>
      <c r="Q2176" s="14" t="s">
        <v>210</v>
      </c>
      <c r="R2176" s="14" t="s">
        <v>238</v>
      </c>
    </row>
    <row r="2177" spans="1:18" x14ac:dyDescent="0.3">
      <c r="A2177">
        <v>4986532425</v>
      </c>
      <c r="B2177">
        <v>2810</v>
      </c>
      <c r="C2177">
        <v>1566736307</v>
      </c>
      <c r="D2177">
        <v>4</v>
      </c>
      <c r="E2177">
        <v>4</v>
      </c>
      <c r="F2177">
        <v>23</v>
      </c>
      <c r="G2177" s="14" t="s">
        <v>87</v>
      </c>
      <c r="H2177" s="14" t="s">
        <v>90</v>
      </c>
      <c r="I2177" s="14" t="s">
        <v>92</v>
      </c>
      <c r="J2177">
        <v>1</v>
      </c>
      <c r="K2177" s="14" t="s">
        <v>259</v>
      </c>
      <c r="L2177">
        <v>0.8</v>
      </c>
      <c r="M2177">
        <v>4.8</v>
      </c>
      <c r="N2177">
        <v>5.4</v>
      </c>
      <c r="O2177">
        <v>17.850000000000001</v>
      </c>
      <c r="P2177" s="14" t="s">
        <v>210</v>
      </c>
      <c r="Q2177" s="14" t="s">
        <v>210</v>
      </c>
      <c r="R2177" s="14" t="s">
        <v>238</v>
      </c>
    </row>
    <row r="2178" spans="1:18" x14ac:dyDescent="0.3">
      <c r="A2178">
        <v>4988590913</v>
      </c>
      <c r="B2178">
        <v>1690</v>
      </c>
      <c r="C2178">
        <v>1566821351</v>
      </c>
      <c r="D2178">
        <v>1</v>
      </c>
      <c r="E2178">
        <v>10</v>
      </c>
      <c r="F2178">
        <v>10</v>
      </c>
      <c r="G2178" s="14" t="s">
        <v>87</v>
      </c>
      <c r="H2178" s="14" t="s">
        <v>90</v>
      </c>
      <c r="I2178" s="14" t="s">
        <v>89</v>
      </c>
      <c r="J2178">
        <v>0</v>
      </c>
      <c r="K2178" s="14" t="s">
        <v>259</v>
      </c>
      <c r="L2178">
        <v>0.75</v>
      </c>
      <c r="M2178">
        <v>4.6500000000000004</v>
      </c>
      <c r="N2178">
        <v>5.75</v>
      </c>
      <c r="O2178">
        <v>17.600000000000001</v>
      </c>
      <c r="P2178" s="14" t="s">
        <v>210</v>
      </c>
      <c r="Q2178" s="14" t="s">
        <v>210</v>
      </c>
      <c r="R2178" s="14" t="s">
        <v>238</v>
      </c>
    </row>
    <row r="2179" spans="1:18" x14ac:dyDescent="0.3">
      <c r="A2179">
        <v>4988666127</v>
      </c>
      <c r="B2179">
        <v>2385</v>
      </c>
      <c r="C2179">
        <v>1566823371</v>
      </c>
      <c r="D2179">
        <v>3</v>
      </c>
      <c r="E2179">
        <v>8</v>
      </c>
      <c r="F2179">
        <v>16</v>
      </c>
      <c r="G2179" s="14" t="s">
        <v>87</v>
      </c>
      <c r="H2179" s="14" t="s">
        <v>155</v>
      </c>
      <c r="I2179" s="14" t="s">
        <v>89</v>
      </c>
      <c r="J2179">
        <v>0</v>
      </c>
      <c r="K2179" s="14" t="s">
        <v>259</v>
      </c>
      <c r="L2179">
        <v>0.75</v>
      </c>
      <c r="M2179">
        <v>4.5</v>
      </c>
      <c r="N2179">
        <v>6</v>
      </c>
      <c r="O2179">
        <v>17.95</v>
      </c>
      <c r="P2179" s="14" t="s">
        <v>210</v>
      </c>
      <c r="Q2179" s="14" t="s">
        <v>210</v>
      </c>
      <c r="R2179" s="14" t="s">
        <v>238</v>
      </c>
    </row>
    <row r="2180" spans="1:18" x14ac:dyDescent="0.3">
      <c r="A2180">
        <v>4988781390</v>
      </c>
      <c r="B2180">
        <v>2390</v>
      </c>
      <c r="C2180">
        <v>1566826252</v>
      </c>
      <c r="D2180">
        <v>7</v>
      </c>
      <c r="E2180">
        <v>7</v>
      </c>
      <c r="F2180">
        <v>16</v>
      </c>
      <c r="G2180" s="14" t="s">
        <v>87</v>
      </c>
      <c r="H2180" s="14" t="s">
        <v>90</v>
      </c>
      <c r="I2180" s="14" t="s">
        <v>92</v>
      </c>
      <c r="J2180">
        <v>1</v>
      </c>
      <c r="K2180" s="14" t="s">
        <v>259</v>
      </c>
      <c r="L2180">
        <v>0.75</v>
      </c>
      <c r="M2180">
        <v>4.7</v>
      </c>
      <c r="N2180">
        <v>5.85</v>
      </c>
      <c r="O2180">
        <v>17.95</v>
      </c>
      <c r="P2180" s="14" t="s">
        <v>210</v>
      </c>
      <c r="Q2180" s="14" t="s">
        <v>210</v>
      </c>
      <c r="R2180" s="14" t="s">
        <v>238</v>
      </c>
    </row>
    <row r="2181" spans="1:18" x14ac:dyDescent="0.3">
      <c r="A2181">
        <v>4989862605</v>
      </c>
      <c r="B2181">
        <v>2548</v>
      </c>
      <c r="C2181">
        <v>1566878554</v>
      </c>
      <c r="D2181">
        <v>5</v>
      </c>
      <c r="E2181">
        <v>7</v>
      </c>
      <c r="F2181">
        <v>7</v>
      </c>
      <c r="G2181" s="14" t="s">
        <v>87</v>
      </c>
      <c r="H2181" s="14" t="s">
        <v>142</v>
      </c>
      <c r="I2181" s="14" t="s">
        <v>89</v>
      </c>
      <c r="J2181">
        <v>0</v>
      </c>
      <c r="K2181" s="14" t="s">
        <v>259</v>
      </c>
      <c r="L2181">
        <v>0.7</v>
      </c>
      <c r="M2181">
        <v>4.5</v>
      </c>
      <c r="N2181">
        <v>6.2</v>
      </c>
      <c r="O2181">
        <v>17.350000000000001</v>
      </c>
      <c r="P2181" s="14" t="s">
        <v>210</v>
      </c>
      <c r="Q2181" s="14" t="s">
        <v>210</v>
      </c>
      <c r="R2181" s="14" t="s">
        <v>238</v>
      </c>
    </row>
    <row r="2182" spans="1:18" x14ac:dyDescent="0.3">
      <c r="A2182">
        <v>4990042505</v>
      </c>
      <c r="B2182">
        <v>2231</v>
      </c>
      <c r="C2182">
        <v>1566888356</v>
      </c>
      <c r="D2182">
        <v>4</v>
      </c>
      <c r="E2182">
        <v>4</v>
      </c>
      <c r="F2182">
        <v>23</v>
      </c>
      <c r="G2182" s="14" t="s">
        <v>87</v>
      </c>
      <c r="H2182" s="14" t="s">
        <v>90</v>
      </c>
      <c r="I2182" s="14" t="s">
        <v>89</v>
      </c>
      <c r="J2182">
        <v>1</v>
      </c>
      <c r="K2182" s="14" t="s">
        <v>259</v>
      </c>
      <c r="L2182">
        <v>0.7</v>
      </c>
      <c r="M2182">
        <v>4.45</v>
      </c>
      <c r="N2182">
        <v>6.2</v>
      </c>
      <c r="O2182">
        <v>17.850000000000001</v>
      </c>
      <c r="P2182" s="14" t="s">
        <v>210</v>
      </c>
      <c r="Q2182" s="14" t="s">
        <v>210</v>
      </c>
      <c r="R2182" s="14" t="s">
        <v>238</v>
      </c>
    </row>
    <row r="2183" spans="1:18" x14ac:dyDescent="0.3">
      <c r="A2183">
        <v>4990151053</v>
      </c>
      <c r="B2183">
        <v>1573</v>
      </c>
      <c r="C2183">
        <v>1566893291</v>
      </c>
      <c r="D2183">
        <v>3</v>
      </c>
      <c r="E2183">
        <v>2</v>
      </c>
      <c r="F2183">
        <v>15</v>
      </c>
      <c r="G2183" s="14" t="s">
        <v>87</v>
      </c>
      <c r="H2183" s="14" t="s">
        <v>91</v>
      </c>
      <c r="I2183" s="14" t="s">
        <v>92</v>
      </c>
      <c r="J2183">
        <v>1</v>
      </c>
      <c r="K2183" s="14" t="s">
        <v>259</v>
      </c>
      <c r="L2183">
        <v>0.7</v>
      </c>
      <c r="M2183">
        <v>4.55</v>
      </c>
      <c r="N2183">
        <v>6.2</v>
      </c>
      <c r="O2183">
        <v>18.05</v>
      </c>
      <c r="P2183" s="14" t="s">
        <v>210</v>
      </c>
      <c r="Q2183" s="14" t="s">
        <v>210</v>
      </c>
      <c r="R2183" s="14" t="s">
        <v>238</v>
      </c>
    </row>
    <row r="2184" spans="1:18" x14ac:dyDescent="0.3">
      <c r="A2184">
        <v>4990257878</v>
      </c>
      <c r="B2184">
        <v>1983</v>
      </c>
      <c r="C2184">
        <v>1566897781</v>
      </c>
      <c r="D2184">
        <v>7</v>
      </c>
      <c r="E2184">
        <v>5</v>
      </c>
      <c r="F2184">
        <v>15</v>
      </c>
      <c r="G2184" s="14" t="s">
        <v>87</v>
      </c>
      <c r="H2184" s="14" t="s">
        <v>97</v>
      </c>
      <c r="I2184" s="14" t="s">
        <v>92</v>
      </c>
      <c r="J2184">
        <v>1</v>
      </c>
      <c r="K2184" s="14" t="s">
        <v>259</v>
      </c>
      <c r="L2184">
        <v>0.75</v>
      </c>
      <c r="M2184">
        <v>4.75</v>
      </c>
      <c r="N2184">
        <v>6.05</v>
      </c>
      <c r="O2184">
        <v>18.45</v>
      </c>
      <c r="P2184" s="14" t="s">
        <v>210</v>
      </c>
      <c r="Q2184" s="14" t="s">
        <v>210</v>
      </c>
      <c r="R2184" s="14" t="s">
        <v>238</v>
      </c>
    </row>
    <row r="2185" spans="1:18" x14ac:dyDescent="0.3">
      <c r="A2185">
        <v>4990348418</v>
      </c>
      <c r="B2185">
        <v>2636</v>
      </c>
      <c r="C2185">
        <v>1566901399</v>
      </c>
      <c r="D2185">
        <v>7</v>
      </c>
      <c r="E2185">
        <v>5</v>
      </c>
      <c r="F2185">
        <v>20</v>
      </c>
      <c r="G2185" s="14" t="s">
        <v>87</v>
      </c>
      <c r="H2185" s="14" t="s">
        <v>97</v>
      </c>
      <c r="I2185" s="14" t="s">
        <v>89</v>
      </c>
      <c r="J2185">
        <v>1</v>
      </c>
      <c r="K2185" s="14" t="s">
        <v>259</v>
      </c>
      <c r="L2185">
        <v>0.75</v>
      </c>
      <c r="M2185">
        <v>4.8</v>
      </c>
      <c r="N2185">
        <v>6</v>
      </c>
      <c r="O2185">
        <v>18.649999999999999</v>
      </c>
      <c r="P2185" s="14" t="s">
        <v>210</v>
      </c>
      <c r="Q2185" s="14" t="s">
        <v>210</v>
      </c>
      <c r="R2185" s="14" t="s">
        <v>238</v>
      </c>
    </row>
    <row r="2186" spans="1:18" x14ac:dyDescent="0.3">
      <c r="A2186">
        <v>4990449510</v>
      </c>
      <c r="B2186">
        <v>3197</v>
      </c>
      <c r="C2186">
        <v>1566904985</v>
      </c>
      <c r="D2186">
        <v>5</v>
      </c>
      <c r="E2186">
        <v>13</v>
      </c>
      <c r="F2186">
        <v>22</v>
      </c>
      <c r="G2186" s="14" t="s">
        <v>87</v>
      </c>
      <c r="H2186" s="14" t="s">
        <v>90</v>
      </c>
      <c r="I2186" s="14" t="s">
        <v>89</v>
      </c>
      <c r="J2186">
        <v>1</v>
      </c>
      <c r="K2186" s="14" t="s">
        <v>259</v>
      </c>
      <c r="L2186">
        <v>0.8</v>
      </c>
      <c r="M2186">
        <v>4.9000000000000004</v>
      </c>
      <c r="N2186">
        <v>6.4</v>
      </c>
      <c r="O2186">
        <v>19.3</v>
      </c>
      <c r="P2186" s="14" t="s">
        <v>210</v>
      </c>
      <c r="Q2186" s="14" t="s">
        <v>220</v>
      </c>
      <c r="R2186" s="14" t="s">
        <v>238</v>
      </c>
    </row>
    <row r="2187" spans="1:18" x14ac:dyDescent="0.3">
      <c r="A2187">
        <v>4990571949</v>
      </c>
      <c r="B2187">
        <v>2475</v>
      </c>
      <c r="C2187">
        <v>1566908720</v>
      </c>
      <c r="D2187">
        <v>10</v>
      </c>
      <c r="E2187">
        <v>7</v>
      </c>
      <c r="F2187">
        <v>19</v>
      </c>
      <c r="G2187" s="14" t="s">
        <v>87</v>
      </c>
      <c r="H2187" s="14" t="s">
        <v>91</v>
      </c>
      <c r="I2187" s="14" t="s">
        <v>92</v>
      </c>
      <c r="J2187">
        <v>1</v>
      </c>
      <c r="K2187" s="14" t="s">
        <v>259</v>
      </c>
      <c r="L2187">
        <v>0.8</v>
      </c>
      <c r="M2187">
        <v>4.95</v>
      </c>
      <c r="N2187">
        <v>6.45</v>
      </c>
      <c r="O2187">
        <v>19.100000000000001</v>
      </c>
      <c r="P2187" s="14" t="s">
        <v>210</v>
      </c>
      <c r="Q2187" s="14" t="s">
        <v>220</v>
      </c>
      <c r="R2187" s="14" t="s">
        <v>238</v>
      </c>
    </row>
    <row r="2188" spans="1:18" x14ac:dyDescent="0.3">
      <c r="A2188">
        <v>4992364216</v>
      </c>
      <c r="B2188">
        <v>4065</v>
      </c>
      <c r="C2188">
        <v>1566994333</v>
      </c>
      <c r="D2188">
        <v>16</v>
      </c>
      <c r="E2188">
        <v>15</v>
      </c>
      <c r="F2188">
        <v>26</v>
      </c>
      <c r="G2188" s="14" t="s">
        <v>87</v>
      </c>
      <c r="H2188" s="14" t="s">
        <v>90</v>
      </c>
      <c r="I2188" s="14" t="s">
        <v>89</v>
      </c>
      <c r="J2188">
        <v>0</v>
      </c>
      <c r="K2188" s="14" t="s">
        <v>259</v>
      </c>
      <c r="L2188">
        <v>0.75</v>
      </c>
      <c r="M2188">
        <v>5.55</v>
      </c>
      <c r="N2188">
        <v>7.15</v>
      </c>
      <c r="O2188">
        <v>19.649999999999999</v>
      </c>
      <c r="P2188" s="14" t="s">
        <v>216</v>
      </c>
      <c r="Q2188" s="14" t="s">
        <v>214</v>
      </c>
      <c r="R2188" s="14" t="s">
        <v>238</v>
      </c>
    </row>
    <row r="2189" spans="1:18" x14ac:dyDescent="0.3">
      <c r="A2189">
        <v>4992503238</v>
      </c>
      <c r="B2189">
        <v>2332</v>
      </c>
      <c r="C2189">
        <v>1566999008</v>
      </c>
      <c r="D2189">
        <v>4</v>
      </c>
      <c r="E2189">
        <v>8</v>
      </c>
      <c r="F2189">
        <v>22</v>
      </c>
      <c r="G2189" s="14" t="s">
        <v>87</v>
      </c>
      <c r="H2189" s="14" t="s">
        <v>91</v>
      </c>
      <c r="I2189" s="14" t="s">
        <v>89</v>
      </c>
      <c r="J2189">
        <v>1</v>
      </c>
      <c r="K2189" s="14" t="s">
        <v>259</v>
      </c>
      <c r="L2189">
        <v>0.75</v>
      </c>
      <c r="M2189">
        <v>5.45</v>
      </c>
      <c r="N2189">
        <v>7.35</v>
      </c>
      <c r="O2189">
        <v>20.05</v>
      </c>
      <c r="P2189" s="14" t="s">
        <v>216</v>
      </c>
      <c r="Q2189" s="14" t="s">
        <v>214</v>
      </c>
      <c r="R2189" s="14" t="s">
        <v>238</v>
      </c>
    </row>
    <row r="2190" spans="1:18" x14ac:dyDescent="0.3">
      <c r="A2190">
        <v>4995782074</v>
      </c>
      <c r="B2190">
        <v>1510</v>
      </c>
      <c r="C2190">
        <v>1567155553</v>
      </c>
      <c r="D2190">
        <v>3</v>
      </c>
      <c r="E2190">
        <v>2</v>
      </c>
      <c r="F2190">
        <v>12</v>
      </c>
      <c r="G2190" s="14" t="s">
        <v>87</v>
      </c>
      <c r="H2190" s="14" t="s">
        <v>88</v>
      </c>
      <c r="I2190" s="14" t="s">
        <v>92</v>
      </c>
      <c r="J2190">
        <v>1</v>
      </c>
      <c r="K2190" s="14" t="s">
        <v>259</v>
      </c>
      <c r="L2190">
        <v>0.75</v>
      </c>
      <c r="M2190">
        <v>5.35</v>
      </c>
      <c r="N2190">
        <v>7.2</v>
      </c>
      <c r="O2190">
        <v>19.100000000000001</v>
      </c>
      <c r="P2190" s="14" t="s">
        <v>216</v>
      </c>
      <c r="Q2190" s="14" t="s">
        <v>214</v>
      </c>
      <c r="R2190" s="14" t="s">
        <v>231</v>
      </c>
    </row>
    <row r="2191" spans="1:18" x14ac:dyDescent="0.3">
      <c r="A2191">
        <v>4995842822</v>
      </c>
      <c r="B2191">
        <v>1920</v>
      </c>
      <c r="C2191">
        <v>1567158140</v>
      </c>
      <c r="D2191">
        <v>5</v>
      </c>
      <c r="E2191">
        <v>5</v>
      </c>
      <c r="F2191">
        <v>14</v>
      </c>
      <c r="G2191" s="14" t="s">
        <v>87</v>
      </c>
      <c r="H2191" s="14" t="s">
        <v>88</v>
      </c>
      <c r="I2191" s="14" t="s">
        <v>89</v>
      </c>
      <c r="J2191">
        <v>1</v>
      </c>
      <c r="K2191" s="14" t="s">
        <v>259</v>
      </c>
      <c r="L2191">
        <v>0.8</v>
      </c>
      <c r="M2191">
        <v>5.45</v>
      </c>
      <c r="N2191">
        <v>7.05</v>
      </c>
      <c r="O2191">
        <v>18.8</v>
      </c>
      <c r="P2191" s="14" t="s">
        <v>216</v>
      </c>
      <c r="Q2191" s="14" t="s">
        <v>214</v>
      </c>
      <c r="R2191" s="14" t="s">
        <v>231</v>
      </c>
    </row>
    <row r="2192" spans="1:18" x14ac:dyDescent="0.3">
      <c r="A2192">
        <v>4995907283</v>
      </c>
      <c r="B2192">
        <v>1879</v>
      </c>
      <c r="C2192">
        <v>1567160783</v>
      </c>
      <c r="D2192">
        <v>4</v>
      </c>
      <c r="E2192">
        <v>4</v>
      </c>
      <c r="F2192">
        <v>23</v>
      </c>
      <c r="G2192" s="14" t="s">
        <v>87</v>
      </c>
      <c r="H2192" s="14" t="s">
        <v>90</v>
      </c>
      <c r="I2192" s="14" t="s">
        <v>89</v>
      </c>
      <c r="J2192">
        <v>1</v>
      </c>
      <c r="K2192" s="14" t="s">
        <v>259</v>
      </c>
      <c r="L2192">
        <v>0.8</v>
      </c>
      <c r="M2192">
        <v>5.55</v>
      </c>
      <c r="N2192">
        <v>6.75</v>
      </c>
      <c r="O2192">
        <v>18.7</v>
      </c>
      <c r="P2192" s="14" t="s">
        <v>216</v>
      </c>
      <c r="Q2192" s="14" t="s">
        <v>214</v>
      </c>
      <c r="R2192" s="14" t="s">
        <v>231</v>
      </c>
    </row>
    <row r="2193" spans="1:18" x14ac:dyDescent="0.3">
      <c r="A2193">
        <v>4996013676</v>
      </c>
      <c r="B2193">
        <v>2241</v>
      </c>
      <c r="C2193">
        <v>1567164659</v>
      </c>
      <c r="D2193">
        <v>7</v>
      </c>
      <c r="E2193">
        <v>10</v>
      </c>
      <c r="F2193">
        <v>27</v>
      </c>
      <c r="G2193" s="14" t="s">
        <v>103</v>
      </c>
      <c r="H2193" s="14" t="s">
        <v>91</v>
      </c>
      <c r="I2193" s="14" t="s">
        <v>89</v>
      </c>
      <c r="J2193">
        <v>1</v>
      </c>
      <c r="K2193" s="14" t="s">
        <v>259</v>
      </c>
      <c r="L2193">
        <v>0.8</v>
      </c>
      <c r="M2193">
        <v>5.8</v>
      </c>
      <c r="N2193">
        <v>6.65</v>
      </c>
      <c r="O2193">
        <v>19</v>
      </c>
      <c r="P2193" s="14" t="s">
        <v>216</v>
      </c>
      <c r="Q2193" s="14" t="s">
        <v>214</v>
      </c>
      <c r="R2193" s="14" t="s">
        <v>231</v>
      </c>
    </row>
    <row r="2194" spans="1:18" x14ac:dyDescent="0.3">
      <c r="A2194">
        <v>4996137531</v>
      </c>
      <c r="B2194">
        <v>1990</v>
      </c>
      <c r="C2194">
        <v>1567168495</v>
      </c>
      <c r="D2194">
        <v>4</v>
      </c>
      <c r="E2194">
        <v>5</v>
      </c>
      <c r="F2194">
        <v>6</v>
      </c>
      <c r="G2194" s="14" t="s">
        <v>87</v>
      </c>
      <c r="H2194" s="14" t="s">
        <v>91</v>
      </c>
      <c r="I2194" s="14" t="s">
        <v>89</v>
      </c>
      <c r="J2194">
        <v>0</v>
      </c>
      <c r="K2194" s="14" t="s">
        <v>259</v>
      </c>
      <c r="L2194">
        <v>0.75</v>
      </c>
      <c r="M2194">
        <v>5.4</v>
      </c>
      <c r="N2194">
        <v>6.8</v>
      </c>
      <c r="O2194">
        <v>18.55</v>
      </c>
      <c r="P2194" s="14" t="s">
        <v>216</v>
      </c>
      <c r="Q2194" s="14" t="s">
        <v>214</v>
      </c>
      <c r="R2194" s="14" t="s">
        <v>231</v>
      </c>
    </row>
    <row r="2195" spans="1:18" x14ac:dyDescent="0.3">
      <c r="A2195">
        <v>4996223445</v>
      </c>
      <c r="B2195">
        <v>2973</v>
      </c>
      <c r="C2195">
        <v>1567170879</v>
      </c>
      <c r="D2195">
        <v>6</v>
      </c>
      <c r="E2195">
        <v>8</v>
      </c>
      <c r="F2195">
        <v>22</v>
      </c>
      <c r="G2195" s="14" t="s">
        <v>103</v>
      </c>
      <c r="H2195" s="14" t="s">
        <v>90</v>
      </c>
      <c r="I2195" s="14" t="s">
        <v>89</v>
      </c>
      <c r="J2195">
        <v>1</v>
      </c>
      <c r="K2195" s="14" t="s">
        <v>259</v>
      </c>
      <c r="L2195">
        <v>0.75</v>
      </c>
      <c r="M2195">
        <v>5.5</v>
      </c>
      <c r="N2195">
        <v>6.8</v>
      </c>
      <c r="O2195">
        <v>18.350000000000001</v>
      </c>
      <c r="P2195" s="14" t="s">
        <v>216</v>
      </c>
      <c r="Q2195" s="14" t="s">
        <v>214</v>
      </c>
      <c r="R2195" s="14" t="s">
        <v>231</v>
      </c>
    </row>
    <row r="2196" spans="1:18" x14ac:dyDescent="0.3">
      <c r="A2196">
        <v>4996435478</v>
      </c>
      <c r="B2196">
        <v>2197</v>
      </c>
      <c r="C2196">
        <v>1567176477</v>
      </c>
      <c r="D2196">
        <v>4</v>
      </c>
      <c r="E2196">
        <v>5</v>
      </c>
      <c r="F2196">
        <v>14</v>
      </c>
      <c r="G2196" s="14" t="s">
        <v>87</v>
      </c>
      <c r="H2196" s="14" t="s">
        <v>88</v>
      </c>
      <c r="I2196" s="14" t="s">
        <v>89</v>
      </c>
      <c r="J2196">
        <v>1</v>
      </c>
      <c r="K2196" s="14" t="s">
        <v>259</v>
      </c>
      <c r="L2196">
        <v>0.75</v>
      </c>
      <c r="M2196">
        <v>5.45</v>
      </c>
      <c r="N2196">
        <v>6.7</v>
      </c>
      <c r="O2196">
        <v>17.600000000000001</v>
      </c>
      <c r="P2196" s="14" t="s">
        <v>216</v>
      </c>
      <c r="Q2196" s="14" t="s">
        <v>214</v>
      </c>
      <c r="R2196" s="14" t="s">
        <v>226</v>
      </c>
    </row>
    <row r="2197" spans="1:18" x14ac:dyDescent="0.3">
      <c r="A2197">
        <v>4997378970</v>
      </c>
      <c r="B2197">
        <v>2323</v>
      </c>
      <c r="C2197">
        <v>1567224008</v>
      </c>
      <c r="D2197">
        <v>4</v>
      </c>
      <c r="E2197">
        <v>2</v>
      </c>
      <c r="F2197">
        <v>20</v>
      </c>
      <c r="G2197" s="14" t="s">
        <v>87</v>
      </c>
      <c r="H2197" s="14" t="s">
        <v>91</v>
      </c>
      <c r="I2197" s="14" t="s">
        <v>89</v>
      </c>
      <c r="J2197">
        <v>1</v>
      </c>
      <c r="K2197" s="14" t="s">
        <v>259</v>
      </c>
      <c r="L2197">
        <v>0.75</v>
      </c>
      <c r="M2197">
        <v>5.45</v>
      </c>
      <c r="N2197">
        <v>6.6</v>
      </c>
      <c r="O2197">
        <v>17.45</v>
      </c>
      <c r="P2197" s="14" t="s">
        <v>216</v>
      </c>
      <c r="Q2197" s="14" t="s">
        <v>214</v>
      </c>
      <c r="R2197" s="14" t="s">
        <v>226</v>
      </c>
    </row>
    <row r="2198" spans="1:18" x14ac:dyDescent="0.3">
      <c r="A2198">
        <v>4997653035</v>
      </c>
      <c r="B2198">
        <v>1941</v>
      </c>
      <c r="C2198">
        <v>1567235795</v>
      </c>
      <c r="D2198">
        <v>4</v>
      </c>
      <c r="E2198">
        <v>5</v>
      </c>
      <c r="F2198">
        <v>29</v>
      </c>
      <c r="G2198" s="14" t="s">
        <v>87</v>
      </c>
      <c r="H2198" s="14" t="s">
        <v>91</v>
      </c>
      <c r="I2198" s="14" t="s">
        <v>89</v>
      </c>
      <c r="J2198">
        <v>1</v>
      </c>
      <c r="K2198" s="14" t="s">
        <v>259</v>
      </c>
      <c r="L2198">
        <v>0.8</v>
      </c>
      <c r="M2198">
        <v>5.6</v>
      </c>
      <c r="N2198">
        <v>6.35</v>
      </c>
      <c r="O2198">
        <v>18.399999999999999</v>
      </c>
      <c r="P2198" s="14" t="s">
        <v>216</v>
      </c>
      <c r="Q2198" s="14" t="s">
        <v>214</v>
      </c>
      <c r="R2198" s="14" t="s">
        <v>231</v>
      </c>
    </row>
    <row r="2199" spans="1:18" x14ac:dyDescent="0.3">
      <c r="A2199">
        <v>4997773063</v>
      </c>
      <c r="B2199">
        <v>2108</v>
      </c>
      <c r="C2199">
        <v>1567240125</v>
      </c>
      <c r="D2199">
        <v>4</v>
      </c>
      <c r="E2199">
        <v>4</v>
      </c>
      <c r="F2199">
        <v>16</v>
      </c>
      <c r="G2199" s="14" t="s">
        <v>87</v>
      </c>
      <c r="H2199" s="14" t="s">
        <v>90</v>
      </c>
      <c r="I2199" s="14" t="s">
        <v>89</v>
      </c>
      <c r="J2199">
        <v>1</v>
      </c>
      <c r="K2199" s="14" t="s">
        <v>259</v>
      </c>
      <c r="L2199">
        <v>0.85</v>
      </c>
      <c r="M2199">
        <v>5.65</v>
      </c>
      <c r="N2199">
        <v>6.15</v>
      </c>
      <c r="O2199">
        <v>18.399999999999999</v>
      </c>
      <c r="P2199" s="14" t="s">
        <v>216</v>
      </c>
      <c r="Q2199" s="14" t="s">
        <v>214</v>
      </c>
      <c r="R2199" s="14" t="s">
        <v>231</v>
      </c>
    </row>
    <row r="2200" spans="1:18" x14ac:dyDescent="0.3">
      <c r="A2200">
        <v>4997847911</v>
      </c>
      <c r="B2200">
        <v>2101</v>
      </c>
      <c r="C2200">
        <v>1567242755</v>
      </c>
      <c r="D2200">
        <v>6</v>
      </c>
      <c r="E2200">
        <v>9</v>
      </c>
      <c r="F2200">
        <v>17</v>
      </c>
      <c r="G2200" s="14" t="s">
        <v>87</v>
      </c>
      <c r="H2200" s="14" t="s">
        <v>88</v>
      </c>
      <c r="I2200" s="14" t="s">
        <v>89</v>
      </c>
      <c r="J2200">
        <v>1</v>
      </c>
      <c r="K2200" s="14" t="s">
        <v>259</v>
      </c>
      <c r="L2200">
        <v>0.85</v>
      </c>
      <c r="M2200">
        <v>5.6</v>
      </c>
      <c r="N2200">
        <v>6.25</v>
      </c>
      <c r="O2200">
        <v>18.45</v>
      </c>
      <c r="P2200" s="14" t="s">
        <v>216</v>
      </c>
      <c r="Q2200" s="14" t="s">
        <v>214</v>
      </c>
      <c r="R2200" s="14" t="s">
        <v>231</v>
      </c>
    </row>
    <row r="2201" spans="1:18" x14ac:dyDescent="0.3">
      <c r="A2201">
        <v>4997923632</v>
      </c>
      <c r="B2201">
        <v>1930</v>
      </c>
      <c r="C2201">
        <v>1567245510</v>
      </c>
      <c r="D2201">
        <v>4</v>
      </c>
      <c r="E2201">
        <v>6</v>
      </c>
      <c r="F2201">
        <v>3</v>
      </c>
      <c r="G2201" s="14" t="s">
        <v>87</v>
      </c>
      <c r="H2201" s="14" t="s">
        <v>91</v>
      </c>
      <c r="I2201" s="14" t="s">
        <v>89</v>
      </c>
      <c r="J2201">
        <v>0</v>
      </c>
      <c r="K2201" s="14" t="s">
        <v>259</v>
      </c>
      <c r="L2201">
        <v>0.85</v>
      </c>
      <c r="M2201">
        <v>5.55</v>
      </c>
      <c r="N2201">
        <v>6.2</v>
      </c>
      <c r="O2201">
        <v>18.25</v>
      </c>
      <c r="P2201" s="14" t="s">
        <v>216</v>
      </c>
      <c r="Q2201" s="14" t="s">
        <v>214</v>
      </c>
      <c r="R2201" s="14" t="s">
        <v>231</v>
      </c>
    </row>
    <row r="2202" spans="1:18" x14ac:dyDescent="0.3">
      <c r="A2202">
        <v>4998005836</v>
      </c>
      <c r="B2202">
        <v>2929</v>
      </c>
      <c r="C2202">
        <v>1567248457</v>
      </c>
      <c r="D2202">
        <v>9</v>
      </c>
      <c r="E2202">
        <v>4</v>
      </c>
      <c r="F2202">
        <v>16</v>
      </c>
      <c r="G2202" s="14" t="s">
        <v>87</v>
      </c>
      <c r="H2202" s="14" t="s">
        <v>97</v>
      </c>
      <c r="I2202" s="14" t="s">
        <v>92</v>
      </c>
      <c r="J2202">
        <v>0</v>
      </c>
      <c r="K2202" s="14" t="s">
        <v>259</v>
      </c>
      <c r="L2202">
        <v>0.8</v>
      </c>
      <c r="M2202">
        <v>5.8</v>
      </c>
      <c r="N2202">
        <v>6.2</v>
      </c>
      <c r="O2202">
        <v>17.899999999999999</v>
      </c>
      <c r="P2202" s="14" t="s">
        <v>216</v>
      </c>
      <c r="Q2202" s="14" t="s">
        <v>214</v>
      </c>
      <c r="R2202" s="14" t="s">
        <v>231</v>
      </c>
    </row>
    <row r="2203" spans="1:18" x14ac:dyDescent="0.3">
      <c r="A2203">
        <v>4998134078</v>
      </c>
      <c r="B2203">
        <v>2056</v>
      </c>
      <c r="C2203">
        <v>1567252674</v>
      </c>
      <c r="D2203">
        <v>3</v>
      </c>
      <c r="E2203">
        <v>3</v>
      </c>
      <c r="F2203">
        <v>25</v>
      </c>
      <c r="G2203" s="14" t="s">
        <v>87</v>
      </c>
      <c r="H2203" s="14" t="s">
        <v>158</v>
      </c>
      <c r="I2203" s="14" t="s">
        <v>89</v>
      </c>
      <c r="J2203">
        <v>1</v>
      </c>
      <c r="K2203" s="14" t="s">
        <v>259</v>
      </c>
      <c r="L2203">
        <v>0.8</v>
      </c>
      <c r="M2203">
        <v>5.8</v>
      </c>
      <c r="N2203">
        <v>6.25</v>
      </c>
      <c r="O2203">
        <v>18.399999999999999</v>
      </c>
      <c r="P2203" s="14" t="s">
        <v>216</v>
      </c>
      <c r="Q2203" s="14" t="s">
        <v>214</v>
      </c>
      <c r="R2203" s="14" t="s">
        <v>231</v>
      </c>
    </row>
    <row r="2204" spans="1:18" x14ac:dyDescent="0.3">
      <c r="A2204">
        <v>5003179947</v>
      </c>
      <c r="B2204">
        <v>1825</v>
      </c>
      <c r="C2204">
        <v>1567475670</v>
      </c>
      <c r="D2204">
        <v>9</v>
      </c>
      <c r="E2204">
        <v>6</v>
      </c>
      <c r="F2204">
        <v>8</v>
      </c>
      <c r="G2204" s="14" t="s">
        <v>87</v>
      </c>
      <c r="H2204" s="14" t="s">
        <v>97</v>
      </c>
      <c r="I2204" s="14" t="s">
        <v>92</v>
      </c>
      <c r="J2204">
        <v>1</v>
      </c>
      <c r="K2204" s="14" t="s">
        <v>259</v>
      </c>
      <c r="L2204">
        <v>0.8</v>
      </c>
      <c r="M2204">
        <v>5.9</v>
      </c>
      <c r="N2204">
        <v>6.3</v>
      </c>
      <c r="O2204">
        <v>18.05</v>
      </c>
      <c r="P2204" s="14" t="s">
        <v>216</v>
      </c>
      <c r="Q2204" s="14" t="s">
        <v>214</v>
      </c>
      <c r="R2204" s="14" t="s">
        <v>231</v>
      </c>
    </row>
    <row r="2205" spans="1:18" x14ac:dyDescent="0.3">
      <c r="A2205">
        <v>5003218567</v>
      </c>
      <c r="B2205">
        <v>1974</v>
      </c>
      <c r="C2205">
        <v>1567478576</v>
      </c>
      <c r="D2205">
        <v>5</v>
      </c>
      <c r="E2205">
        <v>4</v>
      </c>
      <c r="F2205">
        <v>24</v>
      </c>
      <c r="G2205" s="14" t="s">
        <v>87</v>
      </c>
      <c r="H2205" s="14" t="s">
        <v>91</v>
      </c>
      <c r="I2205" s="14" t="s">
        <v>89</v>
      </c>
      <c r="J2205">
        <v>1</v>
      </c>
      <c r="K2205" s="14" t="s">
        <v>259</v>
      </c>
      <c r="L2205">
        <v>0.8</v>
      </c>
      <c r="M2205">
        <v>5.8</v>
      </c>
      <c r="N2205">
        <v>6.25</v>
      </c>
      <c r="O2205">
        <v>18.25</v>
      </c>
      <c r="P2205" s="14" t="s">
        <v>216</v>
      </c>
      <c r="Q2205" s="14" t="s">
        <v>214</v>
      </c>
      <c r="R2205" s="14" t="s">
        <v>231</v>
      </c>
    </row>
    <row r="2206" spans="1:18" x14ac:dyDescent="0.3">
      <c r="A2206">
        <v>5003270697</v>
      </c>
      <c r="B2206">
        <v>1488</v>
      </c>
      <c r="C2206">
        <v>1567482323</v>
      </c>
      <c r="D2206">
        <v>2</v>
      </c>
      <c r="E2206">
        <v>5</v>
      </c>
      <c r="F2206">
        <v>14</v>
      </c>
      <c r="G2206" s="14" t="s">
        <v>87</v>
      </c>
      <c r="H2206" s="14" t="s">
        <v>90</v>
      </c>
      <c r="I2206" s="14" t="s">
        <v>89</v>
      </c>
      <c r="J2206">
        <v>1</v>
      </c>
      <c r="K2206" s="14" t="s">
        <v>259</v>
      </c>
      <c r="L2206">
        <v>0.8</v>
      </c>
      <c r="M2206">
        <v>5.65</v>
      </c>
      <c r="N2206">
        <v>5.85</v>
      </c>
      <c r="O2206">
        <v>17.850000000000001</v>
      </c>
      <c r="P2206" s="14" t="s">
        <v>216</v>
      </c>
      <c r="Q2206" s="14" t="s">
        <v>214</v>
      </c>
      <c r="R2206" s="14" t="s">
        <v>231</v>
      </c>
    </row>
    <row r="2207" spans="1:18" x14ac:dyDescent="0.3">
      <c r="A2207">
        <v>5003397701</v>
      </c>
      <c r="B2207">
        <v>1921</v>
      </c>
      <c r="C2207">
        <v>1567490614</v>
      </c>
      <c r="D2207">
        <v>6</v>
      </c>
      <c r="E2207">
        <v>6</v>
      </c>
      <c r="F2207">
        <v>16</v>
      </c>
      <c r="G2207" s="14" t="s">
        <v>87</v>
      </c>
      <c r="H2207" s="14" t="s">
        <v>90</v>
      </c>
      <c r="I2207" s="14" t="s">
        <v>89</v>
      </c>
      <c r="J2207">
        <v>0</v>
      </c>
      <c r="K2207" s="14" t="s">
        <v>259</v>
      </c>
      <c r="L2207">
        <v>0.75</v>
      </c>
      <c r="M2207">
        <v>5.45</v>
      </c>
      <c r="N2207">
        <v>5.8</v>
      </c>
      <c r="O2207">
        <v>17.7</v>
      </c>
      <c r="P2207" s="14" t="s">
        <v>216</v>
      </c>
      <c r="Q2207" s="14" t="s">
        <v>214</v>
      </c>
      <c r="R2207" s="14" t="s">
        <v>231</v>
      </c>
    </row>
    <row r="2208" spans="1:18" x14ac:dyDescent="0.3">
      <c r="A2208">
        <v>5005570922</v>
      </c>
      <c r="B2208">
        <v>2039</v>
      </c>
      <c r="C2208">
        <v>1567603127</v>
      </c>
      <c r="D2208">
        <v>1</v>
      </c>
      <c r="E2208">
        <v>4</v>
      </c>
      <c r="F2208">
        <v>16</v>
      </c>
      <c r="G2208" s="14" t="s">
        <v>103</v>
      </c>
      <c r="H2208" s="14" t="s">
        <v>124</v>
      </c>
      <c r="I2208" s="14" t="s">
        <v>92</v>
      </c>
      <c r="J2208">
        <v>1</v>
      </c>
      <c r="K2208" s="14" t="s">
        <v>259</v>
      </c>
      <c r="L2208">
        <v>0.8</v>
      </c>
      <c r="M2208">
        <v>4.7</v>
      </c>
      <c r="N2208">
        <v>5.25</v>
      </c>
      <c r="O2208">
        <v>17.2</v>
      </c>
      <c r="P2208" s="14" t="s">
        <v>222</v>
      </c>
      <c r="Q2208" s="14" t="s">
        <v>212</v>
      </c>
      <c r="R2208" s="14" t="s">
        <v>231</v>
      </c>
    </row>
    <row r="2209" spans="1:18" x14ac:dyDescent="0.3">
      <c r="A2209">
        <v>5008383859</v>
      </c>
      <c r="B2209">
        <v>3862</v>
      </c>
      <c r="C2209">
        <v>1567759401</v>
      </c>
      <c r="D2209">
        <v>0</v>
      </c>
      <c r="E2209">
        <v>16</v>
      </c>
      <c r="F2209">
        <v>24</v>
      </c>
      <c r="G2209" s="14" t="s">
        <v>87</v>
      </c>
      <c r="H2209" s="14" t="s">
        <v>90</v>
      </c>
      <c r="I2209" s="14" t="s">
        <v>92</v>
      </c>
      <c r="J2209">
        <v>1</v>
      </c>
      <c r="K2209" s="14" t="s">
        <v>259</v>
      </c>
      <c r="L2209">
        <v>0.8</v>
      </c>
      <c r="M2209">
        <v>4.5</v>
      </c>
      <c r="N2209">
        <v>5.65</v>
      </c>
      <c r="O2209">
        <v>17.3</v>
      </c>
      <c r="P2209" s="14" t="s">
        <v>222</v>
      </c>
      <c r="Q2209" s="14" t="s">
        <v>216</v>
      </c>
      <c r="R2209" s="14" t="s">
        <v>231</v>
      </c>
    </row>
    <row r="2210" spans="1:18" x14ac:dyDescent="0.3">
      <c r="A2210">
        <v>5008481285</v>
      </c>
      <c r="B2210">
        <v>2990</v>
      </c>
      <c r="C2210">
        <v>1567764373</v>
      </c>
      <c r="D2210">
        <v>5</v>
      </c>
      <c r="E2210">
        <v>12</v>
      </c>
      <c r="F2210">
        <v>20</v>
      </c>
      <c r="G2210" s="14" t="s">
        <v>87</v>
      </c>
      <c r="H2210" s="14" t="s">
        <v>90</v>
      </c>
      <c r="I2210" s="14" t="s">
        <v>92</v>
      </c>
      <c r="J2210">
        <v>1</v>
      </c>
      <c r="K2210" s="14" t="s">
        <v>259</v>
      </c>
      <c r="L2210">
        <v>0.8</v>
      </c>
      <c r="M2210">
        <v>4.5999999999999996</v>
      </c>
      <c r="N2210">
        <v>6.15</v>
      </c>
      <c r="O2210">
        <v>17.7</v>
      </c>
      <c r="P2210" s="14" t="s">
        <v>222</v>
      </c>
      <c r="Q2210" s="14" t="s">
        <v>216</v>
      </c>
      <c r="R2210" s="14" t="s">
        <v>231</v>
      </c>
    </row>
    <row r="2211" spans="1:18" x14ac:dyDescent="0.3">
      <c r="A2211">
        <v>5008578495</v>
      </c>
      <c r="B2211">
        <v>1185</v>
      </c>
      <c r="C2211">
        <v>1567768744</v>
      </c>
      <c r="D2211">
        <v>1</v>
      </c>
      <c r="E2211">
        <v>6</v>
      </c>
      <c r="F2211">
        <v>1</v>
      </c>
      <c r="G2211" s="14" t="s">
        <v>87</v>
      </c>
      <c r="H2211" s="14" t="s">
        <v>90</v>
      </c>
      <c r="I2211" s="14" t="s">
        <v>89</v>
      </c>
      <c r="J2211">
        <v>0</v>
      </c>
      <c r="K2211" s="14" t="s">
        <v>259</v>
      </c>
      <c r="L2211">
        <v>0.75</v>
      </c>
      <c r="M2211">
        <v>4.4000000000000004</v>
      </c>
      <c r="N2211">
        <v>6.2</v>
      </c>
      <c r="O2211">
        <v>17.05</v>
      </c>
      <c r="P2211" s="14" t="s">
        <v>222</v>
      </c>
      <c r="Q2211" s="14" t="s">
        <v>216</v>
      </c>
      <c r="R2211" s="14" t="s">
        <v>231</v>
      </c>
    </row>
    <row r="2212" spans="1:18" x14ac:dyDescent="0.3">
      <c r="A2212">
        <v>5008624798</v>
      </c>
      <c r="B2212">
        <v>1612</v>
      </c>
      <c r="C2212">
        <v>1567770573</v>
      </c>
      <c r="D2212">
        <v>2</v>
      </c>
      <c r="E2212">
        <v>5</v>
      </c>
      <c r="F2212">
        <v>17</v>
      </c>
      <c r="G2212" s="14" t="s">
        <v>87</v>
      </c>
      <c r="H2212" s="14" t="s">
        <v>90</v>
      </c>
      <c r="I2212" s="14" t="s">
        <v>92</v>
      </c>
      <c r="J2212">
        <v>1</v>
      </c>
      <c r="K2212" s="14" t="s">
        <v>259</v>
      </c>
      <c r="L2212">
        <v>0.75</v>
      </c>
      <c r="M2212">
        <v>4.3</v>
      </c>
      <c r="N2212">
        <v>6.25</v>
      </c>
      <c r="O2212">
        <v>16.75</v>
      </c>
      <c r="P2212" s="14" t="s">
        <v>222</v>
      </c>
      <c r="Q2212" s="14" t="s">
        <v>216</v>
      </c>
      <c r="R2212" s="14" t="s">
        <v>231</v>
      </c>
    </row>
    <row r="2213" spans="1:18" x14ac:dyDescent="0.3">
      <c r="A2213">
        <v>5008680163</v>
      </c>
      <c r="B2213">
        <v>1709</v>
      </c>
      <c r="C2213">
        <v>1567772547</v>
      </c>
      <c r="D2213">
        <v>0</v>
      </c>
      <c r="E2213">
        <v>10</v>
      </c>
      <c r="F2213">
        <v>1</v>
      </c>
      <c r="G2213" s="14" t="s">
        <v>87</v>
      </c>
      <c r="H2213" s="14" t="s">
        <v>91</v>
      </c>
      <c r="I2213" s="14" t="s">
        <v>89</v>
      </c>
      <c r="J2213">
        <v>0</v>
      </c>
      <c r="K2213" s="14" t="s">
        <v>259</v>
      </c>
      <c r="L2213">
        <v>0.7</v>
      </c>
      <c r="M2213">
        <v>3.95</v>
      </c>
      <c r="N2213">
        <v>6.25</v>
      </c>
      <c r="O2213">
        <v>15.45</v>
      </c>
      <c r="P2213" s="14" t="s">
        <v>222</v>
      </c>
      <c r="Q2213" s="14" t="s">
        <v>216</v>
      </c>
      <c r="R2213" s="14" t="s">
        <v>231</v>
      </c>
    </row>
    <row r="2214" spans="1:18" x14ac:dyDescent="0.3">
      <c r="A2214">
        <v>5008770926</v>
      </c>
      <c r="B2214">
        <v>1972</v>
      </c>
      <c r="C2214">
        <v>1567775470</v>
      </c>
      <c r="D2214">
        <v>1</v>
      </c>
      <c r="E2214">
        <v>7</v>
      </c>
      <c r="F2214">
        <v>13</v>
      </c>
      <c r="G2214" s="14" t="s">
        <v>87</v>
      </c>
      <c r="H2214" s="14" t="s">
        <v>90</v>
      </c>
      <c r="I2214" s="14" t="s">
        <v>89</v>
      </c>
      <c r="J2214">
        <v>0</v>
      </c>
      <c r="K2214" s="14" t="s">
        <v>259</v>
      </c>
      <c r="L2214">
        <v>0.7</v>
      </c>
      <c r="M2214">
        <v>3.8</v>
      </c>
      <c r="N2214">
        <v>6.35</v>
      </c>
      <c r="O2214">
        <v>15.8</v>
      </c>
      <c r="P2214" s="14" t="s">
        <v>222</v>
      </c>
      <c r="Q2214" s="14" t="s">
        <v>216</v>
      </c>
      <c r="R2214" s="14" t="s">
        <v>231</v>
      </c>
    </row>
    <row r="2215" spans="1:18" x14ac:dyDescent="0.3">
      <c r="A2215">
        <v>5008850022</v>
      </c>
      <c r="B2215">
        <v>3545</v>
      </c>
      <c r="C2215">
        <v>1567777864</v>
      </c>
      <c r="D2215">
        <v>10</v>
      </c>
      <c r="E2215">
        <v>10</v>
      </c>
      <c r="F2215">
        <v>24</v>
      </c>
      <c r="G2215" s="14" t="s">
        <v>87</v>
      </c>
      <c r="H2215" s="14" t="s">
        <v>91</v>
      </c>
      <c r="I2215" s="14" t="s">
        <v>89</v>
      </c>
      <c r="J2215">
        <v>0</v>
      </c>
      <c r="K2215" s="14" t="s">
        <v>259</v>
      </c>
      <c r="L2215">
        <v>0.65</v>
      </c>
      <c r="M2215">
        <v>4</v>
      </c>
      <c r="N2215">
        <v>6.45</v>
      </c>
      <c r="O2215">
        <v>15.9</v>
      </c>
      <c r="P2215" s="14" t="s">
        <v>212</v>
      </c>
      <c r="Q2215" s="14" t="s">
        <v>216</v>
      </c>
      <c r="R2215" s="14" t="s">
        <v>231</v>
      </c>
    </row>
    <row r="2216" spans="1:18" x14ac:dyDescent="0.3">
      <c r="A2216">
        <v>5015646960</v>
      </c>
      <c r="B2216">
        <v>2241</v>
      </c>
      <c r="C2216">
        <v>1568117133</v>
      </c>
      <c r="D2216">
        <v>1</v>
      </c>
      <c r="E2216">
        <v>12</v>
      </c>
      <c r="F2216">
        <v>10</v>
      </c>
      <c r="G2216" s="14" t="s">
        <v>87</v>
      </c>
      <c r="H2216" s="14" t="s">
        <v>90</v>
      </c>
      <c r="I2216" s="14" t="s">
        <v>89</v>
      </c>
      <c r="J2216">
        <v>0</v>
      </c>
      <c r="K2216" s="14" t="s">
        <v>259</v>
      </c>
      <c r="L2216">
        <v>0.6</v>
      </c>
      <c r="M2216">
        <v>3.85</v>
      </c>
      <c r="N2216">
        <v>6.8</v>
      </c>
      <c r="O2216">
        <v>15.7</v>
      </c>
      <c r="P2216" s="14" t="s">
        <v>212</v>
      </c>
      <c r="Q2216" s="14" t="s">
        <v>216</v>
      </c>
      <c r="R2216" s="14" t="s">
        <v>231</v>
      </c>
    </row>
    <row r="2217" spans="1:18" x14ac:dyDescent="0.3">
      <c r="A2217">
        <v>5015716679</v>
      </c>
      <c r="B2217">
        <v>2701</v>
      </c>
      <c r="C2217">
        <v>1568119753</v>
      </c>
      <c r="D2217">
        <v>2</v>
      </c>
      <c r="E2217">
        <v>10</v>
      </c>
      <c r="F2217">
        <v>22</v>
      </c>
      <c r="G2217" s="14" t="s">
        <v>87</v>
      </c>
      <c r="H2217" s="14" t="s">
        <v>91</v>
      </c>
      <c r="I2217" s="14" t="s">
        <v>89</v>
      </c>
      <c r="J2217">
        <v>0</v>
      </c>
      <c r="K2217" s="14" t="s">
        <v>259</v>
      </c>
      <c r="L2217">
        <v>0.55000000000000004</v>
      </c>
      <c r="M2217">
        <v>3.75</v>
      </c>
      <c r="N2217">
        <v>7.2</v>
      </c>
      <c r="O2217">
        <v>15.8</v>
      </c>
      <c r="P2217" s="14" t="s">
        <v>212</v>
      </c>
      <c r="Q2217" s="14" t="s">
        <v>216</v>
      </c>
      <c r="R2217" s="14" t="s">
        <v>231</v>
      </c>
    </row>
    <row r="2218" spans="1:18" x14ac:dyDescent="0.3">
      <c r="A2218">
        <v>5015808208</v>
      </c>
      <c r="B2218">
        <v>1413</v>
      </c>
      <c r="C2218">
        <v>1568122866</v>
      </c>
      <c r="D2218">
        <v>1</v>
      </c>
      <c r="E2218">
        <v>2</v>
      </c>
      <c r="F2218">
        <v>7</v>
      </c>
      <c r="G2218" s="14" t="s">
        <v>103</v>
      </c>
      <c r="H2218" s="14" t="s">
        <v>91</v>
      </c>
      <c r="I2218" s="14" t="s">
        <v>89</v>
      </c>
      <c r="J2218">
        <v>1</v>
      </c>
      <c r="K2218" s="14" t="s">
        <v>259</v>
      </c>
      <c r="L2218">
        <v>0.55000000000000004</v>
      </c>
      <c r="M2218">
        <v>3.6</v>
      </c>
      <c r="N2218">
        <v>7.05</v>
      </c>
      <c r="O2218">
        <v>14.7</v>
      </c>
      <c r="P2218" s="14" t="s">
        <v>212</v>
      </c>
      <c r="Q2218" s="14" t="s">
        <v>216</v>
      </c>
      <c r="R2218" s="14" t="s">
        <v>221</v>
      </c>
    </row>
    <row r="2219" spans="1:18" x14ac:dyDescent="0.3">
      <c r="A2219">
        <v>5017136707</v>
      </c>
      <c r="B2219">
        <v>2374</v>
      </c>
      <c r="C2219">
        <v>1568204094</v>
      </c>
      <c r="D2219">
        <v>2</v>
      </c>
      <c r="E2219">
        <v>9</v>
      </c>
      <c r="F2219">
        <v>15</v>
      </c>
      <c r="G2219" s="14" t="s">
        <v>87</v>
      </c>
      <c r="H2219" s="14" t="s">
        <v>90</v>
      </c>
      <c r="I2219" s="14" t="s">
        <v>92</v>
      </c>
      <c r="J2219">
        <v>0</v>
      </c>
      <c r="K2219" s="14" t="s">
        <v>259</v>
      </c>
      <c r="L2219">
        <v>0.5</v>
      </c>
      <c r="M2219">
        <v>3.5</v>
      </c>
      <c r="N2219">
        <v>7.3</v>
      </c>
      <c r="O2219">
        <v>14.65</v>
      </c>
      <c r="P2219" s="14" t="s">
        <v>212</v>
      </c>
      <c r="Q2219" s="14" t="s">
        <v>216</v>
      </c>
      <c r="R2219" s="14" t="s">
        <v>221</v>
      </c>
    </row>
    <row r="2220" spans="1:18" x14ac:dyDescent="0.3">
      <c r="A2220">
        <v>5017221583</v>
      </c>
      <c r="B2220">
        <v>1607</v>
      </c>
      <c r="C2220">
        <v>1568207091</v>
      </c>
      <c r="D2220">
        <v>3</v>
      </c>
      <c r="E2220">
        <v>2</v>
      </c>
      <c r="F2220">
        <v>11</v>
      </c>
      <c r="G2220" s="14" t="s">
        <v>87</v>
      </c>
      <c r="H2220" s="14" t="s">
        <v>91</v>
      </c>
      <c r="I2220" s="14" t="s">
        <v>92</v>
      </c>
      <c r="J2220">
        <v>1</v>
      </c>
      <c r="K2220" s="14" t="s">
        <v>259</v>
      </c>
      <c r="L2220">
        <v>0.5</v>
      </c>
      <c r="M2220">
        <v>3.35</v>
      </c>
      <c r="N2220">
        <v>6.95</v>
      </c>
      <c r="O2220">
        <v>14.35</v>
      </c>
      <c r="P2220" s="14" t="s">
        <v>212</v>
      </c>
      <c r="Q2220" s="14" t="s">
        <v>216</v>
      </c>
      <c r="R2220" s="14" t="s">
        <v>221</v>
      </c>
    </row>
    <row r="2221" spans="1:18" x14ac:dyDescent="0.3">
      <c r="A2221">
        <v>5017285732</v>
      </c>
      <c r="B2221">
        <v>2222</v>
      </c>
      <c r="C2221">
        <v>1568209185</v>
      </c>
      <c r="D2221">
        <v>5</v>
      </c>
      <c r="E2221">
        <v>8</v>
      </c>
      <c r="F2221">
        <v>8</v>
      </c>
      <c r="G2221" s="14" t="s">
        <v>87</v>
      </c>
      <c r="H2221" s="14" t="s">
        <v>90</v>
      </c>
      <c r="I2221" s="14" t="s">
        <v>92</v>
      </c>
      <c r="J2221">
        <v>0</v>
      </c>
      <c r="K2221" s="14" t="s">
        <v>259</v>
      </c>
      <c r="L2221">
        <v>0.5</v>
      </c>
      <c r="M2221">
        <v>3.4</v>
      </c>
      <c r="N2221">
        <v>7.05</v>
      </c>
      <c r="O2221">
        <v>14.6</v>
      </c>
      <c r="P2221" s="14" t="s">
        <v>212</v>
      </c>
      <c r="Q2221" s="14" t="s">
        <v>216</v>
      </c>
      <c r="R2221" s="14" t="s">
        <v>221</v>
      </c>
    </row>
    <row r="2222" spans="1:18" x14ac:dyDescent="0.3">
      <c r="A2222">
        <v>5017369372</v>
      </c>
      <c r="B2222">
        <v>2469</v>
      </c>
      <c r="C2222">
        <v>1568211817</v>
      </c>
      <c r="D2222">
        <v>4</v>
      </c>
      <c r="E2222">
        <v>5</v>
      </c>
      <c r="F2222">
        <v>17</v>
      </c>
      <c r="G2222" s="14" t="s">
        <v>103</v>
      </c>
      <c r="H2222" s="14" t="s">
        <v>90</v>
      </c>
      <c r="I2222" s="14" t="s">
        <v>92</v>
      </c>
      <c r="J2222">
        <v>1</v>
      </c>
      <c r="K2222" s="14" t="s">
        <v>259</v>
      </c>
      <c r="L2222">
        <v>0.55000000000000004</v>
      </c>
      <c r="M2222">
        <v>3.15</v>
      </c>
      <c r="N2222">
        <v>7.1</v>
      </c>
      <c r="O2222">
        <v>14.65</v>
      </c>
      <c r="P2222" s="14" t="s">
        <v>212</v>
      </c>
      <c r="Q2222" s="14" t="s">
        <v>216</v>
      </c>
      <c r="R2222" s="14" t="s">
        <v>221</v>
      </c>
    </row>
    <row r="2223" spans="1:18" x14ac:dyDescent="0.3">
      <c r="A2223">
        <v>5018064320</v>
      </c>
      <c r="B2223">
        <v>1963</v>
      </c>
      <c r="C2223">
        <v>1568254379</v>
      </c>
      <c r="D2223">
        <v>3</v>
      </c>
      <c r="E2223">
        <v>2</v>
      </c>
      <c r="F2223">
        <v>11</v>
      </c>
      <c r="G2223" s="14" t="s">
        <v>87</v>
      </c>
      <c r="H2223" s="14" t="s">
        <v>91</v>
      </c>
      <c r="I2223" s="14" t="s">
        <v>92</v>
      </c>
      <c r="J2223">
        <v>1</v>
      </c>
      <c r="K2223" s="14" t="s">
        <v>259</v>
      </c>
      <c r="L2223">
        <v>0.55000000000000004</v>
      </c>
      <c r="M2223">
        <v>3.15</v>
      </c>
      <c r="N2223">
        <v>7.05</v>
      </c>
      <c r="O2223">
        <v>13.95</v>
      </c>
      <c r="P2223" s="14" t="s">
        <v>212</v>
      </c>
      <c r="Q2223" s="14" t="s">
        <v>216</v>
      </c>
      <c r="R2223" s="14" t="s">
        <v>219</v>
      </c>
    </row>
    <row r="2224" spans="1:18" x14ac:dyDescent="0.3">
      <c r="A2224">
        <v>5018096937</v>
      </c>
      <c r="B2224">
        <v>2712</v>
      </c>
      <c r="C2224">
        <v>1568256929</v>
      </c>
      <c r="D2224">
        <v>3</v>
      </c>
      <c r="E2224">
        <v>6</v>
      </c>
      <c r="F2224">
        <v>15</v>
      </c>
      <c r="G2224" s="14" t="s">
        <v>87</v>
      </c>
      <c r="H2224" s="14" t="s">
        <v>88</v>
      </c>
      <c r="I2224" s="14" t="s">
        <v>92</v>
      </c>
      <c r="J2224">
        <v>0</v>
      </c>
      <c r="K2224" s="14" t="s">
        <v>259</v>
      </c>
      <c r="L2224">
        <v>0.5</v>
      </c>
      <c r="M2224">
        <v>2.85</v>
      </c>
      <c r="N2224">
        <v>7.05</v>
      </c>
      <c r="O2224">
        <v>14.3</v>
      </c>
      <c r="P2224" s="14" t="s">
        <v>212</v>
      </c>
      <c r="Q2224" s="14" t="s">
        <v>216</v>
      </c>
      <c r="R2224" s="14" t="s">
        <v>219</v>
      </c>
    </row>
    <row r="2225" spans="1:18" x14ac:dyDescent="0.3">
      <c r="A2225">
        <v>5018140269</v>
      </c>
      <c r="B2225">
        <v>2244</v>
      </c>
      <c r="C2225">
        <v>1568260160</v>
      </c>
      <c r="D2225">
        <v>6</v>
      </c>
      <c r="E2225">
        <v>4</v>
      </c>
      <c r="F2225">
        <v>13</v>
      </c>
      <c r="G2225" s="14" t="s">
        <v>87</v>
      </c>
      <c r="H2225" s="14" t="s">
        <v>88</v>
      </c>
      <c r="I2225" s="14" t="s">
        <v>92</v>
      </c>
      <c r="J2225">
        <v>0</v>
      </c>
      <c r="K2225" s="14" t="s">
        <v>259</v>
      </c>
      <c r="L2225">
        <v>0.45</v>
      </c>
      <c r="M2225">
        <v>2.9</v>
      </c>
      <c r="N2225">
        <v>7.05</v>
      </c>
      <c r="O2225">
        <v>13.75</v>
      </c>
      <c r="P2225" s="14" t="s">
        <v>212</v>
      </c>
      <c r="Q2225" s="14" t="s">
        <v>216</v>
      </c>
      <c r="R2225" s="14" t="s">
        <v>219</v>
      </c>
    </row>
    <row r="2226" spans="1:18" x14ac:dyDescent="0.3">
      <c r="A2226">
        <v>5018178634</v>
      </c>
      <c r="B2226">
        <v>2359</v>
      </c>
      <c r="C2226">
        <v>1568262864</v>
      </c>
      <c r="D2226">
        <v>2</v>
      </c>
      <c r="E2226">
        <v>11</v>
      </c>
      <c r="F2226">
        <v>25</v>
      </c>
      <c r="G2226" s="14" t="s">
        <v>103</v>
      </c>
      <c r="H2226" s="14" t="s">
        <v>90</v>
      </c>
      <c r="I2226" s="14" t="s">
        <v>92</v>
      </c>
      <c r="J2226">
        <v>0</v>
      </c>
      <c r="K2226" s="14" t="s">
        <v>259</v>
      </c>
      <c r="L2226">
        <v>0.4</v>
      </c>
      <c r="M2226">
        <v>2.9</v>
      </c>
      <c r="N2226">
        <v>7.35</v>
      </c>
      <c r="O2226">
        <v>14.3</v>
      </c>
      <c r="P2226" s="14" t="s">
        <v>212</v>
      </c>
      <c r="Q2226" s="14" t="s">
        <v>216</v>
      </c>
      <c r="R2226" s="14" t="s">
        <v>221</v>
      </c>
    </row>
    <row r="2227" spans="1:18" x14ac:dyDescent="0.3">
      <c r="A2227">
        <v>5018618355</v>
      </c>
      <c r="B2227">
        <v>2005</v>
      </c>
      <c r="C2227">
        <v>1568287325</v>
      </c>
      <c r="D2227">
        <v>11</v>
      </c>
      <c r="E2227">
        <v>5</v>
      </c>
      <c r="F2227">
        <v>12</v>
      </c>
      <c r="G2227" s="14" t="s">
        <v>87</v>
      </c>
      <c r="H2227" s="14" t="s">
        <v>97</v>
      </c>
      <c r="I2227" s="14" t="s">
        <v>89</v>
      </c>
      <c r="J2227">
        <v>1</v>
      </c>
      <c r="K2227" s="14" t="s">
        <v>259</v>
      </c>
      <c r="L2227">
        <v>0.45</v>
      </c>
      <c r="M2227">
        <v>3.15</v>
      </c>
      <c r="N2227">
        <v>7.3</v>
      </c>
      <c r="O2227">
        <v>14.1</v>
      </c>
      <c r="P2227" s="14" t="s">
        <v>218</v>
      </c>
      <c r="Q2227" s="14" t="s">
        <v>216</v>
      </c>
      <c r="R2227" s="14" t="s">
        <v>221</v>
      </c>
    </row>
    <row r="2228" spans="1:18" x14ac:dyDescent="0.3">
      <c r="A2228">
        <v>5018743974</v>
      </c>
      <c r="B2228">
        <v>2303</v>
      </c>
      <c r="C2228">
        <v>1568292067</v>
      </c>
      <c r="D2228">
        <v>8</v>
      </c>
      <c r="E2228">
        <v>8</v>
      </c>
      <c r="F2228">
        <v>6</v>
      </c>
      <c r="G2228" s="14" t="s">
        <v>87</v>
      </c>
      <c r="H2228" s="14" t="s">
        <v>97</v>
      </c>
      <c r="I2228" s="14" t="s">
        <v>92</v>
      </c>
      <c r="J2228">
        <v>1</v>
      </c>
      <c r="K2228" s="14" t="s">
        <v>259</v>
      </c>
      <c r="L2228">
        <v>0.45</v>
      </c>
      <c r="M2228">
        <v>3.5</v>
      </c>
      <c r="N2228">
        <v>7.5</v>
      </c>
      <c r="O2228">
        <v>13.6</v>
      </c>
      <c r="P2228" s="14" t="s">
        <v>218</v>
      </c>
      <c r="Q2228" s="14" t="s">
        <v>216</v>
      </c>
      <c r="R2228" s="14" t="s">
        <v>221</v>
      </c>
    </row>
    <row r="2229" spans="1:18" x14ac:dyDescent="0.3">
      <c r="A2229">
        <v>5020324593</v>
      </c>
      <c r="B2229">
        <v>2248</v>
      </c>
      <c r="C2229">
        <v>1568374561</v>
      </c>
      <c r="D2229">
        <v>1</v>
      </c>
      <c r="E2229">
        <v>9</v>
      </c>
      <c r="F2229">
        <v>2</v>
      </c>
      <c r="G2229" s="14" t="s">
        <v>87</v>
      </c>
      <c r="H2229" s="14" t="s">
        <v>132</v>
      </c>
      <c r="I2229" s="14" t="s">
        <v>92</v>
      </c>
      <c r="J2229">
        <v>0</v>
      </c>
      <c r="K2229" s="14" t="s">
        <v>259</v>
      </c>
      <c r="L2229">
        <v>0.4</v>
      </c>
      <c r="M2229">
        <v>3.55</v>
      </c>
      <c r="N2229">
        <v>7.15</v>
      </c>
      <c r="O2229">
        <v>12.5</v>
      </c>
      <c r="P2229" s="14" t="s">
        <v>218</v>
      </c>
      <c r="Q2229" s="14" t="s">
        <v>210</v>
      </c>
      <c r="R2229" s="14" t="s">
        <v>221</v>
      </c>
    </row>
    <row r="2230" spans="1:18" x14ac:dyDescent="0.3">
      <c r="A2230">
        <v>5020397108</v>
      </c>
      <c r="B2230">
        <v>2901</v>
      </c>
      <c r="C2230">
        <v>1568377356</v>
      </c>
      <c r="D2230">
        <v>11</v>
      </c>
      <c r="E2230">
        <v>11</v>
      </c>
      <c r="F2230">
        <v>18</v>
      </c>
      <c r="G2230" s="14" t="s">
        <v>87</v>
      </c>
      <c r="H2230" s="14" t="s">
        <v>141</v>
      </c>
      <c r="I2230" s="14" t="s">
        <v>89</v>
      </c>
      <c r="J2230">
        <v>0</v>
      </c>
      <c r="K2230" s="14" t="s">
        <v>259</v>
      </c>
      <c r="L2230">
        <v>0.35</v>
      </c>
      <c r="M2230">
        <v>3.85</v>
      </c>
      <c r="N2230">
        <v>7.1</v>
      </c>
      <c r="O2230">
        <v>12.4</v>
      </c>
      <c r="P2230" s="14" t="s">
        <v>218</v>
      </c>
      <c r="Q2230" s="14" t="s">
        <v>210</v>
      </c>
      <c r="R2230" s="14" t="s">
        <v>221</v>
      </c>
    </row>
    <row r="2231" spans="1:18" x14ac:dyDescent="0.3">
      <c r="A2231">
        <v>5020501905</v>
      </c>
      <c r="B2231">
        <v>3175</v>
      </c>
      <c r="C2231">
        <v>1568380884</v>
      </c>
      <c r="D2231">
        <v>9</v>
      </c>
      <c r="E2231">
        <v>15</v>
      </c>
      <c r="F2231">
        <v>18</v>
      </c>
      <c r="G2231" s="14" t="s">
        <v>87</v>
      </c>
      <c r="H2231" s="14" t="s">
        <v>112</v>
      </c>
      <c r="I2231" s="14" t="s">
        <v>89</v>
      </c>
      <c r="J2231">
        <v>0</v>
      </c>
      <c r="K2231" s="14" t="s">
        <v>259</v>
      </c>
      <c r="L2231">
        <v>0.35</v>
      </c>
      <c r="M2231">
        <v>4.25</v>
      </c>
      <c r="N2231">
        <v>7.55</v>
      </c>
      <c r="O2231">
        <v>13.25</v>
      </c>
      <c r="P2231" s="14" t="s">
        <v>218</v>
      </c>
      <c r="Q2231" s="14" t="s">
        <v>214</v>
      </c>
      <c r="R2231" s="14" t="s">
        <v>221</v>
      </c>
    </row>
    <row r="2232" spans="1:18" x14ac:dyDescent="0.3">
      <c r="A2232">
        <v>5020627239</v>
      </c>
      <c r="B2232">
        <v>2413</v>
      </c>
      <c r="C2232">
        <v>1568384702</v>
      </c>
      <c r="D2232">
        <v>6</v>
      </c>
      <c r="E2232">
        <v>10</v>
      </c>
      <c r="F2232">
        <v>16</v>
      </c>
      <c r="G2232" s="14" t="s">
        <v>103</v>
      </c>
      <c r="H2232" s="14" t="s">
        <v>91</v>
      </c>
      <c r="I2232" s="14" t="s">
        <v>89</v>
      </c>
      <c r="J2232">
        <v>0</v>
      </c>
      <c r="K2232" s="14" t="s">
        <v>259</v>
      </c>
      <c r="L2232">
        <v>0.3</v>
      </c>
      <c r="M2232">
        <v>4.45</v>
      </c>
      <c r="N2232">
        <v>7.8</v>
      </c>
      <c r="O2232">
        <v>13.2</v>
      </c>
      <c r="P2232" s="14" t="s">
        <v>218</v>
      </c>
      <c r="Q2232" s="14" t="s">
        <v>214</v>
      </c>
      <c r="R2232" s="14" t="s">
        <v>221</v>
      </c>
    </row>
    <row r="2233" spans="1:18" x14ac:dyDescent="0.3">
      <c r="A2233">
        <v>5021607042</v>
      </c>
      <c r="B2233">
        <v>2200</v>
      </c>
      <c r="C2233">
        <v>1568440006</v>
      </c>
      <c r="D2233">
        <v>2</v>
      </c>
      <c r="E2233">
        <v>7</v>
      </c>
      <c r="F2233">
        <v>10</v>
      </c>
      <c r="G2233" s="14" t="s">
        <v>87</v>
      </c>
      <c r="H2233" s="14" t="s">
        <v>142</v>
      </c>
      <c r="I2233" s="14" t="s">
        <v>89</v>
      </c>
      <c r="J2233">
        <v>0</v>
      </c>
      <c r="K2233" s="14" t="s">
        <v>259</v>
      </c>
      <c r="L2233">
        <v>0.3</v>
      </c>
      <c r="M2233">
        <v>4.55</v>
      </c>
      <c r="N2233">
        <v>7.65</v>
      </c>
      <c r="O2233">
        <v>13.65</v>
      </c>
      <c r="P2233" s="14" t="s">
        <v>218</v>
      </c>
      <c r="Q2233" s="14" t="s">
        <v>214</v>
      </c>
      <c r="R2233" s="14" t="s">
        <v>221</v>
      </c>
    </row>
    <row r="2234" spans="1:18" x14ac:dyDescent="0.3">
      <c r="A2234">
        <v>5021681614</v>
      </c>
      <c r="B2234">
        <v>2552</v>
      </c>
      <c r="C2234">
        <v>1568443346</v>
      </c>
      <c r="D2234">
        <v>5</v>
      </c>
      <c r="E2234">
        <v>6</v>
      </c>
      <c r="F2234">
        <v>13</v>
      </c>
      <c r="G2234" s="14" t="s">
        <v>87</v>
      </c>
      <c r="H2234" s="14" t="s">
        <v>91</v>
      </c>
      <c r="I2234" s="14" t="s">
        <v>92</v>
      </c>
      <c r="J2234">
        <v>0</v>
      </c>
      <c r="K2234" s="14" t="s">
        <v>259</v>
      </c>
      <c r="L2234">
        <v>0.3</v>
      </c>
      <c r="M2234">
        <v>4.75</v>
      </c>
      <c r="N2234">
        <v>7.6</v>
      </c>
      <c r="O2234">
        <v>13.65</v>
      </c>
      <c r="P2234" s="14" t="s">
        <v>218</v>
      </c>
      <c r="Q2234" s="14" t="s">
        <v>214</v>
      </c>
      <c r="R2234" s="14" t="s">
        <v>221</v>
      </c>
    </row>
    <row r="2235" spans="1:18" x14ac:dyDescent="0.3">
      <c r="A2235">
        <v>5022007599</v>
      </c>
      <c r="B2235">
        <v>2486</v>
      </c>
      <c r="C2235">
        <v>1568456587</v>
      </c>
      <c r="D2235">
        <v>1</v>
      </c>
      <c r="E2235">
        <v>9</v>
      </c>
      <c r="F2235">
        <v>8</v>
      </c>
      <c r="G2235" s="14" t="s">
        <v>87</v>
      </c>
      <c r="H2235" s="14" t="s">
        <v>99</v>
      </c>
      <c r="I2235" s="14" t="s">
        <v>92</v>
      </c>
      <c r="J2235">
        <v>1</v>
      </c>
      <c r="K2235" s="14" t="s">
        <v>259</v>
      </c>
      <c r="L2235">
        <v>0.35</v>
      </c>
      <c r="M2235">
        <v>4.3</v>
      </c>
      <c r="N2235">
        <v>7.55</v>
      </c>
      <c r="O2235">
        <v>12.85</v>
      </c>
      <c r="P2235" s="14" t="s">
        <v>218</v>
      </c>
      <c r="Q2235" s="14" t="s">
        <v>214</v>
      </c>
      <c r="R2235" s="14" t="s">
        <v>221</v>
      </c>
    </row>
    <row r="2236" spans="1:18" x14ac:dyDescent="0.3">
      <c r="A2236">
        <v>5022088637</v>
      </c>
      <c r="B2236">
        <v>3658</v>
      </c>
      <c r="C2236">
        <v>1568459763</v>
      </c>
      <c r="D2236">
        <v>4</v>
      </c>
      <c r="E2236">
        <v>10</v>
      </c>
      <c r="F2236">
        <v>17</v>
      </c>
      <c r="G2236" s="14" t="s">
        <v>87</v>
      </c>
      <c r="H2236" s="14" t="s">
        <v>88</v>
      </c>
      <c r="I2236" s="14" t="s">
        <v>89</v>
      </c>
      <c r="J2236">
        <v>1</v>
      </c>
      <c r="K2236" s="14" t="s">
        <v>259</v>
      </c>
      <c r="L2236">
        <v>0.4</v>
      </c>
      <c r="M2236">
        <v>4.45</v>
      </c>
      <c r="N2236">
        <v>7.45</v>
      </c>
      <c r="O2236">
        <v>13.2</v>
      </c>
      <c r="P2236" s="14" t="s">
        <v>218</v>
      </c>
      <c r="Q2236" s="14" t="s">
        <v>214</v>
      </c>
      <c r="R2236" s="14" t="s">
        <v>221</v>
      </c>
    </row>
    <row r="2237" spans="1:18" x14ac:dyDescent="0.3">
      <c r="A2237">
        <v>5022217379</v>
      </c>
      <c r="B2237">
        <v>2567</v>
      </c>
      <c r="C2237">
        <v>1568464182</v>
      </c>
      <c r="D2237">
        <v>9</v>
      </c>
      <c r="E2237">
        <v>15</v>
      </c>
      <c r="F2237">
        <v>13</v>
      </c>
      <c r="G2237" s="14" t="s">
        <v>103</v>
      </c>
      <c r="H2237" s="14" t="s">
        <v>126</v>
      </c>
      <c r="I2237" s="14" t="s">
        <v>89</v>
      </c>
      <c r="J2237">
        <v>0</v>
      </c>
      <c r="K2237" s="14" t="s">
        <v>259</v>
      </c>
      <c r="L2237">
        <v>0.4</v>
      </c>
      <c r="M2237">
        <v>4.8</v>
      </c>
      <c r="N2237">
        <v>7.7</v>
      </c>
      <c r="O2237">
        <v>12.75</v>
      </c>
      <c r="P2237" s="14" t="s">
        <v>218</v>
      </c>
      <c r="Q2237" s="14" t="s">
        <v>214</v>
      </c>
      <c r="R2237" s="14" t="s">
        <v>221</v>
      </c>
    </row>
    <row r="2238" spans="1:18" x14ac:dyDescent="0.3">
      <c r="A2238">
        <v>5022315788</v>
      </c>
      <c r="B2238">
        <v>4148</v>
      </c>
      <c r="C2238">
        <v>1568467218</v>
      </c>
      <c r="D2238">
        <v>11</v>
      </c>
      <c r="E2238">
        <v>8</v>
      </c>
      <c r="F2238">
        <v>28</v>
      </c>
      <c r="G2238" s="14" t="s">
        <v>103</v>
      </c>
      <c r="H2238" s="14" t="s">
        <v>88</v>
      </c>
      <c r="I2238" s="14" t="s">
        <v>92</v>
      </c>
      <c r="J2238">
        <v>1</v>
      </c>
      <c r="K2238" s="14" t="s">
        <v>259</v>
      </c>
      <c r="L2238">
        <v>0.4</v>
      </c>
      <c r="M2238">
        <v>5.3</v>
      </c>
      <c r="N2238">
        <v>8</v>
      </c>
      <c r="O2238">
        <v>13.8</v>
      </c>
      <c r="P2238" s="14" t="s">
        <v>218</v>
      </c>
      <c r="Q2238" s="14" t="s">
        <v>214</v>
      </c>
      <c r="R2238" s="14" t="s">
        <v>223</v>
      </c>
    </row>
    <row r="2239" spans="1:18" x14ac:dyDescent="0.3">
      <c r="A2239">
        <v>5023869928</v>
      </c>
      <c r="B2239">
        <v>1962</v>
      </c>
      <c r="C2239">
        <v>1568540694</v>
      </c>
      <c r="D2239">
        <v>2</v>
      </c>
      <c r="E2239">
        <v>10</v>
      </c>
      <c r="F2239">
        <v>10</v>
      </c>
      <c r="G2239" s="14" t="s">
        <v>103</v>
      </c>
      <c r="H2239" s="14" t="s">
        <v>88</v>
      </c>
      <c r="I2239" s="14" t="s">
        <v>92</v>
      </c>
      <c r="J2239">
        <v>0</v>
      </c>
      <c r="K2239" s="14" t="s">
        <v>259</v>
      </c>
      <c r="L2239">
        <v>0.4</v>
      </c>
      <c r="M2239">
        <v>5.3</v>
      </c>
      <c r="N2239">
        <v>8.0500000000000007</v>
      </c>
      <c r="O2239">
        <v>13.55</v>
      </c>
      <c r="P2239" s="14" t="s">
        <v>218</v>
      </c>
      <c r="Q2239" s="14" t="s">
        <v>214</v>
      </c>
      <c r="R2239" s="14" t="s">
        <v>223</v>
      </c>
    </row>
    <row r="2240" spans="1:18" x14ac:dyDescent="0.3">
      <c r="A2240">
        <v>5023931966</v>
      </c>
      <c r="B2240">
        <v>3437</v>
      </c>
      <c r="C2240">
        <v>1568543018</v>
      </c>
      <c r="D2240">
        <v>3</v>
      </c>
      <c r="E2240">
        <v>8</v>
      </c>
      <c r="F2240">
        <v>22</v>
      </c>
      <c r="G2240" s="14" t="s">
        <v>103</v>
      </c>
      <c r="H2240" s="14" t="s">
        <v>88</v>
      </c>
      <c r="I2240" s="14" t="s">
        <v>92</v>
      </c>
      <c r="J2240">
        <v>0</v>
      </c>
      <c r="K2240" s="14" t="s">
        <v>259</v>
      </c>
      <c r="L2240">
        <v>0.35</v>
      </c>
      <c r="M2240">
        <v>5.3</v>
      </c>
      <c r="N2240">
        <v>8.35</v>
      </c>
      <c r="O2240">
        <v>14.1</v>
      </c>
      <c r="P2240" s="14" t="s">
        <v>218</v>
      </c>
      <c r="Q2240" s="14" t="s">
        <v>214</v>
      </c>
      <c r="R2240" s="14" t="s">
        <v>223</v>
      </c>
    </row>
    <row r="2241" spans="1:18" x14ac:dyDescent="0.3">
      <c r="A2241">
        <v>5024055419</v>
      </c>
      <c r="B2241">
        <v>2959</v>
      </c>
      <c r="C2241">
        <v>1568547481</v>
      </c>
      <c r="D2241">
        <v>13</v>
      </c>
      <c r="E2241">
        <v>4</v>
      </c>
      <c r="F2241">
        <v>23</v>
      </c>
      <c r="G2241" s="14" t="s">
        <v>87</v>
      </c>
      <c r="H2241" s="14" t="s">
        <v>97</v>
      </c>
      <c r="I2241" s="14" t="s">
        <v>92</v>
      </c>
      <c r="J2241">
        <v>1</v>
      </c>
      <c r="K2241" s="14" t="s">
        <v>259</v>
      </c>
      <c r="L2241">
        <v>0.4</v>
      </c>
      <c r="M2241">
        <v>5.7</v>
      </c>
      <c r="N2241">
        <v>8.15</v>
      </c>
      <c r="O2241">
        <v>14.85</v>
      </c>
      <c r="P2241" s="14" t="s">
        <v>220</v>
      </c>
      <c r="Q2241" s="14" t="s">
        <v>214</v>
      </c>
      <c r="R2241" s="14" t="s">
        <v>223</v>
      </c>
    </row>
    <row r="2242" spans="1:18" x14ac:dyDescent="0.3">
      <c r="A2242">
        <v>5025696324</v>
      </c>
      <c r="B2242">
        <v>2801</v>
      </c>
      <c r="C2242">
        <v>1568636034</v>
      </c>
      <c r="D2242">
        <v>3</v>
      </c>
      <c r="E2242">
        <v>10</v>
      </c>
      <c r="F2242">
        <v>25</v>
      </c>
      <c r="G2242" s="14" t="s">
        <v>87</v>
      </c>
      <c r="H2242" s="14" t="s">
        <v>99</v>
      </c>
      <c r="I2242" s="14" t="s">
        <v>92</v>
      </c>
      <c r="J2242">
        <v>1</v>
      </c>
      <c r="K2242" s="14" t="s">
        <v>259</v>
      </c>
      <c r="L2242">
        <v>0.4</v>
      </c>
      <c r="M2242">
        <v>5.65</v>
      </c>
      <c r="N2242">
        <v>8.4</v>
      </c>
      <c r="O2242">
        <v>15.25</v>
      </c>
      <c r="P2242" s="14" t="s">
        <v>220</v>
      </c>
      <c r="Q2242" s="14" t="s">
        <v>214</v>
      </c>
      <c r="R2242" s="14" t="s">
        <v>223</v>
      </c>
    </row>
    <row r="2243" spans="1:18" x14ac:dyDescent="0.3">
      <c r="A2243">
        <v>5025806802</v>
      </c>
      <c r="B2243">
        <v>1817</v>
      </c>
      <c r="C2243">
        <v>1568639835</v>
      </c>
      <c r="D2243">
        <v>0</v>
      </c>
      <c r="E2243">
        <v>7</v>
      </c>
      <c r="F2243">
        <v>7</v>
      </c>
      <c r="G2243" s="14" t="s">
        <v>87</v>
      </c>
      <c r="H2243" s="14" t="s">
        <v>158</v>
      </c>
      <c r="I2243" s="14" t="s">
        <v>89</v>
      </c>
      <c r="J2243">
        <v>0</v>
      </c>
      <c r="K2243" s="14" t="s">
        <v>259</v>
      </c>
      <c r="L2243">
        <v>0.35</v>
      </c>
      <c r="M2243">
        <v>5.5</v>
      </c>
      <c r="N2243">
        <v>8.65</v>
      </c>
      <c r="O2243">
        <v>15.05</v>
      </c>
      <c r="P2243" s="14" t="s">
        <v>220</v>
      </c>
      <c r="Q2243" s="14" t="s">
        <v>214</v>
      </c>
      <c r="R2243" s="14" t="s">
        <v>223</v>
      </c>
    </row>
    <row r="2244" spans="1:18" x14ac:dyDescent="0.3">
      <c r="A2244">
        <v>5025876396</v>
      </c>
      <c r="B2244">
        <v>1885</v>
      </c>
      <c r="C2244">
        <v>1568642087</v>
      </c>
      <c r="D2244">
        <v>6</v>
      </c>
      <c r="E2244">
        <v>4</v>
      </c>
      <c r="F2244">
        <v>10</v>
      </c>
      <c r="G2244" s="14" t="s">
        <v>87</v>
      </c>
      <c r="H2244" s="14" t="s">
        <v>158</v>
      </c>
      <c r="I2244" s="14" t="s">
        <v>92</v>
      </c>
      <c r="J2244">
        <v>1</v>
      </c>
      <c r="K2244" s="14" t="s">
        <v>259</v>
      </c>
      <c r="L2244">
        <v>0.4</v>
      </c>
      <c r="M2244">
        <v>5.65</v>
      </c>
      <c r="N2244">
        <v>8.5500000000000007</v>
      </c>
      <c r="O2244">
        <v>14.8</v>
      </c>
      <c r="P2244" s="14" t="s">
        <v>220</v>
      </c>
      <c r="Q2244" s="14" t="s">
        <v>214</v>
      </c>
      <c r="R2244" s="14" t="s">
        <v>223</v>
      </c>
    </row>
    <row r="2245" spans="1:18" x14ac:dyDescent="0.3">
      <c r="A2245">
        <v>5026645021</v>
      </c>
      <c r="B2245">
        <v>1917</v>
      </c>
      <c r="C2245">
        <v>1568691247</v>
      </c>
      <c r="D2245">
        <v>1</v>
      </c>
      <c r="E2245">
        <v>3</v>
      </c>
      <c r="F2245">
        <v>15</v>
      </c>
      <c r="G2245" s="14" t="s">
        <v>103</v>
      </c>
      <c r="H2245" s="14" t="s">
        <v>90</v>
      </c>
      <c r="I2245" s="14" t="s">
        <v>89</v>
      </c>
      <c r="J2245">
        <v>1</v>
      </c>
      <c r="K2245" s="14" t="s">
        <v>259</v>
      </c>
      <c r="L2245">
        <v>0.45</v>
      </c>
      <c r="M2245">
        <v>5.4</v>
      </c>
      <c r="N2245">
        <v>8.5</v>
      </c>
      <c r="O2245">
        <v>14.9</v>
      </c>
      <c r="P2245" s="14" t="s">
        <v>220</v>
      </c>
      <c r="Q2245" s="14" t="s">
        <v>214</v>
      </c>
      <c r="R2245" s="14" t="s">
        <v>223</v>
      </c>
    </row>
    <row r="2246" spans="1:18" x14ac:dyDescent="0.3">
      <c r="A2246">
        <v>5026696753</v>
      </c>
      <c r="B2246">
        <v>2684</v>
      </c>
      <c r="C2246">
        <v>1568695249</v>
      </c>
      <c r="D2246">
        <v>7</v>
      </c>
      <c r="E2246">
        <v>8</v>
      </c>
      <c r="F2246">
        <v>20</v>
      </c>
      <c r="G2246" s="14" t="s">
        <v>87</v>
      </c>
      <c r="H2246" s="14" t="s">
        <v>97</v>
      </c>
      <c r="I2246" s="14" t="s">
        <v>92</v>
      </c>
      <c r="J2246">
        <v>1</v>
      </c>
      <c r="K2246" s="14" t="s">
        <v>259</v>
      </c>
      <c r="L2246">
        <v>0.5</v>
      </c>
      <c r="M2246">
        <v>5.65</v>
      </c>
      <c r="N2246">
        <v>8.35</v>
      </c>
      <c r="O2246">
        <v>14.65</v>
      </c>
      <c r="P2246" s="14" t="s">
        <v>220</v>
      </c>
      <c r="Q2246" s="14" t="s">
        <v>214</v>
      </c>
      <c r="R2246" s="14" t="s">
        <v>223</v>
      </c>
    </row>
    <row r="2247" spans="1:18" x14ac:dyDescent="0.3">
      <c r="A2247">
        <v>5026754828</v>
      </c>
      <c r="B2247">
        <v>2905</v>
      </c>
      <c r="C2247">
        <v>1568699491</v>
      </c>
      <c r="D2247">
        <v>5</v>
      </c>
      <c r="E2247">
        <v>4</v>
      </c>
      <c r="F2247">
        <v>23</v>
      </c>
      <c r="G2247" s="14" t="s">
        <v>103</v>
      </c>
      <c r="H2247" s="14" t="s">
        <v>91</v>
      </c>
      <c r="I2247" s="14" t="s">
        <v>92</v>
      </c>
      <c r="J2247">
        <v>0</v>
      </c>
      <c r="K2247" s="14" t="s">
        <v>259</v>
      </c>
      <c r="L2247">
        <v>0.45</v>
      </c>
      <c r="M2247">
        <v>5.35</v>
      </c>
      <c r="N2247">
        <v>8.3000000000000007</v>
      </c>
      <c r="O2247">
        <v>15.2</v>
      </c>
      <c r="P2247" s="14" t="s">
        <v>220</v>
      </c>
      <c r="Q2247" s="14" t="s">
        <v>214</v>
      </c>
      <c r="R2247" s="14" t="s">
        <v>223</v>
      </c>
    </row>
    <row r="2248" spans="1:18" x14ac:dyDescent="0.3">
      <c r="A2248">
        <v>5026807471</v>
      </c>
      <c r="B2248">
        <v>2822</v>
      </c>
      <c r="C2248">
        <v>1568703182</v>
      </c>
      <c r="D2248">
        <v>6</v>
      </c>
      <c r="E2248">
        <v>9</v>
      </c>
      <c r="F2248">
        <v>16</v>
      </c>
      <c r="G2248" s="14" t="s">
        <v>87</v>
      </c>
      <c r="H2248" s="14" t="s">
        <v>91</v>
      </c>
      <c r="I2248" s="14" t="s">
        <v>89</v>
      </c>
      <c r="J2248">
        <v>0</v>
      </c>
      <c r="K2248" s="14" t="s">
        <v>259</v>
      </c>
      <c r="L2248">
        <v>0.4</v>
      </c>
      <c r="M2248">
        <v>5.25</v>
      </c>
      <c r="N2248">
        <v>8.35</v>
      </c>
      <c r="O2248">
        <v>15.7</v>
      </c>
      <c r="P2248" s="14" t="s">
        <v>220</v>
      </c>
      <c r="Q2248" s="14" t="s">
        <v>214</v>
      </c>
      <c r="R2248" s="14" t="s">
        <v>223</v>
      </c>
    </row>
    <row r="2249" spans="1:18" x14ac:dyDescent="0.3">
      <c r="A2249">
        <v>5027163271</v>
      </c>
      <c r="B2249">
        <v>3367</v>
      </c>
      <c r="C2249">
        <v>1568722033</v>
      </c>
      <c r="D2249">
        <v>3</v>
      </c>
      <c r="E2249">
        <v>9</v>
      </c>
      <c r="F2249">
        <v>23</v>
      </c>
      <c r="G2249" s="14" t="s">
        <v>103</v>
      </c>
      <c r="H2249" s="14" t="s">
        <v>99</v>
      </c>
      <c r="I2249" s="14" t="s">
        <v>89</v>
      </c>
      <c r="J2249">
        <v>0</v>
      </c>
      <c r="K2249" s="14" t="s">
        <v>259</v>
      </c>
      <c r="L2249">
        <v>0.4</v>
      </c>
      <c r="M2249">
        <v>5.35</v>
      </c>
      <c r="N2249">
        <v>8.35</v>
      </c>
      <c r="O2249">
        <v>16.75</v>
      </c>
      <c r="P2249" s="14" t="s">
        <v>220</v>
      </c>
      <c r="Q2249" s="14" t="s">
        <v>214</v>
      </c>
      <c r="R2249" s="14" t="s">
        <v>223</v>
      </c>
    </row>
    <row r="2250" spans="1:18" x14ac:dyDescent="0.3">
      <c r="A2250">
        <v>5027276375</v>
      </c>
      <c r="B2250">
        <v>1796</v>
      </c>
      <c r="C2250">
        <v>1568725981</v>
      </c>
      <c r="D2250">
        <v>1</v>
      </c>
      <c r="E2250">
        <v>11</v>
      </c>
      <c r="F2250">
        <v>3</v>
      </c>
      <c r="G2250" s="14" t="s">
        <v>103</v>
      </c>
      <c r="H2250" s="14" t="s">
        <v>91</v>
      </c>
      <c r="I2250" s="14" t="s">
        <v>89</v>
      </c>
      <c r="J2250">
        <v>0</v>
      </c>
      <c r="K2250" s="14" t="s">
        <v>259</v>
      </c>
      <c r="L2250">
        <v>0.4</v>
      </c>
      <c r="M2250">
        <v>4.8499999999999996</v>
      </c>
      <c r="N2250">
        <v>8.35</v>
      </c>
      <c r="O2250">
        <v>16</v>
      </c>
      <c r="P2250" s="14" t="s">
        <v>220</v>
      </c>
      <c r="Q2250" s="14" t="s">
        <v>214</v>
      </c>
      <c r="R2250" s="14" t="s">
        <v>223</v>
      </c>
    </row>
    <row r="2251" spans="1:18" x14ac:dyDescent="0.3">
      <c r="A2251">
        <v>5027345627</v>
      </c>
      <c r="B2251">
        <v>3970</v>
      </c>
      <c r="C2251">
        <v>1568728206</v>
      </c>
      <c r="D2251">
        <v>12</v>
      </c>
      <c r="E2251">
        <v>11</v>
      </c>
      <c r="F2251">
        <v>18</v>
      </c>
      <c r="G2251" s="14" t="s">
        <v>103</v>
      </c>
      <c r="H2251" s="14" t="s">
        <v>88</v>
      </c>
      <c r="I2251" s="14" t="s">
        <v>92</v>
      </c>
      <c r="J2251">
        <v>0</v>
      </c>
      <c r="K2251" s="14" t="s">
        <v>259</v>
      </c>
      <c r="L2251">
        <v>0.4</v>
      </c>
      <c r="M2251">
        <v>5</v>
      </c>
      <c r="N2251">
        <v>8.15</v>
      </c>
      <c r="O2251">
        <v>16</v>
      </c>
      <c r="P2251" s="14" t="s">
        <v>220</v>
      </c>
      <c r="Q2251" s="14" t="s">
        <v>214</v>
      </c>
      <c r="R2251" s="14" t="s">
        <v>223</v>
      </c>
    </row>
    <row r="2252" spans="1:18" x14ac:dyDescent="0.3">
      <c r="A2252">
        <v>5028601577</v>
      </c>
      <c r="B2252">
        <v>2112</v>
      </c>
      <c r="C2252">
        <v>1568808059</v>
      </c>
      <c r="D2252">
        <v>7</v>
      </c>
      <c r="E2252">
        <v>7</v>
      </c>
      <c r="F2252">
        <v>21</v>
      </c>
      <c r="G2252" s="14" t="s">
        <v>87</v>
      </c>
      <c r="H2252" s="14" t="s">
        <v>91</v>
      </c>
      <c r="I2252" s="14" t="s">
        <v>89</v>
      </c>
      <c r="J2252">
        <v>1</v>
      </c>
      <c r="K2252" s="14" t="s">
        <v>259</v>
      </c>
      <c r="L2252">
        <v>0.45</v>
      </c>
      <c r="M2252">
        <v>5.05</v>
      </c>
      <c r="N2252">
        <v>8</v>
      </c>
      <c r="O2252">
        <v>16.25</v>
      </c>
      <c r="P2252" s="14" t="s">
        <v>220</v>
      </c>
      <c r="Q2252" s="14" t="s">
        <v>214</v>
      </c>
      <c r="R2252" s="14" t="s">
        <v>223</v>
      </c>
    </row>
    <row r="2253" spans="1:18" x14ac:dyDescent="0.3">
      <c r="A2253">
        <v>5028678834</v>
      </c>
      <c r="B2253">
        <v>2423</v>
      </c>
      <c r="C2253">
        <v>1568811000</v>
      </c>
      <c r="D2253">
        <v>4</v>
      </c>
      <c r="E2253">
        <v>4</v>
      </c>
      <c r="F2253">
        <v>10</v>
      </c>
      <c r="G2253" s="14" t="s">
        <v>87</v>
      </c>
      <c r="H2253" s="14" t="s">
        <v>88</v>
      </c>
      <c r="I2253" s="14" t="s">
        <v>89</v>
      </c>
      <c r="J2253">
        <v>0</v>
      </c>
      <c r="K2253" s="14" t="s">
        <v>259</v>
      </c>
      <c r="L2253">
        <v>0.45</v>
      </c>
      <c r="M2253">
        <v>5.15</v>
      </c>
      <c r="N2253">
        <v>7.85</v>
      </c>
      <c r="O2253">
        <v>16.25</v>
      </c>
      <c r="P2253" s="14" t="s">
        <v>220</v>
      </c>
      <c r="Q2253" s="14" t="s">
        <v>214</v>
      </c>
      <c r="R2253" s="14" t="s">
        <v>223</v>
      </c>
    </row>
    <row r="2254" spans="1:18" x14ac:dyDescent="0.3">
      <c r="A2254">
        <v>5028766862</v>
      </c>
      <c r="B2254">
        <v>2193</v>
      </c>
      <c r="C2254">
        <v>1568814026</v>
      </c>
      <c r="D2254">
        <v>1</v>
      </c>
      <c r="E2254">
        <v>7</v>
      </c>
      <c r="F2254">
        <v>7</v>
      </c>
      <c r="G2254" s="14" t="s">
        <v>87</v>
      </c>
      <c r="H2254" s="14" t="s">
        <v>91</v>
      </c>
      <c r="I2254" s="14" t="s">
        <v>92</v>
      </c>
      <c r="J2254">
        <v>0</v>
      </c>
      <c r="K2254" s="14" t="s">
        <v>259</v>
      </c>
      <c r="L2254">
        <v>0.45</v>
      </c>
      <c r="M2254">
        <v>4.95</v>
      </c>
      <c r="N2254">
        <v>7.9</v>
      </c>
      <c r="O2254">
        <v>15.95</v>
      </c>
      <c r="P2254" s="14" t="s">
        <v>220</v>
      </c>
      <c r="Q2254" s="14" t="s">
        <v>214</v>
      </c>
      <c r="R2254" s="14" t="s">
        <v>223</v>
      </c>
    </row>
    <row r="2255" spans="1:18" x14ac:dyDescent="0.3">
      <c r="A2255">
        <v>5031216930</v>
      </c>
      <c r="B2255">
        <v>3307</v>
      </c>
      <c r="C2255">
        <v>1568963711</v>
      </c>
      <c r="D2255">
        <v>9</v>
      </c>
      <c r="E2255">
        <v>10</v>
      </c>
      <c r="F2255">
        <v>18</v>
      </c>
      <c r="G2255" s="14" t="s">
        <v>87</v>
      </c>
      <c r="H2255" s="14" t="s">
        <v>88</v>
      </c>
      <c r="I2255" s="14" t="s">
        <v>92</v>
      </c>
      <c r="J2255">
        <v>0</v>
      </c>
      <c r="K2255" s="14" t="s">
        <v>259</v>
      </c>
      <c r="L2255">
        <v>0.4</v>
      </c>
      <c r="M2255">
        <v>5.35</v>
      </c>
      <c r="N2255">
        <v>7.95</v>
      </c>
      <c r="O2255">
        <v>16.45</v>
      </c>
      <c r="P2255" s="14" t="s">
        <v>220</v>
      </c>
      <c r="Q2255" s="14" t="s">
        <v>214</v>
      </c>
      <c r="R2255" s="14" t="s">
        <v>223</v>
      </c>
    </row>
    <row r="2256" spans="1:18" x14ac:dyDescent="0.3">
      <c r="A2256">
        <v>5031653785</v>
      </c>
      <c r="B2256">
        <v>1861</v>
      </c>
      <c r="C2256">
        <v>1568984337</v>
      </c>
      <c r="D2256">
        <v>5</v>
      </c>
      <c r="E2256">
        <v>9</v>
      </c>
      <c r="F2256">
        <v>8</v>
      </c>
      <c r="G2256" s="14" t="s">
        <v>87</v>
      </c>
      <c r="H2256" s="14" t="s">
        <v>97</v>
      </c>
      <c r="I2256" s="14" t="s">
        <v>89</v>
      </c>
      <c r="J2256">
        <v>0</v>
      </c>
      <c r="K2256" s="14" t="s">
        <v>259</v>
      </c>
      <c r="L2256">
        <v>0.35</v>
      </c>
      <c r="M2256">
        <v>5.4</v>
      </c>
      <c r="N2256">
        <v>7.9</v>
      </c>
      <c r="O2256">
        <v>16</v>
      </c>
      <c r="P2256" s="14" t="s">
        <v>220</v>
      </c>
      <c r="Q2256" s="14" t="s">
        <v>214</v>
      </c>
      <c r="R2256" s="14" t="s">
        <v>223</v>
      </c>
    </row>
    <row r="2257" spans="1:18" x14ac:dyDescent="0.3">
      <c r="A2257">
        <v>5031731447</v>
      </c>
      <c r="B2257">
        <v>2023</v>
      </c>
      <c r="C2257">
        <v>1568986793</v>
      </c>
      <c r="D2257">
        <v>7</v>
      </c>
      <c r="E2257">
        <v>6</v>
      </c>
      <c r="F2257">
        <v>23</v>
      </c>
      <c r="G2257" s="14" t="s">
        <v>103</v>
      </c>
      <c r="H2257" s="14" t="s">
        <v>90</v>
      </c>
      <c r="I2257" s="14" t="s">
        <v>92</v>
      </c>
      <c r="J2257">
        <v>1</v>
      </c>
      <c r="K2257" s="14" t="s">
        <v>259</v>
      </c>
      <c r="L2257">
        <v>0.4</v>
      </c>
      <c r="M2257">
        <v>5.3</v>
      </c>
      <c r="N2257">
        <v>7.45</v>
      </c>
      <c r="O2257">
        <v>16.5</v>
      </c>
      <c r="P2257" s="14" t="s">
        <v>220</v>
      </c>
      <c r="Q2257" s="14" t="s">
        <v>218</v>
      </c>
      <c r="R2257" s="14" t="s">
        <v>223</v>
      </c>
    </row>
    <row r="2258" spans="1:18" x14ac:dyDescent="0.3">
      <c r="A2258">
        <v>5033309535</v>
      </c>
      <c r="B2258">
        <v>2820</v>
      </c>
      <c r="C2258">
        <v>1569064929</v>
      </c>
      <c r="D2258">
        <v>1</v>
      </c>
      <c r="E2258">
        <v>12</v>
      </c>
      <c r="F2258">
        <v>11</v>
      </c>
      <c r="G2258" s="14" t="s">
        <v>103</v>
      </c>
      <c r="H2258" s="14" t="s">
        <v>90</v>
      </c>
      <c r="I2258" s="14" t="s">
        <v>89</v>
      </c>
      <c r="J2258">
        <v>0</v>
      </c>
      <c r="K2258" s="14" t="s">
        <v>259</v>
      </c>
      <c r="L2258">
        <v>0.35</v>
      </c>
      <c r="M2258">
        <v>4.8</v>
      </c>
      <c r="N2258">
        <v>7.65</v>
      </c>
      <c r="O2258">
        <v>15.65</v>
      </c>
      <c r="P2258" s="14" t="s">
        <v>220</v>
      </c>
      <c r="Q2258" s="14" t="s">
        <v>210</v>
      </c>
      <c r="R2258" s="14" t="s">
        <v>221</v>
      </c>
    </row>
    <row r="2259" spans="1:18" x14ac:dyDescent="0.3">
      <c r="A2259">
        <v>5033404569</v>
      </c>
      <c r="B2259">
        <v>3839</v>
      </c>
      <c r="C2259">
        <v>1569068134</v>
      </c>
      <c r="D2259">
        <v>10</v>
      </c>
      <c r="E2259">
        <v>1</v>
      </c>
      <c r="F2259">
        <v>11</v>
      </c>
      <c r="G2259" s="14" t="s">
        <v>87</v>
      </c>
      <c r="H2259" s="14" t="s">
        <v>97</v>
      </c>
      <c r="I2259" s="14" t="s">
        <v>89</v>
      </c>
      <c r="J2259">
        <v>0</v>
      </c>
      <c r="K2259" s="14" t="s">
        <v>259</v>
      </c>
      <c r="L2259">
        <v>0.35</v>
      </c>
      <c r="M2259">
        <v>5.2</v>
      </c>
      <c r="N2259">
        <v>7.2</v>
      </c>
      <c r="O2259">
        <v>15.7</v>
      </c>
      <c r="P2259" s="14" t="s">
        <v>220</v>
      </c>
      <c r="Q2259" s="14" t="s">
        <v>210</v>
      </c>
      <c r="R2259" s="14" t="s">
        <v>221</v>
      </c>
    </row>
    <row r="2260" spans="1:18" x14ac:dyDescent="0.3">
      <c r="A2260">
        <v>5036754136</v>
      </c>
      <c r="B2260">
        <v>3093</v>
      </c>
      <c r="C2260">
        <v>1569229919</v>
      </c>
      <c r="D2260">
        <v>7</v>
      </c>
      <c r="E2260">
        <v>15</v>
      </c>
      <c r="F2260">
        <v>18</v>
      </c>
      <c r="G2260" s="14" t="s">
        <v>103</v>
      </c>
      <c r="H2260" s="14" t="s">
        <v>88</v>
      </c>
      <c r="I2260" s="14" t="s">
        <v>89</v>
      </c>
      <c r="J2260">
        <v>0</v>
      </c>
      <c r="K2260" s="14" t="s">
        <v>259</v>
      </c>
      <c r="L2260">
        <v>0.35</v>
      </c>
      <c r="M2260">
        <v>5.4</v>
      </c>
      <c r="N2260">
        <v>7.55</v>
      </c>
      <c r="O2260">
        <v>15.5</v>
      </c>
      <c r="P2260" s="14" t="s">
        <v>220</v>
      </c>
      <c r="Q2260" s="14" t="s">
        <v>214</v>
      </c>
      <c r="R2260" s="14" t="s">
        <v>221</v>
      </c>
    </row>
    <row r="2261" spans="1:18" x14ac:dyDescent="0.3">
      <c r="A2261">
        <v>5036817810</v>
      </c>
      <c r="B2261">
        <v>2910</v>
      </c>
      <c r="C2261">
        <v>1569233468</v>
      </c>
      <c r="D2261">
        <v>9</v>
      </c>
      <c r="E2261">
        <v>7</v>
      </c>
      <c r="F2261">
        <v>25</v>
      </c>
      <c r="G2261" s="14" t="s">
        <v>87</v>
      </c>
      <c r="H2261" s="14" t="s">
        <v>91</v>
      </c>
      <c r="I2261" s="14" t="s">
        <v>89</v>
      </c>
      <c r="J2261">
        <v>1</v>
      </c>
      <c r="K2261" s="14" t="s">
        <v>259</v>
      </c>
      <c r="L2261">
        <v>0.35</v>
      </c>
      <c r="M2261">
        <v>5.2</v>
      </c>
      <c r="N2261">
        <v>7.7</v>
      </c>
      <c r="O2261">
        <v>15.6</v>
      </c>
      <c r="P2261" s="14" t="s">
        <v>210</v>
      </c>
      <c r="Q2261" s="14" t="s">
        <v>214</v>
      </c>
      <c r="R2261" s="14" t="s">
        <v>221</v>
      </c>
    </row>
    <row r="2262" spans="1:18" x14ac:dyDescent="0.3">
      <c r="A2262">
        <v>5036916295</v>
      </c>
      <c r="B2262">
        <v>2505</v>
      </c>
      <c r="C2262">
        <v>1569238174</v>
      </c>
      <c r="D2262">
        <v>14</v>
      </c>
      <c r="E2262">
        <v>13</v>
      </c>
      <c r="F2262">
        <v>16</v>
      </c>
      <c r="G2262" s="14" t="s">
        <v>104</v>
      </c>
      <c r="H2262" s="14" t="s">
        <v>97</v>
      </c>
      <c r="I2262" s="14" t="s">
        <v>92</v>
      </c>
      <c r="J2262">
        <v>0</v>
      </c>
      <c r="K2262" s="14" t="s">
        <v>259</v>
      </c>
      <c r="L2262">
        <v>0.3</v>
      </c>
      <c r="M2262">
        <v>5.75</v>
      </c>
      <c r="N2262">
        <v>7.85</v>
      </c>
      <c r="O2262">
        <v>15.15</v>
      </c>
      <c r="P2262" s="14" t="s">
        <v>217</v>
      </c>
      <c r="Q2262" s="14" t="s">
        <v>214</v>
      </c>
      <c r="R2262" s="14" t="s">
        <v>221</v>
      </c>
    </row>
    <row r="2263" spans="1:18" x14ac:dyDescent="0.3">
      <c r="A2263">
        <v>5036998118</v>
      </c>
      <c r="B2263">
        <v>2904</v>
      </c>
      <c r="C2263">
        <v>1569241386</v>
      </c>
      <c r="D2263">
        <v>4</v>
      </c>
      <c r="E2263">
        <v>12</v>
      </c>
      <c r="F2263">
        <v>13</v>
      </c>
      <c r="G2263" s="14" t="s">
        <v>87</v>
      </c>
      <c r="H2263" s="14" t="s">
        <v>88</v>
      </c>
      <c r="I2263" s="14" t="s">
        <v>92</v>
      </c>
      <c r="J2263">
        <v>0</v>
      </c>
      <c r="K2263" s="14" t="s">
        <v>259</v>
      </c>
      <c r="L2263">
        <v>0.3</v>
      </c>
      <c r="M2263">
        <v>5.95</v>
      </c>
      <c r="N2263">
        <v>8.1</v>
      </c>
      <c r="O2263">
        <v>15.45</v>
      </c>
      <c r="P2263" s="14" t="s">
        <v>217</v>
      </c>
      <c r="Q2263" s="14" t="s">
        <v>214</v>
      </c>
      <c r="R2263" s="14" t="s">
        <v>221</v>
      </c>
    </row>
    <row r="2264" spans="1:18" x14ac:dyDescent="0.3">
      <c r="A2264">
        <v>5037094549</v>
      </c>
      <c r="B2264">
        <v>2563</v>
      </c>
      <c r="C2264">
        <v>1569244763</v>
      </c>
      <c r="D2264">
        <v>2</v>
      </c>
      <c r="E2264">
        <v>6</v>
      </c>
      <c r="F2264">
        <v>21</v>
      </c>
      <c r="G2264" s="14" t="s">
        <v>103</v>
      </c>
      <c r="H2264" s="14" t="s">
        <v>95</v>
      </c>
      <c r="I2264" s="14" t="s">
        <v>89</v>
      </c>
      <c r="J2264">
        <v>1</v>
      </c>
      <c r="K2264" s="14" t="s">
        <v>259</v>
      </c>
      <c r="L2264">
        <v>0.3</v>
      </c>
      <c r="M2264">
        <v>5.75</v>
      </c>
      <c r="N2264">
        <v>8.1999999999999993</v>
      </c>
      <c r="O2264">
        <v>16</v>
      </c>
      <c r="P2264" s="14" t="s">
        <v>217</v>
      </c>
      <c r="Q2264" s="14" t="s">
        <v>214</v>
      </c>
      <c r="R2264" s="14" t="s">
        <v>221</v>
      </c>
    </row>
    <row r="2265" spans="1:18" x14ac:dyDescent="0.3">
      <c r="A2265">
        <v>5037938803</v>
      </c>
      <c r="B2265">
        <v>2689</v>
      </c>
      <c r="C2265">
        <v>1569295344</v>
      </c>
      <c r="D2265">
        <v>2</v>
      </c>
      <c r="E2265">
        <v>8</v>
      </c>
      <c r="F2265">
        <v>11</v>
      </c>
      <c r="G2265" s="14" t="s">
        <v>87</v>
      </c>
      <c r="H2265" s="14" t="s">
        <v>91</v>
      </c>
      <c r="I2265" s="14" t="s">
        <v>92</v>
      </c>
      <c r="J2265">
        <v>0</v>
      </c>
      <c r="K2265" s="14" t="s">
        <v>259</v>
      </c>
      <c r="L2265">
        <v>0.25</v>
      </c>
      <c r="M2265">
        <v>5.8</v>
      </c>
      <c r="N2265">
        <v>8.4499999999999993</v>
      </c>
      <c r="O2265">
        <v>15.8</v>
      </c>
      <c r="P2265" s="14" t="s">
        <v>217</v>
      </c>
      <c r="Q2265" s="14" t="s">
        <v>214</v>
      </c>
      <c r="R2265" s="14" t="s">
        <v>221</v>
      </c>
    </row>
    <row r="2266" spans="1:18" x14ac:dyDescent="0.3">
      <c r="A2266">
        <v>5037983231</v>
      </c>
      <c r="B2266">
        <v>2541</v>
      </c>
      <c r="C2266">
        <v>1569298943</v>
      </c>
      <c r="D2266">
        <v>3</v>
      </c>
      <c r="E2266">
        <v>10</v>
      </c>
      <c r="F2266">
        <v>14</v>
      </c>
      <c r="G2266" s="14" t="s">
        <v>104</v>
      </c>
      <c r="H2266" s="14" t="s">
        <v>97</v>
      </c>
      <c r="I2266" s="14" t="s">
        <v>92</v>
      </c>
      <c r="J2266">
        <v>0</v>
      </c>
      <c r="K2266" s="14" t="s">
        <v>259</v>
      </c>
      <c r="L2266">
        <v>0.2</v>
      </c>
      <c r="M2266">
        <v>5.6</v>
      </c>
      <c r="N2266">
        <v>8.5500000000000007</v>
      </c>
      <c r="O2266">
        <v>15.5</v>
      </c>
      <c r="P2266" s="14" t="s">
        <v>217</v>
      </c>
      <c r="Q2266" s="14" t="s">
        <v>214</v>
      </c>
      <c r="R2266" s="14" t="s">
        <v>221</v>
      </c>
    </row>
    <row r="2267" spans="1:18" x14ac:dyDescent="0.3">
      <c r="A2267">
        <v>5038022548</v>
      </c>
      <c r="B2267">
        <v>2211</v>
      </c>
      <c r="C2267">
        <v>1569301881</v>
      </c>
      <c r="D2267">
        <v>6</v>
      </c>
      <c r="E2267">
        <v>2</v>
      </c>
      <c r="F2267">
        <v>5</v>
      </c>
      <c r="G2267" s="14" t="s">
        <v>104</v>
      </c>
      <c r="H2267" s="14" t="s">
        <v>91</v>
      </c>
      <c r="I2267" s="14" t="s">
        <v>92</v>
      </c>
      <c r="J2267">
        <v>0</v>
      </c>
      <c r="K2267" s="14" t="s">
        <v>259</v>
      </c>
      <c r="L2267">
        <v>0.2</v>
      </c>
      <c r="M2267">
        <v>5.65</v>
      </c>
      <c r="N2267">
        <v>8.4499999999999993</v>
      </c>
      <c r="O2267">
        <v>14.6</v>
      </c>
      <c r="P2267" s="14" t="s">
        <v>217</v>
      </c>
      <c r="Q2267" s="14" t="s">
        <v>214</v>
      </c>
      <c r="R2267" s="14" t="s">
        <v>221</v>
      </c>
    </row>
    <row r="2268" spans="1:18" x14ac:dyDescent="0.3">
      <c r="A2268">
        <v>5038421773</v>
      </c>
      <c r="B2268">
        <v>1924</v>
      </c>
      <c r="C2268">
        <v>1569325563</v>
      </c>
      <c r="D2268">
        <v>1</v>
      </c>
      <c r="E2268">
        <v>7</v>
      </c>
      <c r="F2268">
        <v>11</v>
      </c>
      <c r="G2268" s="14" t="s">
        <v>87</v>
      </c>
      <c r="H2268" s="14" t="s">
        <v>95</v>
      </c>
      <c r="I2268" s="14" t="s">
        <v>89</v>
      </c>
      <c r="J2268">
        <v>0</v>
      </c>
      <c r="K2268" s="14" t="s">
        <v>259</v>
      </c>
      <c r="L2268">
        <v>0.2</v>
      </c>
      <c r="M2268">
        <v>5.4</v>
      </c>
      <c r="N2268">
        <v>8.35</v>
      </c>
      <c r="O2268">
        <v>14.35</v>
      </c>
      <c r="P2268" s="14" t="s">
        <v>217</v>
      </c>
      <c r="Q2268" s="14" t="s">
        <v>214</v>
      </c>
      <c r="R2268" s="14" t="s">
        <v>221</v>
      </c>
    </row>
    <row r="2269" spans="1:18" x14ac:dyDescent="0.3">
      <c r="A2269">
        <v>5038481019</v>
      </c>
      <c r="B2269">
        <v>2189</v>
      </c>
      <c r="C2269">
        <v>1569327904</v>
      </c>
      <c r="D2269">
        <v>5</v>
      </c>
      <c r="E2269">
        <v>6</v>
      </c>
      <c r="F2269">
        <v>15</v>
      </c>
      <c r="G2269" s="14" t="s">
        <v>87</v>
      </c>
      <c r="H2269" s="14" t="s">
        <v>91</v>
      </c>
      <c r="I2269" s="14" t="s">
        <v>92</v>
      </c>
      <c r="J2269">
        <v>0</v>
      </c>
      <c r="K2269" s="14" t="s">
        <v>259</v>
      </c>
      <c r="L2269">
        <v>0.2</v>
      </c>
      <c r="M2269">
        <v>5.5</v>
      </c>
      <c r="N2269">
        <v>8.1999999999999993</v>
      </c>
      <c r="O2269">
        <v>13.95</v>
      </c>
      <c r="P2269" s="14" t="s">
        <v>217</v>
      </c>
      <c r="Q2269" s="14" t="s">
        <v>214</v>
      </c>
      <c r="R2269" s="14" t="s">
        <v>221</v>
      </c>
    </row>
    <row r="2270" spans="1:18" x14ac:dyDescent="0.3">
      <c r="A2270">
        <v>5039902892</v>
      </c>
      <c r="B2270">
        <v>3429</v>
      </c>
      <c r="C2270">
        <v>1569412387</v>
      </c>
      <c r="D2270">
        <v>7</v>
      </c>
      <c r="E2270">
        <v>11</v>
      </c>
      <c r="F2270">
        <v>28</v>
      </c>
      <c r="G2270" s="14" t="s">
        <v>87</v>
      </c>
      <c r="H2270" s="14" t="s">
        <v>90</v>
      </c>
      <c r="I2270" s="14" t="s">
        <v>89</v>
      </c>
      <c r="J2270">
        <v>1</v>
      </c>
      <c r="K2270" s="14" t="s">
        <v>259</v>
      </c>
      <c r="L2270">
        <v>0.25</v>
      </c>
      <c r="M2270">
        <v>5.8</v>
      </c>
      <c r="N2270">
        <v>8.1999999999999993</v>
      </c>
      <c r="O2270">
        <v>15.2</v>
      </c>
      <c r="P2270" s="14" t="s">
        <v>217</v>
      </c>
      <c r="Q2270" s="14" t="s">
        <v>214</v>
      </c>
      <c r="R2270" s="14" t="s">
        <v>223</v>
      </c>
    </row>
    <row r="2271" spans="1:18" x14ac:dyDescent="0.3">
      <c r="A2271">
        <v>5041383254</v>
      </c>
      <c r="B2271">
        <v>2178</v>
      </c>
      <c r="C2271">
        <v>1569499710</v>
      </c>
      <c r="D2271">
        <v>7</v>
      </c>
      <c r="E2271">
        <v>4</v>
      </c>
      <c r="F2271">
        <v>12</v>
      </c>
      <c r="G2271" s="14" t="s">
        <v>103</v>
      </c>
      <c r="H2271" s="14" t="s">
        <v>90</v>
      </c>
      <c r="I2271" s="14" t="s">
        <v>89</v>
      </c>
      <c r="J2271">
        <v>0</v>
      </c>
      <c r="K2271" s="14" t="s">
        <v>259</v>
      </c>
      <c r="L2271">
        <v>0.25</v>
      </c>
      <c r="M2271">
        <v>5.55</v>
      </c>
      <c r="N2271">
        <v>7.85</v>
      </c>
      <c r="O2271">
        <v>14.9</v>
      </c>
      <c r="P2271" s="14" t="s">
        <v>217</v>
      </c>
      <c r="Q2271" s="14" t="s">
        <v>214</v>
      </c>
      <c r="R2271" s="14" t="s">
        <v>223</v>
      </c>
    </row>
    <row r="2272" spans="1:18" x14ac:dyDescent="0.3">
      <c r="A2272">
        <v>5041455860</v>
      </c>
      <c r="B2272">
        <v>1490</v>
      </c>
      <c r="C2272">
        <v>1569502414</v>
      </c>
      <c r="D2272">
        <v>2</v>
      </c>
      <c r="E2272">
        <v>2</v>
      </c>
      <c r="F2272">
        <v>16</v>
      </c>
      <c r="G2272" s="14" t="s">
        <v>87</v>
      </c>
      <c r="H2272" s="14" t="s">
        <v>90</v>
      </c>
      <c r="I2272" s="14" t="s">
        <v>89</v>
      </c>
      <c r="J2272">
        <v>1</v>
      </c>
      <c r="K2272" s="14" t="s">
        <v>259</v>
      </c>
      <c r="L2272">
        <v>0.25</v>
      </c>
      <c r="M2272">
        <v>5.3</v>
      </c>
      <c r="N2272">
        <v>7.6</v>
      </c>
      <c r="O2272">
        <v>14.65</v>
      </c>
      <c r="P2272" s="14" t="s">
        <v>217</v>
      </c>
      <c r="Q2272" s="14" t="s">
        <v>214</v>
      </c>
      <c r="R2272" s="14" t="s">
        <v>223</v>
      </c>
    </row>
    <row r="2273" spans="1:18" x14ac:dyDescent="0.3">
      <c r="A2273">
        <v>5041526209</v>
      </c>
      <c r="B2273">
        <v>2856</v>
      </c>
      <c r="C2273">
        <v>1569504809</v>
      </c>
      <c r="D2273">
        <v>7</v>
      </c>
      <c r="E2273">
        <v>9</v>
      </c>
      <c r="F2273">
        <v>18</v>
      </c>
      <c r="G2273" s="14" t="s">
        <v>87</v>
      </c>
      <c r="H2273" s="14" t="s">
        <v>90</v>
      </c>
      <c r="I2273" s="14" t="s">
        <v>92</v>
      </c>
      <c r="J2273">
        <v>0</v>
      </c>
      <c r="K2273" s="14" t="s">
        <v>259</v>
      </c>
      <c r="L2273">
        <v>0.25</v>
      </c>
      <c r="M2273">
        <v>5.45</v>
      </c>
      <c r="N2273">
        <v>7.85</v>
      </c>
      <c r="O2273">
        <v>15.05</v>
      </c>
      <c r="P2273" s="14" t="s">
        <v>217</v>
      </c>
      <c r="Q2273" s="14" t="s">
        <v>214</v>
      </c>
      <c r="R2273" s="14" t="s">
        <v>223</v>
      </c>
    </row>
    <row r="2274" spans="1:18" x14ac:dyDescent="0.3">
      <c r="A2274">
        <v>5042896302</v>
      </c>
      <c r="B2274">
        <v>1593</v>
      </c>
      <c r="C2274">
        <v>1569587473</v>
      </c>
      <c r="D2274">
        <v>1</v>
      </c>
      <c r="E2274">
        <v>6</v>
      </c>
      <c r="F2274">
        <v>9</v>
      </c>
      <c r="G2274" s="14" t="s">
        <v>87</v>
      </c>
      <c r="H2274" s="14" t="s">
        <v>158</v>
      </c>
      <c r="I2274" s="14" t="s">
        <v>89</v>
      </c>
      <c r="J2274">
        <v>0</v>
      </c>
      <c r="K2274" s="14" t="s">
        <v>259</v>
      </c>
      <c r="L2274">
        <v>0.25</v>
      </c>
      <c r="M2274">
        <v>5.45</v>
      </c>
      <c r="N2274">
        <v>7.8</v>
      </c>
      <c r="O2274">
        <v>15.15</v>
      </c>
      <c r="P2274" s="14" t="s">
        <v>217</v>
      </c>
      <c r="Q2274" s="14" t="s">
        <v>214</v>
      </c>
      <c r="R2274" s="14" t="s">
        <v>223</v>
      </c>
    </row>
    <row r="2275" spans="1:18" x14ac:dyDescent="0.3">
      <c r="A2275">
        <v>5042986675</v>
      </c>
      <c r="B2275">
        <v>2098</v>
      </c>
      <c r="C2275">
        <v>1569590604</v>
      </c>
      <c r="D2275">
        <v>0</v>
      </c>
      <c r="E2275">
        <v>10</v>
      </c>
      <c r="F2275">
        <v>10</v>
      </c>
      <c r="G2275" s="14" t="s">
        <v>106</v>
      </c>
      <c r="H2275" s="14" t="s">
        <v>90</v>
      </c>
      <c r="I2275" s="14" t="s">
        <v>92</v>
      </c>
      <c r="J2275">
        <v>0</v>
      </c>
      <c r="K2275" s="14" t="s">
        <v>259</v>
      </c>
      <c r="L2275">
        <v>0.25</v>
      </c>
      <c r="M2275">
        <v>5</v>
      </c>
      <c r="N2275">
        <v>7.8</v>
      </c>
      <c r="O2275">
        <v>14.75</v>
      </c>
      <c r="P2275" s="14" t="s">
        <v>217</v>
      </c>
      <c r="Q2275" s="14" t="s">
        <v>214</v>
      </c>
      <c r="R2275" s="14" t="s">
        <v>223</v>
      </c>
    </row>
    <row r="2276" spans="1:18" x14ac:dyDescent="0.3">
      <c r="A2276">
        <v>5043083225</v>
      </c>
      <c r="B2276">
        <v>2366</v>
      </c>
      <c r="C2276">
        <v>1569593666</v>
      </c>
      <c r="D2276">
        <v>6</v>
      </c>
      <c r="E2276">
        <v>7</v>
      </c>
      <c r="F2276">
        <v>17</v>
      </c>
      <c r="G2276" s="14" t="s">
        <v>106</v>
      </c>
      <c r="H2276" s="14" t="s">
        <v>91</v>
      </c>
      <c r="I2276" s="14" t="s">
        <v>89</v>
      </c>
      <c r="J2276">
        <v>1</v>
      </c>
      <c r="K2276" s="14" t="s">
        <v>259</v>
      </c>
      <c r="L2276">
        <v>0.3</v>
      </c>
      <c r="M2276">
        <v>5.05</v>
      </c>
      <c r="N2276">
        <v>7.7</v>
      </c>
      <c r="O2276">
        <v>15.2</v>
      </c>
      <c r="P2276" s="14" t="s">
        <v>217</v>
      </c>
      <c r="Q2276" s="14" t="s">
        <v>214</v>
      </c>
      <c r="R2276" s="14" t="s">
        <v>223</v>
      </c>
    </row>
    <row r="2277" spans="1:18" x14ac:dyDescent="0.3">
      <c r="A2277">
        <v>5043863677</v>
      </c>
      <c r="B2277">
        <v>1531</v>
      </c>
      <c r="C2277">
        <v>1569636726</v>
      </c>
      <c r="D2277">
        <v>5</v>
      </c>
      <c r="E2277">
        <v>1</v>
      </c>
      <c r="F2277">
        <v>23</v>
      </c>
      <c r="G2277" s="14" t="s">
        <v>87</v>
      </c>
      <c r="H2277" s="14" t="s">
        <v>90</v>
      </c>
      <c r="I2277" s="14" t="s">
        <v>92</v>
      </c>
      <c r="J2277">
        <v>1</v>
      </c>
      <c r="K2277" s="14" t="s">
        <v>259</v>
      </c>
      <c r="L2277">
        <v>0.3</v>
      </c>
      <c r="M2277">
        <v>4.95</v>
      </c>
      <c r="N2277">
        <v>7.45</v>
      </c>
      <c r="O2277">
        <v>15.2</v>
      </c>
      <c r="P2277" s="14" t="s">
        <v>217</v>
      </c>
      <c r="Q2277" s="14" t="s">
        <v>214</v>
      </c>
      <c r="R2277" s="14" t="s">
        <v>223</v>
      </c>
    </row>
    <row r="2278" spans="1:18" x14ac:dyDescent="0.3">
      <c r="A2278">
        <v>5043897649</v>
      </c>
      <c r="B2278">
        <v>3399</v>
      </c>
      <c r="C2278">
        <v>1569638835</v>
      </c>
      <c r="D2278">
        <v>8</v>
      </c>
      <c r="E2278">
        <v>7</v>
      </c>
      <c r="F2278">
        <v>28</v>
      </c>
      <c r="G2278" s="14" t="s">
        <v>87</v>
      </c>
      <c r="H2278" s="14" t="s">
        <v>90</v>
      </c>
      <c r="I2278" s="14" t="s">
        <v>89</v>
      </c>
      <c r="J2278">
        <v>1</v>
      </c>
      <c r="K2278" s="14" t="s">
        <v>259</v>
      </c>
      <c r="L2278">
        <v>0.35</v>
      </c>
      <c r="M2278">
        <v>5.3</v>
      </c>
      <c r="N2278">
        <v>7.2</v>
      </c>
      <c r="O2278">
        <v>16.05</v>
      </c>
      <c r="P2278" s="14" t="s">
        <v>217</v>
      </c>
      <c r="Q2278" s="14" t="s">
        <v>214</v>
      </c>
      <c r="R2278" s="14" t="s">
        <v>223</v>
      </c>
    </row>
    <row r="2279" spans="1:18" x14ac:dyDescent="0.3">
      <c r="A2279">
        <v>5044223676</v>
      </c>
      <c r="B2279">
        <v>2573</v>
      </c>
      <c r="C2279">
        <v>1569656199</v>
      </c>
      <c r="D2279">
        <v>4</v>
      </c>
      <c r="E2279">
        <v>12</v>
      </c>
      <c r="F2279">
        <v>14</v>
      </c>
      <c r="G2279" s="14" t="s">
        <v>87</v>
      </c>
      <c r="H2279" s="14" t="s">
        <v>142</v>
      </c>
      <c r="I2279" s="14" t="s">
        <v>92</v>
      </c>
      <c r="J2279">
        <v>0</v>
      </c>
      <c r="K2279" s="14" t="s">
        <v>259</v>
      </c>
      <c r="L2279">
        <v>0.35</v>
      </c>
      <c r="M2279">
        <v>5</v>
      </c>
      <c r="N2279">
        <v>7.75</v>
      </c>
      <c r="O2279">
        <v>16.2</v>
      </c>
      <c r="P2279" s="14" t="s">
        <v>217</v>
      </c>
      <c r="Q2279" s="14" t="s">
        <v>214</v>
      </c>
      <c r="R2279" s="14" t="s">
        <v>223</v>
      </c>
    </row>
    <row r="2280" spans="1:18" x14ac:dyDescent="0.3">
      <c r="A2280">
        <v>5046052134</v>
      </c>
      <c r="B2280">
        <v>2721</v>
      </c>
      <c r="C2280">
        <v>1569747238</v>
      </c>
      <c r="D2280">
        <v>6</v>
      </c>
      <c r="E2280">
        <v>14</v>
      </c>
      <c r="F2280">
        <v>25</v>
      </c>
      <c r="G2280" s="14" t="s">
        <v>87</v>
      </c>
      <c r="H2280" s="14" t="s">
        <v>95</v>
      </c>
      <c r="I2280" s="14" t="s">
        <v>92</v>
      </c>
      <c r="J2280">
        <v>1</v>
      </c>
      <c r="K2280" s="14" t="s">
        <v>259</v>
      </c>
      <c r="L2280">
        <v>0.4</v>
      </c>
      <c r="M2280">
        <v>4.95</v>
      </c>
      <c r="N2280">
        <v>7.7</v>
      </c>
      <c r="O2280">
        <v>16.55</v>
      </c>
      <c r="P2280" s="14" t="s">
        <v>217</v>
      </c>
      <c r="Q2280" s="14" t="s">
        <v>217</v>
      </c>
      <c r="R2280" s="14" t="s">
        <v>223</v>
      </c>
    </row>
    <row r="2281" spans="1:18" x14ac:dyDescent="0.3">
      <c r="A2281">
        <v>5046309356</v>
      </c>
      <c r="B2281">
        <v>3520</v>
      </c>
      <c r="C2281">
        <v>1569757714</v>
      </c>
      <c r="D2281">
        <v>5</v>
      </c>
      <c r="E2281">
        <v>14</v>
      </c>
      <c r="F2281">
        <v>23</v>
      </c>
      <c r="G2281" s="14" t="s">
        <v>87</v>
      </c>
      <c r="H2281" s="14" t="s">
        <v>163</v>
      </c>
      <c r="I2281" s="14" t="s">
        <v>89</v>
      </c>
      <c r="J2281">
        <v>1</v>
      </c>
      <c r="K2281" s="14" t="s">
        <v>259</v>
      </c>
      <c r="L2281">
        <v>0.4</v>
      </c>
      <c r="M2281">
        <v>4.75</v>
      </c>
      <c r="N2281">
        <v>8.0500000000000007</v>
      </c>
      <c r="O2281">
        <v>16.45</v>
      </c>
      <c r="P2281" s="14" t="s">
        <v>217</v>
      </c>
      <c r="Q2281" s="14" t="s">
        <v>217</v>
      </c>
      <c r="R2281" s="14" t="s">
        <v>223</v>
      </c>
    </row>
    <row r="2282" spans="1:18" x14ac:dyDescent="0.3">
      <c r="A2282">
        <v>5047922510</v>
      </c>
      <c r="B2282">
        <v>3058</v>
      </c>
      <c r="C2282">
        <v>1569845875</v>
      </c>
      <c r="D2282">
        <v>3</v>
      </c>
      <c r="E2282">
        <v>11</v>
      </c>
      <c r="F2282">
        <v>19</v>
      </c>
      <c r="G2282" s="14" t="s">
        <v>87</v>
      </c>
      <c r="H2282" s="14" t="s">
        <v>90</v>
      </c>
      <c r="I2282" s="14" t="s">
        <v>89</v>
      </c>
      <c r="J2282">
        <v>0</v>
      </c>
      <c r="K2282" s="14" t="s">
        <v>259</v>
      </c>
      <c r="L2282">
        <v>0.4</v>
      </c>
      <c r="M2282">
        <v>4.2</v>
      </c>
      <c r="N2282">
        <v>7.95</v>
      </c>
      <c r="O2282">
        <v>16.600000000000001</v>
      </c>
      <c r="P2282" s="14" t="s">
        <v>227</v>
      </c>
      <c r="Q2282" s="14" t="s">
        <v>217</v>
      </c>
      <c r="R2282" s="14" t="s">
        <v>223</v>
      </c>
    </row>
    <row r="2283" spans="1:18" x14ac:dyDescent="0.3">
      <c r="A2283">
        <v>5048018255</v>
      </c>
      <c r="B2283">
        <v>2224</v>
      </c>
      <c r="C2283">
        <v>1569849382</v>
      </c>
      <c r="D2283">
        <v>6</v>
      </c>
      <c r="E2283">
        <v>4</v>
      </c>
      <c r="F2283">
        <v>16</v>
      </c>
      <c r="G2283" s="14" t="s">
        <v>87</v>
      </c>
      <c r="H2283" s="14" t="s">
        <v>91</v>
      </c>
      <c r="I2283" s="14" t="s">
        <v>89</v>
      </c>
      <c r="J2283">
        <v>1</v>
      </c>
      <c r="K2283" s="14" t="s">
        <v>259</v>
      </c>
      <c r="L2283">
        <v>0.45</v>
      </c>
      <c r="M2283">
        <v>4.3</v>
      </c>
      <c r="N2283">
        <v>7.55</v>
      </c>
      <c r="O2283">
        <v>16.75</v>
      </c>
      <c r="P2283" s="14" t="s">
        <v>227</v>
      </c>
      <c r="Q2283" s="14" t="s">
        <v>217</v>
      </c>
      <c r="R2283" s="14" t="s">
        <v>223</v>
      </c>
    </row>
    <row r="2284" spans="1:18" x14ac:dyDescent="0.3">
      <c r="A2284">
        <v>5049104706</v>
      </c>
      <c r="B2284">
        <v>2036</v>
      </c>
      <c r="C2284">
        <v>1569914862</v>
      </c>
      <c r="D2284">
        <v>2</v>
      </c>
      <c r="E2284">
        <v>4</v>
      </c>
      <c r="F2284">
        <v>10</v>
      </c>
      <c r="G2284" s="14" t="s">
        <v>87</v>
      </c>
      <c r="H2284" s="14" t="s">
        <v>90</v>
      </c>
      <c r="I2284" s="14" t="s">
        <v>92</v>
      </c>
      <c r="J2284">
        <v>1</v>
      </c>
      <c r="K2284" s="14" t="s">
        <v>259</v>
      </c>
      <c r="L2284">
        <v>0.45</v>
      </c>
      <c r="M2284">
        <v>4.3</v>
      </c>
      <c r="N2284">
        <v>7.45</v>
      </c>
      <c r="O2284">
        <v>16.2</v>
      </c>
      <c r="P2284" s="14" t="s">
        <v>227</v>
      </c>
      <c r="Q2284" s="14" t="s">
        <v>217</v>
      </c>
      <c r="R2284" s="14" t="s">
        <v>223</v>
      </c>
    </row>
    <row r="2285" spans="1:18" x14ac:dyDescent="0.3">
      <c r="A2285">
        <v>5049279527</v>
      </c>
      <c r="B2285">
        <v>4392</v>
      </c>
      <c r="C2285">
        <v>1569923877</v>
      </c>
      <c r="D2285">
        <v>11</v>
      </c>
      <c r="E2285">
        <v>14</v>
      </c>
      <c r="F2285">
        <v>30</v>
      </c>
      <c r="G2285" s="14" t="s">
        <v>87</v>
      </c>
      <c r="H2285" s="14" t="s">
        <v>97</v>
      </c>
      <c r="I2285" s="14" t="s">
        <v>89</v>
      </c>
      <c r="J2285">
        <v>0</v>
      </c>
      <c r="K2285" s="14" t="s">
        <v>259</v>
      </c>
      <c r="L2285">
        <v>0.45</v>
      </c>
      <c r="M2285">
        <v>4.75</v>
      </c>
      <c r="N2285">
        <v>7.75</v>
      </c>
      <c r="O2285">
        <v>17.149999999999999</v>
      </c>
      <c r="P2285" s="14" t="s">
        <v>218</v>
      </c>
      <c r="Q2285" s="14" t="s">
        <v>217</v>
      </c>
      <c r="R2285" s="14" t="s">
        <v>225</v>
      </c>
    </row>
    <row r="2286" spans="1:18" x14ac:dyDescent="0.3">
      <c r="A2286">
        <v>5049377038</v>
      </c>
      <c r="B2286">
        <v>1438</v>
      </c>
      <c r="C2286">
        <v>1569928796</v>
      </c>
      <c r="D2286">
        <v>3</v>
      </c>
      <c r="E2286">
        <v>8</v>
      </c>
      <c r="F2286">
        <v>0</v>
      </c>
      <c r="G2286" s="14" t="s">
        <v>87</v>
      </c>
      <c r="H2286" s="14" t="s">
        <v>158</v>
      </c>
      <c r="I2286" s="14" t="s">
        <v>92</v>
      </c>
      <c r="J2286">
        <v>0</v>
      </c>
      <c r="K2286" s="14" t="s">
        <v>259</v>
      </c>
      <c r="L2286">
        <v>0.45</v>
      </c>
      <c r="M2286">
        <v>4.75</v>
      </c>
      <c r="N2286">
        <v>7.65</v>
      </c>
      <c r="O2286">
        <v>16.45</v>
      </c>
      <c r="P2286" s="14" t="s">
        <v>218</v>
      </c>
      <c r="Q2286" s="14" t="s">
        <v>217</v>
      </c>
      <c r="R2286" s="14" t="s">
        <v>225</v>
      </c>
    </row>
    <row r="2287" spans="1:18" x14ac:dyDescent="0.3">
      <c r="A2287">
        <v>5049447248</v>
      </c>
      <c r="B2287">
        <v>2532</v>
      </c>
      <c r="C2287">
        <v>1569931801</v>
      </c>
      <c r="D2287">
        <v>9</v>
      </c>
      <c r="E2287">
        <v>4</v>
      </c>
      <c r="F2287">
        <v>11</v>
      </c>
      <c r="G2287" s="14" t="s">
        <v>103</v>
      </c>
      <c r="H2287" s="14" t="s">
        <v>97</v>
      </c>
      <c r="I2287" s="14" t="s">
        <v>92</v>
      </c>
      <c r="J2287">
        <v>1</v>
      </c>
      <c r="K2287" s="14" t="s">
        <v>259</v>
      </c>
      <c r="L2287">
        <v>0.5</v>
      </c>
      <c r="M2287">
        <v>4.9000000000000004</v>
      </c>
      <c r="N2287">
        <v>7.75</v>
      </c>
      <c r="O2287">
        <v>16.75</v>
      </c>
      <c r="P2287" s="14" t="s">
        <v>218</v>
      </c>
      <c r="Q2287" s="14" t="s">
        <v>217</v>
      </c>
      <c r="R2287" s="14" t="s">
        <v>225</v>
      </c>
    </row>
    <row r="2288" spans="1:18" x14ac:dyDescent="0.3">
      <c r="A2288">
        <v>5052439462</v>
      </c>
      <c r="B2288">
        <v>4241</v>
      </c>
      <c r="C2288">
        <v>1570104564</v>
      </c>
      <c r="D2288">
        <v>2</v>
      </c>
      <c r="E2288">
        <v>16</v>
      </c>
      <c r="F2288">
        <v>26</v>
      </c>
      <c r="G2288" s="14" t="s">
        <v>87</v>
      </c>
      <c r="H2288" s="14" t="s">
        <v>90</v>
      </c>
      <c r="I2288" s="14" t="s">
        <v>89</v>
      </c>
      <c r="J2288">
        <v>0</v>
      </c>
      <c r="K2288" s="14" t="s">
        <v>259</v>
      </c>
      <c r="L2288">
        <v>0.5</v>
      </c>
      <c r="M2288">
        <v>4.95</v>
      </c>
      <c r="N2288">
        <v>8.1999999999999993</v>
      </c>
      <c r="O2288">
        <v>17.5</v>
      </c>
      <c r="P2288" s="14" t="s">
        <v>218</v>
      </c>
      <c r="Q2288" s="14" t="s">
        <v>216</v>
      </c>
      <c r="R2288" s="14" t="s">
        <v>225</v>
      </c>
    </row>
    <row r="2289" spans="1:18" x14ac:dyDescent="0.3">
      <c r="A2289">
        <v>5053751274</v>
      </c>
      <c r="B2289">
        <v>3146</v>
      </c>
      <c r="C2289">
        <v>1570180946</v>
      </c>
      <c r="D2289">
        <v>10</v>
      </c>
      <c r="E2289">
        <v>9</v>
      </c>
      <c r="F2289">
        <v>21</v>
      </c>
      <c r="G2289" s="14" t="s">
        <v>87</v>
      </c>
      <c r="H2289" s="14" t="s">
        <v>88</v>
      </c>
      <c r="I2289" s="14" t="s">
        <v>92</v>
      </c>
      <c r="J2289">
        <v>0</v>
      </c>
      <c r="K2289" s="14" t="s">
        <v>259</v>
      </c>
      <c r="L2289">
        <v>0.5</v>
      </c>
      <c r="M2289">
        <v>5.2</v>
      </c>
      <c r="N2289">
        <v>8.35</v>
      </c>
      <c r="O2289">
        <v>17.8</v>
      </c>
      <c r="P2289" s="14" t="s">
        <v>218</v>
      </c>
      <c r="Q2289" s="14" t="s">
        <v>216</v>
      </c>
      <c r="R2289" s="14" t="s">
        <v>225</v>
      </c>
    </row>
    <row r="2290" spans="1:18" x14ac:dyDescent="0.3">
      <c r="A2290">
        <v>5053831987</v>
      </c>
      <c r="B2290">
        <v>1918</v>
      </c>
      <c r="C2290">
        <v>1570185072</v>
      </c>
      <c r="D2290">
        <v>1</v>
      </c>
      <c r="E2290">
        <v>12</v>
      </c>
      <c r="F2290">
        <v>19</v>
      </c>
      <c r="G2290" s="14" t="s">
        <v>87</v>
      </c>
      <c r="H2290" s="14" t="s">
        <v>137</v>
      </c>
      <c r="I2290" s="14" t="s">
        <v>92</v>
      </c>
      <c r="J2290">
        <v>0</v>
      </c>
      <c r="K2290" s="14" t="s">
        <v>259</v>
      </c>
      <c r="L2290">
        <v>0.45</v>
      </c>
      <c r="M2290">
        <v>4.9000000000000004</v>
      </c>
      <c r="N2290">
        <v>8.4</v>
      </c>
      <c r="O2290">
        <v>17.350000000000001</v>
      </c>
      <c r="P2290" s="14" t="s">
        <v>218</v>
      </c>
      <c r="Q2290" s="14" t="s">
        <v>216</v>
      </c>
      <c r="R2290" s="14" t="s">
        <v>225</v>
      </c>
    </row>
    <row r="2291" spans="1:18" x14ac:dyDescent="0.3">
      <c r="A2291">
        <v>5053970239</v>
      </c>
      <c r="B2291">
        <v>2218</v>
      </c>
      <c r="C2291">
        <v>1570191156</v>
      </c>
      <c r="D2291">
        <v>2</v>
      </c>
      <c r="E2291">
        <v>10</v>
      </c>
      <c r="F2291">
        <v>13</v>
      </c>
      <c r="G2291" s="14" t="s">
        <v>87</v>
      </c>
      <c r="H2291" s="14" t="s">
        <v>118</v>
      </c>
      <c r="I2291" s="14" t="s">
        <v>92</v>
      </c>
      <c r="J2291">
        <v>0</v>
      </c>
      <c r="K2291" s="14" t="s">
        <v>259</v>
      </c>
      <c r="L2291">
        <v>0.45</v>
      </c>
      <c r="M2291">
        <v>4.6500000000000004</v>
      </c>
      <c r="N2291">
        <v>8.6999999999999993</v>
      </c>
      <c r="O2291">
        <v>17.399999999999999</v>
      </c>
      <c r="P2291" s="14" t="s">
        <v>218</v>
      </c>
      <c r="Q2291" s="14" t="s">
        <v>216</v>
      </c>
      <c r="R2291" s="14" t="s">
        <v>225</v>
      </c>
    </row>
    <row r="2292" spans="1:18" x14ac:dyDescent="0.3">
      <c r="A2292">
        <v>5054047526</v>
      </c>
      <c r="B2292">
        <v>2582</v>
      </c>
      <c r="C2292">
        <v>1570194051</v>
      </c>
      <c r="D2292">
        <v>1</v>
      </c>
      <c r="E2292">
        <v>5</v>
      </c>
      <c r="F2292">
        <v>15</v>
      </c>
      <c r="G2292" s="14" t="s">
        <v>87</v>
      </c>
      <c r="H2292" s="14" t="s">
        <v>122</v>
      </c>
      <c r="I2292" s="14" t="s">
        <v>89</v>
      </c>
      <c r="J2292">
        <v>1</v>
      </c>
      <c r="K2292" s="14" t="s">
        <v>259</v>
      </c>
      <c r="L2292">
        <v>0.45</v>
      </c>
      <c r="M2292">
        <v>4.5999999999999996</v>
      </c>
      <c r="N2292">
        <v>8.85</v>
      </c>
      <c r="O2292">
        <v>17.350000000000001</v>
      </c>
      <c r="P2292" s="14" t="s">
        <v>218</v>
      </c>
      <c r="Q2292" s="14" t="s">
        <v>216</v>
      </c>
      <c r="R2292" s="14" t="s">
        <v>225</v>
      </c>
    </row>
    <row r="2293" spans="1:18" x14ac:dyDescent="0.3">
      <c r="A2293">
        <v>5080281355</v>
      </c>
      <c r="B2293">
        <v>1513</v>
      </c>
      <c r="C2293">
        <v>1571723166</v>
      </c>
      <c r="D2293">
        <v>6</v>
      </c>
      <c r="E2293">
        <v>3</v>
      </c>
      <c r="F2293">
        <v>17</v>
      </c>
      <c r="G2293" s="14" t="s">
        <v>87</v>
      </c>
      <c r="H2293" s="14" t="s">
        <v>97</v>
      </c>
      <c r="I2293" s="14" t="s">
        <v>92</v>
      </c>
      <c r="J2293">
        <v>1</v>
      </c>
      <c r="K2293" s="14" t="s">
        <v>259</v>
      </c>
      <c r="L2293">
        <v>0.5</v>
      </c>
      <c r="M2293">
        <v>4.55</v>
      </c>
      <c r="N2293">
        <v>8.5500000000000007</v>
      </c>
      <c r="O2293">
        <v>17.3</v>
      </c>
      <c r="P2293" s="14" t="s">
        <v>218</v>
      </c>
      <c r="Q2293" s="14" t="s">
        <v>216</v>
      </c>
      <c r="R2293" s="14" t="s">
        <v>225</v>
      </c>
    </row>
    <row r="2294" spans="1:18" x14ac:dyDescent="0.3">
      <c r="A2294">
        <v>5080463786</v>
      </c>
      <c r="B2294">
        <v>2404</v>
      </c>
      <c r="C2294">
        <v>1571736507</v>
      </c>
      <c r="D2294">
        <v>6</v>
      </c>
      <c r="E2294">
        <v>7</v>
      </c>
      <c r="F2294">
        <v>18</v>
      </c>
      <c r="G2294" s="14" t="s">
        <v>87</v>
      </c>
      <c r="H2294" s="14" t="s">
        <v>102</v>
      </c>
      <c r="I2294" s="14" t="s">
        <v>89</v>
      </c>
      <c r="J2294">
        <v>1</v>
      </c>
      <c r="K2294" s="14" t="s">
        <v>259</v>
      </c>
      <c r="L2294">
        <v>0.55000000000000004</v>
      </c>
      <c r="M2294">
        <v>4.8</v>
      </c>
      <c r="N2294">
        <v>8.6</v>
      </c>
      <c r="O2294">
        <v>17.75</v>
      </c>
      <c r="P2294" s="14" t="s">
        <v>218</v>
      </c>
      <c r="Q2294" s="14" t="s">
        <v>216</v>
      </c>
      <c r="R2294" s="14" t="s">
        <v>225</v>
      </c>
    </row>
    <row r="2295" spans="1:18" x14ac:dyDescent="0.3">
      <c r="A2295">
        <v>5080516404</v>
      </c>
      <c r="B2295">
        <v>1836</v>
      </c>
      <c r="C2295">
        <v>1571739851</v>
      </c>
      <c r="D2295">
        <v>5</v>
      </c>
      <c r="E2295">
        <v>6</v>
      </c>
      <c r="F2295">
        <v>26</v>
      </c>
      <c r="G2295" s="14" t="s">
        <v>87</v>
      </c>
      <c r="H2295" s="14" t="s">
        <v>101</v>
      </c>
      <c r="I2295" s="14" t="s">
        <v>92</v>
      </c>
      <c r="J2295">
        <v>1</v>
      </c>
      <c r="K2295" s="14" t="s">
        <v>259</v>
      </c>
      <c r="L2295">
        <v>0.6</v>
      </c>
      <c r="M2295">
        <v>5.05</v>
      </c>
      <c r="N2295">
        <v>8.4</v>
      </c>
      <c r="O2295">
        <v>18.55</v>
      </c>
      <c r="P2295" s="14" t="s">
        <v>218</v>
      </c>
      <c r="Q2295" s="14" t="s">
        <v>216</v>
      </c>
      <c r="R2295" s="14" t="s">
        <v>225</v>
      </c>
    </row>
    <row r="2296" spans="1:18" x14ac:dyDescent="0.3">
      <c r="A2296">
        <v>5081917436</v>
      </c>
      <c r="B2296">
        <v>1984</v>
      </c>
      <c r="C2296">
        <v>1571830841</v>
      </c>
      <c r="D2296">
        <v>1</v>
      </c>
      <c r="E2296">
        <v>8</v>
      </c>
      <c r="F2296">
        <v>3</v>
      </c>
      <c r="G2296" s="14" t="s">
        <v>87</v>
      </c>
      <c r="H2296" s="14" t="s">
        <v>90</v>
      </c>
      <c r="I2296" s="14" t="s">
        <v>89</v>
      </c>
      <c r="J2296">
        <v>0</v>
      </c>
      <c r="K2296" s="14" t="s">
        <v>259</v>
      </c>
      <c r="L2296">
        <v>0.55000000000000004</v>
      </c>
      <c r="M2296">
        <v>4.8</v>
      </c>
      <c r="N2296">
        <v>8.4499999999999993</v>
      </c>
      <c r="O2296">
        <v>17.850000000000001</v>
      </c>
      <c r="P2296" s="14" t="s">
        <v>218</v>
      </c>
      <c r="Q2296" s="14" t="s">
        <v>216</v>
      </c>
      <c r="R2296" s="14" t="s">
        <v>225</v>
      </c>
    </row>
    <row r="2297" spans="1:18" x14ac:dyDescent="0.3">
      <c r="A2297">
        <v>5081975926</v>
      </c>
      <c r="B2297">
        <v>3050</v>
      </c>
      <c r="C2297">
        <v>1571833516</v>
      </c>
      <c r="D2297">
        <v>5</v>
      </c>
      <c r="E2297">
        <v>9</v>
      </c>
      <c r="F2297">
        <v>29</v>
      </c>
      <c r="G2297" s="14" t="s">
        <v>87</v>
      </c>
      <c r="H2297" s="14" t="s">
        <v>88</v>
      </c>
      <c r="I2297" s="14" t="s">
        <v>89</v>
      </c>
      <c r="J2297">
        <v>1</v>
      </c>
      <c r="K2297" s="14" t="s">
        <v>259</v>
      </c>
      <c r="L2297">
        <v>0.55000000000000004</v>
      </c>
      <c r="M2297">
        <v>4.8</v>
      </c>
      <c r="N2297">
        <v>8.85</v>
      </c>
      <c r="O2297">
        <v>18.149999999999999</v>
      </c>
      <c r="P2297" s="14" t="s">
        <v>218</v>
      </c>
      <c r="Q2297" s="14" t="s">
        <v>216</v>
      </c>
      <c r="R2297" s="14" t="s">
        <v>225</v>
      </c>
    </row>
    <row r="2298" spans="1:18" x14ac:dyDescent="0.3">
      <c r="A2298">
        <v>5083255222</v>
      </c>
      <c r="B2298">
        <v>2340</v>
      </c>
      <c r="C2298">
        <v>1571918809</v>
      </c>
      <c r="D2298">
        <v>5</v>
      </c>
      <c r="E2298">
        <v>5</v>
      </c>
      <c r="F2298">
        <v>18</v>
      </c>
      <c r="G2298" s="14" t="s">
        <v>87</v>
      </c>
      <c r="H2298" s="14" t="s">
        <v>91</v>
      </c>
      <c r="I2298" s="14" t="s">
        <v>92</v>
      </c>
      <c r="J2298">
        <v>1</v>
      </c>
      <c r="K2298" s="14" t="s">
        <v>259</v>
      </c>
      <c r="L2298">
        <v>0.55000000000000004</v>
      </c>
      <c r="M2298">
        <v>4.6500000000000004</v>
      </c>
      <c r="N2298">
        <v>8.75</v>
      </c>
      <c r="O2298">
        <v>17.649999999999999</v>
      </c>
      <c r="P2298" s="14" t="s">
        <v>218</v>
      </c>
      <c r="Q2298" s="14" t="s">
        <v>216</v>
      </c>
      <c r="R2298" s="14" t="s">
        <v>225</v>
      </c>
    </row>
    <row r="2299" spans="1:18" x14ac:dyDescent="0.3">
      <c r="A2299">
        <v>5084049965</v>
      </c>
      <c r="B2299">
        <v>1784</v>
      </c>
      <c r="C2299">
        <v>1571967693</v>
      </c>
      <c r="D2299">
        <v>1</v>
      </c>
      <c r="E2299">
        <v>2</v>
      </c>
      <c r="F2299">
        <v>18</v>
      </c>
      <c r="G2299" s="14" t="s">
        <v>103</v>
      </c>
      <c r="H2299" s="14" t="s">
        <v>126</v>
      </c>
      <c r="I2299" s="14" t="s">
        <v>92</v>
      </c>
      <c r="J2299">
        <v>1</v>
      </c>
      <c r="K2299" s="14" t="s">
        <v>259</v>
      </c>
      <c r="L2299">
        <v>0.6</v>
      </c>
      <c r="M2299">
        <v>4.5</v>
      </c>
      <c r="N2299">
        <v>8.25</v>
      </c>
      <c r="O2299">
        <v>17.850000000000001</v>
      </c>
      <c r="P2299" s="14" t="s">
        <v>218</v>
      </c>
      <c r="Q2299" s="14" t="s">
        <v>216</v>
      </c>
      <c r="R2299" s="14" t="s">
        <v>225</v>
      </c>
    </row>
    <row r="2300" spans="1:18" x14ac:dyDescent="0.3">
      <c r="A2300">
        <v>5084074908</v>
      </c>
      <c r="B2300">
        <v>2815</v>
      </c>
      <c r="C2300">
        <v>1571970198</v>
      </c>
      <c r="D2300">
        <v>3</v>
      </c>
      <c r="E2300">
        <v>11</v>
      </c>
      <c r="F2300">
        <v>18</v>
      </c>
      <c r="G2300" s="14" t="s">
        <v>87</v>
      </c>
      <c r="H2300" s="14" t="s">
        <v>91</v>
      </c>
      <c r="I2300" s="14" t="s">
        <v>89</v>
      </c>
      <c r="J2300">
        <v>1</v>
      </c>
      <c r="K2300" s="14" t="s">
        <v>259</v>
      </c>
      <c r="L2300">
        <v>0.6</v>
      </c>
      <c r="M2300">
        <v>4.3499999999999996</v>
      </c>
      <c r="N2300">
        <v>8.1</v>
      </c>
      <c r="O2300">
        <v>17.5</v>
      </c>
      <c r="P2300" s="14" t="s">
        <v>218</v>
      </c>
      <c r="Q2300" s="14" t="s">
        <v>216</v>
      </c>
      <c r="R2300" s="14" t="s">
        <v>225</v>
      </c>
    </row>
    <row r="2301" spans="1:18" x14ac:dyDescent="0.3">
      <c r="A2301">
        <v>5084116347</v>
      </c>
      <c r="B2301">
        <v>2646</v>
      </c>
      <c r="C2301">
        <v>1571974024</v>
      </c>
      <c r="D2301">
        <v>10</v>
      </c>
      <c r="E2301">
        <v>7</v>
      </c>
      <c r="F2301">
        <v>24</v>
      </c>
      <c r="G2301" s="14" t="s">
        <v>87</v>
      </c>
      <c r="H2301" s="14" t="s">
        <v>101</v>
      </c>
      <c r="I2301" s="14" t="s">
        <v>89</v>
      </c>
      <c r="J2301">
        <v>0</v>
      </c>
      <c r="K2301" s="14" t="s">
        <v>259</v>
      </c>
      <c r="L2301">
        <v>0.55000000000000004</v>
      </c>
      <c r="M2301">
        <v>4.5999999999999996</v>
      </c>
      <c r="N2301">
        <v>7.75</v>
      </c>
      <c r="O2301">
        <v>17.55</v>
      </c>
      <c r="P2301" s="14" t="s">
        <v>218</v>
      </c>
      <c r="Q2301" s="14" t="s">
        <v>216</v>
      </c>
      <c r="R2301" s="14" t="s">
        <v>225</v>
      </c>
    </row>
    <row r="2302" spans="1:18" x14ac:dyDescent="0.3">
      <c r="A2302">
        <v>5084174605</v>
      </c>
      <c r="B2302">
        <v>2129</v>
      </c>
      <c r="C2302">
        <v>1571979124</v>
      </c>
      <c r="D2302">
        <v>6</v>
      </c>
      <c r="E2302">
        <v>7</v>
      </c>
      <c r="F2302">
        <v>11</v>
      </c>
      <c r="G2302" s="14" t="s">
        <v>103</v>
      </c>
      <c r="H2302" s="14" t="s">
        <v>99</v>
      </c>
      <c r="I2302" s="14" t="s">
        <v>89</v>
      </c>
      <c r="J2302">
        <v>0</v>
      </c>
      <c r="K2302" s="14" t="s">
        <v>259</v>
      </c>
      <c r="L2302">
        <v>0.55000000000000004</v>
      </c>
      <c r="M2302">
        <v>4.75</v>
      </c>
      <c r="N2302">
        <v>7.55</v>
      </c>
      <c r="O2302">
        <v>17.149999999999999</v>
      </c>
      <c r="P2302" s="14" t="s">
        <v>218</v>
      </c>
      <c r="Q2302" s="14" t="s">
        <v>216</v>
      </c>
      <c r="R2302" s="14" t="s">
        <v>225</v>
      </c>
    </row>
    <row r="2303" spans="1:18" x14ac:dyDescent="0.3">
      <c r="A2303">
        <v>5084208255</v>
      </c>
      <c r="B2303">
        <v>3447</v>
      </c>
      <c r="C2303">
        <v>1571981914</v>
      </c>
      <c r="D2303">
        <v>3</v>
      </c>
      <c r="E2303">
        <v>7</v>
      </c>
      <c r="F2303">
        <v>21</v>
      </c>
      <c r="G2303" s="14" t="s">
        <v>87</v>
      </c>
      <c r="H2303" s="14" t="s">
        <v>90</v>
      </c>
      <c r="I2303" s="14" t="s">
        <v>92</v>
      </c>
      <c r="J2303">
        <v>0</v>
      </c>
      <c r="K2303" s="14" t="s">
        <v>259</v>
      </c>
      <c r="L2303">
        <v>0.5</v>
      </c>
      <c r="M2303">
        <v>4.5999999999999996</v>
      </c>
      <c r="N2303">
        <v>7.7</v>
      </c>
      <c r="O2303">
        <v>17.399999999999999</v>
      </c>
      <c r="P2303" s="14" t="s">
        <v>218</v>
      </c>
      <c r="Q2303" s="14" t="s">
        <v>216</v>
      </c>
      <c r="R2303" s="14" t="s">
        <v>225</v>
      </c>
    </row>
    <row r="2304" spans="1:18" x14ac:dyDescent="0.3">
      <c r="A2304">
        <v>5084441153</v>
      </c>
      <c r="B2304">
        <v>2632</v>
      </c>
      <c r="C2304">
        <v>1571998321</v>
      </c>
      <c r="D2304">
        <v>4</v>
      </c>
      <c r="E2304">
        <v>9</v>
      </c>
      <c r="F2304">
        <v>15</v>
      </c>
      <c r="G2304" s="14" t="s">
        <v>103</v>
      </c>
      <c r="H2304" s="14" t="s">
        <v>101</v>
      </c>
      <c r="I2304" s="14" t="s">
        <v>89</v>
      </c>
      <c r="J2304">
        <v>0</v>
      </c>
      <c r="K2304" s="14" t="s">
        <v>259</v>
      </c>
      <c r="L2304">
        <v>0.45</v>
      </c>
      <c r="M2304">
        <v>4.7</v>
      </c>
      <c r="N2304">
        <v>7.95</v>
      </c>
      <c r="O2304">
        <v>17.649999999999999</v>
      </c>
      <c r="P2304" s="14" t="s">
        <v>218</v>
      </c>
      <c r="Q2304" s="14" t="s">
        <v>216</v>
      </c>
      <c r="R2304" s="14" t="s">
        <v>225</v>
      </c>
    </row>
    <row r="2305" spans="1:18" x14ac:dyDescent="0.3">
      <c r="A2305">
        <v>5084522429</v>
      </c>
      <c r="B2305">
        <v>2310</v>
      </c>
      <c r="C2305">
        <v>1572002780</v>
      </c>
      <c r="D2305">
        <v>0</v>
      </c>
      <c r="E2305">
        <v>4</v>
      </c>
      <c r="F2305">
        <v>16</v>
      </c>
      <c r="G2305" s="14" t="s">
        <v>104</v>
      </c>
      <c r="H2305" s="14" t="s">
        <v>194</v>
      </c>
      <c r="I2305" s="14" t="s">
        <v>89</v>
      </c>
      <c r="J2305">
        <v>1</v>
      </c>
      <c r="K2305" s="14" t="s">
        <v>259</v>
      </c>
      <c r="L2305">
        <v>0.5</v>
      </c>
      <c r="M2305">
        <v>4.1500000000000004</v>
      </c>
      <c r="N2305">
        <v>7.45</v>
      </c>
      <c r="O2305">
        <v>16.95</v>
      </c>
      <c r="P2305" s="14" t="s">
        <v>212</v>
      </c>
      <c r="Q2305" s="14" t="s">
        <v>216</v>
      </c>
      <c r="R2305" s="14" t="s">
        <v>231</v>
      </c>
    </row>
    <row r="2306" spans="1:18" x14ac:dyDescent="0.3">
      <c r="A2306">
        <v>5084588811</v>
      </c>
      <c r="B2306">
        <v>2118</v>
      </c>
      <c r="C2306">
        <v>1572005830</v>
      </c>
      <c r="D2306">
        <v>3</v>
      </c>
      <c r="E2306">
        <v>6</v>
      </c>
      <c r="F2306">
        <v>13</v>
      </c>
      <c r="G2306" s="14" t="s">
        <v>103</v>
      </c>
      <c r="H2306" s="14" t="s">
        <v>91</v>
      </c>
      <c r="I2306" s="14" t="s">
        <v>89</v>
      </c>
      <c r="J2306">
        <v>1</v>
      </c>
      <c r="K2306" s="14" t="s">
        <v>259</v>
      </c>
      <c r="L2306">
        <v>0.55000000000000004</v>
      </c>
      <c r="M2306">
        <v>4.1500000000000004</v>
      </c>
      <c r="N2306">
        <v>7.35</v>
      </c>
      <c r="O2306">
        <v>17.600000000000001</v>
      </c>
      <c r="P2306" s="14" t="s">
        <v>212</v>
      </c>
      <c r="Q2306" s="14" t="s">
        <v>216</v>
      </c>
      <c r="R2306" s="14" t="s">
        <v>231</v>
      </c>
    </row>
    <row r="2307" spans="1:18" x14ac:dyDescent="0.3">
      <c r="A2307">
        <v>5084684150</v>
      </c>
      <c r="B2307">
        <v>1960</v>
      </c>
      <c r="C2307">
        <v>1572009538</v>
      </c>
      <c r="D2307">
        <v>4</v>
      </c>
      <c r="E2307">
        <v>1</v>
      </c>
      <c r="F2307">
        <v>27</v>
      </c>
      <c r="G2307" s="14" t="s">
        <v>87</v>
      </c>
      <c r="H2307" s="14" t="s">
        <v>88</v>
      </c>
      <c r="I2307" s="14" t="s">
        <v>92</v>
      </c>
      <c r="J2307">
        <v>1</v>
      </c>
      <c r="K2307" s="14" t="s">
        <v>259</v>
      </c>
      <c r="L2307">
        <v>0.55000000000000004</v>
      </c>
      <c r="M2307">
        <v>3.9</v>
      </c>
      <c r="N2307">
        <v>7.2</v>
      </c>
      <c r="O2307">
        <v>18.399999999999999</v>
      </c>
      <c r="P2307" s="14" t="s">
        <v>212</v>
      </c>
      <c r="Q2307" s="14" t="s">
        <v>216</v>
      </c>
      <c r="R2307" s="14" t="s">
        <v>231</v>
      </c>
    </row>
    <row r="2308" spans="1:18" x14ac:dyDescent="0.3">
      <c r="A2308">
        <v>5086126665</v>
      </c>
      <c r="B2308">
        <v>3333</v>
      </c>
      <c r="C2308">
        <v>1572091487</v>
      </c>
      <c r="D2308">
        <v>10</v>
      </c>
      <c r="E2308">
        <v>9</v>
      </c>
      <c r="F2308">
        <v>27</v>
      </c>
      <c r="G2308" s="14" t="s">
        <v>87</v>
      </c>
      <c r="H2308" s="14" t="s">
        <v>57</v>
      </c>
      <c r="I2308" s="14" t="s">
        <v>92</v>
      </c>
      <c r="J2308">
        <v>1</v>
      </c>
      <c r="K2308" s="14" t="s">
        <v>259</v>
      </c>
      <c r="L2308">
        <v>0.6</v>
      </c>
      <c r="M2308">
        <v>4.3</v>
      </c>
      <c r="N2308">
        <v>6.85</v>
      </c>
      <c r="O2308">
        <v>18.45</v>
      </c>
      <c r="P2308" s="14" t="s">
        <v>212</v>
      </c>
      <c r="Q2308" s="14" t="s">
        <v>210</v>
      </c>
      <c r="R2308" s="14" t="s">
        <v>231</v>
      </c>
    </row>
    <row r="2309" spans="1:18" x14ac:dyDescent="0.3">
      <c r="A2309">
        <v>5087621115</v>
      </c>
      <c r="B2309">
        <v>4553</v>
      </c>
      <c r="C2309">
        <v>1572169780</v>
      </c>
      <c r="D2309">
        <v>11</v>
      </c>
      <c r="E2309">
        <v>12</v>
      </c>
      <c r="F2309">
        <v>17</v>
      </c>
      <c r="G2309" s="14" t="s">
        <v>87</v>
      </c>
      <c r="H2309" s="14" t="s">
        <v>97</v>
      </c>
      <c r="I2309" s="14" t="s">
        <v>89</v>
      </c>
      <c r="J2309">
        <v>0</v>
      </c>
      <c r="K2309" s="14" t="s">
        <v>259</v>
      </c>
      <c r="L2309">
        <v>0.6</v>
      </c>
      <c r="M2309">
        <v>4.3499999999999996</v>
      </c>
      <c r="N2309">
        <v>7</v>
      </c>
      <c r="O2309">
        <v>18.25</v>
      </c>
      <c r="P2309" s="14" t="s">
        <v>218</v>
      </c>
      <c r="Q2309" s="14" t="s">
        <v>210</v>
      </c>
      <c r="R2309" s="14" t="s">
        <v>231</v>
      </c>
    </row>
    <row r="2310" spans="1:18" x14ac:dyDescent="0.3">
      <c r="A2310">
        <v>5087753352</v>
      </c>
      <c r="B2310">
        <v>3378</v>
      </c>
      <c r="C2310">
        <v>1572175438</v>
      </c>
      <c r="D2310">
        <v>0</v>
      </c>
      <c r="E2310">
        <v>15</v>
      </c>
      <c r="F2310">
        <v>19</v>
      </c>
      <c r="G2310" s="14" t="s">
        <v>87</v>
      </c>
      <c r="H2310" s="14" t="s">
        <v>90</v>
      </c>
      <c r="I2310" s="14" t="s">
        <v>92</v>
      </c>
      <c r="J2310">
        <v>0</v>
      </c>
      <c r="K2310" s="14" t="s">
        <v>259</v>
      </c>
      <c r="L2310">
        <v>0.6</v>
      </c>
      <c r="M2310">
        <v>4.3</v>
      </c>
      <c r="N2310">
        <v>7.15</v>
      </c>
      <c r="O2310">
        <v>18.25</v>
      </c>
      <c r="P2310" s="14" t="s">
        <v>218</v>
      </c>
      <c r="Q2310" s="14" t="s">
        <v>214</v>
      </c>
      <c r="R2310" s="14" t="s">
        <v>231</v>
      </c>
    </row>
    <row r="2311" spans="1:18" x14ac:dyDescent="0.3">
      <c r="A2311">
        <v>5087858017</v>
      </c>
      <c r="B2311">
        <v>2242</v>
      </c>
      <c r="C2311">
        <v>1572179382</v>
      </c>
      <c r="D2311">
        <v>3</v>
      </c>
      <c r="E2311">
        <v>1</v>
      </c>
      <c r="F2311">
        <v>18</v>
      </c>
      <c r="G2311" s="14" t="s">
        <v>87</v>
      </c>
      <c r="H2311" s="14" t="s">
        <v>91</v>
      </c>
      <c r="I2311" s="14" t="s">
        <v>89</v>
      </c>
      <c r="J2311">
        <v>1</v>
      </c>
      <c r="K2311" s="14" t="s">
        <v>259</v>
      </c>
      <c r="L2311">
        <v>0.65</v>
      </c>
      <c r="M2311">
        <v>4.3499999999999996</v>
      </c>
      <c r="N2311">
        <v>6.7</v>
      </c>
      <c r="O2311">
        <v>18.5</v>
      </c>
      <c r="P2311" s="14" t="s">
        <v>218</v>
      </c>
      <c r="Q2311" s="14" t="s">
        <v>214</v>
      </c>
      <c r="R2311" s="14" t="s">
        <v>231</v>
      </c>
    </row>
    <row r="2312" spans="1:18" x14ac:dyDescent="0.3">
      <c r="A2312">
        <v>5088661544</v>
      </c>
      <c r="B2312">
        <v>2276</v>
      </c>
      <c r="C2312">
        <v>1572223196</v>
      </c>
      <c r="D2312">
        <v>3</v>
      </c>
      <c r="E2312">
        <v>7</v>
      </c>
      <c r="F2312">
        <v>24</v>
      </c>
      <c r="G2312" s="14" t="s">
        <v>87</v>
      </c>
      <c r="H2312" s="14" t="s">
        <v>133</v>
      </c>
      <c r="I2312" s="14" t="s">
        <v>89</v>
      </c>
      <c r="J2312">
        <v>1</v>
      </c>
      <c r="K2312" s="14" t="s">
        <v>259</v>
      </c>
      <c r="L2312">
        <v>0.65</v>
      </c>
      <c r="M2312">
        <v>4.45</v>
      </c>
      <c r="N2312">
        <v>6.8</v>
      </c>
      <c r="O2312">
        <v>18.95</v>
      </c>
      <c r="P2312" s="14" t="s">
        <v>218</v>
      </c>
      <c r="Q2312" s="14" t="s">
        <v>214</v>
      </c>
      <c r="R2312" s="14" t="s">
        <v>231</v>
      </c>
    </row>
    <row r="2313" spans="1:18" x14ac:dyDescent="0.3">
      <c r="A2313">
        <v>5088691319</v>
      </c>
      <c r="B2313">
        <v>2292</v>
      </c>
      <c r="C2313">
        <v>1572226364</v>
      </c>
      <c r="D2313">
        <v>5</v>
      </c>
      <c r="E2313">
        <v>4</v>
      </c>
      <c r="F2313">
        <v>26</v>
      </c>
      <c r="G2313" s="14" t="s">
        <v>87</v>
      </c>
      <c r="H2313" s="14" t="s">
        <v>91</v>
      </c>
      <c r="I2313" s="14" t="s">
        <v>92</v>
      </c>
      <c r="J2313">
        <v>1</v>
      </c>
      <c r="K2313" s="14" t="s">
        <v>259</v>
      </c>
      <c r="L2313">
        <v>0.65</v>
      </c>
      <c r="M2313">
        <v>4.4000000000000004</v>
      </c>
      <c r="N2313">
        <v>6.85</v>
      </c>
      <c r="O2313">
        <v>19.399999999999999</v>
      </c>
      <c r="P2313" s="14" t="s">
        <v>218</v>
      </c>
      <c r="Q2313" s="14" t="s">
        <v>214</v>
      </c>
      <c r="R2313" s="14" t="s">
        <v>231</v>
      </c>
    </row>
    <row r="2314" spans="1:18" x14ac:dyDescent="0.3">
      <c r="A2314">
        <v>5088761710</v>
      </c>
      <c r="B2314">
        <v>2667</v>
      </c>
      <c r="C2314">
        <v>1572233097</v>
      </c>
      <c r="D2314">
        <v>4</v>
      </c>
      <c r="E2314">
        <v>6</v>
      </c>
      <c r="F2314">
        <v>22</v>
      </c>
      <c r="G2314" s="14" t="s">
        <v>87</v>
      </c>
      <c r="H2314" s="14" t="s">
        <v>102</v>
      </c>
      <c r="I2314" s="14" t="s">
        <v>89</v>
      </c>
      <c r="J2314">
        <v>1</v>
      </c>
      <c r="K2314" s="14" t="s">
        <v>259</v>
      </c>
      <c r="L2314">
        <v>0.65</v>
      </c>
      <c r="M2314">
        <v>4.3</v>
      </c>
      <c r="N2314">
        <v>6.8</v>
      </c>
      <c r="O2314">
        <v>19.600000000000001</v>
      </c>
      <c r="P2314" s="14" t="s">
        <v>218</v>
      </c>
      <c r="Q2314" s="14" t="s">
        <v>214</v>
      </c>
      <c r="R2314" s="14" t="s">
        <v>231</v>
      </c>
    </row>
    <row r="2315" spans="1:18" x14ac:dyDescent="0.3">
      <c r="A2315">
        <v>5089098423</v>
      </c>
      <c r="B2315">
        <v>2570</v>
      </c>
      <c r="C2315">
        <v>1572258007</v>
      </c>
      <c r="D2315">
        <v>1</v>
      </c>
      <c r="E2315">
        <v>9</v>
      </c>
      <c r="F2315">
        <v>17</v>
      </c>
      <c r="G2315" s="14" t="s">
        <v>87</v>
      </c>
      <c r="H2315" s="14" t="s">
        <v>101</v>
      </c>
      <c r="I2315" s="14" t="s">
        <v>92</v>
      </c>
      <c r="J2315">
        <v>0</v>
      </c>
      <c r="K2315" s="14" t="s">
        <v>259</v>
      </c>
      <c r="L2315">
        <v>0.6</v>
      </c>
      <c r="M2315">
        <v>4.0999999999999996</v>
      </c>
      <c r="N2315">
        <v>6.95</v>
      </c>
      <c r="O2315">
        <v>19.149999999999999</v>
      </c>
      <c r="P2315" s="14" t="s">
        <v>218</v>
      </c>
      <c r="Q2315" s="14" t="s">
        <v>214</v>
      </c>
      <c r="R2315" s="14" t="s">
        <v>231</v>
      </c>
    </row>
    <row r="2316" spans="1:18" x14ac:dyDescent="0.3">
      <c r="A2316">
        <v>5089161167</v>
      </c>
      <c r="B2316">
        <v>2534</v>
      </c>
      <c r="C2316">
        <v>1572261424</v>
      </c>
      <c r="D2316">
        <v>8</v>
      </c>
      <c r="E2316">
        <v>8</v>
      </c>
      <c r="F2316">
        <v>23</v>
      </c>
      <c r="G2316" s="14" t="s">
        <v>87</v>
      </c>
      <c r="H2316" s="14" t="s">
        <v>91</v>
      </c>
      <c r="I2316" s="14" t="s">
        <v>89</v>
      </c>
      <c r="J2316">
        <v>1</v>
      </c>
      <c r="K2316" s="14" t="s">
        <v>259</v>
      </c>
      <c r="L2316">
        <v>0.65</v>
      </c>
      <c r="M2316">
        <v>4.45</v>
      </c>
      <c r="N2316">
        <v>6.95</v>
      </c>
      <c r="O2316">
        <v>20.149999999999999</v>
      </c>
      <c r="P2316" s="14" t="s">
        <v>218</v>
      </c>
      <c r="Q2316" s="14" t="s">
        <v>214</v>
      </c>
      <c r="R2316" s="14" t="s">
        <v>231</v>
      </c>
    </row>
    <row r="2317" spans="1:18" x14ac:dyDescent="0.3">
      <c r="A2317">
        <v>5089237558</v>
      </c>
      <c r="B2317">
        <v>2444</v>
      </c>
      <c r="C2317">
        <v>1572265002</v>
      </c>
      <c r="D2317">
        <v>4</v>
      </c>
      <c r="E2317">
        <v>6</v>
      </c>
      <c r="F2317">
        <v>27</v>
      </c>
      <c r="G2317" s="14" t="s">
        <v>87</v>
      </c>
      <c r="H2317" s="14" t="s">
        <v>88</v>
      </c>
      <c r="I2317" s="14" t="s">
        <v>92</v>
      </c>
      <c r="J2317">
        <v>1</v>
      </c>
      <c r="K2317" s="14" t="s">
        <v>259</v>
      </c>
      <c r="L2317">
        <v>0.65</v>
      </c>
      <c r="M2317">
        <v>4.4000000000000004</v>
      </c>
      <c r="N2317">
        <v>6.8</v>
      </c>
      <c r="O2317">
        <v>20.05</v>
      </c>
      <c r="P2317" s="14" t="s">
        <v>218</v>
      </c>
      <c r="Q2317" s="14" t="s">
        <v>214</v>
      </c>
      <c r="R2317" s="14" t="s">
        <v>226</v>
      </c>
    </row>
    <row r="2318" spans="1:18" x14ac:dyDescent="0.3">
      <c r="A2318">
        <v>5090511400</v>
      </c>
      <c r="B2318">
        <v>1844</v>
      </c>
      <c r="C2318">
        <v>1572347824</v>
      </c>
      <c r="D2318">
        <v>2</v>
      </c>
      <c r="E2318">
        <v>3</v>
      </c>
      <c r="F2318">
        <v>16</v>
      </c>
      <c r="G2318" s="14" t="s">
        <v>87</v>
      </c>
      <c r="H2318" s="14" t="s">
        <v>101</v>
      </c>
      <c r="I2318" s="14" t="s">
        <v>92</v>
      </c>
      <c r="J2318">
        <v>1</v>
      </c>
      <c r="K2318" s="14" t="s">
        <v>259</v>
      </c>
      <c r="L2318">
        <v>0.65</v>
      </c>
      <c r="M2318">
        <v>4.25</v>
      </c>
      <c r="N2318">
        <v>6.7</v>
      </c>
      <c r="O2318">
        <v>19.95</v>
      </c>
      <c r="P2318" s="14" t="s">
        <v>218</v>
      </c>
      <c r="Q2318" s="14" t="s">
        <v>214</v>
      </c>
      <c r="R2318" s="14" t="s">
        <v>226</v>
      </c>
    </row>
    <row r="2319" spans="1:18" x14ac:dyDescent="0.3">
      <c r="A2319">
        <v>5091844149</v>
      </c>
      <c r="B2319">
        <v>3127</v>
      </c>
      <c r="C2319">
        <v>1572435454</v>
      </c>
      <c r="D2319">
        <v>9</v>
      </c>
      <c r="E2319">
        <v>7</v>
      </c>
      <c r="F2319">
        <v>20</v>
      </c>
      <c r="G2319" s="14" t="s">
        <v>87</v>
      </c>
      <c r="H2319" s="14" t="s">
        <v>91</v>
      </c>
      <c r="I2319" s="14" t="s">
        <v>92</v>
      </c>
      <c r="J2319">
        <v>0</v>
      </c>
      <c r="K2319" s="14" t="s">
        <v>259</v>
      </c>
      <c r="L2319">
        <v>0.6</v>
      </c>
      <c r="M2319">
        <v>4.6500000000000004</v>
      </c>
      <c r="N2319">
        <v>6.95</v>
      </c>
      <c r="O2319">
        <v>20.05</v>
      </c>
      <c r="P2319" s="14" t="s">
        <v>218</v>
      </c>
      <c r="Q2319" s="14" t="s">
        <v>214</v>
      </c>
      <c r="R2319" s="14" t="s">
        <v>226</v>
      </c>
    </row>
    <row r="2320" spans="1:18" x14ac:dyDescent="0.3">
      <c r="A2320">
        <v>5091941038</v>
      </c>
      <c r="B2320">
        <v>2416</v>
      </c>
      <c r="C2320">
        <v>1572439846</v>
      </c>
      <c r="D2320">
        <v>2</v>
      </c>
      <c r="E2320">
        <v>5</v>
      </c>
      <c r="F2320">
        <v>15</v>
      </c>
      <c r="G2320" s="14" t="s">
        <v>87</v>
      </c>
      <c r="H2320" s="14" t="s">
        <v>88</v>
      </c>
      <c r="I2320" s="14" t="s">
        <v>89</v>
      </c>
      <c r="J2320">
        <v>1</v>
      </c>
      <c r="K2320" s="14" t="s">
        <v>259</v>
      </c>
      <c r="L2320">
        <v>0.6</v>
      </c>
      <c r="M2320">
        <v>4.5999999999999996</v>
      </c>
      <c r="N2320">
        <v>6.65</v>
      </c>
      <c r="O2320">
        <v>19.899999999999999</v>
      </c>
      <c r="P2320" s="14" t="s">
        <v>218</v>
      </c>
      <c r="Q2320" s="14" t="s">
        <v>214</v>
      </c>
      <c r="R2320" s="14" t="s">
        <v>226</v>
      </c>
    </row>
    <row r="2321" spans="1:18" x14ac:dyDescent="0.3">
      <c r="A2321">
        <v>5093154207</v>
      </c>
      <c r="B2321">
        <v>2413</v>
      </c>
      <c r="C2321">
        <v>1572522084</v>
      </c>
      <c r="D2321">
        <v>4</v>
      </c>
      <c r="E2321">
        <v>3</v>
      </c>
      <c r="F2321">
        <v>30</v>
      </c>
      <c r="G2321" s="14" t="s">
        <v>87</v>
      </c>
      <c r="H2321" s="14" t="s">
        <v>91</v>
      </c>
      <c r="I2321" s="14" t="s">
        <v>89</v>
      </c>
      <c r="J2321">
        <v>1</v>
      </c>
      <c r="K2321" s="14" t="s">
        <v>259</v>
      </c>
      <c r="L2321">
        <v>0.65</v>
      </c>
      <c r="M2321">
        <v>4.3</v>
      </c>
      <c r="N2321">
        <v>6.45</v>
      </c>
      <c r="O2321">
        <v>20.2</v>
      </c>
      <c r="P2321" s="14" t="s">
        <v>218</v>
      </c>
      <c r="Q2321" s="14" t="s">
        <v>214</v>
      </c>
      <c r="R2321" s="14" t="s">
        <v>225</v>
      </c>
    </row>
    <row r="2322" spans="1:18" x14ac:dyDescent="0.3">
      <c r="A2322">
        <v>5093238323</v>
      </c>
      <c r="B2322">
        <v>1910</v>
      </c>
      <c r="C2322">
        <v>1572525888</v>
      </c>
      <c r="D2322">
        <v>1</v>
      </c>
      <c r="E2322">
        <v>4</v>
      </c>
      <c r="F2322">
        <v>6</v>
      </c>
      <c r="G2322" s="14" t="s">
        <v>87</v>
      </c>
      <c r="H2322" s="14" t="s">
        <v>88</v>
      </c>
      <c r="I2322" s="14" t="s">
        <v>92</v>
      </c>
      <c r="J2322">
        <v>1</v>
      </c>
      <c r="K2322" s="14" t="s">
        <v>259</v>
      </c>
      <c r="L2322">
        <v>0.7</v>
      </c>
      <c r="M2322">
        <v>4.05</v>
      </c>
      <c r="N2322">
        <v>6.3</v>
      </c>
      <c r="O2322">
        <v>19.95</v>
      </c>
      <c r="P2322" s="14" t="s">
        <v>218</v>
      </c>
      <c r="Q2322" s="14" t="s">
        <v>214</v>
      </c>
      <c r="R2322" s="14" t="s">
        <v>225</v>
      </c>
    </row>
    <row r="2323" spans="1:18" x14ac:dyDescent="0.3">
      <c r="A2323">
        <v>5094009594</v>
      </c>
      <c r="B2323">
        <v>4879</v>
      </c>
      <c r="C2323">
        <v>1572570970</v>
      </c>
      <c r="D2323">
        <v>4</v>
      </c>
      <c r="E2323">
        <v>12</v>
      </c>
      <c r="F2323">
        <v>34</v>
      </c>
      <c r="G2323" s="14" t="s">
        <v>87</v>
      </c>
      <c r="H2323" s="14" t="s">
        <v>194</v>
      </c>
      <c r="I2323" s="14" t="s">
        <v>89</v>
      </c>
      <c r="J2323">
        <v>1</v>
      </c>
      <c r="K2323" s="14" t="s">
        <v>259</v>
      </c>
      <c r="L2323">
        <v>0.75</v>
      </c>
      <c r="M2323">
        <v>4.0999999999999996</v>
      </c>
      <c r="N2323">
        <v>6.55</v>
      </c>
      <c r="O2323">
        <v>20.6</v>
      </c>
      <c r="P2323" s="14" t="s">
        <v>218</v>
      </c>
      <c r="Q2323" s="14" t="s">
        <v>214</v>
      </c>
      <c r="R2323" s="14" t="s">
        <v>234</v>
      </c>
    </row>
    <row r="2324" spans="1:18" x14ac:dyDescent="0.3">
      <c r="A2324">
        <v>5094070838</v>
      </c>
      <c r="B2324">
        <v>3034</v>
      </c>
      <c r="C2324">
        <v>1572577013</v>
      </c>
      <c r="D2324">
        <v>3</v>
      </c>
      <c r="E2324">
        <v>7</v>
      </c>
      <c r="F2324">
        <v>15</v>
      </c>
      <c r="G2324" s="14" t="s">
        <v>103</v>
      </c>
      <c r="H2324" s="14" t="s">
        <v>194</v>
      </c>
      <c r="I2324" s="14" t="s">
        <v>89</v>
      </c>
      <c r="J2324">
        <v>0</v>
      </c>
      <c r="K2324" s="14" t="s">
        <v>259</v>
      </c>
      <c r="L2324">
        <v>0.75</v>
      </c>
      <c r="M2324">
        <v>4.05</v>
      </c>
      <c r="N2324">
        <v>6.45</v>
      </c>
      <c r="O2324">
        <v>20.6</v>
      </c>
      <c r="P2324" s="14" t="s">
        <v>218</v>
      </c>
      <c r="Q2324" s="14" t="s">
        <v>214</v>
      </c>
      <c r="R2324" s="14" t="s">
        <v>234</v>
      </c>
    </row>
    <row r="2325" spans="1:18" x14ac:dyDescent="0.3">
      <c r="A2325">
        <v>5094115077</v>
      </c>
      <c r="B2325">
        <v>1710</v>
      </c>
      <c r="C2325">
        <v>1572581009</v>
      </c>
      <c r="D2325">
        <v>9</v>
      </c>
      <c r="E2325">
        <v>11</v>
      </c>
      <c r="F2325">
        <v>10</v>
      </c>
      <c r="G2325" s="14" t="s">
        <v>87</v>
      </c>
      <c r="H2325" s="14" t="s">
        <v>97</v>
      </c>
      <c r="I2325" s="14" t="s">
        <v>89</v>
      </c>
      <c r="J2325">
        <v>0</v>
      </c>
      <c r="K2325" s="14" t="s">
        <v>259</v>
      </c>
      <c r="L2325">
        <v>0.7</v>
      </c>
      <c r="M2325">
        <v>4.5</v>
      </c>
      <c r="N2325">
        <v>6.8</v>
      </c>
      <c r="O2325">
        <v>20.3</v>
      </c>
      <c r="P2325" s="14" t="s">
        <v>218</v>
      </c>
      <c r="Q2325" s="14" t="s">
        <v>214</v>
      </c>
      <c r="R2325" s="14" t="s">
        <v>234</v>
      </c>
    </row>
    <row r="2326" spans="1:18" x14ac:dyDescent="0.3">
      <c r="A2326">
        <v>5094494151</v>
      </c>
      <c r="B2326">
        <v>2864</v>
      </c>
      <c r="C2326">
        <v>1572606480</v>
      </c>
      <c r="D2326">
        <v>12</v>
      </c>
      <c r="E2326">
        <v>3</v>
      </c>
      <c r="F2326">
        <v>26</v>
      </c>
      <c r="G2326" s="14" t="s">
        <v>104</v>
      </c>
      <c r="H2326" s="14" t="s">
        <v>57</v>
      </c>
      <c r="I2326" s="14" t="s">
        <v>89</v>
      </c>
      <c r="J2326">
        <v>1</v>
      </c>
      <c r="K2326" s="14" t="s">
        <v>259</v>
      </c>
      <c r="L2326">
        <v>0.7</v>
      </c>
      <c r="M2326">
        <v>4.95</v>
      </c>
      <c r="N2326">
        <v>6.65</v>
      </c>
      <c r="O2326">
        <v>20.95</v>
      </c>
      <c r="P2326" s="14" t="s">
        <v>210</v>
      </c>
      <c r="Q2326" s="14" t="s">
        <v>214</v>
      </c>
      <c r="R2326" s="14" t="s">
        <v>234</v>
      </c>
    </row>
    <row r="2327" spans="1:18" x14ac:dyDescent="0.3">
      <c r="A2327">
        <v>5095975282</v>
      </c>
      <c r="B2327">
        <v>1701</v>
      </c>
      <c r="C2327">
        <v>1572691109</v>
      </c>
      <c r="D2327">
        <v>2</v>
      </c>
      <c r="E2327">
        <v>1</v>
      </c>
      <c r="F2327">
        <v>14</v>
      </c>
      <c r="G2327" s="14" t="s">
        <v>87</v>
      </c>
      <c r="H2327" s="14" t="s">
        <v>88</v>
      </c>
      <c r="I2327" s="14" t="s">
        <v>92</v>
      </c>
      <c r="J2327">
        <v>1</v>
      </c>
      <c r="K2327" s="14" t="s">
        <v>259</v>
      </c>
      <c r="L2327">
        <v>0.7</v>
      </c>
      <c r="M2327">
        <v>4.8499999999999996</v>
      </c>
      <c r="N2327">
        <v>6.65</v>
      </c>
      <c r="O2327">
        <v>20.3</v>
      </c>
      <c r="P2327" s="14" t="s">
        <v>210</v>
      </c>
      <c r="Q2327" s="14" t="s">
        <v>214</v>
      </c>
      <c r="R2327" s="14" t="s">
        <v>234</v>
      </c>
    </row>
    <row r="2328" spans="1:18" x14ac:dyDescent="0.3">
      <c r="A2328">
        <v>5096166388</v>
      </c>
      <c r="B2328">
        <v>2383</v>
      </c>
      <c r="C2328">
        <v>1572699144</v>
      </c>
      <c r="D2328">
        <v>3</v>
      </c>
      <c r="E2328">
        <v>1</v>
      </c>
      <c r="F2328">
        <v>37</v>
      </c>
      <c r="G2328" s="14" t="s">
        <v>87</v>
      </c>
      <c r="H2328" s="14" t="s">
        <v>100</v>
      </c>
      <c r="I2328" s="14" t="s">
        <v>89</v>
      </c>
      <c r="J2328">
        <v>1</v>
      </c>
      <c r="K2328" s="14" t="s">
        <v>259</v>
      </c>
      <c r="L2328">
        <v>0.7</v>
      </c>
      <c r="M2328">
        <v>4.5</v>
      </c>
      <c r="N2328">
        <v>6.25</v>
      </c>
      <c r="O2328">
        <v>20.8</v>
      </c>
      <c r="P2328" s="14" t="s">
        <v>210</v>
      </c>
      <c r="Q2328" s="14" t="s">
        <v>214</v>
      </c>
      <c r="R2328" s="14" t="s">
        <v>240</v>
      </c>
    </row>
    <row r="2329" spans="1:18" x14ac:dyDescent="0.3">
      <c r="A2329">
        <v>5101695596</v>
      </c>
      <c r="B2329">
        <v>2182</v>
      </c>
      <c r="C2329">
        <v>1573039412</v>
      </c>
      <c r="D2329">
        <v>4</v>
      </c>
      <c r="E2329">
        <v>10</v>
      </c>
      <c r="F2329">
        <v>10</v>
      </c>
      <c r="G2329" s="14" t="s">
        <v>87</v>
      </c>
      <c r="H2329" s="14" t="s">
        <v>129</v>
      </c>
      <c r="I2329" s="14" t="s">
        <v>89</v>
      </c>
      <c r="J2329">
        <v>0</v>
      </c>
      <c r="K2329" s="14" t="s">
        <v>259</v>
      </c>
      <c r="L2329">
        <v>0.7</v>
      </c>
      <c r="M2329">
        <v>4.1500000000000004</v>
      </c>
      <c r="N2329">
        <v>6.15</v>
      </c>
      <c r="O2329">
        <v>20.45</v>
      </c>
      <c r="P2329" s="14" t="s">
        <v>210</v>
      </c>
      <c r="Q2329" s="14" t="s">
        <v>214</v>
      </c>
      <c r="R2329" s="14" t="s">
        <v>240</v>
      </c>
    </row>
    <row r="2330" spans="1:18" x14ac:dyDescent="0.3">
      <c r="A2330">
        <v>5102920731</v>
      </c>
      <c r="B2330">
        <v>2646</v>
      </c>
      <c r="C2330">
        <v>1573124187</v>
      </c>
      <c r="D2330">
        <v>5</v>
      </c>
      <c r="E2330">
        <v>6</v>
      </c>
      <c r="F2330">
        <v>27</v>
      </c>
      <c r="G2330" s="14" t="s">
        <v>87</v>
      </c>
      <c r="H2330" s="14" t="s">
        <v>90</v>
      </c>
      <c r="I2330" s="14" t="s">
        <v>92</v>
      </c>
      <c r="J2330">
        <v>1</v>
      </c>
      <c r="K2330" s="14" t="s">
        <v>259</v>
      </c>
      <c r="L2330">
        <v>0.75</v>
      </c>
      <c r="M2330">
        <v>4.4000000000000004</v>
      </c>
      <c r="N2330">
        <v>5.7</v>
      </c>
      <c r="O2330">
        <v>20.85</v>
      </c>
      <c r="P2330" s="14" t="s">
        <v>210</v>
      </c>
      <c r="Q2330" s="14" t="s">
        <v>210</v>
      </c>
      <c r="R2330" s="14" t="s">
        <v>240</v>
      </c>
    </row>
    <row r="2331" spans="1:18" x14ac:dyDescent="0.3">
      <c r="A2331">
        <v>5104173160</v>
      </c>
      <c r="B2331">
        <v>2120</v>
      </c>
      <c r="C2331">
        <v>1573209965</v>
      </c>
      <c r="D2331">
        <v>3</v>
      </c>
      <c r="E2331">
        <v>7</v>
      </c>
      <c r="F2331">
        <v>15</v>
      </c>
      <c r="G2331" s="14" t="s">
        <v>104</v>
      </c>
      <c r="H2331" s="14" t="s">
        <v>90</v>
      </c>
      <c r="I2331" s="14" t="s">
        <v>92</v>
      </c>
      <c r="J2331">
        <v>1</v>
      </c>
      <c r="K2331" s="14" t="s">
        <v>259</v>
      </c>
      <c r="L2331">
        <v>0.75</v>
      </c>
      <c r="M2331">
        <v>4.4000000000000004</v>
      </c>
      <c r="N2331">
        <v>6</v>
      </c>
      <c r="O2331">
        <v>20.7</v>
      </c>
      <c r="P2331" s="14" t="s">
        <v>210</v>
      </c>
      <c r="Q2331" s="14" t="s">
        <v>210</v>
      </c>
      <c r="R2331" s="14" t="s">
        <v>240</v>
      </c>
    </row>
    <row r="2332" spans="1:18" x14ac:dyDescent="0.3">
      <c r="A2332">
        <v>5104271584</v>
      </c>
      <c r="B2332">
        <v>2383</v>
      </c>
      <c r="C2332">
        <v>1573214969</v>
      </c>
      <c r="D2332">
        <v>7</v>
      </c>
      <c r="E2332">
        <v>5</v>
      </c>
      <c r="F2332">
        <v>15</v>
      </c>
      <c r="G2332" s="14" t="s">
        <v>103</v>
      </c>
      <c r="H2332" s="14" t="s">
        <v>93</v>
      </c>
      <c r="I2332" s="14" t="s">
        <v>89</v>
      </c>
      <c r="J2332">
        <v>1</v>
      </c>
      <c r="K2332" s="14" t="s">
        <v>259</v>
      </c>
      <c r="L2332">
        <v>0.75</v>
      </c>
      <c r="M2332">
        <v>4.5999999999999996</v>
      </c>
      <c r="N2332">
        <v>5.9</v>
      </c>
      <c r="O2332">
        <v>20.25</v>
      </c>
      <c r="P2332" s="14" t="s">
        <v>210</v>
      </c>
      <c r="Q2332" s="14" t="s">
        <v>210</v>
      </c>
      <c r="R2332" s="14" t="s">
        <v>240</v>
      </c>
    </row>
    <row r="2333" spans="1:18" x14ac:dyDescent="0.3">
      <c r="A2333">
        <v>5108619161</v>
      </c>
      <c r="B2333">
        <v>2401</v>
      </c>
      <c r="C2333">
        <v>1573466040</v>
      </c>
      <c r="D2333">
        <v>1</v>
      </c>
      <c r="E2333">
        <v>9</v>
      </c>
      <c r="F2333">
        <v>19</v>
      </c>
      <c r="G2333" s="14" t="s">
        <v>87</v>
      </c>
      <c r="H2333" s="14" t="s">
        <v>88</v>
      </c>
      <c r="I2333" s="14" t="s">
        <v>89</v>
      </c>
      <c r="J2333">
        <v>1</v>
      </c>
      <c r="K2333" s="14" t="s">
        <v>259</v>
      </c>
      <c r="L2333">
        <v>0.75</v>
      </c>
      <c r="M2333">
        <v>4.4000000000000004</v>
      </c>
      <c r="N2333">
        <v>6.15</v>
      </c>
      <c r="O2333">
        <v>19.899999999999999</v>
      </c>
      <c r="P2333" s="14" t="s">
        <v>210</v>
      </c>
      <c r="Q2333" s="14" t="s">
        <v>210</v>
      </c>
      <c r="R2333" s="14" t="s">
        <v>240</v>
      </c>
    </row>
    <row r="2334" spans="1:18" x14ac:dyDescent="0.3">
      <c r="A2334">
        <v>5108684497</v>
      </c>
      <c r="B2334">
        <v>2360</v>
      </c>
      <c r="C2334">
        <v>1573470230</v>
      </c>
      <c r="D2334">
        <v>2</v>
      </c>
      <c r="E2334">
        <v>8</v>
      </c>
      <c r="F2334">
        <v>15</v>
      </c>
      <c r="G2334" s="14" t="s">
        <v>87</v>
      </c>
      <c r="H2334" s="14" t="s">
        <v>91</v>
      </c>
      <c r="I2334" s="14" t="s">
        <v>89</v>
      </c>
      <c r="J2334">
        <v>1</v>
      </c>
      <c r="K2334" s="14" t="s">
        <v>259</v>
      </c>
      <c r="L2334">
        <v>0.75</v>
      </c>
      <c r="M2334">
        <v>4.3</v>
      </c>
      <c r="N2334">
        <v>6.25</v>
      </c>
      <c r="O2334">
        <v>19.55</v>
      </c>
      <c r="P2334" s="14" t="s">
        <v>210</v>
      </c>
      <c r="Q2334" s="14" t="s">
        <v>210</v>
      </c>
      <c r="R2334" s="14" t="s">
        <v>240</v>
      </c>
    </row>
    <row r="2335" spans="1:18" x14ac:dyDescent="0.3">
      <c r="A2335">
        <v>5108748439</v>
      </c>
      <c r="B2335">
        <v>2543</v>
      </c>
      <c r="C2335">
        <v>1573473654</v>
      </c>
      <c r="D2335">
        <v>2</v>
      </c>
      <c r="E2335">
        <v>13</v>
      </c>
      <c r="F2335">
        <v>5</v>
      </c>
      <c r="G2335" s="14" t="s">
        <v>103</v>
      </c>
      <c r="H2335" s="14" t="s">
        <v>101</v>
      </c>
      <c r="I2335" s="14" t="s">
        <v>89</v>
      </c>
      <c r="J2335">
        <v>0</v>
      </c>
      <c r="K2335" s="14" t="s">
        <v>259</v>
      </c>
      <c r="L2335">
        <v>0.75</v>
      </c>
      <c r="M2335">
        <v>4.3499999999999996</v>
      </c>
      <c r="N2335">
        <v>6.45</v>
      </c>
      <c r="O2335">
        <v>18.95</v>
      </c>
      <c r="P2335" s="14" t="s">
        <v>210</v>
      </c>
      <c r="Q2335" s="14" t="s">
        <v>220</v>
      </c>
      <c r="R2335" s="14" t="s">
        <v>240</v>
      </c>
    </row>
    <row r="2336" spans="1:18" x14ac:dyDescent="0.3">
      <c r="A2336">
        <v>5111180448</v>
      </c>
      <c r="B2336">
        <v>2939</v>
      </c>
      <c r="C2336">
        <v>1573645875</v>
      </c>
      <c r="D2336">
        <v>4</v>
      </c>
      <c r="E2336">
        <v>6</v>
      </c>
      <c r="F2336">
        <v>25</v>
      </c>
      <c r="G2336" s="14" t="s">
        <v>87</v>
      </c>
      <c r="H2336" s="14" t="s">
        <v>102</v>
      </c>
      <c r="I2336" s="14" t="s">
        <v>89</v>
      </c>
      <c r="J2336">
        <v>1</v>
      </c>
      <c r="K2336" s="14" t="s">
        <v>259</v>
      </c>
      <c r="L2336">
        <v>0.75</v>
      </c>
      <c r="M2336">
        <v>4.1500000000000004</v>
      </c>
      <c r="N2336">
        <v>6.35</v>
      </c>
      <c r="O2336">
        <v>19.05</v>
      </c>
      <c r="P2336" s="14" t="s">
        <v>210</v>
      </c>
      <c r="Q2336" s="14" t="s">
        <v>220</v>
      </c>
      <c r="R2336" s="14" t="s">
        <v>240</v>
      </c>
    </row>
    <row r="2337" spans="1:18" x14ac:dyDescent="0.3">
      <c r="A2337">
        <v>5111258621</v>
      </c>
      <c r="B2337">
        <v>1524</v>
      </c>
      <c r="C2337">
        <v>1573649517</v>
      </c>
      <c r="D2337">
        <v>7</v>
      </c>
      <c r="E2337">
        <v>3</v>
      </c>
      <c r="F2337">
        <v>13</v>
      </c>
      <c r="G2337" s="14" t="s">
        <v>103</v>
      </c>
      <c r="H2337" s="14" t="s">
        <v>126</v>
      </c>
      <c r="I2337" s="14" t="s">
        <v>89</v>
      </c>
      <c r="J2337">
        <v>1</v>
      </c>
      <c r="K2337" s="14" t="s">
        <v>259</v>
      </c>
      <c r="L2337">
        <v>0.75</v>
      </c>
      <c r="M2337">
        <v>4.3</v>
      </c>
      <c r="N2337">
        <v>6.2</v>
      </c>
      <c r="O2337">
        <v>18.350000000000001</v>
      </c>
      <c r="P2337" s="14" t="s">
        <v>210</v>
      </c>
      <c r="Q2337" s="14" t="s">
        <v>220</v>
      </c>
      <c r="R2337" s="14" t="s">
        <v>240</v>
      </c>
    </row>
    <row r="2338" spans="1:18" x14ac:dyDescent="0.3">
      <c r="A2338">
        <v>5112379436</v>
      </c>
      <c r="B2338">
        <v>2353</v>
      </c>
      <c r="C2338">
        <v>1573730197</v>
      </c>
      <c r="D2338">
        <v>4</v>
      </c>
      <c r="E2338">
        <v>8</v>
      </c>
      <c r="F2338">
        <v>3</v>
      </c>
      <c r="G2338" s="14" t="s">
        <v>87</v>
      </c>
      <c r="H2338" s="14" t="s">
        <v>126</v>
      </c>
      <c r="I2338" s="14" t="s">
        <v>92</v>
      </c>
      <c r="J2338">
        <v>0</v>
      </c>
      <c r="K2338" s="14" t="s">
        <v>259</v>
      </c>
      <c r="L2338">
        <v>0.7</v>
      </c>
      <c r="M2338">
        <v>4.4000000000000004</v>
      </c>
      <c r="N2338">
        <v>6.45</v>
      </c>
      <c r="O2338">
        <v>17.7</v>
      </c>
      <c r="P2338" s="14" t="s">
        <v>210</v>
      </c>
      <c r="Q2338" s="14" t="s">
        <v>220</v>
      </c>
      <c r="R2338" s="14" t="s">
        <v>240</v>
      </c>
    </row>
    <row r="2339" spans="1:18" x14ac:dyDescent="0.3">
      <c r="A2339">
        <v>5112439068</v>
      </c>
      <c r="B2339">
        <v>2212</v>
      </c>
      <c r="C2339">
        <v>1573733298</v>
      </c>
      <c r="D2339">
        <v>5</v>
      </c>
      <c r="E2339">
        <v>12</v>
      </c>
      <c r="F2339">
        <v>25</v>
      </c>
      <c r="G2339" s="14" t="s">
        <v>87</v>
      </c>
      <c r="H2339" s="14" t="s">
        <v>126</v>
      </c>
      <c r="I2339" s="14" t="s">
        <v>89</v>
      </c>
      <c r="J2339">
        <v>0</v>
      </c>
      <c r="K2339" s="14" t="s">
        <v>259</v>
      </c>
      <c r="L2339">
        <v>0.7</v>
      </c>
      <c r="M2339">
        <v>4.2</v>
      </c>
      <c r="N2339">
        <v>6.7</v>
      </c>
      <c r="O2339">
        <v>17.95</v>
      </c>
      <c r="P2339" s="14" t="s">
        <v>210</v>
      </c>
      <c r="Q2339" s="14" t="s">
        <v>220</v>
      </c>
      <c r="R2339" s="14" t="s">
        <v>240</v>
      </c>
    </row>
    <row r="2340" spans="1:18" x14ac:dyDescent="0.3">
      <c r="A2340">
        <v>5112501120</v>
      </c>
      <c r="B2340">
        <v>1726</v>
      </c>
      <c r="C2340">
        <v>1573736158</v>
      </c>
      <c r="D2340">
        <v>4</v>
      </c>
      <c r="E2340">
        <v>1</v>
      </c>
      <c r="F2340">
        <v>19</v>
      </c>
      <c r="G2340" s="14" t="s">
        <v>87</v>
      </c>
      <c r="H2340" s="14" t="s">
        <v>88</v>
      </c>
      <c r="I2340" s="14" t="s">
        <v>92</v>
      </c>
      <c r="J2340">
        <v>1</v>
      </c>
      <c r="K2340" s="14" t="s">
        <v>259</v>
      </c>
      <c r="L2340">
        <v>0.7</v>
      </c>
      <c r="M2340">
        <v>4.3</v>
      </c>
      <c r="N2340">
        <v>6.5</v>
      </c>
      <c r="O2340">
        <v>18.149999999999999</v>
      </c>
      <c r="P2340" s="14" t="s">
        <v>210</v>
      </c>
      <c r="Q2340" s="14" t="s">
        <v>220</v>
      </c>
      <c r="R2340" s="14" t="s">
        <v>240</v>
      </c>
    </row>
    <row r="2341" spans="1:18" x14ac:dyDescent="0.3">
      <c r="A2341">
        <v>5112560098</v>
      </c>
      <c r="B2341">
        <v>3256</v>
      </c>
      <c r="C2341">
        <v>1573738694</v>
      </c>
      <c r="D2341">
        <v>3</v>
      </c>
      <c r="E2341">
        <v>12</v>
      </c>
      <c r="F2341">
        <v>19</v>
      </c>
      <c r="G2341" s="14" t="s">
        <v>103</v>
      </c>
      <c r="H2341" s="14" t="s">
        <v>91</v>
      </c>
      <c r="I2341" s="14" t="s">
        <v>92</v>
      </c>
      <c r="J2341">
        <v>0</v>
      </c>
      <c r="K2341" s="14" t="s">
        <v>259</v>
      </c>
      <c r="L2341">
        <v>0.65</v>
      </c>
      <c r="M2341">
        <v>4.25</v>
      </c>
      <c r="N2341">
        <v>6.95</v>
      </c>
      <c r="O2341">
        <v>17.600000000000001</v>
      </c>
      <c r="P2341" s="14" t="s">
        <v>210</v>
      </c>
      <c r="Q2341" s="14" t="s">
        <v>220</v>
      </c>
      <c r="R2341" s="14" t="s">
        <v>240</v>
      </c>
    </row>
    <row r="2342" spans="1:18" x14ac:dyDescent="0.3">
      <c r="A2342">
        <v>5113063834</v>
      </c>
      <c r="B2342">
        <v>3372</v>
      </c>
      <c r="C2342">
        <v>1573770703</v>
      </c>
      <c r="D2342">
        <v>2</v>
      </c>
      <c r="E2342">
        <v>9</v>
      </c>
      <c r="F2342">
        <v>23</v>
      </c>
      <c r="G2342" s="14" t="s">
        <v>103</v>
      </c>
      <c r="H2342" s="14" t="s">
        <v>90</v>
      </c>
      <c r="I2342" s="14" t="s">
        <v>92</v>
      </c>
      <c r="J2342">
        <v>1</v>
      </c>
      <c r="K2342" s="14" t="s">
        <v>259</v>
      </c>
      <c r="L2342">
        <v>0.65</v>
      </c>
      <c r="M2342">
        <v>4.3</v>
      </c>
      <c r="N2342">
        <v>7.2</v>
      </c>
      <c r="O2342">
        <v>18.45</v>
      </c>
      <c r="P2342" s="14" t="s">
        <v>210</v>
      </c>
      <c r="Q2342" s="14" t="s">
        <v>220</v>
      </c>
      <c r="R2342" s="14" t="s">
        <v>240</v>
      </c>
    </row>
    <row r="2343" spans="1:18" x14ac:dyDescent="0.3">
      <c r="A2343">
        <v>5113102166</v>
      </c>
      <c r="B2343">
        <v>2916</v>
      </c>
      <c r="C2343">
        <v>1573775226</v>
      </c>
      <c r="D2343">
        <v>2</v>
      </c>
      <c r="E2343">
        <v>4</v>
      </c>
      <c r="F2343">
        <v>31</v>
      </c>
      <c r="G2343" s="14" t="s">
        <v>103</v>
      </c>
      <c r="H2343" s="14" t="s">
        <v>102</v>
      </c>
      <c r="I2343" s="14" t="s">
        <v>89</v>
      </c>
      <c r="J2343">
        <v>1</v>
      </c>
      <c r="K2343" s="14" t="s">
        <v>259</v>
      </c>
      <c r="L2343">
        <v>0.65</v>
      </c>
      <c r="M2343">
        <v>4.2</v>
      </c>
      <c r="N2343">
        <v>6.8</v>
      </c>
      <c r="O2343">
        <v>18.3</v>
      </c>
      <c r="P2343" s="14" t="s">
        <v>210</v>
      </c>
      <c r="Q2343" s="14" t="s">
        <v>220</v>
      </c>
      <c r="R2343" s="14" t="s">
        <v>240</v>
      </c>
    </row>
    <row r="2344" spans="1:18" x14ac:dyDescent="0.3">
      <c r="A2344">
        <v>5113141053</v>
      </c>
      <c r="B2344">
        <v>2019</v>
      </c>
      <c r="C2344">
        <v>1573780014</v>
      </c>
      <c r="D2344">
        <v>4</v>
      </c>
      <c r="E2344">
        <v>6</v>
      </c>
      <c r="F2344">
        <v>24</v>
      </c>
      <c r="G2344" s="14" t="s">
        <v>87</v>
      </c>
      <c r="H2344" s="14" t="s">
        <v>126</v>
      </c>
      <c r="I2344" s="14" t="s">
        <v>92</v>
      </c>
      <c r="J2344">
        <v>1</v>
      </c>
      <c r="K2344" s="14" t="s">
        <v>259</v>
      </c>
      <c r="L2344">
        <v>0.7</v>
      </c>
      <c r="M2344">
        <v>4.25</v>
      </c>
      <c r="N2344">
        <v>6.75</v>
      </c>
      <c r="O2344">
        <v>18.75</v>
      </c>
      <c r="P2344" s="14" t="s">
        <v>210</v>
      </c>
      <c r="Q2344" s="14" t="s">
        <v>220</v>
      </c>
      <c r="R2344" s="14" t="s">
        <v>240</v>
      </c>
    </row>
    <row r="2345" spans="1:18" x14ac:dyDescent="0.3">
      <c r="A2345">
        <v>5113166238</v>
      </c>
      <c r="B2345">
        <v>3196</v>
      </c>
      <c r="C2345">
        <v>1573782803</v>
      </c>
      <c r="D2345">
        <v>5</v>
      </c>
      <c r="E2345">
        <v>12</v>
      </c>
      <c r="F2345">
        <v>21</v>
      </c>
      <c r="G2345" s="14" t="s">
        <v>87</v>
      </c>
      <c r="H2345" s="14" t="s">
        <v>142</v>
      </c>
      <c r="I2345" s="14" t="s">
        <v>89</v>
      </c>
      <c r="J2345">
        <v>1</v>
      </c>
      <c r="K2345" s="14" t="s">
        <v>259</v>
      </c>
      <c r="L2345">
        <v>0.75</v>
      </c>
      <c r="M2345">
        <v>4.05</v>
      </c>
      <c r="N2345">
        <v>6.8</v>
      </c>
      <c r="O2345">
        <v>19.3</v>
      </c>
      <c r="P2345" s="14" t="s">
        <v>210</v>
      </c>
      <c r="Q2345" s="14" t="s">
        <v>220</v>
      </c>
      <c r="R2345" s="14" t="s">
        <v>240</v>
      </c>
    </row>
    <row r="2346" spans="1:18" x14ac:dyDescent="0.3">
      <c r="A2346">
        <v>5113208386</v>
      </c>
      <c r="B2346">
        <v>3056</v>
      </c>
      <c r="C2346">
        <v>1573786982</v>
      </c>
      <c r="D2346">
        <v>3</v>
      </c>
      <c r="E2346">
        <v>12</v>
      </c>
      <c r="F2346">
        <v>11</v>
      </c>
      <c r="G2346" s="14" t="s">
        <v>87</v>
      </c>
      <c r="H2346" s="14" t="s">
        <v>126</v>
      </c>
      <c r="I2346" s="14" t="s">
        <v>92</v>
      </c>
      <c r="J2346">
        <v>0</v>
      </c>
      <c r="K2346" s="14" t="s">
        <v>259</v>
      </c>
      <c r="L2346">
        <v>0.7</v>
      </c>
      <c r="M2346">
        <v>3.6</v>
      </c>
      <c r="N2346">
        <v>7.25</v>
      </c>
      <c r="O2346">
        <v>18.55</v>
      </c>
      <c r="P2346" s="14" t="s">
        <v>209</v>
      </c>
      <c r="Q2346" s="14" t="s">
        <v>220</v>
      </c>
      <c r="R2346" s="14" t="s">
        <v>240</v>
      </c>
    </row>
    <row r="2347" spans="1:18" x14ac:dyDescent="0.3">
      <c r="A2347">
        <v>5113581951</v>
      </c>
      <c r="B2347">
        <v>1765</v>
      </c>
      <c r="C2347">
        <v>1573815956</v>
      </c>
      <c r="D2347">
        <v>5</v>
      </c>
      <c r="E2347">
        <v>6</v>
      </c>
      <c r="F2347">
        <v>14</v>
      </c>
      <c r="G2347" s="14" t="s">
        <v>87</v>
      </c>
      <c r="H2347" s="14" t="s">
        <v>126</v>
      </c>
      <c r="I2347" s="14" t="s">
        <v>92</v>
      </c>
      <c r="J2347">
        <v>1</v>
      </c>
      <c r="K2347" s="14" t="s">
        <v>259</v>
      </c>
      <c r="L2347">
        <v>0.7</v>
      </c>
      <c r="M2347">
        <v>3.75</v>
      </c>
      <c r="N2347">
        <v>7.5</v>
      </c>
      <c r="O2347">
        <v>18.55</v>
      </c>
      <c r="P2347" s="14" t="s">
        <v>209</v>
      </c>
      <c r="Q2347" s="14" t="s">
        <v>220</v>
      </c>
      <c r="R2347" s="14" t="s">
        <v>240</v>
      </c>
    </row>
    <row r="2348" spans="1:18" x14ac:dyDescent="0.3">
      <c r="A2348">
        <v>5113632398</v>
      </c>
      <c r="B2348">
        <v>2809</v>
      </c>
      <c r="C2348">
        <v>1573818565</v>
      </c>
      <c r="D2348">
        <v>9</v>
      </c>
      <c r="E2348">
        <v>7</v>
      </c>
      <c r="F2348">
        <v>24</v>
      </c>
      <c r="G2348" s="14" t="s">
        <v>104</v>
      </c>
      <c r="H2348" s="14" t="s">
        <v>91</v>
      </c>
      <c r="I2348" s="14" t="s">
        <v>89</v>
      </c>
      <c r="J2348">
        <v>0</v>
      </c>
      <c r="K2348" s="14" t="s">
        <v>259</v>
      </c>
      <c r="L2348">
        <v>0.65</v>
      </c>
      <c r="M2348">
        <v>4.05</v>
      </c>
      <c r="N2348">
        <v>7.8</v>
      </c>
      <c r="O2348">
        <v>17.899999999999999</v>
      </c>
      <c r="P2348" s="14" t="s">
        <v>222</v>
      </c>
      <c r="Q2348" s="14" t="s">
        <v>220</v>
      </c>
      <c r="R2348" s="14" t="s">
        <v>238</v>
      </c>
    </row>
    <row r="2349" spans="1:18" x14ac:dyDescent="0.3">
      <c r="A2349">
        <v>5113721782</v>
      </c>
      <c r="B2349">
        <v>2886</v>
      </c>
      <c r="C2349">
        <v>1573822523</v>
      </c>
      <c r="D2349">
        <v>1</v>
      </c>
      <c r="E2349">
        <v>12</v>
      </c>
      <c r="F2349">
        <v>21</v>
      </c>
      <c r="G2349" s="14" t="s">
        <v>103</v>
      </c>
      <c r="H2349" s="14" t="s">
        <v>99</v>
      </c>
      <c r="I2349" s="14" t="s">
        <v>92</v>
      </c>
      <c r="J2349">
        <v>1</v>
      </c>
      <c r="K2349" s="14" t="s">
        <v>259</v>
      </c>
      <c r="L2349">
        <v>0.7</v>
      </c>
      <c r="M2349">
        <v>3.9</v>
      </c>
      <c r="N2349">
        <v>7.9</v>
      </c>
      <c r="O2349">
        <v>18.45</v>
      </c>
      <c r="P2349" s="14" t="s">
        <v>222</v>
      </c>
      <c r="Q2349" s="14" t="s">
        <v>220</v>
      </c>
      <c r="R2349" s="14" t="s">
        <v>238</v>
      </c>
    </row>
    <row r="2350" spans="1:18" x14ac:dyDescent="0.3">
      <c r="A2350">
        <v>5116544767</v>
      </c>
      <c r="B2350">
        <v>2188</v>
      </c>
      <c r="C2350">
        <v>1573984213</v>
      </c>
      <c r="D2350">
        <v>10</v>
      </c>
      <c r="E2350">
        <v>5</v>
      </c>
      <c r="F2350">
        <v>26</v>
      </c>
      <c r="G2350" s="14" t="s">
        <v>87</v>
      </c>
      <c r="H2350" s="14" t="s">
        <v>126</v>
      </c>
      <c r="I2350" s="14" t="s">
        <v>89</v>
      </c>
      <c r="J2350">
        <v>1</v>
      </c>
      <c r="K2350" s="14" t="s">
        <v>259</v>
      </c>
      <c r="L2350">
        <v>0.7</v>
      </c>
      <c r="M2350">
        <v>4.1500000000000004</v>
      </c>
      <c r="N2350">
        <v>7.85</v>
      </c>
      <c r="O2350">
        <v>18.399999999999999</v>
      </c>
      <c r="P2350" s="14" t="s">
        <v>212</v>
      </c>
      <c r="Q2350" s="14" t="s">
        <v>220</v>
      </c>
      <c r="R2350" s="14" t="s">
        <v>238</v>
      </c>
    </row>
    <row r="2351" spans="1:18" x14ac:dyDescent="0.3">
      <c r="A2351">
        <v>5119244575</v>
      </c>
      <c r="B2351">
        <v>2630</v>
      </c>
      <c r="C2351">
        <v>1574163412</v>
      </c>
      <c r="D2351">
        <v>5</v>
      </c>
      <c r="E2351">
        <v>8</v>
      </c>
      <c r="F2351">
        <v>16</v>
      </c>
      <c r="G2351" s="14" t="s">
        <v>103</v>
      </c>
      <c r="H2351" s="14" t="s">
        <v>126</v>
      </c>
      <c r="I2351" s="14" t="s">
        <v>92</v>
      </c>
      <c r="J2351">
        <v>1</v>
      </c>
      <c r="K2351" s="14" t="s">
        <v>259</v>
      </c>
      <c r="L2351">
        <v>0.7</v>
      </c>
      <c r="M2351">
        <v>4.25</v>
      </c>
      <c r="N2351">
        <v>7.9</v>
      </c>
      <c r="O2351">
        <v>18.45</v>
      </c>
      <c r="P2351" s="14" t="s">
        <v>212</v>
      </c>
      <c r="Q2351" s="14" t="s">
        <v>220</v>
      </c>
      <c r="R2351" s="14" t="s">
        <v>238</v>
      </c>
    </row>
    <row r="2352" spans="1:18" x14ac:dyDescent="0.3">
      <c r="A2352">
        <v>5120503954</v>
      </c>
      <c r="B2352">
        <v>3208</v>
      </c>
      <c r="C2352">
        <v>1574251608</v>
      </c>
      <c r="D2352">
        <v>3</v>
      </c>
      <c r="E2352">
        <v>12</v>
      </c>
      <c r="F2352">
        <v>6</v>
      </c>
      <c r="G2352" s="14" t="s">
        <v>103</v>
      </c>
      <c r="H2352" s="14" t="s">
        <v>99</v>
      </c>
      <c r="I2352" s="14" t="s">
        <v>89</v>
      </c>
      <c r="J2352">
        <v>1</v>
      </c>
      <c r="K2352" s="14" t="s">
        <v>259</v>
      </c>
      <c r="L2352">
        <v>0.7</v>
      </c>
      <c r="M2352">
        <v>4.05</v>
      </c>
      <c r="N2352">
        <v>8.25</v>
      </c>
      <c r="O2352">
        <v>18</v>
      </c>
      <c r="P2352" s="14" t="s">
        <v>212</v>
      </c>
      <c r="Q2352" s="14" t="s">
        <v>220</v>
      </c>
      <c r="R2352" s="14" t="s">
        <v>238</v>
      </c>
    </row>
    <row r="2353" spans="1:18" x14ac:dyDescent="0.3">
      <c r="A2353">
        <v>5121643580</v>
      </c>
      <c r="B2353">
        <v>2493</v>
      </c>
      <c r="C2353">
        <v>1574333873</v>
      </c>
      <c r="D2353">
        <v>4</v>
      </c>
      <c r="E2353">
        <v>9</v>
      </c>
      <c r="F2353">
        <v>4</v>
      </c>
      <c r="G2353" s="14" t="s">
        <v>87</v>
      </c>
      <c r="H2353" s="14" t="s">
        <v>88</v>
      </c>
      <c r="I2353" s="14" t="s">
        <v>89</v>
      </c>
      <c r="J2353">
        <v>0</v>
      </c>
      <c r="K2353" s="14" t="s">
        <v>259</v>
      </c>
      <c r="L2353">
        <v>0.65</v>
      </c>
      <c r="M2353">
        <v>4.2</v>
      </c>
      <c r="N2353">
        <v>8.25</v>
      </c>
      <c r="O2353">
        <v>17.25</v>
      </c>
      <c r="P2353" s="14" t="s">
        <v>212</v>
      </c>
      <c r="Q2353" s="14" t="s">
        <v>220</v>
      </c>
      <c r="R2353" s="14" t="s">
        <v>238</v>
      </c>
    </row>
    <row r="2354" spans="1:18" x14ac:dyDescent="0.3">
      <c r="A2354">
        <v>5121703426</v>
      </c>
      <c r="B2354">
        <v>2779</v>
      </c>
      <c r="C2354">
        <v>1574336938</v>
      </c>
      <c r="D2354">
        <v>4</v>
      </c>
      <c r="E2354">
        <v>5</v>
      </c>
      <c r="F2354">
        <v>18</v>
      </c>
      <c r="G2354" s="14" t="s">
        <v>87</v>
      </c>
      <c r="H2354" s="14" t="s">
        <v>91</v>
      </c>
      <c r="I2354" s="14" t="s">
        <v>92</v>
      </c>
      <c r="J2354">
        <v>0</v>
      </c>
      <c r="K2354" s="14" t="s">
        <v>259</v>
      </c>
      <c r="L2354">
        <v>0.6</v>
      </c>
      <c r="M2354">
        <v>4.3</v>
      </c>
      <c r="N2354">
        <v>8.1</v>
      </c>
      <c r="O2354">
        <v>17.399999999999999</v>
      </c>
      <c r="P2354" s="14" t="s">
        <v>212</v>
      </c>
      <c r="Q2354" s="14" t="s">
        <v>220</v>
      </c>
      <c r="R2354" s="14" t="s">
        <v>238</v>
      </c>
    </row>
    <row r="2355" spans="1:18" x14ac:dyDescent="0.3">
      <c r="A2355">
        <v>5121777903</v>
      </c>
      <c r="B2355">
        <v>2097</v>
      </c>
      <c r="C2355">
        <v>1574340294</v>
      </c>
      <c r="D2355">
        <v>1</v>
      </c>
      <c r="E2355">
        <v>6</v>
      </c>
      <c r="F2355">
        <v>20</v>
      </c>
      <c r="G2355" s="14" t="s">
        <v>103</v>
      </c>
      <c r="H2355" s="14" t="s">
        <v>126</v>
      </c>
      <c r="I2355" s="14" t="s">
        <v>89</v>
      </c>
      <c r="J2355">
        <v>1</v>
      </c>
      <c r="K2355" s="14" t="s">
        <v>259</v>
      </c>
      <c r="L2355">
        <v>0.65</v>
      </c>
      <c r="M2355">
        <v>4.25</v>
      </c>
      <c r="N2355">
        <v>7.75</v>
      </c>
      <c r="O2355">
        <v>18.149999999999999</v>
      </c>
      <c r="P2355" s="14" t="s">
        <v>212</v>
      </c>
      <c r="Q2355" s="14" t="s">
        <v>210</v>
      </c>
      <c r="R2355" s="14" t="s">
        <v>238</v>
      </c>
    </row>
    <row r="2356" spans="1:18" x14ac:dyDescent="0.3">
      <c r="A2356">
        <v>5121854989</v>
      </c>
      <c r="B2356">
        <v>2644</v>
      </c>
      <c r="C2356">
        <v>1574343461</v>
      </c>
      <c r="D2356">
        <v>4</v>
      </c>
      <c r="E2356">
        <v>10</v>
      </c>
      <c r="F2356">
        <v>17</v>
      </c>
      <c r="G2356" s="14" t="s">
        <v>87</v>
      </c>
      <c r="H2356" s="14" t="s">
        <v>88</v>
      </c>
      <c r="I2356" s="14" t="s">
        <v>89</v>
      </c>
      <c r="J2356">
        <v>1</v>
      </c>
      <c r="K2356" s="14" t="s">
        <v>259</v>
      </c>
      <c r="L2356">
        <v>0.65</v>
      </c>
      <c r="M2356">
        <v>4.25</v>
      </c>
      <c r="N2356">
        <v>7.95</v>
      </c>
      <c r="O2356">
        <v>17.75</v>
      </c>
      <c r="P2356" s="14" t="s">
        <v>212</v>
      </c>
      <c r="Q2356" s="14" t="s">
        <v>210</v>
      </c>
      <c r="R2356" s="14" t="s">
        <v>238</v>
      </c>
    </row>
    <row r="2357" spans="1:18" x14ac:dyDescent="0.3">
      <c r="A2357">
        <v>5122431942</v>
      </c>
      <c r="B2357">
        <v>2544</v>
      </c>
      <c r="C2357">
        <v>1574378229</v>
      </c>
      <c r="D2357">
        <v>2</v>
      </c>
      <c r="E2357">
        <v>14</v>
      </c>
      <c r="F2357">
        <v>10</v>
      </c>
      <c r="G2357" s="14" t="s">
        <v>87</v>
      </c>
      <c r="H2357" s="14" t="s">
        <v>102</v>
      </c>
      <c r="I2357" s="14" t="s">
        <v>89</v>
      </c>
      <c r="J2357">
        <v>0</v>
      </c>
      <c r="K2357" s="14" t="s">
        <v>259</v>
      </c>
      <c r="L2357">
        <v>0.6</v>
      </c>
      <c r="M2357">
        <v>4</v>
      </c>
      <c r="N2357">
        <v>8.5</v>
      </c>
      <c r="O2357">
        <v>17.600000000000001</v>
      </c>
      <c r="P2357" s="14" t="s">
        <v>212</v>
      </c>
      <c r="Q2357" s="14" t="s">
        <v>217</v>
      </c>
      <c r="R2357" s="14" t="s">
        <v>238</v>
      </c>
    </row>
    <row r="2358" spans="1:18" x14ac:dyDescent="0.3">
      <c r="A2358">
        <v>5122455191</v>
      </c>
      <c r="B2358">
        <v>3242</v>
      </c>
      <c r="C2358">
        <v>1574381158</v>
      </c>
      <c r="D2358">
        <v>0</v>
      </c>
      <c r="E2358">
        <v>12</v>
      </c>
      <c r="F2358">
        <v>11</v>
      </c>
      <c r="G2358" s="14" t="s">
        <v>103</v>
      </c>
      <c r="H2358" s="14" t="s">
        <v>91</v>
      </c>
      <c r="I2358" s="14" t="s">
        <v>92</v>
      </c>
      <c r="J2358">
        <v>0</v>
      </c>
      <c r="K2358" s="14" t="s">
        <v>259</v>
      </c>
      <c r="L2358">
        <v>0.6</v>
      </c>
      <c r="M2358">
        <v>3.8</v>
      </c>
      <c r="N2358">
        <v>8.6999999999999993</v>
      </c>
      <c r="O2358">
        <v>18</v>
      </c>
      <c r="P2358" s="14" t="s">
        <v>212</v>
      </c>
      <c r="Q2358" s="14" t="s">
        <v>217</v>
      </c>
      <c r="R2358" s="14" t="s">
        <v>238</v>
      </c>
    </row>
    <row r="2359" spans="1:18" x14ac:dyDescent="0.3">
      <c r="A2359">
        <v>5122494909</v>
      </c>
      <c r="B2359">
        <v>1965</v>
      </c>
      <c r="C2359">
        <v>1574385864</v>
      </c>
      <c r="D2359">
        <v>5</v>
      </c>
      <c r="E2359">
        <v>4</v>
      </c>
      <c r="F2359">
        <v>8</v>
      </c>
      <c r="G2359" s="14" t="s">
        <v>87</v>
      </c>
      <c r="H2359" s="14" t="s">
        <v>101</v>
      </c>
      <c r="I2359" s="14" t="s">
        <v>92</v>
      </c>
      <c r="J2359">
        <v>1</v>
      </c>
      <c r="K2359" s="14" t="s">
        <v>259</v>
      </c>
      <c r="L2359">
        <v>0.65</v>
      </c>
      <c r="M2359">
        <v>3.8</v>
      </c>
      <c r="N2359">
        <v>8.3000000000000007</v>
      </c>
      <c r="O2359">
        <v>17.149999999999999</v>
      </c>
      <c r="P2359" s="14" t="s">
        <v>212</v>
      </c>
      <c r="Q2359" s="14" t="s">
        <v>217</v>
      </c>
      <c r="R2359" s="14" t="s">
        <v>238</v>
      </c>
    </row>
    <row r="2360" spans="1:18" x14ac:dyDescent="0.3">
      <c r="A2360">
        <v>5122518229</v>
      </c>
      <c r="B2360">
        <v>2809</v>
      </c>
      <c r="C2360">
        <v>1574388357</v>
      </c>
      <c r="D2360">
        <v>4</v>
      </c>
      <c r="E2360">
        <v>11</v>
      </c>
      <c r="F2360">
        <v>15</v>
      </c>
      <c r="G2360" s="14" t="s">
        <v>103</v>
      </c>
      <c r="H2360" s="14" t="s">
        <v>137</v>
      </c>
      <c r="I2360" s="14" t="s">
        <v>92</v>
      </c>
      <c r="J2360">
        <v>0</v>
      </c>
      <c r="K2360" s="14" t="s">
        <v>259</v>
      </c>
      <c r="L2360">
        <v>0.6</v>
      </c>
      <c r="M2360">
        <v>3.8</v>
      </c>
      <c r="N2360">
        <v>8.8000000000000007</v>
      </c>
      <c r="O2360">
        <v>16.95</v>
      </c>
      <c r="P2360" s="14" t="s">
        <v>212</v>
      </c>
      <c r="Q2360" s="14" t="s">
        <v>217</v>
      </c>
      <c r="R2360" s="14" t="s">
        <v>238</v>
      </c>
    </row>
    <row r="2361" spans="1:18" x14ac:dyDescent="0.3">
      <c r="A2361">
        <v>5124378088</v>
      </c>
      <c r="B2361">
        <v>2470</v>
      </c>
      <c r="C2361">
        <v>1574504898</v>
      </c>
      <c r="D2361">
        <v>4</v>
      </c>
      <c r="E2361">
        <v>13</v>
      </c>
      <c r="F2361">
        <v>14</v>
      </c>
      <c r="G2361" s="14" t="s">
        <v>87</v>
      </c>
      <c r="H2361" s="14" t="s">
        <v>158</v>
      </c>
      <c r="I2361" s="14" t="s">
        <v>92</v>
      </c>
      <c r="J2361">
        <v>0</v>
      </c>
      <c r="K2361" s="14" t="s">
        <v>259</v>
      </c>
      <c r="L2361">
        <v>0.6</v>
      </c>
      <c r="M2361">
        <v>3.85</v>
      </c>
      <c r="N2361">
        <v>8.85</v>
      </c>
      <c r="O2361">
        <v>16.7</v>
      </c>
      <c r="P2361" s="14" t="s">
        <v>212</v>
      </c>
      <c r="Q2361" s="14" t="s">
        <v>217</v>
      </c>
      <c r="R2361" s="14" t="s">
        <v>238</v>
      </c>
    </row>
    <row r="2362" spans="1:18" x14ac:dyDescent="0.3">
      <c r="A2362">
        <v>5125957537</v>
      </c>
      <c r="B2362">
        <v>2348</v>
      </c>
      <c r="C2362">
        <v>1574588049</v>
      </c>
      <c r="D2362">
        <v>1</v>
      </c>
      <c r="E2362">
        <v>11</v>
      </c>
      <c r="F2362">
        <v>5</v>
      </c>
      <c r="G2362" s="14" t="s">
        <v>87</v>
      </c>
      <c r="H2362" s="14" t="s">
        <v>90</v>
      </c>
      <c r="I2362" s="14" t="s">
        <v>89</v>
      </c>
      <c r="J2362">
        <v>0</v>
      </c>
      <c r="K2362" s="14" t="s">
        <v>259</v>
      </c>
      <c r="L2362">
        <v>0.55000000000000004</v>
      </c>
      <c r="M2362">
        <v>3.8</v>
      </c>
      <c r="N2362">
        <v>8.9499999999999993</v>
      </c>
      <c r="O2362">
        <v>15.8</v>
      </c>
      <c r="P2362" s="14" t="s">
        <v>212</v>
      </c>
      <c r="Q2362" s="14" t="s">
        <v>217</v>
      </c>
      <c r="R2362" s="14" t="s">
        <v>238</v>
      </c>
    </row>
    <row r="2363" spans="1:18" x14ac:dyDescent="0.3">
      <c r="A2363">
        <v>5126017033</v>
      </c>
      <c r="B2363">
        <v>2871</v>
      </c>
      <c r="C2363">
        <v>1574590868</v>
      </c>
      <c r="D2363">
        <v>10</v>
      </c>
      <c r="E2363">
        <v>4</v>
      </c>
      <c r="F2363">
        <v>29</v>
      </c>
      <c r="G2363" s="14" t="s">
        <v>87</v>
      </c>
      <c r="H2363" s="14" t="s">
        <v>158</v>
      </c>
      <c r="I2363" s="14" t="s">
        <v>92</v>
      </c>
      <c r="J2363">
        <v>1</v>
      </c>
      <c r="K2363" s="14" t="s">
        <v>259</v>
      </c>
      <c r="L2363">
        <v>0.55000000000000004</v>
      </c>
      <c r="M2363">
        <v>4.2</v>
      </c>
      <c r="N2363">
        <v>8.9499999999999993</v>
      </c>
      <c r="O2363">
        <v>15.7</v>
      </c>
      <c r="P2363" s="14" t="s">
        <v>212</v>
      </c>
      <c r="Q2363" s="14" t="s">
        <v>217</v>
      </c>
      <c r="R2363" s="14" t="s">
        <v>231</v>
      </c>
    </row>
    <row r="2364" spans="1:18" x14ac:dyDescent="0.3">
      <c r="A2364">
        <v>5127267649</v>
      </c>
      <c r="B2364">
        <v>2059</v>
      </c>
      <c r="C2364">
        <v>1574667553</v>
      </c>
      <c r="D2364">
        <v>4</v>
      </c>
      <c r="E2364">
        <v>7</v>
      </c>
      <c r="F2364">
        <v>7</v>
      </c>
      <c r="G2364" s="14" t="s">
        <v>87</v>
      </c>
      <c r="H2364" s="14" t="s">
        <v>91</v>
      </c>
      <c r="I2364" s="14" t="s">
        <v>92</v>
      </c>
      <c r="J2364">
        <v>0</v>
      </c>
      <c r="K2364" s="14" t="s">
        <v>259</v>
      </c>
      <c r="L2364">
        <v>0.5</v>
      </c>
      <c r="M2364">
        <v>4.2</v>
      </c>
      <c r="N2364">
        <v>9</v>
      </c>
      <c r="O2364">
        <v>14.85</v>
      </c>
      <c r="P2364" s="14" t="s">
        <v>212</v>
      </c>
      <c r="Q2364" s="14" t="s">
        <v>217</v>
      </c>
      <c r="R2364" s="14" t="s">
        <v>231</v>
      </c>
    </row>
    <row r="2365" spans="1:18" x14ac:dyDescent="0.3">
      <c r="A2365">
        <v>5127324147</v>
      </c>
      <c r="B2365">
        <v>2237</v>
      </c>
      <c r="C2365">
        <v>1574671669</v>
      </c>
      <c r="D2365">
        <v>5</v>
      </c>
      <c r="E2365">
        <v>5</v>
      </c>
      <c r="F2365">
        <v>19</v>
      </c>
      <c r="G2365" s="14" t="s">
        <v>87</v>
      </c>
      <c r="H2365" s="14" t="s">
        <v>158</v>
      </c>
      <c r="I2365" s="14" t="s">
        <v>89</v>
      </c>
      <c r="J2365">
        <v>1</v>
      </c>
      <c r="K2365" s="14" t="s">
        <v>259</v>
      </c>
      <c r="L2365">
        <v>0.5</v>
      </c>
      <c r="M2365">
        <v>4.2</v>
      </c>
      <c r="N2365">
        <v>8.65</v>
      </c>
      <c r="O2365">
        <v>14.75</v>
      </c>
      <c r="P2365" s="14" t="s">
        <v>212</v>
      </c>
      <c r="Q2365" s="14" t="s">
        <v>217</v>
      </c>
      <c r="R2365" s="14" t="s">
        <v>231</v>
      </c>
    </row>
    <row r="2366" spans="1:18" x14ac:dyDescent="0.3">
      <c r="A2366">
        <v>5127365309</v>
      </c>
      <c r="B2366">
        <v>1564</v>
      </c>
      <c r="C2366">
        <v>1574674565</v>
      </c>
      <c r="D2366">
        <v>0</v>
      </c>
      <c r="E2366">
        <v>7</v>
      </c>
      <c r="F2366">
        <v>3</v>
      </c>
      <c r="G2366" s="14" t="s">
        <v>87</v>
      </c>
      <c r="H2366" s="14" t="s">
        <v>129</v>
      </c>
      <c r="I2366" s="14" t="s">
        <v>92</v>
      </c>
      <c r="J2366">
        <v>0</v>
      </c>
      <c r="K2366" s="14" t="s">
        <v>259</v>
      </c>
      <c r="L2366">
        <v>0.5</v>
      </c>
      <c r="M2366">
        <v>4.05</v>
      </c>
      <c r="N2366">
        <v>8.4</v>
      </c>
      <c r="O2366">
        <v>14.35</v>
      </c>
      <c r="P2366" s="14" t="s">
        <v>212</v>
      </c>
      <c r="Q2366" s="14" t="s">
        <v>217</v>
      </c>
      <c r="R2366" s="14" t="s">
        <v>231</v>
      </c>
    </row>
    <row r="2367" spans="1:18" x14ac:dyDescent="0.3">
      <c r="A2367">
        <v>5127403615</v>
      </c>
      <c r="B2367">
        <v>1875</v>
      </c>
      <c r="C2367">
        <v>1574677049</v>
      </c>
      <c r="D2367">
        <v>6</v>
      </c>
      <c r="E2367">
        <v>3</v>
      </c>
      <c r="F2367">
        <v>11</v>
      </c>
      <c r="G2367" s="14" t="s">
        <v>87</v>
      </c>
      <c r="H2367" s="14" t="s">
        <v>88</v>
      </c>
      <c r="I2367" s="14" t="s">
        <v>89</v>
      </c>
      <c r="J2367">
        <v>1</v>
      </c>
      <c r="K2367" s="14" t="s">
        <v>259</v>
      </c>
      <c r="L2367">
        <v>0.5</v>
      </c>
      <c r="M2367">
        <v>4.0999999999999996</v>
      </c>
      <c r="N2367">
        <v>8.25</v>
      </c>
      <c r="O2367">
        <v>14.2</v>
      </c>
      <c r="P2367" s="14" t="s">
        <v>212</v>
      </c>
      <c r="Q2367" s="14" t="s">
        <v>217</v>
      </c>
      <c r="R2367" s="14" t="s">
        <v>231</v>
      </c>
    </row>
    <row r="2368" spans="1:18" x14ac:dyDescent="0.3">
      <c r="A2368">
        <v>5128706355</v>
      </c>
      <c r="B2368">
        <v>1819</v>
      </c>
      <c r="C2368">
        <v>1574764455</v>
      </c>
      <c r="D2368">
        <v>4</v>
      </c>
      <c r="E2368">
        <v>10</v>
      </c>
      <c r="F2368">
        <v>8</v>
      </c>
      <c r="G2368" s="14" t="s">
        <v>103</v>
      </c>
      <c r="H2368" s="14" t="s">
        <v>88</v>
      </c>
      <c r="I2368" s="14" t="s">
        <v>92</v>
      </c>
      <c r="J2368">
        <v>0</v>
      </c>
      <c r="K2368" s="14" t="s">
        <v>259</v>
      </c>
      <c r="L2368">
        <v>0.5</v>
      </c>
      <c r="M2368">
        <v>3.85</v>
      </c>
      <c r="N2368">
        <v>8.4</v>
      </c>
      <c r="O2368">
        <v>13.4</v>
      </c>
      <c r="P2368" s="14" t="s">
        <v>212</v>
      </c>
      <c r="Q2368" s="14" t="s">
        <v>217</v>
      </c>
      <c r="R2368" s="14" t="s">
        <v>231</v>
      </c>
    </row>
    <row r="2369" spans="1:18" x14ac:dyDescent="0.3">
      <c r="A2369">
        <v>5128745911</v>
      </c>
      <c r="B2369">
        <v>2325</v>
      </c>
      <c r="C2369">
        <v>1574766689</v>
      </c>
      <c r="D2369">
        <v>7</v>
      </c>
      <c r="E2369">
        <v>8</v>
      </c>
      <c r="F2369">
        <v>29</v>
      </c>
      <c r="G2369" s="14" t="s">
        <v>87</v>
      </c>
      <c r="H2369" s="14" t="s">
        <v>126</v>
      </c>
      <c r="I2369" s="14" t="s">
        <v>89</v>
      </c>
      <c r="J2369">
        <v>1</v>
      </c>
      <c r="K2369" s="14" t="s">
        <v>259</v>
      </c>
      <c r="L2369">
        <v>0.5</v>
      </c>
      <c r="M2369">
        <v>4.1500000000000004</v>
      </c>
      <c r="N2369">
        <v>8.1999999999999993</v>
      </c>
      <c r="O2369">
        <v>13.8</v>
      </c>
      <c r="P2369" s="14" t="s">
        <v>212</v>
      </c>
      <c r="Q2369" s="14" t="s">
        <v>217</v>
      </c>
      <c r="R2369" s="14" t="s">
        <v>231</v>
      </c>
    </row>
    <row r="2370" spans="1:18" x14ac:dyDescent="0.3">
      <c r="A2370">
        <v>5132791190</v>
      </c>
      <c r="B2370">
        <v>2081</v>
      </c>
      <c r="C2370">
        <v>1574995266</v>
      </c>
      <c r="D2370">
        <v>5</v>
      </c>
      <c r="E2370">
        <v>3</v>
      </c>
      <c r="F2370">
        <v>10</v>
      </c>
      <c r="G2370" s="14" t="s">
        <v>87</v>
      </c>
      <c r="H2370" s="14" t="s">
        <v>88</v>
      </c>
      <c r="I2370" s="14" t="s">
        <v>92</v>
      </c>
      <c r="J2370">
        <v>1</v>
      </c>
      <c r="K2370" s="14" t="s">
        <v>259</v>
      </c>
      <c r="L2370">
        <v>0.5</v>
      </c>
      <c r="M2370">
        <v>3.9</v>
      </c>
      <c r="N2370">
        <v>8.1</v>
      </c>
      <c r="O2370">
        <v>13</v>
      </c>
      <c r="P2370" s="14" t="s">
        <v>212</v>
      </c>
      <c r="Q2370" s="14" t="s">
        <v>217</v>
      </c>
      <c r="R2370" s="14" t="s">
        <v>231</v>
      </c>
    </row>
    <row r="2371" spans="1:18" x14ac:dyDescent="0.3">
      <c r="A2371">
        <v>5132821803</v>
      </c>
      <c r="B2371">
        <v>3410</v>
      </c>
      <c r="C2371">
        <v>1574998075</v>
      </c>
      <c r="D2371">
        <v>2</v>
      </c>
      <c r="E2371">
        <v>6</v>
      </c>
      <c r="F2371">
        <v>19</v>
      </c>
      <c r="G2371" s="14" t="s">
        <v>87</v>
      </c>
      <c r="H2371" s="14" t="s">
        <v>173</v>
      </c>
      <c r="I2371" s="14" t="s">
        <v>89</v>
      </c>
      <c r="J2371">
        <v>0</v>
      </c>
      <c r="K2371" s="14" t="s">
        <v>259</v>
      </c>
      <c r="L2371">
        <v>0.45</v>
      </c>
      <c r="M2371">
        <v>3.75</v>
      </c>
      <c r="N2371">
        <v>8</v>
      </c>
      <c r="O2371">
        <v>13.15</v>
      </c>
      <c r="P2371" s="14" t="s">
        <v>212</v>
      </c>
      <c r="Q2371" s="14" t="s">
        <v>217</v>
      </c>
      <c r="R2371" s="14" t="s">
        <v>231</v>
      </c>
    </row>
    <row r="2372" spans="1:18" x14ac:dyDescent="0.3">
      <c r="A2372">
        <v>5132932065</v>
      </c>
      <c r="B2372">
        <v>2247</v>
      </c>
      <c r="C2372">
        <v>1575007291</v>
      </c>
      <c r="D2372">
        <v>9</v>
      </c>
      <c r="E2372">
        <v>5</v>
      </c>
      <c r="F2372">
        <v>19</v>
      </c>
      <c r="G2372" s="14" t="s">
        <v>87</v>
      </c>
      <c r="H2372" s="14" t="s">
        <v>101</v>
      </c>
      <c r="I2372" s="14" t="s">
        <v>92</v>
      </c>
      <c r="J2372">
        <v>1</v>
      </c>
      <c r="K2372" s="14" t="s">
        <v>259</v>
      </c>
      <c r="L2372">
        <v>0.45</v>
      </c>
      <c r="M2372">
        <v>4.05</v>
      </c>
      <c r="N2372">
        <v>7.65</v>
      </c>
      <c r="O2372">
        <v>13.8</v>
      </c>
      <c r="P2372" s="14" t="s">
        <v>212</v>
      </c>
      <c r="Q2372" s="14" t="s">
        <v>217</v>
      </c>
      <c r="R2372" s="14" t="s">
        <v>231</v>
      </c>
    </row>
    <row r="2373" spans="1:18" x14ac:dyDescent="0.3">
      <c r="A2373">
        <v>5138007779</v>
      </c>
      <c r="B2373">
        <v>1909</v>
      </c>
      <c r="C2373">
        <v>1575279614</v>
      </c>
      <c r="D2373">
        <v>3</v>
      </c>
      <c r="E2373">
        <v>9</v>
      </c>
      <c r="F2373">
        <v>11</v>
      </c>
      <c r="G2373" s="14" t="s">
        <v>87</v>
      </c>
      <c r="H2373" s="14" t="s">
        <v>100</v>
      </c>
      <c r="I2373" s="14" t="s">
        <v>89</v>
      </c>
      <c r="J2373">
        <v>0</v>
      </c>
      <c r="K2373" s="14" t="s">
        <v>259</v>
      </c>
      <c r="L2373">
        <v>0.45</v>
      </c>
      <c r="M2373">
        <v>4</v>
      </c>
      <c r="N2373">
        <v>7.65</v>
      </c>
      <c r="O2373">
        <v>14.15</v>
      </c>
      <c r="P2373" s="14" t="s">
        <v>212</v>
      </c>
      <c r="Q2373" s="14" t="s">
        <v>217</v>
      </c>
      <c r="R2373" s="14" t="s">
        <v>231</v>
      </c>
    </row>
    <row r="2374" spans="1:18" x14ac:dyDescent="0.3">
      <c r="A2374">
        <v>5139390905</v>
      </c>
      <c r="B2374">
        <v>1904</v>
      </c>
      <c r="C2374">
        <v>1575371529</v>
      </c>
      <c r="D2374">
        <v>6</v>
      </c>
      <c r="E2374">
        <v>4</v>
      </c>
      <c r="F2374">
        <v>13</v>
      </c>
      <c r="G2374" s="14" t="s">
        <v>87</v>
      </c>
      <c r="H2374" s="14" t="s">
        <v>101</v>
      </c>
      <c r="I2374" s="14" t="s">
        <v>92</v>
      </c>
      <c r="J2374">
        <v>1</v>
      </c>
      <c r="K2374" s="14" t="s">
        <v>259</v>
      </c>
      <c r="L2374">
        <v>0.5</v>
      </c>
      <c r="M2374">
        <v>4.0999999999999996</v>
      </c>
      <c r="N2374">
        <v>7.6</v>
      </c>
      <c r="O2374">
        <v>13.9</v>
      </c>
      <c r="P2374" s="14" t="s">
        <v>212</v>
      </c>
      <c r="Q2374" s="14" t="s">
        <v>217</v>
      </c>
      <c r="R2374" s="14" t="s">
        <v>231</v>
      </c>
    </row>
    <row r="2375" spans="1:18" x14ac:dyDescent="0.3">
      <c r="A2375">
        <v>5142084412</v>
      </c>
      <c r="B2375">
        <v>2247</v>
      </c>
      <c r="C2375">
        <v>1575545541</v>
      </c>
      <c r="D2375">
        <v>1</v>
      </c>
      <c r="E2375">
        <v>8</v>
      </c>
      <c r="F2375">
        <v>8</v>
      </c>
      <c r="G2375" s="14" t="s">
        <v>87</v>
      </c>
      <c r="H2375" s="14" t="s">
        <v>101</v>
      </c>
      <c r="I2375" s="14" t="s">
        <v>92</v>
      </c>
      <c r="J2375">
        <v>0</v>
      </c>
      <c r="K2375" s="14" t="s">
        <v>259</v>
      </c>
      <c r="L2375">
        <v>0.45</v>
      </c>
      <c r="M2375">
        <v>4.0999999999999996</v>
      </c>
      <c r="N2375">
        <v>7.7</v>
      </c>
      <c r="O2375">
        <v>13.3</v>
      </c>
      <c r="P2375" s="14" t="s">
        <v>212</v>
      </c>
      <c r="Q2375" s="14" t="s">
        <v>217</v>
      </c>
      <c r="R2375" s="14" t="s">
        <v>231</v>
      </c>
    </row>
    <row r="2376" spans="1:18" x14ac:dyDescent="0.3">
      <c r="A2376">
        <v>5143362503</v>
      </c>
      <c r="B2376">
        <v>1668</v>
      </c>
      <c r="C2376">
        <v>1575629278</v>
      </c>
      <c r="D2376">
        <v>5</v>
      </c>
      <c r="E2376">
        <v>3</v>
      </c>
      <c r="F2376">
        <v>11</v>
      </c>
      <c r="G2376" s="14" t="s">
        <v>87</v>
      </c>
      <c r="H2376" s="14" t="s">
        <v>97</v>
      </c>
      <c r="I2376" s="14" t="s">
        <v>89</v>
      </c>
      <c r="J2376">
        <v>1</v>
      </c>
      <c r="K2376" s="14" t="s">
        <v>259</v>
      </c>
      <c r="L2376">
        <v>0.45</v>
      </c>
      <c r="M2376">
        <v>4.1500000000000004</v>
      </c>
      <c r="N2376">
        <v>7.35</v>
      </c>
      <c r="O2376">
        <v>13</v>
      </c>
      <c r="P2376" s="14" t="s">
        <v>212</v>
      </c>
      <c r="Q2376" s="14" t="s">
        <v>217</v>
      </c>
      <c r="R2376" s="14" t="s">
        <v>231</v>
      </c>
    </row>
    <row r="2377" spans="1:18" x14ac:dyDescent="0.3">
      <c r="A2377">
        <v>5152360556</v>
      </c>
      <c r="B2377">
        <v>3030</v>
      </c>
      <c r="C2377">
        <v>1576203231</v>
      </c>
      <c r="D2377">
        <v>6</v>
      </c>
      <c r="E2377">
        <v>11</v>
      </c>
      <c r="F2377">
        <v>23</v>
      </c>
      <c r="G2377" s="14" t="s">
        <v>87</v>
      </c>
      <c r="H2377" s="14" t="s">
        <v>88</v>
      </c>
      <c r="I2377" s="14" t="s">
        <v>89</v>
      </c>
      <c r="J2377">
        <v>0</v>
      </c>
      <c r="K2377" s="14" t="s">
        <v>259</v>
      </c>
      <c r="L2377">
        <v>0.45</v>
      </c>
      <c r="M2377">
        <v>4.3499999999999996</v>
      </c>
      <c r="N2377">
        <v>7.2</v>
      </c>
      <c r="O2377">
        <v>13.65</v>
      </c>
      <c r="P2377" s="14" t="s">
        <v>212</v>
      </c>
      <c r="Q2377" s="14" t="s">
        <v>220</v>
      </c>
      <c r="R2377" s="14" t="s">
        <v>231</v>
      </c>
    </row>
    <row r="2378" spans="1:18" x14ac:dyDescent="0.3">
      <c r="A2378">
        <v>5152701649</v>
      </c>
      <c r="B2378">
        <v>1870</v>
      </c>
      <c r="C2378">
        <v>1576231667</v>
      </c>
      <c r="D2378">
        <v>8</v>
      </c>
      <c r="E2378">
        <v>9</v>
      </c>
      <c r="F2378">
        <v>17</v>
      </c>
      <c r="G2378" s="14" t="s">
        <v>87</v>
      </c>
      <c r="H2378" s="14" t="s">
        <v>178</v>
      </c>
      <c r="I2378" s="14" t="s">
        <v>92</v>
      </c>
      <c r="J2378">
        <v>1</v>
      </c>
      <c r="K2378" s="14" t="s">
        <v>259</v>
      </c>
      <c r="L2378">
        <v>0.5</v>
      </c>
      <c r="M2378">
        <v>4.75</v>
      </c>
      <c r="N2378">
        <v>7.05</v>
      </c>
      <c r="O2378">
        <v>13.95</v>
      </c>
      <c r="P2378" s="14" t="s">
        <v>212</v>
      </c>
      <c r="Q2378" s="14" t="s">
        <v>220</v>
      </c>
      <c r="R2378" s="14" t="s">
        <v>231</v>
      </c>
    </row>
    <row r="2379" spans="1:18" x14ac:dyDescent="0.3">
      <c r="A2379">
        <v>5152737969</v>
      </c>
      <c r="B2379">
        <v>2712</v>
      </c>
      <c r="C2379">
        <v>1576233984</v>
      </c>
      <c r="D2379">
        <v>3</v>
      </c>
      <c r="E2379">
        <v>7</v>
      </c>
      <c r="F2379">
        <v>16</v>
      </c>
      <c r="G2379" s="14" t="s">
        <v>87</v>
      </c>
      <c r="H2379" s="14" t="s">
        <v>126</v>
      </c>
      <c r="I2379" s="14" t="s">
        <v>92</v>
      </c>
      <c r="J2379">
        <v>1</v>
      </c>
      <c r="K2379" s="14" t="s">
        <v>259</v>
      </c>
      <c r="L2379">
        <v>0.5</v>
      </c>
      <c r="M2379">
        <v>4.6500000000000004</v>
      </c>
      <c r="N2379">
        <v>7.2</v>
      </c>
      <c r="O2379">
        <v>14.35</v>
      </c>
      <c r="P2379" s="14" t="s">
        <v>212</v>
      </c>
      <c r="Q2379" s="14" t="s">
        <v>220</v>
      </c>
      <c r="R2379" s="14" t="s">
        <v>231</v>
      </c>
    </row>
    <row r="2380" spans="1:18" x14ac:dyDescent="0.3">
      <c r="A2380">
        <v>5152794394</v>
      </c>
      <c r="B2380">
        <v>2145</v>
      </c>
      <c r="C2380">
        <v>1576237109</v>
      </c>
      <c r="D2380">
        <v>5</v>
      </c>
      <c r="E2380">
        <v>9</v>
      </c>
      <c r="F2380">
        <v>11</v>
      </c>
      <c r="G2380" s="14" t="s">
        <v>104</v>
      </c>
      <c r="H2380" s="14" t="s">
        <v>97</v>
      </c>
      <c r="I2380" s="14" t="s">
        <v>89</v>
      </c>
      <c r="J2380">
        <v>1</v>
      </c>
      <c r="K2380" s="14" t="s">
        <v>259</v>
      </c>
      <c r="L2380">
        <v>0.55000000000000004</v>
      </c>
      <c r="M2380">
        <v>4.7</v>
      </c>
      <c r="N2380">
        <v>7.1</v>
      </c>
      <c r="O2380">
        <v>14.15</v>
      </c>
      <c r="P2380" s="14" t="s">
        <v>212</v>
      </c>
      <c r="Q2380" s="14" t="s">
        <v>220</v>
      </c>
      <c r="R2380" s="14" t="s">
        <v>231</v>
      </c>
    </row>
    <row r="2381" spans="1:18" x14ac:dyDescent="0.3">
      <c r="A2381">
        <v>5158239545</v>
      </c>
      <c r="B2381">
        <v>2749</v>
      </c>
      <c r="C2381">
        <v>1576577408</v>
      </c>
      <c r="D2381">
        <v>6</v>
      </c>
      <c r="E2381">
        <v>5</v>
      </c>
      <c r="F2381">
        <v>29</v>
      </c>
      <c r="G2381" s="14" t="s">
        <v>87</v>
      </c>
      <c r="H2381" s="14" t="s">
        <v>101</v>
      </c>
      <c r="I2381" s="14" t="s">
        <v>89</v>
      </c>
      <c r="J2381">
        <v>1</v>
      </c>
      <c r="K2381" s="14" t="s">
        <v>259</v>
      </c>
      <c r="L2381">
        <v>0.6</v>
      </c>
      <c r="M2381">
        <v>4.8</v>
      </c>
      <c r="N2381">
        <v>6.7</v>
      </c>
      <c r="O2381">
        <v>14.9</v>
      </c>
      <c r="P2381" s="14" t="s">
        <v>212</v>
      </c>
      <c r="Q2381" s="14" t="s">
        <v>218</v>
      </c>
      <c r="R2381" s="14" t="s">
        <v>231</v>
      </c>
    </row>
    <row r="2382" spans="1:18" x14ac:dyDescent="0.3">
      <c r="A2382">
        <v>5159476810</v>
      </c>
      <c r="B2382">
        <v>1772</v>
      </c>
      <c r="C2382">
        <v>1576667305</v>
      </c>
      <c r="D2382">
        <v>3</v>
      </c>
      <c r="E2382">
        <v>7</v>
      </c>
      <c r="F2382">
        <v>5</v>
      </c>
      <c r="G2382" s="14" t="s">
        <v>103</v>
      </c>
      <c r="H2382" s="14" t="s">
        <v>101</v>
      </c>
      <c r="I2382" s="14" t="s">
        <v>89</v>
      </c>
      <c r="J2382">
        <v>0</v>
      </c>
      <c r="K2382" s="14" t="s">
        <v>259</v>
      </c>
      <c r="L2382">
        <v>0.6</v>
      </c>
      <c r="M2382">
        <v>4.9000000000000004</v>
      </c>
      <c r="N2382">
        <v>6.5</v>
      </c>
      <c r="O2382">
        <v>14.9</v>
      </c>
      <c r="P2382" s="14" t="s">
        <v>212</v>
      </c>
      <c r="Q2382" s="14" t="s">
        <v>218</v>
      </c>
      <c r="R2382" s="14" t="s">
        <v>231</v>
      </c>
    </row>
    <row r="2383" spans="1:18" x14ac:dyDescent="0.3">
      <c r="A2383">
        <v>5159515955</v>
      </c>
      <c r="B2383">
        <v>2112</v>
      </c>
      <c r="C2383">
        <v>1576669473</v>
      </c>
      <c r="D2383">
        <v>7</v>
      </c>
      <c r="E2383">
        <v>6</v>
      </c>
      <c r="F2383">
        <v>18</v>
      </c>
      <c r="G2383" s="14" t="s">
        <v>87</v>
      </c>
      <c r="H2383" s="14" t="s">
        <v>88</v>
      </c>
      <c r="I2383" s="14" t="s">
        <v>89</v>
      </c>
      <c r="J2383">
        <v>1</v>
      </c>
      <c r="K2383" s="14" t="s">
        <v>259</v>
      </c>
      <c r="L2383">
        <v>0.6</v>
      </c>
      <c r="M2383">
        <v>4.75</v>
      </c>
      <c r="N2383">
        <v>6.6</v>
      </c>
      <c r="O2383">
        <v>14.35</v>
      </c>
      <c r="P2383" s="14" t="s">
        <v>222</v>
      </c>
      <c r="Q2383" s="14" t="s">
        <v>218</v>
      </c>
      <c r="R2383" s="14" t="s">
        <v>231</v>
      </c>
    </row>
    <row r="2384" spans="1:18" x14ac:dyDescent="0.3">
      <c r="A2384">
        <v>5160672174</v>
      </c>
      <c r="B2384">
        <v>4414</v>
      </c>
      <c r="C2384">
        <v>1576753512</v>
      </c>
      <c r="D2384">
        <v>18</v>
      </c>
      <c r="E2384">
        <v>11</v>
      </c>
      <c r="F2384">
        <v>28</v>
      </c>
      <c r="G2384" s="14" t="s">
        <v>87</v>
      </c>
      <c r="H2384" s="14" t="s">
        <v>101</v>
      </c>
      <c r="I2384" s="14" t="s">
        <v>89</v>
      </c>
      <c r="J2384">
        <v>0</v>
      </c>
      <c r="K2384" s="14" t="s">
        <v>259</v>
      </c>
      <c r="L2384">
        <v>0.6</v>
      </c>
      <c r="M2384">
        <v>5.45</v>
      </c>
      <c r="N2384">
        <v>6.8</v>
      </c>
      <c r="O2384">
        <v>15.4</v>
      </c>
      <c r="P2384" s="14" t="s">
        <v>228</v>
      </c>
      <c r="Q2384" s="14" t="s">
        <v>218</v>
      </c>
      <c r="R2384" s="14" t="s">
        <v>231</v>
      </c>
    </row>
    <row r="2385" spans="1:18" x14ac:dyDescent="0.3">
      <c r="A2385">
        <v>5160773718</v>
      </c>
      <c r="B2385">
        <v>2841</v>
      </c>
      <c r="C2385">
        <v>1576758746</v>
      </c>
      <c r="D2385">
        <v>4</v>
      </c>
      <c r="E2385">
        <v>7</v>
      </c>
      <c r="F2385">
        <v>19</v>
      </c>
      <c r="G2385" s="14" t="s">
        <v>87</v>
      </c>
      <c r="H2385" s="14" t="s">
        <v>113</v>
      </c>
      <c r="I2385" s="14" t="s">
        <v>89</v>
      </c>
      <c r="J2385">
        <v>1</v>
      </c>
      <c r="K2385" s="14" t="s">
        <v>259</v>
      </c>
      <c r="L2385">
        <v>0.6</v>
      </c>
      <c r="M2385">
        <v>5.4</v>
      </c>
      <c r="N2385">
        <v>6.9</v>
      </c>
      <c r="O2385">
        <v>15.4</v>
      </c>
      <c r="P2385" s="14" t="s">
        <v>228</v>
      </c>
      <c r="Q2385" s="14" t="s">
        <v>218</v>
      </c>
      <c r="R2385" s="14" t="s">
        <v>231</v>
      </c>
    </row>
    <row r="2386" spans="1:18" x14ac:dyDescent="0.3">
      <c r="A2386">
        <v>5160848483</v>
      </c>
      <c r="B2386">
        <v>3083</v>
      </c>
      <c r="C2386">
        <v>1576762011</v>
      </c>
      <c r="D2386">
        <v>5</v>
      </c>
      <c r="E2386">
        <v>8</v>
      </c>
      <c r="F2386">
        <v>19</v>
      </c>
      <c r="G2386" s="14" t="s">
        <v>87</v>
      </c>
      <c r="H2386" s="14" t="s">
        <v>155</v>
      </c>
      <c r="I2386" s="14" t="s">
        <v>89</v>
      </c>
      <c r="J2386">
        <v>1</v>
      </c>
      <c r="K2386" s="14" t="s">
        <v>259</v>
      </c>
      <c r="L2386">
        <v>0.65</v>
      </c>
      <c r="M2386">
        <v>5.65</v>
      </c>
      <c r="N2386">
        <v>6.95</v>
      </c>
      <c r="O2386">
        <v>16.2</v>
      </c>
      <c r="P2386" s="14" t="s">
        <v>228</v>
      </c>
      <c r="Q2386" s="14" t="s">
        <v>218</v>
      </c>
      <c r="R2386" s="14" t="s">
        <v>231</v>
      </c>
    </row>
    <row r="2387" spans="1:18" x14ac:dyDescent="0.3">
      <c r="A2387">
        <v>5161448576</v>
      </c>
      <c r="B2387">
        <v>2756</v>
      </c>
      <c r="C2387">
        <v>1576799506</v>
      </c>
      <c r="D2387">
        <v>5</v>
      </c>
      <c r="E2387">
        <v>6</v>
      </c>
      <c r="F2387">
        <v>13</v>
      </c>
      <c r="G2387" s="14" t="s">
        <v>87</v>
      </c>
      <c r="H2387" s="14" t="s">
        <v>88</v>
      </c>
      <c r="I2387" s="14" t="s">
        <v>89</v>
      </c>
      <c r="J2387">
        <v>0</v>
      </c>
      <c r="K2387" s="14" t="s">
        <v>259</v>
      </c>
      <c r="L2387">
        <v>0.6</v>
      </c>
      <c r="M2387">
        <v>5.6</v>
      </c>
      <c r="N2387">
        <v>7.1</v>
      </c>
      <c r="O2387">
        <v>16.3</v>
      </c>
      <c r="P2387" s="14" t="s">
        <v>228</v>
      </c>
      <c r="Q2387" s="14" t="s">
        <v>218</v>
      </c>
      <c r="R2387" s="14" t="s">
        <v>231</v>
      </c>
    </row>
    <row r="2388" spans="1:18" x14ac:dyDescent="0.3">
      <c r="A2388">
        <v>5161483169</v>
      </c>
      <c r="B2388">
        <v>2360</v>
      </c>
      <c r="C2388">
        <v>1576803825</v>
      </c>
      <c r="D2388">
        <v>1</v>
      </c>
      <c r="E2388">
        <v>5</v>
      </c>
      <c r="F2388">
        <v>24</v>
      </c>
      <c r="G2388" s="14" t="s">
        <v>87</v>
      </c>
      <c r="H2388" s="14" t="s">
        <v>194</v>
      </c>
      <c r="I2388" s="14" t="s">
        <v>89</v>
      </c>
      <c r="J2388">
        <v>1</v>
      </c>
      <c r="K2388" s="14" t="s">
        <v>259</v>
      </c>
      <c r="L2388">
        <v>0.65</v>
      </c>
      <c r="M2388">
        <v>5.45</v>
      </c>
      <c r="N2388">
        <v>6.85</v>
      </c>
      <c r="O2388">
        <v>17.100000000000001</v>
      </c>
      <c r="P2388" s="14" t="s">
        <v>228</v>
      </c>
      <c r="Q2388" s="14" t="s">
        <v>218</v>
      </c>
      <c r="R2388" s="14" t="s">
        <v>231</v>
      </c>
    </row>
    <row r="2389" spans="1:18" x14ac:dyDescent="0.3">
      <c r="A2389">
        <v>5161507541</v>
      </c>
      <c r="B2389">
        <v>1980</v>
      </c>
      <c r="C2389">
        <v>1576806713</v>
      </c>
      <c r="D2389">
        <v>4</v>
      </c>
      <c r="E2389">
        <v>6</v>
      </c>
      <c r="F2389">
        <v>14</v>
      </c>
      <c r="G2389" s="14" t="s">
        <v>87</v>
      </c>
      <c r="H2389" s="14" t="s">
        <v>108</v>
      </c>
      <c r="I2389" s="14" t="s">
        <v>92</v>
      </c>
      <c r="J2389">
        <v>1</v>
      </c>
      <c r="K2389" s="14" t="s">
        <v>259</v>
      </c>
      <c r="L2389">
        <v>0.65</v>
      </c>
      <c r="M2389">
        <v>5.3</v>
      </c>
      <c r="N2389">
        <v>6.75</v>
      </c>
      <c r="O2389">
        <v>16.350000000000001</v>
      </c>
      <c r="P2389" s="14" t="s">
        <v>228</v>
      </c>
      <c r="Q2389" s="14" t="s">
        <v>218</v>
      </c>
      <c r="R2389" s="14" t="s">
        <v>231</v>
      </c>
    </row>
    <row r="2390" spans="1:18" x14ac:dyDescent="0.3">
      <c r="A2390">
        <v>5161530757</v>
      </c>
      <c r="B2390">
        <v>1767</v>
      </c>
      <c r="C2390">
        <v>1576809205</v>
      </c>
      <c r="D2390">
        <v>7</v>
      </c>
      <c r="E2390">
        <v>12</v>
      </c>
      <c r="F2390">
        <v>14</v>
      </c>
      <c r="G2390" s="14" t="s">
        <v>87</v>
      </c>
      <c r="H2390" s="14" t="s">
        <v>196</v>
      </c>
      <c r="I2390" s="14" t="s">
        <v>89</v>
      </c>
      <c r="J2390">
        <v>0</v>
      </c>
      <c r="K2390" s="14" t="s">
        <v>259</v>
      </c>
      <c r="L2390">
        <v>0.6</v>
      </c>
      <c r="M2390">
        <v>5.4</v>
      </c>
      <c r="N2390">
        <v>7.2</v>
      </c>
      <c r="O2390">
        <v>16.55</v>
      </c>
      <c r="P2390" s="14" t="s">
        <v>228</v>
      </c>
      <c r="Q2390" s="14" t="s">
        <v>210</v>
      </c>
      <c r="R2390" s="14" t="s">
        <v>231</v>
      </c>
    </row>
    <row r="2391" spans="1:18" x14ac:dyDescent="0.3">
      <c r="A2391">
        <v>5161556193</v>
      </c>
      <c r="B2391">
        <v>2277</v>
      </c>
      <c r="C2391">
        <v>1576811817</v>
      </c>
      <c r="D2391">
        <v>4</v>
      </c>
      <c r="E2391">
        <v>5</v>
      </c>
      <c r="F2391">
        <v>14</v>
      </c>
      <c r="G2391" s="14" t="s">
        <v>87</v>
      </c>
      <c r="H2391" s="14" t="s">
        <v>101</v>
      </c>
      <c r="I2391" s="14" t="s">
        <v>89</v>
      </c>
      <c r="J2391">
        <v>0</v>
      </c>
      <c r="K2391" s="14" t="s">
        <v>259</v>
      </c>
      <c r="L2391">
        <v>0.6</v>
      </c>
      <c r="M2391">
        <v>5.5</v>
      </c>
      <c r="N2391">
        <v>7.15</v>
      </c>
      <c r="O2391">
        <v>16.3</v>
      </c>
      <c r="P2391" s="14" t="s">
        <v>228</v>
      </c>
      <c r="Q2391" s="14" t="s">
        <v>210</v>
      </c>
      <c r="R2391" s="14" t="s">
        <v>231</v>
      </c>
    </row>
    <row r="2392" spans="1:18" x14ac:dyDescent="0.3">
      <c r="A2392">
        <v>5161600107</v>
      </c>
      <c r="B2392">
        <v>1585</v>
      </c>
      <c r="C2392">
        <v>1576816120</v>
      </c>
      <c r="D2392">
        <v>7</v>
      </c>
      <c r="E2392">
        <v>7</v>
      </c>
      <c r="F2392">
        <v>16</v>
      </c>
      <c r="G2392" s="14" t="s">
        <v>87</v>
      </c>
      <c r="H2392" s="14" t="s">
        <v>131</v>
      </c>
      <c r="I2392" s="14" t="s">
        <v>92</v>
      </c>
      <c r="J2392">
        <v>1</v>
      </c>
      <c r="K2392" s="14" t="s">
        <v>259</v>
      </c>
      <c r="L2392">
        <v>0.6</v>
      </c>
      <c r="M2392">
        <v>5.4</v>
      </c>
      <c r="N2392">
        <v>7.25</v>
      </c>
      <c r="O2392">
        <v>16.149999999999999</v>
      </c>
      <c r="P2392" s="14" t="s">
        <v>228</v>
      </c>
      <c r="Q2392" s="14" t="s">
        <v>210</v>
      </c>
      <c r="R2392" s="14" t="s">
        <v>231</v>
      </c>
    </row>
    <row r="2393" spans="1:18" x14ac:dyDescent="0.3">
      <c r="A2393">
        <v>5161685264</v>
      </c>
      <c r="B2393">
        <v>2165</v>
      </c>
      <c r="C2393">
        <v>1576823627</v>
      </c>
      <c r="D2393">
        <v>7</v>
      </c>
      <c r="E2393">
        <v>15</v>
      </c>
      <c r="F2393">
        <v>11</v>
      </c>
      <c r="G2393" s="14" t="s">
        <v>87</v>
      </c>
      <c r="H2393" s="14" t="s">
        <v>175</v>
      </c>
      <c r="I2393" s="14" t="s">
        <v>92</v>
      </c>
      <c r="J2393">
        <v>0</v>
      </c>
      <c r="K2393" s="14" t="s">
        <v>259</v>
      </c>
      <c r="L2393">
        <v>0.6</v>
      </c>
      <c r="M2393">
        <v>5.6</v>
      </c>
      <c r="N2393">
        <v>7.55</v>
      </c>
      <c r="O2393">
        <v>16.149999999999999</v>
      </c>
      <c r="P2393" s="14" t="s">
        <v>228</v>
      </c>
      <c r="Q2393" s="14" t="s">
        <v>214</v>
      </c>
      <c r="R2393" s="14" t="s">
        <v>231</v>
      </c>
    </row>
    <row r="2394" spans="1:18" x14ac:dyDescent="0.3">
      <c r="A2394">
        <v>5161774911</v>
      </c>
      <c r="B2394">
        <v>2540</v>
      </c>
      <c r="C2394">
        <v>1576830664</v>
      </c>
      <c r="D2394">
        <v>3</v>
      </c>
      <c r="E2394">
        <v>8</v>
      </c>
      <c r="F2394">
        <v>22</v>
      </c>
      <c r="G2394" s="14" t="s">
        <v>87</v>
      </c>
      <c r="H2394" s="14" t="s">
        <v>90</v>
      </c>
      <c r="I2394" s="14" t="s">
        <v>92</v>
      </c>
      <c r="J2394">
        <v>1</v>
      </c>
      <c r="K2394" s="14" t="s">
        <v>259</v>
      </c>
      <c r="L2394">
        <v>0.6</v>
      </c>
      <c r="M2394">
        <v>5.45</v>
      </c>
      <c r="N2394">
        <v>7.75</v>
      </c>
      <c r="O2394">
        <v>16.600000000000001</v>
      </c>
      <c r="P2394" s="14" t="s">
        <v>228</v>
      </c>
      <c r="Q2394" s="14" t="s">
        <v>214</v>
      </c>
      <c r="R2394" s="14" t="s">
        <v>231</v>
      </c>
    </row>
    <row r="2395" spans="1:18" x14ac:dyDescent="0.3">
      <c r="A2395">
        <v>5161827824</v>
      </c>
      <c r="B2395">
        <v>1270</v>
      </c>
      <c r="C2395">
        <v>1576834624</v>
      </c>
      <c r="D2395">
        <v>3</v>
      </c>
      <c r="E2395">
        <v>2</v>
      </c>
      <c r="F2395">
        <v>6</v>
      </c>
      <c r="G2395" s="14" t="s">
        <v>87</v>
      </c>
      <c r="H2395" s="14" t="s">
        <v>91</v>
      </c>
      <c r="I2395" s="14" t="s">
        <v>92</v>
      </c>
      <c r="J2395">
        <v>1</v>
      </c>
      <c r="K2395" s="14" t="s">
        <v>259</v>
      </c>
      <c r="L2395">
        <v>0.65</v>
      </c>
      <c r="M2395">
        <v>5.55</v>
      </c>
      <c r="N2395">
        <v>7.45</v>
      </c>
      <c r="O2395">
        <v>16.5</v>
      </c>
      <c r="P2395" s="14" t="s">
        <v>228</v>
      </c>
      <c r="Q2395" s="14" t="s">
        <v>214</v>
      </c>
      <c r="R2395" s="14" t="s">
        <v>231</v>
      </c>
    </row>
    <row r="2396" spans="1:18" x14ac:dyDescent="0.3">
      <c r="A2396">
        <v>5161938705</v>
      </c>
      <c r="B2396">
        <v>4239</v>
      </c>
      <c r="C2396">
        <v>1576841667</v>
      </c>
      <c r="D2396">
        <v>0</v>
      </c>
      <c r="E2396">
        <v>12</v>
      </c>
      <c r="F2396">
        <v>22</v>
      </c>
      <c r="G2396" s="14" t="s">
        <v>87</v>
      </c>
      <c r="H2396" s="14" t="s">
        <v>142</v>
      </c>
      <c r="I2396" s="14" t="s">
        <v>89</v>
      </c>
      <c r="J2396">
        <v>0</v>
      </c>
      <c r="K2396" s="14" t="s">
        <v>259</v>
      </c>
      <c r="L2396">
        <v>0.6</v>
      </c>
      <c r="M2396">
        <v>5.3</v>
      </c>
      <c r="N2396">
        <v>7.9</v>
      </c>
      <c r="O2396">
        <v>17.05</v>
      </c>
      <c r="P2396" s="14" t="s">
        <v>228</v>
      </c>
      <c r="Q2396" s="14" t="s">
        <v>214</v>
      </c>
      <c r="R2396" s="14" t="s">
        <v>231</v>
      </c>
    </row>
    <row r="2397" spans="1:18" x14ac:dyDescent="0.3">
      <c r="A2397">
        <v>5168721152</v>
      </c>
      <c r="B2397">
        <v>2731</v>
      </c>
      <c r="C2397">
        <v>1577267920</v>
      </c>
      <c r="D2397">
        <v>2</v>
      </c>
      <c r="E2397">
        <v>12</v>
      </c>
      <c r="F2397">
        <v>27</v>
      </c>
      <c r="G2397" s="14" t="s">
        <v>104</v>
      </c>
      <c r="H2397" s="14" t="s">
        <v>126</v>
      </c>
      <c r="I2397" s="14" t="s">
        <v>92</v>
      </c>
      <c r="J2397">
        <v>0</v>
      </c>
      <c r="K2397" s="14" t="s">
        <v>259</v>
      </c>
      <c r="L2397">
        <v>0.6</v>
      </c>
      <c r="M2397">
        <v>5.0999999999999996</v>
      </c>
      <c r="N2397">
        <v>7.95</v>
      </c>
      <c r="O2397">
        <v>17.25</v>
      </c>
      <c r="P2397" s="14" t="s">
        <v>228</v>
      </c>
      <c r="Q2397" s="14" t="s">
        <v>214</v>
      </c>
      <c r="R2397" s="14" t="s">
        <v>231</v>
      </c>
    </row>
    <row r="2398" spans="1:18" x14ac:dyDescent="0.3">
      <c r="A2398">
        <v>5168786291</v>
      </c>
      <c r="B2398">
        <v>1927</v>
      </c>
      <c r="C2398">
        <v>1577271644</v>
      </c>
      <c r="D2398">
        <v>1</v>
      </c>
      <c r="E2398">
        <v>9</v>
      </c>
      <c r="F2398">
        <v>8</v>
      </c>
      <c r="G2398" s="14" t="s">
        <v>87</v>
      </c>
      <c r="H2398" s="14" t="s">
        <v>127</v>
      </c>
      <c r="I2398" s="14" t="s">
        <v>89</v>
      </c>
      <c r="J2398">
        <v>0</v>
      </c>
      <c r="K2398" s="14" t="s">
        <v>259</v>
      </c>
      <c r="L2398">
        <v>0.55000000000000004</v>
      </c>
      <c r="M2398">
        <v>4.75</v>
      </c>
      <c r="N2398">
        <v>7.95</v>
      </c>
      <c r="O2398">
        <v>16.8</v>
      </c>
      <c r="P2398" s="14" t="s">
        <v>228</v>
      </c>
      <c r="Q2398" s="14" t="s">
        <v>214</v>
      </c>
      <c r="R2398" s="14" t="s">
        <v>231</v>
      </c>
    </row>
    <row r="2399" spans="1:18" x14ac:dyDescent="0.3">
      <c r="A2399">
        <v>5168855237</v>
      </c>
      <c r="B2399">
        <v>2311</v>
      </c>
      <c r="C2399">
        <v>1577275038</v>
      </c>
      <c r="D2399">
        <v>5</v>
      </c>
      <c r="E2399">
        <v>8</v>
      </c>
      <c r="F2399">
        <v>11</v>
      </c>
      <c r="G2399" s="14" t="s">
        <v>87</v>
      </c>
      <c r="H2399" s="14" t="s">
        <v>88</v>
      </c>
      <c r="I2399" s="14" t="s">
        <v>92</v>
      </c>
      <c r="J2399">
        <v>0</v>
      </c>
      <c r="K2399" s="14" t="s">
        <v>259</v>
      </c>
      <c r="L2399">
        <v>0.5</v>
      </c>
      <c r="M2399">
        <v>4.8499999999999996</v>
      </c>
      <c r="N2399">
        <v>8</v>
      </c>
      <c r="O2399">
        <v>16.55</v>
      </c>
      <c r="P2399" s="14" t="s">
        <v>228</v>
      </c>
      <c r="Q2399" s="14" t="s">
        <v>214</v>
      </c>
      <c r="R2399" s="14" t="s">
        <v>231</v>
      </c>
    </row>
    <row r="2400" spans="1:18" x14ac:dyDescent="0.3">
      <c r="A2400">
        <v>5168928332</v>
      </c>
      <c r="B2400">
        <v>1312</v>
      </c>
      <c r="C2400">
        <v>1577278254</v>
      </c>
      <c r="D2400">
        <v>1</v>
      </c>
      <c r="E2400">
        <v>4</v>
      </c>
      <c r="F2400">
        <v>1</v>
      </c>
      <c r="G2400" s="14" t="s">
        <v>87</v>
      </c>
      <c r="H2400" s="14" t="s">
        <v>155</v>
      </c>
      <c r="I2400" s="14" t="s">
        <v>89</v>
      </c>
      <c r="J2400">
        <v>0</v>
      </c>
      <c r="K2400" s="14" t="s">
        <v>259</v>
      </c>
      <c r="L2400">
        <v>0.45</v>
      </c>
      <c r="M2400">
        <v>4.6500000000000004</v>
      </c>
      <c r="N2400">
        <v>7.75</v>
      </c>
      <c r="O2400">
        <v>16.05</v>
      </c>
      <c r="P2400" s="14" t="s">
        <v>228</v>
      </c>
      <c r="Q2400" s="14" t="s">
        <v>214</v>
      </c>
      <c r="R2400" s="14" t="s">
        <v>231</v>
      </c>
    </row>
    <row r="2401" spans="1:18" x14ac:dyDescent="0.3">
      <c r="A2401">
        <v>5168955137</v>
      </c>
      <c r="B2401">
        <v>1957</v>
      </c>
      <c r="C2401">
        <v>1577279385</v>
      </c>
      <c r="D2401">
        <v>1</v>
      </c>
      <c r="E2401">
        <v>4</v>
      </c>
      <c r="F2401">
        <v>21</v>
      </c>
      <c r="G2401" s="14" t="s">
        <v>87</v>
      </c>
      <c r="H2401" s="14" t="s">
        <v>155</v>
      </c>
      <c r="I2401" s="14" t="s">
        <v>89</v>
      </c>
      <c r="J2401">
        <v>1</v>
      </c>
      <c r="K2401" s="14" t="s">
        <v>259</v>
      </c>
      <c r="L2401">
        <v>0.45</v>
      </c>
      <c r="M2401">
        <v>4.4000000000000004</v>
      </c>
      <c r="N2401">
        <v>7.7</v>
      </c>
      <c r="O2401">
        <v>15.65</v>
      </c>
      <c r="P2401" s="14" t="s">
        <v>228</v>
      </c>
      <c r="Q2401" s="14" t="s">
        <v>214</v>
      </c>
      <c r="R2401" s="14" t="s">
        <v>223</v>
      </c>
    </row>
    <row r="2402" spans="1:18" x14ac:dyDescent="0.3">
      <c r="A2402">
        <v>5170014577</v>
      </c>
      <c r="B2402">
        <v>2095</v>
      </c>
      <c r="C2402">
        <v>1577351937</v>
      </c>
      <c r="D2402">
        <v>4</v>
      </c>
      <c r="E2402">
        <v>4</v>
      </c>
      <c r="F2402">
        <v>27</v>
      </c>
      <c r="G2402" s="14" t="s">
        <v>104</v>
      </c>
      <c r="H2402" s="14" t="s">
        <v>126</v>
      </c>
      <c r="I2402" s="14" t="s">
        <v>89</v>
      </c>
      <c r="J2402">
        <v>1</v>
      </c>
      <c r="K2402" s="14" t="s">
        <v>259</v>
      </c>
      <c r="L2402">
        <v>0.5</v>
      </c>
      <c r="M2402">
        <v>4.45</v>
      </c>
      <c r="N2402">
        <v>7.55</v>
      </c>
      <c r="O2402">
        <v>16.75</v>
      </c>
      <c r="P2402" s="14" t="s">
        <v>228</v>
      </c>
      <c r="Q2402" s="14" t="s">
        <v>214</v>
      </c>
      <c r="R2402" s="14" t="s">
        <v>223</v>
      </c>
    </row>
    <row r="2403" spans="1:18" x14ac:dyDescent="0.3">
      <c r="A2403">
        <v>5170067696</v>
      </c>
      <c r="B2403">
        <v>3169</v>
      </c>
      <c r="C2403">
        <v>1577355308</v>
      </c>
      <c r="D2403">
        <v>11</v>
      </c>
      <c r="E2403">
        <v>10</v>
      </c>
      <c r="F2403">
        <v>26</v>
      </c>
      <c r="G2403" s="14" t="s">
        <v>87</v>
      </c>
      <c r="H2403" s="14" t="s">
        <v>88</v>
      </c>
      <c r="I2403" s="14" t="s">
        <v>89</v>
      </c>
      <c r="J2403">
        <v>1</v>
      </c>
      <c r="K2403" s="14" t="s">
        <v>259</v>
      </c>
      <c r="L2403">
        <v>0.5</v>
      </c>
      <c r="M2403">
        <v>4.6500000000000004</v>
      </c>
      <c r="N2403">
        <v>7.75</v>
      </c>
      <c r="O2403">
        <v>17.149999999999999</v>
      </c>
      <c r="P2403" s="14" t="s">
        <v>228</v>
      </c>
      <c r="Q2403" s="14" t="s">
        <v>214</v>
      </c>
      <c r="R2403" s="14" t="s">
        <v>223</v>
      </c>
    </row>
    <row r="2404" spans="1:18" x14ac:dyDescent="0.3">
      <c r="A2404">
        <v>5171147165</v>
      </c>
      <c r="B2404">
        <v>1578</v>
      </c>
      <c r="C2404">
        <v>1577424599</v>
      </c>
      <c r="D2404">
        <v>3</v>
      </c>
      <c r="E2404">
        <v>6</v>
      </c>
      <c r="F2404">
        <v>1</v>
      </c>
      <c r="G2404" s="14" t="s">
        <v>87</v>
      </c>
      <c r="H2404" s="14" t="s">
        <v>155</v>
      </c>
      <c r="I2404" s="14" t="s">
        <v>92</v>
      </c>
      <c r="J2404">
        <v>0</v>
      </c>
      <c r="K2404" s="14" t="s">
        <v>259</v>
      </c>
      <c r="L2404">
        <v>0.5</v>
      </c>
      <c r="M2404">
        <v>3.9</v>
      </c>
      <c r="N2404">
        <v>7.5</v>
      </c>
      <c r="O2404">
        <v>15.8</v>
      </c>
      <c r="P2404" s="14" t="s">
        <v>218</v>
      </c>
      <c r="Q2404" s="14" t="s">
        <v>214</v>
      </c>
      <c r="R2404" s="14" t="s">
        <v>226</v>
      </c>
    </row>
    <row r="2405" spans="1:18" x14ac:dyDescent="0.3">
      <c r="A2405">
        <v>5171427517</v>
      </c>
      <c r="B2405">
        <v>3301</v>
      </c>
      <c r="C2405">
        <v>1577443770</v>
      </c>
      <c r="D2405">
        <v>2</v>
      </c>
      <c r="E2405">
        <v>6</v>
      </c>
      <c r="F2405">
        <v>21</v>
      </c>
      <c r="G2405" s="14" t="s">
        <v>87</v>
      </c>
      <c r="H2405" s="14" t="s">
        <v>88</v>
      </c>
      <c r="I2405" s="14" t="s">
        <v>89</v>
      </c>
      <c r="J2405">
        <v>0</v>
      </c>
      <c r="K2405" s="14" t="s">
        <v>259</v>
      </c>
      <c r="L2405">
        <v>0.45</v>
      </c>
      <c r="M2405">
        <v>3.8</v>
      </c>
      <c r="N2405">
        <v>7.45</v>
      </c>
      <c r="O2405">
        <v>15.9</v>
      </c>
      <c r="P2405" s="14" t="s">
        <v>218</v>
      </c>
      <c r="Q2405" s="14" t="s">
        <v>214</v>
      </c>
      <c r="R2405" s="14" t="s">
        <v>226</v>
      </c>
    </row>
    <row r="2406" spans="1:18" x14ac:dyDescent="0.3">
      <c r="A2406">
        <v>5174395898</v>
      </c>
      <c r="B2406">
        <v>2067</v>
      </c>
      <c r="C2406">
        <v>1577611572</v>
      </c>
      <c r="D2406">
        <v>0</v>
      </c>
      <c r="E2406">
        <v>9</v>
      </c>
      <c r="F2406">
        <v>5</v>
      </c>
      <c r="G2406" s="14" t="s">
        <v>103</v>
      </c>
      <c r="H2406" s="14" t="s">
        <v>90</v>
      </c>
      <c r="I2406" s="14" t="s">
        <v>92</v>
      </c>
      <c r="J2406">
        <v>0</v>
      </c>
      <c r="K2406" s="14" t="s">
        <v>259</v>
      </c>
      <c r="L2406">
        <v>0.4</v>
      </c>
      <c r="M2406">
        <v>3.55</v>
      </c>
      <c r="N2406">
        <v>7.5</v>
      </c>
      <c r="O2406">
        <v>15.2</v>
      </c>
      <c r="P2406" s="14" t="s">
        <v>218</v>
      </c>
      <c r="Q2406" s="14" t="s">
        <v>214</v>
      </c>
      <c r="R2406" s="14" t="s">
        <v>226</v>
      </c>
    </row>
    <row r="2407" spans="1:18" x14ac:dyDescent="0.3">
      <c r="A2407">
        <v>5174452572</v>
      </c>
      <c r="B2407">
        <v>1635</v>
      </c>
      <c r="C2407">
        <v>1577614358</v>
      </c>
      <c r="D2407">
        <v>2</v>
      </c>
      <c r="E2407">
        <v>6</v>
      </c>
      <c r="F2407">
        <v>8</v>
      </c>
      <c r="G2407" s="14" t="s">
        <v>87</v>
      </c>
      <c r="H2407" s="14" t="s">
        <v>88</v>
      </c>
      <c r="I2407" s="14" t="s">
        <v>92</v>
      </c>
      <c r="J2407">
        <v>0</v>
      </c>
      <c r="K2407" s="14" t="s">
        <v>259</v>
      </c>
      <c r="L2407">
        <v>0.4</v>
      </c>
      <c r="M2407">
        <v>3.4</v>
      </c>
      <c r="N2407">
        <v>7.5</v>
      </c>
      <c r="O2407">
        <v>14.95</v>
      </c>
      <c r="P2407" s="14" t="s">
        <v>218</v>
      </c>
      <c r="Q2407" s="14" t="s">
        <v>214</v>
      </c>
      <c r="R2407" s="14" t="s">
        <v>226</v>
      </c>
    </row>
    <row r="2408" spans="1:18" x14ac:dyDescent="0.3">
      <c r="A2408">
        <v>5174513038</v>
      </c>
      <c r="B2408">
        <v>3356</v>
      </c>
      <c r="C2408">
        <v>1577617222</v>
      </c>
      <c r="D2408">
        <v>13</v>
      </c>
      <c r="E2408">
        <v>7</v>
      </c>
      <c r="F2408">
        <v>15</v>
      </c>
      <c r="G2408" s="14" t="s">
        <v>87</v>
      </c>
      <c r="H2408" s="14" t="s">
        <v>88</v>
      </c>
      <c r="I2408" s="14" t="s">
        <v>89</v>
      </c>
      <c r="J2408">
        <v>0</v>
      </c>
      <c r="K2408" s="14" t="s">
        <v>259</v>
      </c>
      <c r="L2408">
        <v>0.35</v>
      </c>
      <c r="M2408">
        <v>4</v>
      </c>
      <c r="N2408">
        <v>7.6</v>
      </c>
      <c r="O2408">
        <v>14.5</v>
      </c>
      <c r="P2408" s="14" t="s">
        <v>220</v>
      </c>
      <c r="Q2408" s="14" t="s">
        <v>214</v>
      </c>
      <c r="R2408" s="14" t="s">
        <v>226</v>
      </c>
    </row>
    <row r="2409" spans="1:18" x14ac:dyDescent="0.3">
      <c r="A2409">
        <v>5175920799</v>
      </c>
      <c r="B2409">
        <v>1632</v>
      </c>
      <c r="C2409">
        <v>1577701855</v>
      </c>
      <c r="D2409">
        <v>6</v>
      </c>
      <c r="E2409">
        <v>4</v>
      </c>
      <c r="F2409">
        <v>12</v>
      </c>
      <c r="G2409" s="14" t="s">
        <v>87</v>
      </c>
      <c r="H2409" s="14" t="s">
        <v>101</v>
      </c>
      <c r="I2409" s="14" t="s">
        <v>89</v>
      </c>
      <c r="J2409">
        <v>1</v>
      </c>
      <c r="K2409" s="14" t="s">
        <v>259</v>
      </c>
      <c r="L2409">
        <v>0.35</v>
      </c>
      <c r="M2409">
        <v>4.0999999999999996</v>
      </c>
      <c r="N2409">
        <v>7.5</v>
      </c>
      <c r="O2409">
        <v>14.4</v>
      </c>
      <c r="P2409" s="14" t="s">
        <v>220</v>
      </c>
      <c r="Q2409" s="14" t="s">
        <v>214</v>
      </c>
      <c r="R2409" s="14" t="s">
        <v>226</v>
      </c>
    </row>
    <row r="2410" spans="1:18" x14ac:dyDescent="0.3">
      <c r="A2410">
        <v>5175960540</v>
      </c>
      <c r="B2410">
        <v>2499</v>
      </c>
      <c r="C2410">
        <v>1577703974</v>
      </c>
      <c r="D2410">
        <v>7</v>
      </c>
      <c r="E2410">
        <v>7</v>
      </c>
      <c r="F2410">
        <v>22</v>
      </c>
      <c r="G2410" s="14" t="s">
        <v>87</v>
      </c>
      <c r="H2410" s="14" t="s">
        <v>102</v>
      </c>
      <c r="I2410" s="14" t="s">
        <v>92</v>
      </c>
      <c r="J2410">
        <v>1</v>
      </c>
      <c r="K2410" s="14" t="s">
        <v>259</v>
      </c>
      <c r="L2410">
        <v>0.4</v>
      </c>
      <c r="M2410">
        <v>4.0999999999999996</v>
      </c>
      <c r="N2410">
        <v>7.25</v>
      </c>
      <c r="O2410">
        <v>14.8</v>
      </c>
      <c r="P2410" s="14" t="s">
        <v>220</v>
      </c>
      <c r="Q2410" s="14" t="s">
        <v>214</v>
      </c>
      <c r="R2410" s="14" t="s">
        <v>226</v>
      </c>
    </row>
    <row r="2411" spans="1:18" x14ac:dyDescent="0.3">
      <c r="A2411">
        <v>5176027385</v>
      </c>
      <c r="B2411">
        <v>1793</v>
      </c>
      <c r="C2411">
        <v>1577707172</v>
      </c>
      <c r="D2411">
        <v>3</v>
      </c>
      <c r="E2411">
        <v>11</v>
      </c>
      <c r="F2411">
        <v>8</v>
      </c>
      <c r="G2411" s="14" t="s">
        <v>87</v>
      </c>
      <c r="H2411" s="14" t="s">
        <v>161</v>
      </c>
      <c r="I2411" s="14" t="s">
        <v>89</v>
      </c>
      <c r="J2411">
        <v>0</v>
      </c>
      <c r="K2411" s="14" t="s">
        <v>259</v>
      </c>
      <c r="L2411">
        <v>0.4</v>
      </c>
      <c r="M2411">
        <v>4.05</v>
      </c>
      <c r="N2411">
        <v>7.55</v>
      </c>
      <c r="O2411">
        <v>14.5</v>
      </c>
      <c r="P2411" s="14" t="s">
        <v>220</v>
      </c>
      <c r="Q2411" s="14" t="s">
        <v>214</v>
      </c>
      <c r="R2411" s="14" t="s">
        <v>226</v>
      </c>
    </row>
    <row r="2412" spans="1:18" x14ac:dyDescent="0.3">
      <c r="A2412">
        <v>5178625392</v>
      </c>
      <c r="B2412">
        <v>2421</v>
      </c>
      <c r="C2412">
        <v>1577871819</v>
      </c>
      <c r="D2412">
        <v>3</v>
      </c>
      <c r="E2412">
        <v>11</v>
      </c>
      <c r="F2412">
        <v>10</v>
      </c>
      <c r="G2412" s="14" t="s">
        <v>104</v>
      </c>
      <c r="H2412" s="14" t="s">
        <v>129</v>
      </c>
      <c r="I2412" s="14" t="s">
        <v>89</v>
      </c>
      <c r="J2412">
        <v>0</v>
      </c>
      <c r="K2412" s="14" t="s">
        <v>259</v>
      </c>
      <c r="L2412">
        <v>0.35</v>
      </c>
      <c r="M2412">
        <v>3.85</v>
      </c>
      <c r="N2412">
        <v>7.75</v>
      </c>
      <c r="O2412">
        <v>14.2</v>
      </c>
      <c r="P2412" s="14" t="s">
        <v>220</v>
      </c>
      <c r="Q2412" s="14" t="s">
        <v>214</v>
      </c>
      <c r="R2412" s="14" t="s">
        <v>226</v>
      </c>
    </row>
    <row r="2413" spans="1:18" x14ac:dyDescent="0.3">
      <c r="A2413">
        <v>5178683010</v>
      </c>
      <c r="B2413">
        <v>5372</v>
      </c>
      <c r="C2413">
        <v>1577874848</v>
      </c>
      <c r="D2413">
        <v>10</v>
      </c>
      <c r="E2413">
        <v>15</v>
      </c>
      <c r="F2413">
        <v>33</v>
      </c>
      <c r="G2413" s="14" t="s">
        <v>87</v>
      </c>
      <c r="H2413" s="14" t="s">
        <v>88</v>
      </c>
      <c r="I2413" s="14" t="s">
        <v>89</v>
      </c>
      <c r="J2413">
        <v>1</v>
      </c>
      <c r="K2413" s="14" t="s">
        <v>259</v>
      </c>
      <c r="L2413">
        <v>0.4</v>
      </c>
      <c r="M2413">
        <v>4</v>
      </c>
      <c r="N2413">
        <v>7.75</v>
      </c>
      <c r="O2413">
        <v>15.3</v>
      </c>
      <c r="P2413" s="14" t="s">
        <v>220</v>
      </c>
      <c r="Q2413" s="14" t="s">
        <v>214</v>
      </c>
      <c r="R2413" s="14" t="s">
        <v>235</v>
      </c>
    </row>
    <row r="2414" spans="1:18" x14ac:dyDescent="0.3">
      <c r="A2414">
        <v>5180105050</v>
      </c>
      <c r="B2414">
        <v>2530</v>
      </c>
      <c r="C2414">
        <v>1577963518</v>
      </c>
      <c r="D2414">
        <v>8</v>
      </c>
      <c r="E2414">
        <v>9</v>
      </c>
      <c r="F2414">
        <v>16</v>
      </c>
      <c r="G2414" s="14" t="s">
        <v>87</v>
      </c>
      <c r="H2414" s="14" t="s">
        <v>101</v>
      </c>
      <c r="I2414" s="14" t="s">
        <v>89</v>
      </c>
      <c r="J2414">
        <v>0</v>
      </c>
      <c r="K2414" s="14" t="s">
        <v>259</v>
      </c>
      <c r="L2414">
        <v>0.35</v>
      </c>
      <c r="M2414">
        <v>4.25</v>
      </c>
      <c r="N2414">
        <v>7.8</v>
      </c>
      <c r="O2414">
        <v>15</v>
      </c>
      <c r="P2414" s="14" t="s">
        <v>220</v>
      </c>
      <c r="Q2414" s="14" t="s">
        <v>214</v>
      </c>
      <c r="R2414" s="14" t="s">
        <v>235</v>
      </c>
    </row>
    <row r="2415" spans="1:18" x14ac:dyDescent="0.3">
      <c r="A2415">
        <v>5180172520</v>
      </c>
      <c r="B2415">
        <v>2342</v>
      </c>
      <c r="C2415">
        <v>1577966596</v>
      </c>
      <c r="D2415">
        <v>4</v>
      </c>
      <c r="E2415">
        <v>9</v>
      </c>
      <c r="F2415">
        <v>22</v>
      </c>
      <c r="G2415" s="14" t="s">
        <v>87</v>
      </c>
      <c r="H2415" s="14" t="s">
        <v>91</v>
      </c>
      <c r="I2415" s="14" t="s">
        <v>92</v>
      </c>
      <c r="J2415">
        <v>1</v>
      </c>
      <c r="K2415" s="14" t="s">
        <v>259</v>
      </c>
      <c r="L2415">
        <v>0.35</v>
      </c>
      <c r="M2415">
        <v>4.3</v>
      </c>
      <c r="N2415">
        <v>8.15</v>
      </c>
      <c r="O2415">
        <v>15.8</v>
      </c>
      <c r="P2415" s="14" t="s">
        <v>220</v>
      </c>
      <c r="Q2415" s="14" t="s">
        <v>214</v>
      </c>
      <c r="R2415" s="14" t="s">
        <v>235</v>
      </c>
    </row>
    <row r="2416" spans="1:18" x14ac:dyDescent="0.3">
      <c r="A2416">
        <v>5180986445</v>
      </c>
      <c r="B2416">
        <v>2749</v>
      </c>
      <c r="C2416">
        <v>1578010253</v>
      </c>
      <c r="D2416">
        <v>2</v>
      </c>
      <c r="E2416">
        <v>6</v>
      </c>
      <c r="F2416">
        <v>23</v>
      </c>
      <c r="G2416" s="14" t="s">
        <v>87</v>
      </c>
      <c r="H2416" s="14" t="s">
        <v>91</v>
      </c>
      <c r="I2416" s="14" t="s">
        <v>89</v>
      </c>
      <c r="J2416">
        <v>1</v>
      </c>
      <c r="K2416" s="14" t="s">
        <v>259</v>
      </c>
      <c r="L2416">
        <v>0.4</v>
      </c>
      <c r="M2416">
        <v>4.4000000000000004</v>
      </c>
      <c r="N2416">
        <v>7.85</v>
      </c>
      <c r="O2416">
        <v>15.85</v>
      </c>
      <c r="P2416" s="14" t="s">
        <v>220</v>
      </c>
      <c r="Q2416" s="14" t="s">
        <v>214</v>
      </c>
      <c r="R2416" s="14" t="s">
        <v>235</v>
      </c>
    </row>
    <row r="2417" spans="1:18" x14ac:dyDescent="0.3">
      <c r="A2417">
        <v>5181138714</v>
      </c>
      <c r="B2417">
        <v>3048</v>
      </c>
      <c r="C2417">
        <v>1578025167</v>
      </c>
      <c r="D2417">
        <v>6</v>
      </c>
      <c r="E2417">
        <v>11</v>
      </c>
      <c r="F2417">
        <v>17</v>
      </c>
      <c r="G2417" s="14" t="s">
        <v>103</v>
      </c>
      <c r="H2417" s="14" t="s">
        <v>97</v>
      </c>
      <c r="I2417" s="14" t="s">
        <v>89</v>
      </c>
      <c r="J2417">
        <v>0</v>
      </c>
      <c r="K2417" s="14" t="s">
        <v>259</v>
      </c>
      <c r="L2417">
        <v>0.4</v>
      </c>
      <c r="M2417">
        <v>4.5999999999999996</v>
      </c>
      <c r="N2417">
        <v>7.8</v>
      </c>
      <c r="O2417">
        <v>15.35</v>
      </c>
      <c r="P2417" s="14" t="s">
        <v>220</v>
      </c>
      <c r="Q2417" s="14" t="s">
        <v>214</v>
      </c>
      <c r="R2417" s="14" t="s">
        <v>235</v>
      </c>
    </row>
    <row r="2418" spans="1:18" x14ac:dyDescent="0.3">
      <c r="A2418">
        <v>5181183118</v>
      </c>
      <c r="B2418">
        <v>2803</v>
      </c>
      <c r="C2418">
        <v>1578028939</v>
      </c>
      <c r="D2418">
        <v>3</v>
      </c>
      <c r="E2418">
        <v>9</v>
      </c>
      <c r="F2418">
        <v>29</v>
      </c>
      <c r="G2418" s="14" t="s">
        <v>87</v>
      </c>
      <c r="H2418" s="14" t="s">
        <v>155</v>
      </c>
      <c r="I2418" s="14" t="s">
        <v>92</v>
      </c>
      <c r="J2418">
        <v>1</v>
      </c>
      <c r="K2418" s="14" t="s">
        <v>259</v>
      </c>
      <c r="L2418">
        <v>0.45</v>
      </c>
      <c r="M2418">
        <v>4.7</v>
      </c>
      <c r="N2418">
        <v>7.8</v>
      </c>
      <c r="O2418">
        <v>16.399999999999999</v>
      </c>
      <c r="P2418" s="14" t="s">
        <v>220</v>
      </c>
      <c r="Q2418" s="14" t="s">
        <v>214</v>
      </c>
      <c r="R2418" s="14" t="s">
        <v>235</v>
      </c>
    </row>
    <row r="2419" spans="1:18" x14ac:dyDescent="0.3">
      <c r="A2419">
        <v>5181452923</v>
      </c>
      <c r="B2419">
        <v>1735</v>
      </c>
      <c r="C2419">
        <v>1578047469</v>
      </c>
      <c r="D2419">
        <v>3</v>
      </c>
      <c r="E2419">
        <v>4</v>
      </c>
      <c r="F2419">
        <v>18</v>
      </c>
      <c r="G2419" s="14" t="s">
        <v>87</v>
      </c>
      <c r="H2419" s="14" t="s">
        <v>91</v>
      </c>
      <c r="I2419" s="14" t="s">
        <v>89</v>
      </c>
      <c r="J2419">
        <v>1</v>
      </c>
      <c r="K2419" s="14" t="s">
        <v>259</v>
      </c>
      <c r="L2419">
        <v>0.5</v>
      </c>
      <c r="M2419">
        <v>4.5999999999999996</v>
      </c>
      <c r="N2419">
        <v>7.6</v>
      </c>
      <c r="O2419">
        <v>16.75</v>
      </c>
      <c r="P2419" s="14" t="s">
        <v>220</v>
      </c>
      <c r="Q2419" s="14" t="s">
        <v>214</v>
      </c>
      <c r="R2419" s="14" t="s">
        <v>235</v>
      </c>
    </row>
    <row r="2420" spans="1:18" x14ac:dyDescent="0.3">
      <c r="A2420">
        <v>5181497325</v>
      </c>
      <c r="B2420">
        <v>2077</v>
      </c>
      <c r="C2420">
        <v>1578049799</v>
      </c>
      <c r="D2420">
        <v>6</v>
      </c>
      <c r="E2420">
        <v>10</v>
      </c>
      <c r="F2420">
        <v>10</v>
      </c>
      <c r="G2420" s="14" t="s">
        <v>87</v>
      </c>
      <c r="H2420" s="14" t="s">
        <v>97</v>
      </c>
      <c r="I2420" s="14" t="s">
        <v>89</v>
      </c>
      <c r="J2420">
        <v>0</v>
      </c>
      <c r="K2420" s="14" t="s">
        <v>259</v>
      </c>
      <c r="L2420">
        <v>0.5</v>
      </c>
      <c r="M2420">
        <v>4.8499999999999996</v>
      </c>
      <c r="N2420">
        <v>7.9</v>
      </c>
      <c r="O2420">
        <v>17.2</v>
      </c>
      <c r="P2420" s="14" t="s">
        <v>220</v>
      </c>
      <c r="Q2420" s="14" t="s">
        <v>214</v>
      </c>
      <c r="R2420" s="14" t="s">
        <v>235</v>
      </c>
    </row>
    <row r="2421" spans="1:18" x14ac:dyDescent="0.3">
      <c r="A2421">
        <v>5181552860</v>
      </c>
      <c r="B2421">
        <v>1958</v>
      </c>
      <c r="C2421">
        <v>1578052424</v>
      </c>
      <c r="D2421">
        <v>2</v>
      </c>
      <c r="E2421">
        <v>6</v>
      </c>
      <c r="F2421">
        <v>3</v>
      </c>
      <c r="G2421" s="14" t="s">
        <v>87</v>
      </c>
      <c r="H2421" s="14" t="s">
        <v>137</v>
      </c>
      <c r="I2421" s="14" t="s">
        <v>89</v>
      </c>
      <c r="J2421">
        <v>0</v>
      </c>
      <c r="K2421" s="14" t="s">
        <v>259</v>
      </c>
      <c r="L2421">
        <v>0.45</v>
      </c>
      <c r="M2421">
        <v>4.9000000000000004</v>
      </c>
      <c r="N2421">
        <v>8</v>
      </c>
      <c r="O2421">
        <v>16.3</v>
      </c>
      <c r="P2421" s="14" t="s">
        <v>220</v>
      </c>
      <c r="Q2421" s="14" t="s">
        <v>214</v>
      </c>
      <c r="R2421" s="14" t="s">
        <v>235</v>
      </c>
    </row>
    <row r="2422" spans="1:18" x14ac:dyDescent="0.3">
      <c r="A2422">
        <v>5184333766</v>
      </c>
      <c r="B2422">
        <v>2845</v>
      </c>
      <c r="C2422">
        <v>1578211229</v>
      </c>
      <c r="D2422">
        <v>9</v>
      </c>
      <c r="E2422">
        <v>9</v>
      </c>
      <c r="F2422">
        <v>19</v>
      </c>
      <c r="G2422" s="14" t="s">
        <v>87</v>
      </c>
      <c r="H2422" s="14" t="s">
        <v>93</v>
      </c>
      <c r="I2422" s="14" t="s">
        <v>92</v>
      </c>
      <c r="J2422">
        <v>0</v>
      </c>
      <c r="K2422" s="14" t="s">
        <v>259</v>
      </c>
      <c r="L2422">
        <v>0.4</v>
      </c>
      <c r="M2422">
        <v>5.15</v>
      </c>
      <c r="N2422">
        <v>8.25</v>
      </c>
      <c r="O2422">
        <v>15.9</v>
      </c>
      <c r="P2422" s="14" t="s">
        <v>220</v>
      </c>
      <c r="Q2422" s="14" t="s">
        <v>214</v>
      </c>
      <c r="R2422" s="14" t="s">
        <v>235</v>
      </c>
    </row>
    <row r="2423" spans="1:18" x14ac:dyDescent="0.3">
      <c r="A2423">
        <v>5184474120</v>
      </c>
      <c r="B2423">
        <v>2547</v>
      </c>
      <c r="C2423">
        <v>1578218253</v>
      </c>
      <c r="D2423">
        <v>1</v>
      </c>
      <c r="E2423">
        <v>5</v>
      </c>
      <c r="F2423">
        <v>15</v>
      </c>
      <c r="G2423" s="14" t="s">
        <v>87</v>
      </c>
      <c r="H2423" s="14" t="s">
        <v>194</v>
      </c>
      <c r="I2423" s="14" t="s">
        <v>92</v>
      </c>
      <c r="J2423">
        <v>0</v>
      </c>
      <c r="K2423" s="14" t="s">
        <v>259</v>
      </c>
      <c r="L2423">
        <v>0.35</v>
      </c>
      <c r="M2423">
        <v>4.6500000000000004</v>
      </c>
      <c r="N2423">
        <v>8</v>
      </c>
      <c r="O2423">
        <v>15.35</v>
      </c>
      <c r="P2423" s="14" t="s">
        <v>220</v>
      </c>
      <c r="Q2423" s="14" t="s">
        <v>214</v>
      </c>
      <c r="R2423" s="14" t="s">
        <v>235</v>
      </c>
    </row>
    <row r="2424" spans="1:18" x14ac:dyDescent="0.3">
      <c r="A2424">
        <v>5184539385</v>
      </c>
      <c r="B2424">
        <v>2238</v>
      </c>
      <c r="C2424">
        <v>1578221433</v>
      </c>
      <c r="D2424">
        <v>4</v>
      </c>
      <c r="E2424">
        <v>4</v>
      </c>
      <c r="F2424">
        <v>18</v>
      </c>
      <c r="G2424" s="14" t="s">
        <v>87</v>
      </c>
      <c r="H2424" s="14" t="s">
        <v>91</v>
      </c>
      <c r="I2424" s="14" t="s">
        <v>92</v>
      </c>
      <c r="J2424">
        <v>1</v>
      </c>
      <c r="K2424" s="14" t="s">
        <v>259</v>
      </c>
      <c r="L2424">
        <v>0.4</v>
      </c>
      <c r="M2424">
        <v>4.7</v>
      </c>
      <c r="N2424">
        <v>7.9</v>
      </c>
      <c r="O2424">
        <v>16.2</v>
      </c>
      <c r="P2424" s="14" t="s">
        <v>220</v>
      </c>
      <c r="Q2424" s="14" t="s">
        <v>214</v>
      </c>
      <c r="R2424" s="14" t="s">
        <v>235</v>
      </c>
    </row>
    <row r="2425" spans="1:18" x14ac:dyDescent="0.3">
      <c r="A2425">
        <v>5187138953</v>
      </c>
      <c r="B2425">
        <v>3770</v>
      </c>
      <c r="C2425">
        <v>1578386585</v>
      </c>
      <c r="D2425">
        <v>11</v>
      </c>
      <c r="E2425">
        <v>13</v>
      </c>
      <c r="F2425">
        <v>28</v>
      </c>
      <c r="G2425" s="14" t="s">
        <v>87</v>
      </c>
      <c r="H2425" s="14" t="s">
        <v>101</v>
      </c>
      <c r="I2425" s="14" t="s">
        <v>92</v>
      </c>
      <c r="J2425">
        <v>0</v>
      </c>
      <c r="K2425" s="14" t="s">
        <v>259</v>
      </c>
      <c r="L2425">
        <v>0.4</v>
      </c>
      <c r="M2425">
        <v>5.15</v>
      </c>
      <c r="N2425">
        <v>8.25</v>
      </c>
      <c r="O2425">
        <v>16.55</v>
      </c>
      <c r="P2425" s="14" t="s">
        <v>220</v>
      </c>
      <c r="Q2425" s="14" t="s">
        <v>214</v>
      </c>
      <c r="R2425" s="14" t="s">
        <v>235</v>
      </c>
    </row>
    <row r="2426" spans="1:18" x14ac:dyDescent="0.3">
      <c r="A2426">
        <v>5187203195</v>
      </c>
      <c r="B2426">
        <v>2418</v>
      </c>
      <c r="C2426">
        <v>1578390807</v>
      </c>
      <c r="D2426">
        <v>2</v>
      </c>
      <c r="E2426">
        <v>9</v>
      </c>
      <c r="F2426">
        <v>10</v>
      </c>
      <c r="G2426" s="14" t="s">
        <v>87</v>
      </c>
      <c r="H2426" s="14" t="s">
        <v>93</v>
      </c>
      <c r="I2426" s="14" t="s">
        <v>89</v>
      </c>
      <c r="J2426">
        <v>0</v>
      </c>
      <c r="K2426" s="14" t="s">
        <v>259</v>
      </c>
      <c r="L2426">
        <v>0.4</v>
      </c>
      <c r="M2426">
        <v>5.25</v>
      </c>
      <c r="N2426">
        <v>8.25</v>
      </c>
      <c r="O2426">
        <v>16.8</v>
      </c>
      <c r="P2426" s="14" t="s">
        <v>220</v>
      </c>
      <c r="Q2426" s="14" t="s">
        <v>214</v>
      </c>
      <c r="R2426" s="14" t="s">
        <v>235</v>
      </c>
    </row>
    <row r="2427" spans="1:18" x14ac:dyDescent="0.3">
      <c r="A2427">
        <v>5187255417</v>
      </c>
      <c r="B2427">
        <v>3508</v>
      </c>
      <c r="C2427">
        <v>1578393861</v>
      </c>
      <c r="D2427">
        <v>1</v>
      </c>
      <c r="E2427">
        <v>12</v>
      </c>
      <c r="F2427">
        <v>25</v>
      </c>
      <c r="G2427" s="14" t="s">
        <v>87</v>
      </c>
      <c r="H2427" s="14" t="s">
        <v>101</v>
      </c>
      <c r="I2427" s="14" t="s">
        <v>89</v>
      </c>
      <c r="J2427">
        <v>1</v>
      </c>
      <c r="K2427" s="14" t="s">
        <v>259</v>
      </c>
      <c r="L2427">
        <v>0.45</v>
      </c>
      <c r="M2427">
        <v>5.2</v>
      </c>
      <c r="N2427">
        <v>8.5500000000000007</v>
      </c>
      <c r="O2427">
        <v>17.649999999999999</v>
      </c>
      <c r="P2427" s="14" t="s">
        <v>220</v>
      </c>
      <c r="Q2427" s="14" t="s">
        <v>214</v>
      </c>
      <c r="R2427" s="14" t="s">
        <v>235</v>
      </c>
    </row>
    <row r="2428" spans="1:18" x14ac:dyDescent="0.3">
      <c r="A2428">
        <v>5187338777</v>
      </c>
      <c r="B2428">
        <v>2799</v>
      </c>
      <c r="C2428">
        <v>1578398051</v>
      </c>
      <c r="D2428">
        <v>7</v>
      </c>
      <c r="E2428">
        <v>4</v>
      </c>
      <c r="F2428">
        <v>22</v>
      </c>
      <c r="G2428" s="14" t="s">
        <v>87</v>
      </c>
      <c r="H2428" s="14" t="s">
        <v>126</v>
      </c>
      <c r="I2428" s="14" t="s">
        <v>89</v>
      </c>
      <c r="J2428">
        <v>1</v>
      </c>
      <c r="K2428" s="14" t="s">
        <v>259</v>
      </c>
      <c r="L2428">
        <v>0.5</v>
      </c>
      <c r="M2428">
        <v>4.9000000000000004</v>
      </c>
      <c r="N2428">
        <v>8.4</v>
      </c>
      <c r="O2428">
        <v>18</v>
      </c>
      <c r="P2428" s="14" t="s">
        <v>218</v>
      </c>
      <c r="Q2428" s="14" t="s">
        <v>214</v>
      </c>
      <c r="R2428" s="14" t="s">
        <v>235</v>
      </c>
    </row>
    <row r="2429" spans="1:18" x14ac:dyDescent="0.3">
      <c r="A2429">
        <v>5188559860</v>
      </c>
      <c r="B2429">
        <v>2208</v>
      </c>
      <c r="C2429">
        <v>1578480954</v>
      </c>
      <c r="D2429">
        <v>4</v>
      </c>
      <c r="E2429">
        <v>7</v>
      </c>
      <c r="F2429">
        <v>12</v>
      </c>
      <c r="G2429" s="14" t="s">
        <v>87</v>
      </c>
      <c r="H2429" s="14" t="s">
        <v>88</v>
      </c>
      <c r="I2429" s="14" t="s">
        <v>92</v>
      </c>
      <c r="J2429">
        <v>0</v>
      </c>
      <c r="K2429" s="14" t="s">
        <v>259</v>
      </c>
      <c r="L2429">
        <v>0.45</v>
      </c>
      <c r="M2429">
        <v>4.8</v>
      </c>
      <c r="N2429">
        <v>8.5500000000000007</v>
      </c>
      <c r="O2429">
        <v>18</v>
      </c>
      <c r="P2429" s="14" t="s">
        <v>218</v>
      </c>
      <c r="Q2429" s="14" t="s">
        <v>214</v>
      </c>
      <c r="R2429" s="14" t="s">
        <v>235</v>
      </c>
    </row>
    <row r="2430" spans="1:18" x14ac:dyDescent="0.3">
      <c r="A2430">
        <v>5188613225</v>
      </c>
      <c r="B2430">
        <v>3435</v>
      </c>
      <c r="C2430">
        <v>1578483718</v>
      </c>
      <c r="D2430">
        <v>7</v>
      </c>
      <c r="E2430">
        <v>6</v>
      </c>
      <c r="F2430">
        <v>25</v>
      </c>
      <c r="G2430" s="14" t="s">
        <v>87</v>
      </c>
      <c r="H2430" s="14" t="s">
        <v>101</v>
      </c>
      <c r="I2430" s="14" t="s">
        <v>89</v>
      </c>
      <c r="J2430">
        <v>1</v>
      </c>
      <c r="K2430" s="14" t="s">
        <v>259</v>
      </c>
      <c r="L2430">
        <v>0.45</v>
      </c>
      <c r="M2430">
        <v>4.8</v>
      </c>
      <c r="N2430">
        <v>8.5</v>
      </c>
      <c r="O2430">
        <v>18.149999999999999</v>
      </c>
      <c r="P2430" s="14" t="s">
        <v>218</v>
      </c>
      <c r="Q2430" s="14" t="s">
        <v>214</v>
      </c>
      <c r="R2430" s="14" t="s">
        <v>235</v>
      </c>
    </row>
    <row r="2431" spans="1:18" x14ac:dyDescent="0.3">
      <c r="A2431">
        <v>5188708442</v>
      </c>
      <c r="B2431">
        <v>2379</v>
      </c>
      <c r="C2431">
        <v>1578488004</v>
      </c>
      <c r="D2431">
        <v>4</v>
      </c>
      <c r="E2431">
        <v>6</v>
      </c>
      <c r="F2431">
        <v>19</v>
      </c>
      <c r="G2431" s="14" t="s">
        <v>104</v>
      </c>
      <c r="H2431" s="14" t="s">
        <v>126</v>
      </c>
      <c r="I2431" s="14" t="s">
        <v>92</v>
      </c>
      <c r="J2431">
        <v>1</v>
      </c>
      <c r="K2431" s="14" t="s">
        <v>259</v>
      </c>
      <c r="L2431">
        <v>0.5</v>
      </c>
      <c r="M2431">
        <v>4.8499999999999996</v>
      </c>
      <c r="N2431">
        <v>8.25</v>
      </c>
      <c r="O2431">
        <v>18.7</v>
      </c>
      <c r="P2431" s="14" t="s">
        <v>218</v>
      </c>
      <c r="Q2431" s="14" t="s">
        <v>214</v>
      </c>
      <c r="R2431" s="14" t="s">
        <v>235</v>
      </c>
    </row>
    <row r="2432" spans="1:18" x14ac:dyDescent="0.3">
      <c r="A2432">
        <v>5189903396</v>
      </c>
      <c r="B2432">
        <v>3264</v>
      </c>
      <c r="C2432">
        <v>1578570134</v>
      </c>
      <c r="D2432">
        <v>6</v>
      </c>
      <c r="E2432">
        <v>14</v>
      </c>
      <c r="F2432">
        <v>13</v>
      </c>
      <c r="G2432" s="14" t="s">
        <v>103</v>
      </c>
      <c r="H2432" s="14" t="s">
        <v>88</v>
      </c>
      <c r="I2432" s="14" t="s">
        <v>92</v>
      </c>
      <c r="J2432">
        <v>0</v>
      </c>
      <c r="K2432" s="14" t="s">
        <v>259</v>
      </c>
      <c r="L2432">
        <v>0.5</v>
      </c>
      <c r="M2432">
        <v>5</v>
      </c>
      <c r="N2432">
        <v>8.4</v>
      </c>
      <c r="O2432">
        <v>18.850000000000001</v>
      </c>
      <c r="P2432" s="14" t="s">
        <v>218</v>
      </c>
      <c r="Q2432" s="14" t="s">
        <v>214</v>
      </c>
      <c r="R2432" s="14" t="s">
        <v>235</v>
      </c>
    </row>
    <row r="2433" spans="1:18" x14ac:dyDescent="0.3">
      <c r="A2433">
        <v>5189984447</v>
      </c>
      <c r="B2433">
        <v>1662</v>
      </c>
      <c r="C2433">
        <v>1578573905</v>
      </c>
      <c r="D2433">
        <v>4</v>
      </c>
      <c r="E2433">
        <v>3</v>
      </c>
      <c r="F2433">
        <v>23</v>
      </c>
      <c r="G2433" s="14" t="s">
        <v>87</v>
      </c>
      <c r="H2433" s="14" t="s">
        <v>91</v>
      </c>
      <c r="I2433" s="14" t="s">
        <v>89</v>
      </c>
      <c r="J2433">
        <v>1</v>
      </c>
      <c r="K2433" s="14" t="s">
        <v>259</v>
      </c>
      <c r="L2433">
        <v>0.5</v>
      </c>
      <c r="M2433">
        <v>4.7</v>
      </c>
      <c r="N2433">
        <v>7.8</v>
      </c>
      <c r="O2433">
        <v>18.350000000000001</v>
      </c>
      <c r="P2433" s="14" t="s">
        <v>218</v>
      </c>
      <c r="Q2433" s="14" t="s">
        <v>217</v>
      </c>
      <c r="R2433" s="14" t="s">
        <v>231</v>
      </c>
    </row>
    <row r="2434" spans="1:18" x14ac:dyDescent="0.3">
      <c r="A2434">
        <v>5190693024</v>
      </c>
      <c r="B2434">
        <v>1579</v>
      </c>
      <c r="C2434">
        <v>1578620702</v>
      </c>
      <c r="D2434">
        <v>3</v>
      </c>
      <c r="E2434">
        <v>12</v>
      </c>
      <c r="F2434">
        <v>4</v>
      </c>
      <c r="G2434" s="14" t="s">
        <v>87</v>
      </c>
      <c r="H2434" s="14" t="s">
        <v>158</v>
      </c>
      <c r="I2434" s="14" t="s">
        <v>89</v>
      </c>
      <c r="J2434">
        <v>0</v>
      </c>
      <c r="K2434" s="14" t="s">
        <v>259</v>
      </c>
      <c r="L2434">
        <v>0.5</v>
      </c>
      <c r="M2434">
        <v>4.45</v>
      </c>
      <c r="N2434">
        <v>7.95</v>
      </c>
      <c r="O2434">
        <v>17.75</v>
      </c>
      <c r="P2434" s="14" t="s">
        <v>218</v>
      </c>
      <c r="Q2434" s="14" t="s">
        <v>217</v>
      </c>
      <c r="R2434" s="14" t="s">
        <v>231</v>
      </c>
    </row>
    <row r="2435" spans="1:18" x14ac:dyDescent="0.3">
      <c r="A2435">
        <v>5190712493</v>
      </c>
      <c r="B2435">
        <v>2443</v>
      </c>
      <c r="C2435">
        <v>1578622831</v>
      </c>
      <c r="D2435">
        <v>2</v>
      </c>
      <c r="E2435">
        <v>4</v>
      </c>
      <c r="F2435">
        <v>27</v>
      </c>
      <c r="G2435" s="14" t="s">
        <v>87</v>
      </c>
      <c r="H2435" s="14" t="s">
        <v>91</v>
      </c>
      <c r="I2435" s="14" t="s">
        <v>89</v>
      </c>
      <c r="J2435">
        <v>1</v>
      </c>
      <c r="K2435" s="14" t="s">
        <v>259</v>
      </c>
      <c r="L2435">
        <v>0.5</v>
      </c>
      <c r="M2435">
        <v>4.3499999999999996</v>
      </c>
      <c r="N2435">
        <v>7.7</v>
      </c>
      <c r="O2435">
        <v>18</v>
      </c>
      <c r="P2435" s="14" t="s">
        <v>218</v>
      </c>
      <c r="Q2435" s="14" t="s">
        <v>217</v>
      </c>
      <c r="R2435" s="14" t="s">
        <v>231</v>
      </c>
    </row>
    <row r="2436" spans="1:18" x14ac:dyDescent="0.3">
      <c r="A2436">
        <v>5190745067</v>
      </c>
      <c r="B2436">
        <v>2473</v>
      </c>
      <c r="C2436">
        <v>1578626186</v>
      </c>
      <c r="D2436">
        <v>2</v>
      </c>
      <c r="E2436">
        <v>5</v>
      </c>
      <c r="F2436">
        <v>30</v>
      </c>
      <c r="G2436" s="14" t="s">
        <v>87</v>
      </c>
      <c r="H2436" s="14" t="s">
        <v>158</v>
      </c>
      <c r="I2436" s="14" t="s">
        <v>89</v>
      </c>
      <c r="J2436">
        <v>1</v>
      </c>
      <c r="K2436" s="14" t="s">
        <v>259</v>
      </c>
      <c r="L2436">
        <v>0.5</v>
      </c>
      <c r="M2436">
        <v>4.3499999999999996</v>
      </c>
      <c r="N2436">
        <v>7.65</v>
      </c>
      <c r="O2436">
        <v>18.350000000000001</v>
      </c>
      <c r="P2436" s="14" t="s">
        <v>218</v>
      </c>
      <c r="Q2436" s="14" t="s">
        <v>217</v>
      </c>
      <c r="R2436" s="14" t="s">
        <v>225</v>
      </c>
    </row>
    <row r="2437" spans="1:18" x14ac:dyDescent="0.3">
      <c r="A2437">
        <v>5190776978</v>
      </c>
      <c r="B2437">
        <v>3251</v>
      </c>
      <c r="C2437">
        <v>1578629422</v>
      </c>
      <c r="D2437">
        <v>5</v>
      </c>
      <c r="E2437">
        <v>16</v>
      </c>
      <c r="F2437">
        <v>22</v>
      </c>
      <c r="G2437" s="14" t="s">
        <v>103</v>
      </c>
      <c r="H2437" s="14" t="s">
        <v>151</v>
      </c>
      <c r="I2437" s="14" t="s">
        <v>92</v>
      </c>
      <c r="J2437">
        <v>0</v>
      </c>
      <c r="K2437" s="14" t="s">
        <v>259</v>
      </c>
      <c r="L2437">
        <v>0.5</v>
      </c>
      <c r="M2437">
        <v>4.3</v>
      </c>
      <c r="N2437">
        <v>7.9</v>
      </c>
      <c r="O2437">
        <v>18.600000000000001</v>
      </c>
      <c r="P2437" s="14" t="s">
        <v>218</v>
      </c>
      <c r="Q2437" s="14" t="s">
        <v>216</v>
      </c>
      <c r="R2437" s="14" t="s">
        <v>225</v>
      </c>
    </row>
    <row r="2438" spans="1:18" x14ac:dyDescent="0.3">
      <c r="A2438">
        <v>5190819123</v>
      </c>
      <c r="B2438">
        <v>2823</v>
      </c>
      <c r="C2438">
        <v>1578633315</v>
      </c>
      <c r="D2438">
        <v>4</v>
      </c>
      <c r="E2438">
        <v>8</v>
      </c>
      <c r="F2438">
        <v>23</v>
      </c>
      <c r="G2438" s="14" t="s">
        <v>104</v>
      </c>
      <c r="H2438" s="14" t="s">
        <v>91</v>
      </c>
      <c r="I2438" s="14" t="s">
        <v>89</v>
      </c>
      <c r="J2438">
        <v>0</v>
      </c>
      <c r="K2438" s="14" t="s">
        <v>259</v>
      </c>
      <c r="L2438">
        <v>0.45</v>
      </c>
      <c r="M2438">
        <v>4.3499999999999996</v>
      </c>
      <c r="N2438">
        <v>7.85</v>
      </c>
      <c r="O2438">
        <v>18.3</v>
      </c>
      <c r="P2438" s="14" t="s">
        <v>218</v>
      </c>
      <c r="Q2438" s="14" t="s">
        <v>216</v>
      </c>
      <c r="R2438" s="14" t="s">
        <v>225</v>
      </c>
    </row>
    <row r="2439" spans="1:18" x14ac:dyDescent="0.3">
      <c r="A2439">
        <v>5193941958</v>
      </c>
      <c r="B2439">
        <v>3669</v>
      </c>
      <c r="C2439">
        <v>1578821653</v>
      </c>
      <c r="D2439">
        <v>3</v>
      </c>
      <c r="E2439">
        <v>10</v>
      </c>
      <c r="F2439">
        <v>27</v>
      </c>
      <c r="G2439" s="14" t="s">
        <v>87</v>
      </c>
      <c r="H2439" s="14" t="s">
        <v>194</v>
      </c>
      <c r="I2439" s="14" t="s">
        <v>89</v>
      </c>
      <c r="J2439">
        <v>0</v>
      </c>
      <c r="K2439" s="14" t="s">
        <v>259</v>
      </c>
      <c r="L2439">
        <v>0.4</v>
      </c>
      <c r="M2439">
        <v>4.3499999999999996</v>
      </c>
      <c r="N2439">
        <v>8.15</v>
      </c>
      <c r="O2439">
        <v>18.75</v>
      </c>
      <c r="P2439" s="14" t="s">
        <v>218</v>
      </c>
      <c r="Q2439" s="14" t="s">
        <v>216</v>
      </c>
      <c r="R2439" s="14" t="s">
        <v>225</v>
      </c>
    </row>
    <row r="2440" spans="1:18" x14ac:dyDescent="0.3">
      <c r="A2440">
        <v>5194049504</v>
      </c>
      <c r="B2440">
        <v>2715</v>
      </c>
      <c r="C2440">
        <v>1578827030</v>
      </c>
      <c r="D2440">
        <v>6</v>
      </c>
      <c r="E2440">
        <v>11</v>
      </c>
      <c r="F2440">
        <v>18</v>
      </c>
      <c r="G2440" s="14" t="s">
        <v>104</v>
      </c>
      <c r="H2440" s="14" t="s">
        <v>88</v>
      </c>
      <c r="I2440" s="14" t="s">
        <v>92</v>
      </c>
      <c r="J2440">
        <v>1</v>
      </c>
      <c r="K2440" s="14" t="s">
        <v>259</v>
      </c>
      <c r="L2440">
        <v>0.45</v>
      </c>
      <c r="M2440">
        <v>4.3499999999999996</v>
      </c>
      <c r="N2440">
        <v>8.1999999999999993</v>
      </c>
      <c r="O2440">
        <v>19.149999999999999</v>
      </c>
      <c r="P2440" s="14" t="s">
        <v>218</v>
      </c>
      <c r="Q2440" s="14" t="s">
        <v>216</v>
      </c>
      <c r="R2440" s="14" t="s">
        <v>225</v>
      </c>
    </row>
    <row r="2441" spans="1:18" x14ac:dyDescent="0.3">
      <c r="A2441">
        <v>5194132761</v>
      </c>
      <c r="B2441">
        <v>2075</v>
      </c>
      <c r="C2441">
        <v>1578830664</v>
      </c>
      <c r="D2441">
        <v>7</v>
      </c>
      <c r="E2441">
        <v>6</v>
      </c>
      <c r="F2441">
        <v>11</v>
      </c>
      <c r="G2441" s="14" t="s">
        <v>104</v>
      </c>
      <c r="H2441" s="14" t="s">
        <v>101</v>
      </c>
      <c r="I2441" s="14" t="s">
        <v>92</v>
      </c>
      <c r="J2441">
        <v>1</v>
      </c>
      <c r="K2441" s="14" t="s">
        <v>259</v>
      </c>
      <c r="L2441">
        <v>0.5</v>
      </c>
      <c r="M2441">
        <v>4.5999999999999996</v>
      </c>
      <c r="N2441">
        <v>8.1999999999999993</v>
      </c>
      <c r="O2441">
        <v>19.55</v>
      </c>
      <c r="P2441" s="14" t="s">
        <v>218</v>
      </c>
      <c r="Q2441" s="14" t="s">
        <v>216</v>
      </c>
      <c r="R2441" s="14" t="s">
        <v>225</v>
      </c>
    </row>
    <row r="2442" spans="1:18" x14ac:dyDescent="0.3">
      <c r="A2442">
        <v>5195040372</v>
      </c>
      <c r="B2442">
        <v>3232</v>
      </c>
      <c r="C2442">
        <v>1578890029</v>
      </c>
      <c r="D2442">
        <v>1</v>
      </c>
      <c r="E2442">
        <v>4</v>
      </c>
      <c r="F2442">
        <v>32</v>
      </c>
      <c r="G2442" s="14" t="s">
        <v>87</v>
      </c>
      <c r="H2442" s="14" t="s">
        <v>99</v>
      </c>
      <c r="I2442" s="14" t="s">
        <v>92</v>
      </c>
      <c r="J2442">
        <v>1</v>
      </c>
      <c r="K2442" s="14" t="s">
        <v>259</v>
      </c>
      <c r="L2442">
        <v>0.55000000000000004</v>
      </c>
      <c r="M2442">
        <v>4.2</v>
      </c>
      <c r="N2442">
        <v>7.95</v>
      </c>
      <c r="O2442">
        <v>20.2</v>
      </c>
      <c r="P2442" s="14" t="s">
        <v>218</v>
      </c>
      <c r="Q2442" s="14" t="s">
        <v>216</v>
      </c>
      <c r="R2442" s="14" t="s">
        <v>236</v>
      </c>
    </row>
    <row r="2443" spans="1:18" x14ac:dyDescent="0.3">
      <c r="A2443">
        <v>5195080277</v>
      </c>
      <c r="B2443">
        <v>2941</v>
      </c>
      <c r="C2443">
        <v>1578893742</v>
      </c>
      <c r="D2443">
        <v>9</v>
      </c>
      <c r="E2443">
        <v>9</v>
      </c>
      <c r="F2443">
        <v>16</v>
      </c>
      <c r="G2443" s="14" t="s">
        <v>87</v>
      </c>
      <c r="H2443" s="14" t="s">
        <v>101</v>
      </c>
      <c r="I2443" s="14" t="s">
        <v>89</v>
      </c>
      <c r="J2443">
        <v>1</v>
      </c>
      <c r="K2443" s="14" t="s">
        <v>259</v>
      </c>
      <c r="L2443">
        <v>0.6</v>
      </c>
      <c r="M2443">
        <v>4.5999999999999996</v>
      </c>
      <c r="N2443">
        <v>8.15</v>
      </c>
      <c r="O2443">
        <v>20.25</v>
      </c>
      <c r="P2443" s="14" t="s">
        <v>218</v>
      </c>
      <c r="Q2443" s="14" t="s">
        <v>216</v>
      </c>
      <c r="R2443" s="14" t="s">
        <v>236</v>
      </c>
    </row>
    <row r="2444" spans="1:18" x14ac:dyDescent="0.3">
      <c r="A2444">
        <v>5195226611</v>
      </c>
      <c r="B2444">
        <v>2712</v>
      </c>
      <c r="C2444">
        <v>1578905693</v>
      </c>
      <c r="D2444">
        <v>1</v>
      </c>
      <c r="E2444">
        <v>5</v>
      </c>
      <c r="F2444">
        <v>20</v>
      </c>
      <c r="G2444" s="14" t="s">
        <v>87</v>
      </c>
      <c r="H2444" s="14" t="s">
        <v>194</v>
      </c>
      <c r="I2444" s="14" t="s">
        <v>89</v>
      </c>
      <c r="J2444">
        <v>0</v>
      </c>
      <c r="K2444" s="14" t="s">
        <v>259</v>
      </c>
      <c r="L2444">
        <v>0.55000000000000004</v>
      </c>
      <c r="M2444">
        <v>4.45</v>
      </c>
      <c r="N2444">
        <v>8.1999999999999993</v>
      </c>
      <c r="O2444">
        <v>20.350000000000001</v>
      </c>
      <c r="P2444" s="14" t="s">
        <v>218</v>
      </c>
      <c r="Q2444" s="14" t="s">
        <v>216</v>
      </c>
      <c r="R2444" s="14" t="s">
        <v>236</v>
      </c>
    </row>
    <row r="2445" spans="1:18" x14ac:dyDescent="0.3">
      <c r="A2445">
        <v>5195271039</v>
      </c>
      <c r="B2445">
        <v>1760</v>
      </c>
      <c r="C2445">
        <v>1578908992</v>
      </c>
      <c r="D2445">
        <v>3</v>
      </c>
      <c r="E2445">
        <v>2</v>
      </c>
      <c r="F2445">
        <v>13</v>
      </c>
      <c r="G2445" s="14" t="s">
        <v>87</v>
      </c>
      <c r="H2445" s="14" t="s">
        <v>93</v>
      </c>
      <c r="I2445" s="14" t="s">
        <v>89</v>
      </c>
      <c r="J2445">
        <v>1</v>
      </c>
      <c r="K2445" s="14" t="s">
        <v>259</v>
      </c>
      <c r="L2445">
        <v>0.6</v>
      </c>
      <c r="M2445">
        <v>4.05</v>
      </c>
      <c r="N2445">
        <v>7.65</v>
      </c>
      <c r="O2445">
        <v>19.600000000000001</v>
      </c>
      <c r="P2445" s="14" t="s">
        <v>222</v>
      </c>
      <c r="Q2445" s="14" t="s">
        <v>216</v>
      </c>
      <c r="R2445" s="14" t="s">
        <v>236</v>
      </c>
    </row>
    <row r="2446" spans="1:18" x14ac:dyDescent="0.3">
      <c r="A2446">
        <v>5195306785</v>
      </c>
      <c r="B2446">
        <v>2504</v>
      </c>
      <c r="C2446">
        <v>1578911513</v>
      </c>
      <c r="D2446">
        <v>8</v>
      </c>
      <c r="E2446">
        <v>11</v>
      </c>
      <c r="F2446">
        <v>6</v>
      </c>
      <c r="G2446" s="14" t="s">
        <v>87</v>
      </c>
      <c r="H2446" s="14" t="s">
        <v>97</v>
      </c>
      <c r="I2446" s="14" t="s">
        <v>89</v>
      </c>
      <c r="J2446">
        <v>0</v>
      </c>
      <c r="K2446" s="14" t="s">
        <v>259</v>
      </c>
      <c r="L2446">
        <v>0.6</v>
      </c>
      <c r="M2446">
        <v>4.3499999999999996</v>
      </c>
      <c r="N2446">
        <v>7.75</v>
      </c>
      <c r="O2446">
        <v>19.399999999999999</v>
      </c>
      <c r="P2446" s="14" t="s">
        <v>222</v>
      </c>
      <c r="Q2446" s="14" t="s">
        <v>216</v>
      </c>
      <c r="R2446" s="14" t="s">
        <v>236</v>
      </c>
    </row>
    <row r="2447" spans="1:18" x14ac:dyDescent="0.3">
      <c r="A2447">
        <v>5196600661</v>
      </c>
      <c r="B2447">
        <v>2298</v>
      </c>
      <c r="C2447">
        <v>1579003021</v>
      </c>
      <c r="D2447">
        <v>4</v>
      </c>
      <c r="E2447">
        <v>5</v>
      </c>
      <c r="F2447">
        <v>17</v>
      </c>
      <c r="G2447" s="14" t="s">
        <v>87</v>
      </c>
      <c r="H2447" s="14" t="s">
        <v>88</v>
      </c>
      <c r="I2447" s="14" t="s">
        <v>92</v>
      </c>
      <c r="J2447">
        <v>1</v>
      </c>
      <c r="K2447" s="14" t="s">
        <v>259</v>
      </c>
      <c r="L2447">
        <v>0.6</v>
      </c>
      <c r="M2447">
        <v>4.5</v>
      </c>
      <c r="N2447">
        <v>7.4</v>
      </c>
      <c r="O2447">
        <v>19</v>
      </c>
      <c r="P2447" s="14" t="s">
        <v>222</v>
      </c>
      <c r="Q2447" s="14" t="s">
        <v>216</v>
      </c>
      <c r="R2447" s="14" t="s">
        <v>236</v>
      </c>
    </row>
    <row r="2448" spans="1:18" x14ac:dyDescent="0.3">
      <c r="A2448">
        <v>5201022902</v>
      </c>
      <c r="B2448">
        <v>1631</v>
      </c>
      <c r="C2448">
        <v>1579311034</v>
      </c>
      <c r="D2448">
        <v>1</v>
      </c>
      <c r="E2448">
        <v>8</v>
      </c>
      <c r="F2448">
        <v>4</v>
      </c>
      <c r="G2448" s="14" t="s">
        <v>103</v>
      </c>
      <c r="H2448" s="14" t="s">
        <v>88</v>
      </c>
      <c r="I2448" s="14" t="s">
        <v>92</v>
      </c>
      <c r="J2448">
        <v>0</v>
      </c>
      <c r="K2448" s="14" t="s">
        <v>259</v>
      </c>
      <c r="L2448">
        <v>0.55000000000000004</v>
      </c>
      <c r="M2448">
        <v>4.2</v>
      </c>
      <c r="N2448">
        <v>7.6</v>
      </c>
      <c r="O2448">
        <v>18.100000000000001</v>
      </c>
      <c r="P2448" s="14" t="s">
        <v>222</v>
      </c>
      <c r="Q2448" s="14" t="s">
        <v>216</v>
      </c>
      <c r="R2448" s="14" t="s">
        <v>236</v>
      </c>
    </row>
    <row r="2449" spans="1:18" x14ac:dyDescent="0.3">
      <c r="A2449">
        <v>5201043974</v>
      </c>
      <c r="B2449">
        <v>2297</v>
      </c>
      <c r="C2449">
        <v>1579313197</v>
      </c>
      <c r="D2449">
        <v>4</v>
      </c>
      <c r="E2449">
        <v>4</v>
      </c>
      <c r="F2449">
        <v>23</v>
      </c>
      <c r="G2449" s="14" t="s">
        <v>103</v>
      </c>
      <c r="H2449" s="14" t="s">
        <v>101</v>
      </c>
      <c r="I2449" s="14" t="s">
        <v>92</v>
      </c>
      <c r="J2449">
        <v>1</v>
      </c>
      <c r="K2449" s="14" t="s">
        <v>259</v>
      </c>
      <c r="L2449">
        <v>0.6</v>
      </c>
      <c r="M2449">
        <v>4.2</v>
      </c>
      <c r="N2449">
        <v>7.45</v>
      </c>
      <c r="O2449">
        <v>18.649999999999999</v>
      </c>
      <c r="P2449" s="14" t="s">
        <v>222</v>
      </c>
      <c r="Q2449" s="14" t="s">
        <v>216</v>
      </c>
      <c r="R2449" s="14" t="s">
        <v>236</v>
      </c>
    </row>
    <row r="2450" spans="1:18" x14ac:dyDescent="0.3">
      <c r="A2450">
        <v>5201086542</v>
      </c>
      <c r="B2450">
        <v>2627</v>
      </c>
      <c r="C2450">
        <v>1579317055</v>
      </c>
      <c r="D2450">
        <v>5</v>
      </c>
      <c r="E2450">
        <v>7</v>
      </c>
      <c r="F2450">
        <v>11</v>
      </c>
      <c r="G2450" s="14" t="s">
        <v>87</v>
      </c>
      <c r="H2450" s="14" t="s">
        <v>158</v>
      </c>
      <c r="I2450" s="14" t="s">
        <v>92</v>
      </c>
      <c r="J2450">
        <v>0</v>
      </c>
      <c r="K2450" s="14" t="s">
        <v>259</v>
      </c>
      <c r="L2450">
        <v>0.55000000000000004</v>
      </c>
      <c r="M2450">
        <v>4.0999999999999996</v>
      </c>
      <c r="N2450">
        <v>7.5</v>
      </c>
      <c r="O2450">
        <v>17.95</v>
      </c>
      <c r="P2450" s="14" t="s">
        <v>222</v>
      </c>
      <c r="Q2450" s="14" t="s">
        <v>216</v>
      </c>
      <c r="R2450" s="14" t="s">
        <v>236</v>
      </c>
    </row>
    <row r="2451" spans="1:18" x14ac:dyDescent="0.3">
      <c r="A2451">
        <v>5201125401</v>
      </c>
      <c r="B2451">
        <v>3875</v>
      </c>
      <c r="C2451">
        <v>1579320316</v>
      </c>
      <c r="D2451">
        <v>6</v>
      </c>
      <c r="E2451">
        <v>13</v>
      </c>
      <c r="F2451">
        <v>15</v>
      </c>
      <c r="G2451" s="14" t="s">
        <v>87</v>
      </c>
      <c r="H2451" s="14" t="s">
        <v>88</v>
      </c>
      <c r="I2451" s="14" t="s">
        <v>92</v>
      </c>
      <c r="J2451">
        <v>0</v>
      </c>
      <c r="K2451" s="14" t="s">
        <v>259</v>
      </c>
      <c r="L2451">
        <v>0.5</v>
      </c>
      <c r="M2451">
        <v>4.2</v>
      </c>
      <c r="N2451">
        <v>7.85</v>
      </c>
      <c r="O2451">
        <v>17.75</v>
      </c>
      <c r="P2451" s="14" t="s">
        <v>222</v>
      </c>
      <c r="Q2451" s="14" t="s">
        <v>216</v>
      </c>
      <c r="R2451" s="14" t="s">
        <v>236</v>
      </c>
    </row>
    <row r="2452" spans="1:18" x14ac:dyDescent="0.3">
      <c r="A2452">
        <v>5202817501</v>
      </c>
      <c r="B2452">
        <v>1865</v>
      </c>
      <c r="C2452">
        <v>1579423051</v>
      </c>
      <c r="D2452">
        <v>6</v>
      </c>
      <c r="E2452">
        <v>2</v>
      </c>
      <c r="F2452">
        <v>21</v>
      </c>
      <c r="G2452" s="14" t="s">
        <v>87</v>
      </c>
      <c r="H2452" s="14" t="s">
        <v>91</v>
      </c>
      <c r="I2452" s="14" t="s">
        <v>89</v>
      </c>
      <c r="J2452">
        <v>1</v>
      </c>
      <c r="K2452" s="14" t="s">
        <v>259</v>
      </c>
      <c r="L2452">
        <v>0.55000000000000004</v>
      </c>
      <c r="M2452">
        <v>4.2</v>
      </c>
      <c r="N2452">
        <v>7.25</v>
      </c>
      <c r="O2452">
        <v>18.149999999999999</v>
      </c>
      <c r="P2452" s="14" t="s">
        <v>222</v>
      </c>
      <c r="Q2452" s="14" t="s">
        <v>216</v>
      </c>
      <c r="R2452" s="14" t="s">
        <v>236</v>
      </c>
    </row>
    <row r="2453" spans="1:18" x14ac:dyDescent="0.3">
      <c r="A2453">
        <v>5202873339</v>
      </c>
      <c r="B2453">
        <v>1962</v>
      </c>
      <c r="C2453">
        <v>1579426135</v>
      </c>
      <c r="D2453">
        <v>3</v>
      </c>
      <c r="E2453">
        <v>11</v>
      </c>
      <c r="F2453">
        <v>16</v>
      </c>
      <c r="G2453" s="14" t="s">
        <v>103</v>
      </c>
      <c r="H2453" s="14" t="s">
        <v>129</v>
      </c>
      <c r="I2453" s="14" t="s">
        <v>89</v>
      </c>
      <c r="J2453">
        <v>1</v>
      </c>
      <c r="K2453" s="14" t="s">
        <v>259</v>
      </c>
      <c r="L2453">
        <v>0.55000000000000004</v>
      </c>
      <c r="M2453">
        <v>4.1500000000000004</v>
      </c>
      <c r="N2453">
        <v>7.65</v>
      </c>
      <c r="O2453">
        <v>17.8</v>
      </c>
      <c r="P2453" s="14" t="s">
        <v>222</v>
      </c>
      <c r="Q2453" s="14" t="s">
        <v>216</v>
      </c>
      <c r="R2453" s="14" t="s">
        <v>236</v>
      </c>
    </row>
    <row r="2454" spans="1:18" x14ac:dyDescent="0.3">
      <c r="A2454">
        <v>5204170702</v>
      </c>
      <c r="B2454">
        <v>1801</v>
      </c>
      <c r="C2454">
        <v>1579509666</v>
      </c>
      <c r="D2454">
        <v>2</v>
      </c>
      <c r="E2454">
        <v>8</v>
      </c>
      <c r="F2454">
        <v>11</v>
      </c>
      <c r="G2454" s="14" t="s">
        <v>87</v>
      </c>
      <c r="H2454" s="14" t="s">
        <v>155</v>
      </c>
      <c r="I2454" s="14" t="s">
        <v>89</v>
      </c>
      <c r="J2454">
        <v>0</v>
      </c>
      <c r="K2454" s="14" t="s">
        <v>259</v>
      </c>
      <c r="L2454">
        <v>0.55000000000000004</v>
      </c>
      <c r="M2454">
        <v>4.0999999999999996</v>
      </c>
      <c r="N2454">
        <v>7.45</v>
      </c>
      <c r="O2454">
        <v>18.149999999999999</v>
      </c>
      <c r="P2454" s="14" t="s">
        <v>222</v>
      </c>
      <c r="Q2454" s="14" t="s">
        <v>216</v>
      </c>
      <c r="R2454" s="14" t="s">
        <v>236</v>
      </c>
    </row>
    <row r="2455" spans="1:18" x14ac:dyDescent="0.3">
      <c r="A2455">
        <v>5205469360</v>
      </c>
      <c r="B2455">
        <v>2678</v>
      </c>
      <c r="C2455">
        <v>1579596633</v>
      </c>
      <c r="D2455">
        <v>7</v>
      </c>
      <c r="E2455">
        <v>14</v>
      </c>
      <c r="F2455">
        <v>10</v>
      </c>
      <c r="G2455" s="14" t="s">
        <v>87</v>
      </c>
      <c r="H2455" s="14" t="s">
        <v>97</v>
      </c>
      <c r="I2455" s="14" t="s">
        <v>89</v>
      </c>
      <c r="J2455">
        <v>0</v>
      </c>
      <c r="K2455" s="14" t="s">
        <v>259</v>
      </c>
      <c r="L2455">
        <v>0.5</v>
      </c>
      <c r="M2455">
        <v>4.3499999999999996</v>
      </c>
      <c r="N2455">
        <v>7.95</v>
      </c>
      <c r="O2455">
        <v>17.3</v>
      </c>
      <c r="P2455" s="14" t="s">
        <v>222</v>
      </c>
      <c r="Q2455" s="14" t="s">
        <v>216</v>
      </c>
      <c r="R2455" s="14" t="s">
        <v>236</v>
      </c>
    </row>
    <row r="2456" spans="1:18" x14ac:dyDescent="0.3">
      <c r="A2456">
        <v>5205525566</v>
      </c>
      <c r="B2456">
        <v>2647</v>
      </c>
      <c r="C2456">
        <v>1579600485</v>
      </c>
      <c r="D2456">
        <v>7</v>
      </c>
      <c r="E2456">
        <v>3</v>
      </c>
      <c r="F2456">
        <v>26</v>
      </c>
      <c r="G2456" s="14" t="s">
        <v>104</v>
      </c>
      <c r="H2456" s="14" t="s">
        <v>88</v>
      </c>
      <c r="I2456" s="14" t="s">
        <v>92</v>
      </c>
      <c r="J2456">
        <v>1</v>
      </c>
      <c r="K2456" s="14" t="s">
        <v>259</v>
      </c>
      <c r="L2456">
        <v>0.5</v>
      </c>
      <c r="M2456">
        <v>4.5999999999999996</v>
      </c>
      <c r="N2456">
        <v>7.85</v>
      </c>
      <c r="O2456">
        <v>17.100000000000001</v>
      </c>
      <c r="P2456" s="14" t="s">
        <v>222</v>
      </c>
      <c r="Q2456" s="14" t="s">
        <v>216</v>
      </c>
      <c r="R2456" s="14" t="s">
        <v>236</v>
      </c>
    </row>
    <row r="2457" spans="1:18" x14ac:dyDescent="0.3">
      <c r="A2457">
        <v>5205616942</v>
      </c>
      <c r="B2457">
        <v>2023</v>
      </c>
      <c r="C2457">
        <v>1579606360</v>
      </c>
      <c r="D2457">
        <v>13</v>
      </c>
      <c r="E2457">
        <v>5</v>
      </c>
      <c r="F2457">
        <v>26</v>
      </c>
      <c r="G2457" s="14" t="s">
        <v>103</v>
      </c>
      <c r="H2457" s="14" t="s">
        <v>100</v>
      </c>
      <c r="I2457" s="14" t="s">
        <v>89</v>
      </c>
      <c r="J2457">
        <v>1</v>
      </c>
      <c r="K2457" s="14" t="s">
        <v>259</v>
      </c>
      <c r="L2457">
        <v>0.55000000000000004</v>
      </c>
      <c r="M2457">
        <v>5</v>
      </c>
      <c r="N2457">
        <v>7.3</v>
      </c>
      <c r="O2457">
        <v>17.3</v>
      </c>
      <c r="P2457" s="14" t="s">
        <v>220</v>
      </c>
      <c r="Q2457" s="14" t="s">
        <v>217</v>
      </c>
      <c r="R2457" s="14" t="s">
        <v>236</v>
      </c>
    </row>
    <row r="2458" spans="1:18" x14ac:dyDescent="0.3">
      <c r="A2458">
        <v>5208101126</v>
      </c>
      <c r="B2458">
        <v>1828</v>
      </c>
      <c r="C2458">
        <v>1579778763</v>
      </c>
      <c r="D2458">
        <v>9</v>
      </c>
      <c r="E2458">
        <v>7</v>
      </c>
      <c r="F2458">
        <v>17</v>
      </c>
      <c r="G2458" s="14" t="s">
        <v>103</v>
      </c>
      <c r="H2458" s="14" t="s">
        <v>99</v>
      </c>
      <c r="I2458" s="14" t="s">
        <v>92</v>
      </c>
      <c r="J2458">
        <v>1</v>
      </c>
      <c r="K2458" s="14" t="s">
        <v>259</v>
      </c>
      <c r="L2458">
        <v>0.6</v>
      </c>
      <c r="M2458">
        <v>5.25</v>
      </c>
      <c r="N2458">
        <v>7.25</v>
      </c>
      <c r="O2458">
        <v>17</v>
      </c>
      <c r="P2458" s="14" t="s">
        <v>220</v>
      </c>
      <c r="Q2458" s="14" t="s">
        <v>217</v>
      </c>
      <c r="R2458" s="14" t="s">
        <v>236</v>
      </c>
    </row>
    <row r="2459" spans="1:18" x14ac:dyDescent="0.3">
      <c r="A2459">
        <v>5208147355</v>
      </c>
      <c r="B2459">
        <v>3164</v>
      </c>
      <c r="C2459">
        <v>1579781240</v>
      </c>
      <c r="D2459">
        <v>3</v>
      </c>
      <c r="E2459">
        <v>13</v>
      </c>
      <c r="F2459">
        <v>31</v>
      </c>
      <c r="G2459" s="14" t="s">
        <v>103</v>
      </c>
      <c r="H2459" s="14" t="s">
        <v>129</v>
      </c>
      <c r="I2459" s="14" t="s">
        <v>92</v>
      </c>
      <c r="J2459">
        <v>1</v>
      </c>
      <c r="K2459" s="14" t="s">
        <v>259</v>
      </c>
      <c r="L2459">
        <v>0.65</v>
      </c>
      <c r="M2459">
        <v>5.25</v>
      </c>
      <c r="N2459">
        <v>7.4</v>
      </c>
      <c r="O2459">
        <v>17.2</v>
      </c>
      <c r="P2459" s="14" t="s">
        <v>220</v>
      </c>
      <c r="Q2459" s="14" t="s">
        <v>217</v>
      </c>
      <c r="R2459" s="14" t="s">
        <v>236</v>
      </c>
    </row>
    <row r="2460" spans="1:18" x14ac:dyDescent="0.3">
      <c r="A2460">
        <v>5208229644</v>
      </c>
      <c r="B2460">
        <v>1965</v>
      </c>
      <c r="C2460">
        <v>1579785176</v>
      </c>
      <c r="D2460">
        <v>2</v>
      </c>
      <c r="E2460">
        <v>3</v>
      </c>
      <c r="F2460">
        <v>20</v>
      </c>
      <c r="G2460" s="14" t="s">
        <v>87</v>
      </c>
      <c r="H2460" s="14" t="s">
        <v>88</v>
      </c>
      <c r="I2460" s="14" t="s">
        <v>92</v>
      </c>
      <c r="J2460">
        <v>1</v>
      </c>
      <c r="K2460" s="14" t="s">
        <v>259</v>
      </c>
      <c r="L2460">
        <v>0.65</v>
      </c>
      <c r="M2460">
        <v>5.05</v>
      </c>
      <c r="N2460">
        <v>7</v>
      </c>
      <c r="O2460">
        <v>17.3</v>
      </c>
      <c r="P2460" s="14" t="s">
        <v>220</v>
      </c>
      <c r="Q2460" s="14" t="s">
        <v>217</v>
      </c>
      <c r="R2460" s="14" t="s">
        <v>236</v>
      </c>
    </row>
    <row r="2461" spans="1:18" x14ac:dyDescent="0.3">
      <c r="A2461">
        <v>5208993398</v>
      </c>
      <c r="B2461">
        <v>2554</v>
      </c>
      <c r="C2461">
        <v>1579841774</v>
      </c>
      <c r="D2461">
        <v>2</v>
      </c>
      <c r="E2461">
        <v>6</v>
      </c>
      <c r="F2461">
        <v>9</v>
      </c>
      <c r="G2461" s="14" t="s">
        <v>103</v>
      </c>
      <c r="H2461" s="14" t="s">
        <v>101</v>
      </c>
      <c r="I2461" s="14" t="s">
        <v>92</v>
      </c>
      <c r="J2461">
        <v>0</v>
      </c>
      <c r="K2461" s="14" t="s">
        <v>259</v>
      </c>
      <c r="L2461">
        <v>0.6</v>
      </c>
      <c r="M2461">
        <v>4.8</v>
      </c>
      <c r="N2461">
        <v>7</v>
      </c>
      <c r="O2461">
        <v>17.2</v>
      </c>
      <c r="P2461" s="14" t="s">
        <v>220</v>
      </c>
      <c r="Q2461" s="14" t="s">
        <v>217</v>
      </c>
      <c r="R2461" s="14" t="s">
        <v>236</v>
      </c>
    </row>
    <row r="2462" spans="1:18" x14ac:dyDescent="0.3">
      <c r="A2462">
        <v>5209032361</v>
      </c>
      <c r="B2462">
        <v>3073</v>
      </c>
      <c r="C2462">
        <v>1579844982</v>
      </c>
      <c r="D2462">
        <v>7</v>
      </c>
      <c r="E2462">
        <v>12</v>
      </c>
      <c r="F2462">
        <v>23</v>
      </c>
      <c r="G2462" s="14" t="s">
        <v>87</v>
      </c>
      <c r="H2462" s="14" t="s">
        <v>101</v>
      </c>
      <c r="I2462" s="14" t="s">
        <v>92</v>
      </c>
      <c r="J2462">
        <v>1</v>
      </c>
      <c r="K2462" s="14" t="s">
        <v>259</v>
      </c>
      <c r="L2462">
        <v>0.6</v>
      </c>
      <c r="M2462">
        <v>5.0999999999999996</v>
      </c>
      <c r="N2462">
        <v>7.4</v>
      </c>
      <c r="O2462">
        <v>16.75</v>
      </c>
      <c r="P2462" s="14" t="s">
        <v>220</v>
      </c>
      <c r="Q2462" s="14" t="s">
        <v>217</v>
      </c>
      <c r="R2462" s="14" t="s">
        <v>238</v>
      </c>
    </row>
    <row r="2463" spans="1:18" x14ac:dyDescent="0.3">
      <c r="A2463">
        <v>5209286418</v>
      </c>
      <c r="B2463">
        <v>2122</v>
      </c>
      <c r="C2463">
        <v>1579863786</v>
      </c>
      <c r="D2463">
        <v>3</v>
      </c>
      <c r="E2463">
        <v>3</v>
      </c>
      <c r="F2463">
        <v>21</v>
      </c>
      <c r="G2463" s="14" t="s">
        <v>87</v>
      </c>
      <c r="H2463" s="14" t="s">
        <v>101</v>
      </c>
      <c r="I2463" s="14" t="s">
        <v>89</v>
      </c>
      <c r="J2463">
        <v>1</v>
      </c>
      <c r="K2463" s="14" t="s">
        <v>259</v>
      </c>
      <c r="L2463">
        <v>0.6</v>
      </c>
      <c r="M2463">
        <v>4.8</v>
      </c>
      <c r="N2463">
        <v>7.1</v>
      </c>
      <c r="O2463">
        <v>17</v>
      </c>
      <c r="P2463" s="14" t="s">
        <v>220</v>
      </c>
      <c r="Q2463" s="14" t="s">
        <v>217</v>
      </c>
      <c r="R2463" s="14" t="s">
        <v>238</v>
      </c>
    </row>
    <row r="2464" spans="1:18" x14ac:dyDescent="0.3">
      <c r="A2464">
        <v>5209328541</v>
      </c>
      <c r="B2464">
        <v>2181</v>
      </c>
      <c r="C2464">
        <v>1579866499</v>
      </c>
      <c r="D2464">
        <v>7</v>
      </c>
      <c r="E2464">
        <v>8</v>
      </c>
      <c r="F2464">
        <v>10</v>
      </c>
      <c r="G2464" s="14" t="s">
        <v>87</v>
      </c>
      <c r="H2464" s="14" t="s">
        <v>88</v>
      </c>
      <c r="I2464" s="14" t="s">
        <v>89</v>
      </c>
      <c r="J2464">
        <v>1</v>
      </c>
      <c r="K2464" s="14" t="s">
        <v>259</v>
      </c>
      <c r="L2464">
        <v>0.65</v>
      </c>
      <c r="M2464">
        <v>5.0999999999999996</v>
      </c>
      <c r="N2464">
        <v>7.25</v>
      </c>
      <c r="O2464">
        <v>16.5</v>
      </c>
      <c r="P2464" s="14" t="s">
        <v>220</v>
      </c>
      <c r="Q2464" s="14" t="s">
        <v>217</v>
      </c>
      <c r="R2464" s="14" t="s">
        <v>238</v>
      </c>
    </row>
    <row r="2465" spans="1:18" x14ac:dyDescent="0.3">
      <c r="A2465">
        <v>5211874916</v>
      </c>
      <c r="B2465">
        <v>3190</v>
      </c>
      <c r="C2465">
        <v>1580025295</v>
      </c>
      <c r="D2465">
        <v>8</v>
      </c>
      <c r="E2465">
        <v>14</v>
      </c>
      <c r="F2465">
        <v>31</v>
      </c>
      <c r="G2465" s="14" t="s">
        <v>87</v>
      </c>
      <c r="H2465" s="14" t="s">
        <v>100</v>
      </c>
      <c r="I2465" s="14" t="s">
        <v>89</v>
      </c>
      <c r="J2465">
        <v>1</v>
      </c>
      <c r="K2465" s="14" t="s">
        <v>259</v>
      </c>
      <c r="L2465">
        <v>0.65</v>
      </c>
      <c r="M2465">
        <v>5.35</v>
      </c>
      <c r="N2465">
        <v>7.85</v>
      </c>
      <c r="O2465">
        <v>17.399999999999999</v>
      </c>
      <c r="P2465" s="14" t="s">
        <v>220</v>
      </c>
      <c r="Q2465" s="14" t="s">
        <v>217</v>
      </c>
      <c r="R2465" s="14" t="s">
        <v>238</v>
      </c>
    </row>
    <row r="2466" spans="1:18" x14ac:dyDescent="0.3">
      <c r="A2466">
        <v>5211967297</v>
      </c>
      <c r="B2466">
        <v>2011</v>
      </c>
      <c r="C2466">
        <v>1580029901</v>
      </c>
      <c r="D2466">
        <v>5</v>
      </c>
      <c r="E2466">
        <v>6</v>
      </c>
      <c r="F2466">
        <v>13</v>
      </c>
      <c r="G2466" s="14" t="s">
        <v>103</v>
      </c>
      <c r="H2466" s="14" t="s">
        <v>88</v>
      </c>
      <c r="I2466" s="14" t="s">
        <v>89</v>
      </c>
      <c r="J2466">
        <v>1</v>
      </c>
      <c r="K2466" s="14" t="s">
        <v>259</v>
      </c>
      <c r="L2466">
        <v>0.7</v>
      </c>
      <c r="M2466">
        <v>5.2</v>
      </c>
      <c r="N2466">
        <v>7.6</v>
      </c>
      <c r="O2466">
        <v>17.75</v>
      </c>
      <c r="P2466" s="14" t="s">
        <v>220</v>
      </c>
      <c r="Q2466" s="14" t="s">
        <v>217</v>
      </c>
      <c r="R2466" s="14" t="s">
        <v>238</v>
      </c>
    </row>
    <row r="2467" spans="1:18" x14ac:dyDescent="0.3">
      <c r="A2467">
        <v>5212037283</v>
      </c>
      <c r="B2467">
        <v>3183</v>
      </c>
      <c r="C2467">
        <v>1580033462</v>
      </c>
      <c r="D2467">
        <v>5</v>
      </c>
      <c r="E2467">
        <v>10</v>
      </c>
      <c r="F2467">
        <v>33</v>
      </c>
      <c r="G2467" s="14" t="s">
        <v>87</v>
      </c>
      <c r="H2467" s="14" t="s">
        <v>91</v>
      </c>
      <c r="I2467" s="14" t="s">
        <v>89</v>
      </c>
      <c r="J2467">
        <v>1</v>
      </c>
      <c r="K2467" s="14" t="s">
        <v>259</v>
      </c>
      <c r="L2467">
        <v>0.7</v>
      </c>
      <c r="M2467">
        <v>5.25</v>
      </c>
      <c r="N2467">
        <v>7.85</v>
      </c>
      <c r="O2467">
        <v>18.55</v>
      </c>
      <c r="P2467" s="14" t="s">
        <v>220</v>
      </c>
      <c r="Q2467" s="14" t="s">
        <v>217</v>
      </c>
      <c r="R2467" s="14" t="s">
        <v>235</v>
      </c>
    </row>
    <row r="2468" spans="1:18" x14ac:dyDescent="0.3">
      <c r="A2468">
        <v>5215141017</v>
      </c>
      <c r="B2468">
        <v>2320</v>
      </c>
      <c r="C2468">
        <v>1580213972</v>
      </c>
      <c r="D2468">
        <v>4</v>
      </c>
      <c r="E2468">
        <v>6</v>
      </c>
      <c r="F2468">
        <v>7</v>
      </c>
      <c r="G2468" s="14" t="s">
        <v>87</v>
      </c>
      <c r="H2468" s="14" t="s">
        <v>88</v>
      </c>
      <c r="I2468" s="14" t="s">
        <v>92</v>
      </c>
      <c r="J2468">
        <v>0</v>
      </c>
      <c r="K2468" s="14" t="s">
        <v>259</v>
      </c>
      <c r="L2468">
        <v>0.7</v>
      </c>
      <c r="M2468">
        <v>5.4</v>
      </c>
      <c r="N2468">
        <v>7.75</v>
      </c>
      <c r="O2468">
        <v>18.7</v>
      </c>
      <c r="P2468" s="14" t="s">
        <v>220</v>
      </c>
      <c r="Q2468" s="14" t="s">
        <v>217</v>
      </c>
      <c r="R2468" s="14" t="s">
        <v>235</v>
      </c>
    </row>
    <row r="2469" spans="1:18" x14ac:dyDescent="0.3">
      <c r="A2469">
        <v>5215211022</v>
      </c>
      <c r="B2469">
        <v>2429</v>
      </c>
      <c r="C2469">
        <v>1580216688</v>
      </c>
      <c r="D2469">
        <v>1</v>
      </c>
      <c r="E2469">
        <v>5</v>
      </c>
      <c r="F2469">
        <v>22</v>
      </c>
      <c r="G2469" s="14" t="s">
        <v>87</v>
      </c>
      <c r="H2469" s="14" t="s">
        <v>100</v>
      </c>
      <c r="I2469" s="14" t="s">
        <v>89</v>
      </c>
      <c r="J2469">
        <v>1</v>
      </c>
      <c r="K2469" s="14" t="s">
        <v>259</v>
      </c>
      <c r="L2469">
        <v>0.7</v>
      </c>
      <c r="M2469">
        <v>5.25</v>
      </c>
      <c r="N2469">
        <v>7.8</v>
      </c>
      <c r="O2469">
        <v>18.649999999999999</v>
      </c>
      <c r="P2469" s="14" t="s">
        <v>220</v>
      </c>
      <c r="Q2469" s="14" t="s">
        <v>217</v>
      </c>
      <c r="R2469" s="14" t="s">
        <v>235</v>
      </c>
    </row>
    <row r="2470" spans="1:18" x14ac:dyDescent="0.3">
      <c r="A2470">
        <v>5218015523</v>
      </c>
      <c r="B2470">
        <v>1996</v>
      </c>
      <c r="C2470">
        <v>1580380888</v>
      </c>
      <c r="D2470">
        <v>5</v>
      </c>
      <c r="E2470">
        <v>3</v>
      </c>
      <c r="F2470">
        <v>17</v>
      </c>
      <c r="G2470" s="14" t="s">
        <v>87</v>
      </c>
      <c r="H2470" s="14" t="s">
        <v>101</v>
      </c>
      <c r="I2470" s="14" t="s">
        <v>92</v>
      </c>
      <c r="J2470">
        <v>1</v>
      </c>
      <c r="K2470" s="14" t="s">
        <v>259</v>
      </c>
      <c r="L2470">
        <v>0.75</v>
      </c>
      <c r="M2470">
        <v>5.25</v>
      </c>
      <c r="N2470">
        <v>7.6</v>
      </c>
      <c r="O2470">
        <v>18.95</v>
      </c>
      <c r="P2470" s="14" t="s">
        <v>220</v>
      </c>
      <c r="Q2470" s="14" t="s">
        <v>217</v>
      </c>
      <c r="R2470" s="14" t="s">
        <v>235</v>
      </c>
    </row>
    <row r="2471" spans="1:18" x14ac:dyDescent="0.3">
      <c r="A2471">
        <v>5218082015</v>
      </c>
      <c r="B2471">
        <v>2013</v>
      </c>
      <c r="C2471">
        <v>1580383915</v>
      </c>
      <c r="D2471">
        <v>8</v>
      </c>
      <c r="E2471">
        <v>1</v>
      </c>
      <c r="F2471">
        <v>15</v>
      </c>
      <c r="G2471" s="14" t="s">
        <v>87</v>
      </c>
      <c r="H2471" s="14" t="s">
        <v>101</v>
      </c>
      <c r="I2471" s="14" t="s">
        <v>92</v>
      </c>
      <c r="J2471">
        <v>1</v>
      </c>
      <c r="K2471" s="14" t="s">
        <v>259</v>
      </c>
      <c r="L2471">
        <v>0.8</v>
      </c>
      <c r="M2471">
        <v>5.35</v>
      </c>
      <c r="N2471">
        <v>7</v>
      </c>
      <c r="O2471">
        <v>18.95</v>
      </c>
      <c r="P2471" s="14" t="s">
        <v>220</v>
      </c>
      <c r="Q2471" s="14" t="s">
        <v>217</v>
      </c>
      <c r="R2471" s="14" t="s">
        <v>235</v>
      </c>
    </row>
    <row r="2472" spans="1:18" x14ac:dyDescent="0.3">
      <c r="A2472">
        <v>5218162599</v>
      </c>
      <c r="B2472">
        <v>2579</v>
      </c>
      <c r="C2472">
        <v>1580387148</v>
      </c>
      <c r="D2472">
        <v>4</v>
      </c>
      <c r="E2472">
        <v>10</v>
      </c>
      <c r="F2472">
        <v>11</v>
      </c>
      <c r="G2472" s="14" t="s">
        <v>87</v>
      </c>
      <c r="H2472" s="14" t="s">
        <v>101</v>
      </c>
      <c r="I2472" s="14" t="s">
        <v>89</v>
      </c>
      <c r="J2472">
        <v>0</v>
      </c>
      <c r="K2472" s="14" t="s">
        <v>259</v>
      </c>
      <c r="L2472">
        <v>0.75</v>
      </c>
      <c r="M2472">
        <v>5.25</v>
      </c>
      <c r="N2472">
        <v>7.4</v>
      </c>
      <c r="O2472">
        <v>18.45</v>
      </c>
      <c r="P2472" s="14" t="s">
        <v>220</v>
      </c>
      <c r="Q2472" s="14" t="s">
        <v>217</v>
      </c>
      <c r="R2472" s="14" t="s">
        <v>235</v>
      </c>
    </row>
    <row r="2473" spans="1:18" x14ac:dyDescent="0.3">
      <c r="A2473">
        <v>5218247952</v>
      </c>
      <c r="B2473">
        <v>2480</v>
      </c>
      <c r="C2473">
        <v>1580390242</v>
      </c>
      <c r="D2473">
        <v>3</v>
      </c>
      <c r="E2473">
        <v>7</v>
      </c>
      <c r="F2473">
        <v>20</v>
      </c>
      <c r="G2473" s="14" t="s">
        <v>87</v>
      </c>
      <c r="H2473" s="14" t="s">
        <v>88</v>
      </c>
      <c r="I2473" s="14" t="s">
        <v>89</v>
      </c>
      <c r="J2473">
        <v>1</v>
      </c>
      <c r="K2473" s="14" t="s">
        <v>259</v>
      </c>
      <c r="L2473">
        <v>0.75</v>
      </c>
      <c r="M2473">
        <v>5.25</v>
      </c>
      <c r="N2473">
        <v>7.2</v>
      </c>
      <c r="O2473">
        <v>18.649999999999999</v>
      </c>
      <c r="P2473" s="14" t="s">
        <v>220</v>
      </c>
      <c r="Q2473" s="14" t="s">
        <v>217</v>
      </c>
      <c r="R2473" s="14" t="s">
        <v>235</v>
      </c>
    </row>
    <row r="2474" spans="1:18" x14ac:dyDescent="0.3">
      <c r="A2474">
        <v>5222888531</v>
      </c>
      <c r="B2474">
        <v>1968</v>
      </c>
      <c r="C2474">
        <v>1580638252</v>
      </c>
      <c r="D2474">
        <v>2</v>
      </c>
      <c r="E2474">
        <v>11</v>
      </c>
      <c r="F2474">
        <v>3</v>
      </c>
      <c r="G2474" s="14" t="s">
        <v>87</v>
      </c>
      <c r="H2474" s="14" t="s">
        <v>124</v>
      </c>
      <c r="I2474" s="14" t="s">
        <v>89</v>
      </c>
      <c r="J2474">
        <v>0</v>
      </c>
      <c r="K2474" s="14" t="s">
        <v>259</v>
      </c>
      <c r="L2474">
        <v>0.75</v>
      </c>
      <c r="M2474">
        <v>5.25</v>
      </c>
      <c r="N2474">
        <v>7.35</v>
      </c>
      <c r="O2474">
        <v>18.25</v>
      </c>
      <c r="P2474" s="14" t="s">
        <v>220</v>
      </c>
      <c r="Q2474" s="14" t="s">
        <v>217</v>
      </c>
      <c r="R2474" s="14" t="s">
        <v>235</v>
      </c>
    </row>
    <row r="2475" spans="1:18" x14ac:dyDescent="0.3">
      <c r="A2475">
        <v>5226031974</v>
      </c>
      <c r="B2475">
        <v>2347</v>
      </c>
      <c r="C2475">
        <v>1580809846</v>
      </c>
      <c r="D2475">
        <v>2</v>
      </c>
      <c r="E2475">
        <v>7</v>
      </c>
      <c r="F2475">
        <v>10</v>
      </c>
      <c r="G2475" s="14" t="s">
        <v>104</v>
      </c>
      <c r="H2475" s="14" t="s">
        <v>91</v>
      </c>
      <c r="I2475" s="14" t="s">
        <v>92</v>
      </c>
      <c r="J2475">
        <v>0</v>
      </c>
      <c r="K2475" s="14" t="s">
        <v>259</v>
      </c>
      <c r="L2475">
        <v>0.75</v>
      </c>
      <c r="M2475">
        <v>5</v>
      </c>
      <c r="N2475">
        <v>7</v>
      </c>
      <c r="O2475">
        <v>18.25</v>
      </c>
      <c r="P2475" s="14" t="s">
        <v>220</v>
      </c>
      <c r="Q2475" s="14" t="s">
        <v>217</v>
      </c>
      <c r="R2475" s="14" t="s">
        <v>235</v>
      </c>
    </row>
    <row r="2476" spans="1:18" x14ac:dyDescent="0.3">
      <c r="A2476">
        <v>5226087152</v>
      </c>
      <c r="B2476">
        <v>3588</v>
      </c>
      <c r="C2476">
        <v>1580812694</v>
      </c>
      <c r="D2476">
        <v>10</v>
      </c>
      <c r="E2476">
        <v>6</v>
      </c>
      <c r="F2476">
        <v>18</v>
      </c>
      <c r="G2476" s="14" t="s">
        <v>104</v>
      </c>
      <c r="H2476" s="14" t="s">
        <v>101</v>
      </c>
      <c r="I2476" s="14" t="s">
        <v>92</v>
      </c>
      <c r="J2476">
        <v>1</v>
      </c>
      <c r="K2476" s="14" t="s">
        <v>259</v>
      </c>
      <c r="L2476">
        <v>0.75</v>
      </c>
      <c r="M2476">
        <v>5.15</v>
      </c>
      <c r="N2476">
        <v>7.15</v>
      </c>
      <c r="O2476">
        <v>17.850000000000001</v>
      </c>
      <c r="P2476" s="14" t="s">
        <v>220</v>
      </c>
      <c r="Q2476" s="14" t="s">
        <v>217</v>
      </c>
      <c r="R2476" s="14" t="s">
        <v>235</v>
      </c>
    </row>
    <row r="2477" spans="1:18" x14ac:dyDescent="0.3">
      <c r="A2477">
        <v>5227684537</v>
      </c>
      <c r="B2477">
        <v>1857</v>
      </c>
      <c r="C2477">
        <v>1580901521</v>
      </c>
      <c r="D2477">
        <v>2</v>
      </c>
      <c r="E2477">
        <v>9</v>
      </c>
      <c r="F2477">
        <v>3</v>
      </c>
      <c r="G2477" s="14" t="s">
        <v>87</v>
      </c>
      <c r="H2477" s="14" t="s">
        <v>88</v>
      </c>
      <c r="I2477" s="14" t="s">
        <v>92</v>
      </c>
      <c r="J2477">
        <v>0</v>
      </c>
      <c r="K2477" s="14" t="s">
        <v>259</v>
      </c>
      <c r="L2477">
        <v>0.7</v>
      </c>
      <c r="M2477">
        <v>4.5999999999999996</v>
      </c>
      <c r="N2477">
        <v>7.35</v>
      </c>
      <c r="O2477">
        <v>16.7</v>
      </c>
      <c r="P2477" s="14" t="s">
        <v>212</v>
      </c>
      <c r="Q2477" s="14" t="s">
        <v>217</v>
      </c>
      <c r="R2477" s="14" t="s">
        <v>235</v>
      </c>
    </row>
    <row r="2478" spans="1:18" x14ac:dyDescent="0.3">
      <c r="A2478">
        <v>5227744481</v>
      </c>
      <c r="B2478">
        <v>2205</v>
      </c>
      <c r="C2478">
        <v>1580903890</v>
      </c>
      <c r="D2478">
        <v>3</v>
      </c>
      <c r="E2478">
        <v>6</v>
      </c>
      <c r="F2478">
        <v>14</v>
      </c>
      <c r="G2478" s="14" t="s">
        <v>104</v>
      </c>
      <c r="H2478" s="14" t="s">
        <v>101</v>
      </c>
      <c r="I2478" s="14" t="s">
        <v>92</v>
      </c>
      <c r="J2478">
        <v>1</v>
      </c>
      <c r="K2478" s="14" t="s">
        <v>259</v>
      </c>
      <c r="L2478">
        <v>0.7</v>
      </c>
      <c r="M2478">
        <v>4.3</v>
      </c>
      <c r="N2478">
        <v>7.3</v>
      </c>
      <c r="O2478">
        <v>16.55</v>
      </c>
      <c r="P2478" s="14" t="s">
        <v>212</v>
      </c>
      <c r="Q2478" s="14" t="s">
        <v>217</v>
      </c>
      <c r="R2478" s="14" t="s">
        <v>235</v>
      </c>
    </row>
    <row r="2479" spans="1:18" x14ac:dyDescent="0.3">
      <c r="A2479">
        <v>5234267018</v>
      </c>
      <c r="B2479">
        <v>2321</v>
      </c>
      <c r="C2479">
        <v>1581242034</v>
      </c>
      <c r="D2479">
        <v>6</v>
      </c>
      <c r="E2479">
        <v>5</v>
      </c>
      <c r="F2479">
        <v>15</v>
      </c>
      <c r="G2479" s="14" t="s">
        <v>103</v>
      </c>
      <c r="H2479" s="14" t="s">
        <v>101</v>
      </c>
      <c r="I2479" s="14" t="s">
        <v>89</v>
      </c>
      <c r="J2479">
        <v>1</v>
      </c>
      <c r="K2479" s="14" t="s">
        <v>259</v>
      </c>
      <c r="L2479">
        <v>0.7</v>
      </c>
      <c r="M2479">
        <v>4.45</v>
      </c>
      <c r="N2479">
        <v>6.9</v>
      </c>
      <c r="O2479">
        <v>15.75</v>
      </c>
      <c r="P2479" s="14" t="s">
        <v>212</v>
      </c>
      <c r="Q2479" s="14" t="s">
        <v>217</v>
      </c>
      <c r="R2479" s="14" t="s">
        <v>235</v>
      </c>
    </row>
    <row r="2480" spans="1:18" x14ac:dyDescent="0.3">
      <c r="A2480">
        <v>5234379419</v>
      </c>
      <c r="B2480">
        <v>2049</v>
      </c>
      <c r="C2480">
        <v>1581246423</v>
      </c>
      <c r="D2480">
        <v>7</v>
      </c>
      <c r="E2480">
        <v>8</v>
      </c>
      <c r="F2480">
        <v>8</v>
      </c>
      <c r="G2480" s="14" t="s">
        <v>87</v>
      </c>
      <c r="H2480" s="14" t="s">
        <v>97</v>
      </c>
      <c r="I2480" s="14" t="s">
        <v>92</v>
      </c>
      <c r="J2480">
        <v>1</v>
      </c>
      <c r="K2480" s="14" t="s">
        <v>259</v>
      </c>
      <c r="L2480">
        <v>0.7</v>
      </c>
      <c r="M2480">
        <v>4.7</v>
      </c>
      <c r="N2480">
        <v>7.15</v>
      </c>
      <c r="O2480">
        <v>15.15</v>
      </c>
      <c r="P2480" s="14" t="s">
        <v>212</v>
      </c>
      <c r="Q2480" s="14" t="s">
        <v>217</v>
      </c>
      <c r="R2480" s="14" t="s">
        <v>235</v>
      </c>
    </row>
    <row r="2481" spans="1:18" x14ac:dyDescent="0.3">
      <c r="A2481">
        <v>5234460961</v>
      </c>
      <c r="B2481">
        <v>1580</v>
      </c>
      <c r="C2481">
        <v>1581249240</v>
      </c>
      <c r="D2481">
        <v>4</v>
      </c>
      <c r="E2481">
        <v>4</v>
      </c>
      <c r="F2481">
        <v>10</v>
      </c>
      <c r="G2481" s="14" t="s">
        <v>87</v>
      </c>
      <c r="H2481" s="14" t="s">
        <v>88</v>
      </c>
      <c r="I2481" s="14" t="s">
        <v>92</v>
      </c>
      <c r="J2481">
        <v>1</v>
      </c>
      <c r="K2481" s="14" t="s">
        <v>259</v>
      </c>
      <c r="L2481">
        <v>0.75</v>
      </c>
      <c r="M2481">
        <v>4.8</v>
      </c>
      <c r="N2481">
        <v>7.05</v>
      </c>
      <c r="O2481">
        <v>15.2</v>
      </c>
      <c r="P2481" s="14" t="s">
        <v>212</v>
      </c>
      <c r="Q2481" s="14" t="s">
        <v>217</v>
      </c>
      <c r="R2481" s="14" t="s">
        <v>235</v>
      </c>
    </row>
    <row r="2482" spans="1:18" x14ac:dyDescent="0.3">
      <c r="A2482">
        <v>5235656878</v>
      </c>
      <c r="B2482">
        <v>3029</v>
      </c>
      <c r="C2482">
        <v>1581313948</v>
      </c>
      <c r="D2482">
        <v>5</v>
      </c>
      <c r="E2482">
        <v>12</v>
      </c>
      <c r="F2482">
        <v>26</v>
      </c>
      <c r="G2482" s="14" t="s">
        <v>87</v>
      </c>
      <c r="H2482" s="14" t="s">
        <v>100</v>
      </c>
      <c r="I2482" s="14" t="s">
        <v>89</v>
      </c>
      <c r="J2482">
        <v>1</v>
      </c>
      <c r="K2482" s="14" t="s">
        <v>259</v>
      </c>
      <c r="L2482">
        <v>0.75</v>
      </c>
      <c r="M2482">
        <v>4.7</v>
      </c>
      <c r="N2482">
        <v>7.05</v>
      </c>
      <c r="O2482">
        <v>15.35</v>
      </c>
      <c r="P2482" s="14" t="s">
        <v>212</v>
      </c>
      <c r="Q2482" s="14" t="s">
        <v>217</v>
      </c>
      <c r="R2482" s="14" t="s">
        <v>235</v>
      </c>
    </row>
    <row r="2483" spans="1:18" x14ac:dyDescent="0.3">
      <c r="A2483">
        <v>5236010275</v>
      </c>
      <c r="B2483">
        <v>2391</v>
      </c>
      <c r="C2483">
        <v>1581332185</v>
      </c>
      <c r="D2483">
        <v>4</v>
      </c>
      <c r="E2483">
        <v>10</v>
      </c>
      <c r="F2483">
        <v>13</v>
      </c>
      <c r="G2483" s="14" t="s">
        <v>104</v>
      </c>
      <c r="H2483" s="14" t="s">
        <v>88</v>
      </c>
      <c r="I2483" s="14" t="s">
        <v>89</v>
      </c>
      <c r="J2483">
        <v>1</v>
      </c>
      <c r="K2483" s="14" t="s">
        <v>259</v>
      </c>
      <c r="L2483">
        <v>0.75</v>
      </c>
      <c r="M2483">
        <v>4.75</v>
      </c>
      <c r="N2483">
        <v>7.4</v>
      </c>
      <c r="O2483">
        <v>14.95</v>
      </c>
      <c r="P2483" s="14" t="s">
        <v>212</v>
      </c>
      <c r="Q2483" s="14" t="s">
        <v>217</v>
      </c>
      <c r="R2483" s="14" t="s">
        <v>235</v>
      </c>
    </row>
    <row r="2484" spans="1:18" x14ac:dyDescent="0.3">
      <c r="A2484">
        <v>5236075895</v>
      </c>
      <c r="B2484">
        <v>1972</v>
      </c>
      <c r="C2484">
        <v>1581334941</v>
      </c>
      <c r="D2484">
        <v>2</v>
      </c>
      <c r="E2484">
        <v>4</v>
      </c>
      <c r="F2484">
        <v>13</v>
      </c>
      <c r="G2484" s="14" t="s">
        <v>87</v>
      </c>
      <c r="H2484" s="14" t="s">
        <v>91</v>
      </c>
      <c r="I2484" s="14" t="s">
        <v>92</v>
      </c>
      <c r="J2484">
        <v>1</v>
      </c>
      <c r="K2484" s="14" t="s">
        <v>259</v>
      </c>
      <c r="L2484">
        <v>0.75</v>
      </c>
      <c r="M2484">
        <v>4.5</v>
      </c>
      <c r="N2484">
        <v>7.2</v>
      </c>
      <c r="O2484">
        <v>15.1</v>
      </c>
      <c r="P2484" s="14" t="s">
        <v>212</v>
      </c>
      <c r="Q2484" s="14" t="s">
        <v>217</v>
      </c>
      <c r="R2484" s="14" t="s">
        <v>235</v>
      </c>
    </row>
    <row r="2485" spans="1:18" x14ac:dyDescent="0.3">
      <c r="A2485">
        <v>5256973694</v>
      </c>
      <c r="B2485">
        <v>2205</v>
      </c>
      <c r="C2485">
        <v>1582450063</v>
      </c>
      <c r="D2485">
        <v>7</v>
      </c>
      <c r="E2485">
        <v>4</v>
      </c>
      <c r="F2485">
        <v>13</v>
      </c>
      <c r="G2485" s="14" t="s">
        <v>87</v>
      </c>
      <c r="H2485" s="14" t="s">
        <v>101</v>
      </c>
      <c r="I2485" s="14" t="s">
        <v>89</v>
      </c>
      <c r="J2485">
        <v>1</v>
      </c>
      <c r="K2485" s="14" t="s">
        <v>259</v>
      </c>
      <c r="L2485">
        <v>0.75</v>
      </c>
      <c r="M2485">
        <v>4.45</v>
      </c>
      <c r="N2485">
        <v>6.7</v>
      </c>
      <c r="O2485">
        <v>14.2</v>
      </c>
      <c r="P2485" s="14" t="s">
        <v>212</v>
      </c>
      <c r="Q2485" s="14" t="s">
        <v>210</v>
      </c>
      <c r="R2485" s="14" t="s">
        <v>235</v>
      </c>
    </row>
    <row r="2486" spans="1:18" x14ac:dyDescent="0.3">
      <c r="A2486">
        <v>5257062567</v>
      </c>
      <c r="B2486">
        <v>2089</v>
      </c>
      <c r="C2486">
        <v>1582453432</v>
      </c>
      <c r="D2486">
        <v>4</v>
      </c>
      <c r="E2486">
        <v>8</v>
      </c>
      <c r="F2486">
        <v>6</v>
      </c>
      <c r="G2486" s="14" t="s">
        <v>87</v>
      </c>
      <c r="H2486" s="14" t="s">
        <v>97</v>
      </c>
      <c r="I2486" s="14" t="s">
        <v>89</v>
      </c>
      <c r="J2486">
        <v>0</v>
      </c>
      <c r="K2486" s="14" t="s">
        <v>259</v>
      </c>
      <c r="L2486">
        <v>0.7</v>
      </c>
      <c r="M2486">
        <v>4.4000000000000004</v>
      </c>
      <c r="N2486">
        <v>6.8</v>
      </c>
      <c r="O2486">
        <v>13.85</v>
      </c>
      <c r="P2486" s="14" t="s">
        <v>212</v>
      </c>
      <c r="Q2486" s="14" t="s">
        <v>210</v>
      </c>
      <c r="R2486" s="14" t="s">
        <v>235</v>
      </c>
    </row>
    <row r="2487" spans="1:18" x14ac:dyDescent="0.3">
      <c r="A2487">
        <v>5258816361</v>
      </c>
      <c r="B2487">
        <v>1688</v>
      </c>
      <c r="C2487">
        <v>1582539268</v>
      </c>
      <c r="D2487">
        <v>2</v>
      </c>
      <c r="E2487">
        <v>9</v>
      </c>
      <c r="F2487">
        <v>5</v>
      </c>
      <c r="G2487" s="14" t="s">
        <v>87</v>
      </c>
      <c r="H2487" s="14" t="s">
        <v>99</v>
      </c>
      <c r="I2487" s="14" t="s">
        <v>89</v>
      </c>
      <c r="J2487">
        <v>0</v>
      </c>
      <c r="K2487" s="14" t="s">
        <v>259</v>
      </c>
      <c r="L2487">
        <v>0.65</v>
      </c>
      <c r="M2487">
        <v>4.25</v>
      </c>
      <c r="N2487">
        <v>6.75</v>
      </c>
      <c r="O2487">
        <v>12.45</v>
      </c>
      <c r="P2487" s="14" t="s">
        <v>212</v>
      </c>
      <c r="Q2487" s="14" t="s">
        <v>210</v>
      </c>
      <c r="R2487" s="14" t="s">
        <v>224</v>
      </c>
    </row>
    <row r="2488" spans="1:18" x14ac:dyDescent="0.3">
      <c r="A2488">
        <v>5260445281</v>
      </c>
      <c r="B2488">
        <v>2208</v>
      </c>
      <c r="C2488">
        <v>1582620624</v>
      </c>
      <c r="D2488">
        <v>1</v>
      </c>
      <c r="E2488">
        <v>4</v>
      </c>
      <c r="F2488">
        <v>14</v>
      </c>
      <c r="G2488" s="14" t="s">
        <v>103</v>
      </c>
      <c r="H2488" s="14" t="s">
        <v>100</v>
      </c>
      <c r="I2488" s="14" t="s">
        <v>92</v>
      </c>
      <c r="J2488">
        <v>1</v>
      </c>
      <c r="K2488" s="14" t="s">
        <v>259</v>
      </c>
      <c r="L2488">
        <v>0.7</v>
      </c>
      <c r="M2488">
        <v>4.0999999999999996</v>
      </c>
      <c r="N2488">
        <v>6.65</v>
      </c>
      <c r="O2488">
        <v>12.8</v>
      </c>
      <c r="P2488" s="14" t="s">
        <v>212</v>
      </c>
      <c r="Q2488" s="14" t="s">
        <v>210</v>
      </c>
      <c r="R2488" s="14" t="s">
        <v>224</v>
      </c>
    </row>
    <row r="2489" spans="1:18" x14ac:dyDescent="0.3">
      <c r="A2489">
        <v>5260504581</v>
      </c>
      <c r="B2489">
        <v>2610</v>
      </c>
      <c r="C2489">
        <v>1582623503</v>
      </c>
      <c r="D2489">
        <v>4</v>
      </c>
      <c r="E2489">
        <v>9</v>
      </c>
      <c r="F2489">
        <v>23</v>
      </c>
      <c r="G2489" s="14" t="s">
        <v>87</v>
      </c>
      <c r="H2489" s="14" t="s">
        <v>93</v>
      </c>
      <c r="I2489" s="14" t="s">
        <v>89</v>
      </c>
      <c r="J2489">
        <v>1</v>
      </c>
      <c r="K2489" s="14" t="s">
        <v>259</v>
      </c>
      <c r="L2489">
        <v>0.7</v>
      </c>
      <c r="M2489">
        <v>4.25</v>
      </c>
      <c r="N2489">
        <v>6.85</v>
      </c>
      <c r="O2489">
        <v>12.85</v>
      </c>
      <c r="P2489" s="14" t="s">
        <v>212</v>
      </c>
      <c r="Q2489" s="14" t="s">
        <v>210</v>
      </c>
      <c r="R2489" s="14" t="s">
        <v>224</v>
      </c>
    </row>
    <row r="2490" spans="1:18" x14ac:dyDescent="0.3">
      <c r="A2490">
        <v>5260576443</v>
      </c>
      <c r="B2490">
        <v>1902</v>
      </c>
      <c r="C2490">
        <v>1582626939</v>
      </c>
      <c r="D2490">
        <v>0</v>
      </c>
      <c r="E2490">
        <v>9</v>
      </c>
      <c r="F2490">
        <v>6</v>
      </c>
      <c r="G2490" s="14" t="s">
        <v>87</v>
      </c>
      <c r="H2490" s="14" t="s">
        <v>194</v>
      </c>
      <c r="I2490" s="14" t="s">
        <v>89</v>
      </c>
      <c r="J2490">
        <v>0</v>
      </c>
      <c r="K2490" s="14" t="s">
        <v>259</v>
      </c>
      <c r="L2490">
        <v>0.65</v>
      </c>
      <c r="M2490">
        <v>4</v>
      </c>
      <c r="N2490">
        <v>7.15</v>
      </c>
      <c r="O2490">
        <v>12.3</v>
      </c>
      <c r="P2490" s="14" t="s">
        <v>212</v>
      </c>
      <c r="Q2490" s="14" t="s">
        <v>210</v>
      </c>
      <c r="R2490" s="14" t="s">
        <v>224</v>
      </c>
    </row>
    <row r="2491" spans="1:18" x14ac:dyDescent="0.3">
      <c r="A2491">
        <v>5260639261</v>
      </c>
      <c r="B2491">
        <v>4308</v>
      </c>
      <c r="C2491">
        <v>1582629579</v>
      </c>
      <c r="D2491">
        <v>1</v>
      </c>
      <c r="E2491">
        <v>16</v>
      </c>
      <c r="F2491">
        <v>15</v>
      </c>
      <c r="G2491" s="14" t="s">
        <v>87</v>
      </c>
      <c r="H2491" s="14" t="s">
        <v>88</v>
      </c>
      <c r="I2491" s="14" t="s">
        <v>92</v>
      </c>
      <c r="J2491">
        <v>0</v>
      </c>
      <c r="K2491" s="14" t="s">
        <v>259</v>
      </c>
      <c r="L2491">
        <v>0.6</v>
      </c>
      <c r="M2491">
        <v>3.65</v>
      </c>
      <c r="N2491">
        <v>7.9</v>
      </c>
      <c r="O2491">
        <v>12.3</v>
      </c>
      <c r="P2491" s="14" t="s">
        <v>212</v>
      </c>
      <c r="Q2491" s="14" t="s">
        <v>216</v>
      </c>
      <c r="R2491" s="14" t="s">
        <v>224</v>
      </c>
    </row>
    <row r="2492" spans="1:18" x14ac:dyDescent="0.3">
      <c r="A2492">
        <v>5265319456</v>
      </c>
      <c r="B2492">
        <v>2382</v>
      </c>
      <c r="C2492">
        <v>1582884176</v>
      </c>
      <c r="D2492">
        <v>3</v>
      </c>
      <c r="E2492">
        <v>8</v>
      </c>
      <c r="F2492">
        <v>10</v>
      </c>
      <c r="G2492" s="14" t="s">
        <v>104</v>
      </c>
      <c r="H2492" s="14" t="s">
        <v>102</v>
      </c>
      <c r="I2492" s="14" t="s">
        <v>89</v>
      </c>
      <c r="J2492">
        <v>0</v>
      </c>
      <c r="K2492" s="14" t="s">
        <v>259</v>
      </c>
      <c r="L2492">
        <v>0.6</v>
      </c>
      <c r="M2492">
        <v>3.6</v>
      </c>
      <c r="N2492">
        <v>7.8</v>
      </c>
      <c r="O2492">
        <v>12.25</v>
      </c>
      <c r="P2492" s="14" t="s">
        <v>212</v>
      </c>
      <c r="Q2492" s="14" t="s">
        <v>216</v>
      </c>
      <c r="R2492" s="14" t="s">
        <v>224</v>
      </c>
    </row>
    <row r="2493" spans="1:18" x14ac:dyDescent="0.3">
      <c r="A2493">
        <v>5268953670</v>
      </c>
      <c r="B2493">
        <v>2479</v>
      </c>
      <c r="C2493">
        <v>1583051407</v>
      </c>
      <c r="D2493">
        <v>7</v>
      </c>
      <c r="E2493">
        <v>9</v>
      </c>
      <c r="F2493">
        <v>31</v>
      </c>
      <c r="G2493" s="14" t="s">
        <v>87</v>
      </c>
      <c r="H2493" s="14" t="s">
        <v>91</v>
      </c>
      <c r="I2493" s="14" t="s">
        <v>92</v>
      </c>
      <c r="J2493">
        <v>1</v>
      </c>
      <c r="K2493" s="14" t="s">
        <v>259</v>
      </c>
      <c r="L2493">
        <v>0.6</v>
      </c>
      <c r="M2493">
        <v>3.8</v>
      </c>
      <c r="N2493">
        <v>7.9</v>
      </c>
      <c r="O2493">
        <v>12.8</v>
      </c>
      <c r="P2493" s="14" t="s">
        <v>212</v>
      </c>
      <c r="Q2493" s="14" t="s">
        <v>216</v>
      </c>
      <c r="R2493" s="14" t="s">
        <v>238</v>
      </c>
    </row>
    <row r="2494" spans="1:18" x14ac:dyDescent="0.3">
      <c r="A2494">
        <v>5269039715</v>
      </c>
      <c r="B2494">
        <v>2563</v>
      </c>
      <c r="C2494">
        <v>1583054433</v>
      </c>
      <c r="D2494">
        <v>3</v>
      </c>
      <c r="E2494">
        <v>9</v>
      </c>
      <c r="F2494">
        <v>17</v>
      </c>
      <c r="G2494" s="14" t="s">
        <v>87</v>
      </c>
      <c r="H2494" s="14" t="s">
        <v>142</v>
      </c>
      <c r="I2494" s="14" t="s">
        <v>92</v>
      </c>
      <c r="J2494">
        <v>0</v>
      </c>
      <c r="K2494" s="14" t="s">
        <v>259</v>
      </c>
      <c r="L2494">
        <v>0.6</v>
      </c>
      <c r="M2494">
        <v>3.85</v>
      </c>
      <c r="N2494">
        <v>7.8</v>
      </c>
      <c r="O2494">
        <v>13.5</v>
      </c>
      <c r="P2494" s="14" t="s">
        <v>212</v>
      </c>
      <c r="Q2494" s="14" t="s">
        <v>216</v>
      </c>
      <c r="R2494" s="14" t="s">
        <v>238</v>
      </c>
    </row>
    <row r="2495" spans="1:18" x14ac:dyDescent="0.3">
      <c r="A2495">
        <v>5269146616</v>
      </c>
      <c r="B2495">
        <v>3265</v>
      </c>
      <c r="C2495">
        <v>1583058297</v>
      </c>
      <c r="D2495">
        <v>2</v>
      </c>
      <c r="E2495">
        <v>13</v>
      </c>
      <c r="F2495">
        <v>14</v>
      </c>
      <c r="G2495" s="14" t="s">
        <v>87</v>
      </c>
      <c r="H2495" s="14" t="s">
        <v>142</v>
      </c>
      <c r="I2495" s="14" t="s">
        <v>89</v>
      </c>
      <c r="J2495">
        <v>0</v>
      </c>
      <c r="K2495" s="14" t="s">
        <v>259</v>
      </c>
      <c r="L2495">
        <v>0.6</v>
      </c>
      <c r="M2495">
        <v>3.85</v>
      </c>
      <c r="N2495">
        <v>8.1</v>
      </c>
      <c r="O2495">
        <v>13.7</v>
      </c>
      <c r="P2495" s="14" t="s">
        <v>212</v>
      </c>
      <c r="Q2495" s="14" t="s">
        <v>216</v>
      </c>
      <c r="R2495" s="14" t="s">
        <v>238</v>
      </c>
    </row>
    <row r="2496" spans="1:18" x14ac:dyDescent="0.3">
      <c r="A2496">
        <v>5272399755</v>
      </c>
      <c r="B2496">
        <v>1913</v>
      </c>
      <c r="C2496">
        <v>1583224478</v>
      </c>
      <c r="D2496">
        <v>4</v>
      </c>
      <c r="E2496">
        <v>5</v>
      </c>
      <c r="F2496">
        <v>22</v>
      </c>
      <c r="G2496" s="14" t="s">
        <v>103</v>
      </c>
      <c r="H2496" s="14" t="s">
        <v>101</v>
      </c>
      <c r="I2496" s="14" t="s">
        <v>89</v>
      </c>
      <c r="J2496">
        <v>1</v>
      </c>
      <c r="K2496" s="14" t="s">
        <v>259</v>
      </c>
      <c r="L2496">
        <v>0.6</v>
      </c>
      <c r="M2496">
        <v>3.55</v>
      </c>
      <c r="N2496">
        <v>8.0500000000000007</v>
      </c>
      <c r="O2496">
        <v>13.9</v>
      </c>
      <c r="P2496" s="14" t="s">
        <v>209</v>
      </c>
      <c r="Q2496" s="14" t="s">
        <v>216</v>
      </c>
      <c r="R2496" s="14" t="s">
        <v>238</v>
      </c>
    </row>
    <row r="2497" spans="1:18" x14ac:dyDescent="0.3">
      <c r="A2497">
        <v>5272466762</v>
      </c>
      <c r="B2497">
        <v>2481</v>
      </c>
      <c r="C2497">
        <v>1583227878</v>
      </c>
      <c r="D2497">
        <v>4</v>
      </c>
      <c r="E2497">
        <v>6</v>
      </c>
      <c r="F2497">
        <v>27</v>
      </c>
      <c r="G2497" s="14" t="s">
        <v>87</v>
      </c>
      <c r="H2497" s="14" t="s">
        <v>88</v>
      </c>
      <c r="I2497" s="14" t="s">
        <v>89</v>
      </c>
      <c r="J2497">
        <v>1</v>
      </c>
      <c r="K2497" s="14" t="s">
        <v>259</v>
      </c>
      <c r="L2497">
        <v>0.65</v>
      </c>
      <c r="M2497">
        <v>3.65</v>
      </c>
      <c r="N2497">
        <v>7.9</v>
      </c>
      <c r="O2497">
        <v>15.1</v>
      </c>
      <c r="P2497" s="14" t="s">
        <v>209</v>
      </c>
      <c r="Q2497" s="14" t="s">
        <v>216</v>
      </c>
      <c r="R2497" s="14" t="s">
        <v>238</v>
      </c>
    </row>
    <row r="2498" spans="1:18" x14ac:dyDescent="0.3">
      <c r="A2498">
        <v>5272538261</v>
      </c>
      <c r="B2498">
        <v>2233</v>
      </c>
      <c r="C2498">
        <v>1583231377</v>
      </c>
      <c r="D2498">
        <v>3</v>
      </c>
      <c r="E2498">
        <v>3</v>
      </c>
      <c r="F2498">
        <v>9</v>
      </c>
      <c r="G2498" s="14" t="s">
        <v>87</v>
      </c>
      <c r="H2498" s="14" t="s">
        <v>91</v>
      </c>
      <c r="I2498" s="14" t="s">
        <v>89</v>
      </c>
      <c r="J2498">
        <v>0</v>
      </c>
      <c r="K2498" s="14" t="s">
        <v>259</v>
      </c>
      <c r="L2498">
        <v>0.6</v>
      </c>
      <c r="M2498">
        <v>3.65</v>
      </c>
      <c r="N2498">
        <v>7.75</v>
      </c>
      <c r="O2498">
        <v>14.85</v>
      </c>
      <c r="P2498" s="14" t="s">
        <v>209</v>
      </c>
      <c r="Q2498" s="14" t="s">
        <v>216</v>
      </c>
      <c r="R2498" s="14" t="s">
        <v>238</v>
      </c>
    </row>
    <row r="2499" spans="1:18" x14ac:dyDescent="0.3">
      <c r="A2499">
        <v>5274269077</v>
      </c>
      <c r="B2499">
        <v>2072</v>
      </c>
      <c r="C2499">
        <v>1583321831</v>
      </c>
      <c r="D2499">
        <v>6</v>
      </c>
      <c r="E2499">
        <v>4</v>
      </c>
      <c r="F2499">
        <v>1</v>
      </c>
      <c r="G2499" s="14" t="s">
        <v>103</v>
      </c>
      <c r="H2499" s="14" t="s">
        <v>101</v>
      </c>
      <c r="I2499" s="14" t="s">
        <v>92</v>
      </c>
      <c r="J2499">
        <v>0</v>
      </c>
      <c r="K2499" s="14" t="s">
        <v>259</v>
      </c>
      <c r="L2499">
        <v>0.55000000000000004</v>
      </c>
      <c r="M2499">
        <v>3.65</v>
      </c>
      <c r="N2499">
        <v>7.7</v>
      </c>
      <c r="O2499">
        <v>14.15</v>
      </c>
      <c r="P2499" s="14" t="s">
        <v>209</v>
      </c>
      <c r="Q2499" s="14" t="s">
        <v>216</v>
      </c>
      <c r="R2499" s="14" t="s">
        <v>238</v>
      </c>
    </row>
    <row r="2500" spans="1:18" x14ac:dyDescent="0.3">
      <c r="A2500">
        <v>5275845875</v>
      </c>
      <c r="B2500">
        <v>2211</v>
      </c>
      <c r="C2500">
        <v>1583406467</v>
      </c>
      <c r="D2500">
        <v>2</v>
      </c>
      <c r="E2500">
        <v>5</v>
      </c>
      <c r="F2500">
        <v>22</v>
      </c>
      <c r="G2500" s="14" t="s">
        <v>87</v>
      </c>
      <c r="H2500" s="14" t="s">
        <v>142</v>
      </c>
      <c r="I2500" s="14" t="s">
        <v>89</v>
      </c>
      <c r="J2500">
        <v>1</v>
      </c>
      <c r="K2500" s="14" t="s">
        <v>259</v>
      </c>
      <c r="L2500">
        <v>0.55000000000000004</v>
      </c>
      <c r="M2500">
        <v>3.4</v>
      </c>
      <c r="N2500">
        <v>7.55</v>
      </c>
      <c r="O2500">
        <v>14.85</v>
      </c>
      <c r="P2500" s="14" t="s">
        <v>209</v>
      </c>
      <c r="Q2500" s="14" t="s">
        <v>216</v>
      </c>
      <c r="R2500" s="14" t="s">
        <v>238</v>
      </c>
    </row>
    <row r="2501" spans="1:18" x14ac:dyDescent="0.3">
      <c r="A2501">
        <v>5276854182</v>
      </c>
      <c r="B2501">
        <v>3559</v>
      </c>
      <c r="C2501">
        <v>1583455749</v>
      </c>
      <c r="D2501">
        <v>4</v>
      </c>
      <c r="E2501">
        <v>7</v>
      </c>
      <c r="F2501">
        <v>14</v>
      </c>
      <c r="G2501" s="14" t="s">
        <v>87</v>
      </c>
      <c r="H2501" s="14" t="s">
        <v>97</v>
      </c>
      <c r="I2501" s="14" t="s">
        <v>92</v>
      </c>
      <c r="J2501">
        <v>1</v>
      </c>
      <c r="K2501" s="14" t="s">
        <v>259</v>
      </c>
      <c r="L2501">
        <v>0.55000000000000004</v>
      </c>
      <c r="M2501">
        <v>3.4</v>
      </c>
      <c r="N2501">
        <v>7.7</v>
      </c>
      <c r="O2501">
        <v>15.05</v>
      </c>
      <c r="P2501" s="14" t="s">
        <v>209</v>
      </c>
      <c r="Q2501" s="14" t="s">
        <v>216</v>
      </c>
      <c r="R2501" s="14" t="s">
        <v>238</v>
      </c>
    </row>
    <row r="2502" spans="1:18" x14ac:dyDescent="0.3">
      <c r="A2502">
        <v>5276933516</v>
      </c>
      <c r="B2502">
        <v>2274</v>
      </c>
      <c r="C2502">
        <v>1583462972</v>
      </c>
      <c r="D2502">
        <v>2</v>
      </c>
      <c r="E2502">
        <v>7</v>
      </c>
      <c r="F2502">
        <v>11</v>
      </c>
      <c r="G2502" s="14" t="s">
        <v>87</v>
      </c>
      <c r="H2502" s="14" t="s">
        <v>100</v>
      </c>
      <c r="I2502" s="14" t="s">
        <v>92</v>
      </c>
      <c r="J2502">
        <v>0</v>
      </c>
      <c r="K2502" s="14" t="s">
        <v>259</v>
      </c>
      <c r="L2502">
        <v>0.5</v>
      </c>
      <c r="M2502">
        <v>3.25</v>
      </c>
      <c r="N2502">
        <v>7.45</v>
      </c>
      <c r="O2502">
        <v>14.3</v>
      </c>
      <c r="P2502" s="14" t="s">
        <v>209</v>
      </c>
      <c r="Q2502" s="14" t="s">
        <v>216</v>
      </c>
      <c r="R2502" s="14" t="s">
        <v>238</v>
      </c>
    </row>
    <row r="2503" spans="1:18" x14ac:dyDescent="0.3">
      <c r="A2503">
        <v>5276971759</v>
      </c>
      <c r="B2503">
        <v>1427</v>
      </c>
      <c r="C2503">
        <v>1583465933</v>
      </c>
      <c r="D2503">
        <v>1</v>
      </c>
      <c r="E2503">
        <v>10</v>
      </c>
      <c r="F2503">
        <v>3</v>
      </c>
      <c r="G2503" s="14" t="s">
        <v>87</v>
      </c>
      <c r="H2503" s="14" t="s">
        <v>97</v>
      </c>
      <c r="I2503" s="14" t="s">
        <v>89</v>
      </c>
      <c r="J2503">
        <v>0</v>
      </c>
      <c r="K2503" s="14" t="s">
        <v>259</v>
      </c>
      <c r="L2503">
        <v>0.45</v>
      </c>
      <c r="M2503">
        <v>3.1</v>
      </c>
      <c r="N2503">
        <v>7.45</v>
      </c>
      <c r="O2503">
        <v>13.8</v>
      </c>
      <c r="P2503" s="14" t="s">
        <v>209</v>
      </c>
      <c r="Q2503" s="14" t="s">
        <v>216</v>
      </c>
      <c r="R2503" s="14" t="s">
        <v>238</v>
      </c>
    </row>
    <row r="2504" spans="1:18" x14ac:dyDescent="0.3">
      <c r="A2504">
        <v>5277003024</v>
      </c>
      <c r="B2504">
        <v>4529</v>
      </c>
      <c r="C2504">
        <v>1583468282</v>
      </c>
      <c r="D2504">
        <v>9</v>
      </c>
      <c r="E2504">
        <v>8</v>
      </c>
      <c r="F2504">
        <v>22</v>
      </c>
      <c r="G2504" s="14" t="s">
        <v>87</v>
      </c>
      <c r="H2504" s="14" t="s">
        <v>101</v>
      </c>
      <c r="I2504" s="14" t="s">
        <v>92</v>
      </c>
      <c r="J2504">
        <v>0</v>
      </c>
      <c r="K2504" s="14" t="s">
        <v>259</v>
      </c>
      <c r="L2504">
        <v>0.4</v>
      </c>
      <c r="M2504">
        <v>3.45</v>
      </c>
      <c r="N2504">
        <v>7.65</v>
      </c>
      <c r="O2504">
        <v>14.25</v>
      </c>
      <c r="P2504" s="14" t="s">
        <v>222</v>
      </c>
      <c r="Q2504" s="14" t="s">
        <v>216</v>
      </c>
      <c r="R2504" s="14" t="s">
        <v>238</v>
      </c>
    </row>
    <row r="2505" spans="1:18" x14ac:dyDescent="0.3">
      <c r="A2505">
        <v>5279014839</v>
      </c>
      <c r="B2505">
        <v>3196</v>
      </c>
      <c r="C2505">
        <v>1583565806</v>
      </c>
      <c r="D2505">
        <v>5</v>
      </c>
      <c r="E2505">
        <v>9</v>
      </c>
      <c r="F2505">
        <v>21</v>
      </c>
      <c r="G2505" s="14" t="s">
        <v>87</v>
      </c>
      <c r="H2505" s="14" t="s">
        <v>142</v>
      </c>
      <c r="I2505" s="14" t="s">
        <v>92</v>
      </c>
      <c r="J2505">
        <v>1</v>
      </c>
      <c r="K2505" s="14" t="s">
        <v>259</v>
      </c>
      <c r="L2505">
        <v>0.4</v>
      </c>
      <c r="M2505">
        <v>3.35</v>
      </c>
      <c r="N2505">
        <v>7.9</v>
      </c>
      <c r="O2505">
        <v>14.65</v>
      </c>
      <c r="P2505" s="14" t="s">
        <v>222</v>
      </c>
      <c r="Q2505" s="14" t="s">
        <v>216</v>
      </c>
      <c r="R2505" s="14" t="s">
        <v>238</v>
      </c>
    </row>
    <row r="2506" spans="1:18" x14ac:dyDescent="0.3">
      <c r="A2506">
        <v>5279161916</v>
      </c>
      <c r="B2506">
        <v>1621</v>
      </c>
      <c r="C2506">
        <v>1583571575</v>
      </c>
      <c r="D2506">
        <v>6</v>
      </c>
      <c r="E2506">
        <v>3</v>
      </c>
      <c r="F2506">
        <v>24</v>
      </c>
      <c r="G2506" s="14" t="s">
        <v>87</v>
      </c>
      <c r="H2506" s="14" t="s">
        <v>142</v>
      </c>
      <c r="I2506" s="14" t="s">
        <v>89</v>
      </c>
      <c r="J2506">
        <v>1</v>
      </c>
      <c r="K2506" s="14" t="s">
        <v>259</v>
      </c>
      <c r="L2506">
        <v>0.45</v>
      </c>
      <c r="M2506">
        <v>3.45</v>
      </c>
      <c r="N2506">
        <v>7.65</v>
      </c>
      <c r="O2506">
        <v>15.55</v>
      </c>
      <c r="P2506" s="14" t="s">
        <v>222</v>
      </c>
      <c r="Q2506" s="14" t="s">
        <v>216</v>
      </c>
      <c r="R2506" s="14" t="s">
        <v>238</v>
      </c>
    </row>
    <row r="2507" spans="1:18" x14ac:dyDescent="0.3">
      <c r="A2507">
        <v>5279229448</v>
      </c>
      <c r="B2507">
        <v>2030</v>
      </c>
      <c r="C2507">
        <v>1583574228</v>
      </c>
      <c r="D2507">
        <v>2</v>
      </c>
      <c r="E2507">
        <v>2</v>
      </c>
      <c r="F2507">
        <v>10</v>
      </c>
      <c r="G2507" s="14" t="s">
        <v>87</v>
      </c>
      <c r="H2507" s="14" t="s">
        <v>142</v>
      </c>
      <c r="I2507" s="14" t="s">
        <v>92</v>
      </c>
      <c r="J2507">
        <v>1</v>
      </c>
      <c r="K2507" s="14" t="s">
        <v>259</v>
      </c>
      <c r="L2507">
        <v>0.5</v>
      </c>
      <c r="M2507">
        <v>3.45</v>
      </c>
      <c r="N2507">
        <v>7.3</v>
      </c>
      <c r="O2507">
        <v>15.8</v>
      </c>
      <c r="P2507" s="14" t="s">
        <v>222</v>
      </c>
      <c r="Q2507" s="14" t="s">
        <v>216</v>
      </c>
      <c r="R2507" s="14" t="s">
        <v>238</v>
      </c>
    </row>
    <row r="2508" spans="1:18" x14ac:dyDescent="0.3">
      <c r="A2508">
        <v>5279307805</v>
      </c>
      <c r="B2508">
        <v>1175</v>
      </c>
      <c r="C2508">
        <v>1583577347</v>
      </c>
      <c r="D2508">
        <v>1</v>
      </c>
      <c r="E2508">
        <v>5</v>
      </c>
      <c r="F2508">
        <v>1</v>
      </c>
      <c r="G2508" s="14" t="s">
        <v>87</v>
      </c>
      <c r="H2508" s="14" t="s">
        <v>101</v>
      </c>
      <c r="I2508" s="14" t="s">
        <v>92</v>
      </c>
      <c r="J2508">
        <v>0</v>
      </c>
      <c r="K2508" s="14" t="s">
        <v>259</v>
      </c>
      <c r="L2508">
        <v>0.45</v>
      </c>
      <c r="M2508">
        <v>3.45</v>
      </c>
      <c r="N2508">
        <v>7.35</v>
      </c>
      <c r="O2508">
        <v>15.15</v>
      </c>
      <c r="P2508" s="14" t="s">
        <v>222</v>
      </c>
      <c r="Q2508" s="14" t="s">
        <v>216</v>
      </c>
      <c r="R2508" s="14" t="s">
        <v>238</v>
      </c>
    </row>
    <row r="2509" spans="1:18" x14ac:dyDescent="0.3">
      <c r="A2509">
        <v>5279350300</v>
      </c>
      <c r="B2509">
        <v>2060</v>
      </c>
      <c r="C2509">
        <v>1583578953</v>
      </c>
      <c r="D2509">
        <v>0</v>
      </c>
      <c r="E2509">
        <v>9</v>
      </c>
      <c r="F2509">
        <v>10</v>
      </c>
      <c r="G2509" s="14" t="s">
        <v>87</v>
      </c>
      <c r="H2509" s="14" t="s">
        <v>91</v>
      </c>
      <c r="I2509" s="14" t="s">
        <v>89</v>
      </c>
      <c r="J2509">
        <v>0</v>
      </c>
      <c r="K2509" s="14" t="s">
        <v>259</v>
      </c>
      <c r="L2509">
        <v>0.4</v>
      </c>
      <c r="M2509">
        <v>3.25</v>
      </c>
      <c r="N2509">
        <v>7.35</v>
      </c>
      <c r="O2509">
        <v>14.5</v>
      </c>
      <c r="P2509" s="14" t="s">
        <v>222</v>
      </c>
      <c r="Q2509" s="14" t="s">
        <v>216</v>
      </c>
      <c r="R2509" s="14" t="s">
        <v>238</v>
      </c>
    </row>
    <row r="2510" spans="1:18" x14ac:dyDescent="0.3">
      <c r="A2510">
        <v>5279431578</v>
      </c>
      <c r="B2510">
        <v>3042</v>
      </c>
      <c r="C2510">
        <v>1583581695</v>
      </c>
      <c r="D2510">
        <v>7</v>
      </c>
      <c r="E2510">
        <v>8</v>
      </c>
      <c r="F2510">
        <v>28</v>
      </c>
      <c r="G2510" s="14" t="s">
        <v>87</v>
      </c>
      <c r="H2510" s="14" t="s">
        <v>142</v>
      </c>
      <c r="I2510" s="14" t="s">
        <v>92</v>
      </c>
      <c r="J2510">
        <v>0</v>
      </c>
      <c r="K2510" s="14" t="s">
        <v>259</v>
      </c>
      <c r="L2510">
        <v>0.4</v>
      </c>
      <c r="M2510">
        <v>3.6</v>
      </c>
      <c r="N2510">
        <v>7.3</v>
      </c>
      <c r="O2510">
        <v>15.6</v>
      </c>
      <c r="P2510" s="14" t="s">
        <v>222</v>
      </c>
      <c r="Q2510" s="14" t="s">
        <v>216</v>
      </c>
      <c r="R2510" s="14" t="s">
        <v>238</v>
      </c>
    </row>
    <row r="2511" spans="1:18" x14ac:dyDescent="0.3">
      <c r="A2511">
        <v>5284854697</v>
      </c>
      <c r="B2511">
        <v>2217</v>
      </c>
      <c r="C2511">
        <v>1583836671</v>
      </c>
      <c r="D2511">
        <v>3</v>
      </c>
      <c r="E2511">
        <v>8</v>
      </c>
      <c r="F2511">
        <v>9</v>
      </c>
      <c r="G2511" s="14" t="s">
        <v>104</v>
      </c>
      <c r="H2511" s="14" t="s">
        <v>93</v>
      </c>
      <c r="I2511" s="14" t="s">
        <v>89</v>
      </c>
      <c r="J2511">
        <v>0</v>
      </c>
      <c r="K2511" s="14" t="s">
        <v>259</v>
      </c>
      <c r="L2511">
        <v>0.4</v>
      </c>
      <c r="M2511">
        <v>3.7</v>
      </c>
      <c r="N2511">
        <v>6.9</v>
      </c>
      <c r="O2511">
        <v>15.3</v>
      </c>
      <c r="P2511" s="14" t="s">
        <v>222</v>
      </c>
      <c r="Q2511" s="14" t="s">
        <v>220</v>
      </c>
      <c r="R2511" s="14" t="s">
        <v>238</v>
      </c>
    </row>
    <row r="2512" spans="1:18" x14ac:dyDescent="0.3">
      <c r="A2512">
        <v>5291443362</v>
      </c>
      <c r="B2512">
        <v>3197</v>
      </c>
      <c r="C2512">
        <v>1584174786</v>
      </c>
      <c r="D2512">
        <v>4</v>
      </c>
      <c r="E2512">
        <v>8</v>
      </c>
      <c r="F2512">
        <v>33</v>
      </c>
      <c r="G2512" s="14" t="s">
        <v>87</v>
      </c>
      <c r="H2512" s="14" t="s">
        <v>101</v>
      </c>
      <c r="I2512" s="14" t="s">
        <v>92</v>
      </c>
      <c r="J2512">
        <v>1</v>
      </c>
      <c r="K2512" s="14" t="s">
        <v>259</v>
      </c>
      <c r="L2512">
        <v>0.45</v>
      </c>
      <c r="M2512">
        <v>3.75</v>
      </c>
      <c r="N2512">
        <v>6.9</v>
      </c>
      <c r="O2512">
        <v>16.45</v>
      </c>
      <c r="P2512" s="14" t="s">
        <v>222</v>
      </c>
      <c r="Q2512" s="14" t="s">
        <v>220</v>
      </c>
      <c r="R2512" s="14" t="s">
        <v>235</v>
      </c>
    </row>
    <row r="2513" spans="1:18" x14ac:dyDescent="0.3">
      <c r="A2513">
        <v>5291535989</v>
      </c>
      <c r="B2513">
        <v>1744</v>
      </c>
      <c r="C2513">
        <v>1584178376</v>
      </c>
      <c r="D2513">
        <v>2</v>
      </c>
      <c r="E2513">
        <v>9</v>
      </c>
      <c r="F2513">
        <v>9</v>
      </c>
      <c r="G2513" s="14" t="s">
        <v>104</v>
      </c>
      <c r="H2513" s="14" t="s">
        <v>101</v>
      </c>
      <c r="I2513" s="14" t="s">
        <v>89</v>
      </c>
      <c r="J2513">
        <v>0</v>
      </c>
      <c r="K2513" s="14" t="s">
        <v>259</v>
      </c>
      <c r="L2513">
        <v>0.4</v>
      </c>
      <c r="M2513">
        <v>3.5</v>
      </c>
      <c r="N2513">
        <v>6.9</v>
      </c>
      <c r="O2513">
        <v>15.35</v>
      </c>
      <c r="P2513" s="14" t="s">
        <v>222</v>
      </c>
      <c r="Q2513" s="14" t="s">
        <v>220</v>
      </c>
      <c r="R2513" s="14" t="s">
        <v>235</v>
      </c>
    </row>
    <row r="2514" spans="1:18" x14ac:dyDescent="0.3">
      <c r="A2514">
        <v>5291597021</v>
      </c>
      <c r="B2514">
        <v>3221</v>
      </c>
      <c r="C2514">
        <v>1584180732</v>
      </c>
      <c r="D2514">
        <v>8</v>
      </c>
      <c r="E2514">
        <v>13</v>
      </c>
      <c r="F2514">
        <v>21</v>
      </c>
      <c r="G2514" s="14" t="s">
        <v>87</v>
      </c>
      <c r="H2514" s="14" t="s">
        <v>185</v>
      </c>
      <c r="I2514" s="14" t="s">
        <v>92</v>
      </c>
      <c r="J2514">
        <v>0</v>
      </c>
      <c r="K2514" s="14" t="s">
        <v>259</v>
      </c>
      <c r="L2514">
        <v>0.4</v>
      </c>
      <c r="M2514">
        <v>3.75</v>
      </c>
      <c r="N2514">
        <v>7.1</v>
      </c>
      <c r="O2514">
        <v>15.55</v>
      </c>
      <c r="P2514" s="14" t="s">
        <v>222</v>
      </c>
      <c r="Q2514" s="14" t="s">
        <v>220</v>
      </c>
      <c r="R2514" s="14" t="s">
        <v>235</v>
      </c>
    </row>
    <row r="2515" spans="1:18" x14ac:dyDescent="0.3">
      <c r="A2515">
        <v>5293739524</v>
      </c>
      <c r="B2515">
        <v>2024</v>
      </c>
      <c r="C2515">
        <v>1584269173</v>
      </c>
      <c r="D2515">
        <v>5</v>
      </c>
      <c r="E2515">
        <v>3</v>
      </c>
      <c r="F2515">
        <v>14</v>
      </c>
      <c r="G2515" s="14" t="s">
        <v>104</v>
      </c>
      <c r="H2515" s="14" t="s">
        <v>88</v>
      </c>
      <c r="I2515" s="14" t="s">
        <v>92</v>
      </c>
      <c r="J2515">
        <v>0</v>
      </c>
      <c r="K2515" s="14" t="s">
        <v>259</v>
      </c>
      <c r="L2515">
        <v>0.4</v>
      </c>
      <c r="M2515">
        <v>3.9</v>
      </c>
      <c r="N2515">
        <v>6.6</v>
      </c>
      <c r="O2515">
        <v>15.55</v>
      </c>
      <c r="P2515" s="14" t="s">
        <v>222</v>
      </c>
      <c r="Q2515" s="14" t="s">
        <v>220</v>
      </c>
      <c r="R2515" s="14" t="s">
        <v>235</v>
      </c>
    </row>
    <row r="2516" spans="1:18" x14ac:dyDescent="0.3">
      <c r="A2516">
        <v>5293819930</v>
      </c>
      <c r="B2516">
        <v>2367</v>
      </c>
      <c r="C2516">
        <v>1584271873</v>
      </c>
      <c r="D2516">
        <v>2</v>
      </c>
      <c r="E2516">
        <v>7</v>
      </c>
      <c r="F2516">
        <v>15</v>
      </c>
      <c r="G2516" s="14" t="s">
        <v>103</v>
      </c>
      <c r="H2516" s="14" t="s">
        <v>101</v>
      </c>
      <c r="I2516" s="14" t="s">
        <v>89</v>
      </c>
      <c r="J2516">
        <v>1</v>
      </c>
      <c r="K2516" s="14" t="s">
        <v>259</v>
      </c>
      <c r="L2516">
        <v>0.4</v>
      </c>
      <c r="M2516">
        <v>3.8</v>
      </c>
      <c r="N2516">
        <v>6.7</v>
      </c>
      <c r="O2516">
        <v>15.2</v>
      </c>
      <c r="P2516" s="14" t="s">
        <v>222</v>
      </c>
      <c r="Q2516" s="14" t="s">
        <v>220</v>
      </c>
      <c r="R2516" s="14" t="s">
        <v>235</v>
      </c>
    </row>
    <row r="2517" spans="1:18" x14ac:dyDescent="0.3">
      <c r="A2517">
        <v>5302719847</v>
      </c>
      <c r="B2517">
        <v>2480</v>
      </c>
      <c r="C2517">
        <v>1584690936</v>
      </c>
      <c r="D2517">
        <v>4</v>
      </c>
      <c r="E2517">
        <v>8</v>
      </c>
      <c r="F2517">
        <v>7</v>
      </c>
      <c r="G2517" s="14" t="s">
        <v>103</v>
      </c>
      <c r="H2517" s="14" t="s">
        <v>142</v>
      </c>
      <c r="I2517" s="14" t="s">
        <v>89</v>
      </c>
      <c r="J2517">
        <v>0</v>
      </c>
      <c r="K2517" s="14" t="s">
        <v>259</v>
      </c>
      <c r="L2517">
        <v>0.35</v>
      </c>
      <c r="M2517">
        <v>3.8</v>
      </c>
      <c r="N2517">
        <v>6.8</v>
      </c>
      <c r="O2517">
        <v>14.2</v>
      </c>
      <c r="P2517" s="14" t="s">
        <v>222</v>
      </c>
      <c r="Q2517" s="14" t="s">
        <v>220</v>
      </c>
      <c r="R2517" s="14" t="s">
        <v>235</v>
      </c>
    </row>
    <row r="2518" spans="1:18" x14ac:dyDescent="0.3">
      <c r="A2518">
        <v>5302785976</v>
      </c>
      <c r="B2518">
        <v>2295</v>
      </c>
      <c r="C2518">
        <v>1584694100</v>
      </c>
      <c r="D2518">
        <v>3</v>
      </c>
      <c r="E2518">
        <v>6</v>
      </c>
      <c r="F2518">
        <v>12</v>
      </c>
      <c r="G2518" s="14" t="s">
        <v>103</v>
      </c>
      <c r="H2518" s="14" t="s">
        <v>101</v>
      </c>
      <c r="I2518" s="14" t="s">
        <v>89</v>
      </c>
      <c r="J2518">
        <v>1</v>
      </c>
      <c r="K2518" s="14" t="s">
        <v>259</v>
      </c>
      <c r="L2518">
        <v>0.4</v>
      </c>
      <c r="M2518">
        <v>3.8</v>
      </c>
      <c r="N2518">
        <v>6.95</v>
      </c>
      <c r="O2518">
        <v>14.35</v>
      </c>
      <c r="P2518" s="14" t="s">
        <v>222</v>
      </c>
      <c r="Q2518" s="14" t="s">
        <v>220</v>
      </c>
      <c r="R2518" s="14" t="s">
        <v>235</v>
      </c>
    </row>
    <row r="2519" spans="1:18" x14ac:dyDescent="0.3">
      <c r="A2519">
        <v>5303003868</v>
      </c>
      <c r="B2519">
        <v>2064</v>
      </c>
      <c r="C2519">
        <v>1584703700</v>
      </c>
      <c r="D2519">
        <v>3</v>
      </c>
      <c r="E2519">
        <v>5</v>
      </c>
      <c r="F2519">
        <v>18</v>
      </c>
      <c r="G2519" s="14" t="s">
        <v>104</v>
      </c>
      <c r="H2519" s="14" t="s">
        <v>88</v>
      </c>
      <c r="I2519" s="14" t="s">
        <v>92</v>
      </c>
      <c r="J2519">
        <v>1</v>
      </c>
      <c r="K2519" s="14" t="s">
        <v>259</v>
      </c>
      <c r="L2519">
        <v>0.45</v>
      </c>
      <c r="M2519">
        <v>3.65</v>
      </c>
      <c r="N2519">
        <v>7</v>
      </c>
      <c r="O2519">
        <v>15.2</v>
      </c>
      <c r="P2519" s="14" t="s">
        <v>222</v>
      </c>
      <c r="Q2519" s="14" t="s">
        <v>220</v>
      </c>
      <c r="R2519" s="14" t="s">
        <v>235</v>
      </c>
    </row>
    <row r="2520" spans="1:18" x14ac:dyDescent="0.3">
      <c r="A2520">
        <v>5310850099</v>
      </c>
      <c r="B2520">
        <v>2810</v>
      </c>
      <c r="C2520">
        <v>1585037648</v>
      </c>
      <c r="D2520">
        <v>2</v>
      </c>
      <c r="E2520">
        <v>9</v>
      </c>
      <c r="F2520">
        <v>11</v>
      </c>
      <c r="G2520" s="14" t="s">
        <v>104</v>
      </c>
      <c r="H2520" s="14" t="s">
        <v>90</v>
      </c>
      <c r="I2520" s="14" t="s">
        <v>89</v>
      </c>
      <c r="J2520">
        <v>1</v>
      </c>
      <c r="K2520" s="14" t="s">
        <v>259</v>
      </c>
      <c r="L2520">
        <v>0.45</v>
      </c>
      <c r="M2520">
        <v>3.65</v>
      </c>
      <c r="N2520">
        <v>7.2</v>
      </c>
      <c r="O2520">
        <v>14.65</v>
      </c>
      <c r="P2520" s="14" t="s">
        <v>222</v>
      </c>
      <c r="Q2520" s="14" t="s">
        <v>220</v>
      </c>
      <c r="R2520" s="14" t="s">
        <v>235</v>
      </c>
    </row>
    <row r="2521" spans="1:18" x14ac:dyDescent="0.3">
      <c r="A2521">
        <v>5314704459</v>
      </c>
      <c r="B2521">
        <v>2917</v>
      </c>
      <c r="C2521">
        <v>1585214261</v>
      </c>
      <c r="D2521">
        <v>6</v>
      </c>
      <c r="E2521">
        <v>7</v>
      </c>
      <c r="F2521">
        <v>27</v>
      </c>
      <c r="G2521" s="14" t="s">
        <v>106</v>
      </c>
      <c r="H2521" s="14" t="s">
        <v>201</v>
      </c>
      <c r="I2521" s="14" t="s">
        <v>89</v>
      </c>
      <c r="J2521">
        <v>1</v>
      </c>
      <c r="K2521" s="14" t="s">
        <v>258</v>
      </c>
      <c r="L2521">
        <v>0.45</v>
      </c>
      <c r="M2521">
        <v>3.75</v>
      </c>
      <c r="N2521">
        <v>7.2</v>
      </c>
      <c r="O2521">
        <v>15.3</v>
      </c>
      <c r="P2521" s="14" t="s">
        <v>222</v>
      </c>
      <c r="Q2521" s="14" t="s">
        <v>220</v>
      </c>
      <c r="R2521" s="14" t="s">
        <v>235</v>
      </c>
    </row>
    <row r="2522" spans="1:18" x14ac:dyDescent="0.3">
      <c r="A2522">
        <v>5314783403</v>
      </c>
      <c r="B2522">
        <v>2124</v>
      </c>
      <c r="C2522">
        <v>1585217774</v>
      </c>
      <c r="D2522">
        <v>7</v>
      </c>
      <c r="E2522">
        <v>1</v>
      </c>
      <c r="F2522">
        <v>14</v>
      </c>
      <c r="G2522" s="14" t="s">
        <v>104</v>
      </c>
      <c r="H2522" s="14" t="s">
        <v>91</v>
      </c>
      <c r="I2522" s="14" t="s">
        <v>92</v>
      </c>
      <c r="J2522">
        <v>1</v>
      </c>
      <c r="K2522" s="14" t="s">
        <v>259</v>
      </c>
      <c r="L2522">
        <v>0.5</v>
      </c>
      <c r="M2522">
        <v>4</v>
      </c>
      <c r="N2522">
        <v>6.9</v>
      </c>
      <c r="O2522">
        <v>15.45</v>
      </c>
      <c r="P2522" s="14" t="s">
        <v>222</v>
      </c>
      <c r="Q2522" s="14" t="s">
        <v>220</v>
      </c>
      <c r="R2522" s="14" t="s">
        <v>235</v>
      </c>
    </row>
    <row r="2523" spans="1:18" x14ac:dyDescent="0.3">
      <c r="A2523">
        <v>5318818180</v>
      </c>
      <c r="B2523">
        <v>2569</v>
      </c>
      <c r="C2523">
        <v>1585389177</v>
      </c>
      <c r="D2523">
        <v>3</v>
      </c>
      <c r="E2523">
        <v>4</v>
      </c>
      <c r="F2523">
        <v>17</v>
      </c>
      <c r="G2523" s="14" t="s">
        <v>106</v>
      </c>
      <c r="H2523" s="14" t="s">
        <v>57</v>
      </c>
      <c r="I2523" s="14" t="s">
        <v>92</v>
      </c>
      <c r="J2523">
        <v>1</v>
      </c>
      <c r="K2523" s="14" t="s">
        <v>258</v>
      </c>
      <c r="L2523">
        <v>0.55000000000000004</v>
      </c>
      <c r="M2523">
        <v>4.0999999999999996</v>
      </c>
      <c r="N2523">
        <v>6.6</v>
      </c>
      <c r="O2523">
        <v>16.149999999999999</v>
      </c>
      <c r="P2523" s="14" t="s">
        <v>222</v>
      </c>
      <c r="Q2523" s="14" t="s">
        <v>220</v>
      </c>
      <c r="R2523" s="14" t="s">
        <v>235</v>
      </c>
    </row>
    <row r="2524" spans="1:18" x14ac:dyDescent="0.3">
      <c r="A2524">
        <v>5318905818</v>
      </c>
      <c r="B2524">
        <v>2789</v>
      </c>
      <c r="C2524">
        <v>1585392449</v>
      </c>
      <c r="D2524">
        <v>10</v>
      </c>
      <c r="E2524">
        <v>4</v>
      </c>
      <c r="F2524">
        <v>20</v>
      </c>
      <c r="G2524" s="14" t="s">
        <v>106</v>
      </c>
      <c r="H2524" s="14" t="s">
        <v>96</v>
      </c>
      <c r="I2524" s="14" t="s">
        <v>92</v>
      </c>
      <c r="J2524">
        <v>1</v>
      </c>
      <c r="K2524" s="14" t="s">
        <v>258</v>
      </c>
      <c r="L2524">
        <v>0.6</v>
      </c>
      <c r="M2524">
        <v>4.1500000000000004</v>
      </c>
      <c r="N2524">
        <v>6.4</v>
      </c>
      <c r="O2524">
        <v>16.05</v>
      </c>
      <c r="P2524" s="14" t="s">
        <v>212</v>
      </c>
      <c r="Q2524" s="14" t="s">
        <v>220</v>
      </c>
      <c r="R2524" s="14" t="s">
        <v>235</v>
      </c>
    </row>
    <row r="2525" spans="1:18" x14ac:dyDescent="0.3">
      <c r="A2525">
        <v>5321141337</v>
      </c>
      <c r="B2525">
        <v>1945</v>
      </c>
      <c r="C2525">
        <v>1585478013</v>
      </c>
      <c r="D2525">
        <v>11</v>
      </c>
      <c r="E2525">
        <v>6</v>
      </c>
      <c r="F2525">
        <v>7</v>
      </c>
      <c r="G2525" s="14" t="s">
        <v>105</v>
      </c>
      <c r="H2525" s="14" t="s">
        <v>97</v>
      </c>
      <c r="I2525" s="14" t="s">
        <v>92</v>
      </c>
      <c r="J2525">
        <v>0</v>
      </c>
      <c r="K2525" s="14" t="s">
        <v>258</v>
      </c>
      <c r="L2525">
        <v>0.55000000000000004</v>
      </c>
      <c r="M2525">
        <v>4.45</v>
      </c>
      <c r="N2525">
        <v>6.25</v>
      </c>
      <c r="O2525">
        <v>15.35</v>
      </c>
      <c r="P2525" s="14" t="s">
        <v>218</v>
      </c>
      <c r="Q2525" s="14" t="s">
        <v>220</v>
      </c>
      <c r="R2525" s="14" t="s">
        <v>235</v>
      </c>
    </row>
    <row r="2526" spans="1:18" x14ac:dyDescent="0.3">
      <c r="A2526">
        <v>5323195686</v>
      </c>
      <c r="B2526">
        <v>2706</v>
      </c>
      <c r="C2526">
        <v>1585563742</v>
      </c>
      <c r="D2526">
        <v>7</v>
      </c>
      <c r="E2526">
        <v>3</v>
      </c>
      <c r="F2526">
        <v>9</v>
      </c>
      <c r="G2526" s="14" t="s">
        <v>105</v>
      </c>
      <c r="H2526" s="14" t="s">
        <v>88</v>
      </c>
      <c r="I2526" s="14" t="s">
        <v>89</v>
      </c>
      <c r="J2526">
        <v>0</v>
      </c>
      <c r="K2526" s="14" t="s">
        <v>258</v>
      </c>
      <c r="L2526">
        <v>0.5</v>
      </c>
      <c r="M2526">
        <v>4.5</v>
      </c>
      <c r="N2526">
        <v>6.25</v>
      </c>
      <c r="O2526">
        <v>14.6</v>
      </c>
      <c r="P2526" s="14" t="s">
        <v>218</v>
      </c>
      <c r="Q2526" s="14" t="s">
        <v>220</v>
      </c>
      <c r="R2526" s="14" t="s">
        <v>235</v>
      </c>
    </row>
    <row r="2527" spans="1:18" x14ac:dyDescent="0.3">
      <c r="A2527">
        <v>5325219120</v>
      </c>
      <c r="B2527">
        <v>2424</v>
      </c>
      <c r="C2527">
        <v>1585650975</v>
      </c>
      <c r="D2527">
        <v>3</v>
      </c>
      <c r="E2527">
        <v>11</v>
      </c>
      <c r="F2527">
        <v>11</v>
      </c>
      <c r="G2527" s="14" t="s">
        <v>106</v>
      </c>
      <c r="H2527" s="14" t="s">
        <v>100</v>
      </c>
      <c r="I2527" s="14" t="s">
        <v>89</v>
      </c>
      <c r="J2527">
        <v>0</v>
      </c>
      <c r="K2527" s="14" t="s">
        <v>258</v>
      </c>
      <c r="L2527">
        <v>0.45</v>
      </c>
      <c r="M2527">
        <v>4.55</v>
      </c>
      <c r="N2527">
        <v>6.7</v>
      </c>
      <c r="O2527">
        <v>14.65</v>
      </c>
      <c r="P2527" s="14" t="s">
        <v>218</v>
      </c>
      <c r="Q2527" s="14" t="s">
        <v>220</v>
      </c>
      <c r="R2527" s="14" t="s">
        <v>235</v>
      </c>
    </row>
    <row r="2528" spans="1:18" x14ac:dyDescent="0.3">
      <c r="A2528">
        <v>5325302743</v>
      </c>
      <c r="B2528">
        <v>1002</v>
      </c>
      <c r="C2528">
        <v>1585653999</v>
      </c>
      <c r="D2528">
        <v>1</v>
      </c>
      <c r="E2528">
        <v>1</v>
      </c>
      <c r="F2528">
        <v>3</v>
      </c>
      <c r="G2528" s="14" t="s">
        <v>103</v>
      </c>
      <c r="H2528" s="14" t="s">
        <v>91</v>
      </c>
      <c r="I2528" s="14" t="s">
        <v>89</v>
      </c>
      <c r="J2528">
        <v>1</v>
      </c>
      <c r="K2528" s="14" t="s">
        <v>259</v>
      </c>
      <c r="L2528">
        <v>0.5</v>
      </c>
      <c r="M2528">
        <v>4.55</v>
      </c>
      <c r="N2528">
        <v>6.5</v>
      </c>
      <c r="O2528">
        <v>14.75</v>
      </c>
      <c r="P2528" s="14" t="s">
        <v>218</v>
      </c>
      <c r="Q2528" s="14" t="s">
        <v>220</v>
      </c>
      <c r="R2528" s="14" t="s">
        <v>235</v>
      </c>
    </row>
    <row r="2529" spans="1:18" x14ac:dyDescent="0.3">
      <c r="A2529">
        <v>5327269460</v>
      </c>
      <c r="B2529">
        <v>2654</v>
      </c>
      <c r="C2529">
        <v>1585738914</v>
      </c>
      <c r="D2529">
        <v>5</v>
      </c>
      <c r="E2529">
        <v>10</v>
      </c>
      <c r="F2529">
        <v>17</v>
      </c>
      <c r="G2529" s="14" t="s">
        <v>103</v>
      </c>
      <c r="H2529" s="14" t="s">
        <v>97</v>
      </c>
      <c r="I2529" s="14" t="s">
        <v>92</v>
      </c>
      <c r="J2529">
        <v>0</v>
      </c>
      <c r="K2529" s="14" t="s">
        <v>258</v>
      </c>
      <c r="L2529">
        <v>0.5</v>
      </c>
      <c r="M2529">
        <v>4.8</v>
      </c>
      <c r="N2529">
        <v>6.55</v>
      </c>
      <c r="O2529">
        <v>15.1</v>
      </c>
      <c r="P2529" s="14" t="s">
        <v>218</v>
      </c>
      <c r="Q2529" s="14" t="s">
        <v>220</v>
      </c>
      <c r="R2529" s="14" t="s">
        <v>235</v>
      </c>
    </row>
    <row r="2530" spans="1:18" x14ac:dyDescent="0.3">
      <c r="A2530">
        <v>5327362380</v>
      </c>
      <c r="B2530">
        <v>2153</v>
      </c>
      <c r="C2530">
        <v>1585742085</v>
      </c>
      <c r="D2530">
        <v>5</v>
      </c>
      <c r="E2530">
        <v>11</v>
      </c>
      <c r="F2530">
        <v>9</v>
      </c>
      <c r="G2530" s="14" t="s">
        <v>103</v>
      </c>
      <c r="H2530" s="14" t="s">
        <v>130</v>
      </c>
      <c r="I2530" s="14" t="s">
        <v>89</v>
      </c>
      <c r="J2530">
        <v>1</v>
      </c>
      <c r="K2530" s="14" t="s">
        <v>258</v>
      </c>
      <c r="L2530">
        <v>0.55000000000000004</v>
      </c>
      <c r="M2530">
        <v>4.7</v>
      </c>
      <c r="N2530">
        <v>6.7</v>
      </c>
      <c r="O2530">
        <v>14.15</v>
      </c>
      <c r="P2530" s="14" t="s">
        <v>218</v>
      </c>
      <c r="Q2530" s="14" t="s">
        <v>220</v>
      </c>
      <c r="R2530" s="14" t="s">
        <v>235</v>
      </c>
    </row>
    <row r="2531" spans="1:18" x14ac:dyDescent="0.3">
      <c r="A2531">
        <v>5329266147</v>
      </c>
      <c r="B2531">
        <v>2963</v>
      </c>
      <c r="C2531">
        <v>1585825823</v>
      </c>
      <c r="D2531">
        <v>12</v>
      </c>
      <c r="E2531">
        <v>8</v>
      </c>
      <c r="F2531">
        <v>22</v>
      </c>
      <c r="G2531" s="14" t="s">
        <v>103</v>
      </c>
      <c r="H2531" s="14" t="s">
        <v>175</v>
      </c>
      <c r="I2531" s="14" t="s">
        <v>89</v>
      </c>
      <c r="J2531">
        <v>1</v>
      </c>
      <c r="K2531" s="14" t="s">
        <v>258</v>
      </c>
      <c r="L2531">
        <v>0.6</v>
      </c>
      <c r="M2531">
        <v>5.15</v>
      </c>
      <c r="N2531">
        <v>6.7</v>
      </c>
      <c r="O2531">
        <v>14.8</v>
      </c>
      <c r="P2531" s="14" t="s">
        <v>210</v>
      </c>
      <c r="Q2531" s="14" t="s">
        <v>220</v>
      </c>
      <c r="R2531" s="14" t="s">
        <v>235</v>
      </c>
    </row>
    <row r="2532" spans="1:18" x14ac:dyDescent="0.3">
      <c r="A2532">
        <v>5331392584</v>
      </c>
      <c r="B2532">
        <v>2597</v>
      </c>
      <c r="C2532">
        <v>1585915855</v>
      </c>
      <c r="D2532">
        <v>20</v>
      </c>
      <c r="E2532">
        <v>7</v>
      </c>
      <c r="F2532">
        <v>20</v>
      </c>
      <c r="G2532" s="14" t="s">
        <v>106</v>
      </c>
      <c r="H2532" s="14" t="s">
        <v>175</v>
      </c>
      <c r="I2532" s="14" t="s">
        <v>89</v>
      </c>
      <c r="J2532">
        <v>1</v>
      </c>
      <c r="K2532" s="14" t="s">
        <v>258</v>
      </c>
      <c r="L2532">
        <v>0.6</v>
      </c>
      <c r="M2532">
        <v>5.95</v>
      </c>
      <c r="N2532">
        <v>6.65</v>
      </c>
      <c r="O2532">
        <v>14.15</v>
      </c>
      <c r="P2532" s="14" t="s">
        <v>211</v>
      </c>
      <c r="Q2532" s="14" t="s">
        <v>220</v>
      </c>
      <c r="R2532" s="14" t="s">
        <v>226</v>
      </c>
    </row>
    <row r="2533" spans="1:18" x14ac:dyDescent="0.3">
      <c r="A2533">
        <v>5333191624</v>
      </c>
      <c r="B2533">
        <v>1463</v>
      </c>
      <c r="C2533">
        <v>1585987901</v>
      </c>
      <c r="D2533">
        <v>2</v>
      </c>
      <c r="E2533">
        <v>6</v>
      </c>
      <c r="F2533">
        <v>6</v>
      </c>
      <c r="G2533" s="14" t="s">
        <v>103</v>
      </c>
      <c r="H2533" s="14" t="s">
        <v>185</v>
      </c>
      <c r="I2533" s="14" t="s">
        <v>92</v>
      </c>
      <c r="J2533">
        <v>0</v>
      </c>
      <c r="K2533" s="14" t="s">
        <v>259</v>
      </c>
      <c r="L2533">
        <v>0.6</v>
      </c>
      <c r="M2533">
        <v>5.95</v>
      </c>
      <c r="N2533">
        <v>6.5</v>
      </c>
      <c r="O2533">
        <v>14</v>
      </c>
      <c r="P2533" s="14" t="s">
        <v>211</v>
      </c>
      <c r="Q2533" s="14" t="s">
        <v>220</v>
      </c>
      <c r="R2533" s="14" t="s">
        <v>226</v>
      </c>
    </row>
    <row r="2534" spans="1:18" x14ac:dyDescent="0.3">
      <c r="A2534">
        <v>5333236282</v>
      </c>
      <c r="B2534">
        <v>1797</v>
      </c>
      <c r="C2534">
        <v>1585989876</v>
      </c>
      <c r="D2534">
        <v>4</v>
      </c>
      <c r="E2534">
        <v>11</v>
      </c>
      <c r="F2534">
        <v>7</v>
      </c>
      <c r="G2534" s="14" t="s">
        <v>104</v>
      </c>
      <c r="H2534" s="14" t="s">
        <v>97</v>
      </c>
      <c r="I2534" s="14" t="s">
        <v>89</v>
      </c>
      <c r="J2534">
        <v>0</v>
      </c>
      <c r="K2534" s="14" t="s">
        <v>259</v>
      </c>
      <c r="L2534">
        <v>0.6</v>
      </c>
      <c r="M2534">
        <v>5.75</v>
      </c>
      <c r="N2534">
        <v>6.4</v>
      </c>
      <c r="O2534">
        <v>13.3</v>
      </c>
      <c r="P2534" s="14" t="s">
        <v>211</v>
      </c>
      <c r="Q2534" s="14" t="s">
        <v>218</v>
      </c>
      <c r="R2534" s="14" t="s">
        <v>226</v>
      </c>
    </row>
    <row r="2535" spans="1:18" x14ac:dyDescent="0.3">
      <c r="A2535">
        <v>5333293498</v>
      </c>
      <c r="B2535">
        <v>2694</v>
      </c>
      <c r="C2535">
        <v>1585992344</v>
      </c>
      <c r="D2535">
        <v>6</v>
      </c>
      <c r="E2535">
        <v>12</v>
      </c>
      <c r="F2535">
        <v>10</v>
      </c>
      <c r="G2535" s="14" t="s">
        <v>104</v>
      </c>
      <c r="H2535" s="14" t="s">
        <v>97</v>
      </c>
      <c r="I2535" s="14" t="s">
        <v>89</v>
      </c>
      <c r="J2535">
        <v>0</v>
      </c>
      <c r="K2535" s="14" t="s">
        <v>259</v>
      </c>
      <c r="L2535">
        <v>0.6</v>
      </c>
      <c r="M2535">
        <v>5.8</v>
      </c>
      <c r="N2535">
        <v>6.85</v>
      </c>
      <c r="O2535">
        <v>13.1</v>
      </c>
      <c r="P2535" s="14" t="s">
        <v>211</v>
      </c>
      <c r="Q2535" s="14" t="s">
        <v>210</v>
      </c>
      <c r="R2535" s="14" t="s">
        <v>226</v>
      </c>
    </row>
    <row r="2536" spans="1:18" x14ac:dyDescent="0.3">
      <c r="A2536">
        <v>5333382519</v>
      </c>
      <c r="B2536">
        <v>1820</v>
      </c>
      <c r="C2536">
        <v>1585996024</v>
      </c>
      <c r="D2536">
        <v>15</v>
      </c>
      <c r="E2536">
        <v>4</v>
      </c>
      <c r="F2536">
        <v>32</v>
      </c>
      <c r="G2536" s="14" t="s">
        <v>106</v>
      </c>
      <c r="H2536" s="14" t="s">
        <v>137</v>
      </c>
      <c r="I2536" s="14" t="s">
        <v>89</v>
      </c>
      <c r="J2536">
        <v>1</v>
      </c>
      <c r="K2536" s="14" t="s">
        <v>258</v>
      </c>
      <c r="L2536">
        <v>0.6</v>
      </c>
      <c r="M2536">
        <v>6.45</v>
      </c>
      <c r="N2536">
        <v>6.7</v>
      </c>
      <c r="O2536">
        <v>13.95</v>
      </c>
      <c r="P2536" s="14" t="s">
        <v>211</v>
      </c>
      <c r="Q2536" s="14" t="s">
        <v>210</v>
      </c>
      <c r="R2536" s="14" t="s">
        <v>236</v>
      </c>
    </row>
    <row r="2537" spans="1:18" x14ac:dyDescent="0.3">
      <c r="A2537">
        <v>5333446188</v>
      </c>
      <c r="B2537">
        <v>2208</v>
      </c>
      <c r="C2537">
        <v>1585998473</v>
      </c>
      <c r="D2537">
        <v>6</v>
      </c>
      <c r="E2537">
        <v>2</v>
      </c>
      <c r="F2537">
        <v>21</v>
      </c>
      <c r="G2537" s="14" t="s">
        <v>106</v>
      </c>
      <c r="H2537" s="14" t="s">
        <v>201</v>
      </c>
      <c r="I2537" s="14" t="s">
        <v>89</v>
      </c>
      <c r="J2537">
        <v>1</v>
      </c>
      <c r="K2537" s="14" t="s">
        <v>258</v>
      </c>
      <c r="L2537">
        <v>0.65</v>
      </c>
      <c r="M2537">
        <v>6.55</v>
      </c>
      <c r="N2537">
        <v>6.4</v>
      </c>
      <c r="O2537">
        <v>14.65</v>
      </c>
      <c r="P2537" s="14" t="s">
        <v>211</v>
      </c>
      <c r="Q2537" s="14" t="s">
        <v>210</v>
      </c>
      <c r="R2537" s="14" t="s">
        <v>236</v>
      </c>
    </row>
    <row r="2538" spans="1:18" x14ac:dyDescent="0.3">
      <c r="A2538">
        <v>5333622647</v>
      </c>
      <c r="B2538">
        <v>2740</v>
      </c>
      <c r="C2538">
        <v>1586004472</v>
      </c>
      <c r="D2538">
        <v>3</v>
      </c>
      <c r="E2538">
        <v>13</v>
      </c>
      <c r="F2538">
        <v>14</v>
      </c>
      <c r="G2538" s="14" t="s">
        <v>104</v>
      </c>
      <c r="H2538" s="14" t="s">
        <v>102</v>
      </c>
      <c r="I2538" s="14" t="s">
        <v>92</v>
      </c>
      <c r="J2538">
        <v>0</v>
      </c>
      <c r="K2538" s="14" t="s">
        <v>259</v>
      </c>
      <c r="L2538">
        <v>0.6</v>
      </c>
      <c r="M2538">
        <v>6.55</v>
      </c>
      <c r="N2538">
        <v>6.75</v>
      </c>
      <c r="O2538">
        <v>14.75</v>
      </c>
      <c r="P2538" s="14" t="s">
        <v>211</v>
      </c>
      <c r="Q2538" s="14" t="s">
        <v>220</v>
      </c>
      <c r="R2538" s="14" t="s">
        <v>236</v>
      </c>
    </row>
    <row r="2539" spans="1:18" x14ac:dyDescent="0.3">
      <c r="A2539">
        <v>5335433656</v>
      </c>
      <c r="B2539">
        <v>3067</v>
      </c>
      <c r="C2539">
        <v>1586076917</v>
      </c>
      <c r="D2539">
        <v>5</v>
      </c>
      <c r="E2539">
        <v>6</v>
      </c>
      <c r="F2539">
        <v>23</v>
      </c>
      <c r="G2539" s="14" t="s">
        <v>103</v>
      </c>
      <c r="H2539" s="14" t="s">
        <v>101</v>
      </c>
      <c r="I2539" s="14" t="s">
        <v>92</v>
      </c>
      <c r="J2539">
        <v>1</v>
      </c>
      <c r="K2539" s="14" t="s">
        <v>259</v>
      </c>
      <c r="L2539">
        <v>0.6</v>
      </c>
      <c r="M2539">
        <v>6.65</v>
      </c>
      <c r="N2539">
        <v>6.8</v>
      </c>
      <c r="O2539">
        <v>15</v>
      </c>
      <c r="P2539" s="14" t="s">
        <v>211</v>
      </c>
      <c r="Q2539" s="14" t="s">
        <v>220</v>
      </c>
      <c r="R2539" s="14" t="s">
        <v>236</v>
      </c>
    </row>
    <row r="2540" spans="1:18" x14ac:dyDescent="0.3">
      <c r="A2540">
        <v>5335561590</v>
      </c>
      <c r="B2540">
        <v>1812</v>
      </c>
      <c r="C2540">
        <v>1586081340</v>
      </c>
      <c r="D2540">
        <v>1</v>
      </c>
      <c r="E2540">
        <v>1</v>
      </c>
      <c r="F2540">
        <v>13</v>
      </c>
      <c r="G2540" s="14" t="s">
        <v>103</v>
      </c>
      <c r="H2540" s="14" t="s">
        <v>99</v>
      </c>
      <c r="I2540" s="14" t="s">
        <v>89</v>
      </c>
      <c r="J2540">
        <v>1</v>
      </c>
      <c r="K2540" s="14" t="s">
        <v>259</v>
      </c>
      <c r="L2540">
        <v>0.6</v>
      </c>
      <c r="M2540">
        <v>6.6</v>
      </c>
      <c r="N2540">
        <v>6.4</v>
      </c>
      <c r="O2540">
        <v>15.1</v>
      </c>
      <c r="P2540" s="14" t="s">
        <v>211</v>
      </c>
      <c r="Q2540" s="14" t="s">
        <v>220</v>
      </c>
      <c r="R2540" s="14" t="s">
        <v>236</v>
      </c>
    </row>
    <row r="2541" spans="1:18" x14ac:dyDescent="0.3">
      <c r="A2541">
        <v>5335625648</v>
      </c>
      <c r="B2541">
        <v>2530</v>
      </c>
      <c r="C2541">
        <v>1586083509</v>
      </c>
      <c r="D2541">
        <v>2</v>
      </c>
      <c r="E2541">
        <v>11</v>
      </c>
      <c r="F2541">
        <v>14</v>
      </c>
      <c r="G2541" s="14" t="s">
        <v>104</v>
      </c>
      <c r="H2541" s="14" t="s">
        <v>101</v>
      </c>
      <c r="I2541" s="14" t="s">
        <v>92</v>
      </c>
      <c r="J2541">
        <v>0</v>
      </c>
      <c r="K2541" s="14" t="s">
        <v>259</v>
      </c>
      <c r="L2541">
        <v>0.55000000000000004</v>
      </c>
      <c r="M2541">
        <v>6.4</v>
      </c>
      <c r="N2541">
        <v>6.6</v>
      </c>
      <c r="O2541">
        <v>14.45</v>
      </c>
      <c r="P2541" s="14" t="s">
        <v>211</v>
      </c>
      <c r="Q2541" s="14" t="s">
        <v>220</v>
      </c>
      <c r="R2541" s="14" t="s">
        <v>236</v>
      </c>
    </row>
    <row r="2542" spans="1:18" x14ac:dyDescent="0.3">
      <c r="A2542">
        <v>5335733904</v>
      </c>
      <c r="B2542">
        <v>2449</v>
      </c>
      <c r="C2542">
        <v>1586086677</v>
      </c>
      <c r="D2542">
        <v>3</v>
      </c>
      <c r="E2542">
        <v>8</v>
      </c>
      <c r="F2542">
        <v>15</v>
      </c>
      <c r="G2542" s="14" t="s">
        <v>106</v>
      </c>
      <c r="H2542" s="14" t="s">
        <v>132</v>
      </c>
      <c r="I2542" s="14" t="s">
        <v>89</v>
      </c>
      <c r="J2542">
        <v>1</v>
      </c>
      <c r="K2542" s="14" t="s">
        <v>258</v>
      </c>
      <c r="L2542">
        <v>0.55000000000000004</v>
      </c>
      <c r="M2542">
        <v>6.2</v>
      </c>
      <c r="N2542">
        <v>6.95</v>
      </c>
      <c r="O2542">
        <v>14.5</v>
      </c>
      <c r="P2542" s="14" t="s">
        <v>211</v>
      </c>
      <c r="Q2542" s="14" t="s">
        <v>220</v>
      </c>
      <c r="R2542" s="14" t="s">
        <v>236</v>
      </c>
    </row>
    <row r="2543" spans="1:18" x14ac:dyDescent="0.3">
      <c r="A2543">
        <v>5335930960</v>
      </c>
      <c r="B2543">
        <v>3945</v>
      </c>
      <c r="C2543">
        <v>1586091805</v>
      </c>
      <c r="D2543">
        <v>8</v>
      </c>
      <c r="E2543">
        <v>14</v>
      </c>
      <c r="F2543">
        <v>13</v>
      </c>
      <c r="G2543" s="14" t="s">
        <v>103</v>
      </c>
      <c r="H2543" s="14" t="s">
        <v>88</v>
      </c>
      <c r="I2543" s="14" t="s">
        <v>92</v>
      </c>
      <c r="J2543">
        <v>0</v>
      </c>
      <c r="K2543" s="14" t="s">
        <v>259</v>
      </c>
      <c r="L2543">
        <v>0.5</v>
      </c>
      <c r="M2543">
        <v>6.45</v>
      </c>
      <c r="N2543">
        <v>7.45</v>
      </c>
      <c r="O2543">
        <v>14.3</v>
      </c>
      <c r="P2543" s="14" t="s">
        <v>211</v>
      </c>
      <c r="Q2543" s="14" t="s">
        <v>217</v>
      </c>
      <c r="R2543" s="14" t="s">
        <v>236</v>
      </c>
    </row>
    <row r="2544" spans="1:18" x14ac:dyDescent="0.3">
      <c r="A2544">
        <v>5336125246</v>
      </c>
      <c r="B2544">
        <v>2830</v>
      </c>
      <c r="C2544">
        <v>1586096347</v>
      </c>
      <c r="D2544">
        <v>7</v>
      </c>
      <c r="E2544">
        <v>7</v>
      </c>
      <c r="F2544">
        <v>26</v>
      </c>
      <c r="G2544" s="14" t="s">
        <v>103</v>
      </c>
      <c r="H2544" s="14" t="s">
        <v>88</v>
      </c>
      <c r="I2544" s="14" t="s">
        <v>92</v>
      </c>
      <c r="J2544">
        <v>0</v>
      </c>
      <c r="K2544" s="14" t="s">
        <v>259</v>
      </c>
      <c r="L2544">
        <v>0.45</v>
      </c>
      <c r="M2544">
        <v>6.3</v>
      </c>
      <c r="N2544">
        <v>7.6</v>
      </c>
      <c r="O2544">
        <v>14.6</v>
      </c>
      <c r="P2544" s="14" t="s">
        <v>211</v>
      </c>
      <c r="Q2544" s="14" t="s">
        <v>217</v>
      </c>
      <c r="R2544" s="14" t="s">
        <v>236</v>
      </c>
    </row>
    <row r="2545" spans="1:18" x14ac:dyDescent="0.3">
      <c r="A2545">
        <v>5337189665</v>
      </c>
      <c r="B2545">
        <v>1693</v>
      </c>
      <c r="C2545">
        <v>1586138327</v>
      </c>
      <c r="D2545">
        <v>0</v>
      </c>
      <c r="E2545">
        <v>6</v>
      </c>
      <c r="F2545">
        <v>0</v>
      </c>
      <c r="G2545" s="14" t="s">
        <v>103</v>
      </c>
      <c r="H2545" s="14" t="s">
        <v>155</v>
      </c>
      <c r="I2545" s="14" t="s">
        <v>89</v>
      </c>
      <c r="J2545">
        <v>0</v>
      </c>
      <c r="K2545" s="14" t="s">
        <v>259</v>
      </c>
      <c r="L2545">
        <v>0.45</v>
      </c>
      <c r="M2545">
        <v>5.75</v>
      </c>
      <c r="N2545">
        <v>7.6</v>
      </c>
      <c r="O2545">
        <v>14.25</v>
      </c>
      <c r="P2545" s="14" t="s">
        <v>211</v>
      </c>
      <c r="Q2545" s="14" t="s">
        <v>217</v>
      </c>
      <c r="R2545" s="14" t="s">
        <v>236</v>
      </c>
    </row>
    <row r="2546" spans="1:18" x14ac:dyDescent="0.3">
      <c r="A2546">
        <v>5337282886</v>
      </c>
      <c r="B2546">
        <v>1795</v>
      </c>
      <c r="C2546">
        <v>1586142753</v>
      </c>
      <c r="D2546">
        <v>6</v>
      </c>
      <c r="E2546">
        <v>1</v>
      </c>
      <c r="F2546">
        <v>14</v>
      </c>
      <c r="G2546" s="14" t="s">
        <v>104</v>
      </c>
      <c r="H2546" s="14" t="s">
        <v>99</v>
      </c>
      <c r="I2546" s="14" t="s">
        <v>92</v>
      </c>
      <c r="J2546">
        <v>1</v>
      </c>
      <c r="K2546" s="14" t="s">
        <v>259</v>
      </c>
      <c r="L2546">
        <v>0.5</v>
      </c>
      <c r="M2546">
        <v>5.7</v>
      </c>
      <c r="N2546">
        <v>7.5</v>
      </c>
      <c r="O2546">
        <v>14.5</v>
      </c>
      <c r="P2546" s="14" t="s">
        <v>211</v>
      </c>
      <c r="Q2546" s="14" t="s">
        <v>217</v>
      </c>
      <c r="R2546" s="14" t="s">
        <v>236</v>
      </c>
    </row>
    <row r="2547" spans="1:18" x14ac:dyDescent="0.3">
      <c r="A2547">
        <v>5337705075</v>
      </c>
      <c r="B2547">
        <v>1817</v>
      </c>
      <c r="C2547">
        <v>1586162517</v>
      </c>
      <c r="D2547">
        <v>6</v>
      </c>
      <c r="E2547">
        <v>7</v>
      </c>
      <c r="F2547">
        <v>10</v>
      </c>
      <c r="G2547" s="14" t="s">
        <v>103</v>
      </c>
      <c r="H2547" s="14" t="s">
        <v>158</v>
      </c>
      <c r="I2547" s="14" t="s">
        <v>89</v>
      </c>
      <c r="J2547">
        <v>0</v>
      </c>
      <c r="K2547" s="14" t="s">
        <v>259</v>
      </c>
      <c r="L2547">
        <v>0.5</v>
      </c>
      <c r="M2547">
        <v>5.85</v>
      </c>
      <c r="N2547">
        <v>7.3</v>
      </c>
      <c r="O2547">
        <v>14.45</v>
      </c>
      <c r="P2547" s="14" t="s">
        <v>211</v>
      </c>
      <c r="Q2547" s="14" t="s">
        <v>217</v>
      </c>
      <c r="R2547" s="14" t="s">
        <v>236</v>
      </c>
    </row>
    <row r="2548" spans="1:18" x14ac:dyDescent="0.3">
      <c r="A2548">
        <v>5337775073</v>
      </c>
      <c r="B2548">
        <v>1611</v>
      </c>
      <c r="C2548">
        <v>1586165197</v>
      </c>
      <c r="D2548">
        <v>5</v>
      </c>
      <c r="E2548">
        <v>4</v>
      </c>
      <c r="F2548">
        <v>11</v>
      </c>
      <c r="G2548" s="14" t="s">
        <v>103</v>
      </c>
      <c r="H2548" s="14" t="s">
        <v>93</v>
      </c>
      <c r="I2548" s="14" t="s">
        <v>92</v>
      </c>
      <c r="J2548">
        <v>1</v>
      </c>
      <c r="K2548" s="14" t="s">
        <v>259</v>
      </c>
      <c r="L2548">
        <v>0.5</v>
      </c>
      <c r="M2548">
        <v>6.05</v>
      </c>
      <c r="N2548">
        <v>7.45</v>
      </c>
      <c r="O2548">
        <v>14.85</v>
      </c>
      <c r="P2548" s="14" t="s">
        <v>211</v>
      </c>
      <c r="Q2548" s="14" t="s">
        <v>217</v>
      </c>
      <c r="R2548" s="14" t="s">
        <v>236</v>
      </c>
    </row>
    <row r="2549" spans="1:18" x14ac:dyDescent="0.3">
      <c r="A2549">
        <v>5337917016</v>
      </c>
      <c r="B2549">
        <v>2463</v>
      </c>
      <c r="C2549">
        <v>1586170506</v>
      </c>
      <c r="D2549">
        <v>11</v>
      </c>
      <c r="E2549">
        <v>11</v>
      </c>
      <c r="F2549">
        <v>13</v>
      </c>
      <c r="G2549" s="14" t="s">
        <v>107</v>
      </c>
      <c r="H2549" s="14" t="s">
        <v>137</v>
      </c>
      <c r="I2549" s="14" t="s">
        <v>89</v>
      </c>
      <c r="J2549">
        <v>0</v>
      </c>
      <c r="K2549" s="14" t="s">
        <v>258</v>
      </c>
      <c r="L2549">
        <v>0.5</v>
      </c>
      <c r="M2549">
        <v>6.35</v>
      </c>
      <c r="N2549">
        <v>7.5</v>
      </c>
      <c r="O2549">
        <v>14.65</v>
      </c>
      <c r="P2549" s="14" t="s">
        <v>211</v>
      </c>
      <c r="Q2549" s="14" t="s">
        <v>217</v>
      </c>
      <c r="R2549" s="14" t="s">
        <v>236</v>
      </c>
    </row>
    <row r="2550" spans="1:18" x14ac:dyDescent="0.3">
      <c r="A2550">
        <v>5338001377</v>
      </c>
      <c r="B2550">
        <v>2110</v>
      </c>
      <c r="C2550">
        <v>1586173382</v>
      </c>
      <c r="D2550">
        <v>12</v>
      </c>
      <c r="E2550">
        <v>4</v>
      </c>
      <c r="F2550">
        <v>16</v>
      </c>
      <c r="G2550" s="14" t="s">
        <v>105</v>
      </c>
      <c r="H2550" s="14" t="s">
        <v>52</v>
      </c>
      <c r="I2550" s="14" t="s">
        <v>92</v>
      </c>
      <c r="J2550">
        <v>1</v>
      </c>
      <c r="K2550" s="14" t="s">
        <v>258</v>
      </c>
      <c r="L2550">
        <v>0.5</v>
      </c>
      <c r="M2550">
        <v>6.7</v>
      </c>
      <c r="N2550">
        <v>7.15</v>
      </c>
      <c r="O2550">
        <v>15</v>
      </c>
      <c r="P2550" s="14" t="s">
        <v>211</v>
      </c>
      <c r="Q2550" s="14" t="s">
        <v>217</v>
      </c>
      <c r="R2550" s="14" t="s">
        <v>236</v>
      </c>
    </row>
    <row r="2551" spans="1:18" x14ac:dyDescent="0.3">
      <c r="A2551">
        <v>5339693327</v>
      </c>
      <c r="B2551">
        <v>1263</v>
      </c>
      <c r="C2551">
        <v>1586248195</v>
      </c>
      <c r="D2551">
        <v>3</v>
      </c>
      <c r="E2551">
        <v>1</v>
      </c>
      <c r="F2551">
        <v>8</v>
      </c>
      <c r="G2551" s="14" t="s">
        <v>103</v>
      </c>
      <c r="H2551" s="14" t="s">
        <v>91</v>
      </c>
      <c r="I2551" s="14" t="s">
        <v>92</v>
      </c>
      <c r="J2551">
        <v>1</v>
      </c>
      <c r="K2551" s="14" t="s">
        <v>259</v>
      </c>
      <c r="L2551">
        <v>0.5</v>
      </c>
      <c r="M2551">
        <v>6.25</v>
      </c>
      <c r="N2551">
        <v>6.8</v>
      </c>
      <c r="O2551">
        <v>14.3</v>
      </c>
      <c r="P2551" s="14" t="s">
        <v>211</v>
      </c>
      <c r="Q2551" s="14" t="s">
        <v>217</v>
      </c>
      <c r="R2551" s="14" t="s">
        <v>236</v>
      </c>
    </row>
    <row r="2552" spans="1:18" x14ac:dyDescent="0.3">
      <c r="A2552">
        <v>5339838801</v>
      </c>
      <c r="B2552">
        <v>2337</v>
      </c>
      <c r="C2552">
        <v>1586254537</v>
      </c>
      <c r="D2552">
        <v>4</v>
      </c>
      <c r="E2552">
        <v>6</v>
      </c>
      <c r="F2552">
        <v>5</v>
      </c>
      <c r="G2552" s="14" t="s">
        <v>107</v>
      </c>
      <c r="H2552" s="14" t="s">
        <v>99</v>
      </c>
      <c r="I2552" s="14" t="s">
        <v>89</v>
      </c>
      <c r="J2552">
        <v>0</v>
      </c>
      <c r="K2552" s="14" t="s">
        <v>258</v>
      </c>
      <c r="L2552">
        <v>0.45</v>
      </c>
      <c r="M2552">
        <v>5.45</v>
      </c>
      <c r="N2552">
        <v>6.75</v>
      </c>
      <c r="O2552">
        <v>13.55</v>
      </c>
      <c r="P2552" s="14" t="s">
        <v>214</v>
      </c>
      <c r="Q2552" s="14" t="s">
        <v>217</v>
      </c>
      <c r="R2552" s="14" t="s">
        <v>236</v>
      </c>
    </row>
    <row r="2553" spans="1:18" x14ac:dyDescent="0.3">
      <c r="A2553">
        <v>5339906346</v>
      </c>
      <c r="B2553">
        <v>2695</v>
      </c>
      <c r="C2553">
        <v>1586257255</v>
      </c>
      <c r="D2553">
        <v>8</v>
      </c>
      <c r="E2553">
        <v>8</v>
      </c>
      <c r="F2553">
        <v>6</v>
      </c>
      <c r="G2553" s="14" t="s">
        <v>105</v>
      </c>
      <c r="H2553" s="14" t="s">
        <v>114</v>
      </c>
      <c r="I2553" s="14" t="s">
        <v>92</v>
      </c>
      <c r="J2553">
        <v>0</v>
      </c>
      <c r="K2553" s="14" t="s">
        <v>258</v>
      </c>
      <c r="L2553">
        <v>0.45</v>
      </c>
      <c r="M2553">
        <v>5.75</v>
      </c>
      <c r="N2553">
        <v>6.85</v>
      </c>
      <c r="O2553">
        <v>13.55</v>
      </c>
      <c r="P2553" s="14" t="s">
        <v>214</v>
      </c>
      <c r="Q2553" s="14" t="s">
        <v>217</v>
      </c>
      <c r="R2553" s="14" t="s">
        <v>236</v>
      </c>
    </row>
    <row r="2554" spans="1:18" x14ac:dyDescent="0.3">
      <c r="A2554">
        <v>5340000113</v>
      </c>
      <c r="B2554">
        <v>1527</v>
      </c>
      <c r="C2554">
        <v>1586260585</v>
      </c>
      <c r="D2554">
        <v>0</v>
      </c>
      <c r="E2554">
        <v>11</v>
      </c>
      <c r="F2554">
        <v>3</v>
      </c>
      <c r="G2554" s="14" t="s">
        <v>107</v>
      </c>
      <c r="H2554" s="14" t="s">
        <v>151</v>
      </c>
      <c r="I2554" s="14" t="s">
        <v>92</v>
      </c>
      <c r="J2554">
        <v>0</v>
      </c>
      <c r="K2554" s="14" t="s">
        <v>258</v>
      </c>
      <c r="L2554">
        <v>0.45</v>
      </c>
      <c r="M2554">
        <v>5.55</v>
      </c>
      <c r="N2554">
        <v>6.85</v>
      </c>
      <c r="O2554">
        <v>13.35</v>
      </c>
      <c r="P2554" s="14" t="s">
        <v>214</v>
      </c>
      <c r="Q2554" s="14" t="s">
        <v>217</v>
      </c>
      <c r="R2554" s="14" t="s">
        <v>236</v>
      </c>
    </row>
    <row r="2555" spans="1:18" x14ac:dyDescent="0.3">
      <c r="A2555">
        <v>5340068181</v>
      </c>
      <c r="B2555">
        <v>2612</v>
      </c>
      <c r="C2555">
        <v>1586262698</v>
      </c>
      <c r="D2555">
        <v>8</v>
      </c>
      <c r="E2555">
        <v>4</v>
      </c>
      <c r="F2555">
        <v>19</v>
      </c>
      <c r="G2555" s="14" t="s">
        <v>106</v>
      </c>
      <c r="H2555" s="14" t="s">
        <v>52</v>
      </c>
      <c r="I2555" s="14" t="s">
        <v>92</v>
      </c>
      <c r="J2555">
        <v>1</v>
      </c>
      <c r="K2555" s="14" t="s">
        <v>258</v>
      </c>
      <c r="L2555">
        <v>0.5</v>
      </c>
      <c r="M2555">
        <v>5.65</v>
      </c>
      <c r="N2555">
        <v>6.45</v>
      </c>
      <c r="O2555">
        <v>13.8</v>
      </c>
      <c r="P2555" s="14" t="s">
        <v>214</v>
      </c>
      <c r="Q2555" s="14" t="s">
        <v>217</v>
      </c>
      <c r="R2555" s="14" t="s">
        <v>236</v>
      </c>
    </row>
    <row r="2556" spans="1:18" x14ac:dyDescent="0.3">
      <c r="A2556">
        <v>5342096060</v>
      </c>
      <c r="B2556">
        <v>2092</v>
      </c>
      <c r="C2556">
        <v>1586349691</v>
      </c>
      <c r="D2556">
        <v>5</v>
      </c>
      <c r="E2556">
        <v>3</v>
      </c>
      <c r="F2556">
        <v>7</v>
      </c>
      <c r="G2556" s="14" t="s">
        <v>105</v>
      </c>
      <c r="H2556" s="14" t="s">
        <v>52</v>
      </c>
      <c r="I2556" s="14" t="s">
        <v>89</v>
      </c>
      <c r="J2556">
        <v>0</v>
      </c>
      <c r="K2556" s="14" t="s">
        <v>258</v>
      </c>
      <c r="L2556">
        <v>0.45</v>
      </c>
      <c r="M2556">
        <v>5.15</v>
      </c>
      <c r="N2556">
        <v>6.4</v>
      </c>
      <c r="O2556">
        <v>12.55</v>
      </c>
      <c r="P2556" s="14" t="s">
        <v>210</v>
      </c>
      <c r="Q2556" s="14" t="s">
        <v>217</v>
      </c>
      <c r="R2556" s="14" t="s">
        <v>224</v>
      </c>
    </row>
    <row r="2557" spans="1:18" x14ac:dyDescent="0.3">
      <c r="A2557">
        <v>5342223550</v>
      </c>
      <c r="B2557">
        <v>1838</v>
      </c>
      <c r="C2557">
        <v>1586352696</v>
      </c>
      <c r="D2557">
        <v>1</v>
      </c>
      <c r="E2557">
        <v>6</v>
      </c>
      <c r="F2557">
        <v>17</v>
      </c>
      <c r="G2557" s="14" t="s">
        <v>104</v>
      </c>
      <c r="H2557" s="14" t="s">
        <v>100</v>
      </c>
      <c r="I2557" s="14" t="s">
        <v>89</v>
      </c>
      <c r="J2557">
        <v>1</v>
      </c>
      <c r="K2557" s="14" t="s">
        <v>259</v>
      </c>
      <c r="L2557">
        <v>0.45</v>
      </c>
      <c r="M2557">
        <v>4.9000000000000004</v>
      </c>
      <c r="N2557">
        <v>6.6</v>
      </c>
      <c r="O2557">
        <v>12.35</v>
      </c>
      <c r="P2557" s="14" t="s">
        <v>210</v>
      </c>
      <c r="Q2557" s="14" t="s">
        <v>217</v>
      </c>
      <c r="R2557" s="14" t="s">
        <v>224</v>
      </c>
    </row>
    <row r="2558" spans="1:18" x14ac:dyDescent="0.3">
      <c r="A2558">
        <v>5344118161</v>
      </c>
      <c r="B2558">
        <v>3085</v>
      </c>
      <c r="C2558">
        <v>1586434843</v>
      </c>
      <c r="D2558">
        <v>6</v>
      </c>
      <c r="E2558">
        <v>11</v>
      </c>
      <c r="F2558">
        <v>20</v>
      </c>
      <c r="G2558" s="14" t="s">
        <v>107</v>
      </c>
      <c r="H2558" s="14" t="s">
        <v>49</v>
      </c>
      <c r="I2558" s="14" t="s">
        <v>89</v>
      </c>
      <c r="J2558">
        <v>1</v>
      </c>
      <c r="K2558" s="14" t="s">
        <v>258</v>
      </c>
      <c r="L2558">
        <v>0.5</v>
      </c>
      <c r="M2558">
        <v>5.05</v>
      </c>
      <c r="N2558">
        <v>6.5</v>
      </c>
      <c r="O2558">
        <v>12.65</v>
      </c>
      <c r="P2558" s="14" t="s">
        <v>210</v>
      </c>
      <c r="Q2558" s="14" t="s">
        <v>217</v>
      </c>
      <c r="R2558" s="14" t="s">
        <v>224</v>
      </c>
    </row>
    <row r="2559" spans="1:18" x14ac:dyDescent="0.3">
      <c r="A2559">
        <v>5344257786</v>
      </c>
      <c r="B2559">
        <v>2901</v>
      </c>
      <c r="C2559">
        <v>1586438728</v>
      </c>
      <c r="D2559">
        <v>14</v>
      </c>
      <c r="E2559">
        <v>6</v>
      </c>
      <c r="F2559">
        <v>25</v>
      </c>
      <c r="G2559" s="14" t="s">
        <v>107</v>
      </c>
      <c r="H2559" s="14" t="s">
        <v>52</v>
      </c>
      <c r="I2559" s="14" t="s">
        <v>92</v>
      </c>
      <c r="J2559">
        <v>1</v>
      </c>
      <c r="K2559" s="14" t="s">
        <v>258</v>
      </c>
      <c r="L2559">
        <v>0.5</v>
      </c>
      <c r="M2559">
        <v>5.5</v>
      </c>
      <c r="N2559">
        <v>6.5</v>
      </c>
      <c r="O2559">
        <v>12.75</v>
      </c>
      <c r="P2559" s="14" t="s">
        <v>217</v>
      </c>
      <c r="Q2559" s="14" t="s">
        <v>217</v>
      </c>
      <c r="R2559" s="14" t="s">
        <v>224</v>
      </c>
    </row>
    <row r="2560" spans="1:18" x14ac:dyDescent="0.3">
      <c r="A2560">
        <v>5344410260</v>
      </c>
      <c r="B2560">
        <v>1807</v>
      </c>
      <c r="C2560">
        <v>1586442651</v>
      </c>
      <c r="D2560">
        <v>6</v>
      </c>
      <c r="E2560">
        <v>14</v>
      </c>
      <c r="F2560">
        <v>6</v>
      </c>
      <c r="G2560" s="14" t="s">
        <v>103</v>
      </c>
      <c r="H2560" s="14" t="s">
        <v>97</v>
      </c>
      <c r="I2560" s="14" t="s">
        <v>92</v>
      </c>
      <c r="J2560">
        <v>0</v>
      </c>
      <c r="K2560" s="14" t="s">
        <v>259</v>
      </c>
      <c r="L2560">
        <v>0.45</v>
      </c>
      <c r="M2560">
        <v>5.75</v>
      </c>
      <c r="N2560">
        <v>7.15</v>
      </c>
      <c r="O2560">
        <v>12.4</v>
      </c>
      <c r="P2560" s="14" t="s">
        <v>217</v>
      </c>
      <c r="Q2560" s="14" t="s">
        <v>217</v>
      </c>
      <c r="R2560" s="14" t="s">
        <v>224</v>
      </c>
    </row>
    <row r="2561" spans="1:18" x14ac:dyDescent="0.3">
      <c r="A2561">
        <v>5344512339</v>
      </c>
      <c r="B2561">
        <v>2479</v>
      </c>
      <c r="C2561">
        <v>1586444838</v>
      </c>
      <c r="D2561">
        <v>0</v>
      </c>
      <c r="E2561">
        <v>7</v>
      </c>
      <c r="F2561">
        <v>9</v>
      </c>
      <c r="G2561" s="14" t="s">
        <v>103</v>
      </c>
      <c r="H2561" s="14" t="s">
        <v>158</v>
      </c>
      <c r="I2561" s="14" t="s">
        <v>92</v>
      </c>
      <c r="J2561">
        <v>0</v>
      </c>
      <c r="K2561" s="14" t="s">
        <v>259</v>
      </c>
      <c r="L2561">
        <v>0.45</v>
      </c>
      <c r="M2561">
        <v>5.65</v>
      </c>
      <c r="N2561">
        <v>6.95</v>
      </c>
      <c r="O2561">
        <v>12.15</v>
      </c>
      <c r="P2561" s="14" t="s">
        <v>217</v>
      </c>
      <c r="Q2561" s="14" t="s">
        <v>217</v>
      </c>
      <c r="R2561" s="14" t="s">
        <v>224</v>
      </c>
    </row>
    <row r="2562" spans="1:18" x14ac:dyDescent="0.3">
      <c r="A2562">
        <v>5345414236</v>
      </c>
      <c r="B2562">
        <v>2454</v>
      </c>
      <c r="C2562">
        <v>1586484624</v>
      </c>
      <c r="D2562">
        <v>5</v>
      </c>
      <c r="E2562">
        <v>12</v>
      </c>
      <c r="F2562">
        <v>14</v>
      </c>
      <c r="G2562" s="14" t="s">
        <v>103</v>
      </c>
      <c r="H2562" s="14" t="s">
        <v>97</v>
      </c>
      <c r="I2562" s="14" t="s">
        <v>89</v>
      </c>
      <c r="J2562">
        <v>0</v>
      </c>
      <c r="K2562" s="14" t="s">
        <v>259</v>
      </c>
      <c r="L2562">
        <v>0.4</v>
      </c>
      <c r="M2562">
        <v>5.75</v>
      </c>
      <c r="N2562">
        <v>7.15</v>
      </c>
      <c r="O2562">
        <v>12.1</v>
      </c>
      <c r="P2562" s="14" t="s">
        <v>217</v>
      </c>
      <c r="Q2562" s="14" t="s">
        <v>217</v>
      </c>
      <c r="R2562" s="14" t="s">
        <v>224</v>
      </c>
    </row>
    <row r="2563" spans="1:18" x14ac:dyDescent="0.3">
      <c r="A2563">
        <v>5345706946</v>
      </c>
      <c r="B2563">
        <v>1870</v>
      </c>
      <c r="C2563">
        <v>1586501379</v>
      </c>
      <c r="D2563">
        <v>13</v>
      </c>
      <c r="E2563">
        <v>2</v>
      </c>
      <c r="F2563">
        <v>20</v>
      </c>
      <c r="G2563" s="14" t="s">
        <v>107</v>
      </c>
      <c r="H2563" s="14" t="s">
        <v>128</v>
      </c>
      <c r="I2563" s="14" t="s">
        <v>92</v>
      </c>
      <c r="J2563">
        <v>1</v>
      </c>
      <c r="K2563" s="14" t="s">
        <v>258</v>
      </c>
      <c r="L2563">
        <v>0.45</v>
      </c>
      <c r="M2563">
        <v>6</v>
      </c>
      <c r="N2563">
        <v>6.55</v>
      </c>
      <c r="O2563">
        <v>12.45</v>
      </c>
      <c r="P2563" s="14" t="s">
        <v>217</v>
      </c>
      <c r="Q2563" s="14" t="s">
        <v>217</v>
      </c>
      <c r="R2563" s="14" t="s">
        <v>224</v>
      </c>
    </row>
    <row r="2564" spans="1:18" x14ac:dyDescent="0.3">
      <c r="A2564">
        <v>5345756319</v>
      </c>
      <c r="B2564">
        <v>2247</v>
      </c>
      <c r="C2564">
        <v>1586503686</v>
      </c>
      <c r="D2564">
        <v>4</v>
      </c>
      <c r="E2564">
        <v>6</v>
      </c>
      <c r="F2564">
        <v>7</v>
      </c>
      <c r="G2564" s="14" t="s">
        <v>107</v>
      </c>
      <c r="H2564" s="14" t="s">
        <v>112</v>
      </c>
      <c r="I2564" s="14" t="s">
        <v>92</v>
      </c>
      <c r="J2564">
        <v>0</v>
      </c>
      <c r="K2564" s="14" t="s">
        <v>258</v>
      </c>
      <c r="L2564">
        <v>0.45</v>
      </c>
      <c r="M2564">
        <v>5.85</v>
      </c>
      <c r="N2564">
        <v>6.5</v>
      </c>
      <c r="O2564">
        <v>11.5</v>
      </c>
      <c r="P2564" s="14" t="s">
        <v>217</v>
      </c>
      <c r="Q2564" s="14" t="s">
        <v>217</v>
      </c>
      <c r="R2564" s="14" t="s">
        <v>221</v>
      </c>
    </row>
    <row r="2565" spans="1:18" x14ac:dyDescent="0.3">
      <c r="A2565">
        <v>5345872044</v>
      </c>
      <c r="B2565">
        <v>2252</v>
      </c>
      <c r="C2565">
        <v>1586508530</v>
      </c>
      <c r="D2565">
        <v>2</v>
      </c>
      <c r="E2565">
        <v>8</v>
      </c>
      <c r="F2565">
        <v>5</v>
      </c>
      <c r="G2565" s="14" t="s">
        <v>103</v>
      </c>
      <c r="H2565" s="14" t="s">
        <v>194</v>
      </c>
      <c r="I2565" s="14" t="s">
        <v>92</v>
      </c>
      <c r="J2565">
        <v>0</v>
      </c>
      <c r="K2565" s="14" t="s">
        <v>259</v>
      </c>
      <c r="L2565">
        <v>0.45</v>
      </c>
      <c r="M2565">
        <v>5.95</v>
      </c>
      <c r="N2565">
        <v>6.6</v>
      </c>
      <c r="O2565">
        <v>11.75</v>
      </c>
      <c r="P2565" s="14" t="s">
        <v>217</v>
      </c>
      <c r="Q2565" s="14" t="s">
        <v>217</v>
      </c>
      <c r="R2565" s="14" t="s">
        <v>221</v>
      </c>
    </row>
    <row r="2566" spans="1:18" x14ac:dyDescent="0.3">
      <c r="A2566">
        <v>5345940260</v>
      </c>
      <c r="B2566">
        <v>2916</v>
      </c>
      <c r="C2566">
        <v>1586511239</v>
      </c>
      <c r="D2566">
        <v>0</v>
      </c>
      <c r="E2566">
        <v>5</v>
      </c>
      <c r="F2566">
        <v>24</v>
      </c>
      <c r="G2566" s="14" t="s">
        <v>103</v>
      </c>
      <c r="H2566" s="14" t="s">
        <v>194</v>
      </c>
      <c r="I2566" s="14" t="s">
        <v>89</v>
      </c>
      <c r="J2566">
        <v>1</v>
      </c>
      <c r="K2566" s="14" t="s">
        <v>259</v>
      </c>
      <c r="L2566">
        <v>0.45</v>
      </c>
      <c r="M2566">
        <v>5.65</v>
      </c>
      <c r="N2566">
        <v>6.8</v>
      </c>
      <c r="O2566">
        <v>12.25</v>
      </c>
      <c r="P2566" s="14" t="s">
        <v>217</v>
      </c>
      <c r="Q2566" s="14" t="s">
        <v>217</v>
      </c>
      <c r="R2566" s="14" t="s">
        <v>221</v>
      </c>
    </row>
    <row r="2567" spans="1:18" x14ac:dyDescent="0.3">
      <c r="A2567">
        <v>5346036849</v>
      </c>
      <c r="B2567">
        <v>3500</v>
      </c>
      <c r="C2567">
        <v>1586514976</v>
      </c>
      <c r="D2567">
        <v>15</v>
      </c>
      <c r="E2567">
        <v>7</v>
      </c>
      <c r="F2567">
        <v>23</v>
      </c>
      <c r="G2567" s="14" t="s">
        <v>105</v>
      </c>
      <c r="H2567" s="14" t="s">
        <v>137</v>
      </c>
      <c r="I2567" s="14" t="s">
        <v>92</v>
      </c>
      <c r="J2567">
        <v>0</v>
      </c>
      <c r="K2567" s="14" t="s">
        <v>258</v>
      </c>
      <c r="L2567">
        <v>0.45</v>
      </c>
      <c r="M2567">
        <v>6.1</v>
      </c>
      <c r="N2567">
        <v>6.8</v>
      </c>
      <c r="O2567">
        <v>12.9</v>
      </c>
      <c r="P2567" s="14" t="s">
        <v>214</v>
      </c>
      <c r="Q2567" s="14" t="s">
        <v>217</v>
      </c>
      <c r="R2567" s="14" t="s">
        <v>221</v>
      </c>
    </row>
    <row r="2568" spans="1:18" x14ac:dyDescent="0.3">
      <c r="A2568">
        <v>5346156908</v>
      </c>
      <c r="B2568">
        <v>3575</v>
      </c>
      <c r="C2568">
        <v>1586519038</v>
      </c>
      <c r="D2568">
        <v>3</v>
      </c>
      <c r="E2568">
        <v>8</v>
      </c>
      <c r="F2568">
        <v>35</v>
      </c>
      <c r="G2568" s="14" t="s">
        <v>105</v>
      </c>
      <c r="H2568" s="14" t="s">
        <v>194</v>
      </c>
      <c r="I2568" s="14" t="s">
        <v>89</v>
      </c>
      <c r="J2568">
        <v>0</v>
      </c>
      <c r="K2568" s="14" t="s">
        <v>258</v>
      </c>
      <c r="L2568">
        <v>0.4</v>
      </c>
      <c r="M2568">
        <v>6</v>
      </c>
      <c r="N2568">
        <v>7</v>
      </c>
      <c r="O2568">
        <v>14.1</v>
      </c>
      <c r="P2568" s="14" t="s">
        <v>214</v>
      </c>
      <c r="Q2568" s="14" t="s">
        <v>217</v>
      </c>
      <c r="R2568" s="14" t="s">
        <v>243</v>
      </c>
    </row>
    <row r="2569" spans="1:18" x14ac:dyDescent="0.3">
      <c r="A2569">
        <v>5346308317</v>
      </c>
      <c r="B2569">
        <v>2806</v>
      </c>
      <c r="C2569">
        <v>1586523295</v>
      </c>
      <c r="D2569">
        <v>6</v>
      </c>
      <c r="E2569">
        <v>6</v>
      </c>
      <c r="F2569">
        <v>20</v>
      </c>
      <c r="G2569" s="14" t="s">
        <v>105</v>
      </c>
      <c r="H2569" s="14" t="s">
        <v>138</v>
      </c>
      <c r="I2569" s="14" t="s">
        <v>92</v>
      </c>
      <c r="J2569">
        <v>0</v>
      </c>
      <c r="K2569" s="14" t="s">
        <v>258</v>
      </c>
      <c r="L2569">
        <v>0.4</v>
      </c>
      <c r="M2569">
        <v>5.75</v>
      </c>
      <c r="N2569">
        <v>6.75</v>
      </c>
      <c r="O2569">
        <v>14.45</v>
      </c>
      <c r="P2569" s="14" t="s">
        <v>214</v>
      </c>
      <c r="Q2569" s="14" t="s">
        <v>217</v>
      </c>
      <c r="R2569" s="14" t="s">
        <v>243</v>
      </c>
    </row>
    <row r="2570" spans="1:18" x14ac:dyDescent="0.3">
      <c r="A2570">
        <v>5346440713</v>
      </c>
      <c r="B2570">
        <v>3055</v>
      </c>
      <c r="C2570">
        <v>1586526539</v>
      </c>
      <c r="D2570">
        <v>11</v>
      </c>
      <c r="E2570">
        <v>12</v>
      </c>
      <c r="F2570">
        <v>16</v>
      </c>
      <c r="G2570" s="14" t="s">
        <v>106</v>
      </c>
      <c r="H2570" s="14" t="s">
        <v>52</v>
      </c>
      <c r="I2570" s="14" t="s">
        <v>92</v>
      </c>
      <c r="J2570">
        <v>0</v>
      </c>
      <c r="K2570" s="14" t="s">
        <v>258</v>
      </c>
      <c r="L2570">
        <v>0.35</v>
      </c>
      <c r="M2570">
        <v>5.7</v>
      </c>
      <c r="N2570">
        <v>7.15</v>
      </c>
      <c r="O2570">
        <v>14.45</v>
      </c>
      <c r="P2570" s="14" t="s">
        <v>214</v>
      </c>
      <c r="Q2570" s="14" t="s">
        <v>217</v>
      </c>
      <c r="R2570" s="14" t="s">
        <v>243</v>
      </c>
    </row>
    <row r="2571" spans="1:18" x14ac:dyDescent="0.3">
      <c r="A2571">
        <v>5346591028</v>
      </c>
      <c r="B2571">
        <v>2510</v>
      </c>
      <c r="C2571">
        <v>1586530083</v>
      </c>
      <c r="D2571">
        <v>24</v>
      </c>
      <c r="E2571">
        <v>2</v>
      </c>
      <c r="F2571">
        <v>14</v>
      </c>
      <c r="G2571" s="14" t="s">
        <v>106</v>
      </c>
      <c r="H2571" s="14" t="s">
        <v>135</v>
      </c>
      <c r="I2571" s="14" t="s">
        <v>89</v>
      </c>
      <c r="J2571">
        <v>1</v>
      </c>
      <c r="K2571" s="14" t="s">
        <v>258</v>
      </c>
      <c r="L2571">
        <v>0.35</v>
      </c>
      <c r="M2571">
        <v>6.75</v>
      </c>
      <c r="N2571">
        <v>7.2</v>
      </c>
      <c r="O2571">
        <v>14.75</v>
      </c>
      <c r="P2571" s="14" t="s">
        <v>219</v>
      </c>
      <c r="Q2571" s="14" t="s">
        <v>217</v>
      </c>
      <c r="R2571" s="14" t="s">
        <v>243</v>
      </c>
    </row>
    <row r="2572" spans="1:18" x14ac:dyDescent="0.3">
      <c r="A2572">
        <v>5347631503</v>
      </c>
      <c r="B2572">
        <v>2500</v>
      </c>
      <c r="C2572">
        <v>1586569480</v>
      </c>
      <c r="D2572">
        <v>1</v>
      </c>
      <c r="E2572">
        <v>8</v>
      </c>
      <c r="F2572">
        <v>9</v>
      </c>
      <c r="G2572" s="14" t="s">
        <v>103</v>
      </c>
      <c r="H2572" s="14" t="s">
        <v>194</v>
      </c>
      <c r="I2572" s="14" t="s">
        <v>92</v>
      </c>
      <c r="J2572">
        <v>0</v>
      </c>
      <c r="K2572" s="14" t="s">
        <v>259</v>
      </c>
      <c r="L2572">
        <v>0.35</v>
      </c>
      <c r="M2572">
        <v>6.6</v>
      </c>
      <c r="N2572">
        <v>7.3</v>
      </c>
      <c r="O2572">
        <v>14.95</v>
      </c>
      <c r="P2572" s="14" t="s">
        <v>219</v>
      </c>
      <c r="Q2572" s="14" t="s">
        <v>217</v>
      </c>
      <c r="R2572" s="14" t="s">
        <v>243</v>
      </c>
    </row>
    <row r="2573" spans="1:18" x14ac:dyDescent="0.3">
      <c r="A2573">
        <v>5347683834</v>
      </c>
      <c r="B2573">
        <v>2758</v>
      </c>
      <c r="C2573">
        <v>1586572624</v>
      </c>
      <c r="D2573">
        <v>7</v>
      </c>
      <c r="E2573">
        <v>9</v>
      </c>
      <c r="F2573">
        <v>7</v>
      </c>
      <c r="G2573" s="14" t="s">
        <v>106</v>
      </c>
      <c r="H2573" s="14" t="s">
        <v>175</v>
      </c>
      <c r="I2573" s="14" t="s">
        <v>92</v>
      </c>
      <c r="J2573">
        <v>0</v>
      </c>
      <c r="K2573" s="14" t="s">
        <v>258</v>
      </c>
      <c r="L2573">
        <v>0.35</v>
      </c>
      <c r="M2573">
        <v>6.55</v>
      </c>
      <c r="N2573">
        <v>7.35</v>
      </c>
      <c r="O2573">
        <v>15</v>
      </c>
      <c r="P2573" s="14" t="s">
        <v>219</v>
      </c>
      <c r="Q2573" s="14" t="s">
        <v>217</v>
      </c>
      <c r="R2573" s="14" t="s">
        <v>243</v>
      </c>
    </row>
    <row r="2574" spans="1:18" x14ac:dyDescent="0.3">
      <c r="A2574">
        <v>5347747900</v>
      </c>
      <c r="B2574">
        <v>2234</v>
      </c>
      <c r="C2574">
        <v>1586576150</v>
      </c>
      <c r="D2574">
        <v>2</v>
      </c>
      <c r="E2574">
        <v>13</v>
      </c>
      <c r="F2574">
        <v>6</v>
      </c>
      <c r="G2574" s="14" t="s">
        <v>107</v>
      </c>
      <c r="H2574" s="14" t="s">
        <v>94</v>
      </c>
      <c r="I2574" s="14" t="s">
        <v>92</v>
      </c>
      <c r="J2574">
        <v>0</v>
      </c>
      <c r="K2574" s="14" t="s">
        <v>258</v>
      </c>
      <c r="L2574">
        <v>0.35</v>
      </c>
      <c r="M2574">
        <v>6.65</v>
      </c>
      <c r="N2574">
        <v>7.45</v>
      </c>
      <c r="O2574">
        <v>15.15</v>
      </c>
      <c r="P2574" s="14" t="s">
        <v>219</v>
      </c>
      <c r="Q2574" s="14" t="s">
        <v>217</v>
      </c>
      <c r="R2574" s="14" t="s">
        <v>243</v>
      </c>
    </row>
    <row r="2575" spans="1:18" x14ac:dyDescent="0.3">
      <c r="A2575">
        <v>5347797961</v>
      </c>
      <c r="B2575">
        <v>2489</v>
      </c>
      <c r="C2575">
        <v>1586578809</v>
      </c>
      <c r="D2575">
        <v>12</v>
      </c>
      <c r="E2575">
        <v>6</v>
      </c>
      <c r="F2575">
        <v>13</v>
      </c>
      <c r="G2575" s="14" t="s">
        <v>104</v>
      </c>
      <c r="H2575" s="14" t="s">
        <v>49</v>
      </c>
      <c r="I2575" s="14" t="s">
        <v>92</v>
      </c>
      <c r="J2575">
        <v>0</v>
      </c>
      <c r="K2575" s="14" t="s">
        <v>258</v>
      </c>
      <c r="L2575">
        <v>0.3</v>
      </c>
      <c r="M2575">
        <v>6.85</v>
      </c>
      <c r="N2575">
        <v>7.55</v>
      </c>
      <c r="O2575">
        <v>14.85</v>
      </c>
      <c r="P2575" s="14" t="s">
        <v>219</v>
      </c>
      <c r="Q2575" s="14" t="s">
        <v>217</v>
      </c>
      <c r="R2575" s="14" t="s">
        <v>243</v>
      </c>
    </row>
    <row r="2576" spans="1:18" x14ac:dyDescent="0.3">
      <c r="A2576">
        <v>5348112822</v>
      </c>
      <c r="B2576">
        <v>2184</v>
      </c>
      <c r="C2576">
        <v>1586592048</v>
      </c>
      <c r="D2576">
        <v>1</v>
      </c>
      <c r="E2576">
        <v>6</v>
      </c>
      <c r="F2576">
        <v>15</v>
      </c>
      <c r="G2576" s="14" t="s">
        <v>103</v>
      </c>
      <c r="H2576" s="14" t="s">
        <v>194</v>
      </c>
      <c r="I2576" s="14" t="s">
        <v>89</v>
      </c>
      <c r="J2576">
        <v>0</v>
      </c>
      <c r="K2576" s="14" t="s">
        <v>259</v>
      </c>
      <c r="L2576">
        <v>0.3</v>
      </c>
      <c r="M2576">
        <v>6.65</v>
      </c>
      <c r="N2576">
        <v>7.7</v>
      </c>
      <c r="O2576">
        <v>15.25</v>
      </c>
      <c r="P2576" s="14" t="s">
        <v>219</v>
      </c>
      <c r="Q2576" s="14" t="s">
        <v>217</v>
      </c>
      <c r="R2576" s="14" t="s">
        <v>243</v>
      </c>
    </row>
    <row r="2577" spans="1:18" x14ac:dyDescent="0.3">
      <c r="A2577">
        <v>5348191177</v>
      </c>
      <c r="B2577">
        <v>1725</v>
      </c>
      <c r="C2577">
        <v>1586594793</v>
      </c>
      <c r="D2577">
        <v>1</v>
      </c>
      <c r="E2577">
        <v>3</v>
      </c>
      <c r="F2577">
        <v>4</v>
      </c>
      <c r="G2577" s="14" t="s">
        <v>103</v>
      </c>
      <c r="H2577" s="14" t="s">
        <v>194</v>
      </c>
      <c r="I2577" s="14" t="s">
        <v>92</v>
      </c>
      <c r="J2577">
        <v>0</v>
      </c>
      <c r="K2577" s="14" t="s">
        <v>259</v>
      </c>
      <c r="L2577">
        <v>0.25</v>
      </c>
      <c r="M2577">
        <v>6.65</v>
      </c>
      <c r="N2577">
        <v>7.55</v>
      </c>
      <c r="O2577">
        <v>14.6</v>
      </c>
      <c r="P2577" s="14" t="s">
        <v>219</v>
      </c>
      <c r="Q2577" s="14" t="s">
        <v>217</v>
      </c>
      <c r="R2577" s="14" t="s">
        <v>243</v>
      </c>
    </row>
    <row r="2578" spans="1:18" x14ac:dyDescent="0.3">
      <c r="A2578">
        <v>5350611703</v>
      </c>
      <c r="B2578">
        <v>2340</v>
      </c>
      <c r="C2578">
        <v>1586681588</v>
      </c>
      <c r="D2578">
        <v>5</v>
      </c>
      <c r="E2578">
        <v>7</v>
      </c>
      <c r="F2578">
        <v>8</v>
      </c>
      <c r="G2578" s="14" t="s">
        <v>103</v>
      </c>
      <c r="H2578" s="14" t="s">
        <v>101</v>
      </c>
      <c r="I2578" s="14" t="s">
        <v>92</v>
      </c>
      <c r="J2578">
        <v>0</v>
      </c>
      <c r="K2578" s="14" t="s">
        <v>259</v>
      </c>
      <c r="L2578">
        <v>0.2</v>
      </c>
      <c r="M2578">
        <v>6.6</v>
      </c>
      <c r="N2578">
        <v>7.35</v>
      </c>
      <c r="O2578">
        <v>14</v>
      </c>
      <c r="P2578" s="14" t="s">
        <v>219</v>
      </c>
      <c r="Q2578" s="14" t="s">
        <v>217</v>
      </c>
      <c r="R2578" s="14" t="s">
        <v>243</v>
      </c>
    </row>
    <row r="2579" spans="1:18" x14ac:dyDescent="0.3">
      <c r="A2579">
        <v>5350706510</v>
      </c>
      <c r="B2579">
        <v>2136</v>
      </c>
      <c r="C2579">
        <v>1586684753</v>
      </c>
      <c r="D2579">
        <v>9</v>
      </c>
      <c r="E2579">
        <v>4</v>
      </c>
      <c r="F2579">
        <v>16</v>
      </c>
      <c r="G2579" s="14" t="s">
        <v>105</v>
      </c>
      <c r="H2579" s="14" t="s">
        <v>175</v>
      </c>
      <c r="I2579" s="14" t="s">
        <v>89</v>
      </c>
      <c r="J2579">
        <v>1</v>
      </c>
      <c r="K2579" s="14" t="s">
        <v>258</v>
      </c>
      <c r="L2579">
        <v>0.2</v>
      </c>
      <c r="M2579">
        <v>6.35</v>
      </c>
      <c r="N2579">
        <v>7.25</v>
      </c>
      <c r="O2579">
        <v>13.55</v>
      </c>
      <c r="P2579" s="14" t="s">
        <v>219</v>
      </c>
      <c r="Q2579" s="14" t="s">
        <v>217</v>
      </c>
      <c r="R2579" s="14" t="s">
        <v>243</v>
      </c>
    </row>
    <row r="2580" spans="1:18" x14ac:dyDescent="0.3">
      <c r="A2580">
        <v>5350784387</v>
      </c>
      <c r="B2580">
        <v>2458</v>
      </c>
      <c r="C2580">
        <v>1586687368</v>
      </c>
      <c r="D2580">
        <v>1</v>
      </c>
      <c r="E2580">
        <v>6</v>
      </c>
      <c r="F2580">
        <v>13</v>
      </c>
      <c r="G2580" s="14" t="s">
        <v>104</v>
      </c>
      <c r="H2580" s="14" t="s">
        <v>194</v>
      </c>
      <c r="I2580" s="14" t="s">
        <v>89</v>
      </c>
      <c r="J2580">
        <v>1</v>
      </c>
      <c r="K2580" s="14" t="s">
        <v>259</v>
      </c>
      <c r="L2580">
        <v>0.25</v>
      </c>
      <c r="M2580">
        <v>6.1</v>
      </c>
      <c r="N2580">
        <v>6.85</v>
      </c>
      <c r="O2580">
        <v>13.9</v>
      </c>
      <c r="P2580" s="14" t="s">
        <v>219</v>
      </c>
      <c r="Q2580" s="14" t="s">
        <v>220</v>
      </c>
      <c r="R2580" s="14" t="s">
        <v>243</v>
      </c>
    </row>
    <row r="2581" spans="1:18" x14ac:dyDescent="0.3">
      <c r="A2581">
        <v>5352774717</v>
      </c>
      <c r="B2581">
        <v>4143</v>
      </c>
      <c r="C2581">
        <v>1586767366</v>
      </c>
      <c r="D2581">
        <v>10</v>
      </c>
      <c r="E2581">
        <v>5</v>
      </c>
      <c r="F2581">
        <v>14</v>
      </c>
      <c r="G2581" s="14" t="s">
        <v>104</v>
      </c>
      <c r="H2581" s="14" t="s">
        <v>160</v>
      </c>
      <c r="I2581" s="14" t="s">
        <v>92</v>
      </c>
      <c r="J2581">
        <v>1</v>
      </c>
      <c r="K2581" s="14" t="s">
        <v>258</v>
      </c>
      <c r="L2581">
        <v>0.3</v>
      </c>
      <c r="M2581">
        <v>6.6</v>
      </c>
      <c r="N2581">
        <v>6.75</v>
      </c>
      <c r="O2581">
        <v>14.15</v>
      </c>
      <c r="P2581" s="14" t="s">
        <v>219</v>
      </c>
      <c r="Q2581" s="14" t="s">
        <v>220</v>
      </c>
      <c r="R2581" s="14" t="s">
        <v>243</v>
      </c>
    </row>
    <row r="2582" spans="1:18" x14ac:dyDescent="0.3">
      <c r="A2582">
        <v>5352898241</v>
      </c>
      <c r="B2582">
        <v>2161</v>
      </c>
      <c r="C2582">
        <v>1586772359</v>
      </c>
      <c r="D2582">
        <v>2</v>
      </c>
      <c r="E2582">
        <v>3</v>
      </c>
      <c r="F2582">
        <v>6</v>
      </c>
      <c r="G2582" s="14" t="s">
        <v>103</v>
      </c>
      <c r="H2582" s="14" t="s">
        <v>194</v>
      </c>
      <c r="I2582" s="14" t="s">
        <v>89</v>
      </c>
      <c r="J2582">
        <v>0</v>
      </c>
      <c r="K2582" s="14" t="s">
        <v>259</v>
      </c>
      <c r="L2582">
        <v>0.3</v>
      </c>
      <c r="M2582">
        <v>6.45</v>
      </c>
      <c r="N2582">
        <v>6.3</v>
      </c>
      <c r="O2582">
        <v>13.75</v>
      </c>
      <c r="P2582" s="14" t="s">
        <v>219</v>
      </c>
      <c r="Q2582" s="14" t="s">
        <v>220</v>
      </c>
      <c r="R2582" s="14" t="s">
        <v>243</v>
      </c>
    </row>
    <row r="2583" spans="1:18" x14ac:dyDescent="0.3">
      <c r="A2583">
        <v>5352967495</v>
      </c>
      <c r="B2583">
        <v>2433</v>
      </c>
      <c r="C2583">
        <v>1586774959</v>
      </c>
      <c r="D2583">
        <v>1</v>
      </c>
      <c r="E2583">
        <v>9</v>
      </c>
      <c r="F2583">
        <v>14</v>
      </c>
      <c r="G2583" s="14" t="s">
        <v>103</v>
      </c>
      <c r="H2583" s="14" t="s">
        <v>142</v>
      </c>
      <c r="I2583" s="14" t="s">
        <v>92</v>
      </c>
      <c r="J2583">
        <v>0</v>
      </c>
      <c r="K2583" s="14" t="s">
        <v>259</v>
      </c>
      <c r="L2583">
        <v>0.25</v>
      </c>
      <c r="M2583">
        <v>5.85</v>
      </c>
      <c r="N2583">
        <v>6.65</v>
      </c>
      <c r="O2583">
        <v>13.45</v>
      </c>
      <c r="P2583" s="14" t="s">
        <v>219</v>
      </c>
      <c r="Q2583" s="14" t="s">
        <v>220</v>
      </c>
      <c r="R2583" s="14" t="s">
        <v>243</v>
      </c>
    </row>
    <row r="2584" spans="1:18" x14ac:dyDescent="0.3">
      <c r="A2584">
        <v>5353071951</v>
      </c>
      <c r="B2584">
        <v>4386</v>
      </c>
      <c r="C2584">
        <v>1586778285</v>
      </c>
      <c r="D2584">
        <v>8</v>
      </c>
      <c r="E2584">
        <v>4</v>
      </c>
      <c r="F2584">
        <v>14</v>
      </c>
      <c r="G2584" s="14" t="s">
        <v>107</v>
      </c>
      <c r="H2584" s="14" t="s">
        <v>52</v>
      </c>
      <c r="I2584" s="14" t="s">
        <v>89</v>
      </c>
      <c r="J2584">
        <v>1</v>
      </c>
      <c r="K2584" s="14" t="s">
        <v>258</v>
      </c>
      <c r="L2584">
        <v>0.3</v>
      </c>
      <c r="M2584">
        <v>6.05</v>
      </c>
      <c r="N2584">
        <v>6.55</v>
      </c>
      <c r="O2584">
        <v>13.8</v>
      </c>
      <c r="P2584" s="14" t="s">
        <v>219</v>
      </c>
      <c r="Q2584" s="14" t="s">
        <v>220</v>
      </c>
      <c r="R2584" s="14" t="s">
        <v>243</v>
      </c>
    </row>
    <row r="2585" spans="1:18" x14ac:dyDescent="0.3">
      <c r="A2585">
        <v>5354861567</v>
      </c>
      <c r="B2585">
        <v>1964</v>
      </c>
      <c r="C2585">
        <v>1586855520</v>
      </c>
      <c r="D2585">
        <v>1</v>
      </c>
      <c r="E2585">
        <v>5</v>
      </c>
      <c r="F2585">
        <v>9</v>
      </c>
      <c r="G2585" s="14" t="s">
        <v>103</v>
      </c>
      <c r="H2585" s="14" t="s">
        <v>101</v>
      </c>
      <c r="I2585" s="14" t="s">
        <v>89</v>
      </c>
      <c r="J2585">
        <v>0</v>
      </c>
      <c r="K2585" s="14" t="s">
        <v>259</v>
      </c>
      <c r="L2585">
        <v>0.3</v>
      </c>
      <c r="M2585">
        <v>6</v>
      </c>
      <c r="N2585">
        <v>6.4</v>
      </c>
      <c r="O2585">
        <v>14</v>
      </c>
      <c r="P2585" s="14" t="s">
        <v>219</v>
      </c>
      <c r="Q2585" s="14" t="s">
        <v>220</v>
      </c>
      <c r="R2585" s="14" t="s">
        <v>243</v>
      </c>
    </row>
    <row r="2586" spans="1:18" x14ac:dyDescent="0.3">
      <c r="A2586">
        <v>5354930529</v>
      </c>
      <c r="B2586">
        <v>2978</v>
      </c>
      <c r="C2586">
        <v>1586858176</v>
      </c>
      <c r="D2586">
        <v>5</v>
      </c>
      <c r="E2586">
        <v>9</v>
      </c>
      <c r="F2586">
        <v>10</v>
      </c>
      <c r="G2586" s="14" t="s">
        <v>104</v>
      </c>
      <c r="H2586" s="14" t="s">
        <v>158</v>
      </c>
      <c r="I2586" s="14" t="s">
        <v>89</v>
      </c>
      <c r="J2586">
        <v>1</v>
      </c>
      <c r="K2586" s="14" t="s">
        <v>259</v>
      </c>
      <c r="L2586">
        <v>0.3</v>
      </c>
      <c r="M2586">
        <v>6.25</v>
      </c>
      <c r="N2586">
        <v>6.6</v>
      </c>
      <c r="O2586">
        <v>13.3</v>
      </c>
      <c r="P2586" s="14" t="s">
        <v>219</v>
      </c>
      <c r="Q2586" s="14" t="s">
        <v>220</v>
      </c>
      <c r="R2586" s="14" t="s">
        <v>243</v>
      </c>
    </row>
    <row r="2587" spans="1:18" x14ac:dyDescent="0.3">
      <c r="A2587">
        <v>5355022849</v>
      </c>
      <c r="B2587">
        <v>2372</v>
      </c>
      <c r="C2587">
        <v>1586861697</v>
      </c>
      <c r="D2587">
        <v>9</v>
      </c>
      <c r="E2587">
        <v>6</v>
      </c>
      <c r="F2587">
        <v>11</v>
      </c>
      <c r="G2587" s="14" t="s">
        <v>105</v>
      </c>
      <c r="H2587" s="14" t="s">
        <v>134</v>
      </c>
      <c r="I2587" s="14" t="s">
        <v>89</v>
      </c>
      <c r="J2587">
        <v>0</v>
      </c>
      <c r="K2587" s="14" t="s">
        <v>258</v>
      </c>
      <c r="L2587">
        <v>0.3</v>
      </c>
      <c r="M2587">
        <v>5.95</v>
      </c>
      <c r="N2587">
        <v>6.55</v>
      </c>
      <c r="O2587">
        <v>12.7</v>
      </c>
      <c r="P2587" s="14" t="s">
        <v>219</v>
      </c>
      <c r="Q2587" s="14" t="s">
        <v>220</v>
      </c>
      <c r="R2587" s="14" t="s">
        <v>243</v>
      </c>
    </row>
    <row r="2588" spans="1:18" x14ac:dyDescent="0.3">
      <c r="A2588">
        <v>5355100852</v>
      </c>
      <c r="B2588">
        <v>1560</v>
      </c>
      <c r="C2588">
        <v>1586864377</v>
      </c>
      <c r="D2588">
        <v>7</v>
      </c>
      <c r="E2588">
        <v>3</v>
      </c>
      <c r="F2588">
        <v>19</v>
      </c>
      <c r="G2588" s="14" t="s">
        <v>105</v>
      </c>
      <c r="H2588" s="14" t="s">
        <v>178</v>
      </c>
      <c r="I2588" s="14" t="s">
        <v>89</v>
      </c>
      <c r="J2588">
        <v>1</v>
      </c>
      <c r="K2588" s="14" t="s">
        <v>258</v>
      </c>
      <c r="L2588">
        <v>0.35</v>
      </c>
      <c r="M2588">
        <v>6.15</v>
      </c>
      <c r="N2588">
        <v>6.3</v>
      </c>
      <c r="O2588">
        <v>11.9</v>
      </c>
      <c r="P2588" s="14" t="s">
        <v>219</v>
      </c>
      <c r="Q2588" s="14" t="s">
        <v>220</v>
      </c>
      <c r="R2588" s="14" t="s">
        <v>211</v>
      </c>
    </row>
    <row r="2589" spans="1:18" x14ac:dyDescent="0.3">
      <c r="A2589">
        <v>5355171831</v>
      </c>
      <c r="B2589">
        <v>2628</v>
      </c>
      <c r="C2589">
        <v>1586866572</v>
      </c>
      <c r="D2589">
        <v>1</v>
      </c>
      <c r="E2589">
        <v>9</v>
      </c>
      <c r="F2589">
        <v>15</v>
      </c>
      <c r="G2589" s="14" t="s">
        <v>104</v>
      </c>
      <c r="H2589" s="14" t="s">
        <v>113</v>
      </c>
      <c r="I2589" s="14" t="s">
        <v>89</v>
      </c>
      <c r="J2589">
        <v>0</v>
      </c>
      <c r="K2589" s="14" t="s">
        <v>258</v>
      </c>
      <c r="L2589">
        <v>0.35</v>
      </c>
      <c r="M2589">
        <v>5.9</v>
      </c>
      <c r="N2589">
        <v>6.45</v>
      </c>
      <c r="O2589">
        <v>11.65</v>
      </c>
      <c r="P2589" s="14" t="s">
        <v>219</v>
      </c>
      <c r="Q2589" s="14" t="s">
        <v>220</v>
      </c>
      <c r="R2589" s="14" t="s">
        <v>233</v>
      </c>
    </row>
    <row r="2590" spans="1:18" x14ac:dyDescent="0.3">
      <c r="A2590">
        <v>5357257892</v>
      </c>
      <c r="B2590">
        <v>2637</v>
      </c>
      <c r="C2590">
        <v>1586954273</v>
      </c>
      <c r="D2590">
        <v>11</v>
      </c>
      <c r="E2590">
        <v>7</v>
      </c>
      <c r="F2590">
        <v>15</v>
      </c>
      <c r="G2590" s="14" t="s">
        <v>107</v>
      </c>
      <c r="H2590" s="14" t="s">
        <v>95</v>
      </c>
      <c r="I2590" s="14" t="s">
        <v>89</v>
      </c>
      <c r="J2590">
        <v>1</v>
      </c>
      <c r="K2590" s="14" t="s">
        <v>258</v>
      </c>
      <c r="L2590">
        <v>0.4</v>
      </c>
      <c r="M2590">
        <v>5.9</v>
      </c>
      <c r="N2590">
        <v>6.2</v>
      </c>
      <c r="O2590">
        <v>11.6</v>
      </c>
      <c r="P2590" s="14" t="s">
        <v>219</v>
      </c>
      <c r="Q2590" s="14" t="s">
        <v>220</v>
      </c>
      <c r="R2590" s="14" t="s">
        <v>233</v>
      </c>
    </row>
    <row r="2591" spans="1:18" x14ac:dyDescent="0.3">
      <c r="A2591">
        <v>5359203351</v>
      </c>
      <c r="B2591">
        <v>2229</v>
      </c>
      <c r="C2591">
        <v>1587037612</v>
      </c>
      <c r="D2591">
        <v>5</v>
      </c>
      <c r="E2591">
        <v>3</v>
      </c>
      <c r="F2591">
        <v>14</v>
      </c>
      <c r="G2591" s="14" t="s">
        <v>103</v>
      </c>
      <c r="H2591" s="14" t="s">
        <v>201</v>
      </c>
      <c r="I2591" s="14" t="s">
        <v>92</v>
      </c>
      <c r="J2591">
        <v>1</v>
      </c>
      <c r="K2591" s="14" t="s">
        <v>259</v>
      </c>
      <c r="L2591">
        <v>0.4</v>
      </c>
      <c r="M2591">
        <v>4.95</v>
      </c>
      <c r="N2591">
        <v>6.25</v>
      </c>
      <c r="O2591">
        <v>11.6</v>
      </c>
      <c r="P2591" s="14" t="s">
        <v>210</v>
      </c>
      <c r="Q2591" s="14" t="s">
        <v>220</v>
      </c>
      <c r="R2591" s="14" t="s">
        <v>233</v>
      </c>
    </row>
    <row r="2592" spans="1:18" x14ac:dyDescent="0.3">
      <c r="A2592">
        <v>5359322676</v>
      </c>
      <c r="B2592">
        <v>2711</v>
      </c>
      <c r="C2592">
        <v>1587041252</v>
      </c>
      <c r="D2592">
        <v>5</v>
      </c>
      <c r="E2592">
        <v>7</v>
      </c>
      <c r="F2592">
        <v>8</v>
      </c>
      <c r="G2592" s="14" t="s">
        <v>103</v>
      </c>
      <c r="H2592" s="14" t="s">
        <v>88</v>
      </c>
      <c r="I2592" s="14" t="s">
        <v>89</v>
      </c>
      <c r="J2592">
        <v>0</v>
      </c>
      <c r="K2592" s="14" t="s">
        <v>259</v>
      </c>
      <c r="L2592">
        <v>0.4</v>
      </c>
      <c r="M2592">
        <v>5.15</v>
      </c>
      <c r="N2592">
        <v>6.2</v>
      </c>
      <c r="O2592">
        <v>11.55</v>
      </c>
      <c r="P2592" s="14" t="s">
        <v>210</v>
      </c>
      <c r="Q2592" s="14" t="s">
        <v>220</v>
      </c>
      <c r="R2592" s="14" t="s">
        <v>233</v>
      </c>
    </row>
    <row r="2593" spans="1:18" x14ac:dyDescent="0.3">
      <c r="A2593">
        <v>5359470018</v>
      </c>
      <c r="B2593">
        <v>3164</v>
      </c>
      <c r="C2593">
        <v>1587045118</v>
      </c>
      <c r="D2593">
        <v>6</v>
      </c>
      <c r="E2593">
        <v>8</v>
      </c>
      <c r="F2593">
        <v>26</v>
      </c>
      <c r="G2593" s="14" t="s">
        <v>104</v>
      </c>
      <c r="H2593" s="14" t="s">
        <v>141</v>
      </c>
      <c r="I2593" s="14" t="s">
        <v>92</v>
      </c>
      <c r="J2593">
        <v>1</v>
      </c>
      <c r="K2593" s="14" t="s">
        <v>258</v>
      </c>
      <c r="L2593">
        <v>0.45</v>
      </c>
      <c r="M2593">
        <v>5.0999999999999996</v>
      </c>
      <c r="N2593">
        <v>6.15</v>
      </c>
      <c r="O2593">
        <v>12.5</v>
      </c>
      <c r="P2593" s="14" t="s">
        <v>210</v>
      </c>
      <c r="Q2593" s="14" t="s">
        <v>220</v>
      </c>
      <c r="R2593" s="14" t="s">
        <v>224</v>
      </c>
    </row>
    <row r="2594" spans="1:18" x14ac:dyDescent="0.3">
      <c r="A2594">
        <v>5360615018</v>
      </c>
      <c r="B2594">
        <v>1895</v>
      </c>
      <c r="C2594">
        <v>1587094424</v>
      </c>
      <c r="D2594">
        <v>6</v>
      </c>
      <c r="E2594">
        <v>0</v>
      </c>
      <c r="F2594">
        <v>8</v>
      </c>
      <c r="G2594" s="14" t="s">
        <v>103</v>
      </c>
      <c r="H2594" s="14" t="s">
        <v>201</v>
      </c>
      <c r="I2594" s="14" t="s">
        <v>89</v>
      </c>
      <c r="J2594">
        <v>1</v>
      </c>
      <c r="K2594" s="14" t="s">
        <v>259</v>
      </c>
      <c r="L2594">
        <v>0.5</v>
      </c>
      <c r="M2594">
        <v>5.3</v>
      </c>
      <c r="N2594">
        <v>5.5</v>
      </c>
      <c r="O2594">
        <v>12.6</v>
      </c>
      <c r="P2594" s="14" t="s">
        <v>210</v>
      </c>
      <c r="Q2594" s="14" t="s">
        <v>222</v>
      </c>
      <c r="R2594" s="14" t="s">
        <v>224</v>
      </c>
    </row>
    <row r="2595" spans="1:18" x14ac:dyDescent="0.3">
      <c r="A2595">
        <v>5360742617</v>
      </c>
      <c r="B2595">
        <v>2793</v>
      </c>
      <c r="C2595">
        <v>1587101988</v>
      </c>
      <c r="D2595">
        <v>4</v>
      </c>
      <c r="E2595">
        <v>9</v>
      </c>
      <c r="F2595">
        <v>13</v>
      </c>
      <c r="G2595" s="14" t="s">
        <v>103</v>
      </c>
      <c r="H2595" s="14" t="s">
        <v>201</v>
      </c>
      <c r="I2595" s="14" t="s">
        <v>92</v>
      </c>
      <c r="J2595">
        <v>0</v>
      </c>
      <c r="K2595" s="14" t="s">
        <v>259</v>
      </c>
      <c r="L2595">
        <v>0.5</v>
      </c>
      <c r="M2595">
        <v>4.9000000000000004</v>
      </c>
      <c r="N2595">
        <v>5.65</v>
      </c>
      <c r="O2595">
        <v>12.6</v>
      </c>
      <c r="P2595" s="14" t="s">
        <v>218</v>
      </c>
      <c r="Q2595" s="14" t="s">
        <v>222</v>
      </c>
      <c r="R2595" s="14" t="s">
        <v>224</v>
      </c>
    </row>
    <row r="2596" spans="1:18" x14ac:dyDescent="0.3">
      <c r="A2596">
        <v>5361296597</v>
      </c>
      <c r="B2596">
        <v>2983</v>
      </c>
      <c r="C2596">
        <v>1587125622</v>
      </c>
      <c r="D2596">
        <v>7</v>
      </c>
      <c r="E2596">
        <v>17</v>
      </c>
      <c r="F2596">
        <v>19</v>
      </c>
      <c r="G2596" s="14" t="s">
        <v>107</v>
      </c>
      <c r="H2596" s="14" t="s">
        <v>143</v>
      </c>
      <c r="I2596" s="14" t="s">
        <v>92</v>
      </c>
      <c r="J2596">
        <v>0</v>
      </c>
      <c r="K2596" s="14" t="s">
        <v>258</v>
      </c>
      <c r="L2596">
        <v>0.5</v>
      </c>
      <c r="M2596">
        <v>5.2</v>
      </c>
      <c r="N2596">
        <v>6.2</v>
      </c>
      <c r="O2596">
        <v>12.8</v>
      </c>
      <c r="P2596" s="14" t="s">
        <v>218</v>
      </c>
      <c r="Q2596" s="14" t="s">
        <v>215</v>
      </c>
      <c r="R2596" s="14" t="s">
        <v>224</v>
      </c>
    </row>
    <row r="2597" spans="1:18" x14ac:dyDescent="0.3">
      <c r="A2597">
        <v>5361439842</v>
      </c>
      <c r="B2597">
        <v>2611</v>
      </c>
      <c r="C2597">
        <v>1587129558</v>
      </c>
      <c r="D2597">
        <v>8</v>
      </c>
      <c r="E2597">
        <v>8</v>
      </c>
      <c r="F2597">
        <v>11</v>
      </c>
      <c r="G2597" s="14" t="s">
        <v>105</v>
      </c>
      <c r="H2597" s="14" t="s">
        <v>128</v>
      </c>
      <c r="I2597" s="14" t="s">
        <v>92</v>
      </c>
      <c r="J2597">
        <v>0</v>
      </c>
      <c r="K2597" s="14" t="s">
        <v>258</v>
      </c>
      <c r="L2597">
        <v>0.5</v>
      </c>
      <c r="M2597">
        <v>5.55</v>
      </c>
      <c r="N2597">
        <v>6.45</v>
      </c>
      <c r="O2597">
        <v>13.15</v>
      </c>
      <c r="P2597" s="14" t="s">
        <v>218</v>
      </c>
      <c r="Q2597" s="14" t="s">
        <v>215</v>
      </c>
      <c r="R2597" s="14" t="s">
        <v>224</v>
      </c>
    </row>
    <row r="2598" spans="1:18" x14ac:dyDescent="0.3">
      <c r="A2598">
        <v>5363082459</v>
      </c>
      <c r="B2598">
        <v>2051</v>
      </c>
      <c r="C2598">
        <v>1587195781</v>
      </c>
      <c r="D2598">
        <v>4</v>
      </c>
      <c r="E2598">
        <v>13</v>
      </c>
      <c r="F2598">
        <v>9</v>
      </c>
      <c r="G2598" s="14" t="s">
        <v>106</v>
      </c>
      <c r="H2598" s="14" t="s">
        <v>100</v>
      </c>
      <c r="I2598" s="14" t="s">
        <v>89</v>
      </c>
      <c r="J2598">
        <v>0</v>
      </c>
      <c r="K2598" s="14" t="s">
        <v>258</v>
      </c>
      <c r="L2598">
        <v>0.5</v>
      </c>
      <c r="M2598">
        <v>5.5</v>
      </c>
      <c r="N2598">
        <v>6.75</v>
      </c>
      <c r="O2598">
        <v>13.2</v>
      </c>
      <c r="P2598" s="14" t="s">
        <v>218</v>
      </c>
      <c r="Q2598" s="14" t="s">
        <v>215</v>
      </c>
      <c r="R2598" s="14" t="s">
        <v>224</v>
      </c>
    </row>
    <row r="2599" spans="1:18" x14ac:dyDescent="0.3">
      <c r="A2599">
        <v>5363169611</v>
      </c>
      <c r="B2599">
        <v>2702</v>
      </c>
      <c r="C2599">
        <v>1587199011</v>
      </c>
      <c r="D2599">
        <v>4</v>
      </c>
      <c r="E2599">
        <v>8</v>
      </c>
      <c r="F2599">
        <v>19</v>
      </c>
      <c r="G2599" s="14" t="s">
        <v>103</v>
      </c>
      <c r="H2599" s="14" t="s">
        <v>201</v>
      </c>
      <c r="I2599" s="14" t="s">
        <v>89</v>
      </c>
      <c r="J2599">
        <v>1</v>
      </c>
      <c r="K2599" s="14" t="s">
        <v>259</v>
      </c>
      <c r="L2599">
        <v>0.5</v>
      </c>
      <c r="M2599">
        <v>5.25</v>
      </c>
      <c r="N2599">
        <v>6.95</v>
      </c>
      <c r="O2599">
        <v>13.35</v>
      </c>
      <c r="P2599" s="14" t="s">
        <v>218</v>
      </c>
      <c r="Q2599" s="14" t="s">
        <v>215</v>
      </c>
      <c r="R2599" s="14" t="s">
        <v>224</v>
      </c>
    </row>
    <row r="2600" spans="1:18" x14ac:dyDescent="0.3">
      <c r="A2600">
        <v>5363279789</v>
      </c>
      <c r="B2600">
        <v>2276</v>
      </c>
      <c r="C2600">
        <v>1587202998</v>
      </c>
      <c r="D2600">
        <v>1</v>
      </c>
      <c r="E2600">
        <v>6</v>
      </c>
      <c r="F2600">
        <v>23</v>
      </c>
      <c r="G2600" s="14" t="s">
        <v>103</v>
      </c>
      <c r="H2600" s="14" t="s">
        <v>201</v>
      </c>
      <c r="I2600" s="14" t="s">
        <v>92</v>
      </c>
      <c r="J2600">
        <v>1</v>
      </c>
      <c r="K2600" s="14" t="s">
        <v>259</v>
      </c>
      <c r="L2600">
        <v>0.5</v>
      </c>
      <c r="M2600">
        <v>5.25</v>
      </c>
      <c r="N2600">
        <v>6.95</v>
      </c>
      <c r="O2600">
        <v>13.85</v>
      </c>
      <c r="P2600" s="14" t="s">
        <v>218</v>
      </c>
      <c r="Q2600" s="14" t="s">
        <v>215</v>
      </c>
      <c r="R2600" s="14" t="s">
        <v>224</v>
      </c>
    </row>
    <row r="2601" spans="1:18" x14ac:dyDescent="0.3">
      <c r="A2601">
        <v>5363383815</v>
      </c>
      <c r="B2601">
        <v>2100</v>
      </c>
      <c r="C2601">
        <v>1587206654</v>
      </c>
      <c r="D2601">
        <v>12</v>
      </c>
      <c r="E2601">
        <v>6</v>
      </c>
      <c r="F2601">
        <v>21</v>
      </c>
      <c r="G2601" s="14" t="s">
        <v>103</v>
      </c>
      <c r="H2601" s="14" t="s">
        <v>147</v>
      </c>
      <c r="I2601" s="14" t="s">
        <v>89</v>
      </c>
      <c r="J2601">
        <v>1</v>
      </c>
      <c r="K2601" s="14" t="s">
        <v>258</v>
      </c>
      <c r="L2601">
        <v>0.5</v>
      </c>
      <c r="M2601">
        <v>5.35</v>
      </c>
      <c r="N2601">
        <v>7</v>
      </c>
      <c r="O2601">
        <v>14.2</v>
      </c>
      <c r="P2601" s="14" t="s">
        <v>210</v>
      </c>
      <c r="Q2601" s="14" t="s">
        <v>215</v>
      </c>
      <c r="R2601" s="14" t="s">
        <v>224</v>
      </c>
    </row>
    <row r="2602" spans="1:18" x14ac:dyDescent="0.3">
      <c r="A2602">
        <v>5363465939</v>
      </c>
      <c r="B2602">
        <v>1441</v>
      </c>
      <c r="C2602">
        <v>1587209288</v>
      </c>
      <c r="D2602">
        <v>2</v>
      </c>
      <c r="E2602">
        <v>5</v>
      </c>
      <c r="F2602">
        <v>6</v>
      </c>
      <c r="G2602" s="14" t="s">
        <v>104</v>
      </c>
      <c r="H2602" s="14" t="s">
        <v>201</v>
      </c>
      <c r="I2602" s="14" t="s">
        <v>89</v>
      </c>
      <c r="J2602">
        <v>0</v>
      </c>
      <c r="K2602" s="14" t="s">
        <v>259</v>
      </c>
      <c r="L2602">
        <v>0.5</v>
      </c>
      <c r="M2602">
        <v>5.35</v>
      </c>
      <c r="N2602">
        <v>7.1</v>
      </c>
      <c r="O2602">
        <v>14.2</v>
      </c>
      <c r="P2602" s="14" t="s">
        <v>210</v>
      </c>
      <c r="Q2602" s="14" t="s">
        <v>215</v>
      </c>
      <c r="R2602" s="14" t="s">
        <v>224</v>
      </c>
    </row>
    <row r="2603" spans="1:18" x14ac:dyDescent="0.3">
      <c r="A2603">
        <v>5363538772</v>
      </c>
      <c r="B2603">
        <v>2025</v>
      </c>
      <c r="C2603">
        <v>1587211437</v>
      </c>
      <c r="D2603">
        <v>1</v>
      </c>
      <c r="E2603">
        <v>7</v>
      </c>
      <c r="F2603">
        <v>8</v>
      </c>
      <c r="G2603" s="14" t="s">
        <v>104</v>
      </c>
      <c r="H2603" s="14" t="s">
        <v>122</v>
      </c>
      <c r="I2603" s="14" t="s">
        <v>92</v>
      </c>
      <c r="J2603">
        <v>0</v>
      </c>
      <c r="K2603" s="14" t="s">
        <v>259</v>
      </c>
      <c r="L2603">
        <v>0.5</v>
      </c>
      <c r="M2603">
        <v>5.35</v>
      </c>
      <c r="N2603">
        <v>7</v>
      </c>
      <c r="O2603">
        <v>13.9</v>
      </c>
      <c r="P2603" s="14" t="s">
        <v>210</v>
      </c>
      <c r="Q2603" s="14" t="s">
        <v>215</v>
      </c>
      <c r="R2603" s="14" t="s">
        <v>224</v>
      </c>
    </row>
    <row r="2604" spans="1:18" x14ac:dyDescent="0.3">
      <c r="A2604">
        <v>5363634876</v>
      </c>
      <c r="B2604">
        <v>2711</v>
      </c>
      <c r="C2604">
        <v>1587214006</v>
      </c>
      <c r="D2604">
        <v>14</v>
      </c>
      <c r="E2604">
        <v>9</v>
      </c>
      <c r="F2604">
        <v>12</v>
      </c>
      <c r="G2604" s="14" t="s">
        <v>106</v>
      </c>
      <c r="H2604" s="14" t="s">
        <v>128</v>
      </c>
      <c r="I2604" s="14" t="s">
        <v>89</v>
      </c>
      <c r="J2604">
        <v>0</v>
      </c>
      <c r="K2604" s="14" t="s">
        <v>258</v>
      </c>
      <c r="L2604">
        <v>0.45</v>
      </c>
      <c r="M2604">
        <v>5.65</v>
      </c>
      <c r="N2604">
        <v>7.25</v>
      </c>
      <c r="O2604">
        <v>13.8</v>
      </c>
      <c r="P2604" s="14" t="s">
        <v>217</v>
      </c>
      <c r="Q2604" s="14" t="s">
        <v>215</v>
      </c>
      <c r="R2604" s="14" t="s">
        <v>224</v>
      </c>
    </row>
    <row r="2605" spans="1:18" x14ac:dyDescent="0.3">
      <c r="A2605">
        <v>5363793210</v>
      </c>
      <c r="B2605">
        <v>3127</v>
      </c>
      <c r="C2605">
        <v>1587217866</v>
      </c>
      <c r="D2605">
        <v>10</v>
      </c>
      <c r="E2605">
        <v>3</v>
      </c>
      <c r="F2605">
        <v>14</v>
      </c>
      <c r="G2605" s="14" t="s">
        <v>107</v>
      </c>
      <c r="H2605" s="14" t="s">
        <v>136</v>
      </c>
      <c r="I2605" s="14" t="s">
        <v>92</v>
      </c>
      <c r="J2605">
        <v>1</v>
      </c>
      <c r="K2605" s="14" t="s">
        <v>258</v>
      </c>
      <c r="L2605">
        <v>0.5</v>
      </c>
      <c r="M2605">
        <v>6.1</v>
      </c>
      <c r="N2605">
        <v>7.15</v>
      </c>
      <c r="O2605">
        <v>14.05</v>
      </c>
      <c r="P2605" s="14" t="s">
        <v>217</v>
      </c>
      <c r="Q2605" s="14" t="s">
        <v>215</v>
      </c>
      <c r="R2605" s="14" t="s">
        <v>224</v>
      </c>
    </row>
    <row r="2606" spans="1:18" x14ac:dyDescent="0.3">
      <c r="A2606">
        <v>5365557769</v>
      </c>
      <c r="B2606">
        <v>1558</v>
      </c>
      <c r="C2606">
        <v>1587286142</v>
      </c>
      <c r="D2606">
        <v>3</v>
      </c>
      <c r="E2606">
        <v>2</v>
      </c>
      <c r="F2606">
        <v>8</v>
      </c>
      <c r="G2606" s="14" t="s">
        <v>103</v>
      </c>
      <c r="H2606" s="14" t="s">
        <v>122</v>
      </c>
      <c r="I2606" s="14" t="s">
        <v>89</v>
      </c>
      <c r="J2606">
        <v>1</v>
      </c>
      <c r="K2606" s="14" t="s">
        <v>259</v>
      </c>
      <c r="L2606">
        <v>0.5</v>
      </c>
      <c r="M2606">
        <v>6</v>
      </c>
      <c r="N2606">
        <v>6.8</v>
      </c>
      <c r="O2606">
        <v>13.95</v>
      </c>
      <c r="P2606" s="14" t="s">
        <v>217</v>
      </c>
      <c r="Q2606" s="14" t="s">
        <v>215</v>
      </c>
      <c r="R2606" s="14" t="s">
        <v>224</v>
      </c>
    </row>
    <row r="2607" spans="1:18" x14ac:dyDescent="0.3">
      <c r="A2607">
        <v>5365696626</v>
      </c>
      <c r="B2607">
        <v>3085</v>
      </c>
      <c r="C2607">
        <v>1587290556</v>
      </c>
      <c r="D2607">
        <v>4</v>
      </c>
      <c r="E2607">
        <v>8</v>
      </c>
      <c r="F2607">
        <v>19</v>
      </c>
      <c r="G2607" s="14" t="s">
        <v>104</v>
      </c>
      <c r="H2607" s="14" t="s">
        <v>158</v>
      </c>
      <c r="I2607" s="14" t="s">
        <v>92</v>
      </c>
      <c r="J2607">
        <v>1</v>
      </c>
      <c r="K2607" s="14" t="s">
        <v>259</v>
      </c>
      <c r="L2607">
        <v>0.55000000000000004</v>
      </c>
      <c r="M2607">
        <v>5.75</v>
      </c>
      <c r="N2607">
        <v>6.9</v>
      </c>
      <c r="O2607">
        <v>14.35</v>
      </c>
      <c r="P2607" s="14" t="s">
        <v>217</v>
      </c>
      <c r="Q2607" s="14" t="s">
        <v>215</v>
      </c>
      <c r="R2607" s="14" t="s">
        <v>224</v>
      </c>
    </row>
    <row r="2608" spans="1:18" x14ac:dyDescent="0.3">
      <c r="A2608">
        <v>5365813502</v>
      </c>
      <c r="B2608">
        <v>1641</v>
      </c>
      <c r="C2608">
        <v>1587294422</v>
      </c>
      <c r="D2608">
        <v>1</v>
      </c>
      <c r="E2608">
        <v>5</v>
      </c>
      <c r="F2608">
        <v>5</v>
      </c>
      <c r="G2608" s="14" t="s">
        <v>106</v>
      </c>
      <c r="H2608" s="14" t="s">
        <v>155</v>
      </c>
      <c r="I2608" s="14" t="s">
        <v>92</v>
      </c>
      <c r="J2608">
        <v>0</v>
      </c>
      <c r="K2608" s="14" t="s">
        <v>258</v>
      </c>
      <c r="L2608">
        <v>0.5</v>
      </c>
      <c r="M2608">
        <v>5.45</v>
      </c>
      <c r="N2608">
        <v>7</v>
      </c>
      <c r="O2608">
        <v>13.65</v>
      </c>
      <c r="P2608" s="14" t="s">
        <v>217</v>
      </c>
      <c r="Q2608" s="14" t="s">
        <v>215</v>
      </c>
      <c r="R2608" s="14" t="s">
        <v>224</v>
      </c>
    </row>
    <row r="2609" spans="1:18" x14ac:dyDescent="0.3">
      <c r="A2609">
        <v>5365966295</v>
      </c>
      <c r="B2609">
        <v>1962</v>
      </c>
      <c r="C2609">
        <v>1587298825</v>
      </c>
      <c r="D2609">
        <v>3</v>
      </c>
      <c r="E2609">
        <v>9</v>
      </c>
      <c r="F2609">
        <v>3</v>
      </c>
      <c r="G2609" s="14" t="s">
        <v>105</v>
      </c>
      <c r="H2609" s="14" t="s">
        <v>167</v>
      </c>
      <c r="I2609" s="14" t="s">
        <v>89</v>
      </c>
      <c r="J2609">
        <v>0</v>
      </c>
      <c r="K2609" s="14" t="s">
        <v>258</v>
      </c>
      <c r="L2609">
        <v>0.5</v>
      </c>
      <c r="M2609">
        <v>5.55</v>
      </c>
      <c r="N2609">
        <v>7</v>
      </c>
      <c r="O2609">
        <v>13.05</v>
      </c>
      <c r="P2609" s="14" t="s">
        <v>217</v>
      </c>
      <c r="Q2609" s="14" t="s">
        <v>215</v>
      </c>
      <c r="R2609" s="14" t="s">
        <v>224</v>
      </c>
    </row>
    <row r="2610" spans="1:18" x14ac:dyDescent="0.3">
      <c r="A2610">
        <v>5366069045</v>
      </c>
      <c r="B2610">
        <v>3473</v>
      </c>
      <c r="C2610">
        <v>1587301494</v>
      </c>
      <c r="D2610">
        <v>6</v>
      </c>
      <c r="E2610">
        <v>9</v>
      </c>
      <c r="F2610">
        <v>9</v>
      </c>
      <c r="G2610" s="14" t="s">
        <v>107</v>
      </c>
      <c r="H2610" s="14" t="s">
        <v>139</v>
      </c>
      <c r="I2610" s="14" t="s">
        <v>92</v>
      </c>
      <c r="J2610">
        <v>0</v>
      </c>
      <c r="K2610" s="14" t="s">
        <v>258</v>
      </c>
      <c r="L2610">
        <v>0.45</v>
      </c>
      <c r="M2610">
        <v>5.3</v>
      </c>
      <c r="N2610">
        <v>7.1</v>
      </c>
      <c r="O2610">
        <v>12.75</v>
      </c>
      <c r="P2610" s="14" t="s">
        <v>217</v>
      </c>
      <c r="Q2610" s="14" t="s">
        <v>215</v>
      </c>
      <c r="R2610" s="14" t="s">
        <v>224</v>
      </c>
    </row>
    <row r="2611" spans="1:18" x14ac:dyDescent="0.3">
      <c r="A2611">
        <v>5367447785</v>
      </c>
      <c r="B2611">
        <v>1754</v>
      </c>
      <c r="C2611">
        <v>1587360770</v>
      </c>
      <c r="D2611">
        <v>4</v>
      </c>
      <c r="E2611">
        <v>3</v>
      </c>
      <c r="F2611">
        <v>21</v>
      </c>
      <c r="G2611" s="14" t="s">
        <v>103</v>
      </c>
      <c r="H2611" s="14" t="s">
        <v>158</v>
      </c>
      <c r="I2611" s="14" t="s">
        <v>92</v>
      </c>
      <c r="J2611">
        <v>1</v>
      </c>
      <c r="K2611" s="14" t="s">
        <v>259</v>
      </c>
      <c r="L2611">
        <v>0.45</v>
      </c>
      <c r="M2611">
        <v>5.25</v>
      </c>
      <c r="N2611">
        <v>7.1</v>
      </c>
      <c r="O2611">
        <v>13.1</v>
      </c>
      <c r="P2611" s="14" t="s">
        <v>217</v>
      </c>
      <c r="Q2611" s="14" t="s">
        <v>215</v>
      </c>
      <c r="R2611" s="14" t="s">
        <v>224</v>
      </c>
    </row>
    <row r="2612" spans="1:18" x14ac:dyDescent="0.3">
      <c r="A2612">
        <v>5367508808</v>
      </c>
      <c r="B2612">
        <v>2006</v>
      </c>
      <c r="C2612">
        <v>1587364249</v>
      </c>
      <c r="D2612">
        <v>2</v>
      </c>
      <c r="E2612">
        <v>3</v>
      </c>
      <c r="F2612">
        <v>17</v>
      </c>
      <c r="G2612" s="14" t="s">
        <v>103</v>
      </c>
      <c r="H2612" s="14" t="s">
        <v>88</v>
      </c>
      <c r="I2612" s="14" t="s">
        <v>92</v>
      </c>
      <c r="J2612">
        <v>1</v>
      </c>
      <c r="K2612" s="14" t="s">
        <v>259</v>
      </c>
      <c r="L2612">
        <v>0.5</v>
      </c>
      <c r="M2612">
        <v>5.0999999999999996</v>
      </c>
      <c r="N2612">
        <v>6.9</v>
      </c>
      <c r="O2612">
        <v>13.55</v>
      </c>
      <c r="P2612" s="14" t="s">
        <v>217</v>
      </c>
      <c r="Q2612" s="14" t="s">
        <v>215</v>
      </c>
      <c r="R2612" s="14" t="s">
        <v>224</v>
      </c>
    </row>
    <row r="2613" spans="1:18" x14ac:dyDescent="0.3">
      <c r="A2613">
        <v>5367663393</v>
      </c>
      <c r="B2613">
        <v>2192</v>
      </c>
      <c r="C2613">
        <v>1587371842</v>
      </c>
      <c r="D2613">
        <v>0</v>
      </c>
      <c r="E2613">
        <v>9</v>
      </c>
      <c r="F2613">
        <v>17</v>
      </c>
      <c r="G2613" s="14" t="s">
        <v>103</v>
      </c>
      <c r="H2613" s="14" t="s">
        <v>99</v>
      </c>
      <c r="I2613" s="14" t="s">
        <v>89</v>
      </c>
      <c r="J2613">
        <v>0</v>
      </c>
      <c r="K2613" s="14" t="s">
        <v>259</v>
      </c>
      <c r="L2613">
        <v>0.45</v>
      </c>
      <c r="M2613">
        <v>4.8</v>
      </c>
      <c r="N2613">
        <v>6.95</v>
      </c>
      <c r="O2613">
        <v>13.1</v>
      </c>
      <c r="P2613" s="14" t="s">
        <v>217</v>
      </c>
      <c r="Q2613" s="14" t="s">
        <v>215</v>
      </c>
      <c r="R2613" s="14" t="s">
        <v>230</v>
      </c>
    </row>
    <row r="2614" spans="1:18" x14ac:dyDescent="0.3">
      <c r="A2614">
        <v>5367740537</v>
      </c>
      <c r="B2614">
        <v>2320</v>
      </c>
      <c r="C2614">
        <v>1587375207</v>
      </c>
      <c r="D2614">
        <v>5</v>
      </c>
      <c r="E2614">
        <v>5</v>
      </c>
      <c r="F2614">
        <v>17</v>
      </c>
      <c r="G2614" s="14" t="s">
        <v>104</v>
      </c>
      <c r="H2614" s="14" t="s">
        <v>101</v>
      </c>
      <c r="I2614" s="14" t="s">
        <v>89</v>
      </c>
      <c r="J2614">
        <v>1</v>
      </c>
      <c r="K2614" s="14" t="s">
        <v>259</v>
      </c>
      <c r="L2614">
        <v>0.45</v>
      </c>
      <c r="M2614">
        <v>4.75</v>
      </c>
      <c r="N2614">
        <v>7.2</v>
      </c>
      <c r="O2614">
        <v>13.55</v>
      </c>
      <c r="P2614" s="14" t="s">
        <v>217</v>
      </c>
      <c r="Q2614" s="14" t="s">
        <v>215</v>
      </c>
      <c r="R2614" s="14" t="s">
        <v>230</v>
      </c>
    </row>
    <row r="2615" spans="1:18" x14ac:dyDescent="0.3">
      <c r="A2615">
        <v>5367845714</v>
      </c>
      <c r="B2615">
        <v>4021</v>
      </c>
      <c r="C2615">
        <v>1587379480</v>
      </c>
      <c r="D2615">
        <v>25</v>
      </c>
      <c r="E2615">
        <v>7</v>
      </c>
      <c r="F2615">
        <v>21</v>
      </c>
      <c r="G2615" s="14" t="s">
        <v>107</v>
      </c>
      <c r="H2615" s="14" t="s">
        <v>114</v>
      </c>
      <c r="I2615" s="14" t="s">
        <v>92</v>
      </c>
      <c r="J2615">
        <v>1</v>
      </c>
      <c r="K2615" s="14" t="s">
        <v>258</v>
      </c>
      <c r="L2615">
        <v>0.5</v>
      </c>
      <c r="M2615">
        <v>5.8</v>
      </c>
      <c r="N2615">
        <v>7.1</v>
      </c>
      <c r="O2615">
        <v>13.95</v>
      </c>
      <c r="P2615" s="14" t="s">
        <v>221</v>
      </c>
      <c r="Q2615" s="14" t="s">
        <v>215</v>
      </c>
      <c r="R2615" s="14" t="s">
        <v>230</v>
      </c>
    </row>
    <row r="2616" spans="1:18" x14ac:dyDescent="0.3">
      <c r="A2616">
        <v>5369651796</v>
      </c>
      <c r="B2616">
        <v>1839</v>
      </c>
      <c r="C2616">
        <v>1587456826</v>
      </c>
      <c r="D2616">
        <v>3</v>
      </c>
      <c r="E2616">
        <v>5</v>
      </c>
      <c r="F2616">
        <v>4</v>
      </c>
      <c r="G2616" s="14" t="s">
        <v>103</v>
      </c>
      <c r="H2616" s="14" t="s">
        <v>158</v>
      </c>
      <c r="I2616" s="14" t="s">
        <v>89</v>
      </c>
      <c r="J2616">
        <v>0</v>
      </c>
      <c r="K2616" s="14" t="s">
        <v>259</v>
      </c>
      <c r="L2616">
        <v>0.5</v>
      </c>
      <c r="M2616">
        <v>5.6</v>
      </c>
      <c r="N2616">
        <v>6.5</v>
      </c>
      <c r="O2616">
        <v>13.2</v>
      </c>
      <c r="P2616" s="14" t="s">
        <v>221</v>
      </c>
      <c r="Q2616" s="14" t="s">
        <v>220</v>
      </c>
      <c r="R2616" s="14" t="s">
        <v>230</v>
      </c>
    </row>
    <row r="2617" spans="1:18" x14ac:dyDescent="0.3">
      <c r="A2617">
        <v>5369715961</v>
      </c>
      <c r="B2617">
        <v>1756</v>
      </c>
      <c r="C2617">
        <v>1587459737</v>
      </c>
      <c r="D2617">
        <v>2</v>
      </c>
      <c r="E2617">
        <v>8</v>
      </c>
      <c r="F2617">
        <v>2</v>
      </c>
      <c r="G2617" s="14" t="s">
        <v>103</v>
      </c>
      <c r="H2617" s="14" t="s">
        <v>142</v>
      </c>
      <c r="I2617" s="14" t="s">
        <v>92</v>
      </c>
      <c r="J2617">
        <v>0</v>
      </c>
      <c r="K2617" s="14" t="s">
        <v>259</v>
      </c>
      <c r="L2617">
        <v>0.5</v>
      </c>
      <c r="M2617">
        <v>5.3</v>
      </c>
      <c r="N2617">
        <v>6.5</v>
      </c>
      <c r="O2617">
        <v>12.75</v>
      </c>
      <c r="P2617" s="14" t="s">
        <v>221</v>
      </c>
      <c r="Q2617" s="14" t="s">
        <v>220</v>
      </c>
      <c r="R2617" s="14" t="s">
        <v>230</v>
      </c>
    </row>
    <row r="2618" spans="1:18" x14ac:dyDescent="0.3">
      <c r="A2618">
        <v>5369820769</v>
      </c>
      <c r="B2618">
        <v>1360</v>
      </c>
      <c r="C2618">
        <v>1587464225</v>
      </c>
      <c r="D2618">
        <v>2</v>
      </c>
      <c r="E2618">
        <v>0</v>
      </c>
      <c r="F2618">
        <v>5</v>
      </c>
      <c r="G2618" s="14" t="s">
        <v>104</v>
      </c>
      <c r="H2618" s="14" t="s">
        <v>158</v>
      </c>
      <c r="I2618" s="14" t="s">
        <v>92</v>
      </c>
      <c r="J2618">
        <v>1</v>
      </c>
      <c r="K2618" s="14" t="s">
        <v>259</v>
      </c>
      <c r="L2618">
        <v>0.55000000000000004</v>
      </c>
      <c r="M2618">
        <v>5.2</v>
      </c>
      <c r="N2618">
        <v>5.85</v>
      </c>
      <c r="O2618">
        <v>12.55</v>
      </c>
      <c r="P2618" s="14" t="s">
        <v>221</v>
      </c>
      <c r="Q2618" s="14" t="s">
        <v>222</v>
      </c>
      <c r="R2618" s="14" t="s">
        <v>230</v>
      </c>
    </row>
    <row r="2619" spans="1:18" x14ac:dyDescent="0.3">
      <c r="A2619">
        <v>5369870035</v>
      </c>
      <c r="B2619">
        <v>3812</v>
      </c>
      <c r="C2619">
        <v>1587466197</v>
      </c>
      <c r="D2619">
        <v>7</v>
      </c>
      <c r="E2619">
        <v>14</v>
      </c>
      <c r="F2619">
        <v>11</v>
      </c>
      <c r="G2619" s="14" t="s">
        <v>107</v>
      </c>
      <c r="H2619" s="14" t="s">
        <v>140</v>
      </c>
      <c r="I2619" s="14" t="s">
        <v>92</v>
      </c>
      <c r="J2619">
        <v>0</v>
      </c>
      <c r="K2619" s="14" t="s">
        <v>258</v>
      </c>
      <c r="L2619">
        <v>0.5</v>
      </c>
      <c r="M2619">
        <v>5.35</v>
      </c>
      <c r="N2619">
        <v>6.15</v>
      </c>
      <c r="O2619">
        <v>12.15</v>
      </c>
      <c r="P2619" s="14" t="s">
        <v>221</v>
      </c>
      <c r="Q2619" s="14" t="s">
        <v>217</v>
      </c>
      <c r="R2619" s="14" t="s">
        <v>230</v>
      </c>
    </row>
    <row r="2620" spans="1:18" x14ac:dyDescent="0.3">
      <c r="A2620">
        <v>5369990316</v>
      </c>
      <c r="B2620">
        <v>3180</v>
      </c>
      <c r="C2620">
        <v>1587470413</v>
      </c>
      <c r="D2620">
        <v>11</v>
      </c>
      <c r="E2620">
        <v>5</v>
      </c>
      <c r="F2620">
        <v>4</v>
      </c>
      <c r="G2620" s="14" t="s">
        <v>106</v>
      </c>
      <c r="H2620" s="14" t="s">
        <v>96</v>
      </c>
      <c r="I2620" s="14" t="s">
        <v>89</v>
      </c>
      <c r="J2620">
        <v>1</v>
      </c>
      <c r="K2620" s="14" t="s">
        <v>258</v>
      </c>
      <c r="L2620">
        <v>0.5</v>
      </c>
      <c r="M2620">
        <v>5.85</v>
      </c>
      <c r="N2620">
        <v>6.1</v>
      </c>
      <c r="O2620">
        <v>11.2</v>
      </c>
      <c r="P2620" s="14" t="s">
        <v>221</v>
      </c>
      <c r="Q2620" s="14" t="s">
        <v>217</v>
      </c>
      <c r="R2620" s="14" t="s">
        <v>232</v>
      </c>
    </row>
    <row r="2621" spans="1:18" x14ac:dyDescent="0.3">
      <c r="A2621">
        <v>5371750313</v>
      </c>
      <c r="B2621">
        <v>2491</v>
      </c>
      <c r="C2621">
        <v>1587549794</v>
      </c>
      <c r="D2621">
        <v>4</v>
      </c>
      <c r="E2621">
        <v>12</v>
      </c>
      <c r="F2621">
        <v>15</v>
      </c>
      <c r="G2621" s="14" t="s">
        <v>103</v>
      </c>
      <c r="H2621" s="14" t="s">
        <v>133</v>
      </c>
      <c r="I2621" s="14" t="s">
        <v>89</v>
      </c>
      <c r="J2621">
        <v>0</v>
      </c>
      <c r="K2621" s="14" t="s">
        <v>258</v>
      </c>
      <c r="L2621">
        <v>0.45</v>
      </c>
      <c r="M2621">
        <v>5.45</v>
      </c>
      <c r="N2621">
        <v>6.4</v>
      </c>
      <c r="O2621">
        <v>10.9</v>
      </c>
      <c r="P2621" s="14" t="s">
        <v>221</v>
      </c>
      <c r="Q2621" s="14" t="s">
        <v>217</v>
      </c>
      <c r="R2621" s="14" t="s">
        <v>232</v>
      </c>
    </row>
    <row r="2622" spans="1:18" x14ac:dyDescent="0.3">
      <c r="A2622">
        <v>5371821654</v>
      </c>
      <c r="B2622">
        <v>1974</v>
      </c>
      <c r="C2622">
        <v>1587552789</v>
      </c>
      <c r="D2622">
        <v>4</v>
      </c>
      <c r="E2622">
        <v>15</v>
      </c>
      <c r="F2622">
        <v>8</v>
      </c>
      <c r="G2622" s="14" t="s">
        <v>104</v>
      </c>
      <c r="H2622" s="14" t="s">
        <v>95</v>
      </c>
      <c r="I2622" s="14" t="s">
        <v>92</v>
      </c>
      <c r="J2622">
        <v>0</v>
      </c>
      <c r="K2622" s="14" t="s">
        <v>259</v>
      </c>
      <c r="L2622">
        <v>0.45</v>
      </c>
      <c r="M2622">
        <v>5.55</v>
      </c>
      <c r="N2622">
        <v>6.9</v>
      </c>
      <c r="O2622">
        <v>11</v>
      </c>
      <c r="P2622" s="14" t="s">
        <v>221</v>
      </c>
      <c r="Q2622" s="14" t="s">
        <v>214</v>
      </c>
      <c r="R2622" s="14" t="s">
        <v>232</v>
      </c>
    </row>
    <row r="2623" spans="1:18" x14ac:dyDescent="0.3">
      <c r="A2623">
        <v>5371887227</v>
      </c>
      <c r="B2623">
        <v>4045</v>
      </c>
      <c r="C2623">
        <v>1587555244</v>
      </c>
      <c r="D2623">
        <v>9</v>
      </c>
      <c r="E2623">
        <v>6</v>
      </c>
      <c r="F2623">
        <v>16</v>
      </c>
      <c r="G2623" s="14" t="s">
        <v>106</v>
      </c>
      <c r="H2623" s="14" t="s">
        <v>136</v>
      </c>
      <c r="I2623" s="14" t="s">
        <v>92</v>
      </c>
      <c r="J2623">
        <v>1</v>
      </c>
      <c r="K2623" s="14" t="s">
        <v>258</v>
      </c>
      <c r="L2623">
        <v>0.5</v>
      </c>
      <c r="M2623">
        <v>5.95</v>
      </c>
      <c r="N2623">
        <v>6.85</v>
      </c>
      <c r="O2623">
        <v>11.4</v>
      </c>
      <c r="P2623" s="14" t="s">
        <v>221</v>
      </c>
      <c r="Q2623" s="14" t="s">
        <v>214</v>
      </c>
      <c r="R2623" s="14" t="s">
        <v>232</v>
      </c>
    </row>
    <row r="2624" spans="1:18" x14ac:dyDescent="0.3">
      <c r="A2624">
        <v>5373871004</v>
      </c>
      <c r="B2624">
        <v>1460</v>
      </c>
      <c r="C2624">
        <v>1587642754</v>
      </c>
      <c r="D2624">
        <v>6</v>
      </c>
      <c r="E2624">
        <v>4</v>
      </c>
      <c r="F2624">
        <v>2</v>
      </c>
      <c r="G2624" s="14" t="s">
        <v>107</v>
      </c>
      <c r="H2624" s="14" t="s">
        <v>134</v>
      </c>
      <c r="I2624" s="14" t="s">
        <v>89</v>
      </c>
      <c r="J2624">
        <v>0</v>
      </c>
      <c r="K2624" s="14" t="s">
        <v>258</v>
      </c>
      <c r="L2624">
        <v>0.5</v>
      </c>
      <c r="M2624">
        <v>5.55</v>
      </c>
      <c r="N2624">
        <v>6.6</v>
      </c>
      <c r="O2624">
        <v>10.9</v>
      </c>
      <c r="P2624" s="14" t="s">
        <v>221</v>
      </c>
      <c r="Q2624" s="14" t="s">
        <v>214</v>
      </c>
      <c r="R2624" s="14" t="s">
        <v>232</v>
      </c>
    </row>
    <row r="2625" spans="1:18" x14ac:dyDescent="0.3">
      <c r="A2625">
        <v>5373932416</v>
      </c>
      <c r="B2625">
        <v>2622</v>
      </c>
      <c r="C2625">
        <v>1587644692</v>
      </c>
      <c r="D2625">
        <v>5</v>
      </c>
      <c r="E2625">
        <v>9</v>
      </c>
      <c r="F2625">
        <v>8</v>
      </c>
      <c r="G2625" s="14" t="s">
        <v>106</v>
      </c>
      <c r="H2625" s="14" t="s">
        <v>128</v>
      </c>
      <c r="I2625" s="14" t="s">
        <v>92</v>
      </c>
      <c r="J2625">
        <v>0</v>
      </c>
      <c r="K2625" s="14" t="s">
        <v>258</v>
      </c>
      <c r="L2625">
        <v>0.45</v>
      </c>
      <c r="M2625">
        <v>5.3</v>
      </c>
      <c r="N2625">
        <v>6.9</v>
      </c>
      <c r="O2625">
        <v>10.6</v>
      </c>
      <c r="P2625" s="14" t="s">
        <v>221</v>
      </c>
      <c r="Q2625" s="14" t="s">
        <v>214</v>
      </c>
      <c r="R2625" s="14" t="s">
        <v>232</v>
      </c>
    </row>
    <row r="2626" spans="1:18" x14ac:dyDescent="0.3">
      <c r="A2626">
        <v>5374038104</v>
      </c>
      <c r="B2626">
        <v>2869</v>
      </c>
      <c r="C2626">
        <v>1587647799</v>
      </c>
      <c r="D2626">
        <v>3</v>
      </c>
      <c r="E2626">
        <v>11</v>
      </c>
      <c r="F2626">
        <v>8</v>
      </c>
      <c r="G2626" s="14" t="s">
        <v>104</v>
      </c>
      <c r="H2626" s="14" t="s">
        <v>154</v>
      </c>
      <c r="I2626" s="14" t="s">
        <v>92</v>
      </c>
      <c r="J2626">
        <v>0</v>
      </c>
      <c r="K2626" s="14" t="s">
        <v>258</v>
      </c>
      <c r="L2626">
        <v>0.4</v>
      </c>
      <c r="M2626">
        <v>5.3</v>
      </c>
      <c r="N2626">
        <v>7.35</v>
      </c>
      <c r="O2626">
        <v>10.6</v>
      </c>
      <c r="P2626" s="14" t="s">
        <v>221</v>
      </c>
      <c r="Q2626" s="14" t="s">
        <v>214</v>
      </c>
      <c r="R2626" s="14" t="s">
        <v>232</v>
      </c>
    </row>
    <row r="2627" spans="1:18" x14ac:dyDescent="0.3">
      <c r="A2627">
        <v>5375828173</v>
      </c>
      <c r="B2627">
        <v>2665</v>
      </c>
      <c r="C2627">
        <v>1587728776</v>
      </c>
      <c r="D2627">
        <v>3</v>
      </c>
      <c r="E2627">
        <v>11</v>
      </c>
      <c r="F2627">
        <v>30</v>
      </c>
      <c r="G2627" s="14" t="s">
        <v>103</v>
      </c>
      <c r="H2627" s="14" t="s">
        <v>158</v>
      </c>
      <c r="I2627" s="14" t="s">
        <v>89</v>
      </c>
      <c r="J2627">
        <v>1</v>
      </c>
      <c r="K2627" s="14" t="s">
        <v>259</v>
      </c>
      <c r="L2627">
        <v>0.4</v>
      </c>
      <c r="M2627">
        <v>5.25</v>
      </c>
      <c r="N2627">
        <v>7.5</v>
      </c>
      <c r="O2627">
        <v>11.15</v>
      </c>
      <c r="P2627" s="14" t="s">
        <v>221</v>
      </c>
      <c r="Q2627" s="14" t="s">
        <v>214</v>
      </c>
      <c r="R2627" s="14" t="s">
        <v>225</v>
      </c>
    </row>
    <row r="2628" spans="1:18" x14ac:dyDescent="0.3">
      <c r="A2628">
        <v>5375943455</v>
      </c>
      <c r="B2628">
        <v>2604</v>
      </c>
      <c r="C2628">
        <v>1587732402</v>
      </c>
      <c r="D2628">
        <v>5</v>
      </c>
      <c r="E2628">
        <v>9</v>
      </c>
      <c r="F2628">
        <v>33</v>
      </c>
      <c r="G2628" s="14" t="s">
        <v>103</v>
      </c>
      <c r="H2628" s="14" t="s">
        <v>91</v>
      </c>
      <c r="I2628" s="14" t="s">
        <v>89</v>
      </c>
      <c r="J2628">
        <v>1</v>
      </c>
      <c r="K2628" s="14" t="s">
        <v>259</v>
      </c>
      <c r="L2628">
        <v>0.45</v>
      </c>
      <c r="M2628">
        <v>5.45</v>
      </c>
      <c r="N2628">
        <v>7.7</v>
      </c>
      <c r="O2628">
        <v>12.55</v>
      </c>
      <c r="P2628" s="14" t="s">
        <v>221</v>
      </c>
      <c r="Q2628" s="14" t="s">
        <v>214</v>
      </c>
      <c r="R2628" s="14" t="s">
        <v>235</v>
      </c>
    </row>
    <row r="2629" spans="1:18" x14ac:dyDescent="0.3">
      <c r="A2629">
        <v>5376079717</v>
      </c>
      <c r="B2629">
        <v>2731</v>
      </c>
      <c r="C2629">
        <v>1587736126</v>
      </c>
      <c r="D2629">
        <v>9</v>
      </c>
      <c r="E2629">
        <v>13</v>
      </c>
      <c r="F2629">
        <v>13</v>
      </c>
      <c r="G2629" s="14" t="s">
        <v>105</v>
      </c>
      <c r="H2629" s="14" t="s">
        <v>166</v>
      </c>
      <c r="I2629" s="14" t="s">
        <v>92</v>
      </c>
      <c r="J2629">
        <v>0</v>
      </c>
      <c r="K2629" s="14" t="s">
        <v>258</v>
      </c>
      <c r="L2629">
        <v>0.45</v>
      </c>
      <c r="M2629">
        <v>5.75</v>
      </c>
      <c r="N2629">
        <v>7.9</v>
      </c>
      <c r="O2629">
        <v>13.05</v>
      </c>
      <c r="P2629" s="14" t="s">
        <v>221</v>
      </c>
      <c r="Q2629" s="14" t="s">
        <v>214</v>
      </c>
      <c r="R2629" s="14" t="s">
        <v>235</v>
      </c>
    </row>
    <row r="2630" spans="1:18" x14ac:dyDescent="0.3">
      <c r="A2630">
        <v>5377190201</v>
      </c>
      <c r="B2630">
        <v>2821</v>
      </c>
      <c r="C2630">
        <v>1587780667</v>
      </c>
      <c r="D2630">
        <v>5</v>
      </c>
      <c r="E2630">
        <v>8</v>
      </c>
      <c r="F2630">
        <v>20</v>
      </c>
      <c r="G2630" s="14" t="s">
        <v>103</v>
      </c>
      <c r="H2630" s="14" t="s">
        <v>158</v>
      </c>
      <c r="I2630" s="14" t="s">
        <v>92</v>
      </c>
      <c r="J2630">
        <v>0</v>
      </c>
      <c r="K2630" s="14" t="s">
        <v>259</v>
      </c>
      <c r="L2630">
        <v>0.45</v>
      </c>
      <c r="M2630">
        <v>5.7</v>
      </c>
      <c r="N2630">
        <v>7.85</v>
      </c>
      <c r="O2630">
        <v>13.6</v>
      </c>
      <c r="P2630" s="14" t="s">
        <v>221</v>
      </c>
      <c r="Q2630" s="14" t="s">
        <v>214</v>
      </c>
      <c r="R2630" s="14" t="s">
        <v>235</v>
      </c>
    </row>
    <row r="2631" spans="1:18" x14ac:dyDescent="0.3">
      <c r="A2631">
        <v>5377255210</v>
      </c>
      <c r="B2631">
        <v>2450</v>
      </c>
      <c r="C2631">
        <v>1587784494</v>
      </c>
      <c r="D2631">
        <v>13</v>
      </c>
      <c r="E2631">
        <v>11</v>
      </c>
      <c r="F2631">
        <v>9</v>
      </c>
      <c r="G2631" s="14" t="s">
        <v>107</v>
      </c>
      <c r="H2631" s="14" t="s">
        <v>200</v>
      </c>
      <c r="I2631" s="14" t="s">
        <v>89</v>
      </c>
      <c r="J2631">
        <v>0</v>
      </c>
      <c r="K2631" s="14" t="s">
        <v>258</v>
      </c>
      <c r="L2631">
        <v>0.4</v>
      </c>
      <c r="M2631">
        <v>6.15</v>
      </c>
      <c r="N2631">
        <v>8.25</v>
      </c>
      <c r="O2631">
        <v>13</v>
      </c>
      <c r="P2631" s="14" t="s">
        <v>221</v>
      </c>
      <c r="Q2631" s="14" t="s">
        <v>214</v>
      </c>
      <c r="R2631" s="14" t="s">
        <v>235</v>
      </c>
    </row>
    <row r="2632" spans="1:18" x14ac:dyDescent="0.3">
      <c r="A2632">
        <v>5377321113</v>
      </c>
      <c r="B2632">
        <v>2640</v>
      </c>
      <c r="C2632">
        <v>1587788170</v>
      </c>
      <c r="D2632">
        <v>12</v>
      </c>
      <c r="E2632">
        <v>6</v>
      </c>
      <c r="F2632">
        <v>10</v>
      </c>
      <c r="G2632" s="14" t="s">
        <v>107</v>
      </c>
      <c r="H2632" s="14" t="s">
        <v>52</v>
      </c>
      <c r="I2632" s="14" t="s">
        <v>92</v>
      </c>
      <c r="J2632">
        <v>0</v>
      </c>
      <c r="K2632" s="14" t="s">
        <v>258</v>
      </c>
      <c r="L2632">
        <v>0.35</v>
      </c>
      <c r="M2632">
        <v>6.65</v>
      </c>
      <c r="N2632">
        <v>8.4</v>
      </c>
      <c r="O2632">
        <v>12.65</v>
      </c>
      <c r="P2632" s="14" t="s">
        <v>221</v>
      </c>
      <c r="Q2632" s="14" t="s">
        <v>214</v>
      </c>
      <c r="R2632" s="14" t="s">
        <v>235</v>
      </c>
    </row>
    <row r="2633" spans="1:18" x14ac:dyDescent="0.3">
      <c r="A2633">
        <v>5377384950</v>
      </c>
      <c r="B2633">
        <v>704</v>
      </c>
      <c r="C2633">
        <v>1587791498</v>
      </c>
      <c r="D2633">
        <v>1</v>
      </c>
      <c r="E2633">
        <v>2</v>
      </c>
      <c r="F2633">
        <v>0</v>
      </c>
      <c r="G2633" s="14" t="s">
        <v>104</v>
      </c>
      <c r="H2633" s="14" t="s">
        <v>142</v>
      </c>
      <c r="I2633" s="14" t="s">
        <v>89</v>
      </c>
      <c r="J2633">
        <v>1</v>
      </c>
      <c r="K2633" s="14" t="s">
        <v>259</v>
      </c>
      <c r="L2633">
        <v>0.4</v>
      </c>
      <c r="M2633">
        <v>6.7</v>
      </c>
      <c r="N2633">
        <v>8.0500000000000007</v>
      </c>
      <c r="O2633">
        <v>11.8</v>
      </c>
      <c r="P2633" s="14" t="s">
        <v>221</v>
      </c>
      <c r="Q2633" s="14" t="s">
        <v>214</v>
      </c>
      <c r="R2633" s="14" t="s">
        <v>235</v>
      </c>
    </row>
    <row r="2634" spans="1:18" x14ac:dyDescent="0.3">
      <c r="A2634">
        <v>5377409096</v>
      </c>
      <c r="B2634">
        <v>3063</v>
      </c>
      <c r="C2634">
        <v>1587792685</v>
      </c>
      <c r="D2634">
        <v>5</v>
      </c>
      <c r="E2634">
        <v>4</v>
      </c>
      <c r="F2634">
        <v>14</v>
      </c>
      <c r="G2634" s="14" t="s">
        <v>104</v>
      </c>
      <c r="H2634" s="14" t="s">
        <v>91</v>
      </c>
      <c r="I2634" s="14" t="s">
        <v>89</v>
      </c>
      <c r="J2634">
        <v>0</v>
      </c>
      <c r="K2634" s="14" t="s">
        <v>259</v>
      </c>
      <c r="L2634">
        <v>0.35</v>
      </c>
      <c r="M2634">
        <v>6.7</v>
      </c>
      <c r="N2634">
        <v>8</v>
      </c>
      <c r="O2634">
        <v>11.65</v>
      </c>
      <c r="P2634" s="14" t="s">
        <v>221</v>
      </c>
      <c r="Q2634" s="14" t="s">
        <v>214</v>
      </c>
      <c r="R2634" s="14" t="s">
        <v>235</v>
      </c>
    </row>
    <row r="2635" spans="1:18" x14ac:dyDescent="0.3">
      <c r="A2635">
        <v>5377789234</v>
      </c>
      <c r="B2635">
        <v>2129</v>
      </c>
      <c r="C2635">
        <v>1587808173</v>
      </c>
      <c r="D2635">
        <v>2</v>
      </c>
      <c r="E2635">
        <v>5</v>
      </c>
      <c r="F2635">
        <v>14</v>
      </c>
      <c r="G2635" s="14" t="s">
        <v>103</v>
      </c>
      <c r="H2635" s="14" t="s">
        <v>165</v>
      </c>
      <c r="I2635" s="14" t="s">
        <v>89</v>
      </c>
      <c r="J2635">
        <v>1</v>
      </c>
      <c r="K2635" s="14" t="s">
        <v>259</v>
      </c>
      <c r="L2635">
        <v>0.35</v>
      </c>
      <c r="M2635">
        <v>5.55</v>
      </c>
      <c r="N2635">
        <v>7.9</v>
      </c>
      <c r="O2635">
        <v>11.3</v>
      </c>
      <c r="P2635" s="14" t="s">
        <v>220</v>
      </c>
      <c r="Q2635" s="14" t="s">
        <v>214</v>
      </c>
      <c r="R2635" s="14" t="s">
        <v>235</v>
      </c>
    </row>
    <row r="2636" spans="1:18" x14ac:dyDescent="0.3">
      <c r="A2636">
        <v>5377857309</v>
      </c>
      <c r="B2636">
        <v>2146</v>
      </c>
      <c r="C2636">
        <v>1587810724</v>
      </c>
      <c r="D2636">
        <v>1</v>
      </c>
      <c r="E2636">
        <v>3</v>
      </c>
      <c r="F2636">
        <v>21</v>
      </c>
      <c r="G2636" s="14" t="s">
        <v>104</v>
      </c>
      <c r="H2636" s="14" t="s">
        <v>194</v>
      </c>
      <c r="I2636" s="14" t="s">
        <v>89</v>
      </c>
      <c r="J2636">
        <v>1</v>
      </c>
      <c r="K2636" s="14" t="s">
        <v>259</v>
      </c>
      <c r="L2636">
        <v>0.4</v>
      </c>
      <c r="M2636">
        <v>5.45</v>
      </c>
      <c r="N2636">
        <v>7.8</v>
      </c>
      <c r="O2636">
        <v>12.15</v>
      </c>
      <c r="P2636" s="14" t="s">
        <v>220</v>
      </c>
      <c r="Q2636" s="14" t="s">
        <v>214</v>
      </c>
      <c r="R2636" s="14" t="s">
        <v>235</v>
      </c>
    </row>
    <row r="2637" spans="1:18" x14ac:dyDescent="0.3">
      <c r="A2637">
        <v>5377949880</v>
      </c>
      <c r="B2637">
        <v>2170</v>
      </c>
      <c r="C2637">
        <v>1587813979</v>
      </c>
      <c r="D2637">
        <v>7</v>
      </c>
      <c r="E2637">
        <v>5</v>
      </c>
      <c r="F2637">
        <v>2</v>
      </c>
      <c r="G2637" s="14" t="s">
        <v>106</v>
      </c>
      <c r="H2637" s="14" t="s">
        <v>114</v>
      </c>
      <c r="I2637" s="14" t="s">
        <v>89</v>
      </c>
      <c r="J2637">
        <v>0</v>
      </c>
      <c r="K2637" s="14" t="s">
        <v>258</v>
      </c>
      <c r="L2637">
        <v>0.4</v>
      </c>
      <c r="M2637">
        <v>5.7</v>
      </c>
      <c r="N2637">
        <v>7.65</v>
      </c>
      <c r="O2637">
        <v>12.15</v>
      </c>
      <c r="P2637" s="14" t="s">
        <v>220</v>
      </c>
      <c r="Q2637" s="14" t="s">
        <v>214</v>
      </c>
      <c r="R2637" s="14" t="s">
        <v>235</v>
      </c>
    </row>
    <row r="2638" spans="1:18" x14ac:dyDescent="0.3">
      <c r="A2638">
        <v>5378032340</v>
      </c>
      <c r="B2638">
        <v>3648</v>
      </c>
      <c r="C2638">
        <v>1587816585</v>
      </c>
      <c r="D2638">
        <v>11</v>
      </c>
      <c r="E2638">
        <v>11</v>
      </c>
      <c r="F2638">
        <v>8</v>
      </c>
      <c r="G2638" s="14" t="s">
        <v>106</v>
      </c>
      <c r="H2638" s="14" t="s">
        <v>109</v>
      </c>
      <c r="I2638" s="14" t="s">
        <v>92</v>
      </c>
      <c r="J2638">
        <v>0</v>
      </c>
      <c r="K2638" s="14" t="s">
        <v>258</v>
      </c>
      <c r="L2638">
        <v>0.35</v>
      </c>
      <c r="M2638">
        <v>6.15</v>
      </c>
      <c r="N2638">
        <v>8.1999999999999993</v>
      </c>
      <c r="O2638">
        <v>12.3</v>
      </c>
      <c r="P2638" s="14" t="s">
        <v>220</v>
      </c>
      <c r="Q2638" s="14" t="s">
        <v>214</v>
      </c>
      <c r="R2638" s="14" t="s">
        <v>235</v>
      </c>
    </row>
    <row r="2639" spans="1:18" x14ac:dyDescent="0.3">
      <c r="A2639">
        <v>5379844465</v>
      </c>
      <c r="B2639">
        <v>2491</v>
      </c>
      <c r="C2639">
        <v>1587890545</v>
      </c>
      <c r="D2639">
        <v>4</v>
      </c>
      <c r="E2639">
        <v>7</v>
      </c>
      <c r="F2639">
        <v>11</v>
      </c>
      <c r="G2639" s="14" t="s">
        <v>103</v>
      </c>
      <c r="H2639" s="14" t="s">
        <v>158</v>
      </c>
      <c r="I2639" s="14" t="s">
        <v>89</v>
      </c>
      <c r="J2639">
        <v>0</v>
      </c>
      <c r="K2639" s="14" t="s">
        <v>259</v>
      </c>
      <c r="L2639">
        <v>0.35</v>
      </c>
      <c r="M2639">
        <v>6</v>
      </c>
      <c r="N2639">
        <v>7.85</v>
      </c>
      <c r="O2639">
        <v>12.3</v>
      </c>
      <c r="P2639" s="14" t="s">
        <v>220</v>
      </c>
      <c r="Q2639" s="14" t="s">
        <v>214</v>
      </c>
      <c r="R2639" s="14" t="s">
        <v>235</v>
      </c>
    </row>
    <row r="2640" spans="1:18" x14ac:dyDescent="0.3">
      <c r="A2640">
        <v>5379923302</v>
      </c>
      <c r="B2640">
        <v>2069</v>
      </c>
      <c r="C2640">
        <v>1587893706</v>
      </c>
      <c r="D2640">
        <v>2</v>
      </c>
      <c r="E2640">
        <v>9</v>
      </c>
      <c r="F2640">
        <v>15</v>
      </c>
      <c r="G2640" s="14" t="s">
        <v>104</v>
      </c>
      <c r="H2640" s="14" t="s">
        <v>194</v>
      </c>
      <c r="I2640" s="14" t="s">
        <v>89</v>
      </c>
      <c r="J2640">
        <v>0</v>
      </c>
      <c r="K2640" s="14" t="s">
        <v>259</v>
      </c>
      <c r="L2640">
        <v>0.3</v>
      </c>
      <c r="M2640">
        <v>5.55</v>
      </c>
      <c r="N2640">
        <v>8.0500000000000007</v>
      </c>
      <c r="O2640">
        <v>12.85</v>
      </c>
      <c r="P2640" s="14" t="s">
        <v>220</v>
      </c>
      <c r="Q2640" s="14" t="s">
        <v>214</v>
      </c>
      <c r="R2640" s="14" t="s">
        <v>235</v>
      </c>
    </row>
    <row r="2641" spans="1:18" x14ac:dyDescent="0.3">
      <c r="A2641">
        <v>5379988973</v>
      </c>
      <c r="B2641">
        <v>2097</v>
      </c>
      <c r="C2641">
        <v>1587896330</v>
      </c>
      <c r="D2641">
        <v>6</v>
      </c>
      <c r="E2641">
        <v>6</v>
      </c>
      <c r="F2641">
        <v>23</v>
      </c>
      <c r="G2641" s="14" t="s">
        <v>104</v>
      </c>
      <c r="H2641" s="14" t="s">
        <v>142</v>
      </c>
      <c r="I2641" s="14" t="s">
        <v>92</v>
      </c>
      <c r="J2641">
        <v>1</v>
      </c>
      <c r="K2641" s="14" t="s">
        <v>259</v>
      </c>
      <c r="L2641">
        <v>0.35</v>
      </c>
      <c r="M2641">
        <v>5.65</v>
      </c>
      <c r="N2641">
        <v>7.75</v>
      </c>
      <c r="O2641">
        <v>13.25</v>
      </c>
      <c r="P2641" s="14" t="s">
        <v>220</v>
      </c>
      <c r="Q2641" s="14" t="s">
        <v>214</v>
      </c>
      <c r="R2641" s="14" t="s">
        <v>235</v>
      </c>
    </row>
    <row r="2642" spans="1:18" x14ac:dyDescent="0.3">
      <c r="A2642">
        <v>5380064318</v>
      </c>
      <c r="B2642">
        <v>1829</v>
      </c>
      <c r="C2642">
        <v>1587899154</v>
      </c>
      <c r="D2642">
        <v>3</v>
      </c>
      <c r="E2642">
        <v>6</v>
      </c>
      <c r="F2642">
        <v>10</v>
      </c>
      <c r="G2642" s="14" t="s">
        <v>104</v>
      </c>
      <c r="H2642" s="14" t="s">
        <v>142</v>
      </c>
      <c r="I2642" s="14" t="s">
        <v>92</v>
      </c>
      <c r="J2642">
        <v>1</v>
      </c>
      <c r="K2642" s="14" t="s">
        <v>259</v>
      </c>
      <c r="L2642">
        <v>0.4</v>
      </c>
      <c r="M2642">
        <v>5.6</v>
      </c>
      <c r="N2642">
        <v>7.3</v>
      </c>
      <c r="O2642">
        <v>13.35</v>
      </c>
      <c r="P2642" s="14" t="s">
        <v>220</v>
      </c>
      <c r="Q2642" s="14" t="s">
        <v>220</v>
      </c>
      <c r="R2642" s="14" t="s">
        <v>235</v>
      </c>
    </row>
    <row r="2643" spans="1:18" x14ac:dyDescent="0.3">
      <c r="A2643">
        <v>5380196538</v>
      </c>
      <c r="B2643">
        <v>2067</v>
      </c>
      <c r="C2643">
        <v>1587903521</v>
      </c>
      <c r="D2643">
        <v>0</v>
      </c>
      <c r="E2643">
        <v>5</v>
      </c>
      <c r="F2643">
        <v>4</v>
      </c>
      <c r="G2643" s="14" t="s">
        <v>107</v>
      </c>
      <c r="H2643" s="14" t="s">
        <v>122</v>
      </c>
      <c r="I2643" s="14" t="s">
        <v>92</v>
      </c>
      <c r="J2643">
        <v>0</v>
      </c>
      <c r="K2643" s="14" t="s">
        <v>258</v>
      </c>
      <c r="L2643">
        <v>0.35</v>
      </c>
      <c r="M2643">
        <v>5.15</v>
      </c>
      <c r="N2643">
        <v>7.25</v>
      </c>
      <c r="O2643">
        <v>12.75</v>
      </c>
      <c r="P2643" s="14" t="s">
        <v>220</v>
      </c>
      <c r="Q2643" s="14" t="s">
        <v>220</v>
      </c>
      <c r="R2643" s="14" t="s">
        <v>235</v>
      </c>
    </row>
    <row r="2644" spans="1:18" x14ac:dyDescent="0.3">
      <c r="A2644">
        <v>5380295802</v>
      </c>
      <c r="B2644">
        <v>2567</v>
      </c>
      <c r="C2644">
        <v>1587906296</v>
      </c>
      <c r="D2644">
        <v>5</v>
      </c>
      <c r="E2644">
        <v>5</v>
      </c>
      <c r="F2644">
        <v>9</v>
      </c>
      <c r="G2644" s="14" t="s">
        <v>105</v>
      </c>
      <c r="H2644" s="14" t="s">
        <v>139</v>
      </c>
      <c r="I2644" s="14" t="s">
        <v>89</v>
      </c>
      <c r="J2644">
        <v>0</v>
      </c>
      <c r="K2644" s="14" t="s">
        <v>258</v>
      </c>
      <c r="L2644">
        <v>0.35</v>
      </c>
      <c r="M2644">
        <v>5.0999999999999996</v>
      </c>
      <c r="N2644">
        <v>7.3</v>
      </c>
      <c r="O2644">
        <v>13.1</v>
      </c>
      <c r="P2644" s="14" t="s">
        <v>220</v>
      </c>
      <c r="Q2644" s="14" t="s">
        <v>220</v>
      </c>
      <c r="R2644" s="14" t="s">
        <v>235</v>
      </c>
    </row>
    <row r="2645" spans="1:18" x14ac:dyDescent="0.3">
      <c r="A2645">
        <v>5381960718</v>
      </c>
      <c r="B2645">
        <v>2072</v>
      </c>
      <c r="C2645">
        <v>1587980601</v>
      </c>
      <c r="D2645">
        <v>6</v>
      </c>
      <c r="E2645">
        <v>5</v>
      </c>
      <c r="F2645">
        <v>14</v>
      </c>
      <c r="G2645" s="14" t="s">
        <v>103</v>
      </c>
      <c r="H2645" s="14" t="s">
        <v>101</v>
      </c>
      <c r="I2645" s="14" t="s">
        <v>89</v>
      </c>
      <c r="J2645">
        <v>1</v>
      </c>
      <c r="K2645" s="14" t="s">
        <v>259</v>
      </c>
      <c r="L2645">
        <v>0.4</v>
      </c>
      <c r="M2645">
        <v>5.15</v>
      </c>
      <c r="N2645">
        <v>7.1</v>
      </c>
      <c r="O2645">
        <v>13.4</v>
      </c>
      <c r="P2645" s="14" t="s">
        <v>220</v>
      </c>
      <c r="Q2645" s="14" t="s">
        <v>220</v>
      </c>
      <c r="R2645" s="14" t="s">
        <v>235</v>
      </c>
    </row>
    <row r="2646" spans="1:18" x14ac:dyDescent="0.3">
      <c r="A2646">
        <v>5382043642</v>
      </c>
      <c r="B2646">
        <v>2694</v>
      </c>
      <c r="C2646">
        <v>1587984106</v>
      </c>
      <c r="D2646">
        <v>12</v>
      </c>
      <c r="E2646">
        <v>6</v>
      </c>
      <c r="F2646">
        <v>8</v>
      </c>
      <c r="G2646" s="14" t="s">
        <v>107</v>
      </c>
      <c r="H2646" s="14" t="s">
        <v>128</v>
      </c>
      <c r="I2646" s="14" t="s">
        <v>92</v>
      </c>
      <c r="J2646">
        <v>0</v>
      </c>
      <c r="K2646" s="14" t="s">
        <v>258</v>
      </c>
      <c r="L2646">
        <v>0.4</v>
      </c>
      <c r="M2646">
        <v>5.6</v>
      </c>
      <c r="N2646">
        <v>6.85</v>
      </c>
      <c r="O2646">
        <v>13.4</v>
      </c>
      <c r="P2646" s="14" t="s">
        <v>220</v>
      </c>
      <c r="Q2646" s="14" t="s">
        <v>220</v>
      </c>
      <c r="R2646" s="14" t="s">
        <v>235</v>
      </c>
    </row>
    <row r="2647" spans="1:18" x14ac:dyDescent="0.3">
      <c r="A2647">
        <v>5382124467</v>
      </c>
      <c r="B2647">
        <v>5127</v>
      </c>
      <c r="C2647">
        <v>1587987102</v>
      </c>
      <c r="D2647">
        <v>11</v>
      </c>
      <c r="E2647">
        <v>4</v>
      </c>
      <c r="F2647">
        <v>19</v>
      </c>
      <c r="G2647" s="14" t="s">
        <v>107</v>
      </c>
      <c r="H2647" s="14" t="s">
        <v>52</v>
      </c>
      <c r="I2647" s="14" t="s">
        <v>89</v>
      </c>
      <c r="J2647">
        <v>0</v>
      </c>
      <c r="K2647" s="14" t="s">
        <v>258</v>
      </c>
      <c r="L2647">
        <v>0.35</v>
      </c>
      <c r="M2647">
        <v>6</v>
      </c>
      <c r="N2647">
        <v>6.5</v>
      </c>
      <c r="O2647">
        <v>12.85</v>
      </c>
      <c r="P2647" s="14" t="s">
        <v>220</v>
      </c>
      <c r="Q2647" s="14" t="s">
        <v>220</v>
      </c>
      <c r="R2647" s="14" t="s">
        <v>235</v>
      </c>
    </row>
    <row r="2648" spans="1:18" x14ac:dyDescent="0.3">
      <c r="A2648">
        <v>5383908834</v>
      </c>
      <c r="B2648">
        <v>3053</v>
      </c>
      <c r="C2648">
        <v>1588066157</v>
      </c>
      <c r="D2648">
        <v>4</v>
      </c>
      <c r="E2648">
        <v>6</v>
      </c>
      <c r="F2648">
        <v>13</v>
      </c>
      <c r="G2648" s="14" t="s">
        <v>103</v>
      </c>
      <c r="H2648" s="14" t="s">
        <v>201</v>
      </c>
      <c r="I2648" s="14" t="s">
        <v>92</v>
      </c>
      <c r="J2648">
        <v>0</v>
      </c>
      <c r="K2648" s="14" t="s">
        <v>259</v>
      </c>
      <c r="L2648">
        <v>0.3</v>
      </c>
      <c r="M2648">
        <v>5.95</v>
      </c>
      <c r="N2648">
        <v>6.35</v>
      </c>
      <c r="O2648">
        <v>11.85</v>
      </c>
      <c r="P2648" s="14" t="s">
        <v>220</v>
      </c>
      <c r="Q2648" s="14" t="s">
        <v>220</v>
      </c>
      <c r="R2648" s="14" t="s">
        <v>230</v>
      </c>
    </row>
    <row r="2649" spans="1:18" x14ac:dyDescent="0.3">
      <c r="A2649">
        <v>5384013225</v>
      </c>
      <c r="B2649">
        <v>1911</v>
      </c>
      <c r="C2649">
        <v>1588070624</v>
      </c>
      <c r="D2649">
        <v>5</v>
      </c>
      <c r="E2649">
        <v>3</v>
      </c>
      <c r="F2649">
        <v>19</v>
      </c>
      <c r="G2649" s="14" t="s">
        <v>103</v>
      </c>
      <c r="H2649" s="14" t="s">
        <v>91</v>
      </c>
      <c r="I2649" s="14" t="s">
        <v>89</v>
      </c>
      <c r="J2649">
        <v>1</v>
      </c>
      <c r="K2649" s="14" t="s">
        <v>259</v>
      </c>
      <c r="L2649">
        <v>0.35</v>
      </c>
      <c r="M2649">
        <v>5.75</v>
      </c>
      <c r="N2649">
        <v>5.85</v>
      </c>
      <c r="O2649">
        <v>12.15</v>
      </c>
      <c r="P2649" s="14" t="s">
        <v>220</v>
      </c>
      <c r="Q2649" s="14" t="s">
        <v>218</v>
      </c>
      <c r="R2649" s="14" t="s">
        <v>230</v>
      </c>
    </row>
    <row r="2650" spans="1:18" x14ac:dyDescent="0.3">
      <c r="A2650">
        <v>5384077660</v>
      </c>
      <c r="B2650">
        <v>2167</v>
      </c>
      <c r="C2650">
        <v>1588073195</v>
      </c>
      <c r="D2650">
        <v>9</v>
      </c>
      <c r="E2650">
        <v>12</v>
      </c>
      <c r="F2650">
        <v>5</v>
      </c>
      <c r="G2650" s="14" t="s">
        <v>107</v>
      </c>
      <c r="H2650" s="14" t="s">
        <v>155</v>
      </c>
      <c r="I2650" s="14" t="s">
        <v>89</v>
      </c>
      <c r="J2650">
        <v>0</v>
      </c>
      <c r="K2650" s="14" t="s">
        <v>258</v>
      </c>
      <c r="L2650">
        <v>0.35</v>
      </c>
      <c r="M2650">
        <v>5.95</v>
      </c>
      <c r="N2650">
        <v>6.05</v>
      </c>
      <c r="O2650">
        <v>11.4</v>
      </c>
      <c r="P2650" s="14" t="s">
        <v>220</v>
      </c>
      <c r="Q2650" s="14" t="s">
        <v>210</v>
      </c>
      <c r="R2650" s="14" t="s">
        <v>230</v>
      </c>
    </row>
    <row r="2651" spans="1:18" x14ac:dyDescent="0.3">
      <c r="A2651">
        <v>5384161870</v>
      </c>
      <c r="B2651">
        <v>2122</v>
      </c>
      <c r="C2651">
        <v>1588076167</v>
      </c>
      <c r="D2651">
        <v>3</v>
      </c>
      <c r="E2651">
        <v>4</v>
      </c>
      <c r="F2651">
        <v>2</v>
      </c>
      <c r="G2651" s="14" t="s">
        <v>106</v>
      </c>
      <c r="H2651" s="14" t="s">
        <v>57</v>
      </c>
      <c r="I2651" s="14" t="s">
        <v>89</v>
      </c>
      <c r="J2651">
        <v>0</v>
      </c>
      <c r="K2651" s="14" t="s">
        <v>258</v>
      </c>
      <c r="L2651">
        <v>0.35</v>
      </c>
      <c r="M2651">
        <v>5.45</v>
      </c>
      <c r="N2651">
        <v>5.7</v>
      </c>
      <c r="O2651">
        <v>11.05</v>
      </c>
      <c r="P2651" s="14" t="s">
        <v>210</v>
      </c>
      <c r="Q2651" s="14" t="s">
        <v>210</v>
      </c>
      <c r="R2651" s="14" t="s">
        <v>230</v>
      </c>
    </row>
    <row r="2652" spans="1:18" x14ac:dyDescent="0.3">
      <c r="A2652">
        <v>5384252989</v>
      </c>
      <c r="B2652">
        <v>2930</v>
      </c>
      <c r="C2652">
        <v>1588078977</v>
      </c>
      <c r="D2652">
        <v>10</v>
      </c>
      <c r="E2652">
        <v>10</v>
      </c>
      <c r="F2652">
        <v>19</v>
      </c>
      <c r="G2652" s="14" t="s">
        <v>106</v>
      </c>
      <c r="H2652" s="14" t="s">
        <v>52</v>
      </c>
      <c r="I2652" s="14" t="s">
        <v>92</v>
      </c>
      <c r="J2652">
        <v>0</v>
      </c>
      <c r="K2652" s="14" t="s">
        <v>258</v>
      </c>
      <c r="L2652">
        <v>0.35</v>
      </c>
      <c r="M2652">
        <v>5.35</v>
      </c>
      <c r="N2652">
        <v>5.9</v>
      </c>
      <c r="O2652">
        <v>11.5</v>
      </c>
      <c r="P2652" s="14" t="s">
        <v>210</v>
      </c>
      <c r="Q2652" s="14" t="s">
        <v>210</v>
      </c>
      <c r="R2652" s="14" t="s">
        <v>230</v>
      </c>
    </row>
    <row r="2653" spans="1:18" x14ac:dyDescent="0.3">
      <c r="A2653">
        <v>5385960159</v>
      </c>
      <c r="B2653">
        <v>3415</v>
      </c>
      <c r="C2653">
        <v>1588160693</v>
      </c>
      <c r="D2653">
        <v>7</v>
      </c>
      <c r="E2653">
        <v>9</v>
      </c>
      <c r="F2653">
        <v>32</v>
      </c>
      <c r="G2653" s="14" t="s">
        <v>103</v>
      </c>
      <c r="H2653" s="14" t="s">
        <v>101</v>
      </c>
      <c r="I2653" s="14" t="s">
        <v>92</v>
      </c>
      <c r="J2653">
        <v>0</v>
      </c>
      <c r="K2653" s="14" t="s">
        <v>259</v>
      </c>
      <c r="L2653">
        <v>0.3</v>
      </c>
      <c r="M2653">
        <v>5.65</v>
      </c>
      <c r="N2653">
        <v>6.25</v>
      </c>
      <c r="O2653">
        <v>13.1</v>
      </c>
      <c r="P2653" s="14" t="s">
        <v>210</v>
      </c>
      <c r="Q2653" s="14" t="s">
        <v>210</v>
      </c>
      <c r="R2653" s="14" t="s">
        <v>236</v>
      </c>
    </row>
    <row r="2654" spans="1:18" x14ac:dyDescent="0.3">
      <c r="A2654">
        <v>5386077558</v>
      </c>
      <c r="B2654">
        <v>1560</v>
      </c>
      <c r="C2654">
        <v>1588164725</v>
      </c>
      <c r="D2654">
        <v>2</v>
      </c>
      <c r="E2654">
        <v>2</v>
      </c>
      <c r="F2654">
        <v>3</v>
      </c>
      <c r="G2654" s="14" t="s">
        <v>106</v>
      </c>
      <c r="H2654" s="14" t="s">
        <v>109</v>
      </c>
      <c r="I2654" s="14" t="s">
        <v>89</v>
      </c>
      <c r="J2654">
        <v>0</v>
      </c>
      <c r="K2654" s="14" t="s">
        <v>258</v>
      </c>
      <c r="L2654">
        <v>0.3</v>
      </c>
      <c r="M2654">
        <v>5.5</v>
      </c>
      <c r="N2654">
        <v>6.15</v>
      </c>
      <c r="O2654">
        <v>12.55</v>
      </c>
      <c r="P2654" s="14" t="s">
        <v>210</v>
      </c>
      <c r="Q2654" s="14" t="s">
        <v>210</v>
      </c>
      <c r="R2654" s="14" t="s">
        <v>236</v>
      </c>
    </row>
    <row r="2655" spans="1:18" x14ac:dyDescent="0.3">
      <c r="A2655">
        <v>5387961269</v>
      </c>
      <c r="B2655">
        <v>2271</v>
      </c>
      <c r="C2655">
        <v>1588251778</v>
      </c>
      <c r="D2655">
        <v>19</v>
      </c>
      <c r="E2655">
        <v>0</v>
      </c>
      <c r="F2655">
        <v>12</v>
      </c>
      <c r="G2655" s="14" t="s">
        <v>106</v>
      </c>
      <c r="H2655" s="14" t="s">
        <v>136</v>
      </c>
      <c r="I2655" s="14" t="s">
        <v>89</v>
      </c>
      <c r="J2655">
        <v>1</v>
      </c>
      <c r="K2655" s="14" t="s">
        <v>258</v>
      </c>
      <c r="L2655">
        <v>0.3</v>
      </c>
      <c r="M2655">
        <v>6.35</v>
      </c>
      <c r="N2655">
        <v>5.9</v>
      </c>
      <c r="O2655">
        <v>12.45</v>
      </c>
      <c r="P2655" s="14" t="s">
        <v>233</v>
      </c>
      <c r="Q2655" s="14" t="s">
        <v>210</v>
      </c>
      <c r="R2655" s="14" t="s">
        <v>236</v>
      </c>
    </row>
    <row r="2656" spans="1:18" x14ac:dyDescent="0.3">
      <c r="A2656">
        <v>5389111731</v>
      </c>
      <c r="B2656">
        <v>2673</v>
      </c>
      <c r="C2656">
        <v>1588297517</v>
      </c>
      <c r="D2656">
        <v>2</v>
      </c>
      <c r="E2656">
        <v>12</v>
      </c>
      <c r="F2656">
        <v>19</v>
      </c>
      <c r="G2656" s="14" t="s">
        <v>103</v>
      </c>
      <c r="H2656" s="14" t="s">
        <v>158</v>
      </c>
      <c r="I2656" s="14" t="s">
        <v>92</v>
      </c>
      <c r="J2656">
        <v>0</v>
      </c>
      <c r="K2656" s="14" t="s">
        <v>259</v>
      </c>
      <c r="L2656">
        <v>0.25</v>
      </c>
      <c r="M2656">
        <v>6.4</v>
      </c>
      <c r="N2656">
        <v>6.35</v>
      </c>
      <c r="O2656">
        <v>12.35</v>
      </c>
      <c r="P2656" s="14" t="s">
        <v>233</v>
      </c>
      <c r="Q2656" s="14" t="s">
        <v>210</v>
      </c>
      <c r="R2656" s="14" t="s">
        <v>236</v>
      </c>
    </row>
    <row r="2657" spans="1:18" x14ac:dyDescent="0.3">
      <c r="A2657">
        <v>5389185634</v>
      </c>
      <c r="B2657">
        <v>2810</v>
      </c>
      <c r="C2657">
        <v>1588302220</v>
      </c>
      <c r="D2657">
        <v>6</v>
      </c>
      <c r="E2657">
        <v>9</v>
      </c>
      <c r="F2657">
        <v>21</v>
      </c>
      <c r="G2657" s="14" t="s">
        <v>103</v>
      </c>
      <c r="H2657" s="14" t="s">
        <v>101</v>
      </c>
      <c r="I2657" s="14" t="s">
        <v>89</v>
      </c>
      <c r="J2657">
        <v>1</v>
      </c>
      <c r="K2657" s="14" t="s">
        <v>259</v>
      </c>
      <c r="L2657">
        <v>0.3</v>
      </c>
      <c r="M2657">
        <v>6.35</v>
      </c>
      <c r="N2657">
        <v>6.55</v>
      </c>
      <c r="O2657">
        <v>13.3</v>
      </c>
      <c r="P2657" s="14" t="s">
        <v>233</v>
      </c>
      <c r="Q2657" s="14" t="s">
        <v>210</v>
      </c>
      <c r="R2657" s="14" t="s">
        <v>236</v>
      </c>
    </row>
    <row r="2658" spans="1:18" x14ac:dyDescent="0.3">
      <c r="A2658">
        <v>5389287228</v>
      </c>
      <c r="B2658">
        <v>2359</v>
      </c>
      <c r="C2658">
        <v>1588307828</v>
      </c>
      <c r="D2658">
        <v>7</v>
      </c>
      <c r="E2658">
        <v>11</v>
      </c>
      <c r="F2658">
        <v>13</v>
      </c>
      <c r="G2658" s="14" t="s">
        <v>107</v>
      </c>
      <c r="H2658" s="14" t="s">
        <v>196</v>
      </c>
      <c r="I2658" s="14" t="s">
        <v>89</v>
      </c>
      <c r="J2658">
        <v>0</v>
      </c>
      <c r="K2658" s="14" t="s">
        <v>258</v>
      </c>
      <c r="L2658">
        <v>0.3</v>
      </c>
      <c r="M2658">
        <v>6.15</v>
      </c>
      <c r="N2658">
        <v>6.55</v>
      </c>
      <c r="O2658">
        <v>13.55</v>
      </c>
      <c r="P2658" s="14" t="s">
        <v>233</v>
      </c>
      <c r="Q2658" s="14" t="s">
        <v>210</v>
      </c>
      <c r="R2658" s="14" t="s">
        <v>236</v>
      </c>
    </row>
    <row r="2659" spans="1:18" x14ac:dyDescent="0.3">
      <c r="A2659">
        <v>5389345320</v>
      </c>
      <c r="B2659">
        <v>2117</v>
      </c>
      <c r="C2659">
        <v>1588310882</v>
      </c>
      <c r="D2659">
        <v>9</v>
      </c>
      <c r="E2659">
        <v>2</v>
      </c>
      <c r="F2659">
        <v>20</v>
      </c>
      <c r="G2659" s="14" t="s">
        <v>106</v>
      </c>
      <c r="H2659" s="14" t="s">
        <v>90</v>
      </c>
      <c r="I2659" s="14" t="s">
        <v>89</v>
      </c>
      <c r="J2659">
        <v>1</v>
      </c>
      <c r="K2659" s="14" t="s">
        <v>258</v>
      </c>
      <c r="L2659">
        <v>0.35</v>
      </c>
      <c r="M2659">
        <v>6.4</v>
      </c>
      <c r="N2659">
        <v>6.3</v>
      </c>
      <c r="O2659">
        <v>14</v>
      </c>
      <c r="P2659" s="14" t="s">
        <v>233</v>
      </c>
      <c r="Q2659" s="14" t="s">
        <v>210</v>
      </c>
      <c r="R2659" s="14" t="s">
        <v>236</v>
      </c>
    </row>
    <row r="2660" spans="1:18" x14ac:dyDescent="0.3">
      <c r="A2660">
        <v>5389865172</v>
      </c>
      <c r="B2660">
        <v>2615</v>
      </c>
      <c r="C2660">
        <v>1588332243</v>
      </c>
      <c r="D2660">
        <v>14</v>
      </c>
      <c r="E2660">
        <v>2</v>
      </c>
      <c r="F2660">
        <v>20</v>
      </c>
      <c r="G2660" s="14" t="s">
        <v>107</v>
      </c>
      <c r="H2660" s="14" t="s">
        <v>175</v>
      </c>
      <c r="I2660" s="14" t="s">
        <v>89</v>
      </c>
      <c r="J2660">
        <v>1</v>
      </c>
      <c r="K2660" s="14" t="s">
        <v>258</v>
      </c>
      <c r="L2660">
        <v>0.4</v>
      </c>
      <c r="M2660">
        <v>7</v>
      </c>
      <c r="N2660">
        <v>5.95</v>
      </c>
      <c r="O2660">
        <v>14.25</v>
      </c>
      <c r="P2660" s="14" t="s">
        <v>233</v>
      </c>
      <c r="Q2660" s="14" t="s">
        <v>210</v>
      </c>
      <c r="R2660" s="14" t="s">
        <v>236</v>
      </c>
    </row>
    <row r="2661" spans="1:18" x14ac:dyDescent="0.3">
      <c r="A2661">
        <v>5389960205</v>
      </c>
      <c r="B2661">
        <v>3300</v>
      </c>
      <c r="C2661">
        <v>1588335429</v>
      </c>
      <c r="D2661">
        <v>12</v>
      </c>
      <c r="E2661">
        <v>7</v>
      </c>
      <c r="F2661">
        <v>13</v>
      </c>
      <c r="G2661" s="14" t="s">
        <v>107</v>
      </c>
      <c r="H2661" s="14" t="s">
        <v>178</v>
      </c>
      <c r="I2661" s="14" t="s">
        <v>89</v>
      </c>
      <c r="J2661">
        <v>0</v>
      </c>
      <c r="K2661" s="14" t="s">
        <v>258</v>
      </c>
      <c r="L2661">
        <v>0.35</v>
      </c>
      <c r="M2661">
        <v>7.3</v>
      </c>
      <c r="N2661">
        <v>6</v>
      </c>
      <c r="O2661">
        <v>13.75</v>
      </c>
      <c r="P2661" s="14" t="s">
        <v>233</v>
      </c>
      <c r="Q2661" s="14" t="s">
        <v>210</v>
      </c>
      <c r="R2661" s="14" t="s">
        <v>236</v>
      </c>
    </row>
    <row r="2662" spans="1:18" x14ac:dyDescent="0.3">
      <c r="A2662">
        <v>5391650136</v>
      </c>
      <c r="B2662">
        <v>2168</v>
      </c>
      <c r="C2662">
        <v>1588406673</v>
      </c>
      <c r="D2662">
        <v>4</v>
      </c>
      <c r="E2662">
        <v>11</v>
      </c>
      <c r="F2662">
        <v>8</v>
      </c>
      <c r="G2662" s="14" t="s">
        <v>103</v>
      </c>
      <c r="H2662" s="14" t="s">
        <v>122</v>
      </c>
      <c r="I2662" s="14" t="s">
        <v>92</v>
      </c>
      <c r="J2662">
        <v>0</v>
      </c>
      <c r="K2662" s="14" t="s">
        <v>259</v>
      </c>
      <c r="L2662">
        <v>0.3</v>
      </c>
      <c r="M2662">
        <v>7.35</v>
      </c>
      <c r="N2662">
        <v>6.25</v>
      </c>
      <c r="O2662">
        <v>13.65</v>
      </c>
      <c r="P2662" s="14" t="s">
        <v>233</v>
      </c>
      <c r="Q2662" s="14" t="s">
        <v>210</v>
      </c>
      <c r="R2662" s="14" t="s">
        <v>236</v>
      </c>
    </row>
    <row r="2663" spans="1:18" x14ac:dyDescent="0.3">
      <c r="A2663">
        <v>5391718830</v>
      </c>
      <c r="B2663">
        <v>2149</v>
      </c>
      <c r="C2663">
        <v>1588409412</v>
      </c>
      <c r="D2663">
        <v>0</v>
      </c>
      <c r="E2663">
        <v>10</v>
      </c>
      <c r="F2663">
        <v>16</v>
      </c>
      <c r="G2663" s="14" t="s">
        <v>103</v>
      </c>
      <c r="H2663" s="14" t="s">
        <v>101</v>
      </c>
      <c r="I2663" s="14" t="s">
        <v>89</v>
      </c>
      <c r="J2663">
        <v>0</v>
      </c>
      <c r="K2663" s="14" t="s">
        <v>259</v>
      </c>
      <c r="L2663">
        <v>0.3</v>
      </c>
      <c r="M2663">
        <v>7.35</v>
      </c>
      <c r="N2663">
        <v>6.5</v>
      </c>
      <c r="O2663">
        <v>14.25</v>
      </c>
      <c r="P2663" s="14" t="s">
        <v>233</v>
      </c>
      <c r="Q2663" s="14" t="s">
        <v>210</v>
      </c>
      <c r="R2663" s="14" t="s">
        <v>236</v>
      </c>
    </row>
    <row r="2664" spans="1:18" x14ac:dyDescent="0.3">
      <c r="A2664">
        <v>5391783287</v>
      </c>
      <c r="B2664">
        <v>2846</v>
      </c>
      <c r="C2664">
        <v>1588411977</v>
      </c>
      <c r="D2664">
        <v>4</v>
      </c>
      <c r="E2664">
        <v>9</v>
      </c>
      <c r="F2664">
        <v>24</v>
      </c>
      <c r="G2664" s="14" t="s">
        <v>103</v>
      </c>
      <c r="H2664" s="14" t="s">
        <v>101</v>
      </c>
      <c r="I2664" s="14" t="s">
        <v>89</v>
      </c>
      <c r="J2664">
        <v>1</v>
      </c>
      <c r="K2664" s="14" t="s">
        <v>259</v>
      </c>
      <c r="L2664">
        <v>0.35</v>
      </c>
      <c r="M2664">
        <v>7.3</v>
      </c>
      <c r="N2664">
        <v>6.7</v>
      </c>
      <c r="O2664">
        <v>15</v>
      </c>
      <c r="P2664" s="14" t="s">
        <v>233</v>
      </c>
      <c r="Q2664" s="14" t="s">
        <v>210</v>
      </c>
      <c r="R2664" s="14" t="s">
        <v>236</v>
      </c>
    </row>
    <row r="2665" spans="1:18" x14ac:dyDescent="0.3">
      <c r="A2665">
        <v>5391884259</v>
      </c>
      <c r="B2665">
        <v>2804</v>
      </c>
      <c r="C2665">
        <v>1588416028</v>
      </c>
      <c r="D2665">
        <v>6</v>
      </c>
      <c r="E2665">
        <v>10</v>
      </c>
      <c r="F2665">
        <v>17</v>
      </c>
      <c r="G2665" s="14" t="s">
        <v>103</v>
      </c>
      <c r="H2665" s="14" t="s">
        <v>88</v>
      </c>
      <c r="I2665" s="14" t="s">
        <v>92</v>
      </c>
      <c r="J2665">
        <v>0</v>
      </c>
      <c r="K2665" s="14" t="s">
        <v>259</v>
      </c>
      <c r="L2665">
        <v>0.3</v>
      </c>
      <c r="M2665">
        <v>7.3</v>
      </c>
      <c r="N2665">
        <v>6.95</v>
      </c>
      <c r="O2665">
        <v>15.15</v>
      </c>
      <c r="P2665" s="14" t="s">
        <v>233</v>
      </c>
      <c r="Q2665" s="14" t="s">
        <v>210</v>
      </c>
      <c r="R2665" s="14" t="s">
        <v>236</v>
      </c>
    </row>
    <row r="2666" spans="1:18" x14ac:dyDescent="0.3">
      <c r="A2666">
        <v>5391969458</v>
      </c>
      <c r="B2666">
        <v>2393</v>
      </c>
      <c r="C2666">
        <v>1588419284</v>
      </c>
      <c r="D2666">
        <v>5</v>
      </c>
      <c r="E2666">
        <v>2</v>
      </c>
      <c r="F2666">
        <v>22</v>
      </c>
      <c r="G2666" s="14" t="s">
        <v>104</v>
      </c>
      <c r="H2666" s="14" t="s">
        <v>52</v>
      </c>
      <c r="I2666" s="14" t="s">
        <v>89</v>
      </c>
      <c r="J2666">
        <v>1</v>
      </c>
      <c r="K2666" s="14" t="s">
        <v>258</v>
      </c>
      <c r="L2666">
        <v>0.35</v>
      </c>
      <c r="M2666">
        <v>6.95</v>
      </c>
      <c r="N2666">
        <v>6.75</v>
      </c>
      <c r="O2666">
        <v>15.85</v>
      </c>
      <c r="P2666" s="14" t="s">
        <v>233</v>
      </c>
      <c r="Q2666" s="14" t="s">
        <v>210</v>
      </c>
      <c r="R2666" s="14" t="s">
        <v>236</v>
      </c>
    </row>
    <row r="2667" spans="1:18" x14ac:dyDescent="0.3">
      <c r="A2667">
        <v>5392065127</v>
      </c>
      <c r="B2667">
        <v>3349</v>
      </c>
      <c r="C2667">
        <v>1588422483</v>
      </c>
      <c r="D2667">
        <v>2</v>
      </c>
      <c r="E2667">
        <v>8</v>
      </c>
      <c r="F2667">
        <v>2</v>
      </c>
      <c r="G2667" s="14" t="s">
        <v>105</v>
      </c>
      <c r="H2667" s="14" t="s">
        <v>172</v>
      </c>
      <c r="I2667" s="14" t="s">
        <v>89</v>
      </c>
      <c r="J2667">
        <v>0</v>
      </c>
      <c r="K2667" s="14" t="s">
        <v>258</v>
      </c>
      <c r="L2667">
        <v>0.35</v>
      </c>
      <c r="M2667">
        <v>6.5</v>
      </c>
      <c r="N2667">
        <v>6.95</v>
      </c>
      <c r="O2667">
        <v>15</v>
      </c>
      <c r="P2667" s="14" t="s">
        <v>233</v>
      </c>
      <c r="Q2667" s="14" t="s">
        <v>210</v>
      </c>
      <c r="R2667" s="14" t="s">
        <v>236</v>
      </c>
    </row>
    <row r="2668" spans="1:18" x14ac:dyDescent="0.3">
      <c r="A2668">
        <v>5392193112</v>
      </c>
      <c r="B2668">
        <v>3041</v>
      </c>
      <c r="C2668">
        <v>1588426177</v>
      </c>
      <c r="D2668">
        <v>10</v>
      </c>
      <c r="E2668">
        <v>8</v>
      </c>
      <c r="F2668">
        <v>4</v>
      </c>
      <c r="G2668" s="14" t="s">
        <v>106</v>
      </c>
      <c r="H2668" s="14" t="s">
        <v>128</v>
      </c>
      <c r="I2668" s="14" t="s">
        <v>89</v>
      </c>
      <c r="J2668">
        <v>0</v>
      </c>
      <c r="K2668" s="14" t="s">
        <v>258</v>
      </c>
      <c r="L2668">
        <v>0.35</v>
      </c>
      <c r="M2668">
        <v>6.8</v>
      </c>
      <c r="N2668">
        <v>7.05</v>
      </c>
      <c r="O2668">
        <v>14.55</v>
      </c>
      <c r="P2668" s="14" t="s">
        <v>233</v>
      </c>
      <c r="Q2668" s="14" t="s">
        <v>210</v>
      </c>
      <c r="R2668" s="14" t="s">
        <v>236</v>
      </c>
    </row>
    <row r="2669" spans="1:18" x14ac:dyDescent="0.3">
      <c r="A2669">
        <v>5393973171</v>
      </c>
      <c r="B2669">
        <v>2485</v>
      </c>
      <c r="C2669">
        <v>1588502184</v>
      </c>
      <c r="D2669">
        <v>12</v>
      </c>
      <c r="E2669">
        <v>4</v>
      </c>
      <c r="F2669">
        <v>16</v>
      </c>
      <c r="G2669" s="14" t="s">
        <v>107</v>
      </c>
      <c r="H2669" s="14" t="s">
        <v>57</v>
      </c>
      <c r="I2669" s="14" t="s">
        <v>89</v>
      </c>
      <c r="J2669">
        <v>1</v>
      </c>
      <c r="K2669" s="14" t="s">
        <v>258</v>
      </c>
      <c r="L2669">
        <v>0.35</v>
      </c>
      <c r="M2669">
        <v>7.15</v>
      </c>
      <c r="N2669">
        <v>7.1</v>
      </c>
      <c r="O2669">
        <v>14.4</v>
      </c>
      <c r="P2669" s="14" t="s">
        <v>233</v>
      </c>
      <c r="Q2669" s="14" t="s">
        <v>210</v>
      </c>
      <c r="R2669" s="14" t="s">
        <v>236</v>
      </c>
    </row>
    <row r="2670" spans="1:18" x14ac:dyDescent="0.3">
      <c r="A2670">
        <v>5394054611</v>
      </c>
      <c r="B2670">
        <v>2866</v>
      </c>
      <c r="C2670">
        <v>1588505293</v>
      </c>
      <c r="D2670">
        <v>9</v>
      </c>
      <c r="E2670">
        <v>8</v>
      </c>
      <c r="F2670">
        <v>8</v>
      </c>
      <c r="G2670" s="14" t="s">
        <v>107</v>
      </c>
      <c r="H2670" s="14" t="s">
        <v>128</v>
      </c>
      <c r="I2670" s="14" t="s">
        <v>92</v>
      </c>
      <c r="J2670">
        <v>0</v>
      </c>
      <c r="K2670" s="14" t="s">
        <v>258</v>
      </c>
      <c r="L2670">
        <v>0.35</v>
      </c>
      <c r="M2670">
        <v>7.15</v>
      </c>
      <c r="N2670">
        <v>6.9</v>
      </c>
      <c r="O2670">
        <v>14.55</v>
      </c>
      <c r="P2670" s="14" t="s">
        <v>233</v>
      </c>
      <c r="Q2670" s="14" t="s">
        <v>210</v>
      </c>
      <c r="R2670" s="14" t="s">
        <v>236</v>
      </c>
    </row>
    <row r="2671" spans="1:18" x14ac:dyDescent="0.3">
      <c r="A2671">
        <v>5394183574</v>
      </c>
      <c r="B2671">
        <v>2184</v>
      </c>
      <c r="C2671">
        <v>1588509355</v>
      </c>
      <c r="D2671">
        <v>10</v>
      </c>
      <c r="E2671">
        <v>6</v>
      </c>
      <c r="F2671">
        <v>25</v>
      </c>
      <c r="G2671" s="14" t="s">
        <v>103</v>
      </c>
      <c r="H2671" s="14" t="s">
        <v>97</v>
      </c>
      <c r="I2671" s="14" t="s">
        <v>92</v>
      </c>
      <c r="J2671">
        <v>1</v>
      </c>
      <c r="K2671" s="14" t="s">
        <v>259</v>
      </c>
      <c r="L2671">
        <v>0.4</v>
      </c>
      <c r="M2671">
        <v>7.5</v>
      </c>
      <c r="N2671">
        <v>7</v>
      </c>
      <c r="O2671">
        <v>15.7</v>
      </c>
      <c r="P2671" s="14" t="s">
        <v>233</v>
      </c>
      <c r="Q2671" s="14" t="s">
        <v>210</v>
      </c>
      <c r="R2671" s="14" t="s">
        <v>236</v>
      </c>
    </row>
    <row r="2672" spans="1:18" x14ac:dyDescent="0.3">
      <c r="A2672">
        <v>5394339132</v>
      </c>
      <c r="B2672">
        <v>3247</v>
      </c>
      <c r="C2672">
        <v>1588513803</v>
      </c>
      <c r="D2672">
        <v>3</v>
      </c>
      <c r="E2672">
        <v>8</v>
      </c>
      <c r="F2672">
        <v>20</v>
      </c>
      <c r="G2672" s="14" t="s">
        <v>103</v>
      </c>
      <c r="H2672" s="14" t="s">
        <v>101</v>
      </c>
      <c r="I2672" s="14" t="s">
        <v>89</v>
      </c>
      <c r="J2672">
        <v>0</v>
      </c>
      <c r="K2672" s="14" t="s">
        <v>259</v>
      </c>
      <c r="L2672">
        <v>0.4</v>
      </c>
      <c r="M2672">
        <v>7.15</v>
      </c>
      <c r="N2672">
        <v>6.9</v>
      </c>
      <c r="O2672">
        <v>15.75</v>
      </c>
      <c r="P2672" s="14" t="s">
        <v>233</v>
      </c>
      <c r="Q2672" s="14" t="s">
        <v>210</v>
      </c>
      <c r="R2672" s="14" t="s">
        <v>236</v>
      </c>
    </row>
    <row r="2673" spans="1:18" x14ac:dyDescent="0.3">
      <c r="A2673">
        <v>5395433706</v>
      </c>
      <c r="B2673">
        <v>2595</v>
      </c>
      <c r="C2673">
        <v>1588559156</v>
      </c>
      <c r="D2673">
        <v>4</v>
      </c>
      <c r="E2673">
        <v>7</v>
      </c>
      <c r="F2673">
        <v>10</v>
      </c>
      <c r="G2673" s="14" t="s">
        <v>103</v>
      </c>
      <c r="H2673" s="14" t="s">
        <v>88</v>
      </c>
      <c r="I2673" s="14" t="s">
        <v>89</v>
      </c>
      <c r="J2673">
        <v>0</v>
      </c>
      <c r="K2673" s="14" t="s">
        <v>259</v>
      </c>
      <c r="L2673">
        <v>0.4</v>
      </c>
      <c r="M2673">
        <v>7</v>
      </c>
      <c r="N2673">
        <v>6.8</v>
      </c>
      <c r="O2673">
        <v>14.65</v>
      </c>
      <c r="P2673" s="14" t="s">
        <v>233</v>
      </c>
      <c r="Q2673" s="14" t="s">
        <v>210</v>
      </c>
      <c r="R2673" s="14" t="s">
        <v>221</v>
      </c>
    </row>
    <row r="2674" spans="1:18" x14ac:dyDescent="0.3">
      <c r="A2674">
        <v>5395487339</v>
      </c>
      <c r="B2674">
        <v>2321</v>
      </c>
      <c r="C2674">
        <v>1588562420</v>
      </c>
      <c r="D2674">
        <v>3</v>
      </c>
      <c r="E2674">
        <v>6</v>
      </c>
      <c r="F2674">
        <v>15</v>
      </c>
      <c r="G2674" s="14" t="s">
        <v>103</v>
      </c>
      <c r="H2674" s="14" t="s">
        <v>90</v>
      </c>
      <c r="I2674" s="14" t="s">
        <v>92</v>
      </c>
      <c r="J2674">
        <v>1</v>
      </c>
      <c r="K2674" s="14" t="s">
        <v>259</v>
      </c>
      <c r="L2674">
        <v>0.45</v>
      </c>
      <c r="M2674">
        <v>7.05</v>
      </c>
      <c r="N2674">
        <v>7</v>
      </c>
      <c r="O2674">
        <v>15.25</v>
      </c>
      <c r="P2674" s="14" t="s">
        <v>233</v>
      </c>
      <c r="Q2674" s="14" t="s">
        <v>210</v>
      </c>
      <c r="R2674" s="14" t="s">
        <v>221</v>
      </c>
    </row>
    <row r="2675" spans="1:18" x14ac:dyDescent="0.3">
      <c r="A2675">
        <v>5395539481</v>
      </c>
      <c r="B2675">
        <v>1769</v>
      </c>
      <c r="C2675">
        <v>1588565535</v>
      </c>
      <c r="D2675">
        <v>0</v>
      </c>
      <c r="E2675">
        <v>6</v>
      </c>
      <c r="F2675">
        <v>4</v>
      </c>
      <c r="G2675" s="14" t="s">
        <v>103</v>
      </c>
      <c r="H2675" s="14" t="s">
        <v>194</v>
      </c>
      <c r="I2675" s="14" t="s">
        <v>89</v>
      </c>
      <c r="J2675">
        <v>0</v>
      </c>
      <c r="K2675" s="14" t="s">
        <v>259</v>
      </c>
      <c r="L2675">
        <v>0.4</v>
      </c>
      <c r="M2675">
        <v>6.1</v>
      </c>
      <c r="N2675">
        <v>7.3</v>
      </c>
      <c r="O2675">
        <v>14.85</v>
      </c>
      <c r="P2675" s="14" t="s">
        <v>217</v>
      </c>
      <c r="Q2675" s="14" t="s">
        <v>210</v>
      </c>
      <c r="R2675" s="14" t="s">
        <v>221</v>
      </c>
    </row>
    <row r="2676" spans="1:18" x14ac:dyDescent="0.3">
      <c r="A2676">
        <v>5395578511</v>
      </c>
      <c r="B2676">
        <v>2985</v>
      </c>
      <c r="C2676">
        <v>1588567845</v>
      </c>
      <c r="D2676">
        <v>3</v>
      </c>
      <c r="E2676">
        <v>8</v>
      </c>
      <c r="F2676">
        <v>16</v>
      </c>
      <c r="G2676" s="14" t="s">
        <v>103</v>
      </c>
      <c r="H2676" s="14" t="s">
        <v>101</v>
      </c>
      <c r="I2676" s="14" t="s">
        <v>89</v>
      </c>
      <c r="J2676">
        <v>0</v>
      </c>
      <c r="K2676" s="14" t="s">
        <v>259</v>
      </c>
      <c r="L2676">
        <v>0.4</v>
      </c>
      <c r="M2676">
        <v>6.15</v>
      </c>
      <c r="N2676">
        <v>7.1</v>
      </c>
      <c r="O2676">
        <v>14.7</v>
      </c>
      <c r="P2676" s="14" t="s">
        <v>217</v>
      </c>
      <c r="Q2676" s="14" t="s">
        <v>218</v>
      </c>
      <c r="R2676" s="14" t="s">
        <v>221</v>
      </c>
    </row>
    <row r="2677" spans="1:18" x14ac:dyDescent="0.3">
      <c r="A2677">
        <v>5395670368</v>
      </c>
      <c r="B2677">
        <v>3364</v>
      </c>
      <c r="C2677">
        <v>1588572717</v>
      </c>
      <c r="D2677">
        <v>5</v>
      </c>
      <c r="E2677">
        <v>15</v>
      </c>
      <c r="F2677">
        <v>27</v>
      </c>
      <c r="G2677" s="14" t="s">
        <v>103</v>
      </c>
      <c r="H2677" s="14" t="s">
        <v>91</v>
      </c>
      <c r="I2677" s="14" t="s">
        <v>89</v>
      </c>
      <c r="J2677">
        <v>1</v>
      </c>
      <c r="K2677" s="14" t="s">
        <v>259</v>
      </c>
      <c r="L2677">
        <v>0.4</v>
      </c>
      <c r="M2677">
        <v>6.1</v>
      </c>
      <c r="N2677">
        <v>7.4</v>
      </c>
      <c r="O2677">
        <v>15</v>
      </c>
      <c r="P2677" s="14" t="s">
        <v>217</v>
      </c>
      <c r="Q2677" s="14" t="s">
        <v>214</v>
      </c>
      <c r="R2677" s="14" t="s">
        <v>226</v>
      </c>
    </row>
    <row r="2678" spans="1:18" x14ac:dyDescent="0.3">
      <c r="A2678">
        <v>5395838229</v>
      </c>
      <c r="B2678">
        <v>1853</v>
      </c>
      <c r="C2678">
        <v>1588580525</v>
      </c>
      <c r="D2678">
        <v>0</v>
      </c>
      <c r="E2678">
        <v>4</v>
      </c>
      <c r="F2678">
        <v>5</v>
      </c>
      <c r="G2678" s="14" t="s">
        <v>103</v>
      </c>
      <c r="H2678" s="14" t="s">
        <v>99</v>
      </c>
      <c r="I2678" s="14" t="s">
        <v>89</v>
      </c>
      <c r="J2678">
        <v>0</v>
      </c>
      <c r="K2678" s="14" t="s">
        <v>259</v>
      </c>
      <c r="L2678">
        <v>0.4</v>
      </c>
      <c r="M2678">
        <v>5.75</v>
      </c>
      <c r="N2678">
        <v>7.05</v>
      </c>
      <c r="O2678">
        <v>14.6</v>
      </c>
      <c r="P2678" s="14" t="s">
        <v>217</v>
      </c>
      <c r="Q2678" s="14" t="s">
        <v>214</v>
      </c>
      <c r="R2678" s="14" t="s">
        <v>226</v>
      </c>
    </row>
    <row r="2679" spans="1:18" x14ac:dyDescent="0.3">
      <c r="A2679">
        <v>5395925048</v>
      </c>
      <c r="B2679">
        <v>2779</v>
      </c>
      <c r="C2679">
        <v>1588584167</v>
      </c>
      <c r="D2679">
        <v>1</v>
      </c>
      <c r="E2679">
        <v>10</v>
      </c>
      <c r="F2679">
        <v>16</v>
      </c>
      <c r="G2679" s="14" t="s">
        <v>103</v>
      </c>
      <c r="H2679" s="14" t="s">
        <v>142</v>
      </c>
      <c r="I2679" s="14" t="s">
        <v>89</v>
      </c>
      <c r="J2679">
        <v>1</v>
      </c>
      <c r="K2679" s="14" t="s">
        <v>259</v>
      </c>
      <c r="L2679">
        <v>0.4</v>
      </c>
      <c r="M2679">
        <v>5.35</v>
      </c>
      <c r="N2679">
        <v>7.45</v>
      </c>
      <c r="O2679">
        <v>14.4</v>
      </c>
      <c r="P2679" s="14" t="s">
        <v>217</v>
      </c>
      <c r="Q2679" s="14" t="s">
        <v>214</v>
      </c>
      <c r="R2679" s="14" t="s">
        <v>226</v>
      </c>
    </row>
    <row r="2680" spans="1:18" x14ac:dyDescent="0.3">
      <c r="A2680">
        <v>5396037056</v>
      </c>
      <c r="B2680">
        <v>3140</v>
      </c>
      <c r="C2680">
        <v>1588588886</v>
      </c>
      <c r="D2680">
        <v>12</v>
      </c>
      <c r="E2680">
        <v>4</v>
      </c>
      <c r="F2680">
        <v>12</v>
      </c>
      <c r="G2680" s="14" t="s">
        <v>107</v>
      </c>
      <c r="H2680" s="14" t="s">
        <v>136</v>
      </c>
      <c r="I2680" s="14" t="s">
        <v>92</v>
      </c>
      <c r="J2680">
        <v>1</v>
      </c>
      <c r="K2680" s="14" t="s">
        <v>258</v>
      </c>
      <c r="L2680">
        <v>0.4</v>
      </c>
      <c r="M2680">
        <v>5.25</v>
      </c>
      <c r="N2680">
        <v>7.55</v>
      </c>
      <c r="O2680">
        <v>14</v>
      </c>
      <c r="P2680" s="14" t="s">
        <v>210</v>
      </c>
      <c r="Q2680" s="14" t="s">
        <v>214</v>
      </c>
      <c r="R2680" s="14" t="s">
        <v>226</v>
      </c>
    </row>
    <row r="2681" spans="1:18" x14ac:dyDescent="0.3">
      <c r="A2681">
        <v>5396139817</v>
      </c>
      <c r="B2681">
        <v>2348</v>
      </c>
      <c r="C2681">
        <v>1588592816</v>
      </c>
      <c r="D2681">
        <v>6</v>
      </c>
      <c r="E2681">
        <v>5</v>
      </c>
      <c r="F2681">
        <v>14</v>
      </c>
      <c r="G2681" s="14" t="s">
        <v>107</v>
      </c>
      <c r="H2681" s="14" t="s">
        <v>138</v>
      </c>
      <c r="I2681" s="14" t="s">
        <v>89</v>
      </c>
      <c r="J2681">
        <v>0</v>
      </c>
      <c r="K2681" s="14" t="s">
        <v>258</v>
      </c>
      <c r="L2681">
        <v>0.4</v>
      </c>
      <c r="M2681">
        <v>4.95</v>
      </c>
      <c r="N2681">
        <v>7.45</v>
      </c>
      <c r="O2681">
        <v>14.05</v>
      </c>
      <c r="P2681" s="14" t="s">
        <v>210</v>
      </c>
      <c r="Q2681" s="14" t="s">
        <v>214</v>
      </c>
      <c r="R2681" s="14" t="s">
        <v>226</v>
      </c>
    </row>
    <row r="2682" spans="1:18" x14ac:dyDescent="0.3">
      <c r="A2682">
        <v>5397864499</v>
      </c>
      <c r="B2682">
        <v>1789</v>
      </c>
      <c r="C2682">
        <v>1588667969</v>
      </c>
      <c r="D2682">
        <v>2</v>
      </c>
      <c r="E2682">
        <v>1</v>
      </c>
      <c r="F2682">
        <v>11</v>
      </c>
      <c r="G2682" s="14" t="s">
        <v>103</v>
      </c>
      <c r="H2682" s="14" t="s">
        <v>88</v>
      </c>
      <c r="I2682" s="14" t="s">
        <v>92</v>
      </c>
      <c r="J2682">
        <v>1</v>
      </c>
      <c r="K2682" s="14" t="s">
        <v>259</v>
      </c>
      <c r="L2682">
        <v>0.45</v>
      </c>
      <c r="M2682">
        <v>4.8499999999999996</v>
      </c>
      <c r="N2682">
        <v>6.95</v>
      </c>
      <c r="O2682">
        <v>14.2</v>
      </c>
      <c r="P2682" s="14" t="s">
        <v>210</v>
      </c>
      <c r="Q2682" s="14" t="s">
        <v>214</v>
      </c>
      <c r="R2682" s="14" t="s">
        <v>226</v>
      </c>
    </row>
    <row r="2683" spans="1:18" x14ac:dyDescent="0.3">
      <c r="A2683">
        <v>5397921954</v>
      </c>
      <c r="B2683">
        <v>1559</v>
      </c>
      <c r="C2683">
        <v>1588670409</v>
      </c>
      <c r="D2683">
        <v>2</v>
      </c>
      <c r="E2683">
        <v>8</v>
      </c>
      <c r="F2683">
        <v>2</v>
      </c>
      <c r="G2683" s="14" t="s">
        <v>103</v>
      </c>
      <c r="H2683" s="14" t="s">
        <v>122</v>
      </c>
      <c r="I2683" s="14" t="s">
        <v>89</v>
      </c>
      <c r="J2683">
        <v>0</v>
      </c>
      <c r="K2683" s="14" t="s">
        <v>259</v>
      </c>
      <c r="L2683">
        <v>0.45</v>
      </c>
      <c r="M2683">
        <v>4.95</v>
      </c>
      <c r="N2683">
        <v>6.85</v>
      </c>
      <c r="O2683">
        <v>13.5</v>
      </c>
      <c r="P2683" s="14" t="s">
        <v>210</v>
      </c>
      <c r="Q2683" s="14" t="s">
        <v>214</v>
      </c>
      <c r="R2683" s="14" t="s">
        <v>226</v>
      </c>
    </row>
    <row r="2684" spans="1:18" x14ac:dyDescent="0.3">
      <c r="A2684">
        <v>5397968592</v>
      </c>
      <c r="B2684">
        <v>2046</v>
      </c>
      <c r="C2684">
        <v>1588672362</v>
      </c>
      <c r="D2684">
        <v>1</v>
      </c>
      <c r="E2684">
        <v>5</v>
      </c>
      <c r="F2684">
        <v>8</v>
      </c>
      <c r="G2684" s="14" t="s">
        <v>104</v>
      </c>
      <c r="H2684" s="14" t="s">
        <v>90</v>
      </c>
      <c r="I2684" s="14" t="s">
        <v>92</v>
      </c>
      <c r="J2684">
        <v>0</v>
      </c>
      <c r="K2684" s="14" t="s">
        <v>259</v>
      </c>
      <c r="L2684">
        <v>0.4</v>
      </c>
      <c r="M2684">
        <v>4.8</v>
      </c>
      <c r="N2684">
        <v>6.65</v>
      </c>
      <c r="O2684">
        <v>12.7</v>
      </c>
      <c r="P2684" s="14" t="s">
        <v>210</v>
      </c>
      <c r="Q2684" s="14" t="s">
        <v>214</v>
      </c>
      <c r="R2684" s="14" t="s">
        <v>226</v>
      </c>
    </row>
    <row r="2685" spans="1:18" x14ac:dyDescent="0.3">
      <c r="A2685">
        <v>5398029142</v>
      </c>
      <c r="B2685">
        <v>2326</v>
      </c>
      <c r="C2685">
        <v>1588674864</v>
      </c>
      <c r="D2685">
        <v>2</v>
      </c>
      <c r="E2685">
        <v>7</v>
      </c>
      <c r="F2685">
        <v>4</v>
      </c>
      <c r="G2685" s="14" t="s">
        <v>104</v>
      </c>
      <c r="H2685" s="14" t="s">
        <v>101</v>
      </c>
      <c r="I2685" s="14" t="s">
        <v>92</v>
      </c>
      <c r="J2685">
        <v>0</v>
      </c>
      <c r="K2685" s="14" t="s">
        <v>259</v>
      </c>
      <c r="L2685">
        <v>0.4</v>
      </c>
      <c r="M2685">
        <v>4.5999999999999996</v>
      </c>
      <c r="N2685">
        <v>6.5</v>
      </c>
      <c r="O2685">
        <v>12.05</v>
      </c>
      <c r="P2685" s="14" t="s">
        <v>210</v>
      </c>
      <c r="Q2685" s="14" t="s">
        <v>214</v>
      </c>
      <c r="R2685" s="14" t="s">
        <v>226</v>
      </c>
    </row>
    <row r="2686" spans="1:18" x14ac:dyDescent="0.3">
      <c r="A2686">
        <v>5398098460</v>
      </c>
      <c r="B2686">
        <v>2649</v>
      </c>
      <c r="C2686">
        <v>1588677635</v>
      </c>
      <c r="D2686">
        <v>5</v>
      </c>
      <c r="E2686">
        <v>6</v>
      </c>
      <c r="F2686">
        <v>6</v>
      </c>
      <c r="G2686" s="14" t="s">
        <v>107</v>
      </c>
      <c r="H2686" s="14" t="s">
        <v>96</v>
      </c>
      <c r="I2686" s="14" t="s">
        <v>89</v>
      </c>
      <c r="J2686">
        <v>0</v>
      </c>
      <c r="K2686" s="14" t="s">
        <v>258</v>
      </c>
      <c r="L2686">
        <v>0.35</v>
      </c>
      <c r="M2686">
        <v>4.5999999999999996</v>
      </c>
      <c r="N2686">
        <v>6.7</v>
      </c>
      <c r="O2686">
        <v>11.25</v>
      </c>
      <c r="P2686" s="14" t="s">
        <v>210</v>
      </c>
      <c r="Q2686" s="14" t="s">
        <v>214</v>
      </c>
      <c r="R2686" s="14" t="s">
        <v>226</v>
      </c>
    </row>
    <row r="2687" spans="1:18" x14ac:dyDescent="0.3">
      <c r="A2687">
        <v>5398197692</v>
      </c>
      <c r="B2687">
        <v>3235</v>
      </c>
      <c r="C2687">
        <v>1588681095</v>
      </c>
      <c r="D2687">
        <v>17</v>
      </c>
      <c r="E2687">
        <v>7</v>
      </c>
      <c r="F2687">
        <v>13</v>
      </c>
      <c r="G2687" s="14" t="s">
        <v>106</v>
      </c>
      <c r="H2687" s="14" t="s">
        <v>160</v>
      </c>
      <c r="I2687" s="14" t="s">
        <v>89</v>
      </c>
      <c r="J2687">
        <v>0</v>
      </c>
      <c r="K2687" s="14" t="s">
        <v>258</v>
      </c>
      <c r="L2687">
        <v>0.35</v>
      </c>
      <c r="M2687">
        <v>5.35</v>
      </c>
      <c r="N2687">
        <v>6.65</v>
      </c>
      <c r="O2687">
        <v>11.8</v>
      </c>
      <c r="P2687" s="14" t="s">
        <v>215</v>
      </c>
      <c r="Q2687" s="14" t="s">
        <v>214</v>
      </c>
      <c r="R2687" s="14" t="s">
        <v>226</v>
      </c>
    </row>
    <row r="2688" spans="1:18" x14ac:dyDescent="0.3">
      <c r="A2688">
        <v>5398345742</v>
      </c>
      <c r="B2688">
        <v>3560</v>
      </c>
      <c r="C2688">
        <v>1588685582</v>
      </c>
      <c r="D2688">
        <v>14</v>
      </c>
      <c r="E2688">
        <v>7</v>
      </c>
      <c r="F2688">
        <v>14</v>
      </c>
      <c r="G2688" s="14" t="s">
        <v>106</v>
      </c>
      <c r="H2688" s="14" t="s">
        <v>136</v>
      </c>
      <c r="I2688" s="14" t="s">
        <v>92</v>
      </c>
      <c r="J2688">
        <v>0</v>
      </c>
      <c r="K2688" s="14" t="s">
        <v>258</v>
      </c>
      <c r="L2688">
        <v>0.35</v>
      </c>
      <c r="M2688">
        <v>5.55</v>
      </c>
      <c r="N2688">
        <v>6.6</v>
      </c>
      <c r="O2688">
        <v>12.3</v>
      </c>
      <c r="P2688" s="14" t="s">
        <v>215</v>
      </c>
      <c r="Q2688" s="14" t="s">
        <v>214</v>
      </c>
      <c r="R2688" s="14" t="s">
        <v>226</v>
      </c>
    </row>
    <row r="2689" spans="1:18" x14ac:dyDescent="0.3">
      <c r="A2689">
        <v>5400004833</v>
      </c>
      <c r="B2689">
        <v>3380</v>
      </c>
      <c r="C2689">
        <v>1588766799</v>
      </c>
      <c r="D2689">
        <v>16</v>
      </c>
      <c r="E2689">
        <v>5</v>
      </c>
      <c r="F2689">
        <v>37</v>
      </c>
      <c r="G2689" s="14" t="s">
        <v>105</v>
      </c>
      <c r="H2689" s="14" t="s">
        <v>177</v>
      </c>
      <c r="I2689" s="14" t="s">
        <v>89</v>
      </c>
      <c r="J2689">
        <v>0</v>
      </c>
      <c r="K2689" s="14" t="s">
        <v>258</v>
      </c>
      <c r="L2689">
        <v>0.3</v>
      </c>
      <c r="M2689">
        <v>5.75</v>
      </c>
      <c r="N2689">
        <v>6.65</v>
      </c>
      <c r="O2689">
        <v>13.35</v>
      </c>
      <c r="P2689" s="14" t="s">
        <v>215</v>
      </c>
      <c r="Q2689" s="14" t="s">
        <v>214</v>
      </c>
      <c r="R2689" s="14" t="s">
        <v>240</v>
      </c>
    </row>
    <row r="2690" spans="1:18" x14ac:dyDescent="0.3">
      <c r="A2690">
        <v>5401614035</v>
      </c>
      <c r="B2690">
        <v>3303</v>
      </c>
      <c r="C2690">
        <v>1588843305</v>
      </c>
      <c r="D2690">
        <v>11</v>
      </c>
      <c r="E2690">
        <v>9</v>
      </c>
      <c r="F2690">
        <v>23</v>
      </c>
      <c r="G2690" s="14" t="s">
        <v>103</v>
      </c>
      <c r="H2690" s="14" t="s">
        <v>88</v>
      </c>
      <c r="I2690" s="14" t="s">
        <v>92</v>
      </c>
      <c r="J2690">
        <v>0</v>
      </c>
      <c r="K2690" s="14" t="s">
        <v>259</v>
      </c>
      <c r="L2690">
        <v>0.3</v>
      </c>
      <c r="M2690">
        <v>5.85</v>
      </c>
      <c r="N2690">
        <v>6.7</v>
      </c>
      <c r="O2690">
        <v>14.1</v>
      </c>
      <c r="P2690" s="14" t="s">
        <v>215</v>
      </c>
      <c r="Q2690" s="14" t="s">
        <v>214</v>
      </c>
      <c r="R2690" s="14" t="s">
        <v>240</v>
      </c>
    </row>
    <row r="2691" spans="1:18" x14ac:dyDescent="0.3">
      <c r="A2691">
        <v>5401695107</v>
      </c>
      <c r="B2691">
        <v>2381</v>
      </c>
      <c r="C2691">
        <v>1588847095</v>
      </c>
      <c r="D2691">
        <v>12</v>
      </c>
      <c r="E2691">
        <v>6</v>
      </c>
      <c r="F2691">
        <v>13</v>
      </c>
      <c r="G2691" s="14" t="s">
        <v>106</v>
      </c>
      <c r="H2691" s="14" t="s">
        <v>148</v>
      </c>
      <c r="I2691" s="14" t="s">
        <v>89</v>
      </c>
      <c r="J2691">
        <v>1</v>
      </c>
      <c r="K2691" s="14" t="s">
        <v>258</v>
      </c>
      <c r="L2691">
        <v>0.3</v>
      </c>
      <c r="M2691">
        <v>5.95</v>
      </c>
      <c r="N2691">
        <v>6.7</v>
      </c>
      <c r="O2691">
        <v>13.5</v>
      </c>
      <c r="P2691" s="14" t="s">
        <v>215</v>
      </c>
      <c r="Q2691" s="14" t="s">
        <v>214</v>
      </c>
      <c r="R2691" s="14" t="s">
        <v>240</v>
      </c>
    </row>
    <row r="2692" spans="1:18" x14ac:dyDescent="0.3">
      <c r="A2692">
        <v>5401760304</v>
      </c>
      <c r="B2692">
        <v>2927</v>
      </c>
      <c r="C2692">
        <v>1588849935</v>
      </c>
      <c r="D2692">
        <v>9</v>
      </c>
      <c r="E2692">
        <v>9</v>
      </c>
      <c r="F2692">
        <v>19</v>
      </c>
      <c r="G2692" s="14" t="s">
        <v>105</v>
      </c>
      <c r="H2692" s="14" t="s">
        <v>57</v>
      </c>
      <c r="I2692" s="14" t="s">
        <v>92</v>
      </c>
      <c r="J2692">
        <v>1</v>
      </c>
      <c r="K2692" s="14" t="s">
        <v>258</v>
      </c>
      <c r="L2692">
        <v>0.35</v>
      </c>
      <c r="M2692">
        <v>6.25</v>
      </c>
      <c r="N2692">
        <v>6.75</v>
      </c>
      <c r="O2692">
        <v>13.45</v>
      </c>
      <c r="P2692" s="14" t="s">
        <v>215</v>
      </c>
      <c r="Q2692" s="14" t="s">
        <v>214</v>
      </c>
      <c r="R2692" s="14" t="s">
        <v>240</v>
      </c>
    </row>
    <row r="2693" spans="1:18" x14ac:dyDescent="0.3">
      <c r="A2693">
        <v>5403691668</v>
      </c>
      <c r="B2693">
        <v>2294</v>
      </c>
      <c r="C2693">
        <v>1588940735</v>
      </c>
      <c r="D2693">
        <v>8</v>
      </c>
      <c r="E2693">
        <v>8</v>
      </c>
      <c r="F2693">
        <v>23</v>
      </c>
      <c r="G2693" s="14" t="s">
        <v>107</v>
      </c>
      <c r="H2693" s="14" t="s">
        <v>155</v>
      </c>
      <c r="I2693" s="14" t="s">
        <v>92</v>
      </c>
      <c r="J2693">
        <v>1</v>
      </c>
      <c r="K2693" s="14" t="s">
        <v>258</v>
      </c>
      <c r="L2693">
        <v>0.4</v>
      </c>
      <c r="M2693">
        <v>6.45</v>
      </c>
      <c r="N2693">
        <v>6.8</v>
      </c>
      <c r="O2693">
        <v>14.1</v>
      </c>
      <c r="P2693" s="14" t="s">
        <v>215</v>
      </c>
      <c r="Q2693" s="14" t="s">
        <v>214</v>
      </c>
      <c r="R2693" s="14" t="s">
        <v>240</v>
      </c>
    </row>
    <row r="2694" spans="1:18" x14ac:dyDescent="0.3">
      <c r="A2694">
        <v>5403776490</v>
      </c>
      <c r="B2694">
        <v>2822</v>
      </c>
      <c r="C2694">
        <v>1588943514</v>
      </c>
      <c r="D2694">
        <v>8</v>
      </c>
      <c r="E2694">
        <v>6</v>
      </c>
      <c r="F2694">
        <v>22</v>
      </c>
      <c r="G2694" s="14" t="s">
        <v>105</v>
      </c>
      <c r="H2694" s="14" t="s">
        <v>137</v>
      </c>
      <c r="I2694" s="14" t="s">
        <v>92</v>
      </c>
      <c r="J2694">
        <v>0</v>
      </c>
      <c r="K2694" s="14" t="s">
        <v>258</v>
      </c>
      <c r="L2694">
        <v>0.35</v>
      </c>
      <c r="M2694">
        <v>6.7</v>
      </c>
      <c r="N2694">
        <v>6.8</v>
      </c>
      <c r="O2694">
        <v>14.45</v>
      </c>
      <c r="P2694" s="14" t="s">
        <v>215</v>
      </c>
      <c r="Q2694" s="14" t="s">
        <v>214</v>
      </c>
      <c r="R2694" s="14" t="s">
        <v>240</v>
      </c>
    </row>
    <row r="2695" spans="1:18" x14ac:dyDescent="0.3">
      <c r="A2695">
        <v>5403952271</v>
      </c>
      <c r="B2695">
        <v>2147</v>
      </c>
      <c r="C2695">
        <v>1588948726</v>
      </c>
      <c r="D2695">
        <v>1</v>
      </c>
      <c r="E2695">
        <v>3</v>
      </c>
      <c r="F2695">
        <v>7</v>
      </c>
      <c r="G2695" s="14" t="s">
        <v>103</v>
      </c>
      <c r="H2695" s="14" t="s">
        <v>158</v>
      </c>
      <c r="I2695" s="14" t="s">
        <v>92</v>
      </c>
      <c r="J2695">
        <v>1</v>
      </c>
      <c r="K2695" s="14" t="s">
        <v>259</v>
      </c>
      <c r="L2695">
        <v>0.4</v>
      </c>
      <c r="M2695">
        <v>6.75</v>
      </c>
      <c r="N2695">
        <v>6.65</v>
      </c>
      <c r="O2695">
        <v>14.6</v>
      </c>
      <c r="P2695" s="14" t="s">
        <v>215</v>
      </c>
      <c r="Q2695" s="14" t="s">
        <v>214</v>
      </c>
      <c r="R2695" s="14" t="s">
        <v>240</v>
      </c>
    </row>
    <row r="2696" spans="1:18" x14ac:dyDescent="0.3">
      <c r="A2696">
        <v>5404841818</v>
      </c>
      <c r="B2696">
        <v>3482</v>
      </c>
      <c r="C2696">
        <v>1588990937</v>
      </c>
      <c r="D2696">
        <v>11</v>
      </c>
      <c r="E2696">
        <v>7</v>
      </c>
      <c r="F2696">
        <v>21</v>
      </c>
      <c r="G2696" s="14" t="s">
        <v>87</v>
      </c>
      <c r="H2696" s="14" t="s">
        <v>177</v>
      </c>
      <c r="I2696" s="14" t="s">
        <v>89</v>
      </c>
      <c r="J2696">
        <v>0</v>
      </c>
      <c r="K2696" s="14" t="s">
        <v>258</v>
      </c>
      <c r="L2696">
        <v>0.4</v>
      </c>
      <c r="M2696">
        <v>7.15</v>
      </c>
      <c r="N2696">
        <v>6.6</v>
      </c>
      <c r="O2696">
        <v>14.85</v>
      </c>
      <c r="P2696" s="14" t="s">
        <v>215</v>
      </c>
      <c r="Q2696" s="14" t="s">
        <v>214</v>
      </c>
      <c r="R2696" s="14" t="s">
        <v>240</v>
      </c>
    </row>
    <row r="2697" spans="1:18" x14ac:dyDescent="0.3">
      <c r="A2697">
        <v>5404910580</v>
      </c>
      <c r="B2697">
        <v>1980</v>
      </c>
      <c r="C2697">
        <v>1588995366</v>
      </c>
      <c r="D2697">
        <v>8</v>
      </c>
      <c r="E2697">
        <v>3</v>
      </c>
      <c r="F2697">
        <v>17</v>
      </c>
      <c r="G2697" s="14" t="s">
        <v>107</v>
      </c>
      <c r="H2697" s="14" t="s">
        <v>57</v>
      </c>
      <c r="I2697" s="14" t="s">
        <v>89</v>
      </c>
      <c r="J2697">
        <v>1</v>
      </c>
      <c r="K2697" s="14" t="s">
        <v>258</v>
      </c>
      <c r="L2697">
        <v>0.4</v>
      </c>
      <c r="M2697">
        <v>7.3</v>
      </c>
      <c r="N2697">
        <v>6</v>
      </c>
      <c r="O2697">
        <v>14.35</v>
      </c>
      <c r="P2697" s="14" t="s">
        <v>215</v>
      </c>
      <c r="Q2697" s="14" t="s">
        <v>212</v>
      </c>
      <c r="R2697" s="14" t="s">
        <v>240</v>
      </c>
    </row>
    <row r="2698" spans="1:18" x14ac:dyDescent="0.3">
      <c r="A2698">
        <v>5405309956</v>
      </c>
      <c r="B2698">
        <v>1950</v>
      </c>
      <c r="C2698">
        <v>1589016118</v>
      </c>
      <c r="D2698">
        <v>3</v>
      </c>
      <c r="E2698">
        <v>4</v>
      </c>
      <c r="F2698">
        <v>13</v>
      </c>
      <c r="G2698" s="14" t="s">
        <v>104</v>
      </c>
      <c r="H2698" s="14" t="s">
        <v>138</v>
      </c>
      <c r="I2698" s="14" t="s">
        <v>92</v>
      </c>
      <c r="J2698">
        <v>0</v>
      </c>
      <c r="K2698" s="14" t="s">
        <v>258</v>
      </c>
      <c r="L2698">
        <v>0.4</v>
      </c>
      <c r="M2698">
        <v>7.45</v>
      </c>
      <c r="N2698">
        <v>6</v>
      </c>
      <c r="O2698">
        <v>14.75</v>
      </c>
      <c r="P2698" s="14" t="s">
        <v>215</v>
      </c>
      <c r="Q2698" s="14" t="s">
        <v>212</v>
      </c>
      <c r="R2698" s="14" t="s">
        <v>240</v>
      </c>
    </row>
    <row r="2699" spans="1:18" x14ac:dyDescent="0.3">
      <c r="A2699">
        <v>5405370966</v>
      </c>
      <c r="B2699">
        <v>2323</v>
      </c>
      <c r="C2699">
        <v>1589018807</v>
      </c>
      <c r="D2699">
        <v>11</v>
      </c>
      <c r="E2699">
        <v>6</v>
      </c>
      <c r="F2699">
        <v>12</v>
      </c>
      <c r="G2699" s="14" t="s">
        <v>106</v>
      </c>
      <c r="H2699" s="14" t="s">
        <v>147</v>
      </c>
      <c r="I2699" s="14" t="s">
        <v>92</v>
      </c>
      <c r="J2699">
        <v>0</v>
      </c>
      <c r="K2699" s="14" t="s">
        <v>258</v>
      </c>
      <c r="L2699">
        <v>0.35</v>
      </c>
      <c r="M2699">
        <v>7.95</v>
      </c>
      <c r="N2699">
        <v>5.8</v>
      </c>
      <c r="O2699">
        <v>14.55</v>
      </c>
      <c r="P2699" s="14" t="s">
        <v>215</v>
      </c>
      <c r="Q2699" s="14" t="s">
        <v>222</v>
      </c>
      <c r="R2699" s="14" t="s">
        <v>240</v>
      </c>
    </row>
    <row r="2700" spans="1:18" x14ac:dyDescent="0.3">
      <c r="A2700">
        <v>5405438379</v>
      </c>
      <c r="B2700">
        <v>3249</v>
      </c>
      <c r="C2700">
        <v>1589021693</v>
      </c>
      <c r="D2700">
        <v>13</v>
      </c>
      <c r="E2700">
        <v>5</v>
      </c>
      <c r="F2700">
        <v>19</v>
      </c>
      <c r="G2700" s="14" t="s">
        <v>105</v>
      </c>
      <c r="H2700" s="14" t="s">
        <v>52</v>
      </c>
      <c r="I2700" s="14" t="s">
        <v>92</v>
      </c>
      <c r="J2700">
        <v>1</v>
      </c>
      <c r="K2700" s="14" t="s">
        <v>258</v>
      </c>
      <c r="L2700">
        <v>0.35</v>
      </c>
      <c r="M2700">
        <v>8</v>
      </c>
      <c r="N2700">
        <v>5.85</v>
      </c>
      <c r="O2700">
        <v>14.9</v>
      </c>
      <c r="P2700" s="14" t="s">
        <v>215</v>
      </c>
      <c r="Q2700" s="14" t="s">
        <v>222</v>
      </c>
      <c r="R2700" s="14" t="s">
        <v>240</v>
      </c>
    </row>
    <row r="2701" spans="1:18" x14ac:dyDescent="0.3">
      <c r="A2701">
        <v>5405539178</v>
      </c>
      <c r="B2701">
        <v>1990</v>
      </c>
      <c r="C2701">
        <v>1589025585</v>
      </c>
      <c r="D2701">
        <v>9</v>
      </c>
      <c r="E2701">
        <v>2</v>
      </c>
      <c r="F2701">
        <v>7</v>
      </c>
      <c r="G2701" s="14" t="s">
        <v>107</v>
      </c>
      <c r="H2701" s="14" t="s">
        <v>128</v>
      </c>
      <c r="I2701" s="14" t="s">
        <v>89</v>
      </c>
      <c r="J2701">
        <v>1</v>
      </c>
      <c r="K2701" s="14" t="s">
        <v>258</v>
      </c>
      <c r="L2701">
        <v>0.4</v>
      </c>
      <c r="M2701">
        <v>8.15</v>
      </c>
      <c r="N2701">
        <v>5.7</v>
      </c>
      <c r="O2701">
        <v>14.55</v>
      </c>
      <c r="P2701" s="14" t="s">
        <v>215</v>
      </c>
      <c r="Q2701" s="14" t="s">
        <v>222</v>
      </c>
      <c r="R2701" s="14" t="s">
        <v>240</v>
      </c>
    </row>
    <row r="2702" spans="1:18" x14ac:dyDescent="0.3">
      <c r="A2702">
        <v>5405616091</v>
      </c>
      <c r="B2702">
        <v>2328</v>
      </c>
      <c r="C2702">
        <v>1589028124</v>
      </c>
      <c r="D2702">
        <v>16</v>
      </c>
      <c r="E2702">
        <v>3</v>
      </c>
      <c r="F2702">
        <v>12</v>
      </c>
      <c r="G2702" s="14" t="s">
        <v>106</v>
      </c>
      <c r="H2702" s="14" t="s">
        <v>137</v>
      </c>
      <c r="I2702" s="14" t="s">
        <v>92</v>
      </c>
      <c r="J2702">
        <v>1</v>
      </c>
      <c r="K2702" s="14" t="s">
        <v>258</v>
      </c>
      <c r="L2702">
        <v>0.4</v>
      </c>
      <c r="M2702">
        <v>8.85</v>
      </c>
      <c r="N2702">
        <v>5.8</v>
      </c>
      <c r="O2702">
        <v>14.6</v>
      </c>
      <c r="P2702" s="14" t="s">
        <v>215</v>
      </c>
      <c r="Q2702" s="14" t="s">
        <v>222</v>
      </c>
      <c r="R2702" s="14" t="s">
        <v>240</v>
      </c>
    </row>
    <row r="2703" spans="1:18" x14ac:dyDescent="0.3">
      <c r="A2703">
        <v>5407102157</v>
      </c>
      <c r="B2703">
        <v>3618</v>
      </c>
      <c r="C2703">
        <v>1589092726</v>
      </c>
      <c r="D2703">
        <v>4</v>
      </c>
      <c r="E2703">
        <v>5</v>
      </c>
      <c r="F2703">
        <v>25</v>
      </c>
      <c r="G2703" s="14" t="s">
        <v>103</v>
      </c>
      <c r="H2703" s="14" t="s">
        <v>158</v>
      </c>
      <c r="I2703" s="14" t="s">
        <v>92</v>
      </c>
      <c r="J2703">
        <v>1</v>
      </c>
      <c r="K2703" s="14" t="s">
        <v>259</v>
      </c>
      <c r="L2703">
        <v>0.45</v>
      </c>
      <c r="M2703">
        <v>8.9499999999999993</v>
      </c>
      <c r="N2703">
        <v>5.65</v>
      </c>
      <c r="O2703">
        <v>15.75</v>
      </c>
      <c r="P2703" s="14" t="s">
        <v>215</v>
      </c>
      <c r="Q2703" s="14" t="s">
        <v>222</v>
      </c>
      <c r="R2703" s="14" t="s">
        <v>240</v>
      </c>
    </row>
    <row r="2704" spans="1:18" x14ac:dyDescent="0.3">
      <c r="A2704">
        <v>5407496694</v>
      </c>
      <c r="B2704">
        <v>2941</v>
      </c>
      <c r="C2704">
        <v>1589108523</v>
      </c>
      <c r="D2704">
        <v>6</v>
      </c>
      <c r="E2704">
        <v>5</v>
      </c>
      <c r="F2704">
        <v>20</v>
      </c>
      <c r="G2704" s="14" t="s">
        <v>106</v>
      </c>
      <c r="H2704" s="14" t="s">
        <v>52</v>
      </c>
      <c r="I2704" s="14" t="s">
        <v>92</v>
      </c>
      <c r="J2704">
        <v>0</v>
      </c>
      <c r="K2704" s="14" t="s">
        <v>258</v>
      </c>
      <c r="L2704">
        <v>0.45</v>
      </c>
      <c r="M2704">
        <v>9.1999999999999993</v>
      </c>
      <c r="N2704">
        <v>5.65</v>
      </c>
      <c r="O2704">
        <v>16.350000000000001</v>
      </c>
      <c r="P2704" s="14" t="s">
        <v>215</v>
      </c>
      <c r="Q2704" s="14" t="s">
        <v>222</v>
      </c>
      <c r="R2704" s="14" t="s">
        <v>240</v>
      </c>
    </row>
    <row r="2705" spans="1:18" x14ac:dyDescent="0.3">
      <c r="A2705">
        <v>5407601133</v>
      </c>
      <c r="B2705">
        <v>2745</v>
      </c>
      <c r="C2705">
        <v>1589112259</v>
      </c>
      <c r="D2705">
        <v>2</v>
      </c>
      <c r="E2705">
        <v>8</v>
      </c>
      <c r="F2705">
        <v>15</v>
      </c>
      <c r="G2705" s="14" t="s">
        <v>104</v>
      </c>
      <c r="H2705" s="14" t="s">
        <v>139</v>
      </c>
      <c r="I2705" s="14" t="s">
        <v>89</v>
      </c>
      <c r="J2705">
        <v>1</v>
      </c>
      <c r="K2705" s="14" t="s">
        <v>258</v>
      </c>
      <c r="L2705">
        <v>0.5</v>
      </c>
      <c r="M2705">
        <v>9.1999999999999993</v>
      </c>
      <c r="N2705">
        <v>5.7</v>
      </c>
      <c r="O2705">
        <v>16.899999999999999</v>
      </c>
      <c r="P2705" s="14" t="s">
        <v>215</v>
      </c>
      <c r="Q2705" s="14" t="s">
        <v>222</v>
      </c>
      <c r="R2705" s="14" t="s">
        <v>240</v>
      </c>
    </row>
    <row r="2706" spans="1:18" x14ac:dyDescent="0.3">
      <c r="A2706">
        <v>5409113358</v>
      </c>
      <c r="B2706">
        <v>1904</v>
      </c>
      <c r="C2706">
        <v>1589183475</v>
      </c>
      <c r="D2706">
        <v>7</v>
      </c>
      <c r="E2706">
        <v>3</v>
      </c>
      <c r="F2706">
        <v>14</v>
      </c>
      <c r="G2706" s="14" t="s">
        <v>103</v>
      </c>
      <c r="H2706" s="14" t="s">
        <v>201</v>
      </c>
      <c r="I2706" s="14" t="s">
        <v>92</v>
      </c>
      <c r="J2706">
        <v>1</v>
      </c>
      <c r="K2706" s="14" t="s">
        <v>259</v>
      </c>
      <c r="L2706">
        <v>0.55000000000000004</v>
      </c>
      <c r="M2706">
        <v>9.3000000000000007</v>
      </c>
      <c r="N2706">
        <v>5.55</v>
      </c>
      <c r="O2706">
        <v>17.3</v>
      </c>
      <c r="P2706" s="14" t="s">
        <v>215</v>
      </c>
      <c r="Q2706" s="14" t="s">
        <v>222</v>
      </c>
      <c r="R2706" s="14" t="s">
        <v>240</v>
      </c>
    </row>
    <row r="2707" spans="1:18" x14ac:dyDescent="0.3">
      <c r="A2707">
        <v>5409159338</v>
      </c>
      <c r="B2707">
        <v>2519</v>
      </c>
      <c r="C2707">
        <v>1589185920</v>
      </c>
      <c r="D2707">
        <v>2</v>
      </c>
      <c r="E2707">
        <v>9</v>
      </c>
      <c r="F2707">
        <v>13</v>
      </c>
      <c r="G2707" s="14" t="s">
        <v>104</v>
      </c>
      <c r="H2707" s="14" t="s">
        <v>101</v>
      </c>
      <c r="I2707" s="14" t="s">
        <v>92</v>
      </c>
      <c r="J2707">
        <v>0</v>
      </c>
      <c r="K2707" s="14" t="s">
        <v>259</v>
      </c>
      <c r="L2707">
        <v>0.55000000000000004</v>
      </c>
      <c r="M2707">
        <v>8.5500000000000007</v>
      </c>
      <c r="N2707">
        <v>5.65</v>
      </c>
      <c r="O2707">
        <v>17.3</v>
      </c>
      <c r="P2707" s="14" t="s">
        <v>216</v>
      </c>
      <c r="Q2707" s="14" t="s">
        <v>222</v>
      </c>
      <c r="R2707" s="14" t="s">
        <v>240</v>
      </c>
    </row>
    <row r="2708" spans="1:18" x14ac:dyDescent="0.3">
      <c r="A2708">
        <v>5409220358</v>
      </c>
      <c r="B2708">
        <v>2432</v>
      </c>
      <c r="C2708">
        <v>1589189000</v>
      </c>
      <c r="D2708">
        <v>8</v>
      </c>
      <c r="E2708">
        <v>8</v>
      </c>
      <c r="F2708">
        <v>20</v>
      </c>
      <c r="G2708" s="14" t="s">
        <v>104</v>
      </c>
      <c r="H2708" s="14" t="s">
        <v>97</v>
      </c>
      <c r="I2708" s="14" t="s">
        <v>89</v>
      </c>
      <c r="J2708">
        <v>1</v>
      </c>
      <c r="K2708" s="14" t="s">
        <v>259</v>
      </c>
      <c r="L2708">
        <v>0.6</v>
      </c>
      <c r="M2708">
        <v>8.25</v>
      </c>
      <c r="N2708">
        <v>5.7</v>
      </c>
      <c r="O2708">
        <v>17.600000000000001</v>
      </c>
      <c r="P2708" s="14" t="s">
        <v>216</v>
      </c>
      <c r="Q2708" s="14" t="s">
        <v>222</v>
      </c>
      <c r="R2708" s="14" t="s">
        <v>240</v>
      </c>
    </row>
    <row r="2709" spans="1:18" x14ac:dyDescent="0.3">
      <c r="A2709">
        <v>5409290860</v>
      </c>
      <c r="B2709">
        <v>1889</v>
      </c>
      <c r="C2709">
        <v>1589192394</v>
      </c>
      <c r="D2709">
        <v>5</v>
      </c>
      <c r="E2709">
        <v>4</v>
      </c>
      <c r="F2709">
        <v>8</v>
      </c>
      <c r="G2709" s="14" t="s">
        <v>104</v>
      </c>
      <c r="H2709" s="14" t="s">
        <v>101</v>
      </c>
      <c r="I2709" s="14" t="s">
        <v>89</v>
      </c>
      <c r="J2709">
        <v>0</v>
      </c>
      <c r="K2709" s="14" t="s">
        <v>259</v>
      </c>
      <c r="L2709">
        <v>0.6</v>
      </c>
      <c r="M2709">
        <v>7.7</v>
      </c>
      <c r="N2709">
        <v>5.65</v>
      </c>
      <c r="O2709">
        <v>16.149999999999999</v>
      </c>
      <c r="P2709" s="14" t="s">
        <v>216</v>
      </c>
      <c r="Q2709" s="14" t="s">
        <v>222</v>
      </c>
      <c r="R2709" s="14" t="s">
        <v>221</v>
      </c>
    </row>
    <row r="2710" spans="1:18" x14ac:dyDescent="0.3">
      <c r="A2710">
        <v>5409347425</v>
      </c>
      <c r="B2710">
        <v>4576</v>
      </c>
      <c r="C2710">
        <v>1589194959</v>
      </c>
      <c r="D2710">
        <v>8</v>
      </c>
      <c r="E2710">
        <v>5</v>
      </c>
      <c r="F2710">
        <v>37</v>
      </c>
      <c r="G2710" s="14" t="s">
        <v>106</v>
      </c>
      <c r="H2710" s="14" t="s">
        <v>91</v>
      </c>
      <c r="I2710" s="14" t="s">
        <v>89</v>
      </c>
      <c r="J2710">
        <v>0</v>
      </c>
      <c r="K2710" s="14" t="s">
        <v>258</v>
      </c>
      <c r="L2710">
        <v>0.6</v>
      </c>
      <c r="M2710">
        <v>7.55</v>
      </c>
      <c r="N2710">
        <v>5.45</v>
      </c>
      <c r="O2710">
        <v>16.850000000000001</v>
      </c>
      <c r="P2710" s="14" t="s">
        <v>216</v>
      </c>
      <c r="Q2710" s="14" t="s">
        <v>222</v>
      </c>
      <c r="R2710" s="14" t="s">
        <v>240</v>
      </c>
    </row>
    <row r="2711" spans="1:18" x14ac:dyDescent="0.3">
      <c r="A2711">
        <v>5411311470</v>
      </c>
      <c r="B2711">
        <v>2673</v>
      </c>
      <c r="C2711">
        <v>1589288922</v>
      </c>
      <c r="D2711">
        <v>4</v>
      </c>
      <c r="E2711">
        <v>4</v>
      </c>
      <c r="F2711">
        <v>21</v>
      </c>
      <c r="G2711" s="14" t="s">
        <v>103</v>
      </c>
      <c r="H2711" s="14" t="s">
        <v>158</v>
      </c>
      <c r="I2711" s="14" t="s">
        <v>89</v>
      </c>
      <c r="J2711">
        <v>1</v>
      </c>
      <c r="K2711" s="14" t="s">
        <v>259</v>
      </c>
      <c r="L2711">
        <v>0.6</v>
      </c>
      <c r="M2711">
        <v>7.15</v>
      </c>
      <c r="N2711">
        <v>5.35</v>
      </c>
      <c r="O2711">
        <v>17.25</v>
      </c>
      <c r="P2711" s="14" t="s">
        <v>216</v>
      </c>
      <c r="Q2711" s="14" t="s">
        <v>222</v>
      </c>
      <c r="R2711" s="14" t="s">
        <v>240</v>
      </c>
    </row>
    <row r="2712" spans="1:18" x14ac:dyDescent="0.3">
      <c r="A2712">
        <v>5412888811</v>
      </c>
      <c r="B2712">
        <v>2640</v>
      </c>
      <c r="C2712">
        <v>1589369621</v>
      </c>
      <c r="D2712">
        <v>4</v>
      </c>
      <c r="E2712">
        <v>8</v>
      </c>
      <c r="F2712">
        <v>9</v>
      </c>
      <c r="G2712" s="14" t="s">
        <v>87</v>
      </c>
      <c r="H2712" s="14" t="s">
        <v>95</v>
      </c>
      <c r="I2712" s="14" t="s">
        <v>89</v>
      </c>
      <c r="J2712">
        <v>0</v>
      </c>
      <c r="K2712" s="14" t="s">
        <v>258</v>
      </c>
      <c r="L2712">
        <v>0.55000000000000004</v>
      </c>
      <c r="M2712">
        <v>6.9</v>
      </c>
      <c r="N2712">
        <v>5.3</v>
      </c>
      <c r="O2712">
        <v>16.75</v>
      </c>
      <c r="P2712" s="14" t="s">
        <v>216</v>
      </c>
      <c r="Q2712" s="14" t="s">
        <v>222</v>
      </c>
      <c r="R2712" s="14" t="s">
        <v>240</v>
      </c>
    </row>
    <row r="2713" spans="1:18" x14ac:dyDescent="0.3">
      <c r="A2713">
        <v>5412978521</v>
      </c>
      <c r="B2713">
        <v>2529</v>
      </c>
      <c r="C2713">
        <v>1589372954</v>
      </c>
      <c r="D2713">
        <v>8</v>
      </c>
      <c r="E2713">
        <v>5</v>
      </c>
      <c r="F2713">
        <v>18</v>
      </c>
      <c r="G2713" s="14" t="s">
        <v>104</v>
      </c>
      <c r="H2713" s="14" t="s">
        <v>57</v>
      </c>
      <c r="I2713" s="14" t="s">
        <v>89</v>
      </c>
      <c r="J2713">
        <v>0</v>
      </c>
      <c r="K2713" s="14" t="s">
        <v>258</v>
      </c>
      <c r="L2713">
        <v>0.5</v>
      </c>
      <c r="M2713">
        <v>6.9</v>
      </c>
      <c r="N2713">
        <v>5.15</v>
      </c>
      <c r="O2713">
        <v>16.5</v>
      </c>
      <c r="P2713" s="14" t="s">
        <v>216</v>
      </c>
      <c r="Q2713" s="14" t="s">
        <v>222</v>
      </c>
      <c r="R2713" s="14" t="s">
        <v>240</v>
      </c>
    </row>
    <row r="2714" spans="1:18" x14ac:dyDescent="0.3">
      <c r="A2714">
        <v>5414736328</v>
      </c>
      <c r="B2714">
        <v>2480</v>
      </c>
      <c r="C2714">
        <v>1589458897</v>
      </c>
      <c r="D2714">
        <v>0</v>
      </c>
      <c r="E2714">
        <v>8</v>
      </c>
      <c r="F2714">
        <v>15</v>
      </c>
      <c r="G2714" s="14" t="s">
        <v>103</v>
      </c>
      <c r="H2714" s="14" t="s">
        <v>99</v>
      </c>
      <c r="I2714" s="14" t="s">
        <v>89</v>
      </c>
      <c r="J2714">
        <v>0</v>
      </c>
      <c r="K2714" s="14" t="s">
        <v>259</v>
      </c>
      <c r="L2714">
        <v>0.5</v>
      </c>
      <c r="M2714">
        <v>6.5</v>
      </c>
      <c r="N2714">
        <v>5.25</v>
      </c>
      <c r="O2714">
        <v>16.149999999999999</v>
      </c>
      <c r="P2714" s="14" t="s">
        <v>216</v>
      </c>
      <c r="Q2714" s="14" t="s">
        <v>222</v>
      </c>
      <c r="R2714" s="14" t="s">
        <v>240</v>
      </c>
    </row>
    <row r="2715" spans="1:18" x14ac:dyDescent="0.3">
      <c r="A2715">
        <v>5414826882</v>
      </c>
      <c r="B2715">
        <v>1925</v>
      </c>
      <c r="C2715">
        <v>1589461910</v>
      </c>
      <c r="D2715">
        <v>4</v>
      </c>
      <c r="E2715">
        <v>4</v>
      </c>
      <c r="F2715">
        <v>10</v>
      </c>
      <c r="G2715" s="14" t="s">
        <v>103</v>
      </c>
      <c r="H2715" s="14" t="s">
        <v>88</v>
      </c>
      <c r="I2715" s="14" t="s">
        <v>92</v>
      </c>
      <c r="J2715">
        <v>1</v>
      </c>
      <c r="K2715" s="14" t="s">
        <v>259</v>
      </c>
      <c r="L2715">
        <v>0.5</v>
      </c>
      <c r="M2715">
        <v>6.65</v>
      </c>
      <c r="N2715">
        <v>5.3</v>
      </c>
      <c r="O2715">
        <v>16.3</v>
      </c>
      <c r="P2715" s="14" t="s">
        <v>216</v>
      </c>
      <c r="Q2715" s="14" t="s">
        <v>222</v>
      </c>
      <c r="R2715" s="14" t="s">
        <v>240</v>
      </c>
    </row>
    <row r="2716" spans="1:18" x14ac:dyDescent="0.3">
      <c r="A2716">
        <v>5414909416</v>
      </c>
      <c r="B2716">
        <v>2520</v>
      </c>
      <c r="C2716">
        <v>1589464435</v>
      </c>
      <c r="D2716">
        <v>9</v>
      </c>
      <c r="E2716">
        <v>11</v>
      </c>
      <c r="F2716">
        <v>9</v>
      </c>
      <c r="G2716" s="14" t="s">
        <v>103</v>
      </c>
      <c r="H2716" s="14" t="s">
        <v>97</v>
      </c>
      <c r="I2716" s="14" t="s">
        <v>92</v>
      </c>
      <c r="J2716">
        <v>0</v>
      </c>
      <c r="K2716" s="14" t="s">
        <v>259</v>
      </c>
      <c r="L2716">
        <v>0.5</v>
      </c>
      <c r="M2716">
        <v>6.55</v>
      </c>
      <c r="N2716">
        <v>5.5</v>
      </c>
      <c r="O2716">
        <v>15.7</v>
      </c>
      <c r="P2716" s="14" t="s">
        <v>216</v>
      </c>
      <c r="Q2716" s="14" t="s">
        <v>218</v>
      </c>
      <c r="R2716" s="14" t="s">
        <v>240</v>
      </c>
    </row>
    <row r="2717" spans="1:18" x14ac:dyDescent="0.3">
      <c r="A2717">
        <v>5415884587</v>
      </c>
      <c r="B2717">
        <v>2859</v>
      </c>
      <c r="C2717">
        <v>1589513560</v>
      </c>
      <c r="D2717">
        <v>0</v>
      </c>
      <c r="E2717">
        <v>7</v>
      </c>
      <c r="F2717">
        <v>21</v>
      </c>
      <c r="G2717" s="14" t="s">
        <v>104</v>
      </c>
      <c r="H2717" s="14" t="s">
        <v>91</v>
      </c>
      <c r="I2717" s="14" t="s">
        <v>89</v>
      </c>
      <c r="J2717">
        <v>1</v>
      </c>
      <c r="K2717" s="14" t="s">
        <v>259</v>
      </c>
      <c r="L2717">
        <v>0.5</v>
      </c>
      <c r="M2717">
        <v>6.15</v>
      </c>
      <c r="N2717">
        <v>5.7</v>
      </c>
      <c r="O2717">
        <v>15.9</v>
      </c>
      <c r="P2717" s="14" t="s">
        <v>216</v>
      </c>
      <c r="Q2717" s="14" t="s">
        <v>218</v>
      </c>
      <c r="R2717" s="14" t="s">
        <v>240</v>
      </c>
    </row>
    <row r="2718" spans="1:18" x14ac:dyDescent="0.3">
      <c r="A2718">
        <v>5415939291</v>
      </c>
      <c r="B2718">
        <v>2873</v>
      </c>
      <c r="C2718">
        <v>1589517438</v>
      </c>
      <c r="D2718">
        <v>3</v>
      </c>
      <c r="E2718">
        <v>5</v>
      </c>
      <c r="F2718">
        <v>19</v>
      </c>
      <c r="G2718" s="14" t="s">
        <v>104</v>
      </c>
      <c r="H2718" s="14" t="s">
        <v>99</v>
      </c>
      <c r="I2718" s="14" t="s">
        <v>89</v>
      </c>
      <c r="J2718">
        <v>1</v>
      </c>
      <c r="K2718" s="14" t="s">
        <v>259</v>
      </c>
      <c r="L2718">
        <v>0.55000000000000004</v>
      </c>
      <c r="M2718">
        <v>6.15</v>
      </c>
      <c r="N2718">
        <v>5.75</v>
      </c>
      <c r="O2718">
        <v>16.2</v>
      </c>
      <c r="P2718" s="14" t="s">
        <v>216</v>
      </c>
      <c r="Q2718" s="14" t="s">
        <v>218</v>
      </c>
      <c r="R2718" s="14" t="s">
        <v>240</v>
      </c>
    </row>
    <row r="2719" spans="1:18" x14ac:dyDescent="0.3">
      <c r="A2719">
        <v>5416061395</v>
      </c>
      <c r="B2719">
        <v>2416</v>
      </c>
      <c r="C2719">
        <v>1589525356</v>
      </c>
      <c r="D2719">
        <v>6</v>
      </c>
      <c r="E2719">
        <v>3</v>
      </c>
      <c r="F2719">
        <v>22</v>
      </c>
      <c r="G2719" s="14" t="s">
        <v>103</v>
      </c>
      <c r="H2719" s="14" t="s">
        <v>90</v>
      </c>
      <c r="I2719" s="14" t="s">
        <v>92</v>
      </c>
      <c r="J2719">
        <v>1</v>
      </c>
      <c r="K2719" s="14" t="s">
        <v>259</v>
      </c>
      <c r="L2719">
        <v>0.6</v>
      </c>
      <c r="M2719">
        <v>5.9</v>
      </c>
      <c r="N2719">
        <v>5.6</v>
      </c>
      <c r="O2719">
        <v>16.7</v>
      </c>
      <c r="P2719" s="14" t="s">
        <v>216</v>
      </c>
      <c r="Q2719" s="14" t="s">
        <v>218</v>
      </c>
      <c r="R2719" s="14" t="s">
        <v>240</v>
      </c>
    </row>
    <row r="2720" spans="1:18" x14ac:dyDescent="0.3">
      <c r="A2720">
        <v>5416255799</v>
      </c>
      <c r="B2720">
        <v>4267</v>
      </c>
      <c r="C2720">
        <v>1589535593</v>
      </c>
      <c r="D2720">
        <v>5</v>
      </c>
      <c r="E2720">
        <v>9</v>
      </c>
      <c r="F2720">
        <v>22</v>
      </c>
      <c r="G2720" s="14" t="s">
        <v>103</v>
      </c>
      <c r="H2720" s="14" t="s">
        <v>122</v>
      </c>
      <c r="I2720" s="14" t="s">
        <v>92</v>
      </c>
      <c r="J2720">
        <v>0</v>
      </c>
      <c r="K2720" s="14" t="s">
        <v>259</v>
      </c>
      <c r="L2720">
        <v>0.55000000000000004</v>
      </c>
      <c r="M2720">
        <v>5.5</v>
      </c>
      <c r="N2720">
        <v>5.8</v>
      </c>
      <c r="O2720">
        <v>16.850000000000001</v>
      </c>
      <c r="P2720" s="14" t="s">
        <v>216</v>
      </c>
      <c r="Q2720" s="14" t="s">
        <v>218</v>
      </c>
      <c r="R2720" s="14" t="s">
        <v>240</v>
      </c>
    </row>
    <row r="2721" spans="1:18" x14ac:dyDescent="0.3">
      <c r="A2721">
        <v>5416355221</v>
      </c>
      <c r="B2721">
        <v>1733</v>
      </c>
      <c r="C2721">
        <v>1589540336</v>
      </c>
      <c r="D2721">
        <v>3</v>
      </c>
      <c r="E2721">
        <v>1</v>
      </c>
      <c r="F2721">
        <v>23</v>
      </c>
      <c r="G2721" s="14" t="s">
        <v>107</v>
      </c>
      <c r="H2721" s="14" t="s">
        <v>121</v>
      </c>
      <c r="I2721" s="14" t="s">
        <v>92</v>
      </c>
      <c r="J2721">
        <v>1</v>
      </c>
      <c r="K2721" s="14" t="s">
        <v>258</v>
      </c>
      <c r="L2721">
        <v>0.55000000000000004</v>
      </c>
      <c r="M2721">
        <v>5.2</v>
      </c>
      <c r="N2721">
        <v>5.75</v>
      </c>
      <c r="O2721">
        <v>17.649999999999999</v>
      </c>
      <c r="P2721" s="14" t="s">
        <v>216</v>
      </c>
      <c r="Q2721" s="14" t="s">
        <v>218</v>
      </c>
      <c r="R2721" s="14" t="s">
        <v>240</v>
      </c>
    </row>
    <row r="2722" spans="1:18" x14ac:dyDescent="0.3">
      <c r="A2722">
        <v>5416427817</v>
      </c>
      <c r="B2722">
        <v>3148</v>
      </c>
      <c r="C2722">
        <v>1589543231</v>
      </c>
      <c r="D2722">
        <v>9</v>
      </c>
      <c r="E2722">
        <v>8</v>
      </c>
      <c r="F2722">
        <v>12</v>
      </c>
      <c r="G2722" s="14" t="s">
        <v>107</v>
      </c>
      <c r="H2722" s="14" t="s">
        <v>111</v>
      </c>
      <c r="I2722" s="14" t="s">
        <v>92</v>
      </c>
      <c r="J2722">
        <v>0</v>
      </c>
      <c r="K2722" s="14" t="s">
        <v>258</v>
      </c>
      <c r="L2722">
        <v>0.5</v>
      </c>
      <c r="M2722">
        <v>4.8499999999999996</v>
      </c>
      <c r="N2722">
        <v>6</v>
      </c>
      <c r="O2722">
        <v>17.649999999999999</v>
      </c>
      <c r="P2722" s="14" t="s">
        <v>222</v>
      </c>
      <c r="Q2722" s="14" t="s">
        <v>218</v>
      </c>
      <c r="R2722" s="14" t="s">
        <v>240</v>
      </c>
    </row>
    <row r="2723" spans="1:18" x14ac:dyDescent="0.3">
      <c r="A2723">
        <v>5418108773</v>
      </c>
      <c r="B2723">
        <v>2331</v>
      </c>
      <c r="C2723">
        <v>1589618423</v>
      </c>
      <c r="D2723">
        <v>3</v>
      </c>
      <c r="E2723">
        <v>8</v>
      </c>
      <c r="F2723">
        <v>8</v>
      </c>
      <c r="G2723" s="14" t="s">
        <v>103</v>
      </c>
      <c r="H2723" s="14" t="s">
        <v>158</v>
      </c>
      <c r="I2723" s="14" t="s">
        <v>92</v>
      </c>
      <c r="J2723">
        <v>0</v>
      </c>
      <c r="K2723" s="14" t="s">
        <v>259</v>
      </c>
      <c r="L2723">
        <v>0.45</v>
      </c>
      <c r="M2723">
        <v>4.8</v>
      </c>
      <c r="N2723">
        <v>6.15</v>
      </c>
      <c r="O2723">
        <v>16.8</v>
      </c>
      <c r="P2723" s="14" t="s">
        <v>222</v>
      </c>
      <c r="Q2723" s="14" t="s">
        <v>218</v>
      </c>
      <c r="R2723" s="14" t="s">
        <v>240</v>
      </c>
    </row>
    <row r="2724" spans="1:18" x14ac:dyDescent="0.3">
      <c r="A2724">
        <v>5418178583</v>
      </c>
      <c r="B2724">
        <v>2360</v>
      </c>
      <c r="C2724">
        <v>1589621384</v>
      </c>
      <c r="D2724">
        <v>4</v>
      </c>
      <c r="E2724">
        <v>3</v>
      </c>
      <c r="F2724">
        <v>18</v>
      </c>
      <c r="G2724" s="14" t="s">
        <v>104</v>
      </c>
      <c r="H2724" s="14" t="s">
        <v>88</v>
      </c>
      <c r="I2724" s="14" t="s">
        <v>92</v>
      </c>
      <c r="J2724">
        <v>1</v>
      </c>
      <c r="K2724" s="14" t="s">
        <v>259</v>
      </c>
      <c r="L2724">
        <v>0.5</v>
      </c>
      <c r="M2724">
        <v>4.7</v>
      </c>
      <c r="N2724">
        <v>6.05</v>
      </c>
      <c r="O2724">
        <v>16.7</v>
      </c>
      <c r="P2724" s="14" t="s">
        <v>222</v>
      </c>
      <c r="Q2724" s="14" t="s">
        <v>218</v>
      </c>
      <c r="R2724" s="14" t="s">
        <v>240</v>
      </c>
    </row>
    <row r="2725" spans="1:18" x14ac:dyDescent="0.3">
      <c r="A2725">
        <v>5418314283</v>
      </c>
      <c r="B2725">
        <v>2809</v>
      </c>
      <c r="C2725">
        <v>1589626943</v>
      </c>
      <c r="D2725">
        <v>16</v>
      </c>
      <c r="E2725">
        <v>3</v>
      </c>
      <c r="F2725">
        <v>26</v>
      </c>
      <c r="G2725" s="14" t="s">
        <v>105</v>
      </c>
      <c r="H2725" s="14" t="s">
        <v>170</v>
      </c>
      <c r="I2725" s="14" t="s">
        <v>89</v>
      </c>
      <c r="J2725">
        <v>1</v>
      </c>
      <c r="K2725" s="14" t="s">
        <v>258</v>
      </c>
      <c r="L2725">
        <v>0.5</v>
      </c>
      <c r="M2725">
        <v>5.4</v>
      </c>
      <c r="N2725">
        <v>5.8</v>
      </c>
      <c r="O2725">
        <v>17.25</v>
      </c>
      <c r="P2725" s="14" t="s">
        <v>216</v>
      </c>
      <c r="Q2725" s="14" t="s">
        <v>218</v>
      </c>
      <c r="R2725" s="14" t="s">
        <v>240</v>
      </c>
    </row>
    <row r="2726" spans="1:18" x14ac:dyDescent="0.3">
      <c r="A2726">
        <v>5418426589</v>
      </c>
      <c r="B2726">
        <v>2550</v>
      </c>
      <c r="C2726">
        <v>1589631071</v>
      </c>
      <c r="D2726">
        <v>12</v>
      </c>
      <c r="E2726">
        <v>3</v>
      </c>
      <c r="F2726">
        <v>37</v>
      </c>
      <c r="G2726" s="14" t="s">
        <v>105</v>
      </c>
      <c r="H2726" s="14" t="s">
        <v>140</v>
      </c>
      <c r="I2726" s="14" t="s">
        <v>92</v>
      </c>
      <c r="J2726">
        <v>1</v>
      </c>
      <c r="K2726" s="14" t="s">
        <v>258</v>
      </c>
      <c r="L2726">
        <v>0.5</v>
      </c>
      <c r="M2726">
        <v>5.65</v>
      </c>
      <c r="N2726">
        <v>5.8</v>
      </c>
      <c r="O2726">
        <v>18.399999999999999</v>
      </c>
      <c r="P2726" s="14" t="s">
        <v>216</v>
      </c>
      <c r="Q2726" s="14" t="s">
        <v>218</v>
      </c>
      <c r="R2726" s="14" t="s">
        <v>240</v>
      </c>
    </row>
    <row r="2727" spans="1:18" x14ac:dyDescent="0.3">
      <c r="A2727">
        <v>5418525515</v>
      </c>
      <c r="B2727">
        <v>2825</v>
      </c>
      <c r="C2727">
        <v>1589634095</v>
      </c>
      <c r="D2727">
        <v>16</v>
      </c>
      <c r="E2727">
        <v>10</v>
      </c>
      <c r="F2727">
        <v>16</v>
      </c>
      <c r="G2727" s="14" t="s">
        <v>87</v>
      </c>
      <c r="H2727" s="14" t="s">
        <v>96</v>
      </c>
      <c r="I2727" s="14" t="s">
        <v>89</v>
      </c>
      <c r="J2727">
        <v>1</v>
      </c>
      <c r="K2727" s="14" t="s">
        <v>258</v>
      </c>
      <c r="L2727">
        <v>0.55000000000000004</v>
      </c>
      <c r="M2727">
        <v>6.35</v>
      </c>
      <c r="N2727">
        <v>5.85</v>
      </c>
      <c r="O2727">
        <v>18.55</v>
      </c>
      <c r="P2727" s="14" t="s">
        <v>216</v>
      </c>
      <c r="Q2727" s="14" t="s">
        <v>218</v>
      </c>
      <c r="R2727" s="14" t="s">
        <v>240</v>
      </c>
    </row>
    <row r="2728" spans="1:18" x14ac:dyDescent="0.3">
      <c r="A2728">
        <v>5420472913</v>
      </c>
      <c r="B2728">
        <v>2501</v>
      </c>
      <c r="C2728">
        <v>1589712431</v>
      </c>
      <c r="D2728">
        <v>4</v>
      </c>
      <c r="E2728">
        <v>7</v>
      </c>
      <c r="F2728">
        <v>10</v>
      </c>
      <c r="G2728" s="14" t="s">
        <v>103</v>
      </c>
      <c r="H2728" s="14" t="s">
        <v>142</v>
      </c>
      <c r="I2728" s="14" t="s">
        <v>92</v>
      </c>
      <c r="J2728">
        <v>0</v>
      </c>
      <c r="K2728" s="14" t="s">
        <v>259</v>
      </c>
      <c r="L2728">
        <v>0.5</v>
      </c>
      <c r="M2728">
        <v>6.15</v>
      </c>
      <c r="N2728">
        <v>5.8</v>
      </c>
      <c r="O2728">
        <v>18.05</v>
      </c>
      <c r="P2728" s="14" t="s">
        <v>216</v>
      </c>
      <c r="Q2728" s="14" t="s">
        <v>218</v>
      </c>
      <c r="R2728" s="14" t="s">
        <v>240</v>
      </c>
    </row>
    <row r="2729" spans="1:18" x14ac:dyDescent="0.3">
      <c r="A2729">
        <v>5420566451</v>
      </c>
      <c r="B2729">
        <v>1920</v>
      </c>
      <c r="C2729">
        <v>1589715436</v>
      </c>
      <c r="D2729">
        <v>2</v>
      </c>
      <c r="E2729">
        <v>3</v>
      </c>
      <c r="F2729">
        <v>22</v>
      </c>
      <c r="G2729" s="14" t="s">
        <v>103</v>
      </c>
      <c r="H2729" s="14" t="s">
        <v>158</v>
      </c>
      <c r="I2729" s="14" t="s">
        <v>92</v>
      </c>
      <c r="J2729">
        <v>1</v>
      </c>
      <c r="K2729" s="14" t="s">
        <v>259</v>
      </c>
      <c r="L2729">
        <v>0.55000000000000004</v>
      </c>
      <c r="M2729">
        <v>6</v>
      </c>
      <c r="N2729">
        <v>5.75</v>
      </c>
      <c r="O2729">
        <v>18.75</v>
      </c>
      <c r="P2729" s="14" t="s">
        <v>216</v>
      </c>
      <c r="Q2729" s="14" t="s">
        <v>218</v>
      </c>
      <c r="R2729" s="14" t="s">
        <v>240</v>
      </c>
    </row>
    <row r="2730" spans="1:18" x14ac:dyDescent="0.3">
      <c r="A2730">
        <v>5420701746</v>
      </c>
      <c r="B2730">
        <v>3220</v>
      </c>
      <c r="C2730">
        <v>1589719247</v>
      </c>
      <c r="D2730">
        <v>7</v>
      </c>
      <c r="E2730">
        <v>11</v>
      </c>
      <c r="F2730">
        <v>12</v>
      </c>
      <c r="G2730" s="14" t="s">
        <v>104</v>
      </c>
      <c r="H2730" s="14" t="s">
        <v>57</v>
      </c>
      <c r="I2730" s="14" t="s">
        <v>89</v>
      </c>
      <c r="J2730">
        <v>0</v>
      </c>
      <c r="K2730" s="14" t="s">
        <v>258</v>
      </c>
      <c r="L2730">
        <v>0.55000000000000004</v>
      </c>
      <c r="M2730">
        <v>5.95</v>
      </c>
      <c r="N2730">
        <v>6.05</v>
      </c>
      <c r="O2730">
        <v>17.5</v>
      </c>
      <c r="P2730" s="14" t="s">
        <v>216</v>
      </c>
      <c r="Q2730" s="14" t="s">
        <v>218</v>
      </c>
      <c r="R2730" s="14" t="s">
        <v>240</v>
      </c>
    </row>
    <row r="2731" spans="1:18" x14ac:dyDescent="0.3">
      <c r="A2731">
        <v>5420862716</v>
      </c>
      <c r="B2731">
        <v>1789</v>
      </c>
      <c r="C2731">
        <v>1589723284</v>
      </c>
      <c r="D2731">
        <v>2</v>
      </c>
      <c r="E2731">
        <v>3</v>
      </c>
      <c r="F2731">
        <v>21</v>
      </c>
      <c r="G2731" s="14" t="s">
        <v>103</v>
      </c>
      <c r="H2731" s="14" t="s">
        <v>97</v>
      </c>
      <c r="I2731" s="14" t="s">
        <v>92</v>
      </c>
      <c r="J2731">
        <v>1</v>
      </c>
      <c r="K2731" s="14" t="s">
        <v>259</v>
      </c>
      <c r="L2731">
        <v>0.55000000000000004</v>
      </c>
      <c r="M2731">
        <v>5.85</v>
      </c>
      <c r="N2731">
        <v>6</v>
      </c>
      <c r="O2731">
        <v>17.5</v>
      </c>
      <c r="P2731" s="14" t="s">
        <v>216</v>
      </c>
      <c r="Q2731" s="14" t="s">
        <v>218</v>
      </c>
      <c r="R2731" s="14" t="s">
        <v>240</v>
      </c>
    </row>
    <row r="2732" spans="1:18" x14ac:dyDescent="0.3">
      <c r="A2732">
        <v>5422135491</v>
      </c>
      <c r="B2732">
        <v>3575</v>
      </c>
      <c r="C2732">
        <v>1589780754</v>
      </c>
      <c r="D2732">
        <v>6</v>
      </c>
      <c r="E2732">
        <v>11</v>
      </c>
      <c r="F2732">
        <v>19</v>
      </c>
      <c r="G2732" s="14" t="s">
        <v>103</v>
      </c>
      <c r="H2732" s="14" t="s">
        <v>158</v>
      </c>
      <c r="I2732" s="14" t="s">
        <v>92</v>
      </c>
      <c r="J2732">
        <v>0</v>
      </c>
      <c r="K2732" s="14" t="s">
        <v>259</v>
      </c>
      <c r="L2732">
        <v>0.55000000000000004</v>
      </c>
      <c r="M2732">
        <v>5.95</v>
      </c>
      <c r="N2732">
        <v>6.15</v>
      </c>
      <c r="O2732">
        <v>18</v>
      </c>
      <c r="P2732" s="14" t="s">
        <v>216</v>
      </c>
      <c r="Q2732" s="14" t="s">
        <v>218</v>
      </c>
      <c r="R2732" s="14" t="s">
        <v>240</v>
      </c>
    </row>
    <row r="2733" spans="1:18" x14ac:dyDescent="0.3">
      <c r="A2733">
        <v>5422540589</v>
      </c>
      <c r="B2733">
        <v>3209</v>
      </c>
      <c r="C2733">
        <v>1589800961</v>
      </c>
      <c r="D2733">
        <v>8</v>
      </c>
      <c r="E2733">
        <v>8</v>
      </c>
      <c r="F2733">
        <v>15</v>
      </c>
      <c r="G2733" s="14" t="s">
        <v>106</v>
      </c>
      <c r="H2733" s="14" t="s">
        <v>126</v>
      </c>
      <c r="I2733" s="14" t="s">
        <v>89</v>
      </c>
      <c r="J2733">
        <v>0</v>
      </c>
      <c r="K2733" s="14" t="s">
        <v>258</v>
      </c>
      <c r="L2733">
        <v>0.55000000000000004</v>
      </c>
      <c r="M2733">
        <v>5.95</v>
      </c>
      <c r="N2733">
        <v>6.3</v>
      </c>
      <c r="O2733">
        <v>17.850000000000001</v>
      </c>
      <c r="P2733" s="14" t="s">
        <v>216</v>
      </c>
      <c r="Q2733" s="14" t="s">
        <v>218</v>
      </c>
      <c r="R2733" s="14" t="s">
        <v>240</v>
      </c>
    </row>
    <row r="2734" spans="1:18" x14ac:dyDescent="0.3">
      <c r="A2734">
        <v>5424275892</v>
      </c>
      <c r="B2734">
        <v>3916</v>
      </c>
      <c r="C2734">
        <v>1589887253</v>
      </c>
      <c r="D2734">
        <v>4</v>
      </c>
      <c r="E2734">
        <v>13</v>
      </c>
      <c r="F2734">
        <v>27</v>
      </c>
      <c r="G2734" s="14" t="s">
        <v>105</v>
      </c>
      <c r="H2734" s="14" t="s">
        <v>126</v>
      </c>
      <c r="I2734" s="14" t="s">
        <v>92</v>
      </c>
      <c r="J2734">
        <v>1</v>
      </c>
      <c r="K2734" s="14" t="s">
        <v>258</v>
      </c>
      <c r="L2734">
        <v>0.6</v>
      </c>
      <c r="M2734">
        <v>6.15</v>
      </c>
      <c r="N2734">
        <v>6.55</v>
      </c>
      <c r="O2734">
        <v>18.45</v>
      </c>
      <c r="P2734" s="14" t="s">
        <v>216</v>
      </c>
      <c r="Q2734" s="14" t="s">
        <v>220</v>
      </c>
      <c r="R2734" s="14" t="s">
        <v>240</v>
      </c>
    </row>
    <row r="2735" spans="1:18" x14ac:dyDescent="0.3">
      <c r="A2735">
        <v>5424405756</v>
      </c>
      <c r="B2735">
        <v>2280</v>
      </c>
      <c r="C2735">
        <v>1589892506</v>
      </c>
      <c r="D2735">
        <v>5</v>
      </c>
      <c r="E2735">
        <v>10</v>
      </c>
      <c r="F2735">
        <v>9</v>
      </c>
      <c r="G2735" s="14" t="s">
        <v>106</v>
      </c>
      <c r="H2735" s="14" t="s">
        <v>117</v>
      </c>
      <c r="I2735" s="14" t="s">
        <v>89</v>
      </c>
      <c r="J2735">
        <v>0</v>
      </c>
      <c r="K2735" s="14" t="s">
        <v>258</v>
      </c>
      <c r="L2735">
        <v>0.55000000000000004</v>
      </c>
      <c r="M2735">
        <v>6.2</v>
      </c>
      <c r="N2735">
        <v>6.85</v>
      </c>
      <c r="O2735">
        <v>18.399999999999999</v>
      </c>
      <c r="P2735" s="14" t="s">
        <v>216</v>
      </c>
      <c r="Q2735" s="14" t="s">
        <v>220</v>
      </c>
      <c r="R2735" s="14" t="s">
        <v>240</v>
      </c>
    </row>
    <row r="2736" spans="1:18" x14ac:dyDescent="0.3">
      <c r="A2736">
        <v>5425989836</v>
      </c>
      <c r="B2736">
        <v>3858</v>
      </c>
      <c r="C2736">
        <v>1589978261</v>
      </c>
      <c r="D2736">
        <v>6</v>
      </c>
      <c r="E2736">
        <v>3</v>
      </c>
      <c r="F2736">
        <v>16</v>
      </c>
      <c r="G2736" s="14" t="s">
        <v>106</v>
      </c>
      <c r="H2736" s="14" t="s">
        <v>100</v>
      </c>
      <c r="I2736" s="14" t="s">
        <v>89</v>
      </c>
      <c r="J2736">
        <v>0</v>
      </c>
      <c r="K2736" s="14" t="s">
        <v>258</v>
      </c>
      <c r="L2736">
        <v>0.55000000000000004</v>
      </c>
      <c r="M2736">
        <v>6.05</v>
      </c>
      <c r="N2736">
        <v>6.45</v>
      </c>
      <c r="O2736">
        <v>18.75</v>
      </c>
      <c r="P2736" s="14" t="s">
        <v>216</v>
      </c>
      <c r="Q2736" s="14" t="s">
        <v>220</v>
      </c>
      <c r="R2736" s="14" t="s">
        <v>240</v>
      </c>
    </row>
    <row r="2737" spans="1:18" x14ac:dyDescent="0.3">
      <c r="A2737">
        <v>5426115658</v>
      </c>
      <c r="B2737">
        <v>2464</v>
      </c>
      <c r="C2737">
        <v>1589982743</v>
      </c>
      <c r="D2737">
        <v>8</v>
      </c>
      <c r="E2737">
        <v>8</v>
      </c>
      <c r="F2737">
        <v>18</v>
      </c>
      <c r="G2737" s="14" t="s">
        <v>103</v>
      </c>
      <c r="H2737" s="14" t="s">
        <v>97</v>
      </c>
      <c r="I2737" s="14" t="s">
        <v>92</v>
      </c>
      <c r="J2737">
        <v>1</v>
      </c>
      <c r="K2737" s="14" t="s">
        <v>259</v>
      </c>
      <c r="L2737">
        <v>0.55000000000000004</v>
      </c>
      <c r="M2737">
        <v>6.45</v>
      </c>
      <c r="N2737">
        <v>6.5</v>
      </c>
      <c r="O2737">
        <v>18.600000000000001</v>
      </c>
      <c r="P2737" s="14" t="s">
        <v>216</v>
      </c>
      <c r="Q2737" s="14" t="s">
        <v>220</v>
      </c>
      <c r="R2737" s="14" t="s">
        <v>240</v>
      </c>
    </row>
    <row r="2738" spans="1:18" x14ac:dyDescent="0.3">
      <c r="A2738">
        <v>5426907878</v>
      </c>
      <c r="B2738">
        <v>1443</v>
      </c>
      <c r="C2738">
        <v>1590023738</v>
      </c>
      <c r="D2738">
        <v>12</v>
      </c>
      <c r="E2738">
        <v>0</v>
      </c>
      <c r="F2738">
        <v>7</v>
      </c>
      <c r="G2738" s="14" t="s">
        <v>104</v>
      </c>
      <c r="H2738" s="14" t="s">
        <v>97</v>
      </c>
      <c r="I2738" s="14" t="s">
        <v>92</v>
      </c>
      <c r="J2738">
        <v>1</v>
      </c>
      <c r="K2738" s="14" t="s">
        <v>259</v>
      </c>
      <c r="L2738">
        <v>0.55000000000000004</v>
      </c>
      <c r="M2738">
        <v>6.9</v>
      </c>
      <c r="N2738">
        <v>6.25</v>
      </c>
      <c r="O2738">
        <v>18</v>
      </c>
      <c r="P2738" s="14" t="s">
        <v>216</v>
      </c>
      <c r="Q2738" s="14" t="s">
        <v>220</v>
      </c>
      <c r="R2738" s="14" t="s">
        <v>240</v>
      </c>
    </row>
    <row r="2739" spans="1:18" x14ac:dyDescent="0.3">
      <c r="A2739">
        <v>5426993137</v>
      </c>
      <c r="B2739">
        <v>3215</v>
      </c>
      <c r="C2739">
        <v>1590030626</v>
      </c>
      <c r="D2739">
        <v>3</v>
      </c>
      <c r="E2739">
        <v>7</v>
      </c>
      <c r="F2739">
        <v>18</v>
      </c>
      <c r="G2739" s="14" t="s">
        <v>106</v>
      </c>
      <c r="H2739" s="14" t="s">
        <v>116</v>
      </c>
      <c r="I2739" s="14" t="s">
        <v>89</v>
      </c>
      <c r="J2739">
        <v>1</v>
      </c>
      <c r="K2739" s="14" t="s">
        <v>258</v>
      </c>
      <c r="L2739">
        <v>0.55000000000000004</v>
      </c>
      <c r="M2739">
        <v>6.75</v>
      </c>
      <c r="N2739">
        <v>6.45</v>
      </c>
      <c r="O2739">
        <v>17.8</v>
      </c>
      <c r="P2739" s="14" t="s">
        <v>216</v>
      </c>
      <c r="Q2739" s="14" t="s">
        <v>220</v>
      </c>
      <c r="R2739" s="14" t="s">
        <v>240</v>
      </c>
    </row>
    <row r="2740" spans="1:18" x14ac:dyDescent="0.3">
      <c r="A2740">
        <v>5427047321</v>
      </c>
      <c r="B2740">
        <v>1891</v>
      </c>
      <c r="C2740">
        <v>1590034696</v>
      </c>
      <c r="D2740">
        <v>6</v>
      </c>
      <c r="E2740">
        <v>5</v>
      </c>
      <c r="F2740">
        <v>15</v>
      </c>
      <c r="G2740" s="14" t="s">
        <v>107</v>
      </c>
      <c r="H2740" s="14" t="s">
        <v>178</v>
      </c>
      <c r="I2740" s="14" t="s">
        <v>92</v>
      </c>
      <c r="J2740">
        <v>1</v>
      </c>
      <c r="K2740" s="14" t="s">
        <v>258</v>
      </c>
      <c r="L2740">
        <v>0.6</v>
      </c>
      <c r="M2740">
        <v>6.8</v>
      </c>
      <c r="N2740">
        <v>6.25</v>
      </c>
      <c r="O2740">
        <v>17.45</v>
      </c>
      <c r="P2740" s="14" t="s">
        <v>216</v>
      </c>
      <c r="Q2740" s="14" t="s">
        <v>220</v>
      </c>
      <c r="R2740" s="14" t="s">
        <v>240</v>
      </c>
    </row>
    <row r="2741" spans="1:18" x14ac:dyDescent="0.3">
      <c r="A2741">
        <v>5427080702</v>
      </c>
      <c r="B2741">
        <v>2089</v>
      </c>
      <c r="C2741">
        <v>1590037180</v>
      </c>
      <c r="D2741">
        <v>6</v>
      </c>
      <c r="E2741">
        <v>17</v>
      </c>
      <c r="F2741">
        <v>14</v>
      </c>
      <c r="G2741" s="14" t="s">
        <v>106</v>
      </c>
      <c r="H2741" s="14" t="s">
        <v>202</v>
      </c>
      <c r="I2741" s="14" t="s">
        <v>92</v>
      </c>
      <c r="J2741">
        <v>0</v>
      </c>
      <c r="K2741" s="14" t="s">
        <v>258</v>
      </c>
      <c r="L2741">
        <v>0.55000000000000004</v>
      </c>
      <c r="M2741">
        <v>6.95</v>
      </c>
      <c r="N2741">
        <v>7.05</v>
      </c>
      <c r="O2741">
        <v>17</v>
      </c>
      <c r="P2741" s="14" t="s">
        <v>216</v>
      </c>
      <c r="Q2741" s="14" t="s">
        <v>215</v>
      </c>
      <c r="R2741" s="14" t="s">
        <v>240</v>
      </c>
    </row>
    <row r="2742" spans="1:18" x14ac:dyDescent="0.3">
      <c r="A2742">
        <v>5427394746</v>
      </c>
      <c r="B2742">
        <v>1887</v>
      </c>
      <c r="C2742">
        <v>1590056270</v>
      </c>
      <c r="D2742">
        <v>10</v>
      </c>
      <c r="E2742">
        <v>8</v>
      </c>
      <c r="F2742">
        <v>9</v>
      </c>
      <c r="G2742" s="14" t="s">
        <v>107</v>
      </c>
      <c r="H2742" s="14" t="s">
        <v>164</v>
      </c>
      <c r="I2742" s="14" t="s">
        <v>89</v>
      </c>
      <c r="J2742">
        <v>0</v>
      </c>
      <c r="K2742" s="14" t="s">
        <v>258</v>
      </c>
      <c r="L2742">
        <v>0.55000000000000004</v>
      </c>
      <c r="M2742">
        <v>7</v>
      </c>
      <c r="N2742">
        <v>7.05</v>
      </c>
      <c r="O2742">
        <v>16.850000000000001</v>
      </c>
      <c r="P2742" s="14" t="s">
        <v>216</v>
      </c>
      <c r="Q2742" s="14" t="s">
        <v>215</v>
      </c>
      <c r="R2742" s="14" t="s">
        <v>240</v>
      </c>
    </row>
    <row r="2743" spans="1:18" x14ac:dyDescent="0.3">
      <c r="A2743">
        <v>5427448324</v>
      </c>
      <c r="B2743">
        <v>2791</v>
      </c>
      <c r="C2743">
        <v>1590059008</v>
      </c>
      <c r="D2743">
        <v>8</v>
      </c>
      <c r="E2743">
        <v>7</v>
      </c>
      <c r="F2743">
        <v>16</v>
      </c>
      <c r="G2743" s="14" t="s">
        <v>107</v>
      </c>
      <c r="H2743" s="14" t="s">
        <v>171</v>
      </c>
      <c r="I2743" s="14" t="s">
        <v>89</v>
      </c>
      <c r="J2743">
        <v>0</v>
      </c>
      <c r="K2743" s="14" t="s">
        <v>258</v>
      </c>
      <c r="L2743">
        <v>0.55000000000000004</v>
      </c>
      <c r="M2743">
        <v>7.25</v>
      </c>
      <c r="N2743">
        <v>7</v>
      </c>
      <c r="O2743">
        <v>17.25</v>
      </c>
      <c r="P2743" s="14" t="s">
        <v>216</v>
      </c>
      <c r="Q2743" s="14" t="s">
        <v>215</v>
      </c>
      <c r="R2743" s="14" t="s">
        <v>240</v>
      </c>
    </row>
    <row r="2744" spans="1:18" x14ac:dyDescent="0.3">
      <c r="A2744">
        <v>5427521543</v>
      </c>
      <c r="B2744">
        <v>3952</v>
      </c>
      <c r="C2744">
        <v>1590062267</v>
      </c>
      <c r="D2744">
        <v>4</v>
      </c>
      <c r="E2744">
        <v>12</v>
      </c>
      <c r="F2744">
        <v>27</v>
      </c>
      <c r="G2744" s="14" t="s">
        <v>104</v>
      </c>
      <c r="H2744" s="14" t="s">
        <v>175</v>
      </c>
      <c r="I2744" s="14" t="s">
        <v>89</v>
      </c>
      <c r="J2744">
        <v>0</v>
      </c>
      <c r="K2744" s="14" t="s">
        <v>258</v>
      </c>
      <c r="L2744">
        <v>0.5</v>
      </c>
      <c r="M2744">
        <v>7.25</v>
      </c>
      <c r="N2744">
        <v>7.45</v>
      </c>
      <c r="O2744">
        <v>17.7</v>
      </c>
      <c r="P2744" s="14" t="s">
        <v>216</v>
      </c>
      <c r="Q2744" s="14" t="s">
        <v>215</v>
      </c>
      <c r="R2744" s="14" t="s">
        <v>240</v>
      </c>
    </row>
    <row r="2745" spans="1:18" x14ac:dyDescent="0.3">
      <c r="A2745">
        <v>5427645153</v>
      </c>
      <c r="B2745">
        <v>3169</v>
      </c>
      <c r="C2745">
        <v>1590066946</v>
      </c>
      <c r="D2745">
        <v>9</v>
      </c>
      <c r="E2745">
        <v>7</v>
      </c>
      <c r="F2745">
        <v>15</v>
      </c>
      <c r="G2745" s="14" t="s">
        <v>103</v>
      </c>
      <c r="H2745" s="14" t="s">
        <v>52</v>
      </c>
      <c r="I2745" s="14" t="s">
        <v>89</v>
      </c>
      <c r="J2745">
        <v>0</v>
      </c>
      <c r="K2745" s="14" t="s">
        <v>259</v>
      </c>
      <c r="L2745">
        <v>0.45</v>
      </c>
      <c r="M2745">
        <v>6.9</v>
      </c>
      <c r="N2745">
        <v>7.65</v>
      </c>
      <c r="O2745">
        <v>17.149999999999999</v>
      </c>
      <c r="P2745" s="14" t="s">
        <v>216</v>
      </c>
      <c r="Q2745" s="14" t="s">
        <v>215</v>
      </c>
      <c r="R2745" s="14" t="s">
        <v>240</v>
      </c>
    </row>
    <row r="2746" spans="1:18" x14ac:dyDescent="0.3">
      <c r="A2746">
        <v>5428487593</v>
      </c>
      <c r="B2746">
        <v>2489</v>
      </c>
      <c r="C2746">
        <v>1590108384</v>
      </c>
      <c r="D2746">
        <v>3</v>
      </c>
      <c r="E2746">
        <v>6</v>
      </c>
      <c r="F2746">
        <v>11</v>
      </c>
      <c r="G2746" s="14" t="s">
        <v>107</v>
      </c>
      <c r="H2746" s="14" t="s">
        <v>98</v>
      </c>
      <c r="I2746" s="14" t="s">
        <v>89</v>
      </c>
      <c r="J2746">
        <v>1</v>
      </c>
      <c r="K2746" s="14" t="s">
        <v>258</v>
      </c>
      <c r="L2746">
        <v>0.45</v>
      </c>
      <c r="M2746">
        <v>6.45</v>
      </c>
      <c r="N2746">
        <v>7.8</v>
      </c>
      <c r="O2746">
        <v>15.85</v>
      </c>
      <c r="P2746" s="14" t="s">
        <v>216</v>
      </c>
      <c r="Q2746" s="14" t="s">
        <v>215</v>
      </c>
      <c r="R2746" s="14" t="s">
        <v>226</v>
      </c>
    </row>
    <row r="2747" spans="1:18" x14ac:dyDescent="0.3">
      <c r="A2747">
        <v>5429126850</v>
      </c>
      <c r="B2747">
        <v>2207</v>
      </c>
      <c r="C2747">
        <v>1590148825</v>
      </c>
      <c r="D2747">
        <v>4</v>
      </c>
      <c r="E2747">
        <v>3</v>
      </c>
      <c r="F2747">
        <v>22</v>
      </c>
      <c r="G2747" s="14" t="s">
        <v>103</v>
      </c>
      <c r="H2747" s="14" t="s">
        <v>158</v>
      </c>
      <c r="I2747" s="14" t="s">
        <v>89</v>
      </c>
      <c r="J2747">
        <v>1</v>
      </c>
      <c r="K2747" s="14" t="s">
        <v>259</v>
      </c>
      <c r="L2747">
        <v>0.45</v>
      </c>
      <c r="M2747">
        <v>5.85</v>
      </c>
      <c r="N2747">
        <v>7.45</v>
      </c>
      <c r="O2747">
        <v>16.149999999999999</v>
      </c>
      <c r="P2747" s="14" t="s">
        <v>210</v>
      </c>
      <c r="Q2747" s="14" t="s">
        <v>215</v>
      </c>
      <c r="R2747" s="14" t="s">
        <v>226</v>
      </c>
    </row>
    <row r="2748" spans="1:18" x14ac:dyDescent="0.3">
      <c r="A2748">
        <v>5429212164</v>
      </c>
      <c r="B2748">
        <v>2257</v>
      </c>
      <c r="C2748">
        <v>1590152173</v>
      </c>
      <c r="D2748">
        <v>2</v>
      </c>
      <c r="E2748">
        <v>6</v>
      </c>
      <c r="F2748">
        <v>18</v>
      </c>
      <c r="G2748" s="14" t="s">
        <v>103</v>
      </c>
      <c r="H2748" s="14" t="s">
        <v>101</v>
      </c>
      <c r="I2748" s="14" t="s">
        <v>92</v>
      </c>
      <c r="J2748">
        <v>1</v>
      </c>
      <c r="K2748" s="14" t="s">
        <v>259</v>
      </c>
      <c r="L2748">
        <v>0.5</v>
      </c>
      <c r="M2748">
        <v>5.75</v>
      </c>
      <c r="N2748">
        <v>7.4</v>
      </c>
      <c r="O2748">
        <v>16.55</v>
      </c>
      <c r="P2748" s="14" t="s">
        <v>210</v>
      </c>
      <c r="Q2748" s="14" t="s">
        <v>215</v>
      </c>
      <c r="R2748" s="14" t="s">
        <v>226</v>
      </c>
    </row>
    <row r="2749" spans="1:18" x14ac:dyDescent="0.3">
      <c r="A2749">
        <v>5429382068</v>
      </c>
      <c r="B2749">
        <v>3292</v>
      </c>
      <c r="C2749">
        <v>1590157897</v>
      </c>
      <c r="D2749">
        <v>8</v>
      </c>
      <c r="E2749">
        <v>10</v>
      </c>
      <c r="F2749">
        <v>26</v>
      </c>
      <c r="G2749" s="14" t="s">
        <v>104</v>
      </c>
      <c r="H2749" s="14" t="s">
        <v>158</v>
      </c>
      <c r="I2749" s="14" t="s">
        <v>92</v>
      </c>
      <c r="J2749">
        <v>1</v>
      </c>
      <c r="K2749" s="14" t="s">
        <v>258</v>
      </c>
      <c r="L2749">
        <v>0.5</v>
      </c>
      <c r="M2749">
        <v>6.05</v>
      </c>
      <c r="N2749">
        <v>7.75</v>
      </c>
      <c r="O2749">
        <v>16.75</v>
      </c>
      <c r="P2749" s="14" t="s">
        <v>210</v>
      </c>
      <c r="Q2749" s="14" t="s">
        <v>215</v>
      </c>
      <c r="R2749" s="14" t="s">
        <v>226</v>
      </c>
    </row>
    <row r="2750" spans="1:18" x14ac:dyDescent="0.3">
      <c r="A2750">
        <v>5430412470</v>
      </c>
      <c r="B2750">
        <v>2787</v>
      </c>
      <c r="C2750">
        <v>1590212511</v>
      </c>
      <c r="D2750">
        <v>9</v>
      </c>
      <c r="E2750">
        <v>7</v>
      </c>
      <c r="F2750">
        <v>8</v>
      </c>
      <c r="G2750" s="14" t="s">
        <v>105</v>
      </c>
      <c r="H2750" s="14" t="s">
        <v>114</v>
      </c>
      <c r="I2750" s="14" t="s">
        <v>89</v>
      </c>
      <c r="J2750">
        <v>0</v>
      </c>
      <c r="K2750" s="14" t="s">
        <v>258</v>
      </c>
      <c r="L2750">
        <v>0.5</v>
      </c>
      <c r="M2750">
        <v>6.15</v>
      </c>
      <c r="N2750">
        <v>7.55</v>
      </c>
      <c r="O2750">
        <v>16.55</v>
      </c>
      <c r="P2750" s="14" t="s">
        <v>210</v>
      </c>
      <c r="Q2750" s="14" t="s">
        <v>215</v>
      </c>
      <c r="R2750" s="14" t="s">
        <v>226</v>
      </c>
    </row>
    <row r="2751" spans="1:18" x14ac:dyDescent="0.3">
      <c r="A2751">
        <v>5430945573</v>
      </c>
      <c r="B2751">
        <v>1525</v>
      </c>
      <c r="C2751">
        <v>1590236724</v>
      </c>
      <c r="D2751">
        <v>8</v>
      </c>
      <c r="E2751">
        <v>5</v>
      </c>
      <c r="F2751">
        <v>4</v>
      </c>
      <c r="G2751" s="14" t="s">
        <v>106</v>
      </c>
      <c r="H2751" s="14" t="s">
        <v>97</v>
      </c>
      <c r="I2751" s="14" t="s">
        <v>92</v>
      </c>
      <c r="J2751">
        <v>1</v>
      </c>
      <c r="K2751" s="14" t="s">
        <v>258</v>
      </c>
      <c r="L2751">
        <v>0.5</v>
      </c>
      <c r="M2751">
        <v>6.45</v>
      </c>
      <c r="N2751">
        <v>7.65</v>
      </c>
      <c r="O2751">
        <v>15.7</v>
      </c>
      <c r="P2751" s="14" t="s">
        <v>210</v>
      </c>
      <c r="Q2751" s="14" t="s">
        <v>215</v>
      </c>
      <c r="R2751" s="14" t="s">
        <v>226</v>
      </c>
    </row>
    <row r="2752" spans="1:18" x14ac:dyDescent="0.3">
      <c r="A2752">
        <v>5432736907</v>
      </c>
      <c r="B2752">
        <v>2662</v>
      </c>
      <c r="C2752">
        <v>1590319286</v>
      </c>
      <c r="D2752">
        <v>13</v>
      </c>
      <c r="E2752">
        <v>2</v>
      </c>
      <c r="F2752">
        <v>20</v>
      </c>
      <c r="G2752" s="14" t="s">
        <v>106</v>
      </c>
      <c r="H2752" s="14" t="s">
        <v>150</v>
      </c>
      <c r="I2752" s="14" t="s">
        <v>92</v>
      </c>
      <c r="J2752">
        <v>1</v>
      </c>
      <c r="K2752" s="14" t="s">
        <v>258</v>
      </c>
      <c r="L2752">
        <v>0.55000000000000004</v>
      </c>
      <c r="M2752">
        <v>6.8</v>
      </c>
      <c r="N2752">
        <v>7.2</v>
      </c>
      <c r="O2752">
        <v>15.75</v>
      </c>
      <c r="P2752" s="14" t="s">
        <v>220</v>
      </c>
      <c r="Q2752" s="14" t="s">
        <v>215</v>
      </c>
      <c r="R2752" s="14" t="s">
        <v>226</v>
      </c>
    </row>
    <row r="2753" spans="1:18" x14ac:dyDescent="0.3">
      <c r="A2753">
        <v>5434376158</v>
      </c>
      <c r="B2753">
        <v>2879</v>
      </c>
      <c r="C2753">
        <v>1590399674</v>
      </c>
      <c r="D2753">
        <v>1</v>
      </c>
      <c r="E2753">
        <v>12</v>
      </c>
      <c r="F2753">
        <v>12</v>
      </c>
      <c r="G2753" s="14" t="s">
        <v>104</v>
      </c>
      <c r="H2753" s="14" t="s">
        <v>113</v>
      </c>
      <c r="I2753" s="14" t="s">
        <v>92</v>
      </c>
      <c r="J2753">
        <v>0</v>
      </c>
      <c r="K2753" s="14" t="s">
        <v>259</v>
      </c>
      <c r="L2753">
        <v>0.55000000000000004</v>
      </c>
      <c r="M2753">
        <v>6.45</v>
      </c>
      <c r="N2753">
        <v>7.4</v>
      </c>
      <c r="O2753">
        <v>15.6</v>
      </c>
      <c r="P2753" s="14" t="s">
        <v>220</v>
      </c>
      <c r="Q2753" s="14" t="s">
        <v>215</v>
      </c>
      <c r="R2753" s="14" t="s">
        <v>226</v>
      </c>
    </row>
    <row r="2754" spans="1:18" x14ac:dyDescent="0.3">
      <c r="A2754">
        <v>5434454171</v>
      </c>
      <c r="B2754">
        <v>2160</v>
      </c>
      <c r="C2754">
        <v>1590403420</v>
      </c>
      <c r="D2754">
        <v>5</v>
      </c>
      <c r="E2754">
        <v>7</v>
      </c>
      <c r="F2754">
        <v>11</v>
      </c>
      <c r="G2754" s="14" t="s">
        <v>104</v>
      </c>
      <c r="H2754" s="14" t="s">
        <v>88</v>
      </c>
      <c r="I2754" s="14" t="s">
        <v>89</v>
      </c>
      <c r="J2754">
        <v>1</v>
      </c>
      <c r="K2754" s="14" t="s">
        <v>259</v>
      </c>
      <c r="L2754">
        <v>0.55000000000000004</v>
      </c>
      <c r="M2754">
        <v>6.5</v>
      </c>
      <c r="N2754">
        <v>7.1</v>
      </c>
      <c r="O2754">
        <v>14.8</v>
      </c>
      <c r="P2754" s="14" t="s">
        <v>220</v>
      </c>
      <c r="Q2754" s="14" t="s">
        <v>215</v>
      </c>
      <c r="R2754" s="14" t="s">
        <v>226</v>
      </c>
    </row>
    <row r="2755" spans="1:18" x14ac:dyDescent="0.3">
      <c r="A2755">
        <v>5434520000</v>
      </c>
      <c r="B2755">
        <v>2928</v>
      </c>
      <c r="C2755">
        <v>1590406235</v>
      </c>
      <c r="D2755">
        <v>9</v>
      </c>
      <c r="E2755">
        <v>4</v>
      </c>
      <c r="F2755">
        <v>18</v>
      </c>
      <c r="G2755" s="14" t="s">
        <v>106</v>
      </c>
      <c r="H2755" s="14" t="s">
        <v>100</v>
      </c>
      <c r="I2755" s="14" t="s">
        <v>89</v>
      </c>
      <c r="J2755">
        <v>1</v>
      </c>
      <c r="K2755" s="14" t="s">
        <v>258</v>
      </c>
      <c r="L2755">
        <v>0.6</v>
      </c>
      <c r="M2755">
        <v>6.7</v>
      </c>
      <c r="N2755">
        <v>6.8</v>
      </c>
      <c r="O2755">
        <v>15.25</v>
      </c>
      <c r="P2755" s="14" t="s">
        <v>220</v>
      </c>
      <c r="Q2755" s="14" t="s">
        <v>215</v>
      </c>
      <c r="R2755" s="14" t="s">
        <v>226</v>
      </c>
    </row>
    <row r="2756" spans="1:18" x14ac:dyDescent="0.3">
      <c r="A2756">
        <v>5436406306</v>
      </c>
      <c r="B2756">
        <v>2224</v>
      </c>
      <c r="C2756">
        <v>1590491178</v>
      </c>
      <c r="D2756">
        <v>3</v>
      </c>
      <c r="E2756">
        <v>5</v>
      </c>
      <c r="F2756">
        <v>15</v>
      </c>
      <c r="G2756" s="14" t="s">
        <v>106</v>
      </c>
      <c r="H2756" s="14" t="s">
        <v>122</v>
      </c>
      <c r="I2756" s="14" t="s">
        <v>92</v>
      </c>
      <c r="J2756">
        <v>0</v>
      </c>
      <c r="K2756" s="14" t="s">
        <v>258</v>
      </c>
      <c r="L2756">
        <v>0.6</v>
      </c>
      <c r="M2756">
        <v>6.55</v>
      </c>
      <c r="N2756">
        <v>6.9</v>
      </c>
      <c r="O2756">
        <v>15.2</v>
      </c>
      <c r="P2756" s="14" t="s">
        <v>220</v>
      </c>
      <c r="Q2756" s="14" t="s">
        <v>215</v>
      </c>
      <c r="R2756" s="14" t="s">
        <v>226</v>
      </c>
    </row>
    <row r="2757" spans="1:18" x14ac:dyDescent="0.3">
      <c r="A2757">
        <v>5438184781</v>
      </c>
      <c r="B2757">
        <v>2073</v>
      </c>
      <c r="C2757">
        <v>1590580356</v>
      </c>
      <c r="D2757">
        <v>4</v>
      </c>
      <c r="E2757">
        <v>4</v>
      </c>
      <c r="F2757">
        <v>11</v>
      </c>
      <c r="G2757" s="14" t="s">
        <v>103</v>
      </c>
      <c r="H2757" s="14" t="s">
        <v>88</v>
      </c>
      <c r="I2757" s="14" t="s">
        <v>89</v>
      </c>
      <c r="J2757">
        <v>1</v>
      </c>
      <c r="K2757" s="14" t="s">
        <v>258</v>
      </c>
      <c r="L2757">
        <v>0.6</v>
      </c>
      <c r="M2757">
        <v>6.35</v>
      </c>
      <c r="N2757">
        <v>6.7</v>
      </c>
      <c r="O2757">
        <v>14.85</v>
      </c>
      <c r="P2757" s="14" t="s">
        <v>220</v>
      </c>
      <c r="Q2757" s="14" t="s">
        <v>215</v>
      </c>
      <c r="R2757" s="14" t="s">
        <v>226</v>
      </c>
    </row>
    <row r="2758" spans="1:18" x14ac:dyDescent="0.3">
      <c r="A2758">
        <v>5438265818</v>
      </c>
      <c r="B2758">
        <v>1818</v>
      </c>
      <c r="C2758">
        <v>1590582965</v>
      </c>
      <c r="D2758">
        <v>8</v>
      </c>
      <c r="E2758">
        <v>2</v>
      </c>
      <c r="F2758">
        <v>14</v>
      </c>
      <c r="G2758" s="14" t="s">
        <v>106</v>
      </c>
      <c r="H2758" s="14" t="s">
        <v>138</v>
      </c>
      <c r="I2758" s="14" t="s">
        <v>89</v>
      </c>
      <c r="J2758">
        <v>1</v>
      </c>
      <c r="K2758" s="14" t="s">
        <v>258</v>
      </c>
      <c r="L2758">
        <v>0.6</v>
      </c>
      <c r="M2758">
        <v>6.15</v>
      </c>
      <c r="N2758">
        <v>6.8</v>
      </c>
      <c r="O2758">
        <v>15.2</v>
      </c>
      <c r="P2758" s="14" t="s">
        <v>220</v>
      </c>
      <c r="Q2758" s="14" t="s">
        <v>215</v>
      </c>
      <c r="R2758" s="14" t="s">
        <v>226</v>
      </c>
    </row>
    <row r="2759" spans="1:18" x14ac:dyDescent="0.3">
      <c r="A2759">
        <v>5472027451</v>
      </c>
      <c r="B2759">
        <v>2596</v>
      </c>
      <c r="C2759">
        <v>1592219591</v>
      </c>
      <c r="D2759">
        <v>16</v>
      </c>
      <c r="E2759">
        <v>4</v>
      </c>
      <c r="F2759">
        <v>17</v>
      </c>
      <c r="G2759" s="14" t="s">
        <v>105</v>
      </c>
      <c r="H2759" s="14" t="s">
        <v>52</v>
      </c>
      <c r="I2759" s="14" t="s">
        <v>89</v>
      </c>
      <c r="J2759">
        <v>1</v>
      </c>
      <c r="K2759" s="14" t="s">
        <v>258</v>
      </c>
      <c r="L2759">
        <v>0.6</v>
      </c>
      <c r="M2759">
        <v>6.8</v>
      </c>
      <c r="N2759">
        <v>6.65</v>
      </c>
      <c r="O2759">
        <v>15.15</v>
      </c>
      <c r="P2759" s="14" t="s">
        <v>216</v>
      </c>
      <c r="Q2759" s="14" t="s">
        <v>215</v>
      </c>
      <c r="R2759" s="14" t="s">
        <v>226</v>
      </c>
    </row>
    <row r="2760" spans="1:18" x14ac:dyDescent="0.3">
      <c r="A2760">
        <v>5472110544</v>
      </c>
      <c r="B2760">
        <v>2677</v>
      </c>
      <c r="C2760">
        <v>1592223273</v>
      </c>
      <c r="D2760">
        <v>14</v>
      </c>
      <c r="E2760">
        <v>10</v>
      </c>
      <c r="F2760">
        <v>25</v>
      </c>
      <c r="G2760" s="14" t="s">
        <v>103</v>
      </c>
      <c r="H2760" s="14" t="s">
        <v>185</v>
      </c>
      <c r="I2760" s="14" t="s">
        <v>92</v>
      </c>
      <c r="J2760">
        <v>1</v>
      </c>
      <c r="K2760" s="14" t="s">
        <v>258</v>
      </c>
      <c r="L2760">
        <v>0.6</v>
      </c>
      <c r="M2760">
        <v>7.2</v>
      </c>
      <c r="N2760">
        <v>6.9</v>
      </c>
      <c r="O2760">
        <v>15.65</v>
      </c>
      <c r="P2760" s="14" t="s">
        <v>216</v>
      </c>
      <c r="Q2760" s="14" t="s">
        <v>215</v>
      </c>
      <c r="R2760" s="14" t="s">
        <v>226</v>
      </c>
    </row>
    <row r="2761" spans="1:18" x14ac:dyDescent="0.3">
      <c r="A2761">
        <v>5473588873</v>
      </c>
      <c r="B2761">
        <v>2289</v>
      </c>
      <c r="C2761">
        <v>1592307184</v>
      </c>
      <c r="D2761">
        <v>13</v>
      </c>
      <c r="E2761">
        <v>6</v>
      </c>
      <c r="F2761">
        <v>9</v>
      </c>
      <c r="G2761" s="14" t="s">
        <v>107</v>
      </c>
      <c r="H2761" s="14" t="s">
        <v>112</v>
      </c>
      <c r="I2761" s="14" t="s">
        <v>92</v>
      </c>
      <c r="J2761">
        <v>0</v>
      </c>
      <c r="K2761" s="14" t="s">
        <v>258</v>
      </c>
      <c r="L2761">
        <v>0.6</v>
      </c>
      <c r="M2761">
        <v>7.55</v>
      </c>
      <c r="N2761">
        <v>6.35</v>
      </c>
      <c r="O2761">
        <v>15.4</v>
      </c>
      <c r="P2761" s="14" t="s">
        <v>216</v>
      </c>
      <c r="Q2761" s="14" t="s">
        <v>210</v>
      </c>
      <c r="R2761" s="14" t="s">
        <v>226</v>
      </c>
    </row>
    <row r="2762" spans="1:18" x14ac:dyDescent="0.3">
      <c r="A2762">
        <v>5473660961</v>
      </c>
      <c r="B2762">
        <v>2033</v>
      </c>
      <c r="C2762">
        <v>1592310212</v>
      </c>
      <c r="D2762">
        <v>2</v>
      </c>
      <c r="E2762">
        <v>3</v>
      </c>
      <c r="F2762">
        <v>10</v>
      </c>
      <c r="G2762" s="14" t="s">
        <v>104</v>
      </c>
      <c r="H2762" s="14" t="s">
        <v>150</v>
      </c>
      <c r="I2762" s="14" t="s">
        <v>92</v>
      </c>
      <c r="J2762">
        <v>1</v>
      </c>
      <c r="K2762" s="14" t="s">
        <v>258</v>
      </c>
      <c r="L2762">
        <v>0.65</v>
      </c>
      <c r="M2762">
        <v>7.15</v>
      </c>
      <c r="N2762">
        <v>6.1</v>
      </c>
      <c r="O2762">
        <v>15.45</v>
      </c>
      <c r="P2762" s="14" t="s">
        <v>216</v>
      </c>
      <c r="Q2762" s="14" t="s">
        <v>210</v>
      </c>
      <c r="R2762" s="14" t="s">
        <v>226</v>
      </c>
    </row>
    <row r="2763" spans="1:18" x14ac:dyDescent="0.3">
      <c r="A2763">
        <v>5475831886</v>
      </c>
      <c r="B2763">
        <v>2226</v>
      </c>
      <c r="C2763">
        <v>1592449189</v>
      </c>
      <c r="D2763">
        <v>10</v>
      </c>
      <c r="E2763">
        <v>6</v>
      </c>
      <c r="F2763">
        <v>25</v>
      </c>
      <c r="G2763" s="14" t="s">
        <v>106</v>
      </c>
      <c r="H2763" s="14" t="s">
        <v>137</v>
      </c>
      <c r="I2763" s="14" t="s">
        <v>89</v>
      </c>
      <c r="J2763">
        <v>1</v>
      </c>
      <c r="K2763" s="14" t="s">
        <v>258</v>
      </c>
      <c r="L2763">
        <v>0.7</v>
      </c>
      <c r="M2763">
        <v>7.25</v>
      </c>
      <c r="N2763">
        <v>6.05</v>
      </c>
      <c r="O2763">
        <v>15.9</v>
      </c>
      <c r="P2763" s="14" t="s">
        <v>216</v>
      </c>
      <c r="Q2763" s="14" t="s">
        <v>210</v>
      </c>
      <c r="R2763" s="14" t="s">
        <v>226</v>
      </c>
    </row>
    <row r="2764" spans="1:18" x14ac:dyDescent="0.3">
      <c r="A2764">
        <v>5475868744</v>
      </c>
      <c r="B2764">
        <v>2538</v>
      </c>
      <c r="C2764">
        <v>1592451937</v>
      </c>
      <c r="D2764">
        <v>3</v>
      </c>
      <c r="E2764">
        <v>8</v>
      </c>
      <c r="F2764">
        <v>10</v>
      </c>
      <c r="G2764" s="14" t="s">
        <v>107</v>
      </c>
      <c r="H2764" s="14" t="s">
        <v>122</v>
      </c>
      <c r="I2764" s="14" t="s">
        <v>89</v>
      </c>
      <c r="J2764">
        <v>0</v>
      </c>
      <c r="K2764" s="14" t="s">
        <v>258</v>
      </c>
      <c r="L2764">
        <v>0.7</v>
      </c>
      <c r="M2764">
        <v>7.2</v>
      </c>
      <c r="N2764">
        <v>5.85</v>
      </c>
      <c r="O2764">
        <v>15.05</v>
      </c>
      <c r="P2764" s="14" t="s">
        <v>216</v>
      </c>
      <c r="Q2764" s="14" t="s">
        <v>210</v>
      </c>
      <c r="R2764" s="14" t="s">
        <v>224</v>
      </c>
    </row>
    <row r="2765" spans="1:18" x14ac:dyDescent="0.3">
      <c r="A2765">
        <v>5476239010</v>
      </c>
      <c r="B2765">
        <v>3705</v>
      </c>
      <c r="C2765">
        <v>1592475312</v>
      </c>
      <c r="D2765">
        <v>7</v>
      </c>
      <c r="E2765">
        <v>11</v>
      </c>
      <c r="F2765">
        <v>13</v>
      </c>
      <c r="G2765" s="14" t="s">
        <v>105</v>
      </c>
      <c r="H2765" s="14" t="s">
        <v>128</v>
      </c>
      <c r="I2765" s="14" t="s">
        <v>92</v>
      </c>
      <c r="J2765">
        <v>0</v>
      </c>
      <c r="K2765" s="14" t="s">
        <v>258</v>
      </c>
      <c r="L2765">
        <v>0.7</v>
      </c>
      <c r="M2765">
        <v>7.1</v>
      </c>
      <c r="N2765">
        <v>6.05</v>
      </c>
      <c r="O2765">
        <v>14.95</v>
      </c>
      <c r="P2765" s="14" t="s">
        <v>216</v>
      </c>
      <c r="Q2765" s="14" t="s">
        <v>210</v>
      </c>
      <c r="R2765" s="14" t="s">
        <v>224</v>
      </c>
    </row>
    <row r="2766" spans="1:18" x14ac:dyDescent="0.3">
      <c r="A2766">
        <v>5476320295</v>
      </c>
      <c r="B2766">
        <v>2738</v>
      </c>
      <c r="C2766">
        <v>1592479636</v>
      </c>
      <c r="D2766">
        <v>10</v>
      </c>
      <c r="E2766">
        <v>4</v>
      </c>
      <c r="F2766">
        <v>17</v>
      </c>
      <c r="G2766" s="14" t="s">
        <v>105</v>
      </c>
      <c r="H2766" s="14" t="s">
        <v>114</v>
      </c>
      <c r="I2766" s="14" t="s">
        <v>92</v>
      </c>
      <c r="J2766">
        <v>0</v>
      </c>
      <c r="K2766" s="14" t="s">
        <v>258</v>
      </c>
      <c r="L2766">
        <v>0.65</v>
      </c>
      <c r="M2766">
        <v>7.45</v>
      </c>
      <c r="N2766">
        <v>5.95</v>
      </c>
      <c r="O2766">
        <v>15.25</v>
      </c>
      <c r="P2766" s="14" t="s">
        <v>216</v>
      </c>
      <c r="Q2766" s="14" t="s">
        <v>210</v>
      </c>
      <c r="R2766" s="14" t="s">
        <v>224</v>
      </c>
    </row>
    <row r="2767" spans="1:18" x14ac:dyDescent="0.3">
      <c r="A2767">
        <v>5476393951</v>
      </c>
      <c r="B2767">
        <v>2520</v>
      </c>
      <c r="C2767">
        <v>1592483029</v>
      </c>
      <c r="D2767">
        <v>4</v>
      </c>
      <c r="E2767">
        <v>7</v>
      </c>
      <c r="F2767">
        <v>14</v>
      </c>
      <c r="G2767" s="14" t="s">
        <v>103</v>
      </c>
      <c r="H2767" s="14" t="s">
        <v>91</v>
      </c>
      <c r="I2767" s="14" t="s">
        <v>92</v>
      </c>
      <c r="J2767">
        <v>1</v>
      </c>
      <c r="K2767" s="14" t="s">
        <v>259</v>
      </c>
      <c r="L2767">
        <v>0.65</v>
      </c>
      <c r="M2767">
        <v>7.45</v>
      </c>
      <c r="N2767">
        <v>6.15</v>
      </c>
      <c r="O2767">
        <v>14.85</v>
      </c>
      <c r="P2767" s="14" t="s">
        <v>216</v>
      </c>
      <c r="Q2767" s="14" t="s">
        <v>210</v>
      </c>
      <c r="R2767" s="14" t="s">
        <v>224</v>
      </c>
    </row>
    <row r="2768" spans="1:18" x14ac:dyDescent="0.3">
      <c r="A2768">
        <v>5477604813</v>
      </c>
      <c r="B2768">
        <v>2207</v>
      </c>
      <c r="C2768">
        <v>1592558165</v>
      </c>
      <c r="D2768">
        <v>3</v>
      </c>
      <c r="E2768">
        <v>10</v>
      </c>
      <c r="F2768">
        <v>6</v>
      </c>
      <c r="G2768" s="14" t="s">
        <v>103</v>
      </c>
      <c r="H2768" s="14" t="s">
        <v>194</v>
      </c>
      <c r="I2768" s="14" t="s">
        <v>89</v>
      </c>
      <c r="J2768">
        <v>0</v>
      </c>
      <c r="K2768" s="14" t="s">
        <v>259</v>
      </c>
      <c r="L2768">
        <v>0.6</v>
      </c>
      <c r="M2768">
        <v>7.5</v>
      </c>
      <c r="N2768">
        <v>6.35</v>
      </c>
      <c r="O2768">
        <v>14.25</v>
      </c>
      <c r="P2768" s="14" t="s">
        <v>216</v>
      </c>
      <c r="Q2768" s="14" t="s">
        <v>210</v>
      </c>
      <c r="R2768" s="14" t="s">
        <v>224</v>
      </c>
    </row>
    <row r="2769" spans="1:18" x14ac:dyDescent="0.3">
      <c r="A2769">
        <v>5477653700</v>
      </c>
      <c r="B2769">
        <v>3451</v>
      </c>
      <c r="C2769">
        <v>1592560980</v>
      </c>
      <c r="D2769">
        <v>4</v>
      </c>
      <c r="E2769">
        <v>8</v>
      </c>
      <c r="F2769">
        <v>18</v>
      </c>
      <c r="G2769" s="14" t="s">
        <v>103</v>
      </c>
      <c r="H2769" s="14" t="s">
        <v>97</v>
      </c>
      <c r="I2769" s="14" t="s">
        <v>92</v>
      </c>
      <c r="J2769">
        <v>1</v>
      </c>
      <c r="K2769" s="14" t="s">
        <v>259</v>
      </c>
      <c r="L2769">
        <v>0.6</v>
      </c>
      <c r="M2769">
        <v>7.3</v>
      </c>
      <c r="N2769">
        <v>6.25</v>
      </c>
      <c r="O2769">
        <v>13.85</v>
      </c>
      <c r="P2769" s="14" t="s">
        <v>216</v>
      </c>
      <c r="Q2769" s="14" t="s">
        <v>210</v>
      </c>
      <c r="R2769" s="14" t="s">
        <v>221</v>
      </c>
    </row>
    <row r="2770" spans="1:18" x14ac:dyDescent="0.3">
      <c r="A2770">
        <v>5477745859</v>
      </c>
      <c r="B2770">
        <v>2100</v>
      </c>
      <c r="C2770">
        <v>1592566078</v>
      </c>
      <c r="D2770">
        <v>3</v>
      </c>
      <c r="E2770">
        <v>6</v>
      </c>
      <c r="F2770">
        <v>7</v>
      </c>
      <c r="G2770" s="14" t="s">
        <v>107</v>
      </c>
      <c r="H2770" s="14" t="s">
        <v>178</v>
      </c>
      <c r="I2770" s="14" t="s">
        <v>89</v>
      </c>
      <c r="J2770">
        <v>0</v>
      </c>
      <c r="K2770" s="14" t="s">
        <v>258</v>
      </c>
      <c r="L2770">
        <v>0.6</v>
      </c>
      <c r="M2770">
        <v>7</v>
      </c>
      <c r="N2770">
        <v>6.2</v>
      </c>
      <c r="O2770">
        <v>13.8</v>
      </c>
      <c r="P2770" s="14" t="s">
        <v>216</v>
      </c>
      <c r="Q2770" s="14" t="s">
        <v>210</v>
      </c>
      <c r="R2770" s="14" t="s">
        <v>221</v>
      </c>
    </row>
    <row r="2771" spans="1:18" x14ac:dyDescent="0.3">
      <c r="A2771">
        <v>5477787586</v>
      </c>
      <c r="B2771">
        <v>2013</v>
      </c>
      <c r="C2771">
        <v>1592568616</v>
      </c>
      <c r="D2771">
        <v>1</v>
      </c>
      <c r="E2771">
        <v>3</v>
      </c>
      <c r="F2771">
        <v>14</v>
      </c>
      <c r="G2771" s="14" t="s">
        <v>107</v>
      </c>
      <c r="H2771" s="14" t="s">
        <v>138</v>
      </c>
      <c r="I2771" s="14" t="s">
        <v>89</v>
      </c>
      <c r="J2771">
        <v>0</v>
      </c>
      <c r="K2771" s="14" t="s">
        <v>258</v>
      </c>
      <c r="L2771">
        <v>0.55000000000000004</v>
      </c>
      <c r="M2771">
        <v>6.65</v>
      </c>
      <c r="N2771">
        <v>6.1</v>
      </c>
      <c r="O2771">
        <v>14.3</v>
      </c>
      <c r="P2771" s="14" t="s">
        <v>216</v>
      </c>
      <c r="Q2771" s="14" t="s">
        <v>210</v>
      </c>
      <c r="R2771" s="14" t="s">
        <v>221</v>
      </c>
    </row>
    <row r="2772" spans="1:18" x14ac:dyDescent="0.3">
      <c r="A2772">
        <v>5477835556</v>
      </c>
      <c r="B2772">
        <v>3346</v>
      </c>
      <c r="C2772">
        <v>1592571139</v>
      </c>
      <c r="D2772">
        <v>11</v>
      </c>
      <c r="E2772">
        <v>7</v>
      </c>
      <c r="F2772">
        <v>33</v>
      </c>
      <c r="G2772" s="14" t="s">
        <v>106</v>
      </c>
      <c r="H2772" s="14" t="s">
        <v>185</v>
      </c>
      <c r="I2772" s="14" t="s">
        <v>89</v>
      </c>
      <c r="J2772">
        <v>1</v>
      </c>
      <c r="K2772" s="14" t="s">
        <v>258</v>
      </c>
      <c r="L2772">
        <v>0.55000000000000004</v>
      </c>
      <c r="M2772">
        <v>6.55</v>
      </c>
      <c r="N2772">
        <v>6.35</v>
      </c>
      <c r="O2772">
        <v>14.95</v>
      </c>
      <c r="P2772" s="14" t="s">
        <v>216</v>
      </c>
      <c r="Q2772" s="14" t="s">
        <v>210</v>
      </c>
      <c r="R2772" s="14" t="s">
        <v>235</v>
      </c>
    </row>
    <row r="2773" spans="1:18" x14ac:dyDescent="0.3">
      <c r="A2773">
        <v>5480038587</v>
      </c>
      <c r="B2773">
        <v>2261</v>
      </c>
      <c r="C2773">
        <v>1592703143</v>
      </c>
      <c r="D2773">
        <v>12</v>
      </c>
      <c r="E2773">
        <v>4</v>
      </c>
      <c r="F2773">
        <v>7</v>
      </c>
      <c r="G2773" s="14" t="s">
        <v>87</v>
      </c>
      <c r="H2773" s="14" t="s">
        <v>137</v>
      </c>
      <c r="I2773" s="14" t="s">
        <v>92</v>
      </c>
      <c r="J2773">
        <v>0</v>
      </c>
      <c r="K2773" s="14" t="s">
        <v>258</v>
      </c>
      <c r="L2773">
        <v>0.55000000000000004</v>
      </c>
      <c r="M2773">
        <v>7.1</v>
      </c>
      <c r="N2773">
        <v>5.95</v>
      </c>
      <c r="O2773">
        <v>14.7</v>
      </c>
      <c r="P2773" s="14" t="s">
        <v>216</v>
      </c>
      <c r="Q2773" s="14" t="s">
        <v>218</v>
      </c>
      <c r="R2773" s="14" t="s">
        <v>235</v>
      </c>
    </row>
    <row r="2774" spans="1:18" x14ac:dyDescent="0.3">
      <c r="A2774">
        <v>5480075997</v>
      </c>
      <c r="B2774">
        <v>2287</v>
      </c>
      <c r="C2774">
        <v>1592706180</v>
      </c>
      <c r="D2774">
        <v>4</v>
      </c>
      <c r="E2774">
        <v>8</v>
      </c>
      <c r="F2774">
        <v>3</v>
      </c>
      <c r="G2774" s="14" t="s">
        <v>104</v>
      </c>
      <c r="H2774" s="14" t="s">
        <v>98</v>
      </c>
      <c r="I2774" s="14" t="s">
        <v>89</v>
      </c>
      <c r="J2774">
        <v>0</v>
      </c>
      <c r="K2774" s="14" t="s">
        <v>258</v>
      </c>
      <c r="L2774">
        <v>0.5</v>
      </c>
      <c r="M2774">
        <v>7.05</v>
      </c>
      <c r="N2774">
        <v>6</v>
      </c>
      <c r="O2774">
        <v>14.3</v>
      </c>
      <c r="P2774" s="14" t="s">
        <v>216</v>
      </c>
      <c r="Q2774" s="14" t="s">
        <v>218</v>
      </c>
      <c r="R2774" s="14" t="s">
        <v>235</v>
      </c>
    </row>
    <row r="2775" spans="1:18" x14ac:dyDescent="0.3">
      <c r="A2775">
        <v>5480115879</v>
      </c>
      <c r="B2775">
        <v>3106</v>
      </c>
      <c r="C2775">
        <v>1592709010</v>
      </c>
      <c r="D2775">
        <v>17</v>
      </c>
      <c r="E2775">
        <v>3</v>
      </c>
      <c r="F2775">
        <v>16</v>
      </c>
      <c r="G2775" s="14" t="s">
        <v>104</v>
      </c>
      <c r="H2775" s="14" t="s">
        <v>114</v>
      </c>
      <c r="I2775" s="14" t="s">
        <v>92</v>
      </c>
      <c r="J2775">
        <v>0</v>
      </c>
      <c r="K2775" s="14" t="s">
        <v>258</v>
      </c>
      <c r="L2775">
        <v>0.45</v>
      </c>
      <c r="M2775">
        <v>7.45</v>
      </c>
      <c r="N2775">
        <v>5.95</v>
      </c>
      <c r="O2775">
        <v>14.2</v>
      </c>
      <c r="P2775" s="14" t="s">
        <v>215</v>
      </c>
      <c r="Q2775" s="14" t="s">
        <v>218</v>
      </c>
      <c r="R2775" s="14" t="s">
        <v>235</v>
      </c>
    </row>
    <row r="2776" spans="1:18" x14ac:dyDescent="0.3">
      <c r="A2776">
        <v>5481798560</v>
      </c>
      <c r="B2776">
        <v>3339</v>
      </c>
      <c r="C2776">
        <v>1592812359</v>
      </c>
      <c r="D2776">
        <v>3</v>
      </c>
      <c r="E2776">
        <v>10</v>
      </c>
      <c r="F2776">
        <v>21</v>
      </c>
      <c r="G2776" s="14" t="s">
        <v>103</v>
      </c>
      <c r="H2776" s="14" t="s">
        <v>88</v>
      </c>
      <c r="I2776" s="14" t="s">
        <v>92</v>
      </c>
      <c r="J2776">
        <v>0</v>
      </c>
      <c r="K2776" s="14" t="s">
        <v>259</v>
      </c>
      <c r="L2776">
        <v>0.45</v>
      </c>
      <c r="M2776">
        <v>7.45</v>
      </c>
      <c r="N2776">
        <v>6.2</v>
      </c>
      <c r="O2776">
        <v>14.5</v>
      </c>
      <c r="P2776" s="14" t="s">
        <v>215</v>
      </c>
      <c r="Q2776" s="14" t="s">
        <v>218</v>
      </c>
      <c r="R2776" s="14" t="s">
        <v>235</v>
      </c>
    </row>
    <row r="2777" spans="1:18" x14ac:dyDescent="0.3">
      <c r="A2777">
        <v>5481973072</v>
      </c>
      <c r="B2777">
        <v>2894</v>
      </c>
      <c r="C2777">
        <v>1592823717</v>
      </c>
      <c r="D2777">
        <v>13</v>
      </c>
      <c r="E2777">
        <v>5</v>
      </c>
      <c r="F2777">
        <v>22</v>
      </c>
      <c r="G2777" s="14" t="s">
        <v>106</v>
      </c>
      <c r="H2777" s="14" t="s">
        <v>137</v>
      </c>
      <c r="I2777" s="14" t="s">
        <v>89</v>
      </c>
      <c r="J2777">
        <v>1</v>
      </c>
      <c r="K2777" s="14" t="s">
        <v>258</v>
      </c>
      <c r="L2777">
        <v>0.45</v>
      </c>
      <c r="M2777">
        <v>7.9</v>
      </c>
      <c r="N2777">
        <v>6.25</v>
      </c>
      <c r="O2777">
        <v>15.05</v>
      </c>
      <c r="P2777" s="14" t="s">
        <v>215</v>
      </c>
      <c r="Q2777" s="14" t="s">
        <v>218</v>
      </c>
      <c r="R2777" s="14" t="s">
        <v>235</v>
      </c>
    </row>
    <row r="2778" spans="1:18" x14ac:dyDescent="0.3">
      <c r="A2778">
        <v>5482101835</v>
      </c>
      <c r="B2778">
        <v>2948</v>
      </c>
      <c r="C2778">
        <v>1592830193</v>
      </c>
      <c r="D2778">
        <v>16</v>
      </c>
      <c r="E2778">
        <v>1</v>
      </c>
      <c r="F2778">
        <v>12</v>
      </c>
      <c r="G2778" s="14" t="s">
        <v>104</v>
      </c>
      <c r="H2778" s="14" t="s">
        <v>98</v>
      </c>
      <c r="I2778" s="14" t="s">
        <v>89</v>
      </c>
      <c r="J2778">
        <v>1</v>
      </c>
      <c r="K2778" s="14" t="s">
        <v>258</v>
      </c>
      <c r="L2778">
        <v>0.45</v>
      </c>
      <c r="M2778">
        <v>8.3000000000000007</v>
      </c>
      <c r="N2778">
        <v>6.2</v>
      </c>
      <c r="O2778">
        <v>14.95</v>
      </c>
      <c r="P2778" s="14" t="s">
        <v>215</v>
      </c>
      <c r="Q2778" s="14" t="s">
        <v>218</v>
      </c>
      <c r="R2778" s="14" t="s">
        <v>235</v>
      </c>
    </row>
    <row r="2779" spans="1:18" x14ac:dyDescent="0.3">
      <c r="A2779">
        <v>5484180867</v>
      </c>
      <c r="B2779">
        <v>3301</v>
      </c>
      <c r="C2779">
        <v>1592968850</v>
      </c>
      <c r="D2779">
        <v>11</v>
      </c>
      <c r="E2779">
        <v>12</v>
      </c>
      <c r="F2779">
        <v>15</v>
      </c>
      <c r="G2779" s="14" t="s">
        <v>107</v>
      </c>
      <c r="H2779" s="14" t="s">
        <v>52</v>
      </c>
      <c r="I2779" s="14" t="s">
        <v>92</v>
      </c>
      <c r="J2779">
        <v>0</v>
      </c>
      <c r="K2779" s="14" t="s">
        <v>258</v>
      </c>
      <c r="L2779">
        <v>0.4</v>
      </c>
      <c r="M2779">
        <v>8.0500000000000007</v>
      </c>
      <c r="N2779">
        <v>6.6</v>
      </c>
      <c r="O2779">
        <v>14.85</v>
      </c>
      <c r="P2779" s="14" t="s">
        <v>215</v>
      </c>
      <c r="Q2779" s="14" t="s">
        <v>210</v>
      </c>
      <c r="R2779" s="14" t="s">
        <v>235</v>
      </c>
    </row>
    <row r="2780" spans="1:18" x14ac:dyDescent="0.3">
      <c r="A2780">
        <v>5484226511</v>
      </c>
      <c r="B2780">
        <v>3286</v>
      </c>
      <c r="C2780">
        <v>1592972917</v>
      </c>
      <c r="D2780">
        <v>0</v>
      </c>
      <c r="E2780">
        <v>7</v>
      </c>
      <c r="F2780">
        <v>20</v>
      </c>
      <c r="G2780" s="14" t="s">
        <v>103</v>
      </c>
      <c r="H2780" s="14" t="s">
        <v>90</v>
      </c>
      <c r="I2780" s="14" t="s">
        <v>92</v>
      </c>
      <c r="J2780">
        <v>0</v>
      </c>
      <c r="K2780" s="14" t="s">
        <v>259</v>
      </c>
      <c r="L2780">
        <v>0.35</v>
      </c>
      <c r="M2780">
        <v>7.35</v>
      </c>
      <c r="N2780">
        <v>6.45</v>
      </c>
      <c r="O2780">
        <v>14.6</v>
      </c>
      <c r="P2780" s="14" t="s">
        <v>215</v>
      </c>
      <c r="Q2780" s="14" t="s">
        <v>210</v>
      </c>
      <c r="R2780" s="14" t="s">
        <v>235</v>
      </c>
    </row>
    <row r="2781" spans="1:18" x14ac:dyDescent="0.3">
      <c r="A2781">
        <v>5484280302</v>
      </c>
      <c r="B2781">
        <v>3479</v>
      </c>
      <c r="C2781">
        <v>1592977200</v>
      </c>
      <c r="D2781">
        <v>3</v>
      </c>
      <c r="E2781">
        <v>11</v>
      </c>
      <c r="F2781">
        <v>22</v>
      </c>
      <c r="G2781" s="14" t="s">
        <v>104</v>
      </c>
      <c r="H2781" s="14" t="s">
        <v>101</v>
      </c>
      <c r="I2781" s="14" t="s">
        <v>89</v>
      </c>
      <c r="J2781">
        <v>0</v>
      </c>
      <c r="K2781" s="14" t="s">
        <v>259</v>
      </c>
      <c r="L2781">
        <v>0.35</v>
      </c>
      <c r="M2781">
        <v>6.85</v>
      </c>
      <c r="N2781">
        <v>6.7</v>
      </c>
      <c r="O2781">
        <v>15.25</v>
      </c>
      <c r="P2781" s="14" t="s">
        <v>215</v>
      </c>
      <c r="Q2781" s="14" t="s">
        <v>210</v>
      </c>
      <c r="R2781" s="14" t="s">
        <v>235</v>
      </c>
    </row>
    <row r="2782" spans="1:18" x14ac:dyDescent="0.3">
      <c r="A2782">
        <v>5484584751</v>
      </c>
      <c r="B2782">
        <v>2573</v>
      </c>
      <c r="C2782">
        <v>1592998028</v>
      </c>
      <c r="D2782">
        <v>4</v>
      </c>
      <c r="E2782">
        <v>12</v>
      </c>
      <c r="F2782">
        <v>14</v>
      </c>
      <c r="G2782" s="14" t="s">
        <v>107</v>
      </c>
      <c r="H2782" s="14" t="s">
        <v>158</v>
      </c>
      <c r="I2782" s="14" t="s">
        <v>92</v>
      </c>
      <c r="J2782">
        <v>0</v>
      </c>
      <c r="K2782" s="14" t="s">
        <v>258</v>
      </c>
      <c r="L2782">
        <v>0.3</v>
      </c>
      <c r="M2782">
        <v>6.95</v>
      </c>
      <c r="N2782">
        <v>7.15</v>
      </c>
      <c r="O2782">
        <v>15.45</v>
      </c>
      <c r="P2782" s="14" t="s">
        <v>215</v>
      </c>
      <c r="Q2782" s="14" t="s">
        <v>210</v>
      </c>
      <c r="R2782" s="14" t="s">
        <v>235</v>
      </c>
    </row>
    <row r="2783" spans="1:18" x14ac:dyDescent="0.3">
      <c r="A2783">
        <v>5484645308</v>
      </c>
      <c r="B2783">
        <v>3125</v>
      </c>
      <c r="C2783">
        <v>1593001139</v>
      </c>
      <c r="D2783">
        <v>14</v>
      </c>
      <c r="E2783">
        <v>7</v>
      </c>
      <c r="F2783">
        <v>27</v>
      </c>
      <c r="G2783" s="14" t="s">
        <v>106</v>
      </c>
      <c r="H2783" s="14" t="s">
        <v>137</v>
      </c>
      <c r="I2783" s="14" t="s">
        <v>89</v>
      </c>
      <c r="J2783">
        <v>0</v>
      </c>
      <c r="K2783" s="14" t="s">
        <v>258</v>
      </c>
      <c r="L2783">
        <v>0.25</v>
      </c>
      <c r="M2783">
        <v>7.15</v>
      </c>
      <c r="N2783">
        <v>7.2</v>
      </c>
      <c r="O2783">
        <v>15.55</v>
      </c>
      <c r="P2783" s="14" t="s">
        <v>215</v>
      </c>
      <c r="Q2783" s="14" t="s">
        <v>210</v>
      </c>
      <c r="R2783" s="14" t="s">
        <v>235</v>
      </c>
    </row>
    <row r="2784" spans="1:18" x14ac:dyDescent="0.3">
      <c r="A2784">
        <v>5484728850</v>
      </c>
      <c r="B2784">
        <v>2182</v>
      </c>
      <c r="C2784">
        <v>1593004830</v>
      </c>
      <c r="D2784">
        <v>9</v>
      </c>
      <c r="E2784">
        <v>2</v>
      </c>
      <c r="F2784">
        <v>11</v>
      </c>
      <c r="G2784" s="14" t="s">
        <v>106</v>
      </c>
      <c r="H2784" s="14" t="s">
        <v>155</v>
      </c>
      <c r="I2784" s="14" t="s">
        <v>89</v>
      </c>
      <c r="J2784">
        <v>1</v>
      </c>
      <c r="K2784" s="14" t="s">
        <v>258</v>
      </c>
      <c r="L2784">
        <v>0.3</v>
      </c>
      <c r="M2784">
        <v>7.45</v>
      </c>
      <c r="N2784">
        <v>6.9</v>
      </c>
      <c r="O2784">
        <v>15.6</v>
      </c>
      <c r="P2784" s="14" t="s">
        <v>215</v>
      </c>
      <c r="Q2784" s="14" t="s">
        <v>210</v>
      </c>
      <c r="R2784" s="14" t="s">
        <v>235</v>
      </c>
    </row>
    <row r="2785" spans="1:18" x14ac:dyDescent="0.3">
      <c r="A2785">
        <v>5485464405</v>
      </c>
      <c r="B2785">
        <v>1774</v>
      </c>
      <c r="C2785">
        <v>1593051322</v>
      </c>
      <c r="D2785">
        <v>5</v>
      </c>
      <c r="E2785">
        <v>4</v>
      </c>
      <c r="F2785">
        <v>7</v>
      </c>
      <c r="G2785" s="14" t="s">
        <v>87</v>
      </c>
      <c r="H2785" s="14" t="s">
        <v>201</v>
      </c>
      <c r="I2785" s="14" t="s">
        <v>89</v>
      </c>
      <c r="J2785">
        <v>0</v>
      </c>
      <c r="K2785" s="14" t="s">
        <v>259</v>
      </c>
      <c r="L2785">
        <v>0.3</v>
      </c>
      <c r="M2785">
        <v>7.35</v>
      </c>
      <c r="N2785">
        <v>6.55</v>
      </c>
      <c r="O2785">
        <v>15.3</v>
      </c>
      <c r="P2785" s="14" t="s">
        <v>215</v>
      </c>
      <c r="Q2785" s="14" t="s">
        <v>210</v>
      </c>
      <c r="R2785" s="14" t="s">
        <v>235</v>
      </c>
    </row>
    <row r="2786" spans="1:18" x14ac:dyDescent="0.3">
      <c r="A2786">
        <v>5485504470</v>
      </c>
      <c r="B2786">
        <v>2608</v>
      </c>
      <c r="C2786">
        <v>1593054454</v>
      </c>
      <c r="D2786">
        <v>11</v>
      </c>
      <c r="E2786">
        <v>4</v>
      </c>
      <c r="F2786">
        <v>10</v>
      </c>
      <c r="G2786" s="14" t="s">
        <v>107</v>
      </c>
      <c r="H2786" s="14" t="s">
        <v>178</v>
      </c>
      <c r="I2786" s="14" t="s">
        <v>89</v>
      </c>
      <c r="J2786">
        <v>1</v>
      </c>
      <c r="K2786" s="14" t="s">
        <v>258</v>
      </c>
      <c r="L2786">
        <v>0.35</v>
      </c>
      <c r="M2786">
        <v>7.4</v>
      </c>
      <c r="N2786">
        <v>6.55</v>
      </c>
      <c r="O2786">
        <v>14.95</v>
      </c>
      <c r="P2786" s="14" t="s">
        <v>215</v>
      </c>
      <c r="Q2786" s="14" t="s">
        <v>210</v>
      </c>
      <c r="R2786" s="14" t="s">
        <v>235</v>
      </c>
    </row>
    <row r="2787" spans="1:18" x14ac:dyDescent="0.3">
      <c r="A2787">
        <v>5485544300</v>
      </c>
      <c r="B2787">
        <v>1804</v>
      </c>
      <c r="C2787">
        <v>1593057574</v>
      </c>
      <c r="D2787">
        <v>4</v>
      </c>
      <c r="E2787">
        <v>9</v>
      </c>
      <c r="F2787">
        <v>2</v>
      </c>
      <c r="G2787" s="14" t="s">
        <v>104</v>
      </c>
      <c r="H2787" s="14" t="s">
        <v>167</v>
      </c>
      <c r="I2787" s="14" t="s">
        <v>92</v>
      </c>
      <c r="J2787">
        <v>0</v>
      </c>
      <c r="K2787" s="14" t="s">
        <v>258</v>
      </c>
      <c r="L2787">
        <v>0.3</v>
      </c>
      <c r="M2787">
        <v>7.4</v>
      </c>
      <c r="N2787">
        <v>6.65</v>
      </c>
      <c r="O2787">
        <v>14.35</v>
      </c>
      <c r="P2787" s="14" t="s">
        <v>215</v>
      </c>
      <c r="Q2787" s="14" t="s">
        <v>210</v>
      </c>
      <c r="R2787" s="14" t="s">
        <v>235</v>
      </c>
    </row>
    <row r="2788" spans="1:18" x14ac:dyDescent="0.3">
      <c r="A2788">
        <v>5485572838</v>
      </c>
      <c r="B2788">
        <v>1743</v>
      </c>
      <c r="C2788">
        <v>1593059822</v>
      </c>
      <c r="D2788">
        <v>16</v>
      </c>
      <c r="E2788">
        <v>3</v>
      </c>
      <c r="F2788">
        <v>8</v>
      </c>
      <c r="G2788" s="14" t="s">
        <v>106</v>
      </c>
      <c r="H2788" s="14" t="s">
        <v>167</v>
      </c>
      <c r="I2788" s="14" t="s">
        <v>92</v>
      </c>
      <c r="J2788">
        <v>1</v>
      </c>
      <c r="K2788" s="14" t="s">
        <v>258</v>
      </c>
      <c r="L2788">
        <v>0.35</v>
      </c>
      <c r="M2788">
        <v>8.0500000000000007</v>
      </c>
      <c r="N2788">
        <v>6.3</v>
      </c>
      <c r="O2788">
        <v>14.45</v>
      </c>
      <c r="P2788" s="14" t="s">
        <v>215</v>
      </c>
      <c r="Q2788" s="14" t="s">
        <v>210</v>
      </c>
      <c r="R2788" s="14" t="s">
        <v>235</v>
      </c>
    </row>
    <row r="2789" spans="1:18" x14ac:dyDescent="0.3">
      <c r="A2789">
        <v>5485678613</v>
      </c>
      <c r="B2789">
        <v>2490</v>
      </c>
      <c r="C2789">
        <v>1593067052</v>
      </c>
      <c r="D2789">
        <v>9</v>
      </c>
      <c r="E2789">
        <v>8</v>
      </c>
      <c r="F2789">
        <v>12</v>
      </c>
      <c r="G2789" s="14" t="s">
        <v>106</v>
      </c>
      <c r="H2789" s="14" t="s">
        <v>93</v>
      </c>
      <c r="I2789" s="14" t="s">
        <v>92</v>
      </c>
      <c r="J2789">
        <v>1</v>
      </c>
      <c r="K2789" s="14" t="s">
        <v>258</v>
      </c>
      <c r="L2789">
        <v>0.35</v>
      </c>
      <c r="M2789">
        <v>8.3000000000000007</v>
      </c>
      <c r="N2789">
        <v>6.3</v>
      </c>
      <c r="O2789">
        <v>14.15</v>
      </c>
      <c r="P2789" s="14" t="s">
        <v>215</v>
      </c>
      <c r="Q2789" s="14" t="s">
        <v>210</v>
      </c>
      <c r="R2789" s="14" t="s">
        <v>235</v>
      </c>
    </row>
    <row r="2790" spans="1:18" x14ac:dyDescent="0.3">
      <c r="A2790">
        <v>5486033815</v>
      </c>
      <c r="B2790">
        <v>2068</v>
      </c>
      <c r="C2790">
        <v>1593087888</v>
      </c>
      <c r="D2790">
        <v>0</v>
      </c>
      <c r="E2790">
        <v>3</v>
      </c>
      <c r="F2790">
        <v>18</v>
      </c>
      <c r="G2790" s="14" t="s">
        <v>103</v>
      </c>
      <c r="H2790" s="14" t="s">
        <v>158</v>
      </c>
      <c r="I2790" s="14" t="s">
        <v>92</v>
      </c>
      <c r="J2790">
        <v>1</v>
      </c>
      <c r="K2790" s="14" t="s">
        <v>259</v>
      </c>
      <c r="L2790">
        <v>0.4</v>
      </c>
      <c r="M2790">
        <v>8.15</v>
      </c>
      <c r="N2790">
        <v>6.15</v>
      </c>
      <c r="O2790">
        <v>14.7</v>
      </c>
      <c r="P2790" s="14" t="s">
        <v>215</v>
      </c>
      <c r="Q2790" s="14" t="s">
        <v>210</v>
      </c>
      <c r="R2790" s="14" t="s">
        <v>235</v>
      </c>
    </row>
    <row r="2791" spans="1:18" x14ac:dyDescent="0.3">
      <c r="A2791">
        <v>5486094628</v>
      </c>
      <c r="B2791">
        <v>1879</v>
      </c>
      <c r="C2791">
        <v>1593090571</v>
      </c>
      <c r="D2791">
        <v>3</v>
      </c>
      <c r="E2791">
        <v>6</v>
      </c>
      <c r="F2791">
        <v>20</v>
      </c>
      <c r="G2791" s="14" t="s">
        <v>103</v>
      </c>
      <c r="H2791" s="14" t="s">
        <v>122</v>
      </c>
      <c r="I2791" s="14" t="s">
        <v>92</v>
      </c>
      <c r="J2791">
        <v>1</v>
      </c>
      <c r="K2791" s="14" t="s">
        <v>259</v>
      </c>
      <c r="L2791">
        <v>0.45</v>
      </c>
      <c r="M2791">
        <v>8.25</v>
      </c>
      <c r="N2791">
        <v>6.3</v>
      </c>
      <c r="O2791">
        <v>15</v>
      </c>
      <c r="P2791" s="14" t="s">
        <v>215</v>
      </c>
      <c r="Q2791" s="14" t="s">
        <v>210</v>
      </c>
      <c r="R2791" s="14" t="s">
        <v>235</v>
      </c>
    </row>
    <row r="2792" spans="1:18" x14ac:dyDescent="0.3">
      <c r="A2792">
        <v>5486971793</v>
      </c>
      <c r="B2792">
        <v>2002</v>
      </c>
      <c r="C2792">
        <v>1593147805</v>
      </c>
      <c r="D2792">
        <v>5</v>
      </c>
      <c r="E2792">
        <v>8</v>
      </c>
      <c r="F2792">
        <v>6</v>
      </c>
      <c r="G2792" s="14" t="s">
        <v>106</v>
      </c>
      <c r="H2792" s="14" t="s">
        <v>169</v>
      </c>
      <c r="I2792" s="14" t="s">
        <v>92</v>
      </c>
      <c r="J2792">
        <v>0</v>
      </c>
      <c r="K2792" s="14" t="s">
        <v>258</v>
      </c>
      <c r="L2792">
        <v>0.4</v>
      </c>
      <c r="M2792">
        <v>7.95</v>
      </c>
      <c r="N2792">
        <v>6.35</v>
      </c>
      <c r="O2792">
        <v>13.65</v>
      </c>
      <c r="P2792" s="14" t="s">
        <v>215</v>
      </c>
      <c r="Q2792" s="14" t="s">
        <v>210</v>
      </c>
      <c r="R2792" s="14" t="s">
        <v>226</v>
      </c>
    </row>
    <row r="2793" spans="1:18" x14ac:dyDescent="0.3">
      <c r="A2793">
        <v>5487009079</v>
      </c>
      <c r="B2793">
        <v>2299</v>
      </c>
      <c r="C2793">
        <v>1593150451</v>
      </c>
      <c r="D2793">
        <v>0</v>
      </c>
      <c r="E2793">
        <v>10</v>
      </c>
      <c r="F2793">
        <v>14</v>
      </c>
      <c r="G2793" s="14" t="s">
        <v>104</v>
      </c>
      <c r="H2793" s="14" t="s">
        <v>97</v>
      </c>
      <c r="I2793" s="14" t="s">
        <v>89</v>
      </c>
      <c r="J2793">
        <v>0</v>
      </c>
      <c r="K2793" s="14" t="s">
        <v>259</v>
      </c>
      <c r="L2793">
        <v>0.4</v>
      </c>
      <c r="M2793">
        <v>7.35</v>
      </c>
      <c r="N2793">
        <v>6.65</v>
      </c>
      <c r="O2793">
        <v>14</v>
      </c>
      <c r="P2793" s="14" t="s">
        <v>215</v>
      </c>
      <c r="Q2793" s="14" t="s">
        <v>210</v>
      </c>
      <c r="R2793" s="14" t="s">
        <v>226</v>
      </c>
    </row>
    <row r="2794" spans="1:18" x14ac:dyDescent="0.3">
      <c r="A2794">
        <v>5487057269</v>
      </c>
      <c r="B2794">
        <v>1901</v>
      </c>
      <c r="C2794">
        <v>1593153602</v>
      </c>
      <c r="D2794">
        <v>4</v>
      </c>
      <c r="E2794">
        <v>8</v>
      </c>
      <c r="F2794">
        <v>4</v>
      </c>
      <c r="G2794" s="14" t="s">
        <v>103</v>
      </c>
      <c r="H2794" s="14" t="s">
        <v>158</v>
      </c>
      <c r="I2794" s="14" t="s">
        <v>89</v>
      </c>
      <c r="J2794">
        <v>0</v>
      </c>
      <c r="K2794" s="14" t="s">
        <v>259</v>
      </c>
      <c r="L2794">
        <v>0.4</v>
      </c>
      <c r="M2794">
        <v>7.35</v>
      </c>
      <c r="N2794">
        <v>6.65</v>
      </c>
      <c r="O2794">
        <v>14.05</v>
      </c>
      <c r="P2794" s="14" t="s">
        <v>215</v>
      </c>
      <c r="Q2794" s="14" t="s">
        <v>210</v>
      </c>
      <c r="R2794" s="14" t="s">
        <v>226</v>
      </c>
    </row>
    <row r="2795" spans="1:18" x14ac:dyDescent="0.3">
      <c r="A2795">
        <v>5487398824</v>
      </c>
      <c r="B2795">
        <v>3075</v>
      </c>
      <c r="C2795">
        <v>1593173229</v>
      </c>
      <c r="D2795">
        <v>7</v>
      </c>
      <c r="E2795">
        <v>11</v>
      </c>
      <c r="F2795">
        <v>19</v>
      </c>
      <c r="G2795" s="14" t="s">
        <v>104</v>
      </c>
      <c r="H2795" s="14" t="s">
        <v>160</v>
      </c>
      <c r="I2795" s="14" t="s">
        <v>89</v>
      </c>
      <c r="J2795">
        <v>0</v>
      </c>
      <c r="K2795" s="14" t="s">
        <v>258</v>
      </c>
      <c r="L2795">
        <v>0.4</v>
      </c>
      <c r="M2795">
        <v>6.85</v>
      </c>
      <c r="N2795">
        <v>7.05</v>
      </c>
      <c r="O2795">
        <v>14.2</v>
      </c>
      <c r="P2795" s="14" t="s">
        <v>216</v>
      </c>
      <c r="Q2795" s="14" t="s">
        <v>210</v>
      </c>
      <c r="R2795" s="14" t="s">
        <v>226</v>
      </c>
    </row>
    <row r="2796" spans="1:18" x14ac:dyDescent="0.3">
      <c r="A2796">
        <v>5487476396</v>
      </c>
      <c r="B2796">
        <v>2614</v>
      </c>
      <c r="C2796">
        <v>1593176795</v>
      </c>
      <c r="D2796">
        <v>17</v>
      </c>
      <c r="E2796">
        <v>4</v>
      </c>
      <c r="F2796">
        <v>7</v>
      </c>
      <c r="G2796" s="14" t="s">
        <v>104</v>
      </c>
      <c r="H2796" s="14" t="s">
        <v>96</v>
      </c>
      <c r="I2796" s="14" t="s">
        <v>89</v>
      </c>
      <c r="J2796">
        <v>1</v>
      </c>
      <c r="K2796" s="14" t="s">
        <v>258</v>
      </c>
      <c r="L2796">
        <v>0.45</v>
      </c>
      <c r="M2796">
        <v>7.55</v>
      </c>
      <c r="N2796">
        <v>6.75</v>
      </c>
      <c r="O2796">
        <v>13.5</v>
      </c>
      <c r="P2796" s="14" t="s">
        <v>215</v>
      </c>
      <c r="Q2796" s="14" t="s">
        <v>210</v>
      </c>
      <c r="R2796" s="14" t="s">
        <v>226</v>
      </c>
    </row>
    <row r="2797" spans="1:18" x14ac:dyDescent="0.3">
      <c r="A2797">
        <v>5488843892</v>
      </c>
      <c r="B2797">
        <v>2032</v>
      </c>
      <c r="C2797">
        <v>1593259644</v>
      </c>
      <c r="D2797">
        <v>5</v>
      </c>
      <c r="E2797">
        <v>2</v>
      </c>
      <c r="F2797">
        <v>18</v>
      </c>
      <c r="G2797" s="14" t="s">
        <v>104</v>
      </c>
      <c r="H2797" s="14" t="s">
        <v>57</v>
      </c>
      <c r="I2797" s="14" t="s">
        <v>92</v>
      </c>
      <c r="J2797">
        <v>1</v>
      </c>
      <c r="K2797" s="14" t="s">
        <v>258</v>
      </c>
      <c r="L2797">
        <v>0.45</v>
      </c>
      <c r="M2797">
        <v>7.15</v>
      </c>
      <c r="N2797">
        <v>6.6</v>
      </c>
      <c r="O2797">
        <v>13.3</v>
      </c>
      <c r="P2797" s="14" t="s">
        <v>215</v>
      </c>
      <c r="Q2797" s="14" t="s">
        <v>210</v>
      </c>
      <c r="R2797" s="14" t="s">
        <v>226</v>
      </c>
    </row>
    <row r="2798" spans="1:18" x14ac:dyDescent="0.3">
      <c r="A2798">
        <v>5491189438</v>
      </c>
      <c r="B2798">
        <v>2069</v>
      </c>
      <c r="C2798">
        <v>1593402483</v>
      </c>
      <c r="D2798">
        <v>4</v>
      </c>
      <c r="E2798">
        <v>5</v>
      </c>
      <c r="F2798">
        <v>18</v>
      </c>
      <c r="G2798" s="14" t="s">
        <v>106</v>
      </c>
      <c r="H2798" s="14" t="s">
        <v>166</v>
      </c>
      <c r="I2798" s="14" t="s">
        <v>89</v>
      </c>
      <c r="J2798">
        <v>1</v>
      </c>
      <c r="K2798" s="14" t="s">
        <v>258</v>
      </c>
      <c r="L2798">
        <v>0.45</v>
      </c>
      <c r="M2798">
        <v>6.55</v>
      </c>
      <c r="N2798">
        <v>6.8</v>
      </c>
      <c r="O2798">
        <v>13.6</v>
      </c>
      <c r="P2798" s="14" t="s">
        <v>215</v>
      </c>
      <c r="Q2798" s="14" t="s">
        <v>210</v>
      </c>
      <c r="R2798" s="14" t="s">
        <v>226</v>
      </c>
    </row>
    <row r="2799" spans="1:18" x14ac:dyDescent="0.3">
      <c r="A2799">
        <v>5491267110</v>
      </c>
      <c r="B2799">
        <v>2136</v>
      </c>
      <c r="C2799">
        <v>1593408146</v>
      </c>
      <c r="D2799">
        <v>9</v>
      </c>
      <c r="E2799">
        <v>5</v>
      </c>
      <c r="F2799">
        <v>12</v>
      </c>
      <c r="G2799" s="14" t="s">
        <v>104</v>
      </c>
      <c r="H2799" s="14" t="s">
        <v>97</v>
      </c>
      <c r="I2799" s="14" t="s">
        <v>92</v>
      </c>
      <c r="J2799">
        <v>1</v>
      </c>
      <c r="K2799" s="14" t="s">
        <v>259</v>
      </c>
      <c r="L2799">
        <v>0.5</v>
      </c>
      <c r="M2799">
        <v>6.45</v>
      </c>
      <c r="N2799">
        <v>6.45</v>
      </c>
      <c r="O2799">
        <v>13.45</v>
      </c>
      <c r="P2799" s="14" t="s">
        <v>215</v>
      </c>
      <c r="Q2799" s="14" t="s">
        <v>210</v>
      </c>
      <c r="R2799" s="14" t="s">
        <v>226</v>
      </c>
    </row>
    <row r="2800" spans="1:18" x14ac:dyDescent="0.3">
      <c r="A2800">
        <v>5491302437</v>
      </c>
      <c r="B2800">
        <v>2088</v>
      </c>
      <c r="C2800">
        <v>1593410766</v>
      </c>
      <c r="D2800">
        <v>4</v>
      </c>
      <c r="E2800">
        <v>7</v>
      </c>
      <c r="F2800">
        <v>14</v>
      </c>
      <c r="G2800" s="14" t="s">
        <v>104</v>
      </c>
      <c r="H2800" s="14" t="s">
        <v>97</v>
      </c>
      <c r="I2800" s="14" t="s">
        <v>92</v>
      </c>
      <c r="J2800">
        <v>0</v>
      </c>
      <c r="K2800" s="14" t="s">
        <v>259</v>
      </c>
      <c r="L2800">
        <v>0.5</v>
      </c>
      <c r="M2800">
        <v>6.65</v>
      </c>
      <c r="N2800">
        <v>6.45</v>
      </c>
      <c r="O2800">
        <v>13.15</v>
      </c>
      <c r="P2800" s="14" t="s">
        <v>215</v>
      </c>
      <c r="Q2800" s="14" t="s">
        <v>210</v>
      </c>
      <c r="R2800" s="14" t="s">
        <v>226</v>
      </c>
    </row>
    <row r="2801" spans="1:18" x14ac:dyDescent="0.3">
      <c r="A2801">
        <v>5491340128</v>
      </c>
      <c r="B2801">
        <v>3930</v>
      </c>
      <c r="C2801">
        <v>1593413374</v>
      </c>
      <c r="D2801">
        <v>11</v>
      </c>
      <c r="E2801">
        <v>10</v>
      </c>
      <c r="F2801">
        <v>13</v>
      </c>
      <c r="G2801" s="14" t="s">
        <v>103</v>
      </c>
      <c r="H2801" s="14" t="s">
        <v>97</v>
      </c>
      <c r="I2801" s="14" t="s">
        <v>92</v>
      </c>
      <c r="J2801">
        <v>0</v>
      </c>
      <c r="K2801" s="14" t="s">
        <v>259</v>
      </c>
      <c r="L2801">
        <v>0.5</v>
      </c>
      <c r="M2801">
        <v>7.05</v>
      </c>
      <c r="N2801">
        <v>6.4</v>
      </c>
      <c r="O2801">
        <v>12.7</v>
      </c>
      <c r="P2801" s="14" t="s">
        <v>215</v>
      </c>
      <c r="Q2801" s="14" t="s">
        <v>210</v>
      </c>
      <c r="R2801" s="14" t="s">
        <v>226</v>
      </c>
    </row>
    <row r="2802" spans="1:18" x14ac:dyDescent="0.3">
      <c r="A2802">
        <v>5491469539</v>
      </c>
      <c r="B2802">
        <v>1899</v>
      </c>
      <c r="C2802">
        <v>1593421662</v>
      </c>
      <c r="D2802">
        <v>4</v>
      </c>
      <c r="E2802">
        <v>7</v>
      </c>
      <c r="F2802">
        <v>7</v>
      </c>
      <c r="G2802" s="14" t="s">
        <v>104</v>
      </c>
      <c r="H2802" s="14" t="s">
        <v>88</v>
      </c>
      <c r="I2802" s="14" t="s">
        <v>89</v>
      </c>
      <c r="J2802">
        <v>0</v>
      </c>
      <c r="K2802" s="14" t="s">
        <v>259</v>
      </c>
      <c r="L2802">
        <v>0.5</v>
      </c>
      <c r="M2802">
        <v>7.05</v>
      </c>
      <c r="N2802">
        <v>6.15</v>
      </c>
      <c r="O2802">
        <v>12.35</v>
      </c>
      <c r="P2802" s="14" t="s">
        <v>215</v>
      </c>
      <c r="Q2802" s="14" t="s">
        <v>218</v>
      </c>
      <c r="R2802" s="14" t="s">
        <v>226</v>
      </c>
    </row>
    <row r="2803" spans="1:18" x14ac:dyDescent="0.3">
      <c r="A2803">
        <v>5491506539</v>
      </c>
      <c r="B2803">
        <v>2633</v>
      </c>
      <c r="C2803">
        <v>1593423883</v>
      </c>
      <c r="D2803">
        <v>6</v>
      </c>
      <c r="E2803">
        <v>8</v>
      </c>
      <c r="F2803">
        <v>19</v>
      </c>
      <c r="G2803" s="14" t="s">
        <v>106</v>
      </c>
      <c r="H2803" s="14" t="s">
        <v>97</v>
      </c>
      <c r="I2803" s="14" t="s">
        <v>89</v>
      </c>
      <c r="J2803">
        <v>0</v>
      </c>
      <c r="K2803" s="14" t="s">
        <v>259</v>
      </c>
      <c r="L2803">
        <v>0.5</v>
      </c>
      <c r="M2803">
        <v>6.65</v>
      </c>
      <c r="N2803">
        <v>6.2</v>
      </c>
      <c r="O2803">
        <v>11.95</v>
      </c>
      <c r="P2803" s="14" t="s">
        <v>215</v>
      </c>
      <c r="Q2803" s="14" t="s">
        <v>218</v>
      </c>
      <c r="R2803" s="14" t="s">
        <v>211</v>
      </c>
    </row>
    <row r="2804" spans="1:18" x14ac:dyDescent="0.3">
      <c r="A2804">
        <v>5491565125</v>
      </c>
      <c r="B2804">
        <v>2172</v>
      </c>
      <c r="C2804">
        <v>1593427254</v>
      </c>
      <c r="D2804">
        <v>4</v>
      </c>
      <c r="E2804">
        <v>9</v>
      </c>
      <c r="F2804">
        <v>27</v>
      </c>
      <c r="G2804" s="14" t="s">
        <v>106</v>
      </c>
      <c r="H2804" s="14" t="s">
        <v>158</v>
      </c>
      <c r="I2804" s="14" t="s">
        <v>89</v>
      </c>
      <c r="J2804">
        <v>1</v>
      </c>
      <c r="K2804" s="14" t="s">
        <v>259</v>
      </c>
      <c r="L2804">
        <v>0.5</v>
      </c>
      <c r="M2804">
        <v>6.4</v>
      </c>
      <c r="N2804">
        <v>6.55</v>
      </c>
      <c r="O2804">
        <v>12.75</v>
      </c>
      <c r="P2804" s="14" t="s">
        <v>215</v>
      </c>
      <c r="Q2804" s="14" t="s">
        <v>218</v>
      </c>
      <c r="R2804" s="14" t="s">
        <v>226</v>
      </c>
    </row>
    <row r="2805" spans="1:18" x14ac:dyDescent="0.3">
      <c r="A2805">
        <v>5491616174</v>
      </c>
      <c r="B2805">
        <v>1732</v>
      </c>
      <c r="C2805">
        <v>1593429995</v>
      </c>
      <c r="D2805">
        <v>6</v>
      </c>
      <c r="E2805">
        <v>4</v>
      </c>
      <c r="F2805">
        <v>19</v>
      </c>
      <c r="G2805" s="14" t="s">
        <v>104</v>
      </c>
      <c r="H2805" s="14" t="s">
        <v>158</v>
      </c>
      <c r="I2805" s="14" t="s">
        <v>92</v>
      </c>
      <c r="J2805">
        <v>1</v>
      </c>
      <c r="K2805" s="14" t="s">
        <v>259</v>
      </c>
      <c r="L2805">
        <v>0.55000000000000004</v>
      </c>
      <c r="M2805">
        <v>6.45</v>
      </c>
      <c r="N2805">
        <v>6.55</v>
      </c>
      <c r="O2805">
        <v>13.35</v>
      </c>
      <c r="P2805" s="14" t="s">
        <v>215</v>
      </c>
      <c r="Q2805" s="14" t="s">
        <v>218</v>
      </c>
      <c r="R2805" s="14" t="s">
        <v>226</v>
      </c>
    </row>
    <row r="2806" spans="1:18" x14ac:dyDescent="0.3">
      <c r="A2806">
        <v>5491662098</v>
      </c>
      <c r="B2806">
        <v>2293</v>
      </c>
      <c r="C2806">
        <v>1593432202</v>
      </c>
      <c r="D2806">
        <v>9</v>
      </c>
      <c r="E2806">
        <v>6</v>
      </c>
      <c r="F2806">
        <v>16</v>
      </c>
      <c r="G2806" s="14" t="s">
        <v>103</v>
      </c>
      <c r="H2806" s="14" t="s">
        <v>88</v>
      </c>
      <c r="I2806" s="14" t="s">
        <v>89</v>
      </c>
      <c r="J2806">
        <v>1</v>
      </c>
      <c r="K2806" s="14" t="s">
        <v>259</v>
      </c>
      <c r="L2806">
        <v>0.55000000000000004</v>
      </c>
      <c r="M2806">
        <v>6.35</v>
      </c>
      <c r="N2806">
        <v>6.65</v>
      </c>
      <c r="O2806">
        <v>13.65</v>
      </c>
      <c r="P2806" s="14" t="s">
        <v>215</v>
      </c>
      <c r="Q2806" s="14" t="s">
        <v>218</v>
      </c>
      <c r="R2806" s="14" t="s">
        <v>226</v>
      </c>
    </row>
    <row r="2807" spans="1:18" x14ac:dyDescent="0.3">
      <c r="A2807">
        <v>5492508420</v>
      </c>
      <c r="B2807">
        <v>2146</v>
      </c>
      <c r="C2807">
        <v>1593480006</v>
      </c>
      <c r="D2807">
        <v>7</v>
      </c>
      <c r="E2807">
        <v>4</v>
      </c>
      <c r="F2807">
        <v>15</v>
      </c>
      <c r="G2807" s="14" t="s">
        <v>105</v>
      </c>
      <c r="H2807" s="14" t="s">
        <v>52</v>
      </c>
      <c r="I2807" s="14" t="s">
        <v>89</v>
      </c>
      <c r="J2807">
        <v>1</v>
      </c>
      <c r="K2807" s="14" t="s">
        <v>258</v>
      </c>
      <c r="L2807">
        <v>0.6</v>
      </c>
      <c r="M2807">
        <v>6.5</v>
      </c>
      <c r="N2807">
        <v>6.4</v>
      </c>
      <c r="O2807">
        <v>14.3</v>
      </c>
      <c r="P2807" s="14" t="s">
        <v>215</v>
      </c>
      <c r="Q2807" s="14" t="s">
        <v>218</v>
      </c>
      <c r="R2807" s="14" t="s">
        <v>226</v>
      </c>
    </row>
    <row r="2808" spans="1:18" x14ac:dyDescent="0.3">
      <c r="A2808">
        <v>5492716983</v>
      </c>
      <c r="B2808">
        <v>2338</v>
      </c>
      <c r="C2808">
        <v>1593497412</v>
      </c>
      <c r="D2808">
        <v>3</v>
      </c>
      <c r="E2808">
        <v>4</v>
      </c>
      <c r="F2808">
        <v>11</v>
      </c>
      <c r="G2808" s="14" t="s">
        <v>107</v>
      </c>
      <c r="H2808" s="14" t="s">
        <v>116</v>
      </c>
      <c r="I2808" s="14" t="s">
        <v>89</v>
      </c>
      <c r="J2808">
        <v>1</v>
      </c>
      <c r="K2808" s="14" t="s">
        <v>258</v>
      </c>
      <c r="L2808">
        <v>0.6</v>
      </c>
      <c r="M2808">
        <v>5.85</v>
      </c>
      <c r="N2808">
        <v>6.45</v>
      </c>
      <c r="O2808">
        <v>14.45</v>
      </c>
      <c r="P2808" s="14" t="s">
        <v>215</v>
      </c>
      <c r="Q2808" s="14" t="s">
        <v>218</v>
      </c>
      <c r="R2808" s="14" t="s">
        <v>226</v>
      </c>
    </row>
    <row r="2809" spans="1:18" x14ac:dyDescent="0.3">
      <c r="A2809">
        <v>5492753908</v>
      </c>
      <c r="B2809">
        <v>2086</v>
      </c>
      <c r="C2809">
        <v>1593500152</v>
      </c>
      <c r="D2809">
        <v>14</v>
      </c>
      <c r="E2809">
        <v>7</v>
      </c>
      <c r="F2809">
        <v>9</v>
      </c>
      <c r="G2809" s="14" t="s">
        <v>106</v>
      </c>
      <c r="H2809" s="14" t="s">
        <v>134</v>
      </c>
      <c r="I2809" s="14" t="s">
        <v>89</v>
      </c>
      <c r="J2809">
        <v>1</v>
      </c>
      <c r="K2809" s="14" t="s">
        <v>258</v>
      </c>
      <c r="L2809">
        <v>0.6</v>
      </c>
      <c r="M2809">
        <v>6.1</v>
      </c>
      <c r="N2809">
        <v>6.4</v>
      </c>
      <c r="O2809">
        <v>14.3</v>
      </c>
      <c r="P2809" s="14" t="s">
        <v>215</v>
      </c>
      <c r="Q2809" s="14" t="s">
        <v>218</v>
      </c>
      <c r="R2809" s="14" t="s">
        <v>226</v>
      </c>
    </row>
    <row r="2810" spans="1:18" x14ac:dyDescent="0.3">
      <c r="A2810">
        <v>5492836259</v>
      </c>
      <c r="B2810">
        <v>2482</v>
      </c>
      <c r="C2810">
        <v>1593505615</v>
      </c>
      <c r="D2810">
        <v>5</v>
      </c>
      <c r="E2810">
        <v>6</v>
      </c>
      <c r="F2810">
        <v>21</v>
      </c>
      <c r="G2810" s="14" t="s">
        <v>103</v>
      </c>
      <c r="H2810" s="14" t="s">
        <v>158</v>
      </c>
      <c r="I2810" s="14" t="s">
        <v>92</v>
      </c>
      <c r="J2810">
        <v>1</v>
      </c>
      <c r="K2810" s="14" t="s">
        <v>259</v>
      </c>
      <c r="L2810">
        <v>0.6</v>
      </c>
      <c r="M2810">
        <v>6.35</v>
      </c>
      <c r="N2810">
        <v>6.55</v>
      </c>
      <c r="O2810">
        <v>14.45</v>
      </c>
      <c r="P2810" s="14" t="s">
        <v>215</v>
      </c>
      <c r="Q2810" s="14" t="s">
        <v>218</v>
      </c>
      <c r="R2810" s="14" t="s">
        <v>226</v>
      </c>
    </row>
    <row r="2811" spans="1:18" x14ac:dyDescent="0.3">
      <c r="A2811">
        <v>5492931282</v>
      </c>
      <c r="B2811">
        <v>4314</v>
      </c>
      <c r="C2811">
        <v>1593511541</v>
      </c>
      <c r="D2811">
        <v>9</v>
      </c>
      <c r="E2811">
        <v>11</v>
      </c>
      <c r="F2811">
        <v>20</v>
      </c>
      <c r="G2811" s="14" t="s">
        <v>103</v>
      </c>
      <c r="H2811" s="14" t="s">
        <v>97</v>
      </c>
      <c r="I2811" s="14" t="s">
        <v>89</v>
      </c>
      <c r="J2811">
        <v>0</v>
      </c>
      <c r="K2811" s="14" t="s">
        <v>259</v>
      </c>
      <c r="L2811">
        <v>0.55000000000000004</v>
      </c>
      <c r="M2811">
        <v>6.65</v>
      </c>
      <c r="N2811">
        <v>6.8</v>
      </c>
      <c r="O2811">
        <v>14.45</v>
      </c>
      <c r="P2811" s="14" t="s">
        <v>215</v>
      </c>
      <c r="Q2811" s="14" t="s">
        <v>218</v>
      </c>
      <c r="R2811" s="14" t="s">
        <v>226</v>
      </c>
    </row>
    <row r="2812" spans="1:18" x14ac:dyDescent="0.3">
      <c r="A2812">
        <v>5493018523</v>
      </c>
      <c r="B2812">
        <v>2946</v>
      </c>
      <c r="C2812">
        <v>1593516469</v>
      </c>
      <c r="D2812">
        <v>3</v>
      </c>
      <c r="E2812">
        <v>7</v>
      </c>
      <c r="F2812">
        <v>15</v>
      </c>
      <c r="G2812" s="14" t="s">
        <v>107</v>
      </c>
      <c r="H2812" s="14" t="s">
        <v>102</v>
      </c>
      <c r="I2812" s="14" t="s">
        <v>92</v>
      </c>
      <c r="J2812">
        <v>0</v>
      </c>
      <c r="K2812" s="14" t="s">
        <v>258</v>
      </c>
      <c r="L2812">
        <v>0.55000000000000004</v>
      </c>
      <c r="M2812">
        <v>6.55</v>
      </c>
      <c r="N2812">
        <v>6.75</v>
      </c>
      <c r="O2812">
        <v>14.9</v>
      </c>
      <c r="P2812" s="14" t="s">
        <v>215</v>
      </c>
      <c r="Q2812" s="14" t="s">
        <v>218</v>
      </c>
      <c r="R2812" s="14" t="s">
        <v>226</v>
      </c>
    </row>
    <row r="2813" spans="1:18" x14ac:dyDescent="0.3">
      <c r="A2813">
        <v>5493091780</v>
      </c>
      <c r="B2813">
        <v>1861</v>
      </c>
      <c r="C2813">
        <v>1593519940</v>
      </c>
      <c r="D2813">
        <v>2</v>
      </c>
      <c r="E2813">
        <v>3</v>
      </c>
      <c r="F2813">
        <v>15</v>
      </c>
      <c r="G2813" s="14" t="s">
        <v>103</v>
      </c>
      <c r="H2813" s="14" t="s">
        <v>88</v>
      </c>
      <c r="I2813" s="14" t="s">
        <v>89</v>
      </c>
      <c r="J2813">
        <v>1</v>
      </c>
      <c r="K2813" s="14" t="s">
        <v>259</v>
      </c>
      <c r="L2813">
        <v>0.6</v>
      </c>
      <c r="M2813">
        <v>6.65</v>
      </c>
      <c r="N2813">
        <v>6.4</v>
      </c>
      <c r="O2813">
        <v>14.95</v>
      </c>
      <c r="P2813" s="14" t="s">
        <v>215</v>
      </c>
      <c r="Q2813" s="14" t="s">
        <v>218</v>
      </c>
      <c r="R2813" s="14" t="s">
        <v>226</v>
      </c>
    </row>
    <row r="2814" spans="1:18" x14ac:dyDescent="0.3">
      <c r="A2814">
        <v>5493893577</v>
      </c>
      <c r="B2814">
        <v>1897</v>
      </c>
      <c r="C2814">
        <v>1593565847</v>
      </c>
      <c r="D2814">
        <v>4</v>
      </c>
      <c r="E2814">
        <v>6</v>
      </c>
      <c r="F2814">
        <v>8</v>
      </c>
      <c r="G2814" s="14" t="s">
        <v>103</v>
      </c>
      <c r="H2814" s="14" t="s">
        <v>101</v>
      </c>
      <c r="I2814" s="14" t="s">
        <v>89</v>
      </c>
      <c r="J2814">
        <v>0</v>
      </c>
      <c r="K2814" s="14" t="s">
        <v>259</v>
      </c>
      <c r="L2814">
        <v>0.6</v>
      </c>
      <c r="M2814">
        <v>6.65</v>
      </c>
      <c r="N2814">
        <v>6.3</v>
      </c>
      <c r="O2814">
        <v>15.15</v>
      </c>
      <c r="P2814" s="14" t="s">
        <v>215</v>
      </c>
      <c r="Q2814" s="14" t="s">
        <v>218</v>
      </c>
      <c r="R2814" s="14" t="s">
        <v>226</v>
      </c>
    </row>
    <row r="2815" spans="1:18" x14ac:dyDescent="0.3">
      <c r="A2815">
        <v>5493956577</v>
      </c>
      <c r="B2815">
        <v>2133</v>
      </c>
      <c r="C2815">
        <v>1593571496</v>
      </c>
      <c r="D2815">
        <v>19</v>
      </c>
      <c r="E2815">
        <v>1</v>
      </c>
      <c r="F2815">
        <v>9</v>
      </c>
      <c r="G2815" s="14" t="s">
        <v>107</v>
      </c>
      <c r="H2815" s="14" t="s">
        <v>114</v>
      </c>
      <c r="I2815" s="14" t="s">
        <v>89</v>
      </c>
      <c r="J2815">
        <v>1</v>
      </c>
      <c r="K2815" s="14" t="s">
        <v>258</v>
      </c>
      <c r="L2815">
        <v>0.65</v>
      </c>
      <c r="M2815">
        <v>7.25</v>
      </c>
      <c r="N2815">
        <v>5.8</v>
      </c>
      <c r="O2815">
        <v>14.65</v>
      </c>
      <c r="P2815" s="14" t="s">
        <v>233</v>
      </c>
      <c r="Q2815" s="14" t="s">
        <v>218</v>
      </c>
      <c r="R2815" s="14" t="s">
        <v>226</v>
      </c>
    </row>
    <row r="2816" spans="1:18" x14ac:dyDescent="0.3">
      <c r="A2816">
        <v>5494000027</v>
      </c>
      <c r="B2816">
        <v>1879</v>
      </c>
      <c r="C2816">
        <v>1593575087</v>
      </c>
      <c r="D2816">
        <v>0</v>
      </c>
      <c r="E2816">
        <v>7</v>
      </c>
      <c r="F2816">
        <v>5</v>
      </c>
      <c r="G2816" s="14" t="s">
        <v>104</v>
      </c>
      <c r="H2816" s="14" t="s">
        <v>88</v>
      </c>
      <c r="I2816" s="14" t="s">
        <v>89</v>
      </c>
      <c r="J2816">
        <v>0</v>
      </c>
      <c r="K2816" s="14" t="s">
        <v>259</v>
      </c>
      <c r="L2816">
        <v>0.6</v>
      </c>
      <c r="M2816">
        <v>6.4</v>
      </c>
      <c r="N2816">
        <v>5.95</v>
      </c>
      <c r="O2816">
        <v>14.55</v>
      </c>
      <c r="P2816" s="14" t="s">
        <v>233</v>
      </c>
      <c r="Q2816" s="14" t="s">
        <v>218</v>
      </c>
      <c r="R2816" s="14" t="s">
        <v>226</v>
      </c>
    </row>
    <row r="2817" spans="1:18" x14ac:dyDescent="0.3">
      <c r="A2817">
        <v>5494382855</v>
      </c>
      <c r="B2817">
        <v>1735</v>
      </c>
      <c r="C2817">
        <v>1593601371</v>
      </c>
      <c r="D2817">
        <v>4</v>
      </c>
      <c r="E2817">
        <v>5</v>
      </c>
      <c r="F2817">
        <v>5</v>
      </c>
      <c r="G2817" s="14" t="s">
        <v>105</v>
      </c>
      <c r="H2817" s="14" t="s">
        <v>114</v>
      </c>
      <c r="I2817" s="14" t="s">
        <v>92</v>
      </c>
      <c r="J2817">
        <v>0</v>
      </c>
      <c r="K2817" s="14" t="s">
        <v>258</v>
      </c>
      <c r="L2817">
        <v>0.55000000000000004</v>
      </c>
      <c r="M2817">
        <v>6.35</v>
      </c>
      <c r="N2817">
        <v>6.1</v>
      </c>
      <c r="O2817">
        <v>13.9</v>
      </c>
      <c r="P2817" s="14" t="s">
        <v>233</v>
      </c>
      <c r="Q2817" s="14" t="s">
        <v>218</v>
      </c>
      <c r="R2817" s="14" t="s">
        <v>226</v>
      </c>
    </row>
    <row r="2818" spans="1:18" x14ac:dyDescent="0.3">
      <c r="A2818">
        <v>5494435096</v>
      </c>
      <c r="B2818">
        <v>2905</v>
      </c>
      <c r="C2818">
        <v>1593604026</v>
      </c>
      <c r="D2818">
        <v>13</v>
      </c>
      <c r="E2818">
        <v>12</v>
      </c>
      <c r="F2818">
        <v>16</v>
      </c>
      <c r="G2818" s="14" t="s">
        <v>105</v>
      </c>
      <c r="H2818" s="14" t="s">
        <v>137</v>
      </c>
      <c r="I2818" s="14" t="s">
        <v>92</v>
      </c>
      <c r="J2818">
        <v>0</v>
      </c>
      <c r="K2818" s="14" t="s">
        <v>258</v>
      </c>
      <c r="L2818">
        <v>0.5</v>
      </c>
      <c r="M2818">
        <v>6.8</v>
      </c>
      <c r="N2818">
        <v>6.45</v>
      </c>
      <c r="O2818">
        <v>13.8</v>
      </c>
      <c r="P2818" s="14" t="s">
        <v>233</v>
      </c>
      <c r="Q2818" s="14" t="s">
        <v>210</v>
      </c>
      <c r="R2818" s="14" t="s">
        <v>226</v>
      </c>
    </row>
    <row r="2819" spans="1:18" x14ac:dyDescent="0.3">
      <c r="A2819">
        <v>5494532293</v>
      </c>
      <c r="B2819">
        <v>4280</v>
      </c>
      <c r="C2819">
        <v>1593608347</v>
      </c>
      <c r="D2819">
        <v>31</v>
      </c>
      <c r="E2819">
        <v>6</v>
      </c>
      <c r="F2819">
        <v>11</v>
      </c>
      <c r="G2819" s="14" t="s">
        <v>107</v>
      </c>
      <c r="H2819" s="14" t="s">
        <v>52</v>
      </c>
      <c r="I2819" s="14" t="s">
        <v>92</v>
      </c>
      <c r="J2819">
        <v>0</v>
      </c>
      <c r="K2819" s="14" t="s">
        <v>258</v>
      </c>
      <c r="L2819">
        <v>0.45</v>
      </c>
      <c r="M2819">
        <v>7.9</v>
      </c>
      <c r="N2819">
        <v>6.5</v>
      </c>
      <c r="O2819">
        <v>13.75</v>
      </c>
      <c r="P2819" s="14" t="s">
        <v>238</v>
      </c>
      <c r="Q2819" s="14" t="s">
        <v>210</v>
      </c>
      <c r="R2819" s="14" t="s">
        <v>226</v>
      </c>
    </row>
    <row r="2820" spans="1:18" x14ac:dyDescent="0.3">
      <c r="A2820">
        <v>5495365799</v>
      </c>
      <c r="B2820">
        <v>1487</v>
      </c>
      <c r="C2820">
        <v>1593661221</v>
      </c>
      <c r="D2820">
        <v>2</v>
      </c>
      <c r="E2820">
        <v>10</v>
      </c>
      <c r="F2820">
        <v>5</v>
      </c>
      <c r="G2820" s="14" t="s">
        <v>103</v>
      </c>
      <c r="H2820" s="14" t="s">
        <v>97</v>
      </c>
      <c r="I2820" s="14" t="s">
        <v>89</v>
      </c>
      <c r="J2820">
        <v>0</v>
      </c>
      <c r="K2820" s="14" t="s">
        <v>259</v>
      </c>
      <c r="L2820">
        <v>0.45</v>
      </c>
      <c r="M2820">
        <v>7.8</v>
      </c>
      <c r="N2820">
        <v>6.65</v>
      </c>
      <c r="O2820">
        <v>13.3</v>
      </c>
      <c r="P2820" s="14" t="s">
        <v>238</v>
      </c>
      <c r="Q2820" s="14" t="s">
        <v>210</v>
      </c>
      <c r="R2820" s="14" t="s">
        <v>226</v>
      </c>
    </row>
    <row r="2821" spans="1:18" x14ac:dyDescent="0.3">
      <c r="A2821">
        <v>5495391189</v>
      </c>
      <c r="B2821">
        <v>2849</v>
      </c>
      <c r="C2821">
        <v>1593663375</v>
      </c>
      <c r="D2821">
        <v>2</v>
      </c>
      <c r="E2821">
        <v>8</v>
      </c>
      <c r="F2821">
        <v>21</v>
      </c>
      <c r="G2821" s="14" t="s">
        <v>103</v>
      </c>
      <c r="H2821" s="14" t="s">
        <v>99</v>
      </c>
      <c r="I2821" s="14" t="s">
        <v>89</v>
      </c>
      <c r="J2821">
        <v>0</v>
      </c>
      <c r="K2821" s="14" t="s">
        <v>259</v>
      </c>
      <c r="L2821">
        <v>0.45</v>
      </c>
      <c r="M2821">
        <v>7.35</v>
      </c>
      <c r="N2821">
        <v>6.55</v>
      </c>
      <c r="O2821">
        <v>13.7</v>
      </c>
      <c r="P2821" s="14" t="s">
        <v>238</v>
      </c>
      <c r="Q2821" s="14" t="s">
        <v>210</v>
      </c>
      <c r="R2821" s="14" t="s">
        <v>226</v>
      </c>
    </row>
    <row r="2822" spans="1:18" x14ac:dyDescent="0.3">
      <c r="A2822">
        <v>5495711545</v>
      </c>
      <c r="B2822">
        <v>1372</v>
      </c>
      <c r="C2822">
        <v>1593686020</v>
      </c>
      <c r="D2822">
        <v>3</v>
      </c>
      <c r="E2822">
        <v>4</v>
      </c>
      <c r="F2822">
        <v>3</v>
      </c>
      <c r="G2822" s="14" t="s">
        <v>103</v>
      </c>
      <c r="H2822" s="14" t="s">
        <v>158</v>
      </c>
      <c r="I2822" s="14" t="s">
        <v>92</v>
      </c>
      <c r="J2822">
        <v>1</v>
      </c>
      <c r="K2822" s="14" t="s">
        <v>259</v>
      </c>
      <c r="L2822">
        <v>0.5</v>
      </c>
      <c r="M2822">
        <v>7.3</v>
      </c>
      <c r="N2822">
        <v>6.4</v>
      </c>
      <c r="O2822">
        <v>13.5</v>
      </c>
      <c r="P2822" s="14" t="s">
        <v>238</v>
      </c>
      <c r="Q2822" s="14" t="s">
        <v>210</v>
      </c>
      <c r="R2822" s="14" t="s">
        <v>226</v>
      </c>
    </row>
    <row r="2823" spans="1:18" x14ac:dyDescent="0.3">
      <c r="A2823">
        <v>5495742412</v>
      </c>
      <c r="B2823">
        <v>2054</v>
      </c>
      <c r="C2823">
        <v>1593687797</v>
      </c>
      <c r="D2823">
        <v>5</v>
      </c>
      <c r="E2823">
        <v>8</v>
      </c>
      <c r="F2823">
        <v>14</v>
      </c>
      <c r="G2823" s="14" t="s">
        <v>103</v>
      </c>
      <c r="H2823" s="14" t="s">
        <v>97</v>
      </c>
      <c r="I2823" s="14" t="s">
        <v>92</v>
      </c>
      <c r="J2823">
        <v>1</v>
      </c>
      <c r="K2823" s="14" t="s">
        <v>259</v>
      </c>
      <c r="L2823">
        <v>0.55000000000000004</v>
      </c>
      <c r="M2823">
        <v>7.25</v>
      </c>
      <c r="N2823">
        <v>6.4</v>
      </c>
      <c r="O2823">
        <v>13.25</v>
      </c>
      <c r="P2823" s="14" t="s">
        <v>238</v>
      </c>
      <c r="Q2823" s="14" t="s">
        <v>210</v>
      </c>
      <c r="R2823" s="14" t="s">
        <v>226</v>
      </c>
    </row>
    <row r="2824" spans="1:18" x14ac:dyDescent="0.3">
      <c r="A2824">
        <v>5495825865</v>
      </c>
      <c r="B2824">
        <v>3015</v>
      </c>
      <c r="C2824">
        <v>1593692017</v>
      </c>
      <c r="D2824">
        <v>8</v>
      </c>
      <c r="E2824">
        <v>12</v>
      </c>
      <c r="F2824">
        <v>7</v>
      </c>
      <c r="G2824" s="14" t="s">
        <v>106</v>
      </c>
      <c r="H2824" s="14" t="s">
        <v>96</v>
      </c>
      <c r="I2824" s="14" t="s">
        <v>92</v>
      </c>
      <c r="J2824">
        <v>0</v>
      </c>
      <c r="K2824" s="14" t="s">
        <v>258</v>
      </c>
      <c r="L2824">
        <v>0.5</v>
      </c>
      <c r="M2824">
        <v>7.45</v>
      </c>
      <c r="N2824">
        <v>6.55</v>
      </c>
      <c r="O2824">
        <v>12.25</v>
      </c>
      <c r="P2824" s="14" t="s">
        <v>238</v>
      </c>
      <c r="Q2824" s="14" t="s">
        <v>210</v>
      </c>
      <c r="R2824" s="14" t="s">
        <v>232</v>
      </c>
    </row>
    <row r="2825" spans="1:18" x14ac:dyDescent="0.3">
      <c r="A2825">
        <v>5495913233</v>
      </c>
      <c r="B2825">
        <v>3274</v>
      </c>
      <c r="C2825">
        <v>1593695793</v>
      </c>
      <c r="D2825">
        <v>7</v>
      </c>
      <c r="E2825">
        <v>10</v>
      </c>
      <c r="F2825">
        <v>24</v>
      </c>
      <c r="G2825" s="14" t="s">
        <v>104</v>
      </c>
      <c r="H2825" s="14" t="s">
        <v>199</v>
      </c>
      <c r="I2825" s="14" t="s">
        <v>92</v>
      </c>
      <c r="J2825">
        <v>0</v>
      </c>
      <c r="K2825" s="14" t="s">
        <v>258</v>
      </c>
      <c r="L2825">
        <v>0.45</v>
      </c>
      <c r="M2825">
        <v>7.5</v>
      </c>
      <c r="N2825">
        <v>6.85</v>
      </c>
      <c r="O2825">
        <v>12.5</v>
      </c>
      <c r="P2825" s="14" t="s">
        <v>238</v>
      </c>
      <c r="Q2825" s="14" t="s">
        <v>210</v>
      </c>
      <c r="R2825" s="14" t="s">
        <v>219</v>
      </c>
    </row>
    <row r="2826" spans="1:18" x14ac:dyDescent="0.3">
      <c r="A2826">
        <v>5496835123</v>
      </c>
      <c r="B2826">
        <v>2730</v>
      </c>
      <c r="C2826">
        <v>1593757347</v>
      </c>
      <c r="D2826">
        <v>9</v>
      </c>
      <c r="E2826">
        <v>7</v>
      </c>
      <c r="F2826">
        <v>15</v>
      </c>
      <c r="G2826" s="14" t="s">
        <v>103</v>
      </c>
      <c r="H2826" s="14" t="s">
        <v>88</v>
      </c>
      <c r="I2826" s="14" t="s">
        <v>92</v>
      </c>
      <c r="J2826">
        <v>0</v>
      </c>
      <c r="K2826" s="14" t="s">
        <v>259</v>
      </c>
      <c r="L2826">
        <v>0.4</v>
      </c>
      <c r="M2826">
        <v>7.5</v>
      </c>
      <c r="N2826">
        <v>6.9</v>
      </c>
      <c r="O2826">
        <v>12.45</v>
      </c>
      <c r="P2826" s="14" t="s">
        <v>238</v>
      </c>
      <c r="Q2826" s="14" t="s">
        <v>210</v>
      </c>
      <c r="R2826" s="14" t="s">
        <v>219</v>
      </c>
    </row>
    <row r="2827" spans="1:18" x14ac:dyDescent="0.3">
      <c r="A2827">
        <v>5496884698</v>
      </c>
      <c r="B2827">
        <v>2116</v>
      </c>
      <c r="C2827">
        <v>1593760908</v>
      </c>
      <c r="D2827">
        <v>7</v>
      </c>
      <c r="E2827">
        <v>2</v>
      </c>
      <c r="F2827">
        <v>15</v>
      </c>
      <c r="G2827" s="14" t="s">
        <v>106</v>
      </c>
      <c r="H2827" s="14" t="s">
        <v>57</v>
      </c>
      <c r="I2827" s="14" t="s">
        <v>92</v>
      </c>
      <c r="J2827">
        <v>1</v>
      </c>
      <c r="K2827" s="14" t="s">
        <v>258</v>
      </c>
      <c r="L2827">
        <v>0.4</v>
      </c>
      <c r="M2827">
        <v>7.5</v>
      </c>
      <c r="N2827">
        <v>6.8</v>
      </c>
      <c r="O2827">
        <v>12.45</v>
      </c>
      <c r="P2827" s="14" t="s">
        <v>238</v>
      </c>
      <c r="Q2827" s="14" t="s">
        <v>210</v>
      </c>
      <c r="R2827" s="14" t="s">
        <v>219</v>
      </c>
    </row>
    <row r="2828" spans="1:18" x14ac:dyDescent="0.3">
      <c r="A2828">
        <v>5497026437</v>
      </c>
      <c r="B2828">
        <v>5286</v>
      </c>
      <c r="C2828">
        <v>1593770198</v>
      </c>
      <c r="D2828">
        <v>5</v>
      </c>
      <c r="E2828">
        <v>9</v>
      </c>
      <c r="F2828">
        <v>17</v>
      </c>
      <c r="G2828" s="14" t="s">
        <v>103</v>
      </c>
      <c r="H2828" s="14" t="s">
        <v>88</v>
      </c>
      <c r="I2828" s="14" t="s">
        <v>92</v>
      </c>
      <c r="J2828">
        <v>0</v>
      </c>
      <c r="K2828" s="14" t="s">
        <v>259</v>
      </c>
      <c r="L2828">
        <v>0.35</v>
      </c>
      <c r="M2828">
        <v>7.6</v>
      </c>
      <c r="N2828">
        <v>7.05</v>
      </c>
      <c r="O2828">
        <v>12.75</v>
      </c>
      <c r="P2828" s="14" t="s">
        <v>238</v>
      </c>
      <c r="Q2828" s="14" t="s">
        <v>210</v>
      </c>
      <c r="R2828" s="14" t="s">
        <v>219</v>
      </c>
    </row>
    <row r="2829" spans="1:18" x14ac:dyDescent="0.3">
      <c r="A2829">
        <v>5497124114</v>
      </c>
      <c r="B2829">
        <v>3160</v>
      </c>
      <c r="C2829">
        <v>1593775896</v>
      </c>
      <c r="D2829">
        <v>11</v>
      </c>
      <c r="E2829">
        <v>3</v>
      </c>
      <c r="F2829">
        <v>11</v>
      </c>
      <c r="G2829" s="14" t="s">
        <v>106</v>
      </c>
      <c r="H2829" s="14" t="s">
        <v>52</v>
      </c>
      <c r="I2829" s="14" t="s">
        <v>89</v>
      </c>
      <c r="J2829">
        <v>1</v>
      </c>
      <c r="K2829" s="14" t="s">
        <v>258</v>
      </c>
      <c r="L2829">
        <v>0.35</v>
      </c>
      <c r="M2829">
        <v>7.45</v>
      </c>
      <c r="N2829">
        <v>6.85</v>
      </c>
      <c r="O2829">
        <v>12.85</v>
      </c>
      <c r="P2829" s="14" t="s">
        <v>238</v>
      </c>
      <c r="Q2829" s="14" t="s">
        <v>210</v>
      </c>
      <c r="R2829" s="14" t="s">
        <v>219</v>
      </c>
    </row>
    <row r="2830" spans="1:18" x14ac:dyDescent="0.3">
      <c r="A2830">
        <v>5497207912</v>
      </c>
      <c r="B2830">
        <v>2905</v>
      </c>
      <c r="C2830">
        <v>1593779883</v>
      </c>
      <c r="D2830">
        <v>4</v>
      </c>
      <c r="E2830">
        <v>5</v>
      </c>
      <c r="F2830">
        <v>11</v>
      </c>
      <c r="G2830" s="14" t="s">
        <v>107</v>
      </c>
      <c r="H2830" s="14" t="s">
        <v>98</v>
      </c>
      <c r="I2830" s="14" t="s">
        <v>92</v>
      </c>
      <c r="J2830">
        <v>1</v>
      </c>
      <c r="K2830" s="14" t="s">
        <v>258</v>
      </c>
      <c r="L2830">
        <v>0.35</v>
      </c>
      <c r="M2830">
        <v>7.4</v>
      </c>
      <c r="N2830">
        <v>6.8</v>
      </c>
      <c r="O2830">
        <v>12.35</v>
      </c>
      <c r="P2830" s="14" t="s">
        <v>238</v>
      </c>
      <c r="Q2830" s="14" t="s">
        <v>210</v>
      </c>
      <c r="R2830" s="14" t="s">
        <v>219</v>
      </c>
    </row>
    <row r="2831" spans="1:18" x14ac:dyDescent="0.3">
      <c r="A2831">
        <v>5502816597</v>
      </c>
      <c r="B2831">
        <v>1789</v>
      </c>
      <c r="C2831">
        <v>1594114395</v>
      </c>
      <c r="D2831">
        <v>2</v>
      </c>
      <c r="E2831">
        <v>9</v>
      </c>
      <c r="F2831">
        <v>6</v>
      </c>
      <c r="G2831" s="14" t="s">
        <v>103</v>
      </c>
      <c r="H2831" s="14" t="s">
        <v>88</v>
      </c>
      <c r="I2831" s="14" t="s">
        <v>92</v>
      </c>
      <c r="J2831">
        <v>0</v>
      </c>
      <c r="K2831" s="14" t="s">
        <v>259</v>
      </c>
      <c r="L2831">
        <v>0.35</v>
      </c>
      <c r="M2831">
        <v>7.05</v>
      </c>
      <c r="N2831">
        <v>6.7</v>
      </c>
      <c r="O2831">
        <v>11.65</v>
      </c>
      <c r="P2831" s="14" t="s">
        <v>238</v>
      </c>
      <c r="Q2831" s="14" t="s">
        <v>210</v>
      </c>
      <c r="R2831" s="14" t="s">
        <v>219</v>
      </c>
    </row>
    <row r="2832" spans="1:18" x14ac:dyDescent="0.3">
      <c r="A2832">
        <v>5502849999</v>
      </c>
      <c r="B2832">
        <v>2463</v>
      </c>
      <c r="C2832">
        <v>1594116557</v>
      </c>
      <c r="D2832">
        <v>3</v>
      </c>
      <c r="E2832">
        <v>14</v>
      </c>
      <c r="F2832">
        <v>14</v>
      </c>
      <c r="G2832" s="14" t="s">
        <v>103</v>
      </c>
      <c r="H2832" s="14" t="s">
        <v>158</v>
      </c>
      <c r="I2832" s="14" t="s">
        <v>92</v>
      </c>
      <c r="J2832">
        <v>0</v>
      </c>
      <c r="K2832" s="14" t="s">
        <v>259</v>
      </c>
      <c r="L2832">
        <v>0.35</v>
      </c>
      <c r="M2832">
        <v>7.05</v>
      </c>
      <c r="N2832">
        <v>7.05</v>
      </c>
      <c r="O2832">
        <v>11.6</v>
      </c>
      <c r="P2832" s="14" t="s">
        <v>238</v>
      </c>
      <c r="Q2832" s="14" t="s">
        <v>217</v>
      </c>
      <c r="R2832" s="14" t="s">
        <v>219</v>
      </c>
    </row>
    <row r="2833" spans="1:18" x14ac:dyDescent="0.3">
      <c r="A2833">
        <v>5502899408</v>
      </c>
      <c r="B2833">
        <v>2515</v>
      </c>
      <c r="C2833">
        <v>1594119497</v>
      </c>
      <c r="D2833">
        <v>4</v>
      </c>
      <c r="E2833">
        <v>4</v>
      </c>
      <c r="F2833">
        <v>9</v>
      </c>
      <c r="G2833" s="14" t="s">
        <v>106</v>
      </c>
      <c r="H2833" s="14" t="s">
        <v>57</v>
      </c>
      <c r="I2833" s="14" t="s">
        <v>89</v>
      </c>
      <c r="J2833">
        <v>0</v>
      </c>
      <c r="K2833" s="14" t="s">
        <v>258</v>
      </c>
      <c r="L2833">
        <v>0.3</v>
      </c>
      <c r="M2833">
        <v>7.15</v>
      </c>
      <c r="N2833">
        <v>7.1</v>
      </c>
      <c r="O2833">
        <v>11.3</v>
      </c>
      <c r="P2833" s="14" t="s">
        <v>238</v>
      </c>
      <c r="Q2833" s="14" t="s">
        <v>217</v>
      </c>
      <c r="R2833" s="14" t="s">
        <v>219</v>
      </c>
    </row>
    <row r="2834" spans="1:18" x14ac:dyDescent="0.3">
      <c r="A2834">
        <v>5502952405</v>
      </c>
      <c r="B2834">
        <v>2335</v>
      </c>
      <c r="C2834">
        <v>1594122442</v>
      </c>
      <c r="D2834">
        <v>5</v>
      </c>
      <c r="E2834">
        <v>1</v>
      </c>
      <c r="F2834">
        <v>9</v>
      </c>
      <c r="G2834" s="14" t="s">
        <v>106</v>
      </c>
      <c r="H2834" s="14" t="s">
        <v>136</v>
      </c>
      <c r="I2834" s="14" t="s">
        <v>89</v>
      </c>
      <c r="J2834">
        <v>1</v>
      </c>
      <c r="K2834" s="14" t="s">
        <v>258</v>
      </c>
      <c r="L2834">
        <v>0.35</v>
      </c>
      <c r="M2834">
        <v>7.2</v>
      </c>
      <c r="N2834">
        <v>6.85</v>
      </c>
      <c r="O2834">
        <v>11.35</v>
      </c>
      <c r="P2834" s="14" t="s">
        <v>238</v>
      </c>
      <c r="Q2834" s="14" t="s">
        <v>217</v>
      </c>
      <c r="R2834" s="14" t="s">
        <v>219</v>
      </c>
    </row>
    <row r="2835" spans="1:18" x14ac:dyDescent="0.3">
      <c r="A2835">
        <v>5504248990</v>
      </c>
      <c r="B2835">
        <v>1987</v>
      </c>
      <c r="C2835">
        <v>1594208152</v>
      </c>
      <c r="D2835">
        <v>8</v>
      </c>
      <c r="E2835">
        <v>2</v>
      </c>
      <c r="F2835">
        <v>9</v>
      </c>
      <c r="G2835" s="14" t="s">
        <v>107</v>
      </c>
      <c r="H2835" s="14" t="s">
        <v>98</v>
      </c>
      <c r="I2835" s="14" t="s">
        <v>92</v>
      </c>
      <c r="J2835">
        <v>1</v>
      </c>
      <c r="K2835" s="14" t="s">
        <v>258</v>
      </c>
      <c r="L2835">
        <v>0.35</v>
      </c>
      <c r="M2835">
        <v>6.65</v>
      </c>
      <c r="N2835">
        <v>6.9</v>
      </c>
      <c r="O2835">
        <v>11.35</v>
      </c>
      <c r="P2835" s="14" t="s">
        <v>238</v>
      </c>
      <c r="Q2835" s="14" t="s">
        <v>217</v>
      </c>
      <c r="R2835" s="14" t="s">
        <v>219</v>
      </c>
    </row>
    <row r="2836" spans="1:18" x14ac:dyDescent="0.3">
      <c r="A2836">
        <v>5504312338</v>
      </c>
      <c r="B2836">
        <v>1994</v>
      </c>
      <c r="C2836">
        <v>1594211226</v>
      </c>
      <c r="D2836">
        <v>21</v>
      </c>
      <c r="E2836">
        <v>2</v>
      </c>
      <c r="F2836">
        <v>10</v>
      </c>
      <c r="G2836" s="14" t="s">
        <v>107</v>
      </c>
      <c r="H2836" s="14" t="s">
        <v>52</v>
      </c>
      <c r="I2836" s="14" t="s">
        <v>92</v>
      </c>
      <c r="J2836">
        <v>1</v>
      </c>
      <c r="K2836" s="14" t="s">
        <v>258</v>
      </c>
      <c r="L2836">
        <v>0.4</v>
      </c>
      <c r="M2836">
        <v>7.7</v>
      </c>
      <c r="N2836">
        <v>6.65</v>
      </c>
      <c r="O2836">
        <v>11.6</v>
      </c>
      <c r="P2836" s="14" t="s">
        <v>238</v>
      </c>
      <c r="Q2836" s="14" t="s">
        <v>217</v>
      </c>
      <c r="R2836" s="14" t="s">
        <v>219</v>
      </c>
    </row>
    <row r="2837" spans="1:18" x14ac:dyDescent="0.3">
      <c r="A2837">
        <v>5505616750</v>
      </c>
      <c r="B2837">
        <v>2932</v>
      </c>
      <c r="C2837">
        <v>1594297177</v>
      </c>
      <c r="D2837">
        <v>9</v>
      </c>
      <c r="E2837">
        <v>7</v>
      </c>
      <c r="F2837">
        <v>14</v>
      </c>
      <c r="G2837" s="14" t="s">
        <v>106</v>
      </c>
      <c r="H2837" s="14" t="s">
        <v>97</v>
      </c>
      <c r="I2837" s="14" t="s">
        <v>89</v>
      </c>
      <c r="J2837">
        <v>0</v>
      </c>
      <c r="K2837" s="14" t="s">
        <v>258</v>
      </c>
      <c r="L2837">
        <v>0.4</v>
      </c>
      <c r="M2837">
        <v>7.95</v>
      </c>
      <c r="N2837">
        <v>6.75</v>
      </c>
      <c r="O2837">
        <v>12.05</v>
      </c>
      <c r="P2837" s="14" t="s">
        <v>238</v>
      </c>
      <c r="Q2837" s="14" t="s">
        <v>217</v>
      </c>
      <c r="R2837" s="14" t="s">
        <v>219</v>
      </c>
    </row>
    <row r="2838" spans="1:18" x14ac:dyDescent="0.3">
      <c r="A2838">
        <v>5506868852</v>
      </c>
      <c r="B2838">
        <v>2771</v>
      </c>
      <c r="C2838">
        <v>1594382800</v>
      </c>
      <c r="D2838">
        <v>15</v>
      </c>
      <c r="E2838">
        <v>3</v>
      </c>
      <c r="F2838">
        <v>17</v>
      </c>
      <c r="G2838" s="14" t="s">
        <v>105</v>
      </c>
      <c r="H2838" s="14" t="s">
        <v>52</v>
      </c>
      <c r="I2838" s="14" t="s">
        <v>89</v>
      </c>
      <c r="J2838">
        <v>0</v>
      </c>
      <c r="K2838" s="14" t="s">
        <v>258</v>
      </c>
      <c r="L2838">
        <v>0.4</v>
      </c>
      <c r="M2838">
        <v>8.0500000000000007</v>
      </c>
      <c r="N2838">
        <v>6.3</v>
      </c>
      <c r="O2838">
        <v>12.1</v>
      </c>
      <c r="P2838" s="14" t="s">
        <v>238</v>
      </c>
      <c r="Q2838" s="14" t="s">
        <v>217</v>
      </c>
      <c r="R2838" s="14" t="s">
        <v>219</v>
      </c>
    </row>
    <row r="2839" spans="1:18" x14ac:dyDescent="0.3">
      <c r="A2839">
        <v>5506935042</v>
      </c>
      <c r="B2839">
        <v>2160</v>
      </c>
      <c r="C2839">
        <v>1594385875</v>
      </c>
      <c r="D2839">
        <v>5</v>
      </c>
      <c r="E2839">
        <v>4</v>
      </c>
      <c r="F2839">
        <v>15</v>
      </c>
      <c r="G2839" s="14" t="s">
        <v>105</v>
      </c>
      <c r="H2839" s="14" t="s">
        <v>57</v>
      </c>
      <c r="I2839" s="14" t="s">
        <v>92</v>
      </c>
      <c r="J2839">
        <v>1</v>
      </c>
      <c r="K2839" s="14" t="s">
        <v>258</v>
      </c>
      <c r="L2839">
        <v>0.45</v>
      </c>
      <c r="M2839">
        <v>6.75</v>
      </c>
      <c r="N2839">
        <v>6.2</v>
      </c>
      <c r="O2839">
        <v>12.3</v>
      </c>
      <c r="P2839" s="14" t="s">
        <v>232</v>
      </c>
      <c r="Q2839" s="14" t="s">
        <v>217</v>
      </c>
      <c r="R2839" s="14" t="s">
        <v>219</v>
      </c>
    </row>
    <row r="2840" spans="1:18" x14ac:dyDescent="0.3">
      <c r="A2840">
        <v>5509723737</v>
      </c>
      <c r="B2840">
        <v>2046</v>
      </c>
      <c r="C2840">
        <v>1594550378</v>
      </c>
      <c r="D2840">
        <v>7</v>
      </c>
      <c r="E2840">
        <v>2</v>
      </c>
      <c r="F2840">
        <v>13</v>
      </c>
      <c r="G2840" s="14" t="s">
        <v>104</v>
      </c>
      <c r="H2840" s="14" t="s">
        <v>88</v>
      </c>
      <c r="I2840" s="14" t="s">
        <v>92</v>
      </c>
      <c r="J2840">
        <v>1</v>
      </c>
      <c r="K2840" s="14" t="s">
        <v>259</v>
      </c>
      <c r="L2840">
        <v>0.5</v>
      </c>
      <c r="M2840">
        <v>7</v>
      </c>
      <c r="N2840">
        <v>5.8</v>
      </c>
      <c r="O2840">
        <v>12.7</v>
      </c>
      <c r="P2840" s="14" t="s">
        <v>232</v>
      </c>
      <c r="Q2840" s="14" t="s">
        <v>217</v>
      </c>
      <c r="R2840" s="14" t="s">
        <v>219</v>
      </c>
    </row>
    <row r="2841" spans="1:18" x14ac:dyDescent="0.3">
      <c r="A2841">
        <v>5509783033</v>
      </c>
      <c r="B2841">
        <v>4407</v>
      </c>
      <c r="C2841">
        <v>1594553317</v>
      </c>
      <c r="D2841">
        <v>8</v>
      </c>
      <c r="E2841">
        <v>9</v>
      </c>
      <c r="F2841">
        <v>19</v>
      </c>
      <c r="G2841" s="14" t="s">
        <v>106</v>
      </c>
      <c r="H2841" s="14" t="s">
        <v>137</v>
      </c>
      <c r="I2841" s="14" t="s">
        <v>92</v>
      </c>
      <c r="J2841">
        <v>0</v>
      </c>
      <c r="K2841" s="14" t="s">
        <v>258</v>
      </c>
      <c r="L2841">
        <v>0.5</v>
      </c>
      <c r="M2841">
        <v>7.3</v>
      </c>
      <c r="N2841">
        <v>5.85</v>
      </c>
      <c r="O2841">
        <v>12.6</v>
      </c>
      <c r="P2841" s="14" t="s">
        <v>232</v>
      </c>
      <c r="Q2841" s="14" t="s">
        <v>217</v>
      </c>
      <c r="R2841" s="14" t="s">
        <v>219</v>
      </c>
    </row>
    <row r="2842" spans="1:18" x14ac:dyDescent="0.3">
      <c r="A2842">
        <v>5509900001</v>
      </c>
      <c r="B2842">
        <v>2911</v>
      </c>
      <c r="C2842">
        <v>1594558404</v>
      </c>
      <c r="D2842">
        <v>11</v>
      </c>
      <c r="E2842">
        <v>11</v>
      </c>
      <c r="F2842">
        <v>8</v>
      </c>
      <c r="G2842" s="14" t="s">
        <v>104</v>
      </c>
      <c r="H2842" s="14" t="s">
        <v>155</v>
      </c>
      <c r="I2842" s="14" t="s">
        <v>89</v>
      </c>
      <c r="J2842">
        <v>0</v>
      </c>
      <c r="K2842" s="14" t="s">
        <v>258</v>
      </c>
      <c r="L2842">
        <v>0.45</v>
      </c>
      <c r="M2842">
        <v>7.7</v>
      </c>
      <c r="N2842">
        <v>6.2</v>
      </c>
      <c r="O2842">
        <v>12.85</v>
      </c>
      <c r="P2842" s="14" t="s">
        <v>232</v>
      </c>
      <c r="Q2842" s="14" t="s">
        <v>217</v>
      </c>
      <c r="R2842" s="14" t="s">
        <v>219</v>
      </c>
    </row>
    <row r="2843" spans="1:18" x14ac:dyDescent="0.3">
      <c r="A2843">
        <v>5510724683</v>
      </c>
      <c r="B2843">
        <v>2207</v>
      </c>
      <c r="C2843">
        <v>1594609957</v>
      </c>
      <c r="D2843">
        <v>3</v>
      </c>
      <c r="E2843">
        <v>6</v>
      </c>
      <c r="F2843">
        <v>20</v>
      </c>
      <c r="G2843" s="14" t="s">
        <v>103</v>
      </c>
      <c r="H2843" s="14" t="s">
        <v>88</v>
      </c>
      <c r="I2843" s="14" t="s">
        <v>92</v>
      </c>
      <c r="J2843">
        <v>1</v>
      </c>
      <c r="K2843" s="14" t="s">
        <v>259</v>
      </c>
      <c r="L2843">
        <v>0.45</v>
      </c>
      <c r="M2843">
        <v>7.6</v>
      </c>
      <c r="N2843">
        <v>6.1</v>
      </c>
      <c r="O2843">
        <v>13.15</v>
      </c>
      <c r="P2843" s="14" t="s">
        <v>232</v>
      </c>
      <c r="Q2843" s="14" t="s">
        <v>217</v>
      </c>
      <c r="R2843" s="14" t="s">
        <v>219</v>
      </c>
    </row>
    <row r="2844" spans="1:18" x14ac:dyDescent="0.3">
      <c r="A2844">
        <v>5510765663</v>
      </c>
      <c r="B2844">
        <v>2338</v>
      </c>
      <c r="C2844">
        <v>1594613673</v>
      </c>
      <c r="D2844">
        <v>4</v>
      </c>
      <c r="E2844">
        <v>4</v>
      </c>
      <c r="F2844">
        <v>13</v>
      </c>
      <c r="G2844" s="14" t="s">
        <v>103</v>
      </c>
      <c r="H2844" s="14" t="s">
        <v>97</v>
      </c>
      <c r="I2844" s="14" t="s">
        <v>92</v>
      </c>
      <c r="J2844">
        <v>0</v>
      </c>
      <c r="K2844" s="14" t="s">
        <v>259</v>
      </c>
      <c r="L2844">
        <v>0.45</v>
      </c>
      <c r="M2844">
        <v>7.4</v>
      </c>
      <c r="N2844">
        <v>5.7</v>
      </c>
      <c r="O2844">
        <v>13.45</v>
      </c>
      <c r="P2844" s="14" t="s">
        <v>232</v>
      </c>
      <c r="Q2844" s="14" t="s">
        <v>217</v>
      </c>
      <c r="R2844" s="14" t="s">
        <v>219</v>
      </c>
    </row>
    <row r="2845" spans="1:18" x14ac:dyDescent="0.3">
      <c r="A2845">
        <v>5510821506</v>
      </c>
      <c r="B2845">
        <v>1811</v>
      </c>
      <c r="C2845">
        <v>1594618479</v>
      </c>
      <c r="D2845">
        <v>4</v>
      </c>
      <c r="E2845">
        <v>2</v>
      </c>
      <c r="F2845">
        <v>18</v>
      </c>
      <c r="G2845" s="14" t="s">
        <v>103</v>
      </c>
      <c r="H2845" s="14" t="s">
        <v>88</v>
      </c>
      <c r="I2845" s="14" t="s">
        <v>89</v>
      </c>
      <c r="J2845">
        <v>1</v>
      </c>
      <c r="K2845" s="14" t="s">
        <v>259</v>
      </c>
      <c r="L2845">
        <v>0.5</v>
      </c>
      <c r="M2845">
        <v>7.25</v>
      </c>
      <c r="N2845">
        <v>5.3</v>
      </c>
      <c r="O2845">
        <v>13.15</v>
      </c>
      <c r="P2845" s="14" t="s">
        <v>232</v>
      </c>
      <c r="Q2845" s="14" t="s">
        <v>217</v>
      </c>
      <c r="R2845" s="14" t="s">
        <v>211</v>
      </c>
    </row>
    <row r="2846" spans="1:18" x14ac:dyDescent="0.3">
      <c r="A2846">
        <v>5511125981</v>
      </c>
      <c r="B2846">
        <v>2434</v>
      </c>
      <c r="C2846">
        <v>1594639670</v>
      </c>
      <c r="D2846">
        <v>2</v>
      </c>
      <c r="E2846">
        <v>8</v>
      </c>
      <c r="F2846">
        <v>12</v>
      </c>
      <c r="G2846" s="14" t="s">
        <v>106</v>
      </c>
      <c r="H2846" s="14" t="s">
        <v>126</v>
      </c>
      <c r="I2846" s="14" t="s">
        <v>89</v>
      </c>
      <c r="J2846">
        <v>0</v>
      </c>
      <c r="K2846" s="14" t="s">
        <v>258</v>
      </c>
      <c r="L2846">
        <v>0.5</v>
      </c>
      <c r="M2846">
        <v>6.9</v>
      </c>
      <c r="N2846">
        <v>5.35</v>
      </c>
      <c r="O2846">
        <v>13</v>
      </c>
      <c r="P2846" s="14" t="s">
        <v>232</v>
      </c>
      <c r="Q2846" s="14" t="s">
        <v>217</v>
      </c>
      <c r="R2846" s="14" t="s">
        <v>211</v>
      </c>
    </row>
    <row r="2847" spans="1:18" x14ac:dyDescent="0.3">
      <c r="A2847">
        <v>5511187278</v>
      </c>
      <c r="B2847">
        <v>3302</v>
      </c>
      <c r="C2847">
        <v>1594642763</v>
      </c>
      <c r="D2847">
        <v>15</v>
      </c>
      <c r="E2847">
        <v>7</v>
      </c>
      <c r="F2847">
        <v>18</v>
      </c>
      <c r="G2847" s="14" t="s">
        <v>87</v>
      </c>
      <c r="H2847" s="14" t="s">
        <v>129</v>
      </c>
      <c r="I2847" s="14" t="s">
        <v>92</v>
      </c>
      <c r="J2847">
        <v>0</v>
      </c>
      <c r="K2847" s="14" t="s">
        <v>258</v>
      </c>
      <c r="L2847">
        <v>0.45</v>
      </c>
      <c r="M2847">
        <v>7.3</v>
      </c>
      <c r="N2847">
        <v>5.6</v>
      </c>
      <c r="O2847">
        <v>13.15</v>
      </c>
      <c r="P2847" s="14" t="s">
        <v>232</v>
      </c>
      <c r="Q2847" s="14" t="s">
        <v>217</v>
      </c>
      <c r="R2847" s="14" t="s">
        <v>211</v>
      </c>
    </row>
    <row r="2848" spans="1:18" x14ac:dyDescent="0.3">
      <c r="A2848">
        <v>5511296803</v>
      </c>
      <c r="B2848">
        <v>3053</v>
      </c>
      <c r="C2848">
        <v>1594647466</v>
      </c>
      <c r="D2848">
        <v>0</v>
      </c>
      <c r="E2848">
        <v>5</v>
      </c>
      <c r="F2848">
        <v>3</v>
      </c>
      <c r="G2848" s="14" t="s">
        <v>103</v>
      </c>
      <c r="H2848" s="14" t="s">
        <v>91</v>
      </c>
      <c r="I2848" s="14" t="s">
        <v>92</v>
      </c>
      <c r="J2848">
        <v>0</v>
      </c>
      <c r="K2848" s="14" t="s">
        <v>259</v>
      </c>
      <c r="L2848">
        <v>0.45</v>
      </c>
      <c r="M2848">
        <v>7.05</v>
      </c>
      <c r="N2848">
        <v>5.4</v>
      </c>
      <c r="O2848">
        <v>12.45</v>
      </c>
      <c r="P2848" s="14" t="s">
        <v>232</v>
      </c>
      <c r="Q2848" s="14" t="s">
        <v>217</v>
      </c>
      <c r="R2848" s="14" t="s">
        <v>211</v>
      </c>
    </row>
    <row r="2849" spans="1:18" x14ac:dyDescent="0.3">
      <c r="A2849">
        <v>5512235684</v>
      </c>
      <c r="B2849">
        <v>3107</v>
      </c>
      <c r="C2849">
        <v>1594707624</v>
      </c>
      <c r="D2849">
        <v>9</v>
      </c>
      <c r="E2849">
        <v>9</v>
      </c>
      <c r="F2849">
        <v>25</v>
      </c>
      <c r="G2849" s="14" t="s">
        <v>103</v>
      </c>
      <c r="H2849" s="14" t="s">
        <v>97</v>
      </c>
      <c r="I2849" s="14" t="s">
        <v>92</v>
      </c>
      <c r="J2849">
        <v>0</v>
      </c>
      <c r="K2849" s="14" t="s">
        <v>259</v>
      </c>
      <c r="L2849">
        <v>0.4</v>
      </c>
      <c r="M2849">
        <v>6.95</v>
      </c>
      <c r="N2849">
        <v>5.7</v>
      </c>
      <c r="O2849">
        <v>13.15</v>
      </c>
      <c r="P2849" s="14" t="s">
        <v>232</v>
      </c>
      <c r="Q2849" s="14" t="s">
        <v>217</v>
      </c>
      <c r="R2849" s="14" t="s">
        <v>221</v>
      </c>
    </row>
    <row r="2850" spans="1:18" x14ac:dyDescent="0.3">
      <c r="A2850">
        <v>5512475836</v>
      </c>
      <c r="B2850">
        <v>2048</v>
      </c>
      <c r="C2850">
        <v>1594722874</v>
      </c>
      <c r="D2850">
        <v>1</v>
      </c>
      <c r="E2850">
        <v>8</v>
      </c>
      <c r="F2850">
        <v>4</v>
      </c>
      <c r="G2850" s="14" t="s">
        <v>103</v>
      </c>
      <c r="H2850" s="14" t="s">
        <v>155</v>
      </c>
      <c r="I2850" s="14" t="s">
        <v>92</v>
      </c>
      <c r="J2850">
        <v>0</v>
      </c>
      <c r="K2850" s="14" t="s">
        <v>259</v>
      </c>
      <c r="L2850">
        <v>0.35</v>
      </c>
      <c r="M2850">
        <v>6.8</v>
      </c>
      <c r="N2850">
        <v>5.85</v>
      </c>
      <c r="O2850">
        <v>12.8</v>
      </c>
      <c r="P2850" s="14" t="s">
        <v>232</v>
      </c>
      <c r="Q2850" s="14" t="s">
        <v>217</v>
      </c>
      <c r="R2850" s="14" t="s">
        <v>221</v>
      </c>
    </row>
    <row r="2851" spans="1:18" x14ac:dyDescent="0.3">
      <c r="A2851">
        <v>5512520465</v>
      </c>
      <c r="B2851">
        <v>2239</v>
      </c>
      <c r="C2851">
        <v>1594725271</v>
      </c>
      <c r="D2851">
        <v>6</v>
      </c>
      <c r="E2851">
        <v>9</v>
      </c>
      <c r="F2851">
        <v>3</v>
      </c>
      <c r="G2851" s="14" t="s">
        <v>103</v>
      </c>
      <c r="H2851" s="14" t="s">
        <v>102</v>
      </c>
      <c r="I2851" s="14" t="s">
        <v>92</v>
      </c>
      <c r="J2851">
        <v>0</v>
      </c>
      <c r="K2851" s="14" t="s">
        <v>259</v>
      </c>
      <c r="L2851">
        <v>0.35</v>
      </c>
      <c r="M2851">
        <v>7</v>
      </c>
      <c r="N2851">
        <v>5.85</v>
      </c>
      <c r="O2851">
        <v>12.65</v>
      </c>
      <c r="P2851" s="14" t="s">
        <v>232</v>
      </c>
      <c r="Q2851" s="14" t="s">
        <v>217</v>
      </c>
      <c r="R2851" s="14" t="s">
        <v>221</v>
      </c>
    </row>
    <row r="2852" spans="1:18" x14ac:dyDescent="0.3">
      <c r="A2852">
        <v>5512575539</v>
      </c>
      <c r="B2852">
        <v>3931</v>
      </c>
      <c r="C2852">
        <v>1594727942</v>
      </c>
      <c r="D2852">
        <v>11</v>
      </c>
      <c r="E2852">
        <v>13</v>
      </c>
      <c r="F2852">
        <v>19</v>
      </c>
      <c r="G2852" s="14" t="s">
        <v>103</v>
      </c>
      <c r="H2852" s="14" t="s">
        <v>88</v>
      </c>
      <c r="I2852" s="14" t="s">
        <v>92</v>
      </c>
      <c r="J2852">
        <v>0</v>
      </c>
      <c r="K2852" s="14" t="s">
        <v>259</v>
      </c>
      <c r="L2852">
        <v>0.35</v>
      </c>
      <c r="M2852">
        <v>7.4</v>
      </c>
      <c r="N2852">
        <v>5.8</v>
      </c>
      <c r="O2852">
        <v>12.9</v>
      </c>
      <c r="P2852" s="14" t="s">
        <v>232</v>
      </c>
      <c r="Q2852" s="14" t="s">
        <v>220</v>
      </c>
      <c r="R2852" s="14" t="s">
        <v>221</v>
      </c>
    </row>
    <row r="2853" spans="1:18" x14ac:dyDescent="0.3">
      <c r="A2853">
        <v>5512690973</v>
      </c>
      <c r="B2853">
        <v>3399</v>
      </c>
      <c r="C2853">
        <v>1594732703</v>
      </c>
      <c r="D2853">
        <v>9</v>
      </c>
      <c r="E2853">
        <v>9</v>
      </c>
      <c r="F2853">
        <v>9</v>
      </c>
      <c r="G2853" s="14" t="s">
        <v>104</v>
      </c>
      <c r="H2853" s="14" t="s">
        <v>57</v>
      </c>
      <c r="I2853" s="14" t="s">
        <v>92</v>
      </c>
      <c r="J2853">
        <v>1</v>
      </c>
      <c r="K2853" s="14" t="s">
        <v>258</v>
      </c>
      <c r="L2853">
        <v>0.4</v>
      </c>
      <c r="M2853">
        <v>7.65</v>
      </c>
      <c r="N2853">
        <v>6.05</v>
      </c>
      <c r="O2853">
        <v>12.9</v>
      </c>
      <c r="P2853" s="14" t="s">
        <v>232</v>
      </c>
      <c r="Q2853" s="14" t="s">
        <v>220</v>
      </c>
      <c r="R2853" s="14" t="s">
        <v>221</v>
      </c>
    </row>
    <row r="2854" spans="1:18" x14ac:dyDescent="0.3">
      <c r="A2854">
        <v>5513863232</v>
      </c>
      <c r="B2854">
        <v>1759</v>
      </c>
      <c r="C2854">
        <v>1594790961</v>
      </c>
      <c r="D2854">
        <v>3</v>
      </c>
      <c r="E2854">
        <v>5</v>
      </c>
      <c r="F2854">
        <v>19</v>
      </c>
      <c r="G2854" s="14" t="s">
        <v>103</v>
      </c>
      <c r="H2854" s="14" t="s">
        <v>90</v>
      </c>
      <c r="I2854" s="14" t="s">
        <v>92</v>
      </c>
      <c r="J2854">
        <v>1</v>
      </c>
      <c r="K2854" s="14" t="s">
        <v>259</v>
      </c>
      <c r="L2854">
        <v>0.4</v>
      </c>
      <c r="M2854">
        <v>7.55</v>
      </c>
      <c r="N2854">
        <v>6.25</v>
      </c>
      <c r="O2854">
        <v>13.4</v>
      </c>
      <c r="P2854" s="14" t="s">
        <v>232</v>
      </c>
      <c r="Q2854" s="14" t="s">
        <v>220</v>
      </c>
      <c r="R2854" s="14" t="s">
        <v>221</v>
      </c>
    </row>
    <row r="2855" spans="1:18" x14ac:dyDescent="0.3">
      <c r="A2855">
        <v>5513955241</v>
      </c>
      <c r="B2855">
        <v>2446</v>
      </c>
      <c r="C2855">
        <v>1594794503</v>
      </c>
      <c r="D2855">
        <v>3</v>
      </c>
      <c r="E2855">
        <v>8</v>
      </c>
      <c r="F2855">
        <v>14</v>
      </c>
      <c r="G2855" s="14" t="s">
        <v>103</v>
      </c>
      <c r="H2855" s="14" t="s">
        <v>88</v>
      </c>
      <c r="I2855" s="14" t="s">
        <v>89</v>
      </c>
      <c r="J2855">
        <v>0</v>
      </c>
      <c r="K2855" s="14" t="s">
        <v>259</v>
      </c>
      <c r="L2855">
        <v>0.35</v>
      </c>
      <c r="M2855">
        <v>7.3</v>
      </c>
      <c r="N2855">
        <v>6.55</v>
      </c>
      <c r="O2855">
        <v>13.65</v>
      </c>
      <c r="P2855" s="14" t="s">
        <v>232</v>
      </c>
      <c r="Q2855" s="14" t="s">
        <v>220</v>
      </c>
      <c r="R2855" s="14" t="s">
        <v>221</v>
      </c>
    </row>
    <row r="2856" spans="1:18" x14ac:dyDescent="0.3">
      <c r="A2856">
        <v>5514229434</v>
      </c>
      <c r="B2856">
        <v>1794</v>
      </c>
      <c r="C2856">
        <v>1594804191</v>
      </c>
      <c r="D2856">
        <v>9</v>
      </c>
      <c r="E2856">
        <v>3</v>
      </c>
      <c r="F2856">
        <v>10</v>
      </c>
      <c r="G2856" s="14" t="s">
        <v>103</v>
      </c>
      <c r="H2856" s="14" t="s">
        <v>97</v>
      </c>
      <c r="I2856" s="14" t="s">
        <v>89</v>
      </c>
      <c r="J2856">
        <v>1</v>
      </c>
      <c r="K2856" s="14" t="s">
        <v>259</v>
      </c>
      <c r="L2856">
        <v>0.35</v>
      </c>
      <c r="M2856">
        <v>6.7</v>
      </c>
      <c r="N2856">
        <v>6.6</v>
      </c>
      <c r="O2856">
        <v>13.65</v>
      </c>
      <c r="P2856" s="14" t="s">
        <v>214</v>
      </c>
      <c r="Q2856" s="14" t="s">
        <v>220</v>
      </c>
      <c r="R2856" s="14" t="s">
        <v>221</v>
      </c>
    </row>
    <row r="2857" spans="1:18" x14ac:dyDescent="0.3">
      <c r="A2857">
        <v>5514381121</v>
      </c>
      <c r="B2857">
        <v>2556</v>
      </c>
      <c r="C2857">
        <v>1594808923</v>
      </c>
      <c r="D2857">
        <v>6</v>
      </c>
      <c r="E2857">
        <v>4</v>
      </c>
      <c r="F2857">
        <v>14</v>
      </c>
      <c r="G2857" s="14" t="s">
        <v>104</v>
      </c>
      <c r="H2857" s="14" t="s">
        <v>97</v>
      </c>
      <c r="I2857" s="14" t="s">
        <v>92</v>
      </c>
      <c r="J2857">
        <v>1</v>
      </c>
      <c r="K2857" s="14" t="s">
        <v>259</v>
      </c>
      <c r="L2857">
        <v>0.4</v>
      </c>
      <c r="M2857">
        <v>6.55</v>
      </c>
      <c r="N2857">
        <v>6.45</v>
      </c>
      <c r="O2857">
        <v>13.65</v>
      </c>
      <c r="P2857" s="14" t="s">
        <v>214</v>
      </c>
      <c r="Q2857" s="14" t="s">
        <v>220</v>
      </c>
      <c r="R2857" s="14" t="s">
        <v>221</v>
      </c>
    </row>
    <row r="2858" spans="1:18" x14ac:dyDescent="0.3">
      <c r="A2858">
        <v>5514485566</v>
      </c>
      <c r="B2858">
        <v>1607</v>
      </c>
      <c r="C2858">
        <v>1594811868</v>
      </c>
      <c r="D2858">
        <v>1</v>
      </c>
      <c r="E2858">
        <v>3</v>
      </c>
      <c r="F2858">
        <v>11</v>
      </c>
      <c r="G2858" s="14" t="s">
        <v>104</v>
      </c>
      <c r="H2858" s="14" t="s">
        <v>90</v>
      </c>
      <c r="I2858" s="14" t="s">
        <v>92</v>
      </c>
      <c r="J2858">
        <v>1</v>
      </c>
      <c r="K2858" s="14" t="s">
        <v>259</v>
      </c>
      <c r="L2858">
        <v>0.45</v>
      </c>
      <c r="M2858">
        <v>5.85</v>
      </c>
      <c r="N2858">
        <v>6.45</v>
      </c>
      <c r="O2858">
        <v>13.35</v>
      </c>
      <c r="P2858" s="14" t="s">
        <v>214</v>
      </c>
      <c r="Q2858" s="14" t="s">
        <v>220</v>
      </c>
      <c r="R2858" s="14" t="s">
        <v>221</v>
      </c>
    </row>
    <row r="2859" spans="1:18" x14ac:dyDescent="0.3">
      <c r="A2859">
        <v>5516978023</v>
      </c>
      <c r="B2859">
        <v>1934</v>
      </c>
      <c r="C2859">
        <v>1594899334</v>
      </c>
      <c r="D2859">
        <v>8</v>
      </c>
      <c r="E2859">
        <v>3</v>
      </c>
      <c r="F2859">
        <v>16</v>
      </c>
      <c r="G2859" s="14" t="s">
        <v>105</v>
      </c>
      <c r="H2859" s="14" t="s">
        <v>98</v>
      </c>
      <c r="I2859" s="14" t="s">
        <v>89</v>
      </c>
      <c r="J2859">
        <v>1</v>
      </c>
      <c r="K2859" s="14" t="s">
        <v>258</v>
      </c>
      <c r="L2859">
        <v>0.45</v>
      </c>
      <c r="M2859">
        <v>6</v>
      </c>
      <c r="N2859">
        <v>6.4</v>
      </c>
      <c r="O2859">
        <v>13.4</v>
      </c>
      <c r="P2859" s="14" t="s">
        <v>214</v>
      </c>
      <c r="Q2859" s="14" t="s">
        <v>220</v>
      </c>
      <c r="R2859" s="14" t="s">
        <v>221</v>
      </c>
    </row>
    <row r="2860" spans="1:18" x14ac:dyDescent="0.3">
      <c r="A2860">
        <v>5519031724</v>
      </c>
      <c r="B2860">
        <v>2048</v>
      </c>
      <c r="C2860">
        <v>1594979068</v>
      </c>
      <c r="D2860">
        <v>6</v>
      </c>
      <c r="E2860">
        <v>1</v>
      </c>
      <c r="F2860">
        <v>11</v>
      </c>
      <c r="G2860" s="14" t="s">
        <v>104</v>
      </c>
      <c r="H2860" s="14" t="s">
        <v>97</v>
      </c>
      <c r="I2860" s="14" t="s">
        <v>92</v>
      </c>
      <c r="J2860">
        <v>1</v>
      </c>
      <c r="K2860" s="14" t="s">
        <v>259</v>
      </c>
      <c r="L2860">
        <v>0.45</v>
      </c>
      <c r="M2860">
        <v>5.95</v>
      </c>
      <c r="N2860">
        <v>6.35</v>
      </c>
      <c r="O2860">
        <v>13.3</v>
      </c>
      <c r="P2860" s="14" t="s">
        <v>214</v>
      </c>
      <c r="Q2860" s="14" t="s">
        <v>220</v>
      </c>
      <c r="R2860" s="14" t="s">
        <v>221</v>
      </c>
    </row>
    <row r="2861" spans="1:18" x14ac:dyDescent="0.3">
      <c r="A2861">
        <v>5519226313</v>
      </c>
      <c r="B2861">
        <v>2427</v>
      </c>
      <c r="C2861">
        <v>1594985975</v>
      </c>
      <c r="D2861">
        <v>8</v>
      </c>
      <c r="E2861">
        <v>5</v>
      </c>
      <c r="F2861">
        <v>8</v>
      </c>
      <c r="G2861" s="14" t="s">
        <v>106</v>
      </c>
      <c r="H2861" s="14" t="s">
        <v>52</v>
      </c>
      <c r="I2861" s="14" t="s">
        <v>89</v>
      </c>
      <c r="J2861">
        <v>1</v>
      </c>
      <c r="K2861" s="14" t="s">
        <v>258</v>
      </c>
      <c r="L2861">
        <v>0.5</v>
      </c>
      <c r="M2861">
        <v>5.95</v>
      </c>
      <c r="N2861">
        <v>6.15</v>
      </c>
      <c r="O2861">
        <v>12.75</v>
      </c>
      <c r="P2861" s="14" t="s">
        <v>214</v>
      </c>
      <c r="Q2861" s="14" t="s">
        <v>220</v>
      </c>
      <c r="R2861" s="14" t="s">
        <v>221</v>
      </c>
    </row>
    <row r="2862" spans="1:18" x14ac:dyDescent="0.3">
      <c r="A2862">
        <v>5521433936</v>
      </c>
      <c r="B2862">
        <v>2302</v>
      </c>
      <c r="C2862">
        <v>1595068760</v>
      </c>
      <c r="D2862">
        <v>9</v>
      </c>
      <c r="E2862">
        <v>2</v>
      </c>
      <c r="F2862">
        <v>10</v>
      </c>
      <c r="G2862" s="14" t="s">
        <v>107</v>
      </c>
      <c r="H2862" s="14" t="s">
        <v>114</v>
      </c>
      <c r="I2862" s="14" t="s">
        <v>89</v>
      </c>
      <c r="J2862">
        <v>1</v>
      </c>
      <c r="K2862" s="14" t="s">
        <v>258</v>
      </c>
      <c r="L2862">
        <v>0.55000000000000004</v>
      </c>
      <c r="M2862">
        <v>5.85</v>
      </c>
      <c r="N2862">
        <v>5.7</v>
      </c>
      <c r="O2862">
        <v>12.85</v>
      </c>
      <c r="P2862" s="14" t="s">
        <v>214</v>
      </c>
      <c r="Q2862" s="14" t="s">
        <v>220</v>
      </c>
      <c r="R2862" s="14" t="s">
        <v>221</v>
      </c>
    </row>
    <row r="2863" spans="1:18" x14ac:dyDescent="0.3">
      <c r="A2863">
        <v>5521731817</v>
      </c>
      <c r="B2863">
        <v>2513</v>
      </c>
      <c r="C2863">
        <v>1595077929</v>
      </c>
      <c r="D2863">
        <v>5</v>
      </c>
      <c r="E2863">
        <v>5</v>
      </c>
      <c r="F2863">
        <v>8</v>
      </c>
      <c r="G2863" s="14" t="s">
        <v>105</v>
      </c>
      <c r="H2863" s="14" t="s">
        <v>52</v>
      </c>
      <c r="I2863" s="14" t="s">
        <v>92</v>
      </c>
      <c r="J2863">
        <v>0</v>
      </c>
      <c r="K2863" s="14" t="s">
        <v>258</v>
      </c>
      <c r="L2863">
        <v>0.5</v>
      </c>
      <c r="M2863">
        <v>5.95</v>
      </c>
      <c r="N2863">
        <v>5.65</v>
      </c>
      <c r="O2863">
        <v>12.25</v>
      </c>
      <c r="P2863" s="14" t="s">
        <v>214</v>
      </c>
      <c r="Q2863" s="14" t="s">
        <v>220</v>
      </c>
      <c r="R2863" s="14" t="s">
        <v>221</v>
      </c>
    </row>
    <row r="2864" spans="1:18" x14ac:dyDescent="0.3">
      <c r="A2864">
        <v>5521883956</v>
      </c>
      <c r="B2864">
        <v>2481</v>
      </c>
      <c r="C2864">
        <v>1595081830</v>
      </c>
      <c r="D2864">
        <v>11</v>
      </c>
      <c r="E2864">
        <v>2</v>
      </c>
      <c r="F2864">
        <v>10</v>
      </c>
      <c r="G2864" s="14" t="s">
        <v>106</v>
      </c>
      <c r="H2864" s="14" t="s">
        <v>150</v>
      </c>
      <c r="I2864" s="14" t="s">
        <v>92</v>
      </c>
      <c r="J2864">
        <v>1</v>
      </c>
      <c r="K2864" s="14" t="s">
        <v>258</v>
      </c>
      <c r="L2864">
        <v>0.55000000000000004</v>
      </c>
      <c r="M2864">
        <v>6.3</v>
      </c>
      <c r="N2864">
        <v>5.55</v>
      </c>
      <c r="O2864">
        <v>12.1</v>
      </c>
      <c r="P2864" s="14" t="s">
        <v>214</v>
      </c>
      <c r="Q2864" s="14" t="s">
        <v>220</v>
      </c>
      <c r="R2864" s="14" t="s">
        <v>221</v>
      </c>
    </row>
    <row r="2865" spans="1:18" x14ac:dyDescent="0.3">
      <c r="A2865">
        <v>5523614385</v>
      </c>
      <c r="B2865">
        <v>2424</v>
      </c>
      <c r="C2865">
        <v>1595151412</v>
      </c>
      <c r="D2865">
        <v>5</v>
      </c>
      <c r="E2865">
        <v>8</v>
      </c>
      <c r="F2865">
        <v>13</v>
      </c>
      <c r="G2865" s="14" t="s">
        <v>103</v>
      </c>
      <c r="H2865" s="14" t="s">
        <v>88</v>
      </c>
      <c r="I2865" s="14" t="s">
        <v>89</v>
      </c>
      <c r="J2865">
        <v>1</v>
      </c>
      <c r="K2865" s="14" t="s">
        <v>259</v>
      </c>
      <c r="L2865">
        <v>0.55000000000000004</v>
      </c>
      <c r="M2865">
        <v>6.35</v>
      </c>
      <c r="N2865">
        <v>5.85</v>
      </c>
      <c r="O2865">
        <v>11.85</v>
      </c>
      <c r="P2865" s="14" t="s">
        <v>214</v>
      </c>
      <c r="Q2865" s="14" t="s">
        <v>220</v>
      </c>
      <c r="R2865" s="14" t="s">
        <v>221</v>
      </c>
    </row>
    <row r="2866" spans="1:18" x14ac:dyDescent="0.3">
      <c r="A2866">
        <v>5523958390</v>
      </c>
      <c r="B2866">
        <v>2526</v>
      </c>
      <c r="C2866">
        <v>1595162564</v>
      </c>
      <c r="D2866">
        <v>18</v>
      </c>
      <c r="E2866">
        <v>4</v>
      </c>
      <c r="F2866">
        <v>10</v>
      </c>
      <c r="G2866" s="14" t="s">
        <v>104</v>
      </c>
      <c r="H2866" s="14" t="s">
        <v>137</v>
      </c>
      <c r="I2866" s="14" t="s">
        <v>92</v>
      </c>
      <c r="J2866">
        <v>0</v>
      </c>
      <c r="K2866" s="14" t="s">
        <v>258</v>
      </c>
      <c r="L2866">
        <v>0.55000000000000004</v>
      </c>
      <c r="M2866">
        <v>7.15</v>
      </c>
      <c r="N2866">
        <v>5.65</v>
      </c>
      <c r="O2866">
        <v>11.75</v>
      </c>
      <c r="P2866" s="14" t="s">
        <v>228</v>
      </c>
      <c r="Q2866" s="14" t="s">
        <v>220</v>
      </c>
      <c r="R2866" s="14" t="s">
        <v>221</v>
      </c>
    </row>
    <row r="2867" spans="1:18" x14ac:dyDescent="0.3">
      <c r="A2867">
        <v>5524074952</v>
      </c>
      <c r="B2867">
        <v>2118</v>
      </c>
      <c r="C2867">
        <v>1595165667</v>
      </c>
      <c r="D2867">
        <v>8</v>
      </c>
      <c r="E2867">
        <v>2</v>
      </c>
      <c r="F2867">
        <v>12</v>
      </c>
      <c r="G2867" s="14" t="s">
        <v>106</v>
      </c>
      <c r="H2867" s="14" t="s">
        <v>52</v>
      </c>
      <c r="I2867" s="14" t="s">
        <v>92</v>
      </c>
      <c r="J2867">
        <v>1</v>
      </c>
      <c r="K2867" s="14" t="s">
        <v>258</v>
      </c>
      <c r="L2867">
        <v>0.6</v>
      </c>
      <c r="M2867">
        <v>6.8</v>
      </c>
      <c r="N2867">
        <v>5.4</v>
      </c>
      <c r="O2867">
        <v>11.45</v>
      </c>
      <c r="P2867" s="14" t="s">
        <v>228</v>
      </c>
      <c r="Q2867" s="14" t="s">
        <v>220</v>
      </c>
      <c r="R2867" s="14" t="s">
        <v>221</v>
      </c>
    </row>
    <row r="2868" spans="1:18" x14ac:dyDescent="0.3">
      <c r="A2868">
        <v>5525241899</v>
      </c>
      <c r="B2868">
        <v>3580</v>
      </c>
      <c r="C2868">
        <v>1595217659</v>
      </c>
      <c r="D2868">
        <v>23</v>
      </c>
      <c r="E2868">
        <v>8</v>
      </c>
      <c r="F2868">
        <v>20</v>
      </c>
      <c r="G2868" s="14" t="s">
        <v>107</v>
      </c>
      <c r="H2868" s="14" t="s">
        <v>97</v>
      </c>
      <c r="I2868" s="14" t="s">
        <v>92</v>
      </c>
      <c r="J2868">
        <v>1</v>
      </c>
      <c r="K2868" s="14" t="s">
        <v>258</v>
      </c>
      <c r="L2868">
        <v>0.65</v>
      </c>
      <c r="M2868">
        <v>7.95</v>
      </c>
      <c r="N2868">
        <v>5.55</v>
      </c>
      <c r="O2868">
        <v>12.3</v>
      </c>
      <c r="P2868" s="14" t="s">
        <v>230</v>
      </c>
      <c r="Q2868" s="14" t="s">
        <v>220</v>
      </c>
      <c r="R2868" s="14" t="s">
        <v>221</v>
      </c>
    </row>
    <row r="2869" spans="1:18" x14ac:dyDescent="0.3">
      <c r="A2869">
        <v>5525571013</v>
      </c>
      <c r="B2869">
        <v>2681</v>
      </c>
      <c r="C2869">
        <v>1595235553</v>
      </c>
      <c r="D2869">
        <v>6</v>
      </c>
      <c r="E2869">
        <v>7</v>
      </c>
      <c r="F2869">
        <v>24</v>
      </c>
      <c r="G2869" s="14" t="s">
        <v>104</v>
      </c>
      <c r="H2869" s="14" t="s">
        <v>90</v>
      </c>
      <c r="I2869" s="14" t="s">
        <v>92</v>
      </c>
      <c r="J2869">
        <v>1</v>
      </c>
      <c r="K2869" s="14" t="s">
        <v>259</v>
      </c>
      <c r="L2869">
        <v>0.7</v>
      </c>
      <c r="M2869">
        <v>7.8</v>
      </c>
      <c r="N2869">
        <v>5.45</v>
      </c>
      <c r="O2869">
        <v>12.25</v>
      </c>
      <c r="P2869" s="14" t="s">
        <v>230</v>
      </c>
      <c r="Q2869" s="14" t="s">
        <v>220</v>
      </c>
      <c r="R2869" s="14" t="s">
        <v>219</v>
      </c>
    </row>
    <row r="2870" spans="1:18" x14ac:dyDescent="0.3">
      <c r="A2870">
        <v>5525643437</v>
      </c>
      <c r="B2870">
        <v>1652</v>
      </c>
      <c r="C2870">
        <v>1595238884</v>
      </c>
      <c r="D2870">
        <v>3</v>
      </c>
      <c r="E2870">
        <v>7</v>
      </c>
      <c r="F2870">
        <v>25</v>
      </c>
      <c r="G2870" s="14" t="s">
        <v>106</v>
      </c>
      <c r="H2870" s="14" t="s">
        <v>97</v>
      </c>
      <c r="I2870" s="14" t="s">
        <v>92</v>
      </c>
      <c r="J2870">
        <v>1</v>
      </c>
      <c r="K2870" s="14" t="s">
        <v>259</v>
      </c>
      <c r="L2870">
        <v>0.75</v>
      </c>
      <c r="M2870">
        <v>7.9</v>
      </c>
      <c r="N2870">
        <v>5.4</v>
      </c>
      <c r="O2870">
        <v>13.3</v>
      </c>
      <c r="P2870" s="14" t="s">
        <v>230</v>
      </c>
      <c r="Q2870" s="14" t="s">
        <v>220</v>
      </c>
      <c r="R2870" s="14" t="s">
        <v>221</v>
      </c>
    </row>
    <row r="2871" spans="1:18" x14ac:dyDescent="0.3">
      <c r="A2871">
        <v>5525687448</v>
      </c>
      <c r="B2871">
        <v>2894</v>
      </c>
      <c r="C2871">
        <v>1595240831</v>
      </c>
      <c r="D2871">
        <v>4</v>
      </c>
      <c r="E2871">
        <v>10</v>
      </c>
      <c r="F2871">
        <v>17</v>
      </c>
      <c r="G2871" s="14" t="s">
        <v>106</v>
      </c>
      <c r="H2871" s="14" t="s">
        <v>88</v>
      </c>
      <c r="I2871" s="14" t="s">
        <v>92</v>
      </c>
      <c r="J2871">
        <v>0</v>
      </c>
      <c r="K2871" s="14" t="s">
        <v>259</v>
      </c>
      <c r="L2871">
        <v>0.75</v>
      </c>
      <c r="M2871">
        <v>7.8</v>
      </c>
      <c r="N2871">
        <v>5.45</v>
      </c>
      <c r="O2871">
        <v>14</v>
      </c>
      <c r="P2871" s="14" t="s">
        <v>230</v>
      </c>
      <c r="Q2871" s="14" t="s">
        <v>220</v>
      </c>
      <c r="R2871" s="14" t="s">
        <v>221</v>
      </c>
    </row>
    <row r="2872" spans="1:18" x14ac:dyDescent="0.3">
      <c r="A2872">
        <v>5525819637</v>
      </c>
      <c r="B2872">
        <v>3193</v>
      </c>
      <c r="C2872">
        <v>1595245971</v>
      </c>
      <c r="D2872">
        <v>8</v>
      </c>
      <c r="E2872">
        <v>6</v>
      </c>
      <c r="F2872">
        <v>14</v>
      </c>
      <c r="G2872" s="14" t="s">
        <v>106</v>
      </c>
      <c r="H2872" s="14" t="s">
        <v>146</v>
      </c>
      <c r="I2872" s="14" t="s">
        <v>92</v>
      </c>
      <c r="J2872">
        <v>0</v>
      </c>
      <c r="K2872" s="14" t="s">
        <v>258</v>
      </c>
      <c r="L2872">
        <v>0.75</v>
      </c>
      <c r="M2872">
        <v>7.65</v>
      </c>
      <c r="N2872">
        <v>5.0999999999999996</v>
      </c>
      <c r="O2872">
        <v>13.75</v>
      </c>
      <c r="P2872" s="14" t="s">
        <v>230</v>
      </c>
      <c r="Q2872" s="14" t="s">
        <v>212</v>
      </c>
      <c r="R2872" s="14" t="s">
        <v>221</v>
      </c>
    </row>
    <row r="2873" spans="1:18" x14ac:dyDescent="0.3">
      <c r="A2873">
        <v>5526004652</v>
      </c>
      <c r="B2873">
        <v>2597</v>
      </c>
      <c r="C2873">
        <v>1595251707</v>
      </c>
      <c r="D2873">
        <v>5</v>
      </c>
      <c r="E2873">
        <v>7</v>
      </c>
      <c r="F2873">
        <v>14</v>
      </c>
      <c r="G2873" s="14" t="s">
        <v>103</v>
      </c>
      <c r="H2873" s="14" t="s">
        <v>88</v>
      </c>
      <c r="I2873" s="14" t="s">
        <v>89</v>
      </c>
      <c r="J2873">
        <v>1</v>
      </c>
      <c r="K2873" s="14" t="s">
        <v>259</v>
      </c>
      <c r="L2873">
        <v>0.75</v>
      </c>
      <c r="M2873">
        <v>7.45</v>
      </c>
      <c r="N2873">
        <v>5</v>
      </c>
      <c r="O2873">
        <v>14</v>
      </c>
      <c r="P2873" s="14" t="s">
        <v>230</v>
      </c>
      <c r="Q2873" s="14" t="s">
        <v>212</v>
      </c>
      <c r="R2873" s="14" t="s">
        <v>221</v>
      </c>
    </row>
    <row r="2874" spans="1:18" x14ac:dyDescent="0.3">
      <c r="A2874">
        <v>5527004462</v>
      </c>
      <c r="B2874">
        <v>2060</v>
      </c>
      <c r="C2874">
        <v>1595292463</v>
      </c>
      <c r="D2874">
        <v>8</v>
      </c>
      <c r="E2874">
        <v>7</v>
      </c>
      <c r="F2874">
        <v>7</v>
      </c>
      <c r="G2874" s="14" t="s">
        <v>104</v>
      </c>
      <c r="H2874" s="14" t="s">
        <v>97</v>
      </c>
      <c r="I2874" s="14" t="s">
        <v>89</v>
      </c>
      <c r="J2874">
        <v>0</v>
      </c>
      <c r="K2874" s="14" t="s">
        <v>259</v>
      </c>
      <c r="L2874">
        <v>0.7</v>
      </c>
      <c r="M2874">
        <v>7.7</v>
      </c>
      <c r="N2874">
        <v>5.0999999999999996</v>
      </c>
      <c r="O2874">
        <v>13.4</v>
      </c>
      <c r="P2874" s="14" t="s">
        <v>230</v>
      </c>
      <c r="Q2874" s="14" t="s">
        <v>212</v>
      </c>
      <c r="R2874" s="14" t="s">
        <v>221</v>
      </c>
    </row>
    <row r="2875" spans="1:18" x14ac:dyDescent="0.3">
      <c r="A2875">
        <v>5527183753</v>
      </c>
      <c r="B2875">
        <v>2383</v>
      </c>
      <c r="C2875">
        <v>1595304346</v>
      </c>
      <c r="D2875">
        <v>1</v>
      </c>
      <c r="E2875">
        <v>13</v>
      </c>
      <c r="F2875">
        <v>8</v>
      </c>
      <c r="G2875" s="14" t="s">
        <v>104</v>
      </c>
      <c r="H2875" s="14" t="s">
        <v>90</v>
      </c>
      <c r="I2875" s="14" t="s">
        <v>89</v>
      </c>
      <c r="J2875">
        <v>0</v>
      </c>
      <c r="K2875" s="14" t="s">
        <v>259</v>
      </c>
      <c r="L2875">
        <v>0.7</v>
      </c>
      <c r="M2875">
        <v>7.6</v>
      </c>
      <c r="N2875">
        <v>5.35</v>
      </c>
      <c r="O2875">
        <v>13.1</v>
      </c>
      <c r="P2875" s="14" t="s">
        <v>230</v>
      </c>
      <c r="Q2875" s="14" t="s">
        <v>220</v>
      </c>
      <c r="R2875" s="14" t="s">
        <v>221</v>
      </c>
    </row>
    <row r="2876" spans="1:18" x14ac:dyDescent="0.3">
      <c r="A2876">
        <v>5527716125</v>
      </c>
      <c r="B2876">
        <v>2904</v>
      </c>
      <c r="C2876">
        <v>1595329835</v>
      </c>
      <c r="D2876">
        <v>1</v>
      </c>
      <c r="E2876">
        <v>7</v>
      </c>
      <c r="F2876">
        <v>28</v>
      </c>
      <c r="G2876" s="14" t="s">
        <v>103</v>
      </c>
      <c r="H2876" s="14" t="s">
        <v>101</v>
      </c>
      <c r="I2876" s="14" t="s">
        <v>89</v>
      </c>
      <c r="J2876">
        <v>1</v>
      </c>
      <c r="K2876" s="14" t="s">
        <v>259</v>
      </c>
      <c r="L2876">
        <v>0.7</v>
      </c>
      <c r="M2876">
        <v>7.2</v>
      </c>
      <c r="N2876">
        <v>5.55</v>
      </c>
      <c r="O2876">
        <v>14</v>
      </c>
      <c r="P2876" s="14" t="s">
        <v>230</v>
      </c>
      <c r="Q2876" s="14" t="s">
        <v>220</v>
      </c>
      <c r="R2876" s="14" t="s">
        <v>223</v>
      </c>
    </row>
    <row r="2877" spans="1:18" x14ac:dyDescent="0.3">
      <c r="A2877">
        <v>5527924009</v>
      </c>
      <c r="B2877">
        <v>2776</v>
      </c>
      <c r="C2877">
        <v>1595337106</v>
      </c>
      <c r="D2877">
        <v>9</v>
      </c>
      <c r="E2877">
        <v>4</v>
      </c>
      <c r="F2877">
        <v>30</v>
      </c>
      <c r="G2877" s="14" t="s">
        <v>104</v>
      </c>
      <c r="H2877" s="14" t="s">
        <v>177</v>
      </c>
      <c r="I2877" s="14" t="s">
        <v>89</v>
      </c>
      <c r="J2877">
        <v>1</v>
      </c>
      <c r="K2877" s="14" t="s">
        <v>258</v>
      </c>
      <c r="L2877">
        <v>0.7</v>
      </c>
      <c r="M2877">
        <v>7.35</v>
      </c>
      <c r="N2877">
        <v>5.55</v>
      </c>
      <c r="O2877">
        <v>14.8</v>
      </c>
      <c r="P2877" s="14" t="s">
        <v>230</v>
      </c>
      <c r="Q2877" s="14" t="s">
        <v>220</v>
      </c>
      <c r="R2877" s="14" t="s">
        <v>225</v>
      </c>
    </row>
    <row r="2878" spans="1:18" x14ac:dyDescent="0.3">
      <c r="A2878">
        <v>5528050321</v>
      </c>
      <c r="B2878">
        <v>2806</v>
      </c>
      <c r="C2878">
        <v>1595340694</v>
      </c>
      <c r="D2878">
        <v>8</v>
      </c>
      <c r="E2878">
        <v>7</v>
      </c>
      <c r="F2878">
        <v>12</v>
      </c>
      <c r="G2878" s="14" t="s">
        <v>104</v>
      </c>
      <c r="H2878" s="14" t="s">
        <v>175</v>
      </c>
      <c r="I2878" s="14" t="s">
        <v>92</v>
      </c>
      <c r="J2878">
        <v>1</v>
      </c>
      <c r="K2878" s="14" t="s">
        <v>258</v>
      </c>
      <c r="L2878">
        <v>0.7</v>
      </c>
      <c r="M2878">
        <v>7.7</v>
      </c>
      <c r="N2878">
        <v>5.75</v>
      </c>
      <c r="O2878">
        <v>14.85</v>
      </c>
      <c r="P2878" s="14" t="s">
        <v>230</v>
      </c>
      <c r="Q2878" s="14" t="s">
        <v>220</v>
      </c>
      <c r="R2878" s="14" t="s">
        <v>225</v>
      </c>
    </row>
    <row r="2879" spans="1:18" x14ac:dyDescent="0.3">
      <c r="A2879">
        <v>5529005346</v>
      </c>
      <c r="B2879">
        <v>1736</v>
      </c>
      <c r="C2879">
        <v>1595384464</v>
      </c>
      <c r="D2879">
        <v>3</v>
      </c>
      <c r="E2879">
        <v>6</v>
      </c>
      <c r="F2879">
        <v>14</v>
      </c>
      <c r="G2879" s="14" t="s">
        <v>103</v>
      </c>
      <c r="H2879" s="14" t="s">
        <v>158</v>
      </c>
      <c r="I2879" s="14" t="s">
        <v>92</v>
      </c>
      <c r="J2879">
        <v>1</v>
      </c>
      <c r="K2879" s="14" t="s">
        <v>259</v>
      </c>
      <c r="L2879">
        <v>0.7</v>
      </c>
      <c r="M2879">
        <v>7.45</v>
      </c>
      <c r="N2879">
        <v>5.9</v>
      </c>
      <c r="O2879">
        <v>14.75</v>
      </c>
      <c r="P2879" s="14" t="s">
        <v>230</v>
      </c>
      <c r="Q2879" s="14" t="s">
        <v>220</v>
      </c>
      <c r="R2879" s="14" t="s">
        <v>225</v>
      </c>
    </row>
    <row r="2880" spans="1:18" x14ac:dyDescent="0.3">
      <c r="A2880">
        <v>5529732846</v>
      </c>
      <c r="B2880">
        <v>2636</v>
      </c>
      <c r="C2880">
        <v>1595421832</v>
      </c>
      <c r="D2880">
        <v>2</v>
      </c>
      <c r="E2880">
        <v>7</v>
      </c>
      <c r="F2880">
        <v>11</v>
      </c>
      <c r="G2880" s="14" t="s">
        <v>104</v>
      </c>
      <c r="H2880" s="14" t="s">
        <v>88</v>
      </c>
      <c r="I2880" s="14" t="s">
        <v>92</v>
      </c>
      <c r="J2880">
        <v>0</v>
      </c>
      <c r="K2880" s="14" t="s">
        <v>258</v>
      </c>
      <c r="L2880">
        <v>0.65</v>
      </c>
      <c r="M2880">
        <v>7.25</v>
      </c>
      <c r="N2880">
        <v>6.2</v>
      </c>
      <c r="O2880">
        <v>14.75</v>
      </c>
      <c r="P2880" s="14" t="s">
        <v>230</v>
      </c>
      <c r="Q2880" s="14" t="s">
        <v>220</v>
      </c>
      <c r="R2880" s="14" t="s">
        <v>225</v>
      </c>
    </row>
    <row r="2881" spans="1:18" x14ac:dyDescent="0.3">
      <c r="A2881">
        <v>5530967581</v>
      </c>
      <c r="B2881">
        <v>3199</v>
      </c>
      <c r="C2881">
        <v>1595483020</v>
      </c>
      <c r="D2881">
        <v>6</v>
      </c>
      <c r="E2881">
        <v>8</v>
      </c>
      <c r="F2881">
        <v>14</v>
      </c>
      <c r="G2881" s="14" t="s">
        <v>104</v>
      </c>
      <c r="H2881" s="14" t="s">
        <v>88</v>
      </c>
      <c r="I2881" s="14" t="s">
        <v>92</v>
      </c>
      <c r="J2881">
        <v>0</v>
      </c>
      <c r="K2881" s="14" t="s">
        <v>259</v>
      </c>
      <c r="L2881">
        <v>0.6</v>
      </c>
      <c r="M2881">
        <v>7.15</v>
      </c>
      <c r="N2881">
        <v>6.35</v>
      </c>
      <c r="O2881">
        <v>15.05</v>
      </c>
      <c r="P2881" s="14" t="s">
        <v>230</v>
      </c>
      <c r="Q2881" s="14" t="s">
        <v>220</v>
      </c>
      <c r="R2881" s="14" t="s">
        <v>225</v>
      </c>
    </row>
    <row r="2882" spans="1:18" x14ac:dyDescent="0.3">
      <c r="A2882">
        <v>5531191454</v>
      </c>
      <c r="B2882">
        <v>2072</v>
      </c>
      <c r="C2882">
        <v>1595495745</v>
      </c>
      <c r="D2882">
        <v>4</v>
      </c>
      <c r="E2882">
        <v>6</v>
      </c>
      <c r="F2882">
        <v>7</v>
      </c>
      <c r="G2882" s="14" t="s">
        <v>104</v>
      </c>
      <c r="H2882" s="14" t="s">
        <v>88</v>
      </c>
      <c r="I2882" s="14" t="s">
        <v>89</v>
      </c>
      <c r="J2882">
        <v>0</v>
      </c>
      <c r="K2882" s="14" t="s">
        <v>259</v>
      </c>
      <c r="L2882">
        <v>0.55000000000000004</v>
      </c>
      <c r="M2882">
        <v>6.9</v>
      </c>
      <c r="N2882">
        <v>6.55</v>
      </c>
      <c r="O2882">
        <v>14.9</v>
      </c>
      <c r="P2882" s="14" t="s">
        <v>230</v>
      </c>
      <c r="Q2882" s="14" t="s">
        <v>220</v>
      </c>
      <c r="R2882" s="14" t="s">
        <v>225</v>
      </c>
    </row>
    <row r="2883" spans="1:18" x14ac:dyDescent="0.3">
      <c r="A2883">
        <v>5531238606</v>
      </c>
      <c r="B2883">
        <v>2152</v>
      </c>
      <c r="C2883">
        <v>1595498162</v>
      </c>
      <c r="D2883">
        <v>4</v>
      </c>
      <c r="E2883">
        <v>6</v>
      </c>
      <c r="F2883">
        <v>8</v>
      </c>
      <c r="G2883" s="14" t="s">
        <v>104</v>
      </c>
      <c r="H2883" s="14" t="s">
        <v>97</v>
      </c>
      <c r="I2883" s="14" t="s">
        <v>89</v>
      </c>
      <c r="J2883">
        <v>1</v>
      </c>
      <c r="K2883" s="14" t="s">
        <v>259</v>
      </c>
      <c r="L2883">
        <v>0.6</v>
      </c>
      <c r="M2883">
        <v>6.85</v>
      </c>
      <c r="N2883">
        <v>6.6</v>
      </c>
      <c r="O2883">
        <v>14.9</v>
      </c>
      <c r="P2883" s="14" t="s">
        <v>230</v>
      </c>
      <c r="Q2883" s="14" t="s">
        <v>220</v>
      </c>
      <c r="R2883" s="14" t="s">
        <v>225</v>
      </c>
    </row>
    <row r="2884" spans="1:18" x14ac:dyDescent="0.3">
      <c r="A2884">
        <v>5531302717</v>
      </c>
      <c r="B2884">
        <v>2259</v>
      </c>
      <c r="C2884">
        <v>1595501265</v>
      </c>
      <c r="D2884">
        <v>14</v>
      </c>
      <c r="E2884">
        <v>7</v>
      </c>
      <c r="F2884">
        <v>11</v>
      </c>
      <c r="G2884" s="14" t="s">
        <v>107</v>
      </c>
      <c r="H2884" s="14" t="s">
        <v>115</v>
      </c>
      <c r="I2884" s="14" t="s">
        <v>92</v>
      </c>
      <c r="J2884">
        <v>1</v>
      </c>
      <c r="K2884" s="14" t="s">
        <v>258</v>
      </c>
      <c r="L2884">
        <v>0.6</v>
      </c>
      <c r="M2884">
        <v>7</v>
      </c>
      <c r="N2884">
        <v>6.85</v>
      </c>
      <c r="O2884">
        <v>14.95</v>
      </c>
      <c r="P2884" s="14" t="s">
        <v>230</v>
      </c>
      <c r="Q2884" s="14" t="s">
        <v>220</v>
      </c>
      <c r="R2884" s="14" t="s">
        <v>225</v>
      </c>
    </row>
    <row r="2885" spans="1:18" x14ac:dyDescent="0.3">
      <c r="A2885">
        <v>5532443656</v>
      </c>
      <c r="B2885">
        <v>2809</v>
      </c>
      <c r="C2885">
        <v>1595553196</v>
      </c>
      <c r="D2885">
        <v>8</v>
      </c>
      <c r="E2885">
        <v>6</v>
      </c>
      <c r="F2885">
        <v>13</v>
      </c>
      <c r="G2885" s="14" t="s">
        <v>104</v>
      </c>
      <c r="H2885" s="14" t="s">
        <v>97</v>
      </c>
      <c r="I2885" s="14" t="s">
        <v>89</v>
      </c>
      <c r="J2885">
        <v>0</v>
      </c>
      <c r="K2885" s="14" t="s">
        <v>259</v>
      </c>
      <c r="L2885">
        <v>0.55000000000000004</v>
      </c>
      <c r="M2885">
        <v>7.15</v>
      </c>
      <c r="N2885">
        <v>6.75</v>
      </c>
      <c r="O2885">
        <v>14.95</v>
      </c>
      <c r="P2885" s="14" t="s">
        <v>230</v>
      </c>
      <c r="Q2885" s="14" t="s">
        <v>220</v>
      </c>
      <c r="R2885" s="14" t="s">
        <v>225</v>
      </c>
    </row>
    <row r="2886" spans="1:18" x14ac:dyDescent="0.3">
      <c r="A2886">
        <v>5532512029</v>
      </c>
      <c r="B2886">
        <v>2279</v>
      </c>
      <c r="C2886">
        <v>1595558319</v>
      </c>
      <c r="D2886">
        <v>4</v>
      </c>
      <c r="E2886">
        <v>12</v>
      </c>
      <c r="F2886">
        <v>13</v>
      </c>
      <c r="G2886" s="14" t="s">
        <v>103</v>
      </c>
      <c r="H2886" s="14" t="s">
        <v>99</v>
      </c>
      <c r="I2886" s="14" t="s">
        <v>89</v>
      </c>
      <c r="J2886">
        <v>0</v>
      </c>
      <c r="K2886" s="14" t="s">
        <v>259</v>
      </c>
      <c r="L2886">
        <v>0.55000000000000004</v>
      </c>
      <c r="M2886">
        <v>6.45</v>
      </c>
      <c r="N2886">
        <v>7.15</v>
      </c>
      <c r="O2886">
        <v>15.1</v>
      </c>
      <c r="P2886" s="14" t="s">
        <v>230</v>
      </c>
      <c r="Q2886" s="14" t="s">
        <v>220</v>
      </c>
      <c r="R2886" s="14" t="s">
        <v>225</v>
      </c>
    </row>
    <row r="2887" spans="1:18" x14ac:dyDescent="0.3">
      <c r="A2887">
        <v>5532562008</v>
      </c>
      <c r="B2887">
        <v>2747</v>
      </c>
      <c r="C2887">
        <v>1595561725</v>
      </c>
      <c r="D2887">
        <v>5</v>
      </c>
      <c r="E2887">
        <v>8</v>
      </c>
      <c r="F2887">
        <v>17</v>
      </c>
      <c r="G2887" s="14" t="s">
        <v>103</v>
      </c>
      <c r="H2887" s="14" t="s">
        <v>88</v>
      </c>
      <c r="I2887" s="14" t="s">
        <v>89</v>
      </c>
      <c r="J2887">
        <v>1</v>
      </c>
      <c r="K2887" s="14" t="s">
        <v>259</v>
      </c>
      <c r="L2887">
        <v>0.55000000000000004</v>
      </c>
      <c r="M2887">
        <v>6.3</v>
      </c>
      <c r="N2887">
        <v>7.45</v>
      </c>
      <c r="O2887">
        <v>15.35</v>
      </c>
      <c r="P2887" s="14" t="s">
        <v>230</v>
      </c>
      <c r="Q2887" s="14" t="s">
        <v>220</v>
      </c>
      <c r="R2887" s="14" t="s">
        <v>225</v>
      </c>
    </row>
    <row r="2888" spans="1:18" x14ac:dyDescent="0.3">
      <c r="A2888">
        <v>5532614159</v>
      </c>
      <c r="B2888">
        <v>1890</v>
      </c>
      <c r="C2888">
        <v>1595565310</v>
      </c>
      <c r="D2888">
        <v>0</v>
      </c>
      <c r="E2888">
        <v>7</v>
      </c>
      <c r="F2888">
        <v>7</v>
      </c>
      <c r="G2888" s="14" t="s">
        <v>106</v>
      </c>
      <c r="H2888" s="14" t="s">
        <v>131</v>
      </c>
      <c r="I2888" s="14" t="s">
        <v>92</v>
      </c>
      <c r="J2888">
        <v>0</v>
      </c>
      <c r="K2888" s="14" t="s">
        <v>258</v>
      </c>
      <c r="L2888">
        <v>0.5</v>
      </c>
      <c r="M2888">
        <v>5.15</v>
      </c>
      <c r="N2888">
        <v>7.4</v>
      </c>
      <c r="O2888">
        <v>14.7</v>
      </c>
      <c r="P2888" s="14" t="s">
        <v>217</v>
      </c>
      <c r="Q2888" s="14" t="s">
        <v>220</v>
      </c>
      <c r="R2888" s="14" t="s">
        <v>225</v>
      </c>
    </row>
    <row r="2889" spans="1:18" x14ac:dyDescent="0.3">
      <c r="A2889">
        <v>5533031183</v>
      </c>
      <c r="B2889">
        <v>2144</v>
      </c>
      <c r="C2889">
        <v>1595588964</v>
      </c>
      <c r="D2889">
        <v>8</v>
      </c>
      <c r="E2889">
        <v>13</v>
      </c>
      <c r="F2889">
        <v>8</v>
      </c>
      <c r="G2889" s="14" t="s">
        <v>103</v>
      </c>
      <c r="H2889" s="14" t="s">
        <v>97</v>
      </c>
      <c r="I2889" s="14" t="s">
        <v>92</v>
      </c>
      <c r="J2889">
        <v>0</v>
      </c>
      <c r="K2889" s="14" t="s">
        <v>259</v>
      </c>
      <c r="L2889">
        <v>0.45</v>
      </c>
      <c r="M2889">
        <v>5.25</v>
      </c>
      <c r="N2889">
        <v>7.7</v>
      </c>
      <c r="O2889">
        <v>13.9</v>
      </c>
      <c r="P2889" s="14" t="s">
        <v>217</v>
      </c>
      <c r="Q2889" s="14" t="s">
        <v>220</v>
      </c>
      <c r="R2889" s="14" t="s">
        <v>225</v>
      </c>
    </row>
    <row r="2890" spans="1:18" x14ac:dyDescent="0.3">
      <c r="A2890">
        <v>5533089452</v>
      </c>
      <c r="B2890">
        <v>2056</v>
      </c>
      <c r="C2890">
        <v>1595591466</v>
      </c>
      <c r="D2890">
        <v>12</v>
      </c>
      <c r="E2890">
        <v>2</v>
      </c>
      <c r="F2890">
        <v>16</v>
      </c>
      <c r="G2890" s="14" t="s">
        <v>106</v>
      </c>
      <c r="H2890" s="14" t="s">
        <v>137</v>
      </c>
      <c r="I2890" s="14" t="s">
        <v>92</v>
      </c>
      <c r="J2890">
        <v>1</v>
      </c>
      <c r="K2890" s="14" t="s">
        <v>258</v>
      </c>
      <c r="L2890">
        <v>0.45</v>
      </c>
      <c r="M2890">
        <v>5.7</v>
      </c>
      <c r="N2890">
        <v>7.45</v>
      </c>
      <c r="O2890">
        <v>13.45</v>
      </c>
      <c r="P2890" s="14" t="s">
        <v>217</v>
      </c>
      <c r="Q2890" s="14" t="s">
        <v>220</v>
      </c>
      <c r="R2890" s="14" t="s">
        <v>225</v>
      </c>
    </row>
    <row r="2891" spans="1:18" x14ac:dyDescent="0.3">
      <c r="A2891">
        <v>5533169568</v>
      </c>
      <c r="B2891">
        <v>2332</v>
      </c>
      <c r="C2891">
        <v>1595594530</v>
      </c>
      <c r="D2891">
        <v>10</v>
      </c>
      <c r="E2891">
        <v>0</v>
      </c>
      <c r="F2891">
        <v>21</v>
      </c>
      <c r="G2891" s="14" t="s">
        <v>107</v>
      </c>
      <c r="H2891" s="14" t="s">
        <v>150</v>
      </c>
      <c r="I2891" s="14" t="s">
        <v>89</v>
      </c>
      <c r="J2891">
        <v>1</v>
      </c>
      <c r="K2891" s="14" t="s">
        <v>258</v>
      </c>
      <c r="L2891">
        <v>0.5</v>
      </c>
      <c r="M2891">
        <v>6</v>
      </c>
      <c r="N2891">
        <v>6.95</v>
      </c>
      <c r="O2891">
        <v>13.65</v>
      </c>
      <c r="P2891" s="14" t="s">
        <v>217</v>
      </c>
      <c r="Q2891" s="14" t="s">
        <v>220</v>
      </c>
      <c r="R2891" s="14" t="s">
        <v>225</v>
      </c>
    </row>
    <row r="2892" spans="1:18" x14ac:dyDescent="0.3">
      <c r="A2892">
        <v>5533328718</v>
      </c>
      <c r="B2892">
        <v>2483</v>
      </c>
      <c r="C2892">
        <v>1595599765</v>
      </c>
      <c r="D2892">
        <v>4</v>
      </c>
      <c r="E2892">
        <v>6</v>
      </c>
      <c r="F2892">
        <v>10</v>
      </c>
      <c r="G2892" s="14" t="s">
        <v>107</v>
      </c>
      <c r="H2892" s="14" t="s">
        <v>150</v>
      </c>
      <c r="I2892" s="14" t="s">
        <v>89</v>
      </c>
      <c r="J2892">
        <v>0</v>
      </c>
      <c r="K2892" s="14" t="s">
        <v>258</v>
      </c>
      <c r="L2892">
        <v>0.5</v>
      </c>
      <c r="M2892">
        <v>5.8</v>
      </c>
      <c r="N2892">
        <v>6.95</v>
      </c>
      <c r="O2892">
        <v>13.45</v>
      </c>
      <c r="P2892" s="14" t="s">
        <v>217</v>
      </c>
      <c r="Q2892" s="14" t="s">
        <v>220</v>
      </c>
      <c r="R2892" s="14" t="s">
        <v>225</v>
      </c>
    </row>
    <row r="2893" spans="1:18" x14ac:dyDescent="0.3">
      <c r="A2893">
        <v>5534825473</v>
      </c>
      <c r="B2893">
        <v>3109</v>
      </c>
      <c r="C2893">
        <v>1595673556</v>
      </c>
      <c r="D2893">
        <v>6</v>
      </c>
      <c r="E2893">
        <v>4</v>
      </c>
      <c r="F2893">
        <v>24</v>
      </c>
      <c r="G2893" s="14" t="s">
        <v>104</v>
      </c>
      <c r="H2893" s="14" t="s">
        <v>90</v>
      </c>
      <c r="I2893" s="14" t="s">
        <v>89</v>
      </c>
      <c r="J2893">
        <v>1</v>
      </c>
      <c r="K2893" s="14" t="s">
        <v>259</v>
      </c>
      <c r="L2893">
        <v>0.5</v>
      </c>
      <c r="M2893">
        <v>5.85</v>
      </c>
      <c r="N2893">
        <v>6.8</v>
      </c>
      <c r="O2893">
        <v>13.95</v>
      </c>
      <c r="P2893" s="14" t="s">
        <v>217</v>
      </c>
      <c r="Q2893" s="14" t="s">
        <v>220</v>
      </c>
      <c r="R2893" s="14" t="s">
        <v>225</v>
      </c>
    </row>
    <row r="2894" spans="1:18" x14ac:dyDescent="0.3">
      <c r="A2894">
        <v>5534975078</v>
      </c>
      <c r="B2894">
        <v>3598</v>
      </c>
      <c r="C2894">
        <v>1595679404</v>
      </c>
      <c r="D2894">
        <v>6</v>
      </c>
      <c r="E2894">
        <v>13</v>
      </c>
      <c r="F2894">
        <v>19</v>
      </c>
      <c r="G2894" s="14" t="s">
        <v>106</v>
      </c>
      <c r="H2894" s="14" t="s">
        <v>88</v>
      </c>
      <c r="I2894" s="14" t="s">
        <v>89</v>
      </c>
      <c r="J2894">
        <v>1</v>
      </c>
      <c r="K2894" s="14" t="s">
        <v>258</v>
      </c>
      <c r="L2894">
        <v>0.55000000000000004</v>
      </c>
      <c r="M2894">
        <v>5.75</v>
      </c>
      <c r="N2894">
        <v>7.1</v>
      </c>
      <c r="O2894">
        <v>14.55</v>
      </c>
      <c r="P2894" s="14" t="s">
        <v>217</v>
      </c>
      <c r="Q2894" s="14" t="s">
        <v>220</v>
      </c>
      <c r="R2894" s="14" t="s">
        <v>225</v>
      </c>
    </row>
    <row r="2895" spans="1:18" x14ac:dyDescent="0.3">
      <c r="A2895">
        <v>5535108083</v>
      </c>
      <c r="B2895">
        <v>2728</v>
      </c>
      <c r="C2895">
        <v>1595683759</v>
      </c>
      <c r="D2895">
        <v>14</v>
      </c>
      <c r="E2895">
        <v>3</v>
      </c>
      <c r="F2895">
        <v>5</v>
      </c>
      <c r="G2895" s="14" t="s">
        <v>106</v>
      </c>
      <c r="H2895" s="14" t="s">
        <v>52</v>
      </c>
      <c r="I2895" s="14" t="s">
        <v>89</v>
      </c>
      <c r="J2895">
        <v>0</v>
      </c>
      <c r="K2895" s="14" t="s">
        <v>258</v>
      </c>
      <c r="L2895">
        <v>0.55000000000000004</v>
      </c>
      <c r="M2895">
        <v>6.4</v>
      </c>
      <c r="N2895">
        <v>6.6</v>
      </c>
      <c r="O2895">
        <v>14.4</v>
      </c>
      <c r="P2895" s="14" t="s">
        <v>217</v>
      </c>
      <c r="Q2895" s="14" t="s">
        <v>220</v>
      </c>
      <c r="R2895" s="14" t="s">
        <v>225</v>
      </c>
    </row>
    <row r="2896" spans="1:18" x14ac:dyDescent="0.3">
      <c r="A2896">
        <v>5536188097</v>
      </c>
      <c r="B2896">
        <v>2905</v>
      </c>
      <c r="C2896">
        <v>1595734549</v>
      </c>
      <c r="D2896">
        <v>9</v>
      </c>
      <c r="E2896">
        <v>4</v>
      </c>
      <c r="F2896">
        <v>7</v>
      </c>
      <c r="G2896" s="14" t="s">
        <v>106</v>
      </c>
      <c r="H2896" s="14" t="s">
        <v>177</v>
      </c>
      <c r="I2896" s="14" t="s">
        <v>89</v>
      </c>
      <c r="J2896">
        <v>0</v>
      </c>
      <c r="K2896" s="14" t="s">
        <v>258</v>
      </c>
      <c r="L2896">
        <v>0.5</v>
      </c>
      <c r="M2896">
        <v>6.8</v>
      </c>
      <c r="N2896">
        <v>6.45</v>
      </c>
      <c r="O2896">
        <v>13.35</v>
      </c>
      <c r="P2896" s="14" t="s">
        <v>217</v>
      </c>
      <c r="Q2896" s="14" t="s">
        <v>220</v>
      </c>
      <c r="R2896" s="14" t="s">
        <v>225</v>
      </c>
    </row>
    <row r="2897" spans="1:18" x14ac:dyDescent="0.3">
      <c r="A2897">
        <v>5536314678</v>
      </c>
      <c r="B2897">
        <v>3208</v>
      </c>
      <c r="C2897">
        <v>1595741118</v>
      </c>
      <c r="D2897">
        <v>4</v>
      </c>
      <c r="E2897">
        <v>7</v>
      </c>
      <c r="F2897">
        <v>10</v>
      </c>
      <c r="G2897" s="14" t="s">
        <v>103</v>
      </c>
      <c r="H2897" s="14" t="s">
        <v>88</v>
      </c>
      <c r="I2897" s="14" t="s">
        <v>92</v>
      </c>
      <c r="J2897">
        <v>0</v>
      </c>
      <c r="K2897" s="14" t="s">
        <v>259</v>
      </c>
      <c r="L2897">
        <v>0.45</v>
      </c>
      <c r="M2897">
        <v>6.55</v>
      </c>
      <c r="N2897">
        <v>6.6</v>
      </c>
      <c r="O2897">
        <v>12.35</v>
      </c>
      <c r="P2897" s="14" t="s">
        <v>217</v>
      </c>
      <c r="Q2897" s="14" t="s">
        <v>220</v>
      </c>
      <c r="R2897" s="14" t="s">
        <v>219</v>
      </c>
    </row>
    <row r="2898" spans="1:18" x14ac:dyDescent="0.3">
      <c r="A2898">
        <v>5536600179</v>
      </c>
      <c r="B2898">
        <v>3807</v>
      </c>
      <c r="C2898">
        <v>1595753295</v>
      </c>
      <c r="D2898">
        <v>3</v>
      </c>
      <c r="E2898">
        <v>5</v>
      </c>
      <c r="F2898">
        <v>20</v>
      </c>
      <c r="G2898" s="14" t="s">
        <v>103</v>
      </c>
      <c r="H2898" s="14" t="s">
        <v>158</v>
      </c>
      <c r="I2898" s="14" t="s">
        <v>92</v>
      </c>
      <c r="J2898">
        <v>0</v>
      </c>
      <c r="K2898" s="14" t="s">
        <v>259</v>
      </c>
      <c r="L2898">
        <v>0.4</v>
      </c>
      <c r="M2898">
        <v>6.3</v>
      </c>
      <c r="N2898">
        <v>6.5</v>
      </c>
      <c r="O2898">
        <v>12.75</v>
      </c>
      <c r="P2898" s="14" t="s">
        <v>217</v>
      </c>
      <c r="Q2898" s="14" t="s">
        <v>220</v>
      </c>
      <c r="R2898" s="14" t="s">
        <v>219</v>
      </c>
    </row>
    <row r="2899" spans="1:18" x14ac:dyDescent="0.3">
      <c r="A2899">
        <v>5536760172</v>
      </c>
      <c r="B2899">
        <v>2758</v>
      </c>
      <c r="C2899">
        <v>1595759772</v>
      </c>
      <c r="D2899">
        <v>13</v>
      </c>
      <c r="E2899">
        <v>6</v>
      </c>
      <c r="F2899">
        <v>6</v>
      </c>
      <c r="G2899" s="14" t="s">
        <v>106</v>
      </c>
      <c r="H2899" s="14" t="s">
        <v>98</v>
      </c>
      <c r="I2899" s="14" t="s">
        <v>92</v>
      </c>
      <c r="J2899">
        <v>1</v>
      </c>
      <c r="K2899" s="14" t="s">
        <v>258</v>
      </c>
      <c r="L2899">
        <v>0.4</v>
      </c>
      <c r="M2899">
        <v>6.8</v>
      </c>
      <c r="N2899">
        <v>6.5</v>
      </c>
      <c r="O2899">
        <v>12.35</v>
      </c>
      <c r="P2899" s="14" t="s">
        <v>217</v>
      </c>
      <c r="Q2899" s="14" t="s">
        <v>220</v>
      </c>
      <c r="R2899" s="14" t="s">
        <v>219</v>
      </c>
    </row>
    <row r="2900" spans="1:18" x14ac:dyDescent="0.3">
      <c r="A2900">
        <v>5536847334</v>
      </c>
      <c r="B2900">
        <v>3010</v>
      </c>
      <c r="C2900">
        <v>1595763099</v>
      </c>
      <c r="D2900">
        <v>15</v>
      </c>
      <c r="E2900">
        <v>7</v>
      </c>
      <c r="F2900">
        <v>17</v>
      </c>
      <c r="G2900" s="14" t="s">
        <v>87</v>
      </c>
      <c r="H2900" s="14" t="s">
        <v>137</v>
      </c>
      <c r="I2900" s="14" t="s">
        <v>92</v>
      </c>
      <c r="J2900">
        <v>1</v>
      </c>
      <c r="K2900" s="14" t="s">
        <v>258</v>
      </c>
      <c r="L2900">
        <v>0.45</v>
      </c>
      <c r="M2900">
        <v>7.45</v>
      </c>
      <c r="N2900">
        <v>6.5</v>
      </c>
      <c r="O2900">
        <v>12.65</v>
      </c>
      <c r="P2900" s="14" t="s">
        <v>214</v>
      </c>
      <c r="Q2900" s="14" t="s">
        <v>220</v>
      </c>
      <c r="R2900" s="14" t="s">
        <v>219</v>
      </c>
    </row>
    <row r="2901" spans="1:18" x14ac:dyDescent="0.3">
      <c r="A2901">
        <v>5536956993</v>
      </c>
      <c r="B2901">
        <v>3241</v>
      </c>
      <c r="C2901">
        <v>1595766719</v>
      </c>
      <c r="D2901">
        <v>14</v>
      </c>
      <c r="E2901">
        <v>6</v>
      </c>
      <c r="F2901">
        <v>19</v>
      </c>
      <c r="G2901" s="14" t="s">
        <v>104</v>
      </c>
      <c r="H2901" s="14" t="s">
        <v>151</v>
      </c>
      <c r="I2901" s="14" t="s">
        <v>89</v>
      </c>
      <c r="J2901">
        <v>1</v>
      </c>
      <c r="K2901" s="14" t="s">
        <v>258</v>
      </c>
      <c r="L2901">
        <v>0.5</v>
      </c>
      <c r="M2901">
        <v>7.85</v>
      </c>
      <c r="N2901">
        <v>6.4</v>
      </c>
      <c r="O2901">
        <v>12.9</v>
      </c>
      <c r="P2901" s="14" t="s">
        <v>214</v>
      </c>
      <c r="Q2901" s="14" t="s">
        <v>220</v>
      </c>
      <c r="R2901" s="14" t="s">
        <v>219</v>
      </c>
    </row>
    <row r="2902" spans="1:18" x14ac:dyDescent="0.3">
      <c r="A2902">
        <v>5538035739</v>
      </c>
      <c r="B2902">
        <v>1680</v>
      </c>
      <c r="C2902">
        <v>1595816747</v>
      </c>
      <c r="D2902">
        <v>2</v>
      </c>
      <c r="E2902">
        <v>7</v>
      </c>
      <c r="F2902">
        <v>2</v>
      </c>
      <c r="G2902" s="14" t="s">
        <v>104</v>
      </c>
      <c r="H2902" s="14" t="s">
        <v>175</v>
      </c>
      <c r="I2902" s="14" t="s">
        <v>89</v>
      </c>
      <c r="J2902">
        <v>0</v>
      </c>
      <c r="K2902" s="14" t="s">
        <v>258</v>
      </c>
      <c r="L2902">
        <v>0.5</v>
      </c>
      <c r="M2902">
        <v>7.75</v>
      </c>
      <c r="N2902">
        <v>6.45</v>
      </c>
      <c r="O2902">
        <v>12.65</v>
      </c>
      <c r="P2902" s="14" t="s">
        <v>214</v>
      </c>
      <c r="Q2902" s="14" t="s">
        <v>220</v>
      </c>
      <c r="R2902" s="14" t="s">
        <v>219</v>
      </c>
    </row>
    <row r="2903" spans="1:18" x14ac:dyDescent="0.3">
      <c r="A2903">
        <v>5538093104</v>
      </c>
      <c r="B2903">
        <v>2136</v>
      </c>
      <c r="C2903">
        <v>1595820908</v>
      </c>
      <c r="D2903">
        <v>6</v>
      </c>
      <c r="E2903">
        <v>4</v>
      </c>
      <c r="F2903">
        <v>10</v>
      </c>
      <c r="G2903" s="14" t="s">
        <v>104</v>
      </c>
      <c r="H2903" s="14" t="s">
        <v>101</v>
      </c>
      <c r="I2903" s="14" t="s">
        <v>89</v>
      </c>
      <c r="J2903">
        <v>1</v>
      </c>
      <c r="K2903" s="14" t="s">
        <v>259</v>
      </c>
      <c r="L2903">
        <v>0.5</v>
      </c>
      <c r="M2903">
        <v>7.85</v>
      </c>
      <c r="N2903">
        <v>6.35</v>
      </c>
      <c r="O2903">
        <v>12.75</v>
      </c>
      <c r="P2903" s="14" t="s">
        <v>214</v>
      </c>
      <c r="Q2903" s="14" t="s">
        <v>220</v>
      </c>
      <c r="R2903" s="14" t="s">
        <v>219</v>
      </c>
    </row>
    <row r="2904" spans="1:18" x14ac:dyDescent="0.3">
      <c r="A2904">
        <v>5538136418</v>
      </c>
      <c r="B2904">
        <v>2024</v>
      </c>
      <c r="C2904">
        <v>1595823948</v>
      </c>
      <c r="D2904">
        <v>6</v>
      </c>
      <c r="E2904">
        <v>4</v>
      </c>
      <c r="F2904">
        <v>16</v>
      </c>
      <c r="G2904" s="14" t="s">
        <v>104</v>
      </c>
      <c r="H2904" s="14" t="s">
        <v>97</v>
      </c>
      <c r="I2904" s="14" t="s">
        <v>89</v>
      </c>
      <c r="J2904">
        <v>1</v>
      </c>
      <c r="K2904" s="14" t="s">
        <v>258</v>
      </c>
      <c r="L2904">
        <v>0.5</v>
      </c>
      <c r="M2904">
        <v>7.45</v>
      </c>
      <c r="N2904">
        <v>6.2</v>
      </c>
      <c r="O2904">
        <v>13</v>
      </c>
      <c r="P2904" s="14" t="s">
        <v>214</v>
      </c>
      <c r="Q2904" s="14" t="s">
        <v>220</v>
      </c>
      <c r="R2904" s="14" t="s">
        <v>219</v>
      </c>
    </row>
    <row r="2905" spans="1:18" x14ac:dyDescent="0.3">
      <c r="A2905">
        <v>5538224702</v>
      </c>
      <c r="B2905">
        <v>2917</v>
      </c>
      <c r="C2905">
        <v>1595829922</v>
      </c>
      <c r="D2905">
        <v>8</v>
      </c>
      <c r="E2905">
        <v>12</v>
      </c>
      <c r="F2905">
        <v>23</v>
      </c>
      <c r="G2905" s="14" t="s">
        <v>106</v>
      </c>
      <c r="H2905" s="14" t="s">
        <v>99</v>
      </c>
      <c r="I2905" s="14" t="s">
        <v>92</v>
      </c>
      <c r="J2905">
        <v>0</v>
      </c>
      <c r="K2905" s="14" t="s">
        <v>258</v>
      </c>
      <c r="L2905">
        <v>0.5</v>
      </c>
      <c r="M2905">
        <v>7.45</v>
      </c>
      <c r="N2905">
        <v>6.5</v>
      </c>
      <c r="O2905">
        <v>13.5</v>
      </c>
      <c r="P2905" s="14" t="s">
        <v>214</v>
      </c>
      <c r="Q2905" s="14" t="s">
        <v>220</v>
      </c>
      <c r="R2905" s="14" t="s">
        <v>219</v>
      </c>
    </row>
    <row r="2906" spans="1:18" x14ac:dyDescent="0.3">
      <c r="A2906">
        <v>5538479246</v>
      </c>
      <c r="B2906">
        <v>1545</v>
      </c>
      <c r="C2906">
        <v>1595844352</v>
      </c>
      <c r="D2906">
        <v>8</v>
      </c>
      <c r="E2906">
        <v>0</v>
      </c>
      <c r="F2906">
        <v>13</v>
      </c>
      <c r="G2906" s="14" t="s">
        <v>104</v>
      </c>
      <c r="H2906" s="14" t="s">
        <v>97</v>
      </c>
      <c r="I2906" s="14" t="s">
        <v>89</v>
      </c>
      <c r="J2906">
        <v>1</v>
      </c>
      <c r="K2906" s="14" t="s">
        <v>259</v>
      </c>
      <c r="L2906">
        <v>0.55000000000000004</v>
      </c>
      <c r="M2906">
        <v>7.65</v>
      </c>
      <c r="N2906">
        <v>5.9</v>
      </c>
      <c r="O2906">
        <v>13.5</v>
      </c>
      <c r="P2906" s="14" t="s">
        <v>214</v>
      </c>
      <c r="Q2906" s="14" t="s">
        <v>220</v>
      </c>
      <c r="R2906" s="14" t="s">
        <v>219</v>
      </c>
    </row>
    <row r="2907" spans="1:18" x14ac:dyDescent="0.3">
      <c r="A2907">
        <v>5538523849</v>
      </c>
      <c r="B2907">
        <v>2202</v>
      </c>
      <c r="C2907">
        <v>1595846616</v>
      </c>
      <c r="D2907">
        <v>4</v>
      </c>
      <c r="E2907">
        <v>6</v>
      </c>
      <c r="F2907">
        <v>15</v>
      </c>
      <c r="G2907" s="14" t="s">
        <v>104</v>
      </c>
      <c r="H2907" s="14" t="s">
        <v>88</v>
      </c>
      <c r="I2907" s="14" t="s">
        <v>92</v>
      </c>
      <c r="J2907">
        <v>1</v>
      </c>
      <c r="K2907" s="14" t="s">
        <v>259</v>
      </c>
      <c r="L2907">
        <v>0.55000000000000004</v>
      </c>
      <c r="M2907">
        <v>7.6</v>
      </c>
      <c r="N2907">
        <v>5.8</v>
      </c>
      <c r="O2907">
        <v>13.4</v>
      </c>
      <c r="P2907" s="14" t="s">
        <v>214</v>
      </c>
      <c r="Q2907" s="14" t="s">
        <v>220</v>
      </c>
      <c r="R2907" s="14" t="s">
        <v>219</v>
      </c>
    </row>
    <row r="2908" spans="1:18" x14ac:dyDescent="0.3">
      <c r="A2908">
        <v>5538601374</v>
      </c>
      <c r="B2908">
        <v>2545</v>
      </c>
      <c r="C2908">
        <v>1595850155</v>
      </c>
      <c r="D2908">
        <v>14</v>
      </c>
      <c r="E2908">
        <v>3</v>
      </c>
      <c r="F2908">
        <v>11</v>
      </c>
      <c r="G2908" s="14" t="s">
        <v>105</v>
      </c>
      <c r="H2908" s="14" t="s">
        <v>88</v>
      </c>
      <c r="I2908" s="14" t="s">
        <v>89</v>
      </c>
      <c r="J2908">
        <v>1</v>
      </c>
      <c r="K2908" s="14" t="s">
        <v>258</v>
      </c>
      <c r="L2908">
        <v>0.6</v>
      </c>
      <c r="M2908">
        <v>8.3000000000000007</v>
      </c>
      <c r="N2908">
        <v>5.6</v>
      </c>
      <c r="O2908">
        <v>13.6</v>
      </c>
      <c r="P2908" s="14" t="s">
        <v>214</v>
      </c>
      <c r="Q2908" s="14" t="s">
        <v>220</v>
      </c>
      <c r="R2908" s="14" t="s">
        <v>219</v>
      </c>
    </row>
    <row r="2909" spans="1:18" x14ac:dyDescent="0.3">
      <c r="A2909">
        <v>5539789185</v>
      </c>
      <c r="B2909">
        <v>3730</v>
      </c>
      <c r="C2909">
        <v>1595909830</v>
      </c>
      <c r="D2909">
        <v>4</v>
      </c>
      <c r="E2909">
        <v>9</v>
      </c>
      <c r="F2909">
        <v>25</v>
      </c>
      <c r="G2909" s="14" t="s">
        <v>104</v>
      </c>
      <c r="H2909" s="14" t="s">
        <v>150</v>
      </c>
      <c r="I2909" s="14" t="s">
        <v>89</v>
      </c>
      <c r="J2909">
        <v>1</v>
      </c>
      <c r="K2909" s="14" t="s">
        <v>258</v>
      </c>
      <c r="L2909">
        <v>0.65</v>
      </c>
      <c r="M2909">
        <v>8.1</v>
      </c>
      <c r="N2909">
        <v>5.4</v>
      </c>
      <c r="O2909">
        <v>14.45</v>
      </c>
      <c r="P2909" s="14" t="s">
        <v>214</v>
      </c>
      <c r="Q2909" s="14" t="s">
        <v>220</v>
      </c>
      <c r="R2909" s="14" t="s">
        <v>221</v>
      </c>
    </row>
    <row r="2910" spans="1:18" x14ac:dyDescent="0.3">
      <c r="A2910">
        <v>5540247497</v>
      </c>
      <c r="B2910">
        <v>2665</v>
      </c>
      <c r="C2910">
        <v>1595935160</v>
      </c>
      <c r="D2910">
        <v>22</v>
      </c>
      <c r="E2910">
        <v>3</v>
      </c>
      <c r="F2910">
        <v>16</v>
      </c>
      <c r="G2910" s="14" t="s">
        <v>106</v>
      </c>
      <c r="H2910" s="14" t="s">
        <v>160</v>
      </c>
      <c r="I2910" s="14" t="s">
        <v>89</v>
      </c>
      <c r="J2910">
        <v>1</v>
      </c>
      <c r="K2910" s="14" t="s">
        <v>258</v>
      </c>
      <c r="L2910">
        <v>0.65</v>
      </c>
      <c r="M2910">
        <v>8.6</v>
      </c>
      <c r="N2910">
        <v>5.45</v>
      </c>
      <c r="O2910">
        <v>14.45</v>
      </c>
      <c r="P2910" s="14" t="s">
        <v>229</v>
      </c>
      <c r="Q2910" s="14" t="s">
        <v>220</v>
      </c>
      <c r="R2910" s="14" t="s">
        <v>221</v>
      </c>
    </row>
    <row r="2911" spans="1:18" x14ac:dyDescent="0.3">
      <c r="A2911">
        <v>5540342790</v>
      </c>
      <c r="B2911">
        <v>2666</v>
      </c>
      <c r="C2911">
        <v>1595939032</v>
      </c>
      <c r="D2911">
        <v>6</v>
      </c>
      <c r="E2911">
        <v>10</v>
      </c>
      <c r="F2911">
        <v>15</v>
      </c>
      <c r="G2911" s="14" t="s">
        <v>104</v>
      </c>
      <c r="H2911" s="14" t="s">
        <v>141</v>
      </c>
      <c r="I2911" s="14" t="s">
        <v>89</v>
      </c>
      <c r="J2911">
        <v>0</v>
      </c>
      <c r="K2911" s="14" t="s">
        <v>258</v>
      </c>
      <c r="L2911">
        <v>0.6</v>
      </c>
      <c r="M2911">
        <v>8.4</v>
      </c>
      <c r="N2911">
        <v>5.95</v>
      </c>
      <c r="O2911">
        <v>14.15</v>
      </c>
      <c r="P2911" s="14" t="s">
        <v>229</v>
      </c>
      <c r="Q2911" s="14" t="s">
        <v>220</v>
      </c>
      <c r="R2911" s="14" t="s">
        <v>221</v>
      </c>
    </row>
    <row r="2912" spans="1:18" x14ac:dyDescent="0.3">
      <c r="A2912">
        <v>5541439650</v>
      </c>
      <c r="B2912">
        <v>1815</v>
      </c>
      <c r="C2912">
        <v>1595995552</v>
      </c>
      <c r="D2912">
        <v>1</v>
      </c>
      <c r="E2912">
        <v>6</v>
      </c>
      <c r="F2912">
        <v>7</v>
      </c>
      <c r="G2912" s="14" t="s">
        <v>104</v>
      </c>
      <c r="H2912" s="14" t="s">
        <v>155</v>
      </c>
      <c r="I2912" s="14" t="s">
        <v>92</v>
      </c>
      <c r="J2912">
        <v>0</v>
      </c>
      <c r="K2912" s="14" t="s">
        <v>259</v>
      </c>
      <c r="L2912">
        <v>0.6</v>
      </c>
      <c r="M2912">
        <v>8.25</v>
      </c>
      <c r="N2912">
        <v>5.95</v>
      </c>
      <c r="O2912">
        <v>14</v>
      </c>
      <c r="P2912" s="14" t="s">
        <v>229</v>
      </c>
      <c r="Q2912" s="14" t="s">
        <v>220</v>
      </c>
      <c r="R2912" s="14" t="s">
        <v>221</v>
      </c>
    </row>
    <row r="2913" spans="1:18" x14ac:dyDescent="0.3">
      <c r="A2913">
        <v>5541473260</v>
      </c>
      <c r="B2913">
        <v>2029</v>
      </c>
      <c r="C2913">
        <v>1595997900</v>
      </c>
      <c r="D2913">
        <v>4</v>
      </c>
      <c r="E2913">
        <v>5</v>
      </c>
      <c r="F2913">
        <v>20</v>
      </c>
      <c r="G2913" s="14" t="s">
        <v>104</v>
      </c>
      <c r="H2913" s="14" t="s">
        <v>90</v>
      </c>
      <c r="I2913" s="14" t="s">
        <v>89</v>
      </c>
      <c r="J2913">
        <v>1</v>
      </c>
      <c r="K2913" s="14" t="s">
        <v>259</v>
      </c>
      <c r="L2913">
        <v>0.6</v>
      </c>
      <c r="M2913">
        <v>8.15</v>
      </c>
      <c r="N2913">
        <v>6</v>
      </c>
      <c r="O2913">
        <v>13.8</v>
      </c>
      <c r="P2913" s="14" t="s">
        <v>229</v>
      </c>
      <c r="Q2913" s="14" t="s">
        <v>220</v>
      </c>
      <c r="R2913" s="14" t="s">
        <v>221</v>
      </c>
    </row>
    <row r="2914" spans="1:18" x14ac:dyDescent="0.3">
      <c r="A2914">
        <v>5541514310</v>
      </c>
      <c r="B2914">
        <v>3961</v>
      </c>
      <c r="C2914">
        <v>1596000715</v>
      </c>
      <c r="D2914">
        <v>6</v>
      </c>
      <c r="E2914">
        <v>8</v>
      </c>
      <c r="F2914">
        <v>24</v>
      </c>
      <c r="G2914" s="14" t="s">
        <v>104</v>
      </c>
      <c r="H2914" s="14" t="s">
        <v>97</v>
      </c>
      <c r="I2914" s="14" t="s">
        <v>89</v>
      </c>
      <c r="J2914">
        <v>1</v>
      </c>
      <c r="K2914" s="14" t="s">
        <v>259</v>
      </c>
      <c r="L2914">
        <v>0.6</v>
      </c>
      <c r="M2914">
        <v>8.15</v>
      </c>
      <c r="N2914">
        <v>5.75</v>
      </c>
      <c r="O2914">
        <v>14.05</v>
      </c>
      <c r="P2914" s="14" t="s">
        <v>229</v>
      </c>
      <c r="Q2914" s="14" t="s">
        <v>210</v>
      </c>
      <c r="R2914" s="14" t="s">
        <v>221</v>
      </c>
    </row>
    <row r="2915" spans="1:18" x14ac:dyDescent="0.3">
      <c r="A2915">
        <v>5541800244</v>
      </c>
      <c r="B2915">
        <v>2347</v>
      </c>
      <c r="C2915">
        <v>1596017414</v>
      </c>
      <c r="D2915">
        <v>4</v>
      </c>
      <c r="E2915">
        <v>4</v>
      </c>
      <c r="F2915">
        <v>16</v>
      </c>
      <c r="G2915" s="14" t="s">
        <v>104</v>
      </c>
      <c r="H2915" s="14" t="s">
        <v>88</v>
      </c>
      <c r="I2915" s="14" t="s">
        <v>92</v>
      </c>
      <c r="J2915">
        <v>0</v>
      </c>
      <c r="K2915" s="14" t="s">
        <v>259</v>
      </c>
      <c r="L2915">
        <v>0.6</v>
      </c>
      <c r="M2915">
        <v>7.65</v>
      </c>
      <c r="N2915">
        <v>5.8</v>
      </c>
      <c r="O2915">
        <v>14.6</v>
      </c>
      <c r="P2915" s="14" t="s">
        <v>229</v>
      </c>
      <c r="Q2915" s="14" t="s">
        <v>210</v>
      </c>
      <c r="R2915" s="14" t="s">
        <v>221</v>
      </c>
    </row>
    <row r="2916" spans="1:18" x14ac:dyDescent="0.3">
      <c r="A2916">
        <v>5541860229</v>
      </c>
      <c r="B2916">
        <v>2160</v>
      </c>
      <c r="C2916">
        <v>1596020412</v>
      </c>
      <c r="D2916">
        <v>13</v>
      </c>
      <c r="E2916">
        <v>4</v>
      </c>
      <c r="F2916">
        <v>29</v>
      </c>
      <c r="G2916" s="14" t="s">
        <v>106</v>
      </c>
      <c r="H2916" s="14" t="s">
        <v>90</v>
      </c>
      <c r="I2916" s="14" t="s">
        <v>92</v>
      </c>
      <c r="J2916">
        <v>1</v>
      </c>
      <c r="K2916" s="14" t="s">
        <v>258</v>
      </c>
      <c r="L2916">
        <v>0.65</v>
      </c>
      <c r="M2916">
        <v>7.85</v>
      </c>
      <c r="N2916">
        <v>5.8</v>
      </c>
      <c r="O2916">
        <v>15.7</v>
      </c>
      <c r="P2916" s="14" t="s">
        <v>229</v>
      </c>
      <c r="Q2916" s="14" t="s">
        <v>210</v>
      </c>
      <c r="R2916" s="14" t="s">
        <v>231</v>
      </c>
    </row>
    <row r="2917" spans="1:18" x14ac:dyDescent="0.3">
      <c r="A2917">
        <v>5541915024</v>
      </c>
      <c r="B2917">
        <v>3257</v>
      </c>
      <c r="C2917">
        <v>1596022906</v>
      </c>
      <c r="D2917">
        <v>13</v>
      </c>
      <c r="E2917">
        <v>5</v>
      </c>
      <c r="F2917">
        <v>7</v>
      </c>
      <c r="G2917" s="14" t="s">
        <v>106</v>
      </c>
      <c r="H2917" s="14" t="s">
        <v>52</v>
      </c>
      <c r="I2917" s="14" t="s">
        <v>89</v>
      </c>
      <c r="J2917">
        <v>0</v>
      </c>
      <c r="K2917" s="14" t="s">
        <v>258</v>
      </c>
      <c r="L2917">
        <v>0.65</v>
      </c>
      <c r="M2917">
        <v>8.3000000000000007</v>
      </c>
      <c r="N2917">
        <v>5.7</v>
      </c>
      <c r="O2917">
        <v>15.55</v>
      </c>
      <c r="P2917" s="14" t="s">
        <v>229</v>
      </c>
      <c r="Q2917" s="14" t="s">
        <v>210</v>
      </c>
      <c r="R2917" s="14" t="s">
        <v>231</v>
      </c>
    </row>
    <row r="2918" spans="1:18" x14ac:dyDescent="0.3">
      <c r="A2918">
        <v>5542941276</v>
      </c>
      <c r="B2918">
        <v>3905</v>
      </c>
      <c r="C2918">
        <v>1596073649</v>
      </c>
      <c r="D2918">
        <v>9</v>
      </c>
      <c r="E2918">
        <v>13</v>
      </c>
      <c r="F2918">
        <v>14</v>
      </c>
      <c r="G2918" s="14" t="s">
        <v>107</v>
      </c>
      <c r="H2918" s="14" t="s">
        <v>200</v>
      </c>
      <c r="I2918" s="14" t="s">
        <v>92</v>
      </c>
      <c r="J2918">
        <v>0</v>
      </c>
      <c r="K2918" s="14" t="s">
        <v>258</v>
      </c>
      <c r="L2918">
        <v>0.65</v>
      </c>
      <c r="M2918">
        <v>8.6</v>
      </c>
      <c r="N2918">
        <v>6.1</v>
      </c>
      <c r="O2918">
        <v>15.25</v>
      </c>
      <c r="P2918" s="14" t="s">
        <v>229</v>
      </c>
      <c r="Q2918" s="14" t="s">
        <v>220</v>
      </c>
      <c r="R2918" s="14" t="s">
        <v>231</v>
      </c>
    </row>
    <row r="2919" spans="1:18" x14ac:dyDescent="0.3">
      <c r="A2919">
        <v>5543093649</v>
      </c>
      <c r="B2919">
        <v>3138</v>
      </c>
      <c r="C2919">
        <v>1596084731</v>
      </c>
      <c r="D2919">
        <v>9</v>
      </c>
      <c r="E2919">
        <v>3</v>
      </c>
      <c r="F2919">
        <v>24</v>
      </c>
      <c r="G2919" s="14" t="s">
        <v>104</v>
      </c>
      <c r="H2919" s="14" t="s">
        <v>90</v>
      </c>
      <c r="I2919" s="14" t="s">
        <v>92</v>
      </c>
      <c r="J2919">
        <v>1</v>
      </c>
      <c r="K2919" s="14" t="s">
        <v>259</v>
      </c>
      <c r="L2919">
        <v>0.65</v>
      </c>
      <c r="M2919">
        <v>8.4</v>
      </c>
      <c r="N2919">
        <v>5.95</v>
      </c>
      <c r="O2919">
        <v>16.149999999999999</v>
      </c>
      <c r="P2919" s="14" t="s">
        <v>229</v>
      </c>
      <c r="Q2919" s="14" t="s">
        <v>220</v>
      </c>
      <c r="R2919" s="14" t="s">
        <v>231</v>
      </c>
    </row>
    <row r="2920" spans="1:18" x14ac:dyDescent="0.3">
      <c r="A2920">
        <v>5543363430</v>
      </c>
      <c r="B2920">
        <v>713</v>
      </c>
      <c r="C2920">
        <v>1596101235</v>
      </c>
      <c r="D2920">
        <v>0</v>
      </c>
      <c r="E2920">
        <v>1</v>
      </c>
      <c r="F2920">
        <v>4</v>
      </c>
      <c r="G2920" s="14" t="s">
        <v>104</v>
      </c>
      <c r="H2920" s="14" t="s">
        <v>101</v>
      </c>
      <c r="I2920" s="14" t="s">
        <v>89</v>
      </c>
      <c r="J2920">
        <v>1</v>
      </c>
      <c r="K2920" s="14" t="s">
        <v>259</v>
      </c>
      <c r="L2920">
        <v>0.65</v>
      </c>
      <c r="M2920">
        <v>7.65</v>
      </c>
      <c r="N2920">
        <v>5.65</v>
      </c>
      <c r="O2920">
        <v>15.5</v>
      </c>
      <c r="P2920" s="14" t="s">
        <v>229</v>
      </c>
      <c r="Q2920" s="14" t="s">
        <v>220</v>
      </c>
      <c r="R2920" s="14" t="s">
        <v>231</v>
      </c>
    </row>
    <row r="2921" spans="1:18" x14ac:dyDescent="0.3">
      <c r="A2921">
        <v>5543386199</v>
      </c>
      <c r="B2921">
        <v>1989</v>
      </c>
      <c r="C2921">
        <v>1596102474</v>
      </c>
      <c r="D2921">
        <v>4</v>
      </c>
      <c r="E2921">
        <v>5</v>
      </c>
      <c r="F2921">
        <v>9</v>
      </c>
      <c r="G2921" s="14" t="s">
        <v>106</v>
      </c>
      <c r="H2921" s="14" t="s">
        <v>97</v>
      </c>
      <c r="I2921" s="14" t="s">
        <v>92</v>
      </c>
      <c r="J2921">
        <v>1</v>
      </c>
      <c r="K2921" s="14" t="s">
        <v>259</v>
      </c>
      <c r="L2921">
        <v>0.65</v>
      </c>
      <c r="M2921">
        <v>7.15</v>
      </c>
      <c r="N2921">
        <v>5.6</v>
      </c>
      <c r="O2921">
        <v>15</v>
      </c>
      <c r="P2921" s="14" t="s">
        <v>229</v>
      </c>
      <c r="Q2921" s="14" t="s">
        <v>220</v>
      </c>
      <c r="R2921" s="14" t="s">
        <v>231</v>
      </c>
    </row>
    <row r="2922" spans="1:18" x14ac:dyDescent="0.3">
      <c r="A2922">
        <v>5543431890</v>
      </c>
      <c r="B2922">
        <v>2193</v>
      </c>
      <c r="C2922">
        <v>1596104869</v>
      </c>
      <c r="D2922">
        <v>9</v>
      </c>
      <c r="E2922">
        <v>2</v>
      </c>
      <c r="F2922">
        <v>16</v>
      </c>
      <c r="G2922" s="14" t="s">
        <v>106</v>
      </c>
      <c r="H2922" s="14" t="s">
        <v>88</v>
      </c>
      <c r="I2922" s="14" t="s">
        <v>89</v>
      </c>
      <c r="J2922">
        <v>1</v>
      </c>
      <c r="K2922" s="14" t="s">
        <v>259</v>
      </c>
      <c r="L2922">
        <v>0.7</v>
      </c>
      <c r="M2922">
        <v>7.5</v>
      </c>
      <c r="N2922">
        <v>5.35</v>
      </c>
      <c r="O2922">
        <v>15.7</v>
      </c>
      <c r="P2922" s="14" t="s">
        <v>229</v>
      </c>
      <c r="Q2922" s="14" t="s">
        <v>220</v>
      </c>
      <c r="R2922" s="14" t="s">
        <v>231</v>
      </c>
    </row>
    <row r="2923" spans="1:18" x14ac:dyDescent="0.3">
      <c r="A2923">
        <v>5543487854</v>
      </c>
      <c r="B2923">
        <v>3410</v>
      </c>
      <c r="C2923">
        <v>1596107613</v>
      </c>
      <c r="D2923">
        <v>13</v>
      </c>
      <c r="E2923">
        <v>5</v>
      </c>
      <c r="F2923">
        <v>16</v>
      </c>
      <c r="G2923" s="14" t="s">
        <v>106</v>
      </c>
      <c r="H2923" s="14" t="s">
        <v>160</v>
      </c>
      <c r="I2923" s="14" t="s">
        <v>89</v>
      </c>
      <c r="J2923">
        <v>0</v>
      </c>
      <c r="K2923" s="14" t="s">
        <v>258</v>
      </c>
      <c r="L2923">
        <v>0.65</v>
      </c>
      <c r="M2923">
        <v>7.85</v>
      </c>
      <c r="N2923">
        <v>5.4</v>
      </c>
      <c r="O2923">
        <v>16</v>
      </c>
      <c r="P2923" s="14" t="s">
        <v>229</v>
      </c>
      <c r="Q2923" s="14" t="s">
        <v>220</v>
      </c>
      <c r="R2923" s="14" t="s">
        <v>231</v>
      </c>
    </row>
    <row r="2924" spans="1:18" x14ac:dyDescent="0.3">
      <c r="A2924">
        <v>5543580000</v>
      </c>
      <c r="B2924">
        <v>1759</v>
      </c>
      <c r="C2924">
        <v>1596111550</v>
      </c>
      <c r="D2924">
        <v>11</v>
      </c>
      <c r="E2924">
        <v>5</v>
      </c>
      <c r="F2924">
        <v>4</v>
      </c>
      <c r="G2924" s="14" t="s">
        <v>106</v>
      </c>
      <c r="H2924" s="14" t="s">
        <v>114</v>
      </c>
      <c r="I2924" s="14" t="s">
        <v>89</v>
      </c>
      <c r="J2924">
        <v>0</v>
      </c>
      <c r="K2924" s="14" t="s">
        <v>258</v>
      </c>
      <c r="L2924">
        <v>0.6</v>
      </c>
      <c r="M2924">
        <v>8.1</v>
      </c>
      <c r="N2924">
        <v>5.45</v>
      </c>
      <c r="O2924">
        <v>15.4</v>
      </c>
      <c r="P2924" s="14" t="s">
        <v>229</v>
      </c>
      <c r="Q2924" s="14" t="s">
        <v>220</v>
      </c>
      <c r="R2924" s="14" t="s">
        <v>231</v>
      </c>
    </row>
    <row r="2925" spans="1:18" x14ac:dyDescent="0.3">
      <c r="A2925">
        <v>5544506994</v>
      </c>
      <c r="B2925">
        <v>2109</v>
      </c>
      <c r="C2925">
        <v>1596158057</v>
      </c>
      <c r="D2925">
        <v>4</v>
      </c>
      <c r="E2925">
        <v>5</v>
      </c>
      <c r="F2925">
        <v>11</v>
      </c>
      <c r="G2925" s="14" t="s">
        <v>104</v>
      </c>
      <c r="H2925" s="14" t="s">
        <v>97</v>
      </c>
      <c r="I2925" s="14" t="s">
        <v>92</v>
      </c>
      <c r="J2925">
        <v>1</v>
      </c>
      <c r="K2925" s="14" t="s">
        <v>259</v>
      </c>
      <c r="L2925">
        <v>0.65</v>
      </c>
      <c r="M2925">
        <v>7.9</v>
      </c>
      <c r="N2925">
        <v>5.0999999999999996</v>
      </c>
      <c r="O2925">
        <v>14.8</v>
      </c>
      <c r="P2925" s="14" t="s">
        <v>229</v>
      </c>
      <c r="Q2925" s="14" t="s">
        <v>220</v>
      </c>
      <c r="R2925" s="14" t="s">
        <v>231</v>
      </c>
    </row>
    <row r="2926" spans="1:18" x14ac:dyDescent="0.3">
      <c r="A2926">
        <v>5544550155</v>
      </c>
      <c r="B2926">
        <v>2845</v>
      </c>
      <c r="C2926">
        <v>1596161532</v>
      </c>
      <c r="D2926">
        <v>7</v>
      </c>
      <c r="E2926">
        <v>6</v>
      </c>
      <c r="F2926">
        <v>26</v>
      </c>
      <c r="G2926" s="14" t="s">
        <v>106</v>
      </c>
      <c r="H2926" s="14" t="s">
        <v>176</v>
      </c>
      <c r="I2926" s="14" t="s">
        <v>89</v>
      </c>
      <c r="J2926">
        <v>1</v>
      </c>
      <c r="K2926" s="14" t="s">
        <v>258</v>
      </c>
      <c r="L2926">
        <v>0.65</v>
      </c>
      <c r="M2926">
        <v>7.85</v>
      </c>
      <c r="N2926">
        <v>5.4</v>
      </c>
      <c r="O2926">
        <v>15.45</v>
      </c>
      <c r="P2926" s="14" t="s">
        <v>229</v>
      </c>
      <c r="Q2926" s="14" t="s">
        <v>220</v>
      </c>
      <c r="R2926" s="14" t="s">
        <v>231</v>
      </c>
    </row>
    <row r="2927" spans="1:18" x14ac:dyDescent="0.3">
      <c r="A2927">
        <v>5544596553</v>
      </c>
      <c r="B2927">
        <v>1742</v>
      </c>
      <c r="C2927">
        <v>1596164872</v>
      </c>
      <c r="D2927">
        <v>11</v>
      </c>
      <c r="E2927">
        <v>1</v>
      </c>
      <c r="F2927">
        <v>3</v>
      </c>
      <c r="G2927" s="14" t="s">
        <v>107</v>
      </c>
      <c r="H2927" s="14" t="s">
        <v>116</v>
      </c>
      <c r="I2927" s="14" t="s">
        <v>89</v>
      </c>
      <c r="J2927">
        <v>1</v>
      </c>
      <c r="K2927" s="14" t="s">
        <v>258</v>
      </c>
      <c r="L2927">
        <v>0.65</v>
      </c>
      <c r="M2927">
        <v>8.1999999999999993</v>
      </c>
      <c r="N2927">
        <v>5.15</v>
      </c>
      <c r="O2927">
        <v>14.85</v>
      </c>
      <c r="P2927" s="14" t="s">
        <v>229</v>
      </c>
      <c r="Q2927" s="14" t="s">
        <v>220</v>
      </c>
      <c r="R2927" s="14" t="s">
        <v>231</v>
      </c>
    </row>
    <row r="2928" spans="1:18" x14ac:dyDescent="0.3">
      <c r="A2928">
        <v>5544701219</v>
      </c>
      <c r="B2928">
        <v>2839</v>
      </c>
      <c r="C2928">
        <v>1596172158</v>
      </c>
      <c r="D2928">
        <v>4</v>
      </c>
      <c r="E2928">
        <v>7</v>
      </c>
      <c r="F2928">
        <v>12</v>
      </c>
      <c r="G2928" s="14" t="s">
        <v>104</v>
      </c>
      <c r="H2928" s="14" t="s">
        <v>97</v>
      </c>
      <c r="I2928" s="14" t="s">
        <v>92</v>
      </c>
      <c r="J2928">
        <v>0</v>
      </c>
      <c r="K2928" s="14" t="s">
        <v>259</v>
      </c>
      <c r="L2928">
        <v>0.6</v>
      </c>
      <c r="M2928">
        <v>7.7</v>
      </c>
      <c r="N2928">
        <v>5.35</v>
      </c>
      <c r="O2928">
        <v>14.9</v>
      </c>
      <c r="P2928" s="14" t="s">
        <v>229</v>
      </c>
      <c r="Q2928" s="14" t="s">
        <v>220</v>
      </c>
      <c r="R2928" s="14" t="s">
        <v>231</v>
      </c>
    </row>
    <row r="2929" spans="1:18" x14ac:dyDescent="0.3">
      <c r="A2929">
        <v>5545019237</v>
      </c>
      <c r="B2929">
        <v>2794</v>
      </c>
      <c r="C2929">
        <v>1596190352</v>
      </c>
      <c r="D2929">
        <v>4</v>
      </c>
      <c r="E2929">
        <v>11</v>
      </c>
      <c r="F2929">
        <v>15</v>
      </c>
      <c r="G2929" s="14" t="s">
        <v>106</v>
      </c>
      <c r="H2929" s="14" t="s">
        <v>90</v>
      </c>
      <c r="I2929" s="14" t="s">
        <v>89</v>
      </c>
      <c r="J2929">
        <v>1</v>
      </c>
      <c r="K2929" s="14" t="s">
        <v>259</v>
      </c>
      <c r="L2929">
        <v>0.6</v>
      </c>
      <c r="M2929">
        <v>7.7</v>
      </c>
      <c r="N2929">
        <v>5.45</v>
      </c>
      <c r="O2929">
        <v>14.4</v>
      </c>
      <c r="P2929" s="14" t="s">
        <v>229</v>
      </c>
      <c r="Q2929" s="14" t="s">
        <v>220</v>
      </c>
      <c r="R2929" s="14" t="s">
        <v>231</v>
      </c>
    </row>
    <row r="2930" spans="1:18" x14ac:dyDescent="0.3">
      <c r="A2930">
        <v>5545084313</v>
      </c>
      <c r="B2930">
        <v>3639</v>
      </c>
      <c r="C2930">
        <v>1596193561</v>
      </c>
      <c r="D2930">
        <v>9</v>
      </c>
      <c r="E2930">
        <v>15</v>
      </c>
      <c r="F2930">
        <v>12</v>
      </c>
      <c r="G2930" s="14" t="s">
        <v>106</v>
      </c>
      <c r="H2930" s="14" t="s">
        <v>97</v>
      </c>
      <c r="I2930" s="14" t="s">
        <v>92</v>
      </c>
      <c r="J2930">
        <v>0</v>
      </c>
      <c r="K2930" s="14" t="s">
        <v>259</v>
      </c>
      <c r="L2930">
        <v>0.55000000000000004</v>
      </c>
      <c r="M2930">
        <v>7.05</v>
      </c>
      <c r="N2930">
        <v>6.05</v>
      </c>
      <c r="O2930">
        <v>14.2</v>
      </c>
      <c r="P2930" s="14" t="s">
        <v>220</v>
      </c>
      <c r="Q2930" s="14" t="s">
        <v>214</v>
      </c>
      <c r="R2930" s="14" t="s">
        <v>231</v>
      </c>
    </row>
    <row r="2931" spans="1:18" x14ac:dyDescent="0.3">
      <c r="A2931">
        <v>5545194481</v>
      </c>
      <c r="B2931">
        <v>2246</v>
      </c>
      <c r="C2931">
        <v>1596198298</v>
      </c>
      <c r="D2931">
        <v>5</v>
      </c>
      <c r="E2931">
        <v>3</v>
      </c>
      <c r="F2931">
        <v>16</v>
      </c>
      <c r="G2931" s="14" t="s">
        <v>107</v>
      </c>
      <c r="H2931" s="14" t="s">
        <v>158</v>
      </c>
      <c r="I2931" s="14" t="s">
        <v>89</v>
      </c>
      <c r="J2931">
        <v>1</v>
      </c>
      <c r="K2931" s="14" t="s">
        <v>258</v>
      </c>
      <c r="L2931">
        <v>0.6</v>
      </c>
      <c r="M2931">
        <v>7</v>
      </c>
      <c r="N2931">
        <v>5.7</v>
      </c>
      <c r="O2931">
        <v>14.25</v>
      </c>
      <c r="P2931" s="14" t="s">
        <v>220</v>
      </c>
      <c r="Q2931" s="14" t="s">
        <v>214</v>
      </c>
      <c r="R2931" s="14" t="s">
        <v>231</v>
      </c>
    </row>
    <row r="2932" spans="1:18" x14ac:dyDescent="0.3">
      <c r="A2932">
        <v>5546259820</v>
      </c>
      <c r="B2932">
        <v>2132</v>
      </c>
      <c r="C2932">
        <v>1596251690</v>
      </c>
      <c r="D2932">
        <v>4</v>
      </c>
      <c r="E2932">
        <v>5</v>
      </c>
      <c r="F2932">
        <v>14</v>
      </c>
      <c r="G2932" s="14" t="s">
        <v>106</v>
      </c>
      <c r="H2932" s="14" t="s">
        <v>187</v>
      </c>
      <c r="I2932" s="14" t="s">
        <v>89</v>
      </c>
      <c r="J2932">
        <v>1</v>
      </c>
      <c r="K2932" s="14" t="s">
        <v>258</v>
      </c>
      <c r="L2932">
        <v>0.65</v>
      </c>
      <c r="M2932">
        <v>7.15</v>
      </c>
      <c r="N2932">
        <v>5.65</v>
      </c>
      <c r="O2932">
        <v>14.6</v>
      </c>
      <c r="P2932" s="14" t="s">
        <v>220</v>
      </c>
      <c r="Q2932" s="14" t="s">
        <v>214</v>
      </c>
      <c r="R2932" s="14" t="s">
        <v>231</v>
      </c>
    </row>
    <row r="2933" spans="1:18" x14ac:dyDescent="0.3">
      <c r="A2933">
        <v>5546318695</v>
      </c>
      <c r="B2933">
        <v>2783</v>
      </c>
      <c r="C2933">
        <v>1596255260</v>
      </c>
      <c r="D2933">
        <v>13</v>
      </c>
      <c r="E2933">
        <v>4</v>
      </c>
      <c r="F2933">
        <v>33</v>
      </c>
      <c r="G2933" s="14" t="s">
        <v>107</v>
      </c>
      <c r="H2933" s="14" t="s">
        <v>52</v>
      </c>
      <c r="I2933" s="14" t="s">
        <v>89</v>
      </c>
      <c r="J2933">
        <v>1</v>
      </c>
      <c r="K2933" s="14" t="s">
        <v>258</v>
      </c>
      <c r="L2933">
        <v>0.65</v>
      </c>
      <c r="M2933">
        <v>7.6</v>
      </c>
      <c r="N2933">
        <v>5.6</v>
      </c>
      <c r="O2933">
        <v>15.25</v>
      </c>
      <c r="P2933" s="14" t="s">
        <v>220</v>
      </c>
      <c r="Q2933" s="14" t="s">
        <v>214</v>
      </c>
      <c r="R2933" s="14" t="s">
        <v>235</v>
      </c>
    </row>
    <row r="2934" spans="1:18" x14ac:dyDescent="0.3">
      <c r="A2934">
        <v>5546442151</v>
      </c>
      <c r="B2934">
        <v>2015</v>
      </c>
      <c r="C2934">
        <v>1596261980</v>
      </c>
      <c r="D2934">
        <v>9</v>
      </c>
      <c r="E2934">
        <v>5</v>
      </c>
      <c r="F2934">
        <v>26</v>
      </c>
      <c r="G2934" s="14" t="s">
        <v>104</v>
      </c>
      <c r="H2934" s="14" t="s">
        <v>129</v>
      </c>
      <c r="I2934" s="14" t="s">
        <v>92</v>
      </c>
      <c r="J2934">
        <v>1</v>
      </c>
      <c r="K2934" s="14" t="s">
        <v>259</v>
      </c>
      <c r="L2934">
        <v>0.65</v>
      </c>
      <c r="M2934">
        <v>7.75</v>
      </c>
      <c r="N2934">
        <v>5.45</v>
      </c>
      <c r="O2934">
        <v>15.35</v>
      </c>
      <c r="P2934" s="14" t="s">
        <v>220</v>
      </c>
      <c r="Q2934" s="14" t="s">
        <v>214</v>
      </c>
      <c r="R2934" s="14" t="s">
        <v>235</v>
      </c>
    </row>
    <row r="2935" spans="1:18" x14ac:dyDescent="0.3">
      <c r="A2935">
        <v>5546491514</v>
      </c>
      <c r="B2935">
        <v>2515</v>
      </c>
      <c r="C2935">
        <v>1596264433</v>
      </c>
      <c r="D2935">
        <v>3</v>
      </c>
      <c r="E2935">
        <v>7</v>
      </c>
      <c r="F2935">
        <v>22</v>
      </c>
      <c r="G2935" s="14" t="s">
        <v>104</v>
      </c>
      <c r="H2935" s="14" t="s">
        <v>90</v>
      </c>
      <c r="I2935" s="14" t="s">
        <v>92</v>
      </c>
      <c r="J2935">
        <v>1</v>
      </c>
      <c r="K2935" s="14" t="s">
        <v>259</v>
      </c>
      <c r="L2935">
        <v>0.7</v>
      </c>
      <c r="M2935">
        <v>7.7</v>
      </c>
      <c r="N2935">
        <v>5.6</v>
      </c>
      <c r="O2935">
        <v>15.65</v>
      </c>
      <c r="P2935" s="14" t="s">
        <v>220</v>
      </c>
      <c r="Q2935" s="14" t="s">
        <v>214</v>
      </c>
      <c r="R2935" s="14" t="s">
        <v>235</v>
      </c>
    </row>
    <row r="2936" spans="1:18" x14ac:dyDescent="0.3">
      <c r="A2936">
        <v>5546787779</v>
      </c>
      <c r="B2936">
        <v>2561</v>
      </c>
      <c r="C2936">
        <v>1596277831</v>
      </c>
      <c r="D2936">
        <v>22</v>
      </c>
      <c r="E2936">
        <v>2</v>
      </c>
      <c r="F2936">
        <v>17</v>
      </c>
      <c r="G2936" s="14" t="s">
        <v>106</v>
      </c>
      <c r="H2936" s="14" t="s">
        <v>137</v>
      </c>
      <c r="I2936" s="14" t="s">
        <v>89</v>
      </c>
      <c r="J2936">
        <v>1</v>
      </c>
      <c r="K2936" s="14" t="s">
        <v>258</v>
      </c>
      <c r="L2936">
        <v>0.7</v>
      </c>
      <c r="M2936">
        <v>8.15</v>
      </c>
      <c r="N2936">
        <v>5.5</v>
      </c>
      <c r="O2936">
        <v>15.05</v>
      </c>
      <c r="P2936" s="14" t="s">
        <v>229</v>
      </c>
      <c r="Q2936" s="14" t="s">
        <v>214</v>
      </c>
      <c r="R2936" s="14" t="s">
        <v>235</v>
      </c>
    </row>
    <row r="2937" spans="1:18" x14ac:dyDescent="0.3">
      <c r="A2937">
        <v>5546870958</v>
      </c>
      <c r="B2937">
        <v>2631</v>
      </c>
      <c r="C2937">
        <v>1596281473</v>
      </c>
      <c r="D2937">
        <v>16</v>
      </c>
      <c r="E2937">
        <v>3</v>
      </c>
      <c r="F2937">
        <v>12</v>
      </c>
      <c r="G2937" s="14" t="s">
        <v>106</v>
      </c>
      <c r="H2937" s="14" t="s">
        <v>96</v>
      </c>
      <c r="I2937" s="14" t="s">
        <v>92</v>
      </c>
      <c r="J2937">
        <v>1</v>
      </c>
      <c r="K2937" s="14" t="s">
        <v>258</v>
      </c>
      <c r="L2937">
        <v>0.75</v>
      </c>
      <c r="M2937">
        <v>8.3000000000000007</v>
      </c>
      <c r="N2937">
        <v>5.4</v>
      </c>
      <c r="O2937">
        <v>15.3</v>
      </c>
      <c r="P2937" s="14" t="s">
        <v>229</v>
      </c>
      <c r="Q2937" s="14" t="s">
        <v>214</v>
      </c>
      <c r="R2937" s="14" t="s">
        <v>235</v>
      </c>
    </row>
    <row r="2938" spans="1:18" x14ac:dyDescent="0.3">
      <c r="A2938">
        <v>5547055978</v>
      </c>
      <c r="B2938">
        <v>3970</v>
      </c>
      <c r="C2938">
        <v>1596288342</v>
      </c>
      <c r="D2938">
        <v>10</v>
      </c>
      <c r="E2938">
        <v>11</v>
      </c>
      <c r="F2938">
        <v>36</v>
      </c>
      <c r="G2938" s="14" t="s">
        <v>107</v>
      </c>
      <c r="H2938" s="14" t="s">
        <v>52</v>
      </c>
      <c r="I2938" s="14" t="s">
        <v>92</v>
      </c>
      <c r="J2938">
        <v>1</v>
      </c>
      <c r="K2938" s="14" t="s">
        <v>258</v>
      </c>
      <c r="L2938">
        <v>0.8</v>
      </c>
      <c r="M2938">
        <v>8.35</v>
      </c>
      <c r="N2938">
        <v>5.3</v>
      </c>
      <c r="O2938">
        <v>16.399999999999999</v>
      </c>
      <c r="P2938" s="14" t="s">
        <v>229</v>
      </c>
      <c r="Q2938" s="14" t="s">
        <v>214</v>
      </c>
      <c r="R2938" s="14" t="s">
        <v>241</v>
      </c>
    </row>
    <row r="2939" spans="1:18" x14ac:dyDescent="0.3">
      <c r="A2939">
        <v>5548594138</v>
      </c>
      <c r="B2939">
        <v>1766</v>
      </c>
      <c r="C2939">
        <v>1596362901</v>
      </c>
      <c r="D2939">
        <v>2</v>
      </c>
      <c r="E2939">
        <v>4</v>
      </c>
      <c r="F2939">
        <v>9</v>
      </c>
      <c r="G2939" s="14" t="s">
        <v>105</v>
      </c>
      <c r="H2939" s="14" t="s">
        <v>90</v>
      </c>
      <c r="I2939" s="14" t="s">
        <v>92</v>
      </c>
      <c r="J2939">
        <v>1</v>
      </c>
      <c r="K2939" s="14" t="s">
        <v>259</v>
      </c>
      <c r="L2939">
        <v>0.8</v>
      </c>
      <c r="M2939">
        <v>8</v>
      </c>
      <c r="N2939">
        <v>5.35</v>
      </c>
      <c r="O2939">
        <v>15.65</v>
      </c>
      <c r="P2939" s="14" t="s">
        <v>229</v>
      </c>
      <c r="Q2939" s="14" t="s">
        <v>214</v>
      </c>
      <c r="R2939" s="14" t="s">
        <v>241</v>
      </c>
    </row>
    <row r="2940" spans="1:18" x14ac:dyDescent="0.3">
      <c r="A2940">
        <v>5548646047</v>
      </c>
      <c r="B2940">
        <v>2373</v>
      </c>
      <c r="C2940">
        <v>1596365084</v>
      </c>
      <c r="D2940">
        <v>3</v>
      </c>
      <c r="E2940">
        <v>11</v>
      </c>
      <c r="F2940">
        <v>15</v>
      </c>
      <c r="G2940" s="14" t="s">
        <v>105</v>
      </c>
      <c r="H2940" s="14" t="s">
        <v>90</v>
      </c>
      <c r="I2940" s="14" t="s">
        <v>89</v>
      </c>
      <c r="J2940">
        <v>1</v>
      </c>
      <c r="K2940" s="14" t="s">
        <v>259</v>
      </c>
      <c r="L2940">
        <v>0.8</v>
      </c>
      <c r="M2940">
        <v>8.15</v>
      </c>
      <c r="N2940">
        <v>5.85</v>
      </c>
      <c r="O2940">
        <v>16.2</v>
      </c>
      <c r="P2940" s="14" t="s">
        <v>229</v>
      </c>
      <c r="Q2940" s="14" t="s">
        <v>214</v>
      </c>
      <c r="R2940" s="14" t="s">
        <v>241</v>
      </c>
    </row>
    <row r="2941" spans="1:18" x14ac:dyDescent="0.3">
      <c r="A2941">
        <v>5548723934</v>
      </c>
      <c r="B2941">
        <v>2879</v>
      </c>
      <c r="C2941">
        <v>1596368163</v>
      </c>
      <c r="D2941">
        <v>11</v>
      </c>
      <c r="E2941">
        <v>8</v>
      </c>
      <c r="F2941">
        <v>13</v>
      </c>
      <c r="G2941" s="14" t="s">
        <v>104</v>
      </c>
      <c r="H2941" s="14" t="s">
        <v>151</v>
      </c>
      <c r="I2941" s="14" t="s">
        <v>92</v>
      </c>
      <c r="J2941">
        <v>0</v>
      </c>
      <c r="K2941" s="14" t="s">
        <v>258</v>
      </c>
      <c r="L2941">
        <v>0.75</v>
      </c>
      <c r="M2941">
        <v>8.5</v>
      </c>
      <c r="N2941">
        <v>6</v>
      </c>
      <c r="O2941">
        <v>16.399999999999999</v>
      </c>
      <c r="P2941" s="14" t="s">
        <v>229</v>
      </c>
      <c r="Q2941" s="14" t="s">
        <v>214</v>
      </c>
      <c r="R2941" s="14" t="s">
        <v>241</v>
      </c>
    </row>
    <row r="2942" spans="1:18" x14ac:dyDescent="0.3">
      <c r="A2942">
        <v>5549794004</v>
      </c>
      <c r="B2942">
        <v>2643</v>
      </c>
      <c r="C2942">
        <v>1596417881</v>
      </c>
      <c r="D2942">
        <v>3</v>
      </c>
      <c r="E2942">
        <v>8</v>
      </c>
      <c r="F2942">
        <v>22</v>
      </c>
      <c r="G2942" s="14" t="s">
        <v>106</v>
      </c>
      <c r="H2942" s="14" t="s">
        <v>129</v>
      </c>
      <c r="I2942" s="14" t="s">
        <v>92</v>
      </c>
      <c r="J2942">
        <v>1</v>
      </c>
      <c r="K2942" s="14" t="s">
        <v>259</v>
      </c>
      <c r="L2942">
        <v>0.75</v>
      </c>
      <c r="M2942">
        <v>8.1999999999999993</v>
      </c>
      <c r="N2942">
        <v>6.3</v>
      </c>
      <c r="O2942">
        <v>16.7</v>
      </c>
      <c r="P2942" s="14" t="s">
        <v>229</v>
      </c>
      <c r="Q2942" s="14" t="s">
        <v>214</v>
      </c>
      <c r="R2942" s="14" t="s">
        <v>241</v>
      </c>
    </row>
    <row r="2943" spans="1:18" x14ac:dyDescent="0.3">
      <c r="A2943">
        <v>5549948199</v>
      </c>
      <c r="B2943">
        <v>1670</v>
      </c>
      <c r="C2943">
        <v>1596429627</v>
      </c>
      <c r="D2943">
        <v>4</v>
      </c>
      <c r="E2943">
        <v>10</v>
      </c>
      <c r="F2943">
        <v>7</v>
      </c>
      <c r="G2943" s="14" t="s">
        <v>106</v>
      </c>
      <c r="H2943" s="14" t="s">
        <v>137</v>
      </c>
      <c r="I2943" s="14" t="s">
        <v>89</v>
      </c>
      <c r="J2943">
        <v>0</v>
      </c>
      <c r="K2943" s="14" t="s">
        <v>258</v>
      </c>
      <c r="L2943">
        <v>0.75</v>
      </c>
      <c r="M2943">
        <v>7.75</v>
      </c>
      <c r="N2943">
        <v>6.55</v>
      </c>
      <c r="O2943">
        <v>16.25</v>
      </c>
      <c r="P2943" s="14" t="s">
        <v>229</v>
      </c>
      <c r="Q2943" s="14" t="s">
        <v>214</v>
      </c>
      <c r="R2943" s="14" t="s">
        <v>241</v>
      </c>
    </row>
    <row r="2944" spans="1:18" x14ac:dyDescent="0.3">
      <c r="A2944">
        <v>5550087053</v>
      </c>
      <c r="B2944">
        <v>2389</v>
      </c>
      <c r="C2944">
        <v>1596439114</v>
      </c>
      <c r="D2944">
        <v>9</v>
      </c>
      <c r="E2944">
        <v>6</v>
      </c>
      <c r="F2944">
        <v>11</v>
      </c>
      <c r="G2944" s="14" t="s">
        <v>104</v>
      </c>
      <c r="H2944" s="14" t="s">
        <v>52</v>
      </c>
      <c r="I2944" s="14" t="s">
        <v>92</v>
      </c>
      <c r="J2944">
        <v>0</v>
      </c>
      <c r="K2944" s="14" t="s">
        <v>258</v>
      </c>
      <c r="L2944">
        <v>0.75</v>
      </c>
      <c r="M2944">
        <v>7.65</v>
      </c>
      <c r="N2944">
        <v>6.6</v>
      </c>
      <c r="O2944">
        <v>16.600000000000001</v>
      </c>
      <c r="P2944" s="14" t="s">
        <v>229</v>
      </c>
      <c r="Q2944" s="14" t="s">
        <v>214</v>
      </c>
      <c r="R2944" s="14" t="s">
        <v>241</v>
      </c>
    </row>
    <row r="2945" spans="1:18" x14ac:dyDescent="0.3">
      <c r="A2945">
        <v>5550306920</v>
      </c>
      <c r="B2945">
        <v>2560</v>
      </c>
      <c r="C2945">
        <v>1596451527</v>
      </c>
      <c r="D2945">
        <v>2</v>
      </c>
      <c r="E2945">
        <v>8</v>
      </c>
      <c r="F2945">
        <v>13</v>
      </c>
      <c r="G2945" s="14" t="s">
        <v>104</v>
      </c>
      <c r="H2945" s="14" t="s">
        <v>52</v>
      </c>
      <c r="I2945" s="14" t="s">
        <v>89</v>
      </c>
      <c r="J2945">
        <v>0</v>
      </c>
      <c r="K2945" s="14" t="s">
        <v>259</v>
      </c>
      <c r="L2945">
        <v>0.7</v>
      </c>
      <c r="M2945">
        <v>7.55</v>
      </c>
      <c r="N2945">
        <v>6.75</v>
      </c>
      <c r="O2945">
        <v>16.7</v>
      </c>
      <c r="P2945" s="14" t="s">
        <v>229</v>
      </c>
      <c r="Q2945" s="14" t="s">
        <v>214</v>
      </c>
      <c r="R2945" s="14" t="s">
        <v>241</v>
      </c>
    </row>
    <row r="2946" spans="1:18" x14ac:dyDescent="0.3">
      <c r="A2946">
        <v>5550374755</v>
      </c>
      <c r="B2946">
        <v>2524</v>
      </c>
      <c r="C2946">
        <v>1596454756</v>
      </c>
      <c r="D2946">
        <v>1</v>
      </c>
      <c r="E2946">
        <v>5</v>
      </c>
      <c r="F2946">
        <v>25</v>
      </c>
      <c r="G2946" s="14" t="s">
        <v>106</v>
      </c>
      <c r="H2946" s="14" t="s">
        <v>90</v>
      </c>
      <c r="I2946" s="14" t="s">
        <v>89</v>
      </c>
      <c r="J2946">
        <v>1</v>
      </c>
      <c r="K2946" s="14" t="s">
        <v>259</v>
      </c>
      <c r="L2946">
        <v>0.7</v>
      </c>
      <c r="M2946">
        <v>7.25</v>
      </c>
      <c r="N2946">
        <v>6.7</v>
      </c>
      <c r="O2946">
        <v>16.649999999999999</v>
      </c>
      <c r="P2946" s="14" t="s">
        <v>229</v>
      </c>
      <c r="Q2946" s="14" t="s">
        <v>214</v>
      </c>
      <c r="R2946" s="14" t="s">
        <v>241</v>
      </c>
    </row>
    <row r="2947" spans="1:18" x14ac:dyDescent="0.3">
      <c r="A2947">
        <v>5550484385</v>
      </c>
      <c r="B2947">
        <v>2070</v>
      </c>
      <c r="C2947">
        <v>1596459130</v>
      </c>
      <c r="D2947">
        <v>7</v>
      </c>
      <c r="E2947">
        <v>5</v>
      </c>
      <c r="F2947">
        <v>21</v>
      </c>
      <c r="G2947" s="14" t="s">
        <v>106</v>
      </c>
      <c r="H2947" s="14" t="s">
        <v>101</v>
      </c>
      <c r="I2947" s="14" t="s">
        <v>92</v>
      </c>
      <c r="J2947">
        <v>1</v>
      </c>
      <c r="K2947" s="14" t="s">
        <v>258</v>
      </c>
      <c r="L2947">
        <v>0.7</v>
      </c>
      <c r="M2947">
        <v>7.05</v>
      </c>
      <c r="N2947">
        <v>6.9</v>
      </c>
      <c r="O2947">
        <v>17.55</v>
      </c>
      <c r="P2947" s="14" t="s">
        <v>229</v>
      </c>
      <c r="Q2947" s="14" t="s">
        <v>214</v>
      </c>
      <c r="R2947" s="14" t="s">
        <v>241</v>
      </c>
    </row>
    <row r="2948" spans="1:18" x14ac:dyDescent="0.3">
      <c r="A2948">
        <v>5551426786</v>
      </c>
      <c r="B2948">
        <v>3368</v>
      </c>
      <c r="C2948">
        <v>1596508884</v>
      </c>
      <c r="D2948">
        <v>9</v>
      </c>
      <c r="E2948">
        <v>9</v>
      </c>
      <c r="F2948">
        <v>24</v>
      </c>
      <c r="G2948" s="14" t="s">
        <v>104</v>
      </c>
      <c r="H2948" s="14" t="s">
        <v>49</v>
      </c>
      <c r="I2948" s="14" t="s">
        <v>92</v>
      </c>
      <c r="J2948">
        <v>1</v>
      </c>
      <c r="K2948" s="14" t="s">
        <v>258</v>
      </c>
      <c r="L2948">
        <v>0.75</v>
      </c>
      <c r="M2948">
        <v>7.3</v>
      </c>
      <c r="N2948">
        <v>7</v>
      </c>
      <c r="O2948">
        <v>18.149999999999999</v>
      </c>
      <c r="P2948" s="14" t="s">
        <v>229</v>
      </c>
      <c r="Q2948" s="14" t="s">
        <v>214</v>
      </c>
      <c r="R2948" s="14" t="s">
        <v>241</v>
      </c>
    </row>
    <row r="2949" spans="1:18" x14ac:dyDescent="0.3">
      <c r="A2949">
        <v>5551645444</v>
      </c>
      <c r="B2949">
        <v>2104</v>
      </c>
      <c r="C2949">
        <v>1596524111</v>
      </c>
      <c r="D2949">
        <v>4</v>
      </c>
      <c r="E2949">
        <v>7</v>
      </c>
      <c r="F2949">
        <v>13</v>
      </c>
      <c r="G2949" s="14" t="s">
        <v>106</v>
      </c>
      <c r="H2949" s="14" t="s">
        <v>90</v>
      </c>
      <c r="I2949" s="14" t="s">
        <v>92</v>
      </c>
      <c r="J2949">
        <v>0</v>
      </c>
      <c r="K2949" s="14" t="s">
        <v>259</v>
      </c>
      <c r="L2949">
        <v>0.7</v>
      </c>
      <c r="M2949">
        <v>7.3</v>
      </c>
      <c r="N2949">
        <v>6.8</v>
      </c>
      <c r="O2949">
        <v>18.05</v>
      </c>
      <c r="P2949" s="14" t="s">
        <v>229</v>
      </c>
      <c r="Q2949" s="14" t="s">
        <v>214</v>
      </c>
      <c r="R2949" s="14" t="s">
        <v>241</v>
      </c>
    </row>
    <row r="2950" spans="1:18" x14ac:dyDescent="0.3">
      <c r="A2950">
        <v>5551689445</v>
      </c>
      <c r="B2950">
        <v>3145</v>
      </c>
      <c r="C2950">
        <v>1596526831</v>
      </c>
      <c r="D2950">
        <v>2</v>
      </c>
      <c r="E2950">
        <v>3</v>
      </c>
      <c r="F2950">
        <v>20</v>
      </c>
      <c r="G2950" s="14" t="s">
        <v>104</v>
      </c>
      <c r="H2950" s="14" t="s">
        <v>90</v>
      </c>
      <c r="I2950" s="14" t="s">
        <v>92</v>
      </c>
      <c r="J2950">
        <v>0</v>
      </c>
      <c r="K2950" s="14" t="s">
        <v>259</v>
      </c>
      <c r="L2950">
        <v>0.7</v>
      </c>
      <c r="M2950">
        <v>6.95</v>
      </c>
      <c r="N2950">
        <v>6.2</v>
      </c>
      <c r="O2950">
        <v>18.45</v>
      </c>
      <c r="P2950" s="14" t="s">
        <v>229</v>
      </c>
      <c r="Q2950" s="14" t="s">
        <v>218</v>
      </c>
      <c r="R2950" s="14" t="s">
        <v>241</v>
      </c>
    </row>
    <row r="2951" spans="1:18" x14ac:dyDescent="0.3">
      <c r="A2951">
        <v>5551916662</v>
      </c>
      <c r="B2951">
        <v>2983</v>
      </c>
      <c r="C2951">
        <v>1596539243</v>
      </c>
      <c r="D2951">
        <v>9</v>
      </c>
      <c r="E2951">
        <v>8</v>
      </c>
      <c r="F2951">
        <v>22</v>
      </c>
      <c r="G2951" s="14" t="s">
        <v>106</v>
      </c>
      <c r="H2951" s="14" t="s">
        <v>100</v>
      </c>
      <c r="I2951" s="14" t="s">
        <v>92</v>
      </c>
      <c r="J2951">
        <v>1</v>
      </c>
      <c r="K2951" s="14" t="s">
        <v>258</v>
      </c>
      <c r="L2951">
        <v>0.7</v>
      </c>
      <c r="M2951">
        <v>7.15</v>
      </c>
      <c r="N2951">
        <v>6.45</v>
      </c>
      <c r="O2951">
        <v>18.75</v>
      </c>
      <c r="P2951" s="14" t="s">
        <v>229</v>
      </c>
      <c r="Q2951" s="14" t="s">
        <v>218</v>
      </c>
      <c r="R2951" s="14" t="s">
        <v>241</v>
      </c>
    </row>
    <row r="2952" spans="1:18" x14ac:dyDescent="0.3">
      <c r="A2952">
        <v>5552917342</v>
      </c>
      <c r="B2952">
        <v>1679</v>
      </c>
      <c r="C2952">
        <v>1596591401</v>
      </c>
      <c r="D2952">
        <v>3</v>
      </c>
      <c r="E2952">
        <v>2</v>
      </c>
      <c r="F2952">
        <v>13</v>
      </c>
      <c r="G2952" s="14" t="s">
        <v>104</v>
      </c>
      <c r="H2952" s="14" t="s">
        <v>90</v>
      </c>
      <c r="I2952" s="14" t="s">
        <v>92</v>
      </c>
      <c r="J2952">
        <v>1</v>
      </c>
      <c r="K2952" s="14" t="s">
        <v>259</v>
      </c>
      <c r="L2952">
        <v>0.7</v>
      </c>
      <c r="M2952">
        <v>7.1</v>
      </c>
      <c r="N2952">
        <v>6.3</v>
      </c>
      <c r="O2952">
        <v>18.7</v>
      </c>
      <c r="P2952" s="14" t="s">
        <v>229</v>
      </c>
      <c r="Q2952" s="14" t="s">
        <v>218</v>
      </c>
      <c r="R2952" s="14" t="s">
        <v>241</v>
      </c>
    </row>
    <row r="2953" spans="1:18" x14ac:dyDescent="0.3">
      <c r="A2953">
        <v>5552975421</v>
      </c>
      <c r="B2953">
        <v>3664</v>
      </c>
      <c r="C2953">
        <v>1596595999</v>
      </c>
      <c r="D2953">
        <v>3</v>
      </c>
      <c r="E2953">
        <v>14</v>
      </c>
      <c r="F2953">
        <v>34</v>
      </c>
      <c r="G2953" s="14" t="s">
        <v>104</v>
      </c>
      <c r="H2953" s="14" t="s">
        <v>129</v>
      </c>
      <c r="I2953" s="14" t="s">
        <v>89</v>
      </c>
      <c r="J2953">
        <v>1</v>
      </c>
      <c r="K2953" s="14" t="s">
        <v>259</v>
      </c>
      <c r="L2953">
        <v>0.7</v>
      </c>
      <c r="M2953">
        <v>6.6</v>
      </c>
      <c r="N2953">
        <v>6.8</v>
      </c>
      <c r="O2953">
        <v>18.75</v>
      </c>
      <c r="P2953" s="14" t="s">
        <v>229</v>
      </c>
      <c r="Q2953" s="14" t="s">
        <v>217</v>
      </c>
      <c r="R2953" s="14" t="s">
        <v>241</v>
      </c>
    </row>
    <row r="2954" spans="1:18" x14ac:dyDescent="0.3">
      <c r="A2954">
        <v>5553073105</v>
      </c>
      <c r="B2954">
        <v>2908</v>
      </c>
      <c r="C2954">
        <v>1596603258</v>
      </c>
      <c r="D2954">
        <v>15</v>
      </c>
      <c r="E2954">
        <v>4</v>
      </c>
      <c r="F2954">
        <v>22</v>
      </c>
      <c r="G2954" s="14" t="s">
        <v>104</v>
      </c>
      <c r="H2954" s="14" t="s">
        <v>177</v>
      </c>
      <c r="I2954" s="14" t="s">
        <v>89</v>
      </c>
      <c r="J2954">
        <v>1</v>
      </c>
      <c r="K2954" s="14" t="s">
        <v>258</v>
      </c>
      <c r="L2954">
        <v>0.7</v>
      </c>
      <c r="M2954">
        <v>6.9</v>
      </c>
      <c r="N2954">
        <v>6.75</v>
      </c>
      <c r="O2954">
        <v>18.55</v>
      </c>
      <c r="P2954" s="14" t="s">
        <v>229</v>
      </c>
      <c r="Q2954" s="14" t="s">
        <v>217</v>
      </c>
      <c r="R2954" s="14" t="s">
        <v>241</v>
      </c>
    </row>
    <row r="2955" spans="1:18" x14ac:dyDescent="0.3">
      <c r="A2955">
        <v>5553171033</v>
      </c>
      <c r="B2955">
        <v>2166</v>
      </c>
      <c r="C2955">
        <v>1596610109</v>
      </c>
      <c r="D2955">
        <v>5</v>
      </c>
      <c r="E2955">
        <v>7</v>
      </c>
      <c r="F2955">
        <v>20</v>
      </c>
      <c r="G2955" s="14" t="s">
        <v>104</v>
      </c>
      <c r="H2955" s="14" t="s">
        <v>88</v>
      </c>
      <c r="I2955" s="14" t="s">
        <v>92</v>
      </c>
      <c r="J2955">
        <v>1</v>
      </c>
      <c r="K2955" s="14" t="s">
        <v>259</v>
      </c>
      <c r="L2955">
        <v>0.7</v>
      </c>
      <c r="M2955">
        <v>7</v>
      </c>
      <c r="N2955">
        <v>6.75</v>
      </c>
      <c r="O2955">
        <v>18.45</v>
      </c>
      <c r="P2955" s="14" t="s">
        <v>229</v>
      </c>
      <c r="Q2955" s="14" t="s">
        <v>217</v>
      </c>
      <c r="R2955" s="14" t="s">
        <v>241</v>
      </c>
    </row>
    <row r="2956" spans="1:18" x14ac:dyDescent="0.3">
      <c r="A2956">
        <v>5553431547</v>
      </c>
      <c r="B2956">
        <v>2289</v>
      </c>
      <c r="C2956">
        <v>1596625320</v>
      </c>
      <c r="D2956">
        <v>23</v>
      </c>
      <c r="E2956">
        <v>0</v>
      </c>
      <c r="F2956">
        <v>15</v>
      </c>
      <c r="G2956" s="14" t="s">
        <v>107</v>
      </c>
      <c r="H2956" s="14" t="s">
        <v>137</v>
      </c>
      <c r="I2956" s="14" t="s">
        <v>92</v>
      </c>
      <c r="J2956">
        <v>1</v>
      </c>
      <c r="K2956" s="14" t="s">
        <v>258</v>
      </c>
      <c r="L2956">
        <v>0.7</v>
      </c>
      <c r="M2956">
        <v>7.05</v>
      </c>
      <c r="N2956">
        <v>6.65</v>
      </c>
      <c r="O2956">
        <v>18.350000000000001</v>
      </c>
      <c r="P2956" s="14" t="s">
        <v>230</v>
      </c>
      <c r="Q2956" s="14" t="s">
        <v>217</v>
      </c>
      <c r="R2956" s="14" t="s">
        <v>241</v>
      </c>
    </row>
    <row r="2957" spans="1:18" x14ac:dyDescent="0.3">
      <c r="A2957">
        <v>5553491589</v>
      </c>
      <c r="B2957">
        <v>3272</v>
      </c>
      <c r="C2957">
        <v>1596628149</v>
      </c>
      <c r="D2957">
        <v>13</v>
      </c>
      <c r="E2957">
        <v>3</v>
      </c>
      <c r="F2957">
        <v>30</v>
      </c>
      <c r="G2957" s="14" t="s">
        <v>107</v>
      </c>
      <c r="H2957" s="14" t="s">
        <v>52</v>
      </c>
      <c r="I2957" s="14" t="s">
        <v>92</v>
      </c>
      <c r="J2957">
        <v>1</v>
      </c>
      <c r="K2957" s="14" t="s">
        <v>258</v>
      </c>
      <c r="L2957">
        <v>0.7</v>
      </c>
      <c r="M2957">
        <v>6.9</v>
      </c>
      <c r="N2957">
        <v>6.65</v>
      </c>
      <c r="O2957">
        <v>19.25</v>
      </c>
      <c r="P2957" s="14" t="s">
        <v>230</v>
      </c>
      <c r="Q2957" s="14" t="s">
        <v>217</v>
      </c>
      <c r="R2957" s="14" t="s">
        <v>241</v>
      </c>
    </row>
    <row r="2958" spans="1:18" x14ac:dyDescent="0.3">
      <c r="A2958">
        <v>5554463841</v>
      </c>
      <c r="B2958">
        <v>2998</v>
      </c>
      <c r="C2958">
        <v>1596682354</v>
      </c>
      <c r="D2958">
        <v>7</v>
      </c>
      <c r="E2958">
        <v>9</v>
      </c>
      <c r="F2958">
        <v>28</v>
      </c>
      <c r="G2958" s="14" t="s">
        <v>104</v>
      </c>
      <c r="H2958" s="14" t="s">
        <v>165</v>
      </c>
      <c r="I2958" s="14" t="s">
        <v>89</v>
      </c>
      <c r="J2958">
        <v>1</v>
      </c>
      <c r="K2958" s="14" t="s">
        <v>258</v>
      </c>
      <c r="L2958">
        <v>0.7</v>
      </c>
      <c r="M2958">
        <v>6.75</v>
      </c>
      <c r="N2958">
        <v>6.55</v>
      </c>
      <c r="O2958">
        <v>18.850000000000001</v>
      </c>
      <c r="P2958" s="14" t="s">
        <v>230</v>
      </c>
      <c r="Q2958" s="14" t="s">
        <v>217</v>
      </c>
      <c r="R2958" s="14" t="s">
        <v>234</v>
      </c>
    </row>
    <row r="2959" spans="1:18" x14ac:dyDescent="0.3">
      <c r="A2959">
        <v>5554512246</v>
      </c>
      <c r="B2959">
        <v>2097</v>
      </c>
      <c r="C2959">
        <v>1596685939</v>
      </c>
      <c r="D2959">
        <v>0</v>
      </c>
      <c r="E2959">
        <v>4</v>
      </c>
      <c r="F2959">
        <v>13</v>
      </c>
      <c r="G2959" s="14" t="s">
        <v>106</v>
      </c>
      <c r="H2959" s="14" t="s">
        <v>149</v>
      </c>
      <c r="I2959" s="14" t="s">
        <v>92</v>
      </c>
      <c r="J2959">
        <v>1</v>
      </c>
      <c r="K2959" s="14" t="s">
        <v>258</v>
      </c>
      <c r="L2959">
        <v>0.7</v>
      </c>
      <c r="M2959">
        <v>6.65</v>
      </c>
      <c r="N2959">
        <v>6.55</v>
      </c>
      <c r="O2959">
        <v>19.05</v>
      </c>
      <c r="P2959" s="14" t="s">
        <v>230</v>
      </c>
      <c r="Q2959" s="14" t="s">
        <v>217</v>
      </c>
      <c r="R2959" s="14" t="s">
        <v>234</v>
      </c>
    </row>
    <row r="2960" spans="1:18" x14ac:dyDescent="0.3">
      <c r="A2960">
        <v>5554826636</v>
      </c>
      <c r="B2960">
        <v>2649</v>
      </c>
      <c r="C2960">
        <v>1596706335</v>
      </c>
      <c r="D2960">
        <v>9</v>
      </c>
      <c r="E2960">
        <v>8</v>
      </c>
      <c r="F2960">
        <v>34</v>
      </c>
      <c r="G2960" s="14" t="s">
        <v>104</v>
      </c>
      <c r="H2960" s="14" t="s">
        <v>201</v>
      </c>
      <c r="I2960" s="14" t="s">
        <v>92</v>
      </c>
      <c r="J2960">
        <v>1</v>
      </c>
      <c r="K2960" s="14" t="s">
        <v>259</v>
      </c>
      <c r="L2960">
        <v>0.7</v>
      </c>
      <c r="M2960">
        <v>6.95</v>
      </c>
      <c r="N2960">
        <v>6.4</v>
      </c>
      <c r="O2960">
        <v>20</v>
      </c>
      <c r="P2960" s="14" t="s">
        <v>230</v>
      </c>
      <c r="Q2960" s="14" t="s">
        <v>217</v>
      </c>
      <c r="R2960" s="14" t="s">
        <v>234</v>
      </c>
    </row>
    <row r="2961" spans="1:18" x14ac:dyDescent="0.3">
      <c r="A2961">
        <v>5554893104</v>
      </c>
      <c r="B2961">
        <v>2708</v>
      </c>
      <c r="C2961">
        <v>1596710021</v>
      </c>
      <c r="D2961">
        <v>14</v>
      </c>
      <c r="E2961">
        <v>5</v>
      </c>
      <c r="F2961">
        <v>4</v>
      </c>
      <c r="G2961" s="14" t="s">
        <v>106</v>
      </c>
      <c r="H2961" s="14" t="s">
        <v>98</v>
      </c>
      <c r="I2961" s="14" t="s">
        <v>92</v>
      </c>
      <c r="J2961">
        <v>0</v>
      </c>
      <c r="K2961" s="14" t="s">
        <v>258</v>
      </c>
      <c r="L2961">
        <v>0.7</v>
      </c>
      <c r="M2961">
        <v>7.1</v>
      </c>
      <c r="N2961">
        <v>6.25</v>
      </c>
      <c r="O2961">
        <v>19.55</v>
      </c>
      <c r="P2961" s="14" t="s">
        <v>230</v>
      </c>
      <c r="Q2961" s="14" t="s">
        <v>217</v>
      </c>
      <c r="R2961" s="14" t="s">
        <v>234</v>
      </c>
    </row>
    <row r="2962" spans="1:18" x14ac:dyDescent="0.3">
      <c r="A2962">
        <v>5554978787</v>
      </c>
      <c r="B2962">
        <v>2895</v>
      </c>
      <c r="C2962">
        <v>1596714267</v>
      </c>
      <c r="D2962">
        <v>8</v>
      </c>
      <c r="E2962">
        <v>7</v>
      </c>
      <c r="F2962">
        <v>18</v>
      </c>
      <c r="G2962" s="14" t="s">
        <v>107</v>
      </c>
      <c r="H2962" s="14" t="s">
        <v>177</v>
      </c>
      <c r="I2962" s="14" t="s">
        <v>92</v>
      </c>
      <c r="J2962">
        <v>0</v>
      </c>
      <c r="K2962" s="14" t="s">
        <v>258</v>
      </c>
      <c r="L2962">
        <v>0.65</v>
      </c>
      <c r="M2962">
        <v>7.35</v>
      </c>
      <c r="N2962">
        <v>6.2</v>
      </c>
      <c r="O2962">
        <v>19.350000000000001</v>
      </c>
      <c r="P2962" s="14" t="s">
        <v>230</v>
      </c>
      <c r="Q2962" s="14" t="s">
        <v>217</v>
      </c>
      <c r="R2962" s="14" t="s">
        <v>234</v>
      </c>
    </row>
    <row r="2963" spans="1:18" x14ac:dyDescent="0.3">
      <c r="A2963">
        <v>5555067282</v>
      </c>
      <c r="B2963">
        <v>2215</v>
      </c>
      <c r="C2963">
        <v>1596717955</v>
      </c>
      <c r="D2963">
        <v>10</v>
      </c>
      <c r="E2963">
        <v>2</v>
      </c>
      <c r="F2963">
        <v>21</v>
      </c>
      <c r="G2963" s="14" t="s">
        <v>106</v>
      </c>
      <c r="H2963" s="14" t="s">
        <v>137</v>
      </c>
      <c r="I2963" s="14" t="s">
        <v>92</v>
      </c>
      <c r="J2963">
        <v>1</v>
      </c>
      <c r="K2963" s="14" t="s">
        <v>258</v>
      </c>
      <c r="L2963">
        <v>0.7</v>
      </c>
      <c r="M2963">
        <v>7.65</v>
      </c>
      <c r="N2963">
        <v>5.8</v>
      </c>
      <c r="O2963">
        <v>20.05</v>
      </c>
      <c r="P2963" s="14" t="s">
        <v>230</v>
      </c>
      <c r="Q2963" s="14" t="s">
        <v>217</v>
      </c>
      <c r="R2963" s="14" t="s">
        <v>234</v>
      </c>
    </row>
    <row r="2964" spans="1:18" x14ac:dyDescent="0.3">
      <c r="A2964">
        <v>5556053223</v>
      </c>
      <c r="B2964">
        <v>2920</v>
      </c>
      <c r="C2964">
        <v>1596773934</v>
      </c>
      <c r="D2964">
        <v>11</v>
      </c>
      <c r="E2964">
        <v>9</v>
      </c>
      <c r="F2964">
        <v>9</v>
      </c>
      <c r="G2964" s="14" t="s">
        <v>106</v>
      </c>
      <c r="H2964" s="14" t="s">
        <v>98</v>
      </c>
      <c r="I2964" s="14" t="s">
        <v>89</v>
      </c>
      <c r="J2964">
        <v>0</v>
      </c>
      <c r="K2964" s="14" t="s">
        <v>258</v>
      </c>
      <c r="L2964">
        <v>0.7</v>
      </c>
      <c r="M2964">
        <v>7.75</v>
      </c>
      <c r="N2964">
        <v>5.95</v>
      </c>
      <c r="O2964">
        <v>19.95</v>
      </c>
      <c r="P2964" s="14" t="s">
        <v>230</v>
      </c>
      <c r="Q2964" s="14" t="s">
        <v>217</v>
      </c>
      <c r="R2964" s="14" t="s">
        <v>234</v>
      </c>
    </row>
    <row r="2965" spans="1:18" x14ac:dyDescent="0.3">
      <c r="A2965">
        <v>5556109061</v>
      </c>
      <c r="B2965">
        <v>1696</v>
      </c>
      <c r="C2965">
        <v>1596778049</v>
      </c>
      <c r="D2965">
        <v>2</v>
      </c>
      <c r="E2965">
        <v>6</v>
      </c>
      <c r="F2965">
        <v>19</v>
      </c>
      <c r="G2965" s="14" t="s">
        <v>103</v>
      </c>
      <c r="H2965" s="14" t="s">
        <v>142</v>
      </c>
      <c r="I2965" s="14" t="s">
        <v>92</v>
      </c>
      <c r="J2965">
        <v>1</v>
      </c>
      <c r="K2965" s="14" t="s">
        <v>259</v>
      </c>
      <c r="L2965">
        <v>0.75</v>
      </c>
      <c r="M2965">
        <v>7.75</v>
      </c>
      <c r="N2965">
        <v>5.85</v>
      </c>
      <c r="O2965">
        <v>20.25</v>
      </c>
      <c r="P2965" s="14" t="s">
        <v>230</v>
      </c>
      <c r="Q2965" s="14" t="s">
        <v>217</v>
      </c>
      <c r="R2965" s="14" t="s">
        <v>234</v>
      </c>
    </row>
    <row r="2966" spans="1:18" x14ac:dyDescent="0.3">
      <c r="A2966">
        <v>5556409189</v>
      </c>
      <c r="B2966">
        <v>3537</v>
      </c>
      <c r="C2966">
        <v>1596796505</v>
      </c>
      <c r="D2966">
        <v>11</v>
      </c>
      <c r="E2966">
        <v>5</v>
      </c>
      <c r="F2966">
        <v>26</v>
      </c>
      <c r="G2966" s="14" t="s">
        <v>107</v>
      </c>
      <c r="H2966" s="14" t="s">
        <v>134</v>
      </c>
      <c r="I2966" s="14" t="s">
        <v>92</v>
      </c>
      <c r="J2966">
        <v>1</v>
      </c>
      <c r="K2966" s="14" t="s">
        <v>258</v>
      </c>
      <c r="L2966">
        <v>0.75</v>
      </c>
      <c r="M2966">
        <v>8.25</v>
      </c>
      <c r="N2966">
        <v>5.85</v>
      </c>
      <c r="O2966">
        <v>20.3</v>
      </c>
      <c r="P2966" s="14" t="s">
        <v>230</v>
      </c>
      <c r="Q2966" s="14" t="s">
        <v>217</v>
      </c>
      <c r="R2966" s="14" t="s">
        <v>234</v>
      </c>
    </row>
    <row r="2967" spans="1:18" x14ac:dyDescent="0.3">
      <c r="A2967">
        <v>5556489079</v>
      </c>
      <c r="B2967">
        <v>3081</v>
      </c>
      <c r="C2967">
        <v>1596800536</v>
      </c>
      <c r="D2967">
        <v>8</v>
      </c>
      <c r="E2967">
        <v>7</v>
      </c>
      <c r="F2967">
        <v>19</v>
      </c>
      <c r="G2967" s="14" t="s">
        <v>106</v>
      </c>
      <c r="H2967" s="14" t="s">
        <v>149</v>
      </c>
      <c r="I2967" s="14" t="s">
        <v>89</v>
      </c>
      <c r="J2967">
        <v>1</v>
      </c>
      <c r="K2967" s="14" t="s">
        <v>258</v>
      </c>
      <c r="L2967">
        <v>0.75</v>
      </c>
      <c r="M2967">
        <v>8.3000000000000007</v>
      </c>
      <c r="N2967">
        <v>5.95</v>
      </c>
      <c r="O2967">
        <v>20.2</v>
      </c>
      <c r="P2967" s="14" t="s">
        <v>230</v>
      </c>
      <c r="Q2967" s="14" t="s">
        <v>217</v>
      </c>
      <c r="R2967" s="14" t="s">
        <v>234</v>
      </c>
    </row>
    <row r="2968" spans="1:18" x14ac:dyDescent="0.3">
      <c r="A2968">
        <v>5557647101</v>
      </c>
      <c r="B2968">
        <v>2046</v>
      </c>
      <c r="C2968">
        <v>1596862351</v>
      </c>
      <c r="D2968">
        <v>4</v>
      </c>
      <c r="E2968">
        <v>9</v>
      </c>
      <c r="F2968">
        <v>4</v>
      </c>
      <c r="G2968" s="14" t="s">
        <v>106</v>
      </c>
      <c r="H2968" s="14" t="s">
        <v>98</v>
      </c>
      <c r="I2968" s="14" t="s">
        <v>89</v>
      </c>
      <c r="J2968">
        <v>0</v>
      </c>
      <c r="K2968" s="14" t="s">
        <v>258</v>
      </c>
      <c r="L2968">
        <v>0.7</v>
      </c>
      <c r="M2968">
        <v>8.0500000000000007</v>
      </c>
      <c r="N2968">
        <v>5.95</v>
      </c>
      <c r="O2968">
        <v>19.2</v>
      </c>
      <c r="P2968" s="14" t="s">
        <v>230</v>
      </c>
      <c r="Q2968" s="14" t="s">
        <v>217</v>
      </c>
      <c r="R2968" s="14" t="s">
        <v>234</v>
      </c>
    </row>
    <row r="2969" spans="1:18" x14ac:dyDescent="0.3">
      <c r="A2969">
        <v>5557690043</v>
      </c>
      <c r="B2969">
        <v>2067</v>
      </c>
      <c r="C2969">
        <v>1596864815</v>
      </c>
      <c r="D2969">
        <v>11</v>
      </c>
      <c r="E2969">
        <v>3</v>
      </c>
      <c r="F2969">
        <v>20</v>
      </c>
      <c r="G2969" s="14" t="s">
        <v>104</v>
      </c>
      <c r="H2969" s="14" t="s">
        <v>137</v>
      </c>
      <c r="I2969" s="14" t="s">
        <v>92</v>
      </c>
      <c r="J2969">
        <v>1</v>
      </c>
      <c r="K2969" s="14" t="s">
        <v>258</v>
      </c>
      <c r="L2969">
        <v>0.75</v>
      </c>
      <c r="M2969">
        <v>8.4</v>
      </c>
      <c r="N2969">
        <v>5.75</v>
      </c>
      <c r="O2969">
        <v>19.55</v>
      </c>
      <c r="P2969" s="14" t="s">
        <v>230</v>
      </c>
      <c r="Q2969" s="14" t="s">
        <v>217</v>
      </c>
      <c r="R2969" s="14" t="s">
        <v>234</v>
      </c>
    </row>
    <row r="2970" spans="1:18" x14ac:dyDescent="0.3">
      <c r="A2970">
        <v>5558061778</v>
      </c>
      <c r="B2970">
        <v>1173</v>
      </c>
      <c r="C2970">
        <v>1596883249</v>
      </c>
      <c r="D2970">
        <v>1</v>
      </c>
      <c r="E2970">
        <v>9</v>
      </c>
      <c r="F2970">
        <v>3</v>
      </c>
      <c r="G2970" s="14" t="s">
        <v>104</v>
      </c>
      <c r="H2970" s="14" t="s">
        <v>90</v>
      </c>
      <c r="I2970" s="14" t="s">
        <v>92</v>
      </c>
      <c r="J2970">
        <v>0</v>
      </c>
      <c r="K2970" s="14" t="s">
        <v>259</v>
      </c>
      <c r="L2970">
        <v>0.75</v>
      </c>
      <c r="M2970">
        <v>8.35</v>
      </c>
      <c r="N2970">
        <v>6.05</v>
      </c>
      <c r="O2970">
        <v>18.7</v>
      </c>
      <c r="P2970" s="14" t="s">
        <v>230</v>
      </c>
      <c r="Q2970" s="14" t="s">
        <v>217</v>
      </c>
      <c r="R2970" s="14" t="s">
        <v>234</v>
      </c>
    </row>
    <row r="2971" spans="1:18" x14ac:dyDescent="0.3">
      <c r="A2971">
        <v>5558097087</v>
      </c>
      <c r="B2971">
        <v>2662</v>
      </c>
      <c r="C2971">
        <v>1596884900</v>
      </c>
      <c r="D2971">
        <v>6</v>
      </c>
      <c r="E2971">
        <v>10</v>
      </c>
      <c r="F2971">
        <v>3</v>
      </c>
      <c r="G2971" s="14" t="s">
        <v>104</v>
      </c>
      <c r="H2971" s="14" t="s">
        <v>97</v>
      </c>
      <c r="I2971" s="14" t="s">
        <v>92</v>
      </c>
      <c r="J2971">
        <v>0</v>
      </c>
      <c r="K2971" s="14" t="s">
        <v>259</v>
      </c>
      <c r="L2971">
        <v>0.7</v>
      </c>
      <c r="M2971">
        <v>8.1999999999999993</v>
      </c>
      <c r="N2971">
        <v>6.15</v>
      </c>
      <c r="O2971">
        <v>17.75</v>
      </c>
      <c r="P2971" s="14" t="s">
        <v>230</v>
      </c>
      <c r="Q2971" s="14" t="s">
        <v>217</v>
      </c>
      <c r="R2971" s="14" t="s">
        <v>234</v>
      </c>
    </row>
    <row r="2972" spans="1:18" x14ac:dyDescent="0.3">
      <c r="A2972">
        <v>5558169658</v>
      </c>
      <c r="B2972">
        <v>2061</v>
      </c>
      <c r="C2972">
        <v>1596888105</v>
      </c>
      <c r="D2972">
        <v>12</v>
      </c>
      <c r="E2972">
        <v>2</v>
      </c>
      <c r="F2972">
        <v>23</v>
      </c>
      <c r="G2972" s="14" t="s">
        <v>106</v>
      </c>
      <c r="H2972" s="14" t="s">
        <v>137</v>
      </c>
      <c r="I2972" s="14" t="s">
        <v>89</v>
      </c>
      <c r="J2972">
        <v>1</v>
      </c>
      <c r="K2972" s="14" t="s">
        <v>258</v>
      </c>
      <c r="L2972">
        <v>0.7</v>
      </c>
      <c r="M2972">
        <v>8.65</v>
      </c>
      <c r="N2972">
        <v>6.15</v>
      </c>
      <c r="O2972">
        <v>18.25</v>
      </c>
      <c r="P2972" s="14" t="s">
        <v>230</v>
      </c>
      <c r="Q2972" s="14" t="s">
        <v>217</v>
      </c>
      <c r="R2972" s="14" t="s">
        <v>234</v>
      </c>
    </row>
    <row r="2973" spans="1:18" x14ac:dyDescent="0.3">
      <c r="A2973">
        <v>5558244085</v>
      </c>
      <c r="B2973">
        <v>3510</v>
      </c>
      <c r="C2973">
        <v>1596891035</v>
      </c>
      <c r="D2973">
        <v>11</v>
      </c>
      <c r="E2973">
        <v>9</v>
      </c>
      <c r="F2973">
        <v>12</v>
      </c>
      <c r="G2973" s="14" t="s">
        <v>106</v>
      </c>
      <c r="H2973" s="14" t="s">
        <v>175</v>
      </c>
      <c r="I2973" s="14" t="s">
        <v>92</v>
      </c>
      <c r="J2973">
        <v>0</v>
      </c>
      <c r="K2973" s="14" t="s">
        <v>258</v>
      </c>
      <c r="L2973">
        <v>0.65</v>
      </c>
      <c r="M2973">
        <v>9.0500000000000007</v>
      </c>
      <c r="N2973">
        <v>5.9</v>
      </c>
      <c r="O2973">
        <v>17.149999999999999</v>
      </c>
      <c r="P2973" s="14" t="s">
        <v>230</v>
      </c>
      <c r="Q2973" s="14" t="s">
        <v>212</v>
      </c>
      <c r="R2973" s="14" t="s">
        <v>234</v>
      </c>
    </row>
    <row r="2974" spans="1:18" x14ac:dyDescent="0.3">
      <c r="A2974">
        <v>5559357086</v>
      </c>
      <c r="B2974">
        <v>2241</v>
      </c>
      <c r="C2974">
        <v>1596949957</v>
      </c>
      <c r="D2974">
        <v>7</v>
      </c>
      <c r="E2974">
        <v>3</v>
      </c>
      <c r="F2974">
        <v>20</v>
      </c>
      <c r="G2974" s="14" t="s">
        <v>104</v>
      </c>
      <c r="H2974" s="14" t="s">
        <v>101</v>
      </c>
      <c r="I2974" s="14" t="s">
        <v>89</v>
      </c>
      <c r="J2974">
        <v>1</v>
      </c>
      <c r="K2974" s="14" t="s">
        <v>259</v>
      </c>
      <c r="L2974">
        <v>0.65</v>
      </c>
      <c r="M2974">
        <v>8.65</v>
      </c>
      <c r="N2974">
        <v>5.85</v>
      </c>
      <c r="O2974">
        <v>17.05</v>
      </c>
      <c r="P2974" s="14" t="s">
        <v>230</v>
      </c>
      <c r="Q2974" s="14" t="s">
        <v>212</v>
      </c>
      <c r="R2974" s="14" t="s">
        <v>234</v>
      </c>
    </row>
    <row r="2975" spans="1:18" x14ac:dyDescent="0.3">
      <c r="A2975">
        <v>5559438854</v>
      </c>
      <c r="B2975">
        <v>2594</v>
      </c>
      <c r="C2975">
        <v>1596954062</v>
      </c>
      <c r="D2975">
        <v>4</v>
      </c>
      <c r="E2975">
        <v>9</v>
      </c>
      <c r="F2975">
        <v>16</v>
      </c>
      <c r="G2975" s="14" t="s">
        <v>107</v>
      </c>
      <c r="H2975" s="14" t="s">
        <v>114</v>
      </c>
      <c r="I2975" s="14" t="s">
        <v>89</v>
      </c>
      <c r="J2975">
        <v>0</v>
      </c>
      <c r="K2975" s="14" t="s">
        <v>258</v>
      </c>
      <c r="L2975">
        <v>0.6</v>
      </c>
      <c r="M2975">
        <v>8.6</v>
      </c>
      <c r="N2975">
        <v>5.95</v>
      </c>
      <c r="O2975">
        <v>16.850000000000001</v>
      </c>
      <c r="P2975" s="14" t="s">
        <v>230</v>
      </c>
      <c r="Q2975" s="14" t="s">
        <v>212</v>
      </c>
      <c r="R2975" s="14" t="s">
        <v>234</v>
      </c>
    </row>
    <row r="2976" spans="1:18" x14ac:dyDescent="0.3">
      <c r="A2976">
        <v>5559740099</v>
      </c>
      <c r="B2976">
        <v>2054</v>
      </c>
      <c r="C2976">
        <v>1596967267</v>
      </c>
      <c r="D2976">
        <v>0</v>
      </c>
      <c r="E2976">
        <v>7</v>
      </c>
      <c r="F2976">
        <v>8</v>
      </c>
      <c r="G2976" s="14" t="s">
        <v>104</v>
      </c>
      <c r="H2976" s="14" t="s">
        <v>90</v>
      </c>
      <c r="I2976" s="14" t="s">
        <v>89</v>
      </c>
      <c r="J2976">
        <v>0</v>
      </c>
      <c r="K2976" s="14" t="s">
        <v>259</v>
      </c>
      <c r="L2976">
        <v>0.55000000000000004</v>
      </c>
      <c r="M2976">
        <v>7.45</v>
      </c>
      <c r="N2976">
        <v>6.3</v>
      </c>
      <c r="O2976">
        <v>16.5</v>
      </c>
      <c r="P2976" s="14" t="s">
        <v>217</v>
      </c>
      <c r="Q2976" s="14" t="s">
        <v>212</v>
      </c>
      <c r="R2976" s="14" t="s">
        <v>234</v>
      </c>
    </row>
    <row r="2977" spans="1:18" x14ac:dyDescent="0.3">
      <c r="A2977">
        <v>5559799280</v>
      </c>
      <c r="B2977">
        <v>2888</v>
      </c>
      <c r="C2977">
        <v>1596969884</v>
      </c>
      <c r="D2977">
        <v>3</v>
      </c>
      <c r="E2977">
        <v>6</v>
      </c>
      <c r="F2977">
        <v>31</v>
      </c>
      <c r="G2977" s="14" t="s">
        <v>104</v>
      </c>
      <c r="H2977" s="14" t="s">
        <v>142</v>
      </c>
      <c r="I2977" s="14" t="s">
        <v>89</v>
      </c>
      <c r="J2977">
        <v>1</v>
      </c>
      <c r="K2977" s="14" t="s">
        <v>259</v>
      </c>
      <c r="L2977">
        <v>0.55000000000000004</v>
      </c>
      <c r="M2977">
        <v>6.95</v>
      </c>
      <c r="N2977">
        <v>6.45</v>
      </c>
      <c r="O2977">
        <v>16.55</v>
      </c>
      <c r="P2977" s="14" t="s">
        <v>217</v>
      </c>
      <c r="Q2977" s="14" t="s">
        <v>212</v>
      </c>
      <c r="R2977" s="14" t="s">
        <v>234</v>
      </c>
    </row>
    <row r="2978" spans="1:18" x14ac:dyDescent="0.3">
      <c r="A2978">
        <v>5559882786</v>
      </c>
      <c r="B2978">
        <v>2305</v>
      </c>
      <c r="C2978">
        <v>1596973388</v>
      </c>
      <c r="D2978">
        <v>3</v>
      </c>
      <c r="E2978">
        <v>11</v>
      </c>
      <c r="F2978">
        <v>11</v>
      </c>
      <c r="G2978" s="14" t="s">
        <v>104</v>
      </c>
      <c r="H2978" s="14" t="s">
        <v>142</v>
      </c>
      <c r="I2978" s="14" t="s">
        <v>92</v>
      </c>
      <c r="J2978">
        <v>0</v>
      </c>
      <c r="K2978" s="14" t="s">
        <v>258</v>
      </c>
      <c r="L2978">
        <v>0.5</v>
      </c>
      <c r="M2978">
        <v>6.75</v>
      </c>
      <c r="N2978">
        <v>6.55</v>
      </c>
      <c r="O2978">
        <v>15.7</v>
      </c>
      <c r="P2978" s="14" t="s">
        <v>217</v>
      </c>
      <c r="Q2978" s="14" t="s">
        <v>218</v>
      </c>
      <c r="R2978" s="14" t="s">
        <v>234</v>
      </c>
    </row>
    <row r="2979" spans="1:18" x14ac:dyDescent="0.3">
      <c r="A2979">
        <v>5560931169</v>
      </c>
      <c r="B2979">
        <v>1863</v>
      </c>
      <c r="C2979">
        <v>1597027434</v>
      </c>
      <c r="D2979">
        <v>2</v>
      </c>
      <c r="E2979">
        <v>3</v>
      </c>
      <c r="F2979">
        <v>15</v>
      </c>
      <c r="G2979" s="14" t="s">
        <v>104</v>
      </c>
      <c r="H2979" s="14" t="s">
        <v>97</v>
      </c>
      <c r="I2979" s="14" t="s">
        <v>89</v>
      </c>
      <c r="J2979">
        <v>1</v>
      </c>
      <c r="K2979" s="14" t="s">
        <v>259</v>
      </c>
      <c r="L2979">
        <v>0.5</v>
      </c>
      <c r="M2979">
        <v>6.85</v>
      </c>
      <c r="N2979">
        <v>6.5</v>
      </c>
      <c r="O2979">
        <v>15.8</v>
      </c>
      <c r="P2979" s="14" t="s">
        <v>217</v>
      </c>
      <c r="Q2979" s="14" t="s">
        <v>218</v>
      </c>
      <c r="R2979" s="14" t="s">
        <v>234</v>
      </c>
    </row>
    <row r="2980" spans="1:18" x14ac:dyDescent="0.3">
      <c r="A2980">
        <v>5561313456</v>
      </c>
      <c r="B2980">
        <v>2383</v>
      </c>
      <c r="C2980">
        <v>1597053489</v>
      </c>
      <c r="D2980">
        <v>5</v>
      </c>
      <c r="E2980">
        <v>3</v>
      </c>
      <c r="F2980">
        <v>16</v>
      </c>
      <c r="G2980" s="14" t="s">
        <v>107</v>
      </c>
      <c r="H2980" s="14" t="s">
        <v>52</v>
      </c>
      <c r="I2980" s="14" t="s">
        <v>92</v>
      </c>
      <c r="J2980">
        <v>0</v>
      </c>
      <c r="K2980" s="14" t="s">
        <v>258</v>
      </c>
      <c r="L2980">
        <v>0.45</v>
      </c>
      <c r="M2980">
        <v>6.65</v>
      </c>
      <c r="N2980">
        <v>6.25</v>
      </c>
      <c r="O2980">
        <v>14.9</v>
      </c>
      <c r="P2980" s="14" t="s">
        <v>217</v>
      </c>
      <c r="Q2980" s="14" t="s">
        <v>218</v>
      </c>
      <c r="R2980" s="14" t="s">
        <v>238</v>
      </c>
    </row>
    <row r="2981" spans="1:18" x14ac:dyDescent="0.3">
      <c r="A2981">
        <v>5561390582</v>
      </c>
      <c r="B2981">
        <v>3315</v>
      </c>
      <c r="C2981">
        <v>1597057674</v>
      </c>
      <c r="D2981">
        <v>12</v>
      </c>
      <c r="E2981">
        <v>4</v>
      </c>
      <c r="F2981">
        <v>13</v>
      </c>
      <c r="G2981" s="14" t="s">
        <v>105</v>
      </c>
      <c r="H2981" s="14" t="s">
        <v>137</v>
      </c>
      <c r="I2981" s="14" t="s">
        <v>92</v>
      </c>
      <c r="J2981">
        <v>0</v>
      </c>
      <c r="K2981" s="14" t="s">
        <v>258</v>
      </c>
      <c r="L2981">
        <v>0.45</v>
      </c>
      <c r="M2981">
        <v>6.55</v>
      </c>
      <c r="N2981">
        <v>6.2</v>
      </c>
      <c r="O2981">
        <v>15.35</v>
      </c>
      <c r="P2981" s="14" t="s">
        <v>210</v>
      </c>
      <c r="Q2981" s="14" t="s">
        <v>218</v>
      </c>
      <c r="R2981" s="14" t="s">
        <v>238</v>
      </c>
    </row>
    <row r="2982" spans="1:18" x14ac:dyDescent="0.3">
      <c r="A2982">
        <v>5562490221</v>
      </c>
      <c r="B2982">
        <v>1706</v>
      </c>
      <c r="C2982">
        <v>1597118073</v>
      </c>
      <c r="D2982">
        <v>1</v>
      </c>
      <c r="E2982">
        <v>8</v>
      </c>
      <c r="F2982">
        <v>6</v>
      </c>
      <c r="G2982" s="14" t="s">
        <v>104</v>
      </c>
      <c r="H2982" s="14" t="s">
        <v>90</v>
      </c>
      <c r="I2982" s="14" t="s">
        <v>89</v>
      </c>
      <c r="J2982">
        <v>0</v>
      </c>
      <c r="K2982" s="14" t="s">
        <v>259</v>
      </c>
      <c r="L2982">
        <v>0.45</v>
      </c>
      <c r="M2982">
        <v>6.2</v>
      </c>
      <c r="N2982">
        <v>6.25</v>
      </c>
      <c r="O2982">
        <v>14.75</v>
      </c>
      <c r="P2982" s="14" t="s">
        <v>210</v>
      </c>
      <c r="Q2982" s="14" t="s">
        <v>218</v>
      </c>
      <c r="R2982" s="14" t="s">
        <v>238</v>
      </c>
    </row>
    <row r="2983" spans="1:18" x14ac:dyDescent="0.3">
      <c r="A2983">
        <v>5562535624</v>
      </c>
      <c r="B2983">
        <v>2982</v>
      </c>
      <c r="C2983">
        <v>1597121512</v>
      </c>
      <c r="D2983">
        <v>3</v>
      </c>
      <c r="E2983">
        <v>6</v>
      </c>
      <c r="F2983">
        <v>22</v>
      </c>
      <c r="G2983" s="14" t="s">
        <v>103</v>
      </c>
      <c r="H2983" s="14" t="s">
        <v>88</v>
      </c>
      <c r="I2983" s="14" t="s">
        <v>89</v>
      </c>
      <c r="J2983">
        <v>1</v>
      </c>
      <c r="K2983" s="14" t="s">
        <v>259</v>
      </c>
      <c r="L2983">
        <v>0.45</v>
      </c>
      <c r="M2983">
        <v>5.85</v>
      </c>
      <c r="N2983">
        <v>6.45</v>
      </c>
      <c r="O2983">
        <v>14.8</v>
      </c>
      <c r="P2983" s="14" t="s">
        <v>210</v>
      </c>
      <c r="Q2983" s="14" t="s">
        <v>218</v>
      </c>
      <c r="R2983" s="14" t="s">
        <v>238</v>
      </c>
    </row>
    <row r="2984" spans="1:18" x14ac:dyDescent="0.3">
      <c r="A2984">
        <v>5562779993</v>
      </c>
      <c r="B2984">
        <v>2709</v>
      </c>
      <c r="C2984">
        <v>1597137683</v>
      </c>
      <c r="D2984">
        <v>9</v>
      </c>
      <c r="E2984">
        <v>7</v>
      </c>
      <c r="F2984">
        <v>22</v>
      </c>
      <c r="G2984" s="14" t="s">
        <v>104</v>
      </c>
      <c r="H2984" s="14" t="s">
        <v>97</v>
      </c>
      <c r="I2984" s="14" t="s">
        <v>89</v>
      </c>
      <c r="J2984">
        <v>1</v>
      </c>
      <c r="K2984" s="14" t="s">
        <v>259</v>
      </c>
      <c r="L2984">
        <v>0.5</v>
      </c>
      <c r="M2984">
        <v>5.75</v>
      </c>
      <c r="N2984">
        <v>6.35</v>
      </c>
      <c r="O2984">
        <v>15.45</v>
      </c>
      <c r="P2984" s="14" t="s">
        <v>210</v>
      </c>
      <c r="Q2984" s="14" t="s">
        <v>218</v>
      </c>
      <c r="R2984" s="14" t="s">
        <v>238</v>
      </c>
    </row>
    <row r="2985" spans="1:18" x14ac:dyDescent="0.3">
      <c r="A2985">
        <v>5562879051</v>
      </c>
      <c r="B2985">
        <v>2557</v>
      </c>
      <c r="C2985">
        <v>1597143220</v>
      </c>
      <c r="D2985">
        <v>3</v>
      </c>
      <c r="E2985">
        <v>9</v>
      </c>
      <c r="F2985">
        <v>8</v>
      </c>
      <c r="G2985" s="14" t="s">
        <v>106</v>
      </c>
      <c r="H2985" s="14" t="s">
        <v>90</v>
      </c>
      <c r="I2985" s="14" t="s">
        <v>89</v>
      </c>
      <c r="J2985">
        <v>0</v>
      </c>
      <c r="K2985" s="14" t="s">
        <v>258</v>
      </c>
      <c r="L2985">
        <v>0.45</v>
      </c>
      <c r="M2985">
        <v>5.8</v>
      </c>
      <c r="N2985">
        <v>6.5</v>
      </c>
      <c r="O2985">
        <v>14.9</v>
      </c>
      <c r="P2985" s="14" t="s">
        <v>210</v>
      </c>
      <c r="Q2985" s="14" t="s">
        <v>218</v>
      </c>
      <c r="R2985" s="14" t="s">
        <v>238</v>
      </c>
    </row>
    <row r="2986" spans="1:18" x14ac:dyDescent="0.3">
      <c r="A2986">
        <v>5562942374</v>
      </c>
      <c r="B2986">
        <v>2518</v>
      </c>
      <c r="C2986">
        <v>1597146316</v>
      </c>
      <c r="D2986">
        <v>7</v>
      </c>
      <c r="E2986">
        <v>4</v>
      </c>
      <c r="F2986">
        <v>17</v>
      </c>
      <c r="G2986" s="14" t="s">
        <v>104</v>
      </c>
      <c r="H2986" s="14" t="s">
        <v>90</v>
      </c>
      <c r="I2986" s="14" t="s">
        <v>92</v>
      </c>
      <c r="J2986">
        <v>1</v>
      </c>
      <c r="K2986" s="14" t="s">
        <v>259</v>
      </c>
      <c r="L2986">
        <v>0.45</v>
      </c>
      <c r="M2986">
        <v>5.6</v>
      </c>
      <c r="N2986">
        <v>6.45</v>
      </c>
      <c r="O2986">
        <v>14.45</v>
      </c>
      <c r="P2986" s="14" t="s">
        <v>210</v>
      </c>
      <c r="Q2986" s="14" t="s">
        <v>218</v>
      </c>
      <c r="R2986" s="14" t="s">
        <v>238</v>
      </c>
    </row>
    <row r="2987" spans="1:18" x14ac:dyDescent="0.3">
      <c r="A2987">
        <v>5564221918</v>
      </c>
      <c r="B2987">
        <v>1951</v>
      </c>
      <c r="C2987">
        <v>1597221237</v>
      </c>
      <c r="D2987">
        <v>2</v>
      </c>
      <c r="E2987">
        <v>10</v>
      </c>
      <c r="F2987">
        <v>2</v>
      </c>
      <c r="G2987" s="14" t="s">
        <v>103</v>
      </c>
      <c r="H2987" s="14" t="s">
        <v>101</v>
      </c>
      <c r="I2987" s="14" t="s">
        <v>89</v>
      </c>
      <c r="J2987">
        <v>0</v>
      </c>
      <c r="K2987" s="14" t="s">
        <v>259</v>
      </c>
      <c r="L2987">
        <v>0.4</v>
      </c>
      <c r="M2987">
        <v>5.3</v>
      </c>
      <c r="N2987">
        <v>6.6</v>
      </c>
      <c r="O2987">
        <v>13.6</v>
      </c>
      <c r="P2987" s="14" t="s">
        <v>210</v>
      </c>
      <c r="Q2987" s="14" t="s">
        <v>218</v>
      </c>
      <c r="R2987" s="14" t="s">
        <v>238</v>
      </c>
    </row>
    <row r="2988" spans="1:18" x14ac:dyDescent="0.3">
      <c r="A2988">
        <v>5564269986</v>
      </c>
      <c r="B2988">
        <v>2374</v>
      </c>
      <c r="C2988">
        <v>1597224052</v>
      </c>
      <c r="D2988">
        <v>4</v>
      </c>
      <c r="E2988">
        <v>3</v>
      </c>
      <c r="F2988">
        <v>20</v>
      </c>
      <c r="G2988" s="14" t="s">
        <v>103</v>
      </c>
      <c r="H2988" s="14" t="s">
        <v>90</v>
      </c>
      <c r="I2988" s="14" t="s">
        <v>92</v>
      </c>
      <c r="J2988">
        <v>1</v>
      </c>
      <c r="K2988" s="14" t="s">
        <v>259</v>
      </c>
      <c r="L2988">
        <v>0.45</v>
      </c>
      <c r="M2988">
        <v>5.3</v>
      </c>
      <c r="N2988">
        <v>6.3</v>
      </c>
      <c r="O2988">
        <v>14.4</v>
      </c>
      <c r="P2988" s="14" t="s">
        <v>210</v>
      </c>
      <c r="Q2988" s="14" t="s">
        <v>218</v>
      </c>
      <c r="R2988" s="14" t="s">
        <v>238</v>
      </c>
    </row>
    <row r="2989" spans="1:18" x14ac:dyDescent="0.3">
      <c r="A2989">
        <v>5564373060</v>
      </c>
      <c r="B2989">
        <v>1647</v>
      </c>
      <c r="C2989">
        <v>1597229751</v>
      </c>
      <c r="D2989">
        <v>3</v>
      </c>
      <c r="E2989">
        <v>2</v>
      </c>
      <c r="F2989">
        <v>6</v>
      </c>
      <c r="G2989" s="14" t="s">
        <v>104</v>
      </c>
      <c r="H2989" s="14" t="s">
        <v>90</v>
      </c>
      <c r="I2989" s="14" t="s">
        <v>89</v>
      </c>
      <c r="J2989">
        <v>1</v>
      </c>
      <c r="K2989" s="14" t="s">
        <v>259</v>
      </c>
      <c r="L2989">
        <v>0.45</v>
      </c>
      <c r="M2989">
        <v>4.9000000000000004</v>
      </c>
      <c r="N2989">
        <v>6.25</v>
      </c>
      <c r="O2989">
        <v>13.7</v>
      </c>
      <c r="P2989" s="14" t="s">
        <v>210</v>
      </c>
      <c r="Q2989" s="14" t="s">
        <v>218</v>
      </c>
      <c r="R2989" s="14" t="s">
        <v>238</v>
      </c>
    </row>
    <row r="2990" spans="1:18" x14ac:dyDescent="0.3">
      <c r="A2990">
        <v>5564420382</v>
      </c>
      <c r="B2990">
        <v>2398</v>
      </c>
      <c r="C2990">
        <v>1597232048</v>
      </c>
      <c r="D2990">
        <v>4</v>
      </c>
      <c r="E2990">
        <v>10</v>
      </c>
      <c r="F2990">
        <v>18</v>
      </c>
      <c r="G2990" s="14" t="s">
        <v>104</v>
      </c>
      <c r="H2990" s="14" t="s">
        <v>101</v>
      </c>
      <c r="I2990" s="14" t="s">
        <v>92</v>
      </c>
      <c r="J2990">
        <v>0</v>
      </c>
      <c r="K2990" s="14" t="s">
        <v>259</v>
      </c>
      <c r="L2990">
        <v>0.45</v>
      </c>
      <c r="M2990">
        <v>5.05</v>
      </c>
      <c r="N2990">
        <v>6.3</v>
      </c>
      <c r="O2990">
        <v>14.45</v>
      </c>
      <c r="P2990" s="14" t="s">
        <v>210</v>
      </c>
      <c r="Q2990" s="14" t="s">
        <v>218</v>
      </c>
      <c r="R2990" s="14" t="s">
        <v>238</v>
      </c>
    </row>
    <row r="2991" spans="1:18" x14ac:dyDescent="0.3">
      <c r="A2991">
        <v>5564502911</v>
      </c>
      <c r="B2991">
        <v>2506</v>
      </c>
      <c r="C2991">
        <v>1597235333</v>
      </c>
      <c r="D2991">
        <v>6</v>
      </c>
      <c r="E2991">
        <v>6</v>
      </c>
      <c r="F2991">
        <v>15</v>
      </c>
      <c r="G2991" s="14" t="s">
        <v>104</v>
      </c>
      <c r="H2991" s="14" t="s">
        <v>88</v>
      </c>
      <c r="I2991" s="14" t="s">
        <v>92</v>
      </c>
      <c r="J2991">
        <v>0</v>
      </c>
      <c r="K2991" s="14" t="s">
        <v>259</v>
      </c>
      <c r="L2991">
        <v>0.45</v>
      </c>
      <c r="M2991">
        <v>5.05</v>
      </c>
      <c r="N2991">
        <v>6.1</v>
      </c>
      <c r="O2991">
        <v>15.05</v>
      </c>
      <c r="P2991" s="14" t="s">
        <v>210</v>
      </c>
      <c r="Q2991" s="14" t="s">
        <v>218</v>
      </c>
      <c r="R2991" s="14" t="s">
        <v>238</v>
      </c>
    </row>
    <row r="2992" spans="1:18" x14ac:dyDescent="0.3">
      <c r="A2992">
        <v>5565460213</v>
      </c>
      <c r="B2992">
        <v>1983</v>
      </c>
      <c r="C2992">
        <v>1597291296</v>
      </c>
      <c r="D2992">
        <v>6</v>
      </c>
      <c r="E2992">
        <v>4</v>
      </c>
      <c r="F2992">
        <v>26</v>
      </c>
      <c r="G2992" s="14" t="s">
        <v>104</v>
      </c>
      <c r="H2992" s="14" t="s">
        <v>90</v>
      </c>
      <c r="I2992" s="14" t="s">
        <v>92</v>
      </c>
      <c r="J2992">
        <v>1</v>
      </c>
      <c r="K2992" s="14" t="s">
        <v>259</v>
      </c>
      <c r="L2992">
        <v>0.45</v>
      </c>
      <c r="M2992">
        <v>4.75</v>
      </c>
      <c r="N2992">
        <v>6.2</v>
      </c>
      <c r="O2992">
        <v>15.2</v>
      </c>
      <c r="P2992" s="14" t="s">
        <v>210</v>
      </c>
      <c r="Q2992" s="14" t="s">
        <v>218</v>
      </c>
      <c r="R2992" s="14" t="s">
        <v>238</v>
      </c>
    </row>
    <row r="2993" spans="1:18" x14ac:dyDescent="0.3">
      <c r="A2993">
        <v>5565498726</v>
      </c>
      <c r="B2993">
        <v>2765</v>
      </c>
      <c r="C2993">
        <v>1597294277</v>
      </c>
      <c r="D2993">
        <v>3</v>
      </c>
      <c r="E2993">
        <v>7</v>
      </c>
      <c r="F2993">
        <v>24</v>
      </c>
      <c r="G2993" s="14" t="s">
        <v>104</v>
      </c>
      <c r="H2993" s="14" t="s">
        <v>90</v>
      </c>
      <c r="I2993" s="14" t="s">
        <v>89</v>
      </c>
      <c r="J2993">
        <v>1</v>
      </c>
      <c r="K2993" s="14" t="s">
        <v>259</v>
      </c>
      <c r="L2993">
        <v>0.5</v>
      </c>
      <c r="M2993">
        <v>4.3499999999999996</v>
      </c>
      <c r="N2993">
        <v>6.1</v>
      </c>
      <c r="O2993">
        <v>15.8</v>
      </c>
      <c r="P2993" s="14" t="s">
        <v>210</v>
      </c>
      <c r="Q2993" s="14" t="s">
        <v>218</v>
      </c>
      <c r="R2993" s="14" t="s">
        <v>238</v>
      </c>
    </row>
    <row r="2994" spans="1:18" x14ac:dyDescent="0.3">
      <c r="A2994">
        <v>5565794195</v>
      </c>
      <c r="B2994">
        <v>2290</v>
      </c>
      <c r="C2994">
        <v>1597313746</v>
      </c>
      <c r="D2994">
        <v>2</v>
      </c>
      <c r="E2994">
        <v>8</v>
      </c>
      <c r="F2994">
        <v>13</v>
      </c>
      <c r="G2994" s="14" t="s">
        <v>104</v>
      </c>
      <c r="H2994" s="14" t="s">
        <v>90</v>
      </c>
      <c r="I2994" s="14" t="s">
        <v>92</v>
      </c>
      <c r="J2994">
        <v>0</v>
      </c>
      <c r="K2994" s="14" t="s">
        <v>259</v>
      </c>
      <c r="L2994">
        <v>0.45</v>
      </c>
      <c r="M2994">
        <v>4.0999999999999996</v>
      </c>
      <c r="N2994">
        <v>6.35</v>
      </c>
      <c r="O2994">
        <v>15.45</v>
      </c>
      <c r="P2994" s="14" t="s">
        <v>210</v>
      </c>
      <c r="Q2994" s="14" t="s">
        <v>218</v>
      </c>
      <c r="R2994" s="14" t="s">
        <v>238</v>
      </c>
    </row>
    <row r="2995" spans="1:18" x14ac:dyDescent="0.3">
      <c r="A2995">
        <v>5565848197</v>
      </c>
      <c r="B2995">
        <v>2132</v>
      </c>
      <c r="C2995">
        <v>1597316667</v>
      </c>
      <c r="D2995">
        <v>3</v>
      </c>
      <c r="E2995">
        <v>5</v>
      </c>
      <c r="F2995">
        <v>12</v>
      </c>
      <c r="G2995" s="14" t="s">
        <v>104</v>
      </c>
      <c r="H2995" s="14" t="s">
        <v>90</v>
      </c>
      <c r="I2995" s="14" t="s">
        <v>89</v>
      </c>
      <c r="J2995">
        <v>0</v>
      </c>
      <c r="K2995" s="14" t="s">
        <v>259</v>
      </c>
      <c r="L2995">
        <v>0.45</v>
      </c>
      <c r="M2995">
        <v>4.05</v>
      </c>
      <c r="N2995">
        <v>6.15</v>
      </c>
      <c r="O2995">
        <v>15.25</v>
      </c>
      <c r="P2995" s="14" t="s">
        <v>210</v>
      </c>
      <c r="Q2995" s="14" t="s">
        <v>218</v>
      </c>
      <c r="R2995" s="14" t="s">
        <v>238</v>
      </c>
    </row>
    <row r="2996" spans="1:18" x14ac:dyDescent="0.3">
      <c r="A2996">
        <v>5565960789</v>
      </c>
      <c r="B2996">
        <v>2619</v>
      </c>
      <c r="C2996">
        <v>1597321932</v>
      </c>
      <c r="D2996">
        <v>3</v>
      </c>
      <c r="E2996">
        <v>9</v>
      </c>
      <c r="F2996">
        <v>13</v>
      </c>
      <c r="G2996" s="14" t="s">
        <v>106</v>
      </c>
      <c r="H2996" s="14" t="s">
        <v>142</v>
      </c>
      <c r="I2996" s="14" t="s">
        <v>92</v>
      </c>
      <c r="J2996">
        <v>0</v>
      </c>
      <c r="K2996" s="14" t="s">
        <v>258</v>
      </c>
      <c r="L2996">
        <v>0.45</v>
      </c>
      <c r="M2996">
        <v>4.2</v>
      </c>
      <c r="N2996">
        <v>6.25</v>
      </c>
      <c r="O2996">
        <v>15.5</v>
      </c>
      <c r="P2996" s="14" t="s">
        <v>210</v>
      </c>
      <c r="Q2996" s="14" t="s">
        <v>218</v>
      </c>
      <c r="R2996" s="14" t="s">
        <v>238</v>
      </c>
    </row>
    <row r="2997" spans="1:18" x14ac:dyDescent="0.3">
      <c r="A2997">
        <v>5566054218</v>
      </c>
      <c r="B2997">
        <v>3613</v>
      </c>
      <c r="C2997">
        <v>1597325572</v>
      </c>
      <c r="D2997">
        <v>19</v>
      </c>
      <c r="E2997">
        <v>7</v>
      </c>
      <c r="F2997">
        <v>22</v>
      </c>
      <c r="G2997" s="14" t="s">
        <v>106</v>
      </c>
      <c r="H2997" s="14" t="s">
        <v>137</v>
      </c>
      <c r="I2997" s="14" t="s">
        <v>89</v>
      </c>
      <c r="J2997">
        <v>0</v>
      </c>
      <c r="K2997" s="14" t="s">
        <v>258</v>
      </c>
      <c r="L2997">
        <v>0.4</v>
      </c>
      <c r="M2997">
        <v>5</v>
      </c>
      <c r="N2997">
        <v>6.3</v>
      </c>
      <c r="O2997">
        <v>15.05</v>
      </c>
      <c r="P2997" s="14" t="s">
        <v>233</v>
      </c>
      <c r="Q2997" s="14" t="s">
        <v>218</v>
      </c>
      <c r="R2997" s="14" t="s">
        <v>224</v>
      </c>
    </row>
    <row r="2998" spans="1:18" x14ac:dyDescent="0.3">
      <c r="A2998">
        <v>5566868095</v>
      </c>
      <c r="B2998">
        <v>2696</v>
      </c>
      <c r="C2998">
        <v>1597373937</v>
      </c>
      <c r="D2998">
        <v>4</v>
      </c>
      <c r="E2998">
        <v>5</v>
      </c>
      <c r="F2998">
        <v>11</v>
      </c>
      <c r="G2998" s="14" t="s">
        <v>104</v>
      </c>
      <c r="H2998" s="14" t="s">
        <v>102</v>
      </c>
      <c r="I2998" s="14" t="s">
        <v>89</v>
      </c>
      <c r="J2998">
        <v>0</v>
      </c>
      <c r="K2998" s="14" t="s">
        <v>259</v>
      </c>
      <c r="L2998">
        <v>0.4</v>
      </c>
      <c r="M2998">
        <v>5.05</v>
      </c>
      <c r="N2998">
        <v>6</v>
      </c>
      <c r="O2998">
        <v>15.05</v>
      </c>
      <c r="P2998" s="14" t="s">
        <v>233</v>
      </c>
      <c r="Q2998" s="14" t="s">
        <v>212</v>
      </c>
      <c r="R2998" s="14" t="s">
        <v>224</v>
      </c>
    </row>
    <row r="2999" spans="1:18" x14ac:dyDescent="0.3">
      <c r="A2999">
        <v>5566913879</v>
      </c>
      <c r="B2999">
        <v>2762</v>
      </c>
      <c r="C2999">
        <v>1597377598</v>
      </c>
      <c r="D2999">
        <v>4</v>
      </c>
      <c r="E2999">
        <v>10</v>
      </c>
      <c r="F2999">
        <v>9</v>
      </c>
      <c r="G2999" s="14" t="s">
        <v>106</v>
      </c>
      <c r="H2999" s="14" t="s">
        <v>88</v>
      </c>
      <c r="I2999" s="14" t="s">
        <v>92</v>
      </c>
      <c r="J2999">
        <v>1</v>
      </c>
      <c r="K2999" s="14" t="s">
        <v>259</v>
      </c>
      <c r="L2999">
        <v>0.4</v>
      </c>
      <c r="M2999">
        <v>5.15</v>
      </c>
      <c r="N2999">
        <v>6.35</v>
      </c>
      <c r="O2999">
        <v>14.75</v>
      </c>
      <c r="P2999" s="14" t="s">
        <v>233</v>
      </c>
      <c r="Q2999" s="14" t="s">
        <v>212</v>
      </c>
      <c r="R2999" s="14" t="s">
        <v>224</v>
      </c>
    </row>
    <row r="3000" spans="1:18" x14ac:dyDescent="0.3">
      <c r="A3000">
        <v>5567305799</v>
      </c>
      <c r="B3000">
        <v>2296</v>
      </c>
      <c r="C3000">
        <v>1597403352</v>
      </c>
      <c r="D3000">
        <v>9</v>
      </c>
      <c r="E3000">
        <v>11</v>
      </c>
      <c r="F3000">
        <v>7</v>
      </c>
      <c r="G3000" s="14" t="s">
        <v>105</v>
      </c>
      <c r="H3000" s="14" t="s">
        <v>129</v>
      </c>
      <c r="I3000" s="14" t="s">
        <v>89</v>
      </c>
      <c r="J3000">
        <v>0</v>
      </c>
      <c r="K3000" s="14" t="s">
        <v>258</v>
      </c>
      <c r="L3000">
        <v>0.4</v>
      </c>
      <c r="M3000">
        <v>5.35</v>
      </c>
      <c r="N3000">
        <v>6.75</v>
      </c>
      <c r="O3000">
        <v>14.3</v>
      </c>
      <c r="P3000" s="14" t="s">
        <v>233</v>
      </c>
      <c r="Q3000" s="14" t="s">
        <v>218</v>
      </c>
      <c r="R3000" s="14" t="s">
        <v>224</v>
      </c>
    </row>
    <row r="3001" spans="1:18" x14ac:dyDescent="0.3">
      <c r="A3001">
        <v>5567361389</v>
      </c>
      <c r="B3001">
        <v>2911</v>
      </c>
      <c r="C3001">
        <v>1597406091</v>
      </c>
      <c r="D3001">
        <v>15</v>
      </c>
      <c r="E3001">
        <v>2</v>
      </c>
      <c r="F3001">
        <v>21</v>
      </c>
      <c r="G3001" s="14" t="s">
        <v>107</v>
      </c>
      <c r="H3001" s="14" t="s">
        <v>177</v>
      </c>
      <c r="I3001" s="14" t="s">
        <v>92</v>
      </c>
      <c r="J3001">
        <v>1</v>
      </c>
      <c r="K3001" s="14" t="s">
        <v>258</v>
      </c>
      <c r="L3001">
        <v>0.45</v>
      </c>
      <c r="M3001">
        <v>5.5</v>
      </c>
      <c r="N3001">
        <v>6.65</v>
      </c>
      <c r="O3001">
        <v>14.7</v>
      </c>
      <c r="P3001" s="14" t="s">
        <v>233</v>
      </c>
      <c r="Q3001" s="14" t="s">
        <v>218</v>
      </c>
      <c r="R3001" s="14" t="s">
        <v>224</v>
      </c>
    </row>
    <row r="3002" spans="1:18" x14ac:dyDescent="0.3">
      <c r="A3002">
        <v>5567478191</v>
      </c>
      <c r="B3002">
        <v>4758</v>
      </c>
      <c r="C3002">
        <v>1597410973</v>
      </c>
      <c r="D3002">
        <v>6</v>
      </c>
      <c r="E3002">
        <v>8</v>
      </c>
      <c r="F3002">
        <v>18</v>
      </c>
      <c r="G3002" s="14" t="s">
        <v>107</v>
      </c>
      <c r="H3002" s="14" t="s">
        <v>149</v>
      </c>
      <c r="I3002" s="14" t="s">
        <v>89</v>
      </c>
      <c r="J3002">
        <v>1</v>
      </c>
      <c r="K3002" s="14" t="s">
        <v>258</v>
      </c>
      <c r="L3002">
        <v>0.5</v>
      </c>
      <c r="M3002">
        <v>5.75</v>
      </c>
      <c r="N3002">
        <v>6.65</v>
      </c>
      <c r="O3002">
        <v>15.3</v>
      </c>
      <c r="P3002" s="14" t="s">
        <v>233</v>
      </c>
      <c r="Q3002" s="14" t="s">
        <v>218</v>
      </c>
      <c r="R3002" s="14" t="s">
        <v>224</v>
      </c>
    </row>
    <row r="3003" spans="1:18" x14ac:dyDescent="0.3">
      <c r="A3003">
        <v>5568454030</v>
      </c>
      <c r="B3003">
        <v>3497</v>
      </c>
      <c r="C3003">
        <v>1597467364</v>
      </c>
      <c r="D3003">
        <v>6</v>
      </c>
      <c r="E3003">
        <v>4</v>
      </c>
      <c r="F3003">
        <v>6</v>
      </c>
      <c r="G3003" s="14" t="s">
        <v>105</v>
      </c>
      <c r="H3003" s="14" t="s">
        <v>98</v>
      </c>
      <c r="I3003" s="14" t="s">
        <v>92</v>
      </c>
      <c r="J3003">
        <v>0</v>
      </c>
      <c r="K3003" s="14" t="s">
        <v>258</v>
      </c>
      <c r="L3003">
        <v>0.45</v>
      </c>
      <c r="M3003">
        <v>5.9</v>
      </c>
      <c r="N3003">
        <v>6.55</v>
      </c>
      <c r="O3003">
        <v>14.5</v>
      </c>
      <c r="P3003" s="14" t="s">
        <v>233</v>
      </c>
      <c r="Q3003" s="14" t="s">
        <v>218</v>
      </c>
      <c r="R3003" s="14" t="s">
        <v>224</v>
      </c>
    </row>
    <row r="3004" spans="1:18" x14ac:dyDescent="0.3">
      <c r="A3004">
        <v>5568541731</v>
      </c>
      <c r="B3004">
        <v>3789</v>
      </c>
      <c r="C3004">
        <v>1597472454</v>
      </c>
      <c r="D3004">
        <v>3</v>
      </c>
      <c r="E3004">
        <v>9</v>
      </c>
      <c r="F3004">
        <v>33</v>
      </c>
      <c r="G3004" s="14" t="s">
        <v>104</v>
      </c>
      <c r="H3004" s="14" t="s">
        <v>101</v>
      </c>
      <c r="I3004" s="14" t="s">
        <v>89</v>
      </c>
      <c r="J3004">
        <v>0</v>
      </c>
      <c r="K3004" s="14" t="s">
        <v>259</v>
      </c>
      <c r="L3004">
        <v>0.4</v>
      </c>
      <c r="M3004">
        <v>5.6</v>
      </c>
      <c r="N3004">
        <v>6.65</v>
      </c>
      <c r="O3004">
        <v>15.05</v>
      </c>
      <c r="P3004" s="14" t="s">
        <v>233</v>
      </c>
      <c r="Q3004" s="14" t="s">
        <v>218</v>
      </c>
      <c r="R3004" s="14" t="s">
        <v>235</v>
      </c>
    </row>
    <row r="3005" spans="1:18" x14ac:dyDescent="0.3">
      <c r="A3005">
        <v>5568718286</v>
      </c>
      <c r="B3005">
        <v>2357</v>
      </c>
      <c r="C3005">
        <v>1597481307</v>
      </c>
      <c r="D3005">
        <v>7</v>
      </c>
      <c r="E3005">
        <v>5</v>
      </c>
      <c r="F3005">
        <v>17</v>
      </c>
      <c r="G3005" s="14" t="s">
        <v>104</v>
      </c>
      <c r="H3005" s="14" t="s">
        <v>90</v>
      </c>
      <c r="I3005" s="14" t="s">
        <v>89</v>
      </c>
      <c r="J3005">
        <v>1</v>
      </c>
      <c r="K3005" s="14" t="s">
        <v>259</v>
      </c>
      <c r="L3005">
        <v>0.45</v>
      </c>
      <c r="M3005">
        <v>5.8</v>
      </c>
      <c r="N3005">
        <v>6.45</v>
      </c>
      <c r="O3005">
        <v>15.5</v>
      </c>
      <c r="P3005" s="14" t="s">
        <v>233</v>
      </c>
      <c r="Q3005" s="14" t="s">
        <v>218</v>
      </c>
      <c r="R3005" s="14" t="s">
        <v>235</v>
      </c>
    </row>
    <row r="3006" spans="1:18" x14ac:dyDescent="0.3">
      <c r="A3006">
        <v>5570405438</v>
      </c>
      <c r="B3006">
        <v>2511</v>
      </c>
      <c r="C3006">
        <v>1597567367</v>
      </c>
      <c r="D3006">
        <v>2</v>
      </c>
      <c r="E3006">
        <v>3</v>
      </c>
      <c r="F3006">
        <v>27</v>
      </c>
      <c r="G3006" s="14" t="s">
        <v>103</v>
      </c>
      <c r="H3006" s="14" t="s">
        <v>101</v>
      </c>
      <c r="I3006" s="14" t="s">
        <v>92</v>
      </c>
      <c r="J3006">
        <v>1</v>
      </c>
      <c r="K3006" s="14" t="s">
        <v>259</v>
      </c>
      <c r="L3006">
        <v>0.45</v>
      </c>
      <c r="M3006">
        <v>5.55</v>
      </c>
      <c r="N3006">
        <v>6.4</v>
      </c>
      <c r="O3006">
        <v>16</v>
      </c>
      <c r="P3006" s="14" t="s">
        <v>233</v>
      </c>
      <c r="Q3006" s="14" t="s">
        <v>218</v>
      </c>
      <c r="R3006" s="14" t="s">
        <v>235</v>
      </c>
    </row>
    <row r="3007" spans="1:18" x14ac:dyDescent="0.3">
      <c r="A3007">
        <v>5570476291</v>
      </c>
      <c r="B3007">
        <v>2073</v>
      </c>
      <c r="C3007">
        <v>1597570532</v>
      </c>
      <c r="D3007">
        <v>2</v>
      </c>
      <c r="E3007">
        <v>6</v>
      </c>
      <c r="F3007">
        <v>8</v>
      </c>
      <c r="G3007" s="14" t="s">
        <v>104</v>
      </c>
      <c r="H3007" s="14" t="s">
        <v>97</v>
      </c>
      <c r="I3007" s="14" t="s">
        <v>89</v>
      </c>
      <c r="J3007">
        <v>1</v>
      </c>
      <c r="K3007" s="14" t="s">
        <v>259</v>
      </c>
      <c r="L3007">
        <v>0.5</v>
      </c>
      <c r="M3007">
        <v>5.55</v>
      </c>
      <c r="N3007">
        <v>6.2</v>
      </c>
      <c r="O3007">
        <v>16.3</v>
      </c>
      <c r="P3007" s="14" t="s">
        <v>233</v>
      </c>
      <c r="Q3007" s="14" t="s">
        <v>218</v>
      </c>
      <c r="R3007" s="14" t="s">
        <v>235</v>
      </c>
    </row>
    <row r="3008" spans="1:18" x14ac:dyDescent="0.3">
      <c r="A3008">
        <v>5570537349</v>
      </c>
      <c r="B3008">
        <v>1719</v>
      </c>
      <c r="C3008">
        <v>1597573343</v>
      </c>
      <c r="D3008">
        <v>4</v>
      </c>
      <c r="E3008">
        <v>2</v>
      </c>
      <c r="F3008">
        <v>17</v>
      </c>
      <c r="G3008" s="14" t="s">
        <v>106</v>
      </c>
      <c r="H3008" s="14" t="s">
        <v>90</v>
      </c>
      <c r="I3008" s="14" t="s">
        <v>92</v>
      </c>
      <c r="J3008">
        <v>1</v>
      </c>
      <c r="K3008" s="14" t="s">
        <v>259</v>
      </c>
      <c r="L3008">
        <v>0.5</v>
      </c>
      <c r="M3008">
        <v>5.55</v>
      </c>
      <c r="N3008">
        <v>6.15</v>
      </c>
      <c r="O3008">
        <v>16.149999999999999</v>
      </c>
      <c r="P3008" s="14" t="s">
        <v>233</v>
      </c>
      <c r="Q3008" s="14" t="s">
        <v>218</v>
      </c>
      <c r="R3008" s="14" t="s">
        <v>235</v>
      </c>
    </row>
    <row r="3009" spans="1:18" x14ac:dyDescent="0.3">
      <c r="A3009">
        <v>5571696647</v>
      </c>
      <c r="B3009">
        <v>2106</v>
      </c>
      <c r="C3009">
        <v>1597634309</v>
      </c>
      <c r="D3009">
        <v>7</v>
      </c>
      <c r="E3009">
        <v>5</v>
      </c>
      <c r="F3009">
        <v>15</v>
      </c>
      <c r="G3009" s="14" t="s">
        <v>104</v>
      </c>
      <c r="H3009" s="14" t="s">
        <v>88</v>
      </c>
      <c r="I3009" s="14" t="s">
        <v>92</v>
      </c>
      <c r="J3009">
        <v>1</v>
      </c>
      <c r="K3009" s="14" t="s">
        <v>259</v>
      </c>
      <c r="L3009">
        <v>0.5</v>
      </c>
      <c r="M3009">
        <v>5.75</v>
      </c>
      <c r="N3009">
        <v>6.3</v>
      </c>
      <c r="O3009">
        <v>16.600000000000001</v>
      </c>
      <c r="P3009" s="14" t="s">
        <v>233</v>
      </c>
      <c r="Q3009" s="14" t="s">
        <v>218</v>
      </c>
      <c r="R3009" s="14" t="s">
        <v>235</v>
      </c>
    </row>
    <row r="3010" spans="1:18" x14ac:dyDescent="0.3">
      <c r="A3010">
        <v>5571731454</v>
      </c>
      <c r="B3010">
        <v>4032</v>
      </c>
      <c r="C3010">
        <v>1597637058</v>
      </c>
      <c r="D3010">
        <v>4</v>
      </c>
      <c r="E3010">
        <v>7</v>
      </c>
      <c r="F3010">
        <v>8</v>
      </c>
      <c r="G3010" s="14" t="s">
        <v>104</v>
      </c>
      <c r="H3010" s="14" t="s">
        <v>124</v>
      </c>
      <c r="I3010" s="14" t="s">
        <v>92</v>
      </c>
      <c r="J3010">
        <v>0</v>
      </c>
      <c r="K3010" s="14" t="s">
        <v>259</v>
      </c>
      <c r="L3010">
        <v>0.5</v>
      </c>
      <c r="M3010">
        <v>5.75</v>
      </c>
      <c r="N3010">
        <v>6.15</v>
      </c>
      <c r="O3010">
        <v>16.100000000000001</v>
      </c>
      <c r="P3010" s="14" t="s">
        <v>233</v>
      </c>
      <c r="Q3010" s="14" t="s">
        <v>218</v>
      </c>
      <c r="R3010" s="14" t="s">
        <v>235</v>
      </c>
    </row>
    <row r="3011" spans="1:18" x14ac:dyDescent="0.3">
      <c r="A3011">
        <v>5572031944</v>
      </c>
      <c r="B3011">
        <v>3548</v>
      </c>
      <c r="C3011">
        <v>1597657396</v>
      </c>
      <c r="D3011">
        <v>3</v>
      </c>
      <c r="E3011">
        <v>4</v>
      </c>
      <c r="F3011">
        <v>20</v>
      </c>
      <c r="G3011" s="14" t="s">
        <v>104</v>
      </c>
      <c r="H3011" s="14" t="s">
        <v>90</v>
      </c>
      <c r="I3011" s="14" t="s">
        <v>89</v>
      </c>
      <c r="J3011">
        <v>1</v>
      </c>
      <c r="K3011" s="14" t="s">
        <v>259</v>
      </c>
      <c r="L3011">
        <v>0.55000000000000004</v>
      </c>
      <c r="M3011">
        <v>5.6</v>
      </c>
      <c r="N3011">
        <v>6.05</v>
      </c>
      <c r="O3011">
        <v>16.350000000000001</v>
      </c>
      <c r="P3011" s="14" t="s">
        <v>233</v>
      </c>
      <c r="Q3011" s="14" t="s">
        <v>218</v>
      </c>
      <c r="R3011" s="14" t="s">
        <v>235</v>
      </c>
    </row>
    <row r="3012" spans="1:18" x14ac:dyDescent="0.3">
      <c r="A3012">
        <v>5572108466</v>
      </c>
      <c r="B3012">
        <v>1839</v>
      </c>
      <c r="C3012">
        <v>1597661715</v>
      </c>
      <c r="D3012">
        <v>3</v>
      </c>
      <c r="E3012">
        <v>3</v>
      </c>
      <c r="F3012">
        <v>12</v>
      </c>
      <c r="G3012" s="14" t="s">
        <v>106</v>
      </c>
      <c r="H3012" s="14" t="s">
        <v>101</v>
      </c>
      <c r="I3012" s="14" t="s">
        <v>92</v>
      </c>
      <c r="J3012">
        <v>1</v>
      </c>
      <c r="K3012" s="14" t="s">
        <v>259</v>
      </c>
      <c r="L3012">
        <v>0.55000000000000004</v>
      </c>
      <c r="M3012">
        <v>5.45</v>
      </c>
      <c r="N3012">
        <v>6</v>
      </c>
      <c r="O3012">
        <v>15.65</v>
      </c>
      <c r="P3012" s="14" t="s">
        <v>233</v>
      </c>
      <c r="Q3012" s="14" t="s">
        <v>218</v>
      </c>
      <c r="R3012" s="14" t="s">
        <v>235</v>
      </c>
    </row>
    <row r="3013" spans="1:18" x14ac:dyDescent="0.3">
      <c r="A3013">
        <v>5572312646</v>
      </c>
      <c r="B3013">
        <v>3967</v>
      </c>
      <c r="C3013">
        <v>1597670537</v>
      </c>
      <c r="D3013">
        <v>8</v>
      </c>
      <c r="E3013">
        <v>10</v>
      </c>
      <c r="F3013">
        <v>38</v>
      </c>
      <c r="G3013" s="14" t="s">
        <v>104</v>
      </c>
      <c r="H3013" s="14" t="s">
        <v>166</v>
      </c>
      <c r="I3013" s="14" t="s">
        <v>89</v>
      </c>
      <c r="J3013">
        <v>1</v>
      </c>
      <c r="K3013" s="14" t="s">
        <v>258</v>
      </c>
      <c r="L3013">
        <v>0.55000000000000004</v>
      </c>
      <c r="M3013">
        <v>5.7</v>
      </c>
      <c r="N3013">
        <v>6.15</v>
      </c>
      <c r="O3013">
        <v>16.350000000000001</v>
      </c>
      <c r="P3013" s="14" t="s">
        <v>233</v>
      </c>
      <c r="Q3013" s="14" t="s">
        <v>218</v>
      </c>
      <c r="R3013" s="14" t="s">
        <v>242</v>
      </c>
    </row>
    <row r="3014" spans="1:18" x14ac:dyDescent="0.3">
      <c r="A3014">
        <v>5573425070</v>
      </c>
      <c r="B3014">
        <v>1870</v>
      </c>
      <c r="C3014">
        <v>1597739586</v>
      </c>
      <c r="D3014">
        <v>2</v>
      </c>
      <c r="E3014">
        <v>6</v>
      </c>
      <c r="F3014">
        <v>8</v>
      </c>
      <c r="G3014" s="14" t="s">
        <v>103</v>
      </c>
      <c r="H3014" s="14" t="s">
        <v>90</v>
      </c>
      <c r="I3014" s="14" t="s">
        <v>92</v>
      </c>
      <c r="J3014">
        <v>1</v>
      </c>
      <c r="K3014" s="14" t="s">
        <v>259</v>
      </c>
      <c r="L3014">
        <v>0.6</v>
      </c>
      <c r="M3014">
        <v>5.7</v>
      </c>
      <c r="N3014">
        <v>6.05</v>
      </c>
      <c r="O3014">
        <v>16.100000000000001</v>
      </c>
      <c r="P3014" s="14" t="s">
        <v>233</v>
      </c>
      <c r="Q3014" s="14" t="s">
        <v>218</v>
      </c>
      <c r="R3014" s="14" t="s">
        <v>242</v>
      </c>
    </row>
    <row r="3015" spans="1:18" x14ac:dyDescent="0.3">
      <c r="A3015">
        <v>5573466363</v>
      </c>
      <c r="B3015">
        <v>1884</v>
      </c>
      <c r="C3015">
        <v>1597742061</v>
      </c>
      <c r="D3015">
        <v>3</v>
      </c>
      <c r="E3015">
        <v>1</v>
      </c>
      <c r="F3015">
        <v>11</v>
      </c>
      <c r="G3015" s="14" t="s">
        <v>104</v>
      </c>
      <c r="H3015" s="14" t="s">
        <v>142</v>
      </c>
      <c r="I3015" s="14" t="s">
        <v>92</v>
      </c>
      <c r="J3015">
        <v>1</v>
      </c>
      <c r="K3015" s="14" t="s">
        <v>259</v>
      </c>
      <c r="L3015">
        <v>0.65</v>
      </c>
      <c r="M3015">
        <v>5.7</v>
      </c>
      <c r="N3015">
        <v>5.85</v>
      </c>
      <c r="O3015">
        <v>16.05</v>
      </c>
      <c r="P3015" s="14" t="s">
        <v>233</v>
      </c>
      <c r="Q3015" s="14" t="s">
        <v>218</v>
      </c>
      <c r="R3015" s="14" t="s">
        <v>242</v>
      </c>
    </row>
    <row r="3016" spans="1:18" x14ac:dyDescent="0.3">
      <c r="A3016">
        <v>5573521549</v>
      </c>
      <c r="B3016">
        <v>2063</v>
      </c>
      <c r="C3016">
        <v>1597745282</v>
      </c>
      <c r="D3016">
        <v>4</v>
      </c>
      <c r="E3016">
        <v>8</v>
      </c>
      <c r="F3016">
        <v>8</v>
      </c>
      <c r="G3016" s="14" t="s">
        <v>104</v>
      </c>
      <c r="H3016" s="14" t="s">
        <v>201</v>
      </c>
      <c r="I3016" s="14" t="s">
        <v>92</v>
      </c>
      <c r="J3016">
        <v>0</v>
      </c>
      <c r="K3016" s="14" t="s">
        <v>259</v>
      </c>
      <c r="L3016">
        <v>0.65</v>
      </c>
      <c r="M3016">
        <v>5.75</v>
      </c>
      <c r="N3016">
        <v>5.8</v>
      </c>
      <c r="O3016">
        <v>15.8</v>
      </c>
      <c r="P3016" s="14" t="s">
        <v>233</v>
      </c>
      <c r="Q3016" s="14" t="s">
        <v>218</v>
      </c>
      <c r="R3016" s="14" t="s">
        <v>242</v>
      </c>
    </row>
    <row r="3017" spans="1:18" x14ac:dyDescent="0.3">
      <c r="A3017">
        <v>5573571688</v>
      </c>
      <c r="B3017">
        <v>3038</v>
      </c>
      <c r="C3017">
        <v>1597748068</v>
      </c>
      <c r="D3017">
        <v>5</v>
      </c>
      <c r="E3017">
        <v>2</v>
      </c>
      <c r="F3017">
        <v>30</v>
      </c>
      <c r="G3017" s="14" t="s">
        <v>106</v>
      </c>
      <c r="H3017" s="14" t="s">
        <v>113</v>
      </c>
      <c r="I3017" s="14" t="s">
        <v>92</v>
      </c>
      <c r="J3017">
        <v>1</v>
      </c>
      <c r="K3017" s="14" t="s">
        <v>258</v>
      </c>
      <c r="L3017">
        <v>0.7</v>
      </c>
      <c r="M3017">
        <v>5.05</v>
      </c>
      <c r="N3017">
        <v>5.55</v>
      </c>
      <c r="O3017">
        <v>16.2</v>
      </c>
      <c r="P3017" s="14" t="s">
        <v>214</v>
      </c>
      <c r="Q3017" s="14" t="s">
        <v>218</v>
      </c>
      <c r="R3017" s="14" t="s">
        <v>242</v>
      </c>
    </row>
    <row r="3018" spans="1:18" x14ac:dyDescent="0.3">
      <c r="A3018">
        <v>5574523055</v>
      </c>
      <c r="B3018">
        <v>3956</v>
      </c>
      <c r="C3018">
        <v>1597798132</v>
      </c>
      <c r="D3018">
        <v>12</v>
      </c>
      <c r="E3018">
        <v>8</v>
      </c>
      <c r="F3018">
        <v>10</v>
      </c>
      <c r="G3018" s="14" t="s">
        <v>106</v>
      </c>
      <c r="H3018" s="14" t="s">
        <v>167</v>
      </c>
      <c r="I3018" s="14" t="s">
        <v>92</v>
      </c>
      <c r="J3018">
        <v>0</v>
      </c>
      <c r="K3018" s="14" t="s">
        <v>258</v>
      </c>
      <c r="L3018">
        <v>0.7</v>
      </c>
      <c r="M3018">
        <v>5.45</v>
      </c>
      <c r="N3018">
        <v>5.7</v>
      </c>
      <c r="O3018">
        <v>16.149999999999999</v>
      </c>
      <c r="P3018" s="14" t="s">
        <v>214</v>
      </c>
      <c r="Q3018" s="14" t="s">
        <v>218</v>
      </c>
      <c r="R3018" s="14" t="s">
        <v>242</v>
      </c>
    </row>
    <row r="3019" spans="1:18" x14ac:dyDescent="0.3">
      <c r="A3019">
        <v>5574653329</v>
      </c>
      <c r="B3019">
        <v>1892</v>
      </c>
      <c r="C3019">
        <v>1597809202</v>
      </c>
      <c r="D3019">
        <v>4</v>
      </c>
      <c r="E3019">
        <v>10</v>
      </c>
      <c r="F3019">
        <v>15</v>
      </c>
      <c r="G3019" s="14" t="s">
        <v>103</v>
      </c>
      <c r="H3019" s="14" t="s">
        <v>90</v>
      </c>
      <c r="I3019" s="14" t="s">
        <v>89</v>
      </c>
      <c r="J3019">
        <v>0</v>
      </c>
      <c r="K3019" s="14" t="s">
        <v>259</v>
      </c>
      <c r="L3019">
        <v>0.65</v>
      </c>
      <c r="M3019">
        <v>5.45</v>
      </c>
      <c r="N3019">
        <v>5.7</v>
      </c>
      <c r="O3019">
        <v>16.45</v>
      </c>
      <c r="P3019" s="14" t="s">
        <v>214</v>
      </c>
      <c r="Q3019" s="14" t="s">
        <v>218</v>
      </c>
      <c r="R3019" s="14" t="s">
        <v>242</v>
      </c>
    </row>
    <row r="3020" spans="1:18" x14ac:dyDescent="0.3">
      <c r="A3020">
        <v>5574685509</v>
      </c>
      <c r="B3020">
        <v>2047</v>
      </c>
      <c r="C3020">
        <v>1597811596</v>
      </c>
      <c r="D3020">
        <v>1</v>
      </c>
      <c r="E3020">
        <v>10</v>
      </c>
      <c r="F3020">
        <v>9</v>
      </c>
      <c r="G3020" s="14" t="s">
        <v>103</v>
      </c>
      <c r="H3020" s="14" t="s">
        <v>90</v>
      </c>
      <c r="I3020" s="14" t="s">
        <v>89</v>
      </c>
      <c r="J3020">
        <v>0</v>
      </c>
      <c r="K3020" s="14" t="s">
        <v>259</v>
      </c>
      <c r="L3020">
        <v>0.65</v>
      </c>
      <c r="M3020">
        <v>5.05</v>
      </c>
      <c r="N3020">
        <v>5.65</v>
      </c>
      <c r="O3020">
        <v>16.55</v>
      </c>
      <c r="P3020" s="14" t="s">
        <v>214</v>
      </c>
      <c r="Q3020" s="14" t="s">
        <v>212</v>
      </c>
      <c r="R3020" s="14" t="s">
        <v>242</v>
      </c>
    </row>
    <row r="3021" spans="1:18" x14ac:dyDescent="0.3">
      <c r="A3021">
        <v>5574714774</v>
      </c>
      <c r="B3021">
        <v>2017</v>
      </c>
      <c r="C3021">
        <v>1597813936</v>
      </c>
      <c r="D3021">
        <v>6</v>
      </c>
      <c r="E3021">
        <v>3</v>
      </c>
      <c r="F3021">
        <v>19</v>
      </c>
      <c r="G3021" s="14" t="s">
        <v>104</v>
      </c>
      <c r="H3021" s="14" t="s">
        <v>129</v>
      </c>
      <c r="I3021" s="14" t="s">
        <v>92</v>
      </c>
      <c r="J3021">
        <v>1</v>
      </c>
      <c r="K3021" s="14" t="s">
        <v>259</v>
      </c>
      <c r="L3021">
        <v>0.65</v>
      </c>
      <c r="M3021">
        <v>4.5999999999999996</v>
      </c>
      <c r="N3021">
        <v>5.7</v>
      </c>
      <c r="O3021">
        <v>16.45</v>
      </c>
      <c r="P3021" s="14" t="s">
        <v>210</v>
      </c>
      <c r="Q3021" s="14" t="s">
        <v>212</v>
      </c>
      <c r="R3021" s="14" t="s">
        <v>242</v>
      </c>
    </row>
    <row r="3022" spans="1:18" x14ac:dyDescent="0.3">
      <c r="A3022">
        <v>5574747935</v>
      </c>
      <c r="B3022">
        <v>1963</v>
      </c>
      <c r="C3022">
        <v>1597816824</v>
      </c>
      <c r="D3022">
        <v>2</v>
      </c>
      <c r="E3022">
        <v>13</v>
      </c>
      <c r="F3022">
        <v>11</v>
      </c>
      <c r="G3022" s="14" t="s">
        <v>106</v>
      </c>
      <c r="H3022" s="14" t="s">
        <v>129</v>
      </c>
      <c r="I3022" s="14" t="s">
        <v>89</v>
      </c>
      <c r="J3022">
        <v>0</v>
      </c>
      <c r="K3022" s="14" t="s">
        <v>259</v>
      </c>
      <c r="L3022">
        <v>0.6</v>
      </c>
      <c r="M3022">
        <v>4.4000000000000004</v>
      </c>
      <c r="N3022">
        <v>5.95</v>
      </c>
      <c r="O3022">
        <v>16.100000000000001</v>
      </c>
      <c r="P3022" s="14" t="s">
        <v>210</v>
      </c>
      <c r="Q3022" s="14" t="s">
        <v>220</v>
      </c>
      <c r="R3022" s="14" t="s">
        <v>242</v>
      </c>
    </row>
    <row r="3023" spans="1:18" x14ac:dyDescent="0.3">
      <c r="A3023">
        <v>5574929433</v>
      </c>
      <c r="B3023">
        <v>2397</v>
      </c>
      <c r="C3023">
        <v>1597830288</v>
      </c>
      <c r="D3023">
        <v>4</v>
      </c>
      <c r="E3023">
        <v>8</v>
      </c>
      <c r="F3023">
        <v>7</v>
      </c>
      <c r="G3023" s="14" t="s">
        <v>103</v>
      </c>
      <c r="H3023" s="14" t="s">
        <v>97</v>
      </c>
      <c r="I3023" s="14" t="s">
        <v>89</v>
      </c>
      <c r="J3023">
        <v>0</v>
      </c>
      <c r="K3023" s="14" t="s">
        <v>259</v>
      </c>
      <c r="L3023">
        <v>0.6</v>
      </c>
      <c r="M3023">
        <v>4.3</v>
      </c>
      <c r="N3023">
        <v>6.15</v>
      </c>
      <c r="O3023">
        <v>16.149999999999999</v>
      </c>
      <c r="P3023" s="14" t="s">
        <v>210</v>
      </c>
      <c r="Q3023" s="14" t="s">
        <v>220</v>
      </c>
      <c r="R3023" s="14" t="s">
        <v>242</v>
      </c>
    </row>
    <row r="3024" spans="1:18" x14ac:dyDescent="0.3">
      <c r="A3024">
        <v>5574986582</v>
      </c>
      <c r="B3024">
        <v>3025</v>
      </c>
      <c r="C3024">
        <v>1597833563</v>
      </c>
      <c r="D3024">
        <v>6</v>
      </c>
      <c r="E3024">
        <v>7</v>
      </c>
      <c r="F3024">
        <v>39</v>
      </c>
      <c r="G3024" s="14" t="s">
        <v>106</v>
      </c>
      <c r="H3024" s="14" t="s">
        <v>52</v>
      </c>
      <c r="I3024" s="14" t="s">
        <v>92</v>
      </c>
      <c r="J3024">
        <v>1</v>
      </c>
      <c r="K3024" s="14" t="s">
        <v>258</v>
      </c>
      <c r="L3024">
        <v>0.65</v>
      </c>
      <c r="M3024">
        <v>4.45</v>
      </c>
      <c r="N3024">
        <v>6.05</v>
      </c>
      <c r="O3024">
        <v>16.45</v>
      </c>
      <c r="P3024" s="14" t="s">
        <v>210</v>
      </c>
      <c r="Q3024" s="14" t="s">
        <v>220</v>
      </c>
      <c r="R3024" s="14" t="s">
        <v>239</v>
      </c>
    </row>
    <row r="3025" spans="1:18" x14ac:dyDescent="0.3">
      <c r="A3025">
        <v>5575074002</v>
      </c>
      <c r="B3025">
        <v>2407</v>
      </c>
      <c r="C3025">
        <v>1597837954</v>
      </c>
      <c r="D3025">
        <v>4</v>
      </c>
      <c r="E3025">
        <v>6</v>
      </c>
      <c r="F3025">
        <v>2</v>
      </c>
      <c r="G3025" s="14" t="s">
        <v>106</v>
      </c>
      <c r="H3025" s="14" t="s">
        <v>164</v>
      </c>
      <c r="I3025" s="14" t="s">
        <v>89</v>
      </c>
      <c r="J3025">
        <v>0</v>
      </c>
      <c r="K3025" s="14" t="s">
        <v>258</v>
      </c>
      <c r="L3025">
        <v>0.6</v>
      </c>
      <c r="M3025">
        <v>4.3</v>
      </c>
      <c r="N3025">
        <v>6.1</v>
      </c>
      <c r="O3025">
        <v>15.7</v>
      </c>
      <c r="P3025" s="14" t="s">
        <v>210</v>
      </c>
      <c r="Q3025" s="14" t="s">
        <v>220</v>
      </c>
      <c r="R3025" s="14" t="s">
        <v>239</v>
      </c>
    </row>
    <row r="3026" spans="1:18" x14ac:dyDescent="0.3">
      <c r="A3026">
        <v>5576001253</v>
      </c>
      <c r="B3026">
        <v>3212</v>
      </c>
      <c r="C3026">
        <v>1597889308</v>
      </c>
      <c r="D3026">
        <v>4</v>
      </c>
      <c r="E3026">
        <v>7</v>
      </c>
      <c r="F3026">
        <v>13</v>
      </c>
      <c r="G3026" s="14" t="s">
        <v>103</v>
      </c>
      <c r="H3026" s="14" t="s">
        <v>88</v>
      </c>
      <c r="I3026" s="14" t="s">
        <v>92</v>
      </c>
      <c r="J3026">
        <v>0</v>
      </c>
      <c r="K3026" s="14" t="s">
        <v>259</v>
      </c>
      <c r="L3026">
        <v>0.55000000000000004</v>
      </c>
      <c r="M3026">
        <v>4.4000000000000004</v>
      </c>
      <c r="N3026">
        <v>6.3</v>
      </c>
      <c r="O3026">
        <v>15</v>
      </c>
      <c r="P3026" s="14" t="s">
        <v>210</v>
      </c>
      <c r="Q3026" s="14" t="s">
        <v>220</v>
      </c>
      <c r="R3026" s="14" t="s">
        <v>239</v>
      </c>
    </row>
    <row r="3027" spans="1:18" x14ac:dyDescent="0.3">
      <c r="A3027">
        <v>5576049443</v>
      </c>
      <c r="B3027">
        <v>2355</v>
      </c>
      <c r="C3027">
        <v>1597893140</v>
      </c>
      <c r="D3027">
        <v>0</v>
      </c>
      <c r="E3027">
        <v>14</v>
      </c>
      <c r="F3027">
        <v>9</v>
      </c>
      <c r="G3027" s="14" t="s">
        <v>103</v>
      </c>
      <c r="H3027" s="14" t="s">
        <v>90</v>
      </c>
      <c r="I3027" s="14" t="s">
        <v>89</v>
      </c>
      <c r="J3027">
        <v>0</v>
      </c>
      <c r="K3027" s="14" t="s">
        <v>259</v>
      </c>
      <c r="L3027">
        <v>0.5</v>
      </c>
      <c r="M3027">
        <v>4.3</v>
      </c>
      <c r="N3027">
        <v>6.7</v>
      </c>
      <c r="O3027">
        <v>15.05</v>
      </c>
      <c r="P3027" s="14" t="s">
        <v>210</v>
      </c>
      <c r="Q3027" s="14" t="s">
        <v>217</v>
      </c>
      <c r="R3027" s="14" t="s">
        <v>239</v>
      </c>
    </row>
    <row r="3028" spans="1:18" x14ac:dyDescent="0.3">
      <c r="A3028">
        <v>5576088559</v>
      </c>
      <c r="B3028">
        <v>1796</v>
      </c>
      <c r="C3028">
        <v>1597896230</v>
      </c>
      <c r="D3028">
        <v>2</v>
      </c>
      <c r="E3028">
        <v>5</v>
      </c>
      <c r="F3028">
        <v>7</v>
      </c>
      <c r="G3028" s="14" t="s">
        <v>104</v>
      </c>
      <c r="H3028" s="14" t="s">
        <v>101</v>
      </c>
      <c r="I3028" s="14" t="s">
        <v>89</v>
      </c>
      <c r="J3028">
        <v>0</v>
      </c>
      <c r="K3028" s="14" t="s">
        <v>259</v>
      </c>
      <c r="L3028">
        <v>0.45</v>
      </c>
      <c r="M3028">
        <v>4.2</v>
      </c>
      <c r="N3028">
        <v>6.85</v>
      </c>
      <c r="O3028">
        <v>14.55</v>
      </c>
      <c r="P3028" s="14" t="s">
        <v>210</v>
      </c>
      <c r="Q3028" s="14" t="s">
        <v>217</v>
      </c>
      <c r="R3028" s="14" t="s">
        <v>239</v>
      </c>
    </row>
    <row r="3029" spans="1:18" x14ac:dyDescent="0.3">
      <c r="A3029">
        <v>5576130226</v>
      </c>
      <c r="B3029">
        <v>2543</v>
      </c>
      <c r="C3029">
        <v>1597899405</v>
      </c>
      <c r="D3029">
        <v>4</v>
      </c>
      <c r="E3029">
        <v>7</v>
      </c>
      <c r="F3029">
        <v>16</v>
      </c>
      <c r="G3029" s="14" t="s">
        <v>104</v>
      </c>
      <c r="H3029" s="14" t="s">
        <v>90</v>
      </c>
      <c r="I3029" s="14" t="s">
        <v>92</v>
      </c>
      <c r="J3029">
        <v>0</v>
      </c>
      <c r="K3029" s="14" t="s">
        <v>259</v>
      </c>
      <c r="L3029">
        <v>0.4</v>
      </c>
      <c r="M3029">
        <v>4.05</v>
      </c>
      <c r="N3029">
        <v>6.95</v>
      </c>
      <c r="O3029">
        <v>14.6</v>
      </c>
      <c r="P3029" s="14" t="s">
        <v>210</v>
      </c>
      <c r="Q3029" s="14" t="s">
        <v>217</v>
      </c>
      <c r="R3029" s="14" t="s">
        <v>239</v>
      </c>
    </row>
    <row r="3030" spans="1:18" x14ac:dyDescent="0.3">
      <c r="A3030">
        <v>5576386757</v>
      </c>
      <c r="B3030">
        <v>2377</v>
      </c>
      <c r="C3030">
        <v>1597916421</v>
      </c>
      <c r="D3030">
        <v>1</v>
      </c>
      <c r="E3030">
        <v>7</v>
      </c>
      <c r="F3030">
        <v>7</v>
      </c>
      <c r="G3030" s="14" t="s">
        <v>104</v>
      </c>
      <c r="H3030" s="14" t="s">
        <v>88</v>
      </c>
      <c r="I3030" s="14" t="s">
        <v>89</v>
      </c>
      <c r="J3030">
        <v>0</v>
      </c>
      <c r="K3030" s="14" t="s">
        <v>259</v>
      </c>
      <c r="L3030">
        <v>0.4</v>
      </c>
      <c r="M3030">
        <v>3.9</v>
      </c>
      <c r="N3030">
        <v>6.95</v>
      </c>
      <c r="O3030">
        <v>14.55</v>
      </c>
      <c r="P3030" s="14" t="s">
        <v>210</v>
      </c>
      <c r="Q3030" s="14" t="s">
        <v>217</v>
      </c>
      <c r="R3030" s="14" t="s">
        <v>239</v>
      </c>
    </row>
    <row r="3031" spans="1:18" x14ac:dyDescent="0.3">
      <c r="A3031">
        <v>5576436925</v>
      </c>
      <c r="B3031">
        <v>2980</v>
      </c>
      <c r="C3031">
        <v>1597919335</v>
      </c>
      <c r="D3031">
        <v>7</v>
      </c>
      <c r="E3031">
        <v>5</v>
      </c>
      <c r="F3031">
        <v>12</v>
      </c>
      <c r="G3031" s="14" t="s">
        <v>104</v>
      </c>
      <c r="H3031" s="14" t="s">
        <v>91</v>
      </c>
      <c r="I3031" s="14" t="s">
        <v>89</v>
      </c>
      <c r="J3031">
        <v>0</v>
      </c>
      <c r="K3031" s="14" t="s">
        <v>259</v>
      </c>
      <c r="L3031">
        <v>0.35</v>
      </c>
      <c r="M3031">
        <v>4.0999999999999996</v>
      </c>
      <c r="N3031">
        <v>7</v>
      </c>
      <c r="O3031">
        <v>14.15</v>
      </c>
      <c r="P3031" s="14" t="s">
        <v>210</v>
      </c>
      <c r="Q3031" s="14" t="s">
        <v>217</v>
      </c>
      <c r="R3031" s="14" t="s">
        <v>239</v>
      </c>
    </row>
    <row r="3032" spans="1:18" x14ac:dyDescent="0.3">
      <c r="A3032">
        <v>5577490958</v>
      </c>
      <c r="B3032">
        <v>3270</v>
      </c>
      <c r="C3032">
        <v>1597979688</v>
      </c>
      <c r="D3032">
        <v>5</v>
      </c>
      <c r="E3032">
        <v>13</v>
      </c>
      <c r="F3032">
        <v>17</v>
      </c>
      <c r="G3032" s="14" t="s">
        <v>104</v>
      </c>
      <c r="H3032" s="14" t="s">
        <v>90</v>
      </c>
      <c r="I3032" s="14" t="s">
        <v>92</v>
      </c>
      <c r="J3032">
        <v>0</v>
      </c>
      <c r="K3032" s="14" t="s">
        <v>259</v>
      </c>
      <c r="L3032">
        <v>0.3</v>
      </c>
      <c r="M3032">
        <v>4.2</v>
      </c>
      <c r="N3032">
        <v>7.5</v>
      </c>
      <c r="O3032">
        <v>14.4</v>
      </c>
      <c r="P3032" s="14" t="s">
        <v>210</v>
      </c>
      <c r="Q3032" s="14" t="s">
        <v>217</v>
      </c>
      <c r="R3032" s="14" t="s">
        <v>239</v>
      </c>
    </row>
    <row r="3033" spans="1:18" x14ac:dyDescent="0.3">
      <c r="A3033">
        <v>5577540657</v>
      </c>
      <c r="B3033">
        <v>1783</v>
      </c>
      <c r="C3033">
        <v>1597983623</v>
      </c>
      <c r="D3033">
        <v>6</v>
      </c>
      <c r="E3033">
        <v>2</v>
      </c>
      <c r="F3033">
        <v>23</v>
      </c>
      <c r="G3033" s="14" t="s">
        <v>104</v>
      </c>
      <c r="H3033" s="14" t="s">
        <v>101</v>
      </c>
      <c r="I3033" s="14" t="s">
        <v>92</v>
      </c>
      <c r="J3033">
        <v>1</v>
      </c>
      <c r="K3033" s="14" t="s">
        <v>259</v>
      </c>
      <c r="L3033">
        <v>0.3</v>
      </c>
      <c r="M3033">
        <v>4.0999999999999996</v>
      </c>
      <c r="N3033">
        <v>7.1</v>
      </c>
      <c r="O3033">
        <v>13.65</v>
      </c>
      <c r="P3033" s="14" t="s">
        <v>210</v>
      </c>
      <c r="Q3033" s="14" t="s">
        <v>217</v>
      </c>
      <c r="R3033" s="14" t="s">
        <v>239</v>
      </c>
    </row>
    <row r="3034" spans="1:18" x14ac:dyDescent="0.3">
      <c r="A3034">
        <v>5577855547</v>
      </c>
      <c r="B3034">
        <v>2173</v>
      </c>
      <c r="C3034">
        <v>1598004619</v>
      </c>
      <c r="D3034">
        <v>4</v>
      </c>
      <c r="E3034">
        <v>6</v>
      </c>
      <c r="F3034">
        <v>17</v>
      </c>
      <c r="G3034" s="14" t="s">
        <v>106</v>
      </c>
      <c r="H3034" s="14" t="s">
        <v>90</v>
      </c>
      <c r="I3034" s="14" t="s">
        <v>92</v>
      </c>
      <c r="J3034">
        <v>1</v>
      </c>
      <c r="K3034" s="14" t="s">
        <v>259</v>
      </c>
      <c r="L3034">
        <v>0.3</v>
      </c>
      <c r="M3034">
        <v>4.2</v>
      </c>
      <c r="N3034">
        <v>7.1</v>
      </c>
      <c r="O3034">
        <v>14.1</v>
      </c>
      <c r="P3034" s="14" t="s">
        <v>210</v>
      </c>
      <c r="Q3034" s="14" t="s">
        <v>217</v>
      </c>
      <c r="R3034" s="14" t="s">
        <v>239</v>
      </c>
    </row>
    <row r="3035" spans="1:18" x14ac:dyDescent="0.3">
      <c r="A3035">
        <v>5577910511</v>
      </c>
      <c r="B3035">
        <v>2042</v>
      </c>
      <c r="C3035">
        <v>1598007719</v>
      </c>
      <c r="D3035">
        <v>7</v>
      </c>
      <c r="E3035">
        <v>3</v>
      </c>
      <c r="F3035">
        <v>19</v>
      </c>
      <c r="G3035" s="14" t="s">
        <v>106</v>
      </c>
      <c r="H3035" s="14" t="s">
        <v>95</v>
      </c>
      <c r="I3035" s="14" t="s">
        <v>92</v>
      </c>
      <c r="J3035">
        <v>1</v>
      </c>
      <c r="K3035" s="14" t="s">
        <v>259</v>
      </c>
      <c r="L3035">
        <v>0.3</v>
      </c>
      <c r="M3035">
        <v>4.4000000000000004</v>
      </c>
      <c r="N3035">
        <v>7.2</v>
      </c>
      <c r="O3035">
        <v>14.5</v>
      </c>
      <c r="P3035" s="14" t="s">
        <v>210</v>
      </c>
      <c r="Q3035" s="14" t="s">
        <v>217</v>
      </c>
      <c r="R3035" s="14" t="s">
        <v>239</v>
      </c>
    </row>
    <row r="3036" spans="1:18" x14ac:dyDescent="0.3">
      <c r="A3036">
        <v>5577962319</v>
      </c>
      <c r="B3036">
        <v>2476</v>
      </c>
      <c r="C3036">
        <v>1598010357</v>
      </c>
      <c r="D3036">
        <v>6</v>
      </c>
      <c r="E3036">
        <v>4</v>
      </c>
      <c r="F3036">
        <v>12</v>
      </c>
      <c r="G3036" s="14" t="s">
        <v>107</v>
      </c>
      <c r="H3036" s="14" t="s">
        <v>129</v>
      </c>
      <c r="I3036" s="14" t="s">
        <v>92</v>
      </c>
      <c r="J3036">
        <v>0</v>
      </c>
      <c r="K3036" s="14" t="s">
        <v>258</v>
      </c>
      <c r="L3036">
        <v>0.3</v>
      </c>
      <c r="M3036">
        <v>4.5</v>
      </c>
      <c r="N3036">
        <v>7</v>
      </c>
      <c r="O3036">
        <v>14.7</v>
      </c>
      <c r="P3036" s="14" t="s">
        <v>210</v>
      </c>
      <c r="Q3036" s="14" t="s">
        <v>217</v>
      </c>
      <c r="R3036" s="14" t="s">
        <v>239</v>
      </c>
    </row>
    <row r="3037" spans="1:18" x14ac:dyDescent="0.3">
      <c r="A3037">
        <v>5578028935</v>
      </c>
      <c r="B3037">
        <v>2526</v>
      </c>
      <c r="C3037">
        <v>1598013337</v>
      </c>
      <c r="D3037">
        <v>3</v>
      </c>
      <c r="E3037">
        <v>7</v>
      </c>
      <c r="F3037">
        <v>15</v>
      </c>
      <c r="G3037" s="14" t="s">
        <v>106</v>
      </c>
      <c r="H3037" s="14" t="s">
        <v>88</v>
      </c>
      <c r="I3037" s="14" t="s">
        <v>89</v>
      </c>
      <c r="J3037">
        <v>0</v>
      </c>
      <c r="K3037" s="14" t="s">
        <v>258</v>
      </c>
      <c r="L3037">
        <v>0.25</v>
      </c>
      <c r="M3037">
        <v>4.4000000000000004</v>
      </c>
      <c r="N3037">
        <v>7.25</v>
      </c>
      <c r="O3037">
        <v>13.95</v>
      </c>
      <c r="P3037" s="14" t="s">
        <v>210</v>
      </c>
      <c r="Q3037" s="14" t="s">
        <v>217</v>
      </c>
      <c r="R3037" s="14" t="s">
        <v>239</v>
      </c>
    </row>
    <row r="3038" spans="1:18" x14ac:dyDescent="0.3">
      <c r="A3038">
        <v>5580559336</v>
      </c>
      <c r="B3038">
        <v>3836</v>
      </c>
      <c r="C3038">
        <v>1598147568</v>
      </c>
      <c r="D3038">
        <v>38</v>
      </c>
      <c r="E3038">
        <v>6</v>
      </c>
      <c r="F3038">
        <v>11</v>
      </c>
      <c r="G3038" s="14" t="s">
        <v>105</v>
      </c>
      <c r="H3038" s="14" t="s">
        <v>52</v>
      </c>
      <c r="I3038" s="14" t="s">
        <v>92</v>
      </c>
      <c r="J3038">
        <v>0</v>
      </c>
      <c r="K3038" s="14" t="s">
        <v>258</v>
      </c>
      <c r="L3038">
        <v>0.25</v>
      </c>
      <c r="M3038">
        <v>5.7</v>
      </c>
      <c r="N3038">
        <v>7.15</v>
      </c>
      <c r="O3038">
        <v>14</v>
      </c>
      <c r="P3038" s="14" t="s">
        <v>242</v>
      </c>
      <c r="Q3038" s="14" t="s">
        <v>217</v>
      </c>
      <c r="R3038" s="14" t="s">
        <v>239</v>
      </c>
    </row>
    <row r="3039" spans="1:18" x14ac:dyDescent="0.3">
      <c r="A3039">
        <v>5580670668</v>
      </c>
      <c r="B3039">
        <v>1810</v>
      </c>
      <c r="C3039">
        <v>1598154943</v>
      </c>
      <c r="D3039">
        <v>3</v>
      </c>
      <c r="E3039">
        <v>8</v>
      </c>
      <c r="F3039">
        <v>1</v>
      </c>
      <c r="G3039" s="14" t="s">
        <v>103</v>
      </c>
      <c r="H3039" s="14" t="s">
        <v>88</v>
      </c>
      <c r="I3039" s="14" t="s">
        <v>89</v>
      </c>
      <c r="J3039">
        <v>0</v>
      </c>
      <c r="K3039" s="14" t="s">
        <v>259</v>
      </c>
      <c r="L3039">
        <v>0.25</v>
      </c>
      <c r="M3039">
        <v>5.65</v>
      </c>
      <c r="N3039">
        <v>7.05</v>
      </c>
      <c r="O3039">
        <v>13.3</v>
      </c>
      <c r="P3039" s="14" t="s">
        <v>242</v>
      </c>
      <c r="Q3039" s="14" t="s">
        <v>217</v>
      </c>
      <c r="R3039" s="14" t="s">
        <v>239</v>
      </c>
    </row>
    <row r="3040" spans="1:18" x14ac:dyDescent="0.3">
      <c r="A3040">
        <v>5580820947</v>
      </c>
      <c r="B3040">
        <v>2150</v>
      </c>
      <c r="C3040">
        <v>1598163380</v>
      </c>
      <c r="D3040">
        <v>1</v>
      </c>
      <c r="E3040">
        <v>8</v>
      </c>
      <c r="F3040">
        <v>7</v>
      </c>
      <c r="G3040" s="14" t="s">
        <v>103</v>
      </c>
      <c r="H3040" s="14" t="s">
        <v>158</v>
      </c>
      <c r="I3040" s="14" t="s">
        <v>92</v>
      </c>
      <c r="J3040">
        <v>0</v>
      </c>
      <c r="K3040" s="14" t="s">
        <v>259</v>
      </c>
      <c r="L3040">
        <v>0.25</v>
      </c>
      <c r="M3040">
        <v>5.65</v>
      </c>
      <c r="N3040">
        <v>6.95</v>
      </c>
      <c r="O3040">
        <v>13.2</v>
      </c>
      <c r="P3040" s="14" t="s">
        <v>242</v>
      </c>
      <c r="Q3040" s="14" t="s">
        <v>217</v>
      </c>
      <c r="R3040" s="14" t="s">
        <v>239</v>
      </c>
    </row>
    <row r="3041" spans="1:18" x14ac:dyDescent="0.3">
      <c r="A3041">
        <v>5580874859</v>
      </c>
      <c r="B3041">
        <v>3346</v>
      </c>
      <c r="C3041">
        <v>1598166003</v>
      </c>
      <c r="D3041">
        <v>3</v>
      </c>
      <c r="E3041">
        <v>6</v>
      </c>
      <c r="F3041">
        <v>17</v>
      </c>
      <c r="G3041" s="14" t="s">
        <v>103</v>
      </c>
      <c r="H3041" s="14" t="s">
        <v>101</v>
      </c>
      <c r="I3041" s="14" t="s">
        <v>89</v>
      </c>
      <c r="J3041">
        <v>0</v>
      </c>
      <c r="K3041" s="14" t="s">
        <v>259</v>
      </c>
      <c r="L3041">
        <v>0.2</v>
      </c>
      <c r="M3041">
        <v>5.5</v>
      </c>
      <c r="N3041">
        <v>7.1</v>
      </c>
      <c r="O3041">
        <v>13.1</v>
      </c>
      <c r="P3041" s="14" t="s">
        <v>242</v>
      </c>
      <c r="Q3041" s="14" t="s">
        <v>217</v>
      </c>
      <c r="R3041" s="14" t="s">
        <v>239</v>
      </c>
    </row>
    <row r="3042" spans="1:18" x14ac:dyDescent="0.3">
      <c r="A3042">
        <v>5581146435</v>
      </c>
      <c r="B3042">
        <v>2475</v>
      </c>
      <c r="C3042">
        <v>1598178340</v>
      </c>
      <c r="D3042">
        <v>5</v>
      </c>
      <c r="E3042">
        <v>3</v>
      </c>
      <c r="F3042">
        <v>17</v>
      </c>
      <c r="G3042" s="14" t="s">
        <v>103</v>
      </c>
      <c r="H3042" s="14" t="s">
        <v>99</v>
      </c>
      <c r="I3042" s="14" t="s">
        <v>92</v>
      </c>
      <c r="J3042">
        <v>1</v>
      </c>
      <c r="K3042" s="14" t="s">
        <v>259</v>
      </c>
      <c r="L3042">
        <v>0.25</v>
      </c>
      <c r="M3042">
        <v>5.65</v>
      </c>
      <c r="N3042">
        <v>6.6</v>
      </c>
      <c r="O3042">
        <v>13.4</v>
      </c>
      <c r="P3042" s="14" t="s">
        <v>242</v>
      </c>
      <c r="Q3042" s="14" t="s">
        <v>217</v>
      </c>
      <c r="R3042" s="14" t="s">
        <v>239</v>
      </c>
    </row>
    <row r="3043" spans="1:18" x14ac:dyDescent="0.3">
      <c r="A3043">
        <v>5582682660</v>
      </c>
      <c r="B3043">
        <v>3103</v>
      </c>
      <c r="C3043">
        <v>1598266674</v>
      </c>
      <c r="D3043">
        <v>1</v>
      </c>
      <c r="E3043">
        <v>12</v>
      </c>
      <c r="F3043">
        <v>11</v>
      </c>
      <c r="G3043" s="14" t="s">
        <v>106</v>
      </c>
      <c r="H3043" s="14" t="s">
        <v>165</v>
      </c>
      <c r="I3043" s="14" t="s">
        <v>89</v>
      </c>
      <c r="J3043">
        <v>0</v>
      </c>
      <c r="K3043" s="14" t="s">
        <v>258</v>
      </c>
      <c r="L3043">
        <v>0.25</v>
      </c>
      <c r="M3043">
        <v>5.5</v>
      </c>
      <c r="N3043">
        <v>6.8</v>
      </c>
      <c r="O3043">
        <v>13.6</v>
      </c>
      <c r="P3043" s="14" t="s">
        <v>242</v>
      </c>
      <c r="Q3043" s="14" t="s">
        <v>217</v>
      </c>
      <c r="R3043" s="14" t="s">
        <v>239</v>
      </c>
    </row>
    <row r="3044" spans="1:18" x14ac:dyDescent="0.3">
      <c r="A3044">
        <v>5583815738</v>
      </c>
      <c r="B3044">
        <v>1465</v>
      </c>
      <c r="C3044">
        <v>1598331032</v>
      </c>
      <c r="D3044">
        <v>4</v>
      </c>
      <c r="E3044">
        <v>3</v>
      </c>
      <c r="F3044">
        <v>3</v>
      </c>
      <c r="G3044" s="14" t="s">
        <v>104</v>
      </c>
      <c r="H3044" s="14" t="s">
        <v>88</v>
      </c>
      <c r="I3044" s="14" t="s">
        <v>89</v>
      </c>
      <c r="J3044">
        <v>0</v>
      </c>
      <c r="K3044" s="14" t="s">
        <v>259</v>
      </c>
      <c r="L3044">
        <v>0.2</v>
      </c>
      <c r="M3044">
        <v>5.4</v>
      </c>
      <c r="N3044">
        <v>6.6</v>
      </c>
      <c r="O3044">
        <v>11.8</v>
      </c>
      <c r="P3044" s="14" t="s">
        <v>242</v>
      </c>
      <c r="Q3044" s="14" t="s">
        <v>217</v>
      </c>
      <c r="R3044" s="14" t="s">
        <v>230</v>
      </c>
    </row>
    <row r="3045" spans="1:18" x14ac:dyDescent="0.3">
      <c r="A3045">
        <v>5583845664</v>
      </c>
      <c r="B3045">
        <v>2515</v>
      </c>
      <c r="C3045">
        <v>1598333316</v>
      </c>
      <c r="D3045">
        <v>5</v>
      </c>
      <c r="E3045">
        <v>5</v>
      </c>
      <c r="F3045">
        <v>14</v>
      </c>
      <c r="G3045" s="14" t="s">
        <v>103</v>
      </c>
      <c r="H3045" s="14" t="s">
        <v>90</v>
      </c>
      <c r="I3045" s="14" t="s">
        <v>92</v>
      </c>
      <c r="J3045">
        <v>1</v>
      </c>
      <c r="K3045" s="14" t="s">
        <v>259</v>
      </c>
      <c r="L3045">
        <v>0.25</v>
      </c>
      <c r="M3045">
        <v>5.45</v>
      </c>
      <c r="N3045">
        <v>6.55</v>
      </c>
      <c r="O3045">
        <v>12.4</v>
      </c>
      <c r="P3045" s="14" t="s">
        <v>242</v>
      </c>
      <c r="Q3045" s="14" t="s">
        <v>217</v>
      </c>
      <c r="R3045" s="14" t="s">
        <v>230</v>
      </c>
    </row>
    <row r="3046" spans="1:18" x14ac:dyDescent="0.3">
      <c r="A3046">
        <v>5583993282</v>
      </c>
      <c r="B3046">
        <v>2412</v>
      </c>
      <c r="C3046">
        <v>1598343652</v>
      </c>
      <c r="D3046">
        <v>3</v>
      </c>
      <c r="E3046">
        <v>4</v>
      </c>
      <c r="F3046">
        <v>26</v>
      </c>
      <c r="G3046" s="14" t="s">
        <v>103</v>
      </c>
      <c r="H3046" s="14" t="s">
        <v>142</v>
      </c>
      <c r="I3046" s="14" t="s">
        <v>92</v>
      </c>
      <c r="J3046">
        <v>1</v>
      </c>
      <c r="K3046" s="14" t="s">
        <v>259</v>
      </c>
      <c r="L3046">
        <v>0.3</v>
      </c>
      <c r="M3046">
        <v>5.4</v>
      </c>
      <c r="N3046">
        <v>6.4</v>
      </c>
      <c r="O3046">
        <v>13.05</v>
      </c>
      <c r="P3046" s="14" t="s">
        <v>242</v>
      </c>
      <c r="Q3046" s="14" t="s">
        <v>217</v>
      </c>
      <c r="R3046" s="14" t="s">
        <v>224</v>
      </c>
    </row>
    <row r="3047" spans="1:18" x14ac:dyDescent="0.3">
      <c r="A3047">
        <v>5584051345</v>
      </c>
      <c r="B3047">
        <v>3399</v>
      </c>
      <c r="C3047">
        <v>1598347198</v>
      </c>
      <c r="D3047">
        <v>10</v>
      </c>
      <c r="E3047">
        <v>5</v>
      </c>
      <c r="F3047">
        <v>16</v>
      </c>
      <c r="G3047" s="14" t="s">
        <v>104</v>
      </c>
      <c r="H3047" s="14" t="s">
        <v>97</v>
      </c>
      <c r="I3047" s="14" t="s">
        <v>92</v>
      </c>
      <c r="J3047">
        <v>1</v>
      </c>
      <c r="K3047" s="14" t="s">
        <v>259</v>
      </c>
      <c r="L3047">
        <v>0.35</v>
      </c>
      <c r="M3047">
        <v>5.9</v>
      </c>
      <c r="N3047">
        <v>5.95</v>
      </c>
      <c r="O3047">
        <v>13.4</v>
      </c>
      <c r="P3047" s="14" t="s">
        <v>242</v>
      </c>
      <c r="Q3047" s="14" t="s">
        <v>220</v>
      </c>
      <c r="R3047" s="14" t="s">
        <v>224</v>
      </c>
    </row>
    <row r="3048" spans="1:18" x14ac:dyDescent="0.3">
      <c r="A3048">
        <v>5584135084</v>
      </c>
      <c r="B3048">
        <v>1964</v>
      </c>
      <c r="C3048">
        <v>1598352156</v>
      </c>
      <c r="D3048">
        <v>18</v>
      </c>
      <c r="E3048">
        <v>1</v>
      </c>
      <c r="F3048">
        <v>9</v>
      </c>
      <c r="G3048" s="14" t="s">
        <v>105</v>
      </c>
      <c r="H3048" s="14" t="s">
        <v>52</v>
      </c>
      <c r="I3048" s="14" t="s">
        <v>89</v>
      </c>
      <c r="J3048">
        <v>1</v>
      </c>
      <c r="K3048" s="14" t="s">
        <v>258</v>
      </c>
      <c r="L3048">
        <v>0.4</v>
      </c>
      <c r="M3048">
        <v>6.7</v>
      </c>
      <c r="N3048">
        <v>5.75</v>
      </c>
      <c r="O3048">
        <v>13.5</v>
      </c>
      <c r="P3048" s="14" t="s">
        <v>242</v>
      </c>
      <c r="Q3048" s="14" t="s">
        <v>220</v>
      </c>
      <c r="R3048" s="14" t="s">
        <v>224</v>
      </c>
    </row>
    <row r="3049" spans="1:18" x14ac:dyDescent="0.3">
      <c r="A3049">
        <v>5584193703</v>
      </c>
      <c r="B3049">
        <v>3177</v>
      </c>
      <c r="C3049">
        <v>1598355235</v>
      </c>
      <c r="D3049">
        <v>10</v>
      </c>
      <c r="E3049">
        <v>5</v>
      </c>
      <c r="F3049">
        <v>11</v>
      </c>
      <c r="G3049" s="14" t="s">
        <v>107</v>
      </c>
      <c r="H3049" s="14" t="s">
        <v>57</v>
      </c>
      <c r="I3049" s="14" t="s">
        <v>92</v>
      </c>
      <c r="J3049">
        <v>0</v>
      </c>
      <c r="K3049" s="14" t="s">
        <v>258</v>
      </c>
      <c r="L3049">
        <v>0.4</v>
      </c>
      <c r="M3049">
        <v>7</v>
      </c>
      <c r="N3049">
        <v>5.65</v>
      </c>
      <c r="O3049">
        <v>13.25</v>
      </c>
      <c r="P3049" s="14" t="s">
        <v>242</v>
      </c>
      <c r="Q3049" s="14" t="s">
        <v>220</v>
      </c>
      <c r="R3049" s="14" t="s">
        <v>224</v>
      </c>
    </row>
    <row r="3050" spans="1:18" x14ac:dyDescent="0.3">
      <c r="A3050">
        <v>5585610077</v>
      </c>
      <c r="B3050">
        <v>2177</v>
      </c>
      <c r="C3050">
        <v>1598439147</v>
      </c>
      <c r="D3050">
        <v>4</v>
      </c>
      <c r="E3050">
        <v>2</v>
      </c>
      <c r="F3050">
        <v>25</v>
      </c>
      <c r="G3050" s="14" t="s">
        <v>104</v>
      </c>
      <c r="H3050" s="14" t="s">
        <v>101</v>
      </c>
      <c r="I3050" s="14" t="s">
        <v>89</v>
      </c>
      <c r="J3050">
        <v>1</v>
      </c>
      <c r="K3050" s="14" t="s">
        <v>259</v>
      </c>
      <c r="L3050">
        <v>0.45</v>
      </c>
      <c r="M3050">
        <v>7.15</v>
      </c>
      <c r="N3050">
        <v>5.4</v>
      </c>
      <c r="O3050">
        <v>14.15</v>
      </c>
      <c r="P3050" s="14" t="s">
        <v>242</v>
      </c>
      <c r="Q3050" s="14" t="s">
        <v>220</v>
      </c>
      <c r="R3050" s="14" t="s">
        <v>224</v>
      </c>
    </row>
    <row r="3051" spans="1:18" x14ac:dyDescent="0.3">
      <c r="A3051">
        <v>5585673857</v>
      </c>
      <c r="B3051">
        <v>1690</v>
      </c>
      <c r="C3051">
        <v>1598442245</v>
      </c>
      <c r="D3051">
        <v>0</v>
      </c>
      <c r="E3051">
        <v>2</v>
      </c>
      <c r="F3051">
        <v>2</v>
      </c>
      <c r="G3051" s="14" t="s">
        <v>104</v>
      </c>
      <c r="H3051" s="14" t="s">
        <v>88</v>
      </c>
      <c r="I3051" s="14" t="s">
        <v>92</v>
      </c>
      <c r="J3051">
        <v>0</v>
      </c>
      <c r="K3051" s="14" t="s">
        <v>259</v>
      </c>
      <c r="L3051">
        <v>0.45</v>
      </c>
      <c r="M3051">
        <v>6.8</v>
      </c>
      <c r="N3051">
        <v>5.25</v>
      </c>
      <c r="O3051">
        <v>13.65</v>
      </c>
      <c r="P3051" s="14" t="s">
        <v>242</v>
      </c>
      <c r="Q3051" s="14" t="s">
        <v>220</v>
      </c>
      <c r="R3051" s="14" t="s">
        <v>224</v>
      </c>
    </row>
    <row r="3052" spans="1:18" x14ac:dyDescent="0.3">
      <c r="A3052">
        <v>5586844216</v>
      </c>
      <c r="B3052">
        <v>1374</v>
      </c>
      <c r="C3052">
        <v>1598512182</v>
      </c>
      <c r="D3052">
        <v>5</v>
      </c>
      <c r="E3052">
        <v>3</v>
      </c>
      <c r="F3052">
        <v>16</v>
      </c>
      <c r="G3052" s="14" t="s">
        <v>104</v>
      </c>
      <c r="H3052" s="14" t="s">
        <v>90</v>
      </c>
      <c r="I3052" s="14" t="s">
        <v>92</v>
      </c>
      <c r="J3052">
        <v>1</v>
      </c>
      <c r="K3052" s="14" t="s">
        <v>259</v>
      </c>
      <c r="L3052">
        <v>0.5</v>
      </c>
      <c r="M3052">
        <v>6.8</v>
      </c>
      <c r="N3052">
        <v>4.75</v>
      </c>
      <c r="O3052">
        <v>13.6</v>
      </c>
      <c r="P3052" s="14" t="s">
        <v>242</v>
      </c>
      <c r="Q3052" s="14" t="s">
        <v>210</v>
      </c>
      <c r="R3052" s="14" t="s">
        <v>224</v>
      </c>
    </row>
    <row r="3053" spans="1:18" x14ac:dyDescent="0.3">
      <c r="A3053">
        <v>5587025479</v>
      </c>
      <c r="B3053">
        <v>1966</v>
      </c>
      <c r="C3053">
        <v>1598523452</v>
      </c>
      <c r="D3053">
        <v>2</v>
      </c>
      <c r="E3053">
        <v>4</v>
      </c>
      <c r="F3053">
        <v>9</v>
      </c>
      <c r="G3053" s="14" t="s">
        <v>104</v>
      </c>
      <c r="H3053" s="14" t="s">
        <v>90</v>
      </c>
      <c r="I3053" s="14" t="s">
        <v>89</v>
      </c>
      <c r="J3053">
        <v>1</v>
      </c>
      <c r="K3053" s="14" t="s">
        <v>259</v>
      </c>
      <c r="L3053">
        <v>0.5</v>
      </c>
      <c r="M3053">
        <v>6.6</v>
      </c>
      <c r="N3053">
        <v>4.8499999999999996</v>
      </c>
      <c r="O3053">
        <v>12.9</v>
      </c>
      <c r="P3053" s="14" t="s">
        <v>242</v>
      </c>
      <c r="Q3053" s="14" t="s">
        <v>210</v>
      </c>
      <c r="R3053" s="14" t="s">
        <v>224</v>
      </c>
    </row>
    <row r="3054" spans="1:18" x14ac:dyDescent="0.3">
      <c r="A3054">
        <v>5587102561</v>
      </c>
      <c r="B3054">
        <v>3413</v>
      </c>
      <c r="C3054">
        <v>1598527624</v>
      </c>
      <c r="D3054">
        <v>16</v>
      </c>
      <c r="E3054">
        <v>2</v>
      </c>
      <c r="F3054">
        <v>39</v>
      </c>
      <c r="G3054" s="14" t="s">
        <v>107</v>
      </c>
      <c r="H3054" s="14" t="s">
        <v>137</v>
      </c>
      <c r="I3054" s="14" t="s">
        <v>89</v>
      </c>
      <c r="J3054">
        <v>1</v>
      </c>
      <c r="K3054" s="14" t="s">
        <v>258</v>
      </c>
      <c r="L3054">
        <v>0.5</v>
      </c>
      <c r="M3054">
        <v>7.2</v>
      </c>
      <c r="N3054">
        <v>4.6500000000000004</v>
      </c>
      <c r="O3054">
        <v>14</v>
      </c>
      <c r="P3054" s="14" t="s">
        <v>242</v>
      </c>
      <c r="Q3054" s="14" t="s">
        <v>210</v>
      </c>
      <c r="R3054" s="14" t="s">
        <v>239</v>
      </c>
    </row>
    <row r="3055" spans="1:18" x14ac:dyDescent="0.3">
      <c r="A3055">
        <v>5588541687</v>
      </c>
      <c r="B3055">
        <v>3112</v>
      </c>
      <c r="C3055">
        <v>1598612329</v>
      </c>
      <c r="D3055">
        <v>3</v>
      </c>
      <c r="E3055">
        <v>7</v>
      </c>
      <c r="F3055">
        <v>17</v>
      </c>
      <c r="G3055" s="14" t="s">
        <v>104</v>
      </c>
      <c r="H3055" s="14" t="s">
        <v>91</v>
      </c>
      <c r="I3055" s="14" t="s">
        <v>89</v>
      </c>
      <c r="J3055">
        <v>0</v>
      </c>
      <c r="K3055" s="14" t="s">
        <v>259</v>
      </c>
      <c r="L3055">
        <v>0.45</v>
      </c>
      <c r="M3055">
        <v>7</v>
      </c>
      <c r="N3055">
        <v>4.8499999999999996</v>
      </c>
      <c r="O3055">
        <v>13.9</v>
      </c>
      <c r="P3055" s="14" t="s">
        <v>242</v>
      </c>
      <c r="Q3055" s="14" t="s">
        <v>210</v>
      </c>
      <c r="R3055" s="14" t="s">
        <v>239</v>
      </c>
    </row>
    <row r="3056" spans="1:18" x14ac:dyDescent="0.3">
      <c r="A3056">
        <v>5588620283</v>
      </c>
      <c r="B3056">
        <v>2835</v>
      </c>
      <c r="C3056">
        <v>1598615878</v>
      </c>
      <c r="D3056">
        <v>13</v>
      </c>
      <c r="E3056">
        <v>3</v>
      </c>
      <c r="F3056">
        <v>9</v>
      </c>
      <c r="G3056" s="14" t="s">
        <v>107</v>
      </c>
      <c r="H3056" s="14" t="s">
        <v>88</v>
      </c>
      <c r="I3056" s="14" t="s">
        <v>92</v>
      </c>
      <c r="J3056">
        <v>1</v>
      </c>
      <c r="K3056" s="14" t="s">
        <v>258</v>
      </c>
      <c r="L3056">
        <v>0.5</v>
      </c>
      <c r="M3056">
        <v>7.35</v>
      </c>
      <c r="N3056">
        <v>4.8</v>
      </c>
      <c r="O3056">
        <v>13.75</v>
      </c>
      <c r="P3056" s="14" t="s">
        <v>242</v>
      </c>
      <c r="Q3056" s="14" t="s">
        <v>210</v>
      </c>
      <c r="R3056" s="14" t="s">
        <v>239</v>
      </c>
    </row>
    <row r="3057" spans="1:18" x14ac:dyDescent="0.3">
      <c r="A3057">
        <v>5588781868</v>
      </c>
      <c r="B3057">
        <v>2383</v>
      </c>
      <c r="C3057">
        <v>1598621907</v>
      </c>
      <c r="D3057">
        <v>12</v>
      </c>
      <c r="E3057">
        <v>2</v>
      </c>
      <c r="F3057">
        <v>16</v>
      </c>
      <c r="G3057" s="14" t="s">
        <v>105</v>
      </c>
      <c r="H3057" s="14" t="s">
        <v>52</v>
      </c>
      <c r="I3057" s="14" t="s">
        <v>89</v>
      </c>
      <c r="J3057">
        <v>1</v>
      </c>
      <c r="K3057" s="14" t="s">
        <v>258</v>
      </c>
      <c r="L3057">
        <v>0.55000000000000004</v>
      </c>
      <c r="M3057">
        <v>7.8</v>
      </c>
      <c r="N3057">
        <v>4.55</v>
      </c>
      <c r="O3057">
        <v>13.8</v>
      </c>
      <c r="P3057" s="14" t="s">
        <v>242</v>
      </c>
      <c r="Q3057" s="14" t="s">
        <v>210</v>
      </c>
      <c r="R3057" s="14" t="s">
        <v>239</v>
      </c>
    </row>
    <row r="3058" spans="1:18" x14ac:dyDescent="0.3">
      <c r="A3058">
        <v>5590321558</v>
      </c>
      <c r="B3058">
        <v>2702</v>
      </c>
      <c r="C3058">
        <v>1598701059</v>
      </c>
      <c r="D3058">
        <v>15</v>
      </c>
      <c r="E3058">
        <v>3</v>
      </c>
      <c r="F3058">
        <v>19</v>
      </c>
      <c r="G3058" s="14" t="s">
        <v>106</v>
      </c>
      <c r="H3058" s="14" t="s">
        <v>137</v>
      </c>
      <c r="I3058" s="14" t="s">
        <v>92</v>
      </c>
      <c r="J3058">
        <v>1</v>
      </c>
      <c r="K3058" s="14" t="s">
        <v>258</v>
      </c>
      <c r="L3058">
        <v>0.6</v>
      </c>
      <c r="M3058">
        <v>6.65</v>
      </c>
      <c r="N3058">
        <v>4.4000000000000004</v>
      </c>
      <c r="O3058">
        <v>14.2</v>
      </c>
      <c r="P3058" s="14" t="s">
        <v>228</v>
      </c>
      <c r="Q3058" s="14" t="s">
        <v>210</v>
      </c>
      <c r="R3058" s="14" t="s">
        <v>239</v>
      </c>
    </row>
    <row r="3059" spans="1:18" x14ac:dyDescent="0.3">
      <c r="A3059">
        <v>5590421960</v>
      </c>
      <c r="B3059">
        <v>3726</v>
      </c>
      <c r="C3059">
        <v>1598704986</v>
      </c>
      <c r="D3059">
        <v>12</v>
      </c>
      <c r="E3059">
        <v>7</v>
      </c>
      <c r="F3059">
        <v>23</v>
      </c>
      <c r="G3059" s="14" t="s">
        <v>106</v>
      </c>
      <c r="H3059" s="14" t="s">
        <v>52</v>
      </c>
      <c r="I3059" s="14" t="s">
        <v>89</v>
      </c>
      <c r="J3059">
        <v>1</v>
      </c>
      <c r="K3059" s="14" t="s">
        <v>258</v>
      </c>
      <c r="L3059">
        <v>0.65</v>
      </c>
      <c r="M3059">
        <v>7.1</v>
      </c>
      <c r="N3059">
        <v>4.3499999999999996</v>
      </c>
      <c r="O3059">
        <v>15.3</v>
      </c>
      <c r="P3059" s="14" t="s">
        <v>228</v>
      </c>
      <c r="Q3059" s="14" t="s">
        <v>210</v>
      </c>
      <c r="R3059" s="14" t="s">
        <v>239</v>
      </c>
    </row>
    <row r="3060" spans="1:18" x14ac:dyDescent="0.3">
      <c r="A3060">
        <v>5590607104</v>
      </c>
      <c r="B3060">
        <v>2875</v>
      </c>
      <c r="C3060">
        <v>1598711191</v>
      </c>
      <c r="D3060">
        <v>12</v>
      </c>
      <c r="E3060">
        <v>6</v>
      </c>
      <c r="F3060">
        <v>27</v>
      </c>
      <c r="G3060" s="14" t="s">
        <v>107</v>
      </c>
      <c r="H3060" s="14" t="s">
        <v>143</v>
      </c>
      <c r="I3060" s="14" t="s">
        <v>92</v>
      </c>
      <c r="J3060">
        <v>1</v>
      </c>
      <c r="K3060" s="14" t="s">
        <v>258</v>
      </c>
      <c r="L3060">
        <v>0.7</v>
      </c>
      <c r="M3060">
        <v>7.65</v>
      </c>
      <c r="N3060">
        <v>4.25</v>
      </c>
      <c r="O3060">
        <v>16.3</v>
      </c>
      <c r="P3060" s="14" t="s">
        <v>228</v>
      </c>
      <c r="Q3060" s="14" t="s">
        <v>210</v>
      </c>
      <c r="R3060" s="14" t="s">
        <v>239</v>
      </c>
    </row>
    <row r="3061" spans="1:18" x14ac:dyDescent="0.3">
      <c r="A3061">
        <v>5591354556</v>
      </c>
      <c r="B3061">
        <v>3296</v>
      </c>
      <c r="C3061">
        <v>1598750170</v>
      </c>
      <c r="D3061">
        <v>12</v>
      </c>
      <c r="E3061">
        <v>3</v>
      </c>
      <c r="F3061">
        <v>31</v>
      </c>
      <c r="G3061" s="14" t="s">
        <v>105</v>
      </c>
      <c r="H3061" s="14" t="s">
        <v>137</v>
      </c>
      <c r="I3061" s="14" t="s">
        <v>92</v>
      </c>
      <c r="J3061">
        <v>1</v>
      </c>
      <c r="K3061" s="14" t="s">
        <v>258</v>
      </c>
      <c r="L3061">
        <v>0.75</v>
      </c>
      <c r="M3061">
        <v>8.1</v>
      </c>
      <c r="N3061">
        <v>4.0999999999999996</v>
      </c>
      <c r="O3061">
        <v>17</v>
      </c>
      <c r="P3061" s="14" t="s">
        <v>228</v>
      </c>
      <c r="Q3061" s="14" t="s">
        <v>210</v>
      </c>
      <c r="R3061" s="14" t="s">
        <v>239</v>
      </c>
    </row>
    <row r="3062" spans="1:18" x14ac:dyDescent="0.3">
      <c r="A3062">
        <v>5591551671</v>
      </c>
      <c r="B3062">
        <v>2515</v>
      </c>
      <c r="C3062">
        <v>1598763019</v>
      </c>
      <c r="D3062">
        <v>12</v>
      </c>
      <c r="E3062">
        <v>6</v>
      </c>
      <c r="F3062">
        <v>9</v>
      </c>
      <c r="G3062" s="14" t="s">
        <v>106</v>
      </c>
      <c r="H3062" s="14" t="s">
        <v>114</v>
      </c>
      <c r="I3062" s="14" t="s">
        <v>92</v>
      </c>
      <c r="J3062">
        <v>1</v>
      </c>
      <c r="K3062" s="14" t="s">
        <v>258</v>
      </c>
      <c r="L3062">
        <v>0.75</v>
      </c>
      <c r="M3062">
        <v>8.4499999999999993</v>
      </c>
      <c r="N3062">
        <v>4.25</v>
      </c>
      <c r="O3062">
        <v>16.600000000000001</v>
      </c>
      <c r="P3062" s="14" t="s">
        <v>228</v>
      </c>
      <c r="Q3062" s="14" t="s">
        <v>210</v>
      </c>
      <c r="R3062" s="14" t="s">
        <v>239</v>
      </c>
    </row>
    <row r="3063" spans="1:18" x14ac:dyDescent="0.3">
      <c r="A3063">
        <v>5591918034</v>
      </c>
      <c r="B3063">
        <v>1622</v>
      </c>
      <c r="C3063">
        <v>1598779702</v>
      </c>
      <c r="D3063">
        <v>0</v>
      </c>
      <c r="E3063">
        <v>7</v>
      </c>
      <c r="F3063">
        <v>3</v>
      </c>
      <c r="G3063" s="14" t="s">
        <v>107</v>
      </c>
      <c r="H3063" s="14" t="s">
        <v>116</v>
      </c>
      <c r="I3063" s="14" t="s">
        <v>89</v>
      </c>
      <c r="J3063">
        <v>0</v>
      </c>
      <c r="K3063" s="14" t="s">
        <v>258</v>
      </c>
      <c r="L3063">
        <v>0.75</v>
      </c>
      <c r="M3063">
        <v>8.4</v>
      </c>
      <c r="N3063">
        <v>4</v>
      </c>
      <c r="O3063">
        <v>16.2</v>
      </c>
      <c r="P3063" s="14" t="s">
        <v>228</v>
      </c>
      <c r="Q3063" s="14" t="s">
        <v>209</v>
      </c>
      <c r="R3063" s="14" t="s">
        <v>239</v>
      </c>
    </row>
    <row r="3064" spans="1:18" x14ac:dyDescent="0.3">
      <c r="A3064">
        <v>5591966659</v>
      </c>
      <c r="B3064">
        <v>2303</v>
      </c>
      <c r="C3064">
        <v>1598781840</v>
      </c>
      <c r="D3064">
        <v>8</v>
      </c>
      <c r="E3064">
        <v>6</v>
      </c>
      <c r="F3064">
        <v>5</v>
      </c>
      <c r="G3064" s="14" t="s">
        <v>107</v>
      </c>
      <c r="H3064" s="14" t="s">
        <v>146</v>
      </c>
      <c r="I3064" s="14" t="s">
        <v>89</v>
      </c>
      <c r="J3064">
        <v>0</v>
      </c>
      <c r="K3064" s="14" t="s">
        <v>258</v>
      </c>
      <c r="L3064">
        <v>0.75</v>
      </c>
      <c r="M3064">
        <v>8.6</v>
      </c>
      <c r="N3064">
        <v>4.1500000000000004</v>
      </c>
      <c r="O3064">
        <v>16.3</v>
      </c>
      <c r="P3064" s="14" t="s">
        <v>228</v>
      </c>
      <c r="Q3064" s="14" t="s">
        <v>209</v>
      </c>
      <c r="R3064" s="14" t="s">
        <v>239</v>
      </c>
    </row>
    <row r="3065" spans="1:18" x14ac:dyDescent="0.3">
      <c r="A3065">
        <v>5592036833</v>
      </c>
      <c r="B3065">
        <v>2524</v>
      </c>
      <c r="C3065">
        <v>1598784899</v>
      </c>
      <c r="D3065">
        <v>17</v>
      </c>
      <c r="E3065">
        <v>3</v>
      </c>
      <c r="F3065">
        <v>27</v>
      </c>
      <c r="G3065" s="14" t="s">
        <v>106</v>
      </c>
      <c r="H3065" s="14" t="s">
        <v>137</v>
      </c>
      <c r="I3065" s="14" t="s">
        <v>92</v>
      </c>
      <c r="J3065">
        <v>1</v>
      </c>
      <c r="K3065" s="14" t="s">
        <v>258</v>
      </c>
      <c r="L3065">
        <v>0.75</v>
      </c>
      <c r="M3065">
        <v>9.1999999999999993</v>
      </c>
      <c r="N3065">
        <v>4.05</v>
      </c>
      <c r="O3065">
        <v>16.95</v>
      </c>
      <c r="P3065" s="14" t="s">
        <v>228</v>
      </c>
      <c r="Q3065" s="14" t="s">
        <v>209</v>
      </c>
      <c r="R3065" s="14" t="s">
        <v>239</v>
      </c>
    </row>
    <row r="3066" spans="1:18" x14ac:dyDescent="0.3">
      <c r="A3066">
        <v>5593265822</v>
      </c>
      <c r="B3066">
        <v>2118</v>
      </c>
      <c r="C3066">
        <v>1598849198</v>
      </c>
      <c r="D3066">
        <v>4</v>
      </c>
      <c r="E3066">
        <v>11</v>
      </c>
      <c r="F3066">
        <v>12</v>
      </c>
      <c r="G3066" s="14" t="s">
        <v>106</v>
      </c>
      <c r="H3066" s="14" t="s">
        <v>102</v>
      </c>
      <c r="I3066" s="14" t="s">
        <v>89</v>
      </c>
      <c r="J3066">
        <v>0</v>
      </c>
      <c r="K3066" s="14" t="s">
        <v>258</v>
      </c>
      <c r="L3066">
        <v>0.7</v>
      </c>
      <c r="M3066">
        <v>9.25</v>
      </c>
      <c r="N3066">
        <v>4.4000000000000004</v>
      </c>
      <c r="O3066">
        <v>16.25</v>
      </c>
      <c r="P3066" s="14" t="s">
        <v>228</v>
      </c>
      <c r="Q3066" s="14" t="s">
        <v>218</v>
      </c>
      <c r="R3066" s="14" t="s">
        <v>239</v>
      </c>
    </row>
    <row r="3067" spans="1:18" x14ac:dyDescent="0.3">
      <c r="A3067">
        <v>5593306006</v>
      </c>
      <c r="B3067">
        <v>2338</v>
      </c>
      <c r="C3067">
        <v>1598852203</v>
      </c>
      <c r="D3067">
        <v>8</v>
      </c>
      <c r="E3067">
        <v>3</v>
      </c>
      <c r="F3067">
        <v>23</v>
      </c>
      <c r="G3067" s="14" t="s">
        <v>104</v>
      </c>
      <c r="H3067" s="14" t="s">
        <v>90</v>
      </c>
      <c r="I3067" s="14" t="s">
        <v>92</v>
      </c>
      <c r="J3067">
        <v>1</v>
      </c>
      <c r="K3067" s="14" t="s">
        <v>259</v>
      </c>
      <c r="L3067">
        <v>0.7</v>
      </c>
      <c r="M3067">
        <v>9.15</v>
      </c>
      <c r="N3067">
        <v>4.3</v>
      </c>
      <c r="O3067">
        <v>16.600000000000001</v>
      </c>
      <c r="P3067" s="14" t="s">
        <v>228</v>
      </c>
      <c r="Q3067" s="14" t="s">
        <v>218</v>
      </c>
      <c r="R3067" s="14" t="s">
        <v>239</v>
      </c>
    </row>
    <row r="3068" spans="1:18" x14ac:dyDescent="0.3">
      <c r="A3068">
        <v>5593351991</v>
      </c>
      <c r="B3068">
        <v>3381</v>
      </c>
      <c r="C3068">
        <v>1598855502</v>
      </c>
      <c r="D3068">
        <v>4</v>
      </c>
      <c r="E3068">
        <v>11</v>
      </c>
      <c r="F3068">
        <v>21</v>
      </c>
      <c r="G3068" s="14" t="s">
        <v>104</v>
      </c>
      <c r="H3068" s="14" t="s">
        <v>154</v>
      </c>
      <c r="I3068" s="14" t="s">
        <v>89</v>
      </c>
      <c r="J3068">
        <v>0</v>
      </c>
      <c r="K3068" s="14" t="s">
        <v>258</v>
      </c>
      <c r="L3068">
        <v>0.65</v>
      </c>
      <c r="M3068">
        <v>8.4499999999999993</v>
      </c>
      <c r="N3068">
        <v>4.8</v>
      </c>
      <c r="O3068">
        <v>17.2</v>
      </c>
      <c r="P3068" s="14" t="s">
        <v>215</v>
      </c>
      <c r="Q3068" s="14" t="s">
        <v>218</v>
      </c>
      <c r="R3068" s="14" t="s">
        <v>239</v>
      </c>
    </row>
    <row r="3069" spans="1:18" x14ac:dyDescent="0.3">
      <c r="A3069">
        <v>5593494660</v>
      </c>
      <c r="B3069">
        <v>3562</v>
      </c>
      <c r="C3069">
        <v>1598864489</v>
      </c>
      <c r="D3069">
        <v>16</v>
      </c>
      <c r="E3069">
        <v>6</v>
      </c>
      <c r="F3069">
        <v>12</v>
      </c>
      <c r="G3069" s="14" t="s">
        <v>104</v>
      </c>
      <c r="H3069" s="14" t="s">
        <v>96</v>
      </c>
      <c r="I3069" s="14" t="s">
        <v>92</v>
      </c>
      <c r="J3069">
        <v>0</v>
      </c>
      <c r="K3069" s="14" t="s">
        <v>258</v>
      </c>
      <c r="L3069">
        <v>0.65</v>
      </c>
      <c r="M3069">
        <v>8.75</v>
      </c>
      <c r="N3069">
        <v>4.8499999999999996</v>
      </c>
      <c r="O3069">
        <v>17.25</v>
      </c>
      <c r="P3069" s="14" t="s">
        <v>215</v>
      </c>
      <c r="Q3069" s="14" t="s">
        <v>218</v>
      </c>
      <c r="R3069" s="14" t="s">
        <v>239</v>
      </c>
    </row>
    <row r="3070" spans="1:18" x14ac:dyDescent="0.3">
      <c r="A3070">
        <v>5593565078</v>
      </c>
      <c r="B3070">
        <v>4427</v>
      </c>
      <c r="C3070">
        <v>1598868560</v>
      </c>
      <c r="D3070">
        <v>6</v>
      </c>
      <c r="E3070">
        <v>15</v>
      </c>
      <c r="F3070">
        <v>25</v>
      </c>
      <c r="G3070" s="14" t="s">
        <v>104</v>
      </c>
      <c r="H3070" s="14" t="s">
        <v>133</v>
      </c>
      <c r="I3070" s="14" t="s">
        <v>92</v>
      </c>
      <c r="J3070">
        <v>1</v>
      </c>
      <c r="K3070" s="14" t="s">
        <v>259</v>
      </c>
      <c r="L3070">
        <v>0.65</v>
      </c>
      <c r="M3070">
        <v>8.85</v>
      </c>
      <c r="N3070">
        <v>5.5</v>
      </c>
      <c r="O3070">
        <v>17.25</v>
      </c>
      <c r="P3070" s="14" t="s">
        <v>215</v>
      </c>
      <c r="Q3070" s="14" t="s">
        <v>214</v>
      </c>
      <c r="R3070" s="14" t="s">
        <v>239</v>
      </c>
    </row>
    <row r="3071" spans="1:18" x14ac:dyDescent="0.3">
      <c r="A3071">
        <v>5593680841</v>
      </c>
      <c r="B3071">
        <v>3455</v>
      </c>
      <c r="C3071">
        <v>1598874515</v>
      </c>
      <c r="D3071">
        <v>4</v>
      </c>
      <c r="E3071">
        <v>13</v>
      </c>
      <c r="F3071">
        <v>24</v>
      </c>
      <c r="G3071" s="14" t="s">
        <v>104</v>
      </c>
      <c r="H3071" s="14" t="s">
        <v>90</v>
      </c>
      <c r="I3071" s="14" t="s">
        <v>92</v>
      </c>
      <c r="J3071">
        <v>0</v>
      </c>
      <c r="K3071" s="14" t="s">
        <v>259</v>
      </c>
      <c r="L3071">
        <v>0.65</v>
      </c>
      <c r="M3071">
        <v>9.0500000000000007</v>
      </c>
      <c r="N3071">
        <v>6.05</v>
      </c>
      <c r="O3071">
        <v>18.350000000000001</v>
      </c>
      <c r="P3071" s="14" t="s">
        <v>215</v>
      </c>
      <c r="Q3071" s="14" t="s">
        <v>214</v>
      </c>
      <c r="R3071" s="14" t="s">
        <v>239</v>
      </c>
    </row>
    <row r="3072" spans="1:18" x14ac:dyDescent="0.3">
      <c r="A3072">
        <v>5594598428</v>
      </c>
      <c r="B3072">
        <v>2149</v>
      </c>
      <c r="C3072">
        <v>1598923858</v>
      </c>
      <c r="D3072">
        <v>4</v>
      </c>
      <c r="E3072">
        <v>1</v>
      </c>
      <c r="F3072">
        <v>13</v>
      </c>
      <c r="G3072" s="14" t="s">
        <v>107</v>
      </c>
      <c r="H3072" s="14" t="s">
        <v>108</v>
      </c>
      <c r="I3072" s="14" t="s">
        <v>89</v>
      </c>
      <c r="J3072">
        <v>1</v>
      </c>
      <c r="K3072" s="14" t="s">
        <v>258</v>
      </c>
      <c r="L3072">
        <v>0.65</v>
      </c>
      <c r="M3072">
        <v>9</v>
      </c>
      <c r="N3072">
        <v>5.95</v>
      </c>
      <c r="O3072">
        <v>18.2</v>
      </c>
      <c r="P3072" s="14" t="s">
        <v>215</v>
      </c>
      <c r="Q3072" s="14" t="s">
        <v>214</v>
      </c>
      <c r="R3072" s="14" t="s">
        <v>239</v>
      </c>
    </row>
    <row r="3073" spans="1:18" x14ac:dyDescent="0.3">
      <c r="A3073">
        <v>5594805578</v>
      </c>
      <c r="B3073">
        <v>1971</v>
      </c>
      <c r="C3073">
        <v>1598940010</v>
      </c>
      <c r="D3073">
        <v>3</v>
      </c>
      <c r="E3073">
        <v>4</v>
      </c>
      <c r="F3073">
        <v>14</v>
      </c>
      <c r="G3073" s="14" t="s">
        <v>103</v>
      </c>
      <c r="H3073" s="14" t="s">
        <v>88</v>
      </c>
      <c r="I3073" s="14" t="s">
        <v>92</v>
      </c>
      <c r="J3073">
        <v>1</v>
      </c>
      <c r="K3073" s="14" t="s">
        <v>259</v>
      </c>
      <c r="L3073">
        <v>0.65</v>
      </c>
      <c r="M3073">
        <v>9.0500000000000007</v>
      </c>
      <c r="N3073">
        <v>5.95</v>
      </c>
      <c r="O3073">
        <v>18.45</v>
      </c>
      <c r="P3073" s="14" t="s">
        <v>215</v>
      </c>
      <c r="Q3073" s="14" t="s">
        <v>214</v>
      </c>
      <c r="R3073" s="14" t="s">
        <v>239</v>
      </c>
    </row>
    <row r="3074" spans="1:18" x14ac:dyDescent="0.3">
      <c r="A3074">
        <v>5594974194</v>
      </c>
      <c r="B3074">
        <v>1909</v>
      </c>
      <c r="C3074">
        <v>1598951240</v>
      </c>
      <c r="D3074">
        <v>8</v>
      </c>
      <c r="E3074">
        <v>4</v>
      </c>
      <c r="F3074">
        <v>19</v>
      </c>
      <c r="G3074" s="14" t="s">
        <v>104</v>
      </c>
      <c r="H3074" s="14" t="s">
        <v>90</v>
      </c>
      <c r="I3074" s="14" t="s">
        <v>92</v>
      </c>
      <c r="J3074">
        <v>1</v>
      </c>
      <c r="K3074" s="14" t="s">
        <v>259</v>
      </c>
      <c r="L3074">
        <v>0.65</v>
      </c>
      <c r="M3074">
        <v>8.65</v>
      </c>
      <c r="N3074">
        <v>6.05</v>
      </c>
      <c r="O3074">
        <v>17.45</v>
      </c>
      <c r="P3074" s="14" t="s">
        <v>215</v>
      </c>
      <c r="Q3074" s="14" t="s">
        <v>214</v>
      </c>
      <c r="R3074" s="14" t="s">
        <v>238</v>
      </c>
    </row>
    <row r="3075" spans="1:18" x14ac:dyDescent="0.3">
      <c r="A3075">
        <v>5595056074</v>
      </c>
      <c r="B3075">
        <v>2947</v>
      </c>
      <c r="C3075">
        <v>1598956147</v>
      </c>
      <c r="D3075">
        <v>2</v>
      </c>
      <c r="E3075">
        <v>7</v>
      </c>
      <c r="F3075">
        <v>26</v>
      </c>
      <c r="G3075" s="14" t="s">
        <v>105</v>
      </c>
      <c r="H3075" s="14" t="s">
        <v>88</v>
      </c>
      <c r="I3075" s="14" t="s">
        <v>89</v>
      </c>
      <c r="J3075">
        <v>1</v>
      </c>
      <c r="K3075" s="14" t="s">
        <v>258</v>
      </c>
      <c r="L3075">
        <v>0.7</v>
      </c>
      <c r="M3075">
        <v>8.6</v>
      </c>
      <c r="N3075">
        <v>6.05</v>
      </c>
      <c r="O3075">
        <v>17.899999999999999</v>
      </c>
      <c r="P3075" s="14" t="s">
        <v>215</v>
      </c>
      <c r="Q3075" s="14" t="s">
        <v>214</v>
      </c>
      <c r="R3075" s="14" t="s">
        <v>238</v>
      </c>
    </row>
    <row r="3076" spans="1:18" x14ac:dyDescent="0.3">
      <c r="A3076">
        <v>5595125239</v>
      </c>
      <c r="B3076">
        <v>2742</v>
      </c>
      <c r="C3076">
        <v>1598959776</v>
      </c>
      <c r="D3076">
        <v>8</v>
      </c>
      <c r="E3076">
        <v>2</v>
      </c>
      <c r="F3076">
        <v>35</v>
      </c>
      <c r="G3076" s="14" t="s">
        <v>105</v>
      </c>
      <c r="H3076" s="14" t="s">
        <v>129</v>
      </c>
      <c r="I3076" s="14" t="s">
        <v>92</v>
      </c>
      <c r="J3076">
        <v>1</v>
      </c>
      <c r="K3076" s="14" t="s">
        <v>258</v>
      </c>
      <c r="L3076">
        <v>0.7</v>
      </c>
      <c r="M3076">
        <v>8.35</v>
      </c>
      <c r="N3076">
        <v>6</v>
      </c>
      <c r="O3076">
        <v>19.2</v>
      </c>
      <c r="P3076" s="14" t="s">
        <v>215</v>
      </c>
      <c r="Q3076" s="14" t="s">
        <v>214</v>
      </c>
      <c r="R3076" s="14" t="s">
        <v>243</v>
      </c>
    </row>
    <row r="3077" spans="1:18" x14ac:dyDescent="0.3">
      <c r="A3077">
        <v>5596497759</v>
      </c>
      <c r="B3077">
        <v>2757</v>
      </c>
      <c r="C3077">
        <v>1599044342</v>
      </c>
      <c r="D3077">
        <v>5</v>
      </c>
      <c r="E3077">
        <v>9</v>
      </c>
      <c r="F3077">
        <v>7</v>
      </c>
      <c r="G3077" s="14" t="s">
        <v>106</v>
      </c>
      <c r="H3077" s="14" t="s">
        <v>98</v>
      </c>
      <c r="I3077" s="14" t="s">
        <v>89</v>
      </c>
      <c r="J3077">
        <v>0</v>
      </c>
      <c r="K3077" s="14" t="s">
        <v>258</v>
      </c>
      <c r="L3077">
        <v>0.65</v>
      </c>
      <c r="M3077">
        <v>8</v>
      </c>
      <c r="N3077">
        <v>6.35</v>
      </c>
      <c r="O3077">
        <v>18.75</v>
      </c>
      <c r="P3077" s="14" t="s">
        <v>215</v>
      </c>
      <c r="Q3077" s="14" t="s">
        <v>214</v>
      </c>
      <c r="R3077" s="14" t="s">
        <v>243</v>
      </c>
    </row>
    <row r="3078" spans="1:18" x14ac:dyDescent="0.3">
      <c r="A3078">
        <v>5597615830</v>
      </c>
      <c r="B3078">
        <v>1938</v>
      </c>
      <c r="C3078">
        <v>1599114085</v>
      </c>
      <c r="D3078">
        <v>4</v>
      </c>
      <c r="E3078">
        <v>6</v>
      </c>
      <c r="F3078">
        <v>18</v>
      </c>
      <c r="G3078" s="14" t="s">
        <v>104</v>
      </c>
      <c r="H3078" s="14" t="s">
        <v>97</v>
      </c>
      <c r="I3078" s="14" t="s">
        <v>92</v>
      </c>
      <c r="J3078">
        <v>1</v>
      </c>
      <c r="K3078" s="14" t="s">
        <v>259</v>
      </c>
      <c r="L3078">
        <v>0.65</v>
      </c>
      <c r="M3078">
        <v>7.45</v>
      </c>
      <c r="N3078">
        <v>6.5</v>
      </c>
      <c r="O3078">
        <v>18.7</v>
      </c>
      <c r="P3078" s="14" t="s">
        <v>215</v>
      </c>
      <c r="Q3078" s="14" t="s">
        <v>214</v>
      </c>
      <c r="R3078" s="14" t="s">
        <v>243</v>
      </c>
    </row>
    <row r="3079" spans="1:18" x14ac:dyDescent="0.3">
      <c r="A3079">
        <v>5597788268</v>
      </c>
      <c r="B3079">
        <v>1745</v>
      </c>
      <c r="C3079">
        <v>1599126252</v>
      </c>
      <c r="D3079">
        <v>3</v>
      </c>
      <c r="E3079">
        <v>1</v>
      </c>
      <c r="F3079">
        <v>15</v>
      </c>
      <c r="G3079" s="14" t="s">
        <v>104</v>
      </c>
      <c r="H3079" s="14" t="s">
        <v>91</v>
      </c>
      <c r="I3079" s="14" t="s">
        <v>92</v>
      </c>
      <c r="J3079">
        <v>1</v>
      </c>
      <c r="K3079" s="14" t="s">
        <v>259</v>
      </c>
      <c r="L3079">
        <v>0.65</v>
      </c>
      <c r="M3079">
        <v>7</v>
      </c>
      <c r="N3079">
        <v>6.2</v>
      </c>
      <c r="O3079">
        <v>18.3</v>
      </c>
      <c r="P3079" s="14" t="s">
        <v>215</v>
      </c>
      <c r="Q3079" s="14" t="s">
        <v>214</v>
      </c>
      <c r="R3079" s="14" t="s">
        <v>243</v>
      </c>
    </row>
    <row r="3080" spans="1:18" x14ac:dyDescent="0.3">
      <c r="A3080">
        <v>5597825204</v>
      </c>
      <c r="B3080">
        <v>2308</v>
      </c>
      <c r="C3080">
        <v>1599128645</v>
      </c>
      <c r="D3080">
        <v>1</v>
      </c>
      <c r="E3080">
        <v>7</v>
      </c>
      <c r="F3080">
        <v>6</v>
      </c>
      <c r="G3080" s="14" t="s">
        <v>104</v>
      </c>
      <c r="H3080" s="14" t="s">
        <v>97</v>
      </c>
      <c r="I3080" s="14" t="s">
        <v>89</v>
      </c>
      <c r="J3080">
        <v>1</v>
      </c>
      <c r="K3080" s="14" t="s">
        <v>259</v>
      </c>
      <c r="L3080">
        <v>0.65</v>
      </c>
      <c r="M3080">
        <v>6.45</v>
      </c>
      <c r="N3080">
        <v>6.25</v>
      </c>
      <c r="O3080">
        <v>17.25</v>
      </c>
      <c r="P3080" s="14" t="s">
        <v>215</v>
      </c>
      <c r="Q3080" s="14" t="s">
        <v>214</v>
      </c>
      <c r="R3080" s="14" t="s">
        <v>243</v>
      </c>
    </row>
    <row r="3081" spans="1:18" x14ac:dyDescent="0.3">
      <c r="A3081">
        <v>5597879719</v>
      </c>
      <c r="B3081">
        <v>2236</v>
      </c>
      <c r="C3081">
        <v>1599131855</v>
      </c>
      <c r="D3081">
        <v>7</v>
      </c>
      <c r="E3081">
        <v>2</v>
      </c>
      <c r="F3081">
        <v>9</v>
      </c>
      <c r="G3081" s="14" t="s">
        <v>106</v>
      </c>
      <c r="H3081" s="14" t="s">
        <v>52</v>
      </c>
      <c r="I3081" s="14" t="s">
        <v>89</v>
      </c>
      <c r="J3081">
        <v>1</v>
      </c>
      <c r="K3081" s="14" t="s">
        <v>258</v>
      </c>
      <c r="L3081">
        <v>0.65</v>
      </c>
      <c r="M3081">
        <v>6.2</v>
      </c>
      <c r="N3081">
        <v>6.2</v>
      </c>
      <c r="O3081">
        <v>16.149999999999999</v>
      </c>
      <c r="P3081" s="14" t="s">
        <v>215</v>
      </c>
      <c r="Q3081" s="14" t="s">
        <v>214</v>
      </c>
      <c r="R3081" s="14" t="s">
        <v>243</v>
      </c>
    </row>
    <row r="3082" spans="1:18" x14ac:dyDescent="0.3">
      <c r="A3082">
        <v>5599208164</v>
      </c>
      <c r="B3082">
        <v>1784</v>
      </c>
      <c r="C3082">
        <v>1599216269</v>
      </c>
      <c r="D3082">
        <v>4</v>
      </c>
      <c r="E3082">
        <v>5</v>
      </c>
      <c r="F3082">
        <v>16</v>
      </c>
      <c r="G3082" s="14" t="s">
        <v>104</v>
      </c>
      <c r="H3082" s="14" t="s">
        <v>90</v>
      </c>
      <c r="I3082" s="14" t="s">
        <v>92</v>
      </c>
      <c r="J3082">
        <v>1</v>
      </c>
      <c r="K3082" s="14" t="s">
        <v>259</v>
      </c>
      <c r="L3082">
        <v>0.65</v>
      </c>
      <c r="M3082">
        <v>5.8</v>
      </c>
      <c r="N3082">
        <v>6.15</v>
      </c>
      <c r="O3082">
        <v>16.5</v>
      </c>
      <c r="P3082" s="14" t="s">
        <v>215</v>
      </c>
      <c r="Q3082" s="14" t="s">
        <v>214</v>
      </c>
      <c r="R3082" s="14" t="s">
        <v>243</v>
      </c>
    </row>
    <row r="3083" spans="1:18" x14ac:dyDescent="0.3">
      <c r="A3083">
        <v>5599245339</v>
      </c>
      <c r="B3083">
        <v>2334</v>
      </c>
      <c r="C3083">
        <v>1599218406</v>
      </c>
      <c r="D3083">
        <v>1</v>
      </c>
      <c r="E3083">
        <v>8</v>
      </c>
      <c r="F3083">
        <v>22</v>
      </c>
      <c r="G3083" s="14" t="s">
        <v>106</v>
      </c>
      <c r="H3083" s="14" t="s">
        <v>88</v>
      </c>
      <c r="I3083" s="14" t="s">
        <v>92</v>
      </c>
      <c r="J3083">
        <v>1</v>
      </c>
      <c r="K3083" s="14" t="s">
        <v>259</v>
      </c>
      <c r="L3083">
        <v>0.7</v>
      </c>
      <c r="M3083">
        <v>5.85</v>
      </c>
      <c r="N3083">
        <v>6.2</v>
      </c>
      <c r="O3083">
        <v>17.45</v>
      </c>
      <c r="P3083" s="14" t="s">
        <v>215</v>
      </c>
      <c r="Q3083" s="14" t="s">
        <v>214</v>
      </c>
      <c r="R3083" s="14" t="s">
        <v>243</v>
      </c>
    </row>
    <row r="3084" spans="1:18" x14ac:dyDescent="0.3">
      <c r="A3084">
        <v>5599298857</v>
      </c>
      <c r="B3084">
        <v>1665</v>
      </c>
      <c r="C3084">
        <v>1599221100</v>
      </c>
      <c r="D3084">
        <v>8</v>
      </c>
      <c r="E3084">
        <v>8</v>
      </c>
      <c r="F3084">
        <v>10</v>
      </c>
      <c r="G3084" s="14" t="s">
        <v>106</v>
      </c>
      <c r="H3084" s="14" t="s">
        <v>91</v>
      </c>
      <c r="I3084" s="14" t="s">
        <v>89</v>
      </c>
      <c r="J3084">
        <v>0</v>
      </c>
      <c r="K3084" s="14" t="s">
        <v>259</v>
      </c>
      <c r="L3084">
        <v>0.7</v>
      </c>
      <c r="M3084">
        <v>5.85</v>
      </c>
      <c r="N3084">
        <v>6.3</v>
      </c>
      <c r="O3084">
        <v>17.7</v>
      </c>
      <c r="P3084" s="14" t="s">
        <v>215</v>
      </c>
      <c r="Q3084" s="14" t="s">
        <v>214</v>
      </c>
      <c r="R3084" s="14" t="s">
        <v>243</v>
      </c>
    </row>
    <row r="3085" spans="1:18" x14ac:dyDescent="0.3">
      <c r="A3085">
        <v>5599361519</v>
      </c>
      <c r="B3085">
        <v>2497</v>
      </c>
      <c r="C3085">
        <v>1599223843</v>
      </c>
      <c r="D3085">
        <v>8</v>
      </c>
      <c r="E3085">
        <v>7</v>
      </c>
      <c r="F3085">
        <v>19</v>
      </c>
      <c r="G3085" s="14" t="s">
        <v>104</v>
      </c>
      <c r="H3085" s="14" t="s">
        <v>90</v>
      </c>
      <c r="I3085" s="14" t="s">
        <v>89</v>
      </c>
      <c r="J3085">
        <v>1</v>
      </c>
      <c r="K3085" s="14" t="s">
        <v>259</v>
      </c>
      <c r="L3085">
        <v>0.7</v>
      </c>
      <c r="M3085">
        <v>5.4</v>
      </c>
      <c r="N3085">
        <v>6.5</v>
      </c>
      <c r="O3085">
        <v>17.3</v>
      </c>
      <c r="P3085" s="14" t="s">
        <v>216</v>
      </c>
      <c r="Q3085" s="14" t="s">
        <v>214</v>
      </c>
      <c r="R3085" s="14" t="s">
        <v>243</v>
      </c>
    </row>
    <row r="3086" spans="1:18" x14ac:dyDescent="0.3">
      <c r="A3086">
        <v>5600693780</v>
      </c>
      <c r="B3086">
        <v>2015</v>
      </c>
      <c r="C3086">
        <v>1599299632</v>
      </c>
      <c r="D3086">
        <v>9</v>
      </c>
      <c r="E3086">
        <v>7</v>
      </c>
      <c r="F3086">
        <v>15</v>
      </c>
      <c r="G3086" s="14" t="s">
        <v>104</v>
      </c>
      <c r="H3086" s="14" t="s">
        <v>97</v>
      </c>
      <c r="I3086" s="14" t="s">
        <v>89</v>
      </c>
      <c r="J3086">
        <v>1</v>
      </c>
      <c r="K3086" s="14" t="s">
        <v>259</v>
      </c>
      <c r="L3086">
        <v>0.75</v>
      </c>
      <c r="M3086">
        <v>5.65</v>
      </c>
      <c r="N3086">
        <v>6.3</v>
      </c>
      <c r="O3086">
        <v>17.45</v>
      </c>
      <c r="P3086" s="14" t="s">
        <v>216</v>
      </c>
      <c r="Q3086" s="14" t="s">
        <v>214</v>
      </c>
      <c r="R3086" s="14" t="s">
        <v>243</v>
      </c>
    </row>
    <row r="3087" spans="1:18" x14ac:dyDescent="0.3">
      <c r="A3087">
        <v>5600825130</v>
      </c>
      <c r="B3087">
        <v>1830</v>
      </c>
      <c r="C3087">
        <v>1599305942</v>
      </c>
      <c r="D3087">
        <v>14</v>
      </c>
      <c r="E3087">
        <v>0</v>
      </c>
      <c r="F3087">
        <v>17</v>
      </c>
      <c r="G3087" s="14" t="s">
        <v>106</v>
      </c>
      <c r="H3087" s="14" t="s">
        <v>97</v>
      </c>
      <c r="I3087" s="14" t="s">
        <v>92</v>
      </c>
      <c r="J3087">
        <v>1</v>
      </c>
      <c r="K3087" s="14" t="s">
        <v>258</v>
      </c>
      <c r="L3087">
        <v>0.75</v>
      </c>
      <c r="M3087">
        <v>5.95</v>
      </c>
      <c r="N3087">
        <v>6.15</v>
      </c>
      <c r="O3087">
        <v>17.149999999999999</v>
      </c>
      <c r="P3087" s="14" t="s">
        <v>216</v>
      </c>
      <c r="Q3087" s="14" t="s">
        <v>214</v>
      </c>
      <c r="R3087" s="14" t="s">
        <v>243</v>
      </c>
    </row>
    <row r="3088" spans="1:18" x14ac:dyDescent="0.3">
      <c r="A3088">
        <v>5600881072</v>
      </c>
      <c r="B3088">
        <v>3115</v>
      </c>
      <c r="C3088">
        <v>1599308286</v>
      </c>
      <c r="D3088">
        <v>12</v>
      </c>
      <c r="E3088">
        <v>6</v>
      </c>
      <c r="F3088">
        <v>40</v>
      </c>
      <c r="G3088" s="14" t="s">
        <v>107</v>
      </c>
      <c r="H3088" s="14" t="s">
        <v>137</v>
      </c>
      <c r="I3088" s="14" t="s">
        <v>89</v>
      </c>
      <c r="J3088">
        <v>1</v>
      </c>
      <c r="K3088" s="14" t="s">
        <v>258</v>
      </c>
      <c r="L3088">
        <v>0.8</v>
      </c>
      <c r="M3088">
        <v>6.35</v>
      </c>
      <c r="N3088">
        <v>5.9</v>
      </c>
      <c r="O3088">
        <v>18.100000000000001</v>
      </c>
      <c r="P3088" s="14" t="s">
        <v>216</v>
      </c>
      <c r="Q3088" s="14" t="s">
        <v>214</v>
      </c>
      <c r="R3088" s="14" t="s">
        <v>237</v>
      </c>
    </row>
    <row r="3089" spans="1:18" x14ac:dyDescent="0.3">
      <c r="A3089">
        <v>5600979173</v>
      </c>
      <c r="B3089">
        <v>3294</v>
      </c>
      <c r="C3089">
        <v>1599311974</v>
      </c>
      <c r="D3089">
        <v>10</v>
      </c>
      <c r="E3089">
        <v>8</v>
      </c>
      <c r="F3089">
        <v>11</v>
      </c>
      <c r="G3089" s="14" t="s">
        <v>105</v>
      </c>
      <c r="H3089" s="14" t="s">
        <v>134</v>
      </c>
      <c r="I3089" s="14" t="s">
        <v>89</v>
      </c>
      <c r="J3089">
        <v>0</v>
      </c>
      <c r="K3089" s="14" t="s">
        <v>258</v>
      </c>
      <c r="L3089">
        <v>0.8</v>
      </c>
      <c r="M3089">
        <v>6.05</v>
      </c>
      <c r="N3089">
        <v>6</v>
      </c>
      <c r="O3089">
        <v>18.05</v>
      </c>
      <c r="P3089" s="14" t="s">
        <v>217</v>
      </c>
      <c r="Q3089" s="14" t="s">
        <v>214</v>
      </c>
      <c r="R3089" s="14" t="s">
        <v>237</v>
      </c>
    </row>
    <row r="3090" spans="1:18" x14ac:dyDescent="0.3">
      <c r="A3090">
        <v>5602103370</v>
      </c>
      <c r="B3090">
        <v>3514</v>
      </c>
      <c r="C3090">
        <v>1599374087</v>
      </c>
      <c r="D3090">
        <v>15</v>
      </c>
      <c r="E3090">
        <v>6</v>
      </c>
      <c r="F3090">
        <v>17</v>
      </c>
      <c r="G3090" s="14" t="s">
        <v>107</v>
      </c>
      <c r="H3090" s="14" t="s">
        <v>52</v>
      </c>
      <c r="I3090" s="14" t="s">
        <v>89</v>
      </c>
      <c r="J3090">
        <v>1</v>
      </c>
      <c r="K3090" s="14" t="s">
        <v>258</v>
      </c>
      <c r="L3090">
        <v>0.8</v>
      </c>
      <c r="M3090">
        <v>6.5</v>
      </c>
      <c r="N3090">
        <v>5.55</v>
      </c>
      <c r="O3090">
        <v>17.649999999999999</v>
      </c>
      <c r="P3090" s="14" t="s">
        <v>214</v>
      </c>
      <c r="Q3090" s="14" t="s">
        <v>220</v>
      </c>
      <c r="R3090" s="14" t="s">
        <v>237</v>
      </c>
    </row>
    <row r="3091" spans="1:18" x14ac:dyDescent="0.3">
      <c r="A3091">
        <v>5602485247</v>
      </c>
      <c r="B3091">
        <v>2185</v>
      </c>
      <c r="C3091">
        <v>1599391216</v>
      </c>
      <c r="D3091">
        <v>3</v>
      </c>
      <c r="E3091">
        <v>7</v>
      </c>
      <c r="F3091">
        <v>26</v>
      </c>
      <c r="G3091" s="14" t="s">
        <v>107</v>
      </c>
      <c r="H3091" s="14" t="s">
        <v>99</v>
      </c>
      <c r="I3091" s="14" t="s">
        <v>89</v>
      </c>
      <c r="J3091">
        <v>1</v>
      </c>
      <c r="K3091" s="14" t="s">
        <v>258</v>
      </c>
      <c r="L3091">
        <v>0.85</v>
      </c>
      <c r="M3091">
        <v>6.45</v>
      </c>
      <c r="N3091">
        <v>5.25</v>
      </c>
      <c r="O3091">
        <v>17.75</v>
      </c>
      <c r="P3091" s="14" t="s">
        <v>214</v>
      </c>
      <c r="Q3091" s="14" t="s">
        <v>222</v>
      </c>
      <c r="R3091" s="14" t="s">
        <v>237</v>
      </c>
    </row>
    <row r="3092" spans="1:18" x14ac:dyDescent="0.3">
      <c r="A3092">
        <v>5603480390</v>
      </c>
      <c r="B3092">
        <v>2113</v>
      </c>
      <c r="C3092">
        <v>1599444946</v>
      </c>
      <c r="D3092">
        <v>1</v>
      </c>
      <c r="E3092">
        <v>1</v>
      </c>
      <c r="F3092">
        <v>17</v>
      </c>
      <c r="G3092" s="14" t="s">
        <v>104</v>
      </c>
      <c r="H3092" s="14" t="s">
        <v>108</v>
      </c>
      <c r="I3092" s="14" t="s">
        <v>92</v>
      </c>
      <c r="J3092">
        <v>1</v>
      </c>
      <c r="K3092" s="14" t="s">
        <v>258</v>
      </c>
      <c r="L3092">
        <v>0.85</v>
      </c>
      <c r="M3092">
        <v>6.3</v>
      </c>
      <c r="N3092">
        <v>5.25</v>
      </c>
      <c r="O3092">
        <v>17.95</v>
      </c>
      <c r="P3092" s="14" t="s">
        <v>214</v>
      </c>
      <c r="Q3092" s="14" t="s">
        <v>222</v>
      </c>
      <c r="R3092" s="14" t="s">
        <v>237</v>
      </c>
    </row>
    <row r="3093" spans="1:18" x14ac:dyDescent="0.3">
      <c r="A3093">
        <v>5603607361</v>
      </c>
      <c r="B3093">
        <v>3589</v>
      </c>
      <c r="C3093">
        <v>1599455609</v>
      </c>
      <c r="D3093">
        <v>12</v>
      </c>
      <c r="E3093">
        <v>13</v>
      </c>
      <c r="F3093">
        <v>21</v>
      </c>
      <c r="G3093" s="14" t="s">
        <v>106</v>
      </c>
      <c r="H3093" s="14" t="s">
        <v>115</v>
      </c>
      <c r="I3093" s="14" t="s">
        <v>89</v>
      </c>
      <c r="J3093">
        <v>0</v>
      </c>
      <c r="K3093" s="14" t="s">
        <v>258</v>
      </c>
      <c r="L3093">
        <v>0.8</v>
      </c>
      <c r="M3093">
        <v>6.75</v>
      </c>
      <c r="N3093">
        <v>5.7</v>
      </c>
      <c r="O3093">
        <v>18.3</v>
      </c>
      <c r="P3093" s="14" t="s">
        <v>214</v>
      </c>
      <c r="Q3093" s="14" t="s">
        <v>220</v>
      </c>
      <c r="R3093" s="14" t="s">
        <v>237</v>
      </c>
    </row>
    <row r="3094" spans="1:18" x14ac:dyDescent="0.3">
      <c r="A3094">
        <v>5603896586</v>
      </c>
      <c r="B3094">
        <v>1916</v>
      </c>
      <c r="C3094">
        <v>1599475534</v>
      </c>
      <c r="D3094">
        <v>1</v>
      </c>
      <c r="E3094">
        <v>5</v>
      </c>
      <c r="F3094">
        <v>6</v>
      </c>
      <c r="G3094" s="14" t="s">
        <v>106</v>
      </c>
      <c r="H3094" s="14" t="s">
        <v>91</v>
      </c>
      <c r="I3094" s="14" t="s">
        <v>89</v>
      </c>
      <c r="J3094">
        <v>0</v>
      </c>
      <c r="K3094" s="14" t="s">
        <v>259</v>
      </c>
      <c r="L3094">
        <v>0.75</v>
      </c>
      <c r="M3094">
        <v>6.4</v>
      </c>
      <c r="N3094">
        <v>5.75</v>
      </c>
      <c r="O3094">
        <v>17.649999999999999</v>
      </c>
      <c r="P3094" s="14" t="s">
        <v>214</v>
      </c>
      <c r="Q3094" s="14" t="s">
        <v>220</v>
      </c>
      <c r="R3094" s="14" t="s">
        <v>237</v>
      </c>
    </row>
    <row r="3095" spans="1:18" x14ac:dyDescent="0.3">
      <c r="A3095">
        <v>5603948598</v>
      </c>
      <c r="B3095">
        <v>2139</v>
      </c>
      <c r="C3095">
        <v>1599478347</v>
      </c>
      <c r="D3095">
        <v>10</v>
      </c>
      <c r="E3095">
        <v>5</v>
      </c>
      <c r="F3095">
        <v>25</v>
      </c>
      <c r="G3095" s="14" t="s">
        <v>107</v>
      </c>
      <c r="H3095" s="14" t="s">
        <v>137</v>
      </c>
      <c r="I3095" s="14" t="s">
        <v>89</v>
      </c>
      <c r="J3095">
        <v>1</v>
      </c>
      <c r="K3095" s="14" t="s">
        <v>258</v>
      </c>
      <c r="L3095">
        <v>0.75</v>
      </c>
      <c r="M3095">
        <v>6.8</v>
      </c>
      <c r="N3095">
        <v>5.65</v>
      </c>
      <c r="O3095">
        <v>17.600000000000001</v>
      </c>
      <c r="P3095" s="14" t="s">
        <v>214</v>
      </c>
      <c r="Q3095" s="14" t="s">
        <v>220</v>
      </c>
      <c r="R3095" s="14" t="s">
        <v>237</v>
      </c>
    </row>
    <row r="3096" spans="1:18" x14ac:dyDescent="0.3">
      <c r="A3096">
        <v>5604934101</v>
      </c>
      <c r="B3096">
        <v>2572</v>
      </c>
      <c r="C3096">
        <v>1599533347</v>
      </c>
      <c r="D3096">
        <v>3</v>
      </c>
      <c r="E3096">
        <v>8</v>
      </c>
      <c r="F3096">
        <v>9</v>
      </c>
      <c r="G3096" s="14" t="s">
        <v>104</v>
      </c>
      <c r="H3096" s="14" t="s">
        <v>90</v>
      </c>
      <c r="I3096" s="14" t="s">
        <v>89</v>
      </c>
      <c r="J3096">
        <v>0</v>
      </c>
      <c r="K3096" s="14" t="s">
        <v>259</v>
      </c>
      <c r="L3096">
        <v>0.7</v>
      </c>
      <c r="M3096">
        <v>6.55</v>
      </c>
      <c r="N3096">
        <v>5.95</v>
      </c>
      <c r="O3096">
        <v>16.3</v>
      </c>
      <c r="P3096" s="14" t="s">
        <v>214</v>
      </c>
      <c r="Q3096" s="14" t="s">
        <v>220</v>
      </c>
      <c r="R3096" s="14" t="s">
        <v>237</v>
      </c>
    </row>
    <row r="3097" spans="1:18" x14ac:dyDescent="0.3">
      <c r="A3097">
        <v>5605341931</v>
      </c>
      <c r="B3097">
        <v>2781</v>
      </c>
      <c r="C3097">
        <v>1599562569</v>
      </c>
      <c r="D3097">
        <v>16</v>
      </c>
      <c r="E3097">
        <v>4</v>
      </c>
      <c r="F3097">
        <v>34</v>
      </c>
      <c r="G3097" s="14" t="s">
        <v>106</v>
      </c>
      <c r="H3097" s="14" t="s">
        <v>137</v>
      </c>
      <c r="I3097" s="14" t="s">
        <v>92</v>
      </c>
      <c r="J3097">
        <v>1</v>
      </c>
      <c r="K3097" s="14" t="s">
        <v>258</v>
      </c>
      <c r="L3097">
        <v>0.75</v>
      </c>
      <c r="M3097">
        <v>7.1</v>
      </c>
      <c r="N3097">
        <v>5.7</v>
      </c>
      <c r="O3097">
        <v>17.649999999999999</v>
      </c>
      <c r="P3097" s="14" t="s">
        <v>216</v>
      </c>
      <c r="Q3097" s="14" t="s">
        <v>220</v>
      </c>
      <c r="R3097" s="14" t="s">
        <v>237</v>
      </c>
    </row>
    <row r="3098" spans="1:18" x14ac:dyDescent="0.3">
      <c r="A3098">
        <v>5605415408</v>
      </c>
      <c r="B3098">
        <v>2424</v>
      </c>
      <c r="C3098">
        <v>1599566285</v>
      </c>
      <c r="D3098">
        <v>4</v>
      </c>
      <c r="E3098">
        <v>6</v>
      </c>
      <c r="F3098">
        <v>19</v>
      </c>
      <c r="G3098" s="14" t="s">
        <v>104</v>
      </c>
      <c r="H3098" s="14" t="s">
        <v>177</v>
      </c>
      <c r="I3098" s="14" t="s">
        <v>92</v>
      </c>
      <c r="J3098">
        <v>0</v>
      </c>
      <c r="K3098" s="14" t="s">
        <v>258</v>
      </c>
      <c r="L3098">
        <v>0.7</v>
      </c>
      <c r="M3098">
        <v>7.1</v>
      </c>
      <c r="N3098">
        <v>5.7</v>
      </c>
      <c r="O3098">
        <v>17.7</v>
      </c>
      <c r="P3098" s="14" t="s">
        <v>216</v>
      </c>
      <c r="Q3098" s="14" t="s">
        <v>220</v>
      </c>
      <c r="R3098" s="14" t="s">
        <v>237</v>
      </c>
    </row>
    <row r="3099" spans="1:18" x14ac:dyDescent="0.3">
      <c r="A3099">
        <v>5606705290</v>
      </c>
      <c r="B3099">
        <v>2666</v>
      </c>
      <c r="C3099">
        <v>1599646943</v>
      </c>
      <c r="D3099">
        <v>9</v>
      </c>
      <c r="E3099">
        <v>6</v>
      </c>
      <c r="F3099">
        <v>15</v>
      </c>
      <c r="G3099" s="14" t="s">
        <v>106</v>
      </c>
      <c r="H3099" s="14" t="s">
        <v>52</v>
      </c>
      <c r="I3099" s="14" t="s">
        <v>92</v>
      </c>
      <c r="J3099">
        <v>1</v>
      </c>
      <c r="K3099" s="14" t="s">
        <v>258</v>
      </c>
      <c r="L3099">
        <v>0.7</v>
      </c>
      <c r="M3099">
        <v>7.4</v>
      </c>
      <c r="N3099">
        <v>5.95</v>
      </c>
      <c r="O3099">
        <v>17.7</v>
      </c>
      <c r="P3099" s="14" t="s">
        <v>216</v>
      </c>
      <c r="Q3099" s="14" t="s">
        <v>220</v>
      </c>
      <c r="R3099" s="14" t="s">
        <v>237</v>
      </c>
    </row>
    <row r="3100" spans="1:18" x14ac:dyDescent="0.3">
      <c r="A3100">
        <v>5606763330</v>
      </c>
      <c r="B3100">
        <v>2091</v>
      </c>
      <c r="C3100">
        <v>1599650277</v>
      </c>
      <c r="D3100">
        <v>3</v>
      </c>
      <c r="E3100">
        <v>5</v>
      </c>
      <c r="F3100">
        <v>14</v>
      </c>
      <c r="G3100" s="14" t="s">
        <v>105</v>
      </c>
      <c r="H3100" s="14" t="s">
        <v>137</v>
      </c>
      <c r="I3100" s="14" t="s">
        <v>89</v>
      </c>
      <c r="J3100">
        <v>0</v>
      </c>
      <c r="K3100" s="14" t="s">
        <v>258</v>
      </c>
      <c r="L3100">
        <v>0.65</v>
      </c>
      <c r="M3100">
        <v>7.5</v>
      </c>
      <c r="N3100">
        <v>5.85</v>
      </c>
      <c r="O3100">
        <v>18.100000000000001</v>
      </c>
      <c r="P3100" s="14" t="s">
        <v>216</v>
      </c>
      <c r="Q3100" s="14" t="s">
        <v>220</v>
      </c>
      <c r="R3100" s="14" t="s">
        <v>237</v>
      </c>
    </row>
    <row r="3101" spans="1:18" x14ac:dyDescent="0.3">
      <c r="A3101">
        <v>5607703568</v>
      </c>
      <c r="B3101">
        <v>4521</v>
      </c>
      <c r="C3101">
        <v>1599705456</v>
      </c>
      <c r="D3101">
        <v>6</v>
      </c>
      <c r="E3101">
        <v>8</v>
      </c>
      <c r="F3101">
        <v>21</v>
      </c>
      <c r="G3101" s="14" t="s">
        <v>103</v>
      </c>
      <c r="H3101" s="14" t="s">
        <v>101</v>
      </c>
      <c r="I3101" s="14" t="s">
        <v>92</v>
      </c>
      <c r="J3101">
        <v>1</v>
      </c>
      <c r="K3101" s="14" t="s">
        <v>259</v>
      </c>
      <c r="L3101">
        <v>0.65</v>
      </c>
      <c r="M3101">
        <v>7.45</v>
      </c>
      <c r="N3101">
        <v>6.15</v>
      </c>
      <c r="O3101">
        <v>18.7</v>
      </c>
      <c r="P3101" s="14" t="s">
        <v>216</v>
      </c>
      <c r="Q3101" s="14" t="s">
        <v>220</v>
      </c>
      <c r="R3101" s="14" t="s">
        <v>237</v>
      </c>
    </row>
    <row r="3102" spans="1:18" x14ac:dyDescent="0.3">
      <c r="A3102">
        <v>5607761205</v>
      </c>
      <c r="B3102">
        <v>1776</v>
      </c>
      <c r="C3102">
        <v>1599710518</v>
      </c>
      <c r="D3102">
        <v>2</v>
      </c>
      <c r="E3102">
        <v>4</v>
      </c>
      <c r="F3102">
        <v>9</v>
      </c>
      <c r="G3102" s="14" t="s">
        <v>104</v>
      </c>
      <c r="H3102" s="14" t="s">
        <v>90</v>
      </c>
      <c r="I3102" s="14" t="s">
        <v>92</v>
      </c>
      <c r="J3102">
        <v>1</v>
      </c>
      <c r="K3102" s="14" t="s">
        <v>259</v>
      </c>
      <c r="L3102">
        <v>0.65</v>
      </c>
      <c r="M3102">
        <v>7.35</v>
      </c>
      <c r="N3102">
        <v>6.1</v>
      </c>
      <c r="O3102">
        <v>18.350000000000001</v>
      </c>
      <c r="P3102" s="14" t="s">
        <v>216</v>
      </c>
      <c r="Q3102" s="14" t="s">
        <v>220</v>
      </c>
      <c r="R3102" s="14" t="s">
        <v>237</v>
      </c>
    </row>
    <row r="3103" spans="1:18" x14ac:dyDescent="0.3">
      <c r="A3103">
        <v>5607882368</v>
      </c>
      <c r="B3103">
        <v>2393</v>
      </c>
      <c r="C3103">
        <v>1599720454</v>
      </c>
      <c r="D3103">
        <v>2</v>
      </c>
      <c r="E3103">
        <v>5</v>
      </c>
      <c r="F3103">
        <v>21</v>
      </c>
      <c r="G3103" s="14" t="s">
        <v>104</v>
      </c>
      <c r="H3103" s="14" t="s">
        <v>91</v>
      </c>
      <c r="I3103" s="14" t="s">
        <v>92</v>
      </c>
      <c r="J3103">
        <v>0</v>
      </c>
      <c r="K3103" s="14" t="s">
        <v>259</v>
      </c>
      <c r="L3103">
        <v>0.6</v>
      </c>
      <c r="M3103">
        <v>7.4</v>
      </c>
      <c r="N3103">
        <v>5.95</v>
      </c>
      <c r="O3103">
        <v>18.3</v>
      </c>
      <c r="P3103" s="14" t="s">
        <v>216</v>
      </c>
      <c r="Q3103" s="14" t="s">
        <v>220</v>
      </c>
      <c r="R3103" s="14" t="s">
        <v>237</v>
      </c>
    </row>
    <row r="3104" spans="1:18" x14ac:dyDescent="0.3">
      <c r="A3104">
        <v>5608067419</v>
      </c>
      <c r="B3104">
        <v>2452</v>
      </c>
      <c r="C3104">
        <v>1599733168</v>
      </c>
      <c r="D3104">
        <v>5</v>
      </c>
      <c r="E3104">
        <v>3</v>
      </c>
      <c r="F3104">
        <v>20</v>
      </c>
      <c r="G3104" s="14" t="s">
        <v>104</v>
      </c>
      <c r="H3104" s="14" t="s">
        <v>90</v>
      </c>
      <c r="I3104" s="14" t="s">
        <v>92</v>
      </c>
      <c r="J3104">
        <v>1</v>
      </c>
      <c r="K3104" s="14" t="s">
        <v>259</v>
      </c>
      <c r="L3104">
        <v>0.65</v>
      </c>
      <c r="M3104">
        <v>7.25</v>
      </c>
      <c r="N3104">
        <v>5.7</v>
      </c>
      <c r="O3104">
        <v>18.8</v>
      </c>
      <c r="P3104" s="14" t="s">
        <v>216</v>
      </c>
      <c r="Q3104" s="14" t="s">
        <v>220</v>
      </c>
      <c r="R3104" s="14" t="s">
        <v>237</v>
      </c>
    </row>
    <row r="3105" spans="1:18" x14ac:dyDescent="0.3">
      <c r="A3105">
        <v>5608121280</v>
      </c>
      <c r="B3105">
        <v>2814</v>
      </c>
      <c r="C3105">
        <v>1599736308</v>
      </c>
      <c r="D3105">
        <v>4</v>
      </c>
      <c r="E3105">
        <v>8</v>
      </c>
      <c r="F3105">
        <v>28</v>
      </c>
      <c r="G3105" s="14" t="s">
        <v>104</v>
      </c>
      <c r="H3105" s="14" t="s">
        <v>97</v>
      </c>
      <c r="I3105" s="14" t="s">
        <v>89</v>
      </c>
      <c r="J3105">
        <v>1</v>
      </c>
      <c r="K3105" s="14" t="s">
        <v>259</v>
      </c>
      <c r="L3105">
        <v>0.65</v>
      </c>
      <c r="M3105">
        <v>7.05</v>
      </c>
      <c r="N3105">
        <v>5.75</v>
      </c>
      <c r="O3105">
        <v>19.25</v>
      </c>
      <c r="P3105" s="14" t="s">
        <v>216</v>
      </c>
      <c r="Q3105" s="14" t="s">
        <v>220</v>
      </c>
      <c r="R3105" s="14" t="s">
        <v>237</v>
      </c>
    </row>
    <row r="3106" spans="1:18" x14ac:dyDescent="0.3">
      <c r="A3106">
        <v>5608191394</v>
      </c>
      <c r="B3106">
        <v>2206</v>
      </c>
      <c r="C3106">
        <v>1599739792</v>
      </c>
      <c r="D3106">
        <v>6</v>
      </c>
      <c r="E3106">
        <v>4</v>
      </c>
      <c r="F3106">
        <v>12</v>
      </c>
      <c r="G3106" s="14" t="s">
        <v>104</v>
      </c>
      <c r="H3106" s="14" t="s">
        <v>96</v>
      </c>
      <c r="I3106" s="14" t="s">
        <v>89</v>
      </c>
      <c r="J3106">
        <v>1</v>
      </c>
      <c r="K3106" s="14" t="s">
        <v>258</v>
      </c>
      <c r="L3106">
        <v>0.65</v>
      </c>
      <c r="M3106">
        <v>6.9</v>
      </c>
      <c r="N3106">
        <v>5.6</v>
      </c>
      <c r="O3106">
        <v>19.100000000000001</v>
      </c>
      <c r="P3106" s="14" t="s">
        <v>216</v>
      </c>
      <c r="Q3106" s="14" t="s">
        <v>220</v>
      </c>
      <c r="R3106" s="14" t="s">
        <v>237</v>
      </c>
    </row>
    <row r="3107" spans="1:18" x14ac:dyDescent="0.3">
      <c r="A3107">
        <v>5608265899</v>
      </c>
      <c r="B3107">
        <v>1768</v>
      </c>
      <c r="C3107">
        <v>1599742958</v>
      </c>
      <c r="D3107">
        <v>8</v>
      </c>
      <c r="E3107">
        <v>1</v>
      </c>
      <c r="F3107">
        <v>14</v>
      </c>
      <c r="G3107" s="14" t="s">
        <v>106</v>
      </c>
      <c r="H3107" s="14" t="s">
        <v>52</v>
      </c>
      <c r="I3107" s="14" t="s">
        <v>92</v>
      </c>
      <c r="J3107">
        <v>1</v>
      </c>
      <c r="K3107" s="14" t="s">
        <v>258</v>
      </c>
      <c r="L3107">
        <v>0.65</v>
      </c>
      <c r="M3107">
        <v>6.6</v>
      </c>
      <c r="N3107">
        <v>5.65</v>
      </c>
      <c r="O3107">
        <v>18.95</v>
      </c>
      <c r="P3107" s="14" t="s">
        <v>216</v>
      </c>
      <c r="Q3107" s="14" t="s">
        <v>220</v>
      </c>
      <c r="R3107" s="14" t="s">
        <v>237</v>
      </c>
    </row>
    <row r="3108" spans="1:18" x14ac:dyDescent="0.3">
      <c r="A3108">
        <v>5609134598</v>
      </c>
      <c r="B3108">
        <v>2133</v>
      </c>
      <c r="C3108">
        <v>1599796709</v>
      </c>
      <c r="D3108">
        <v>2</v>
      </c>
      <c r="E3108">
        <v>10</v>
      </c>
      <c r="F3108">
        <v>6</v>
      </c>
      <c r="G3108" s="14" t="s">
        <v>104</v>
      </c>
      <c r="H3108" s="14" t="s">
        <v>90</v>
      </c>
      <c r="I3108" s="14" t="s">
        <v>92</v>
      </c>
      <c r="J3108">
        <v>0</v>
      </c>
      <c r="K3108" s="14" t="s">
        <v>259</v>
      </c>
      <c r="L3108">
        <v>0.6</v>
      </c>
      <c r="M3108">
        <v>6.1</v>
      </c>
      <c r="N3108">
        <v>5.85</v>
      </c>
      <c r="O3108">
        <v>17.25</v>
      </c>
      <c r="P3108" s="14" t="s">
        <v>216</v>
      </c>
      <c r="Q3108" s="14" t="s">
        <v>220</v>
      </c>
      <c r="R3108" s="14" t="s">
        <v>234</v>
      </c>
    </row>
    <row r="3109" spans="1:18" x14ac:dyDescent="0.3">
      <c r="A3109">
        <v>5609169005</v>
      </c>
      <c r="B3109">
        <v>1937</v>
      </c>
      <c r="C3109">
        <v>1599799638</v>
      </c>
      <c r="D3109">
        <v>2</v>
      </c>
      <c r="E3109">
        <v>2</v>
      </c>
      <c r="F3109">
        <v>16</v>
      </c>
      <c r="G3109" s="14" t="s">
        <v>103</v>
      </c>
      <c r="H3109" s="14" t="s">
        <v>97</v>
      </c>
      <c r="I3109" s="14" t="s">
        <v>92</v>
      </c>
      <c r="J3109">
        <v>1</v>
      </c>
      <c r="K3109" s="14" t="s">
        <v>259</v>
      </c>
      <c r="L3109">
        <v>0.65</v>
      </c>
      <c r="M3109">
        <v>5.7</v>
      </c>
      <c r="N3109">
        <v>5.55</v>
      </c>
      <c r="O3109">
        <v>17.5</v>
      </c>
      <c r="P3109" s="14" t="s">
        <v>216</v>
      </c>
      <c r="Q3109" s="14" t="s">
        <v>220</v>
      </c>
      <c r="R3109" s="14" t="s">
        <v>234</v>
      </c>
    </row>
    <row r="3110" spans="1:18" x14ac:dyDescent="0.3">
      <c r="A3110">
        <v>5609266894</v>
      </c>
      <c r="B3110">
        <v>2139</v>
      </c>
      <c r="C3110">
        <v>1599807413</v>
      </c>
      <c r="D3110">
        <v>3</v>
      </c>
      <c r="E3110">
        <v>9</v>
      </c>
      <c r="F3110">
        <v>4</v>
      </c>
      <c r="G3110" s="14" t="s">
        <v>104</v>
      </c>
      <c r="H3110" s="14" t="s">
        <v>142</v>
      </c>
      <c r="I3110" s="14" t="s">
        <v>89</v>
      </c>
      <c r="J3110">
        <v>0</v>
      </c>
      <c r="K3110" s="14" t="s">
        <v>259</v>
      </c>
      <c r="L3110">
        <v>0.6</v>
      </c>
      <c r="M3110">
        <v>5.0999999999999996</v>
      </c>
      <c r="N3110">
        <v>5.7</v>
      </c>
      <c r="O3110">
        <v>16.850000000000001</v>
      </c>
      <c r="P3110" s="14" t="s">
        <v>216</v>
      </c>
      <c r="Q3110" s="14" t="s">
        <v>220</v>
      </c>
      <c r="R3110" s="14" t="s">
        <v>234</v>
      </c>
    </row>
    <row r="3111" spans="1:18" x14ac:dyDescent="0.3">
      <c r="A3111">
        <v>5609403874</v>
      </c>
      <c r="B3111">
        <v>1952</v>
      </c>
      <c r="C3111">
        <v>1599816644</v>
      </c>
      <c r="D3111">
        <v>5</v>
      </c>
      <c r="E3111">
        <v>5</v>
      </c>
      <c r="F3111">
        <v>19</v>
      </c>
      <c r="G3111" s="14" t="s">
        <v>103</v>
      </c>
      <c r="H3111" s="14" t="s">
        <v>137</v>
      </c>
      <c r="I3111" s="14" t="s">
        <v>92</v>
      </c>
      <c r="J3111">
        <v>1</v>
      </c>
      <c r="K3111" s="14" t="s">
        <v>259</v>
      </c>
      <c r="L3111">
        <v>0.6</v>
      </c>
      <c r="M3111">
        <v>5.2</v>
      </c>
      <c r="N3111">
        <v>5.6</v>
      </c>
      <c r="O3111">
        <v>16.5</v>
      </c>
      <c r="P3111" s="14" t="s">
        <v>216</v>
      </c>
      <c r="Q3111" s="14" t="s">
        <v>220</v>
      </c>
      <c r="R3111" s="14" t="s">
        <v>234</v>
      </c>
    </row>
    <row r="3112" spans="1:18" x14ac:dyDescent="0.3">
      <c r="A3112">
        <v>5609461621</v>
      </c>
      <c r="B3112">
        <v>3457</v>
      </c>
      <c r="C3112">
        <v>1599820254</v>
      </c>
      <c r="D3112">
        <v>7</v>
      </c>
      <c r="E3112">
        <v>9</v>
      </c>
      <c r="F3112">
        <v>26</v>
      </c>
      <c r="G3112" s="14" t="s">
        <v>104</v>
      </c>
      <c r="H3112" s="14" t="s">
        <v>90</v>
      </c>
      <c r="I3112" s="14" t="s">
        <v>89</v>
      </c>
      <c r="J3112">
        <v>1</v>
      </c>
      <c r="K3112" s="14" t="s">
        <v>259</v>
      </c>
      <c r="L3112">
        <v>0.6</v>
      </c>
      <c r="M3112">
        <v>5.5</v>
      </c>
      <c r="N3112">
        <v>6</v>
      </c>
      <c r="O3112">
        <v>16.95</v>
      </c>
      <c r="P3112" s="14" t="s">
        <v>216</v>
      </c>
      <c r="Q3112" s="14" t="s">
        <v>220</v>
      </c>
      <c r="R3112" s="14" t="s">
        <v>234</v>
      </c>
    </row>
    <row r="3113" spans="1:18" x14ac:dyDescent="0.3">
      <c r="A3113">
        <v>5609541154</v>
      </c>
      <c r="B3113">
        <v>2229</v>
      </c>
      <c r="C3113">
        <v>1599824554</v>
      </c>
      <c r="D3113">
        <v>20</v>
      </c>
      <c r="E3113">
        <v>2</v>
      </c>
      <c r="F3113">
        <v>12</v>
      </c>
      <c r="G3113" s="14" t="s">
        <v>105</v>
      </c>
      <c r="H3113" s="14" t="s">
        <v>146</v>
      </c>
      <c r="I3113" s="14" t="s">
        <v>92</v>
      </c>
      <c r="J3113">
        <v>1</v>
      </c>
      <c r="K3113" s="14" t="s">
        <v>258</v>
      </c>
      <c r="L3113">
        <v>0.65</v>
      </c>
      <c r="M3113">
        <v>5.9</v>
      </c>
      <c r="N3113">
        <v>5.45</v>
      </c>
      <c r="O3113">
        <v>16.5</v>
      </c>
      <c r="P3113" s="14" t="s">
        <v>211</v>
      </c>
      <c r="Q3113" s="14" t="s">
        <v>212</v>
      </c>
      <c r="R3113" s="14" t="s">
        <v>234</v>
      </c>
    </row>
    <row r="3114" spans="1:18" x14ac:dyDescent="0.3">
      <c r="A3114">
        <v>5609600332</v>
      </c>
      <c r="B3114">
        <v>3844</v>
      </c>
      <c r="C3114">
        <v>1599827223</v>
      </c>
      <c r="D3114">
        <v>19</v>
      </c>
      <c r="E3114">
        <v>9</v>
      </c>
      <c r="F3114">
        <v>23</v>
      </c>
      <c r="G3114" s="14" t="s">
        <v>87</v>
      </c>
      <c r="H3114" s="14" t="s">
        <v>137</v>
      </c>
      <c r="I3114" s="14" t="s">
        <v>89</v>
      </c>
      <c r="J3114">
        <v>1</v>
      </c>
      <c r="K3114" s="14" t="s">
        <v>258</v>
      </c>
      <c r="L3114">
        <v>0.7</v>
      </c>
      <c r="M3114">
        <v>6.8</v>
      </c>
      <c r="N3114">
        <v>5.65</v>
      </c>
      <c r="O3114">
        <v>17.350000000000001</v>
      </c>
      <c r="P3114" s="14" t="s">
        <v>211</v>
      </c>
      <c r="Q3114" s="14" t="s">
        <v>212</v>
      </c>
      <c r="R3114" s="14" t="s">
        <v>234</v>
      </c>
    </row>
    <row r="3115" spans="1:18" x14ac:dyDescent="0.3">
      <c r="A3115">
        <v>5610980808</v>
      </c>
      <c r="B3115">
        <v>2642</v>
      </c>
      <c r="C3115">
        <v>1599903925</v>
      </c>
      <c r="D3115">
        <v>5</v>
      </c>
      <c r="E3115">
        <v>6</v>
      </c>
      <c r="F3115">
        <v>16</v>
      </c>
      <c r="G3115" s="14" t="s">
        <v>103</v>
      </c>
      <c r="H3115" s="14" t="s">
        <v>142</v>
      </c>
      <c r="I3115" s="14" t="s">
        <v>89</v>
      </c>
      <c r="J3115">
        <v>0</v>
      </c>
      <c r="K3115" s="14" t="s">
        <v>259</v>
      </c>
      <c r="L3115">
        <v>0.65</v>
      </c>
      <c r="M3115">
        <v>6.55</v>
      </c>
      <c r="N3115">
        <v>5.7</v>
      </c>
      <c r="O3115">
        <v>16.899999999999999</v>
      </c>
      <c r="P3115" s="14" t="s">
        <v>211</v>
      </c>
      <c r="Q3115" s="14" t="s">
        <v>212</v>
      </c>
      <c r="R3115" s="14" t="s">
        <v>234</v>
      </c>
    </row>
    <row r="3116" spans="1:18" x14ac:dyDescent="0.3">
      <c r="A3116">
        <v>5611049163</v>
      </c>
      <c r="B3116">
        <v>2853</v>
      </c>
      <c r="C3116">
        <v>1599907348</v>
      </c>
      <c r="D3116">
        <v>3</v>
      </c>
      <c r="E3116">
        <v>10</v>
      </c>
      <c r="F3116">
        <v>17</v>
      </c>
      <c r="G3116" s="14" t="s">
        <v>104</v>
      </c>
      <c r="H3116" s="14" t="s">
        <v>90</v>
      </c>
      <c r="I3116" s="14" t="s">
        <v>89</v>
      </c>
      <c r="J3116">
        <v>0</v>
      </c>
      <c r="K3116" s="14" t="s">
        <v>259</v>
      </c>
      <c r="L3116">
        <v>0.65</v>
      </c>
      <c r="M3116">
        <v>6.55</v>
      </c>
      <c r="N3116">
        <v>5.8</v>
      </c>
      <c r="O3116">
        <v>17.3</v>
      </c>
      <c r="P3116" s="14" t="s">
        <v>211</v>
      </c>
      <c r="Q3116" s="14" t="s">
        <v>212</v>
      </c>
      <c r="R3116" s="14" t="s">
        <v>234</v>
      </c>
    </row>
    <row r="3117" spans="1:18" x14ac:dyDescent="0.3">
      <c r="A3117">
        <v>5611129264</v>
      </c>
      <c r="B3117">
        <v>2058</v>
      </c>
      <c r="C3117">
        <v>1599911052</v>
      </c>
      <c r="D3117">
        <v>12</v>
      </c>
      <c r="E3117">
        <v>1</v>
      </c>
      <c r="F3117">
        <v>20</v>
      </c>
      <c r="G3117" s="14" t="s">
        <v>106</v>
      </c>
      <c r="H3117" s="14" t="s">
        <v>52</v>
      </c>
      <c r="I3117" s="14" t="s">
        <v>89</v>
      </c>
      <c r="J3117">
        <v>1</v>
      </c>
      <c r="K3117" s="14" t="s">
        <v>258</v>
      </c>
      <c r="L3117">
        <v>0.65</v>
      </c>
      <c r="M3117">
        <v>6.35</v>
      </c>
      <c r="N3117">
        <v>5.65</v>
      </c>
      <c r="O3117">
        <v>16.600000000000001</v>
      </c>
      <c r="P3117" s="14" t="s">
        <v>211</v>
      </c>
      <c r="Q3117" s="14" t="s">
        <v>212</v>
      </c>
      <c r="R3117" s="14" t="s">
        <v>223</v>
      </c>
    </row>
    <row r="3118" spans="1:18" x14ac:dyDescent="0.3">
      <c r="A3118">
        <v>5611198663</v>
      </c>
      <c r="B3118">
        <v>3088</v>
      </c>
      <c r="C3118">
        <v>1599913903</v>
      </c>
      <c r="D3118">
        <v>7</v>
      </c>
      <c r="E3118">
        <v>3</v>
      </c>
      <c r="F3118">
        <v>19</v>
      </c>
      <c r="G3118" s="14" t="s">
        <v>106</v>
      </c>
      <c r="H3118" s="14" t="s">
        <v>98</v>
      </c>
      <c r="I3118" s="14" t="s">
        <v>89</v>
      </c>
      <c r="J3118">
        <v>1</v>
      </c>
      <c r="K3118" s="14" t="s">
        <v>258</v>
      </c>
      <c r="L3118">
        <v>0.7</v>
      </c>
      <c r="M3118">
        <v>6.5</v>
      </c>
      <c r="N3118">
        <v>5.5</v>
      </c>
      <c r="O3118">
        <v>16.600000000000001</v>
      </c>
      <c r="P3118" s="14" t="s">
        <v>211</v>
      </c>
      <c r="Q3118" s="14" t="s">
        <v>212</v>
      </c>
      <c r="R3118" s="14" t="s">
        <v>223</v>
      </c>
    </row>
    <row r="3119" spans="1:18" x14ac:dyDescent="0.3">
      <c r="A3119">
        <v>5612101784</v>
      </c>
      <c r="B3119">
        <v>1998</v>
      </c>
      <c r="C3119">
        <v>1599959411</v>
      </c>
      <c r="D3119">
        <v>3</v>
      </c>
      <c r="E3119">
        <v>10</v>
      </c>
      <c r="F3119">
        <v>11</v>
      </c>
      <c r="G3119" s="14" t="s">
        <v>103</v>
      </c>
      <c r="H3119" s="14" t="s">
        <v>97</v>
      </c>
      <c r="I3119" s="14" t="s">
        <v>89</v>
      </c>
      <c r="J3119">
        <v>0</v>
      </c>
      <c r="K3119" s="14" t="s">
        <v>259</v>
      </c>
      <c r="L3119">
        <v>0.65</v>
      </c>
      <c r="M3119">
        <v>6.2</v>
      </c>
      <c r="N3119">
        <v>5.7</v>
      </c>
      <c r="O3119">
        <v>16.399999999999999</v>
      </c>
      <c r="P3119" s="14" t="s">
        <v>211</v>
      </c>
      <c r="Q3119" s="14" t="s">
        <v>212</v>
      </c>
      <c r="R3119" s="14" t="s">
        <v>223</v>
      </c>
    </row>
    <row r="3120" spans="1:18" x14ac:dyDescent="0.3">
      <c r="A3120">
        <v>5612130922</v>
      </c>
      <c r="B3120">
        <v>2298</v>
      </c>
      <c r="C3120">
        <v>1599961960</v>
      </c>
      <c r="D3120">
        <v>3</v>
      </c>
      <c r="E3120">
        <v>8</v>
      </c>
      <c r="F3120">
        <v>22</v>
      </c>
      <c r="G3120" s="14" t="s">
        <v>103</v>
      </c>
      <c r="H3120" s="14" t="s">
        <v>90</v>
      </c>
      <c r="I3120" s="14" t="s">
        <v>92</v>
      </c>
      <c r="J3120">
        <v>1</v>
      </c>
      <c r="K3120" s="14" t="s">
        <v>259</v>
      </c>
      <c r="L3120">
        <v>0.7</v>
      </c>
      <c r="M3120">
        <v>6.2</v>
      </c>
      <c r="N3120">
        <v>5.85</v>
      </c>
      <c r="O3120">
        <v>16.8</v>
      </c>
      <c r="P3120" s="14" t="s">
        <v>211</v>
      </c>
      <c r="Q3120" s="14" t="s">
        <v>212</v>
      </c>
      <c r="R3120" s="14" t="s">
        <v>223</v>
      </c>
    </row>
    <row r="3121" spans="1:18" x14ac:dyDescent="0.3">
      <c r="A3121">
        <v>5612194603</v>
      </c>
      <c r="B3121">
        <v>3063</v>
      </c>
      <c r="C3121">
        <v>1599966540</v>
      </c>
      <c r="D3121">
        <v>11</v>
      </c>
      <c r="E3121">
        <v>9</v>
      </c>
      <c r="F3121">
        <v>9</v>
      </c>
      <c r="G3121" s="14" t="s">
        <v>107</v>
      </c>
      <c r="H3121" s="14" t="s">
        <v>115</v>
      </c>
      <c r="I3121" s="14" t="s">
        <v>89</v>
      </c>
      <c r="J3121">
        <v>0</v>
      </c>
      <c r="K3121" s="14" t="s">
        <v>258</v>
      </c>
      <c r="L3121">
        <v>0.65</v>
      </c>
      <c r="M3121">
        <v>6.45</v>
      </c>
      <c r="N3121">
        <v>5.9</v>
      </c>
      <c r="O3121">
        <v>16.2</v>
      </c>
      <c r="P3121" s="14" t="s">
        <v>211</v>
      </c>
      <c r="Q3121" s="14" t="s">
        <v>212</v>
      </c>
      <c r="R3121" s="14" t="s">
        <v>223</v>
      </c>
    </row>
    <row r="3122" spans="1:18" x14ac:dyDescent="0.3">
      <c r="A3122">
        <v>5612592710</v>
      </c>
      <c r="B3122">
        <v>2450</v>
      </c>
      <c r="C3122">
        <v>1599987637</v>
      </c>
      <c r="D3122">
        <v>4</v>
      </c>
      <c r="E3122">
        <v>4</v>
      </c>
      <c r="F3122">
        <v>10</v>
      </c>
      <c r="G3122" s="14" t="s">
        <v>104</v>
      </c>
      <c r="H3122" s="14" t="s">
        <v>90</v>
      </c>
      <c r="I3122" s="14" t="s">
        <v>92</v>
      </c>
      <c r="J3122">
        <v>1</v>
      </c>
      <c r="K3122" s="14" t="s">
        <v>259</v>
      </c>
      <c r="L3122">
        <v>0.65</v>
      </c>
      <c r="M3122">
        <v>6.55</v>
      </c>
      <c r="N3122">
        <v>5.9</v>
      </c>
      <c r="O3122">
        <v>16.25</v>
      </c>
      <c r="P3122" s="14" t="s">
        <v>211</v>
      </c>
      <c r="Q3122" s="14" t="s">
        <v>212</v>
      </c>
      <c r="R3122" s="14" t="s">
        <v>223</v>
      </c>
    </row>
    <row r="3123" spans="1:18" x14ac:dyDescent="0.3">
      <c r="A3123">
        <v>5612667317</v>
      </c>
      <c r="B3123">
        <v>2367</v>
      </c>
      <c r="C3123">
        <v>1599991023</v>
      </c>
      <c r="D3123">
        <v>4</v>
      </c>
      <c r="E3123">
        <v>6</v>
      </c>
      <c r="F3123">
        <v>4</v>
      </c>
      <c r="G3123" s="14" t="s">
        <v>104</v>
      </c>
      <c r="H3123" s="14" t="s">
        <v>88</v>
      </c>
      <c r="I3123" s="14" t="s">
        <v>89</v>
      </c>
      <c r="J3123">
        <v>0</v>
      </c>
      <c r="K3123" s="14" t="s">
        <v>259</v>
      </c>
      <c r="L3123">
        <v>0.65</v>
      </c>
      <c r="M3123">
        <v>6.65</v>
      </c>
      <c r="N3123">
        <v>5.95</v>
      </c>
      <c r="O3123">
        <v>15.4</v>
      </c>
      <c r="P3123" s="14" t="s">
        <v>211</v>
      </c>
      <c r="Q3123" s="14" t="s">
        <v>212</v>
      </c>
      <c r="R3123" s="14" t="s">
        <v>223</v>
      </c>
    </row>
    <row r="3124" spans="1:18" x14ac:dyDescent="0.3">
      <c r="A3124">
        <v>5612748701</v>
      </c>
      <c r="B3124">
        <v>1923</v>
      </c>
      <c r="C3124">
        <v>1599994708</v>
      </c>
      <c r="D3124">
        <v>6</v>
      </c>
      <c r="E3124">
        <v>11</v>
      </c>
      <c r="F3124">
        <v>8</v>
      </c>
      <c r="G3124" s="14" t="s">
        <v>106</v>
      </c>
      <c r="H3124" s="14" t="s">
        <v>158</v>
      </c>
      <c r="I3124" s="14" t="s">
        <v>89</v>
      </c>
      <c r="J3124">
        <v>0</v>
      </c>
      <c r="K3124" s="14" t="s">
        <v>258</v>
      </c>
      <c r="L3124">
        <v>0.6</v>
      </c>
      <c r="M3124">
        <v>6.7</v>
      </c>
      <c r="N3124">
        <v>6.35</v>
      </c>
      <c r="O3124">
        <v>14.8</v>
      </c>
      <c r="P3124" s="14" t="s">
        <v>211</v>
      </c>
      <c r="Q3124" s="14" t="s">
        <v>218</v>
      </c>
      <c r="R3124" s="14" t="s">
        <v>223</v>
      </c>
    </row>
    <row r="3125" spans="1:18" x14ac:dyDescent="0.3">
      <c r="A3125">
        <v>5613775589</v>
      </c>
      <c r="B3125">
        <v>2466</v>
      </c>
      <c r="C3125">
        <v>1600049214</v>
      </c>
      <c r="D3125">
        <v>5</v>
      </c>
      <c r="E3125">
        <v>5</v>
      </c>
      <c r="F3125">
        <v>12</v>
      </c>
      <c r="G3125" s="14" t="s">
        <v>103</v>
      </c>
      <c r="H3125" s="14" t="s">
        <v>90</v>
      </c>
      <c r="I3125" s="14" t="s">
        <v>92</v>
      </c>
      <c r="J3125">
        <v>0</v>
      </c>
      <c r="K3125" s="14" t="s">
        <v>259</v>
      </c>
      <c r="L3125">
        <v>0.55000000000000004</v>
      </c>
      <c r="M3125">
        <v>6.75</v>
      </c>
      <c r="N3125">
        <v>6.2</v>
      </c>
      <c r="O3125">
        <v>14</v>
      </c>
      <c r="P3125" s="14" t="s">
        <v>211</v>
      </c>
      <c r="Q3125" s="14" t="s">
        <v>218</v>
      </c>
      <c r="R3125" s="14" t="s">
        <v>224</v>
      </c>
    </row>
    <row r="3126" spans="1:18" x14ac:dyDescent="0.3">
      <c r="A3126">
        <v>5613813692</v>
      </c>
      <c r="B3126">
        <v>2180</v>
      </c>
      <c r="C3126">
        <v>1600052689</v>
      </c>
      <c r="D3126">
        <v>3</v>
      </c>
      <c r="E3126">
        <v>10</v>
      </c>
      <c r="F3126">
        <v>13</v>
      </c>
      <c r="G3126" s="14" t="s">
        <v>104</v>
      </c>
      <c r="H3126" s="14" t="s">
        <v>88</v>
      </c>
      <c r="I3126" s="14" t="s">
        <v>89</v>
      </c>
      <c r="J3126">
        <v>1</v>
      </c>
      <c r="K3126" s="14" t="s">
        <v>259</v>
      </c>
      <c r="L3126">
        <v>0.55000000000000004</v>
      </c>
      <c r="M3126">
        <v>6.6</v>
      </c>
      <c r="N3126">
        <v>6.5</v>
      </c>
      <c r="O3126">
        <v>14.05</v>
      </c>
      <c r="P3126" s="14" t="s">
        <v>211</v>
      </c>
      <c r="Q3126" s="14" t="s">
        <v>218</v>
      </c>
      <c r="R3126" s="14" t="s">
        <v>224</v>
      </c>
    </row>
    <row r="3127" spans="1:18" x14ac:dyDescent="0.3">
      <c r="A3127">
        <v>5613927347</v>
      </c>
      <c r="B3127">
        <v>1411</v>
      </c>
      <c r="C3127">
        <v>1600062572</v>
      </c>
      <c r="D3127">
        <v>1</v>
      </c>
      <c r="E3127">
        <v>6</v>
      </c>
      <c r="F3127">
        <v>0</v>
      </c>
      <c r="G3127" s="14" t="s">
        <v>104</v>
      </c>
      <c r="H3127" s="14" t="s">
        <v>90</v>
      </c>
      <c r="I3127" s="14" t="s">
        <v>89</v>
      </c>
      <c r="J3127">
        <v>0</v>
      </c>
      <c r="K3127" s="14" t="s">
        <v>259</v>
      </c>
      <c r="L3127">
        <v>0.5</v>
      </c>
      <c r="M3127">
        <v>6.25</v>
      </c>
      <c r="N3127">
        <v>6.75</v>
      </c>
      <c r="O3127">
        <v>13.35</v>
      </c>
      <c r="P3127" s="14" t="s">
        <v>211</v>
      </c>
      <c r="Q3127" s="14" t="s">
        <v>218</v>
      </c>
      <c r="R3127" s="14" t="s">
        <v>224</v>
      </c>
    </row>
    <row r="3128" spans="1:18" x14ac:dyDescent="0.3">
      <c r="A3128">
        <v>5614114365</v>
      </c>
      <c r="B3128">
        <v>3380</v>
      </c>
      <c r="C3128">
        <v>1600076361</v>
      </c>
      <c r="D3128">
        <v>7</v>
      </c>
      <c r="E3128">
        <v>9</v>
      </c>
      <c r="F3128">
        <v>22</v>
      </c>
      <c r="G3128" s="14" t="s">
        <v>104</v>
      </c>
      <c r="H3128" s="14" t="s">
        <v>137</v>
      </c>
      <c r="I3128" s="14" t="s">
        <v>89</v>
      </c>
      <c r="J3128">
        <v>1</v>
      </c>
      <c r="K3128" s="14" t="s">
        <v>259</v>
      </c>
      <c r="L3128">
        <v>0.55000000000000004</v>
      </c>
      <c r="M3128">
        <v>6.5</v>
      </c>
      <c r="N3128">
        <v>6.7</v>
      </c>
      <c r="O3128">
        <v>14.15</v>
      </c>
      <c r="P3128" s="14" t="s">
        <v>211</v>
      </c>
      <c r="Q3128" s="14" t="s">
        <v>218</v>
      </c>
      <c r="R3128" s="14" t="s">
        <v>224</v>
      </c>
    </row>
    <row r="3129" spans="1:18" x14ac:dyDescent="0.3">
      <c r="A3129">
        <v>5614183535</v>
      </c>
      <c r="B3129">
        <v>2464</v>
      </c>
      <c r="C3129">
        <v>1600080742</v>
      </c>
      <c r="D3129">
        <v>3</v>
      </c>
      <c r="E3129">
        <v>10</v>
      </c>
      <c r="F3129">
        <v>14</v>
      </c>
      <c r="G3129" s="14" t="s">
        <v>104</v>
      </c>
      <c r="H3129" s="14" t="s">
        <v>101</v>
      </c>
      <c r="I3129" s="14" t="s">
        <v>89</v>
      </c>
      <c r="J3129">
        <v>0</v>
      </c>
      <c r="K3129" s="14" t="s">
        <v>259</v>
      </c>
      <c r="L3129">
        <v>0.5</v>
      </c>
      <c r="M3129">
        <v>6.55</v>
      </c>
      <c r="N3129">
        <v>7.1</v>
      </c>
      <c r="O3129">
        <v>14.05</v>
      </c>
      <c r="P3129" s="14" t="s">
        <v>211</v>
      </c>
      <c r="Q3129" s="14" t="s">
        <v>218</v>
      </c>
      <c r="R3129" s="14" t="s">
        <v>224</v>
      </c>
    </row>
    <row r="3130" spans="1:18" x14ac:dyDescent="0.3">
      <c r="A3130">
        <v>5614244403</v>
      </c>
      <c r="B3130">
        <v>2052</v>
      </c>
      <c r="C3130">
        <v>1600083987</v>
      </c>
      <c r="D3130">
        <v>0</v>
      </c>
      <c r="E3130">
        <v>9</v>
      </c>
      <c r="F3130">
        <v>7</v>
      </c>
      <c r="G3130" s="14" t="s">
        <v>104</v>
      </c>
      <c r="H3130" s="14" t="s">
        <v>88</v>
      </c>
      <c r="I3130" s="14" t="s">
        <v>89</v>
      </c>
      <c r="J3130">
        <v>0</v>
      </c>
      <c r="K3130" s="14" t="s">
        <v>259</v>
      </c>
      <c r="L3130">
        <v>0.5</v>
      </c>
      <c r="M3130">
        <v>6.4</v>
      </c>
      <c r="N3130">
        <v>7.1</v>
      </c>
      <c r="O3130">
        <v>14.2</v>
      </c>
      <c r="P3130" s="14" t="s">
        <v>211</v>
      </c>
      <c r="Q3130" s="14" t="s">
        <v>218</v>
      </c>
      <c r="R3130" s="14" t="s">
        <v>224</v>
      </c>
    </row>
    <row r="3131" spans="1:18" x14ac:dyDescent="0.3">
      <c r="A3131">
        <v>5615178428</v>
      </c>
      <c r="B3131">
        <v>2221</v>
      </c>
      <c r="C3131">
        <v>1600138554</v>
      </c>
      <c r="D3131">
        <v>2</v>
      </c>
      <c r="E3131">
        <v>3</v>
      </c>
      <c r="F3131">
        <v>6</v>
      </c>
      <c r="G3131" s="14" t="s">
        <v>104</v>
      </c>
      <c r="H3131" s="14" t="s">
        <v>97</v>
      </c>
      <c r="I3131" s="14" t="s">
        <v>89</v>
      </c>
      <c r="J3131">
        <v>0</v>
      </c>
      <c r="K3131" s="14" t="s">
        <v>259</v>
      </c>
      <c r="L3131">
        <v>0.45</v>
      </c>
      <c r="M3131">
        <v>6.25</v>
      </c>
      <c r="N3131">
        <v>7</v>
      </c>
      <c r="O3131">
        <v>13.55</v>
      </c>
      <c r="P3131" s="14" t="s">
        <v>211</v>
      </c>
      <c r="Q3131" s="14" t="s">
        <v>218</v>
      </c>
      <c r="R3131" s="14" t="s">
        <v>224</v>
      </c>
    </row>
    <row r="3132" spans="1:18" x14ac:dyDescent="0.3">
      <c r="A3132">
        <v>5615274479</v>
      </c>
      <c r="B3132">
        <v>2322</v>
      </c>
      <c r="C3132">
        <v>1600146649</v>
      </c>
      <c r="D3132">
        <v>5</v>
      </c>
      <c r="E3132">
        <v>2</v>
      </c>
      <c r="F3132">
        <v>16</v>
      </c>
      <c r="G3132" s="14" t="s">
        <v>104</v>
      </c>
      <c r="H3132" s="14" t="s">
        <v>90</v>
      </c>
      <c r="I3132" s="14" t="s">
        <v>92</v>
      </c>
      <c r="J3132">
        <v>1</v>
      </c>
      <c r="K3132" s="14" t="s">
        <v>259</v>
      </c>
      <c r="L3132">
        <v>0.45</v>
      </c>
      <c r="M3132">
        <v>6.15</v>
      </c>
      <c r="N3132">
        <v>6.65</v>
      </c>
      <c r="O3132">
        <v>13.05</v>
      </c>
      <c r="P3132" s="14" t="s">
        <v>211</v>
      </c>
      <c r="Q3132" s="14" t="s">
        <v>218</v>
      </c>
      <c r="R3132" s="14" t="s">
        <v>230</v>
      </c>
    </row>
    <row r="3133" spans="1:18" x14ac:dyDescent="0.3">
      <c r="A3133">
        <v>5615528796</v>
      </c>
      <c r="B3133">
        <v>1881</v>
      </c>
      <c r="C3133">
        <v>1600165105</v>
      </c>
      <c r="D3133">
        <v>5</v>
      </c>
      <c r="E3133">
        <v>7</v>
      </c>
      <c r="F3133">
        <v>7</v>
      </c>
      <c r="G3133" s="14" t="s">
        <v>103</v>
      </c>
      <c r="H3133" s="14" t="s">
        <v>88</v>
      </c>
      <c r="I3133" s="14" t="s">
        <v>89</v>
      </c>
      <c r="J3133">
        <v>0</v>
      </c>
      <c r="K3133" s="14" t="s">
        <v>259</v>
      </c>
      <c r="L3133">
        <v>0.4</v>
      </c>
      <c r="M3133">
        <v>5.4</v>
      </c>
      <c r="N3133">
        <v>6.9</v>
      </c>
      <c r="O3133">
        <v>12.8</v>
      </c>
      <c r="P3133" s="14" t="s">
        <v>233</v>
      </c>
      <c r="Q3133" s="14" t="s">
        <v>218</v>
      </c>
      <c r="R3133" s="14" t="s">
        <v>230</v>
      </c>
    </row>
    <row r="3134" spans="1:18" x14ac:dyDescent="0.3">
      <c r="A3134">
        <v>5615599891</v>
      </c>
      <c r="B3134">
        <v>2520</v>
      </c>
      <c r="C3134">
        <v>1600169191</v>
      </c>
      <c r="D3134">
        <v>3</v>
      </c>
      <c r="E3134">
        <v>5</v>
      </c>
      <c r="F3134">
        <v>30</v>
      </c>
      <c r="G3134" s="14" t="s">
        <v>103</v>
      </c>
      <c r="H3134" s="14" t="s">
        <v>91</v>
      </c>
      <c r="I3134" s="14" t="s">
        <v>92</v>
      </c>
      <c r="J3134">
        <v>1</v>
      </c>
      <c r="K3134" s="14" t="s">
        <v>259</v>
      </c>
      <c r="L3134">
        <v>0.4</v>
      </c>
      <c r="M3134">
        <v>4.5999999999999996</v>
      </c>
      <c r="N3134">
        <v>6.7</v>
      </c>
      <c r="O3134">
        <v>13.15</v>
      </c>
      <c r="P3134" s="14" t="s">
        <v>210</v>
      </c>
      <c r="Q3134" s="14" t="s">
        <v>218</v>
      </c>
      <c r="R3134" s="14" t="s">
        <v>225</v>
      </c>
    </row>
    <row r="3135" spans="1:18" x14ac:dyDescent="0.3">
      <c r="A3135">
        <v>5616515774</v>
      </c>
      <c r="B3135">
        <v>2642</v>
      </c>
      <c r="C3135">
        <v>1600221809</v>
      </c>
      <c r="D3135">
        <v>3</v>
      </c>
      <c r="E3135">
        <v>6</v>
      </c>
      <c r="F3135">
        <v>14</v>
      </c>
      <c r="G3135" s="14" t="s">
        <v>103</v>
      </c>
      <c r="H3135" s="14" t="s">
        <v>158</v>
      </c>
      <c r="I3135" s="14" t="s">
        <v>89</v>
      </c>
      <c r="J3135">
        <v>1</v>
      </c>
      <c r="K3135" s="14" t="s">
        <v>259</v>
      </c>
      <c r="L3135">
        <v>0.45</v>
      </c>
      <c r="M3135">
        <v>4.5</v>
      </c>
      <c r="N3135">
        <v>6.7</v>
      </c>
      <c r="O3135">
        <v>13.05</v>
      </c>
      <c r="P3135" s="14" t="s">
        <v>210</v>
      </c>
      <c r="Q3135" s="14" t="s">
        <v>218</v>
      </c>
      <c r="R3135" s="14" t="s">
        <v>225</v>
      </c>
    </row>
    <row r="3136" spans="1:18" x14ac:dyDescent="0.3">
      <c r="A3136">
        <v>5616998567</v>
      </c>
      <c r="B3136">
        <v>2484</v>
      </c>
      <c r="C3136">
        <v>1600257064</v>
      </c>
      <c r="D3136">
        <v>16</v>
      </c>
      <c r="E3136">
        <v>1</v>
      </c>
      <c r="F3136">
        <v>13</v>
      </c>
      <c r="G3136" s="14" t="s">
        <v>105</v>
      </c>
      <c r="H3136" s="14" t="s">
        <v>52</v>
      </c>
      <c r="I3136" s="14" t="s">
        <v>89</v>
      </c>
      <c r="J3136">
        <v>1</v>
      </c>
      <c r="K3136" s="14" t="s">
        <v>258</v>
      </c>
      <c r="L3136">
        <v>0.5</v>
      </c>
      <c r="M3136">
        <v>5.15</v>
      </c>
      <c r="N3136">
        <v>6.25</v>
      </c>
      <c r="O3136">
        <v>12.85</v>
      </c>
      <c r="P3136" s="14" t="s">
        <v>216</v>
      </c>
      <c r="Q3136" s="14" t="s">
        <v>218</v>
      </c>
      <c r="R3136" s="14" t="s">
        <v>225</v>
      </c>
    </row>
    <row r="3137" spans="1:18" x14ac:dyDescent="0.3">
      <c r="A3137">
        <v>5617063767</v>
      </c>
      <c r="B3137">
        <v>2129</v>
      </c>
      <c r="C3137">
        <v>1600260043</v>
      </c>
      <c r="D3137">
        <v>17</v>
      </c>
      <c r="E3137">
        <v>1</v>
      </c>
      <c r="F3137">
        <v>24</v>
      </c>
      <c r="G3137" s="14" t="s">
        <v>106</v>
      </c>
      <c r="H3137" s="14" t="s">
        <v>137</v>
      </c>
      <c r="I3137" s="14" t="s">
        <v>89</v>
      </c>
      <c r="J3137">
        <v>1</v>
      </c>
      <c r="K3137" s="14" t="s">
        <v>258</v>
      </c>
      <c r="L3137">
        <v>0.5</v>
      </c>
      <c r="M3137">
        <v>5.4</v>
      </c>
      <c r="N3137">
        <v>6.25</v>
      </c>
      <c r="O3137">
        <v>13.05</v>
      </c>
      <c r="P3137" s="14" t="s">
        <v>215</v>
      </c>
      <c r="Q3137" s="14" t="s">
        <v>218</v>
      </c>
      <c r="R3137" s="14" t="s">
        <v>225</v>
      </c>
    </row>
    <row r="3138" spans="1:18" x14ac:dyDescent="0.3">
      <c r="A3138">
        <v>5618260312</v>
      </c>
      <c r="B3138">
        <v>2403</v>
      </c>
      <c r="C3138">
        <v>1600339028</v>
      </c>
      <c r="D3138">
        <v>12</v>
      </c>
      <c r="E3138">
        <v>5</v>
      </c>
      <c r="F3138">
        <v>25</v>
      </c>
      <c r="G3138" s="14" t="s">
        <v>106</v>
      </c>
      <c r="H3138" s="14" t="s">
        <v>137</v>
      </c>
      <c r="I3138" s="14" t="s">
        <v>89</v>
      </c>
      <c r="J3138">
        <v>1</v>
      </c>
      <c r="K3138" s="14" t="s">
        <v>258</v>
      </c>
      <c r="L3138">
        <v>0.5</v>
      </c>
      <c r="M3138">
        <v>5.65</v>
      </c>
      <c r="N3138">
        <v>6.35</v>
      </c>
      <c r="O3138">
        <v>13.35</v>
      </c>
      <c r="P3138" s="14" t="s">
        <v>215</v>
      </c>
      <c r="Q3138" s="14" t="s">
        <v>218</v>
      </c>
      <c r="R3138" s="14" t="s">
        <v>225</v>
      </c>
    </row>
    <row r="3139" spans="1:18" x14ac:dyDescent="0.3">
      <c r="A3139">
        <v>5618314296</v>
      </c>
      <c r="B3139">
        <v>3274</v>
      </c>
      <c r="C3139">
        <v>1600342081</v>
      </c>
      <c r="D3139">
        <v>13</v>
      </c>
      <c r="E3139">
        <v>6</v>
      </c>
      <c r="F3139">
        <v>19</v>
      </c>
      <c r="G3139" s="14" t="s">
        <v>106</v>
      </c>
      <c r="H3139" s="14" t="s">
        <v>52</v>
      </c>
      <c r="I3139" s="14" t="s">
        <v>92</v>
      </c>
      <c r="J3139">
        <v>1</v>
      </c>
      <c r="K3139" s="14" t="s">
        <v>258</v>
      </c>
      <c r="L3139">
        <v>0.55000000000000004</v>
      </c>
      <c r="M3139">
        <v>6.15</v>
      </c>
      <c r="N3139">
        <v>6.15</v>
      </c>
      <c r="O3139">
        <v>13.75</v>
      </c>
      <c r="P3139" s="14" t="s">
        <v>215</v>
      </c>
      <c r="Q3139" s="14" t="s">
        <v>218</v>
      </c>
      <c r="R3139" s="14" t="s">
        <v>225</v>
      </c>
    </row>
    <row r="3140" spans="1:18" x14ac:dyDescent="0.3">
      <c r="A3140">
        <v>5619245546</v>
      </c>
      <c r="B3140">
        <v>2615</v>
      </c>
      <c r="C3140">
        <v>1600396771</v>
      </c>
      <c r="D3140">
        <v>10</v>
      </c>
      <c r="E3140">
        <v>8</v>
      </c>
      <c r="F3140">
        <v>21</v>
      </c>
      <c r="G3140" s="14" t="s">
        <v>106</v>
      </c>
      <c r="H3140" s="14" t="s">
        <v>137</v>
      </c>
      <c r="I3140" s="14" t="s">
        <v>89</v>
      </c>
      <c r="J3140">
        <v>1</v>
      </c>
      <c r="K3140" s="14" t="s">
        <v>258</v>
      </c>
      <c r="L3140">
        <v>0.55000000000000004</v>
      </c>
      <c r="M3140">
        <v>6.5</v>
      </c>
      <c r="N3140">
        <v>6.15</v>
      </c>
      <c r="O3140">
        <v>13.7</v>
      </c>
      <c r="P3140" s="14" t="s">
        <v>215</v>
      </c>
      <c r="Q3140" s="14" t="s">
        <v>218</v>
      </c>
      <c r="R3140" s="14" t="s">
        <v>225</v>
      </c>
    </row>
    <row r="3141" spans="1:18" x14ac:dyDescent="0.3">
      <c r="A3141">
        <v>5619630423</v>
      </c>
      <c r="B3141">
        <v>4071</v>
      </c>
      <c r="C3141">
        <v>1600426179</v>
      </c>
      <c r="D3141">
        <v>3</v>
      </c>
      <c r="E3141">
        <v>9</v>
      </c>
      <c r="F3141">
        <v>16</v>
      </c>
      <c r="G3141" s="14" t="s">
        <v>104</v>
      </c>
      <c r="H3141" s="14" t="s">
        <v>142</v>
      </c>
      <c r="I3141" s="14" t="s">
        <v>92</v>
      </c>
      <c r="J3141">
        <v>0</v>
      </c>
      <c r="K3141" s="14" t="s">
        <v>259</v>
      </c>
      <c r="L3141">
        <v>0.55000000000000004</v>
      </c>
      <c r="M3141">
        <v>6.1</v>
      </c>
      <c r="N3141">
        <v>6.15</v>
      </c>
      <c r="O3141">
        <v>14.05</v>
      </c>
      <c r="P3141" s="14" t="s">
        <v>215</v>
      </c>
      <c r="Q3141" s="14" t="s">
        <v>218</v>
      </c>
      <c r="R3141" s="14" t="s">
        <v>225</v>
      </c>
    </row>
    <row r="3142" spans="1:18" x14ac:dyDescent="0.3">
      <c r="A3142">
        <v>5619727919</v>
      </c>
      <c r="B3142">
        <v>2633</v>
      </c>
      <c r="C3142">
        <v>1600431291</v>
      </c>
      <c r="D3142">
        <v>19</v>
      </c>
      <c r="E3142">
        <v>2</v>
      </c>
      <c r="F3142">
        <v>23</v>
      </c>
      <c r="G3142" s="14" t="s">
        <v>107</v>
      </c>
      <c r="H3142" s="14" t="s">
        <v>137</v>
      </c>
      <c r="I3142" s="14" t="s">
        <v>89</v>
      </c>
      <c r="J3142">
        <v>1</v>
      </c>
      <c r="K3142" s="14" t="s">
        <v>258</v>
      </c>
      <c r="L3142">
        <v>0.55000000000000004</v>
      </c>
      <c r="M3142">
        <v>6.85</v>
      </c>
      <c r="N3142">
        <v>6.05</v>
      </c>
      <c r="O3142">
        <v>14.7</v>
      </c>
      <c r="P3142" s="14" t="s">
        <v>233</v>
      </c>
      <c r="Q3142" s="14" t="s">
        <v>218</v>
      </c>
      <c r="R3142" s="14" t="s">
        <v>225</v>
      </c>
    </row>
    <row r="3143" spans="1:18" x14ac:dyDescent="0.3">
      <c r="A3143">
        <v>5619803614</v>
      </c>
      <c r="B3143">
        <v>2722</v>
      </c>
      <c r="C3143">
        <v>1600434537</v>
      </c>
      <c r="D3143">
        <v>4</v>
      </c>
      <c r="E3143">
        <v>6</v>
      </c>
      <c r="F3143">
        <v>10</v>
      </c>
      <c r="G3143" s="14" t="s">
        <v>107</v>
      </c>
      <c r="H3143" s="14" t="s">
        <v>114</v>
      </c>
      <c r="I3143" s="14" t="s">
        <v>89</v>
      </c>
      <c r="J3143">
        <v>0</v>
      </c>
      <c r="K3143" s="14" t="s">
        <v>258</v>
      </c>
      <c r="L3143">
        <v>0.55000000000000004</v>
      </c>
      <c r="M3143">
        <v>6.85</v>
      </c>
      <c r="N3143">
        <v>6.05</v>
      </c>
      <c r="O3143">
        <v>15</v>
      </c>
      <c r="P3143" s="14" t="s">
        <v>233</v>
      </c>
      <c r="Q3143" s="14" t="s">
        <v>218</v>
      </c>
      <c r="R3143" s="14" t="s">
        <v>225</v>
      </c>
    </row>
    <row r="3144" spans="1:18" x14ac:dyDescent="0.3">
      <c r="A3144">
        <v>5621122060</v>
      </c>
      <c r="B3144">
        <v>2701</v>
      </c>
      <c r="C3144">
        <v>1600508668</v>
      </c>
      <c r="D3144">
        <v>4</v>
      </c>
      <c r="E3144">
        <v>9</v>
      </c>
      <c r="F3144">
        <v>21</v>
      </c>
      <c r="G3144" s="14" t="s">
        <v>103</v>
      </c>
      <c r="H3144" s="14" t="s">
        <v>90</v>
      </c>
      <c r="I3144" s="14" t="s">
        <v>92</v>
      </c>
      <c r="J3144">
        <v>0</v>
      </c>
      <c r="K3144" s="14" t="s">
        <v>259</v>
      </c>
      <c r="L3144">
        <v>0.55000000000000004</v>
      </c>
      <c r="M3144">
        <v>6.75</v>
      </c>
      <c r="N3144">
        <v>5.95</v>
      </c>
      <c r="O3144">
        <v>15.65</v>
      </c>
      <c r="P3144" s="14" t="s">
        <v>233</v>
      </c>
      <c r="Q3144" s="14" t="s">
        <v>212</v>
      </c>
      <c r="R3144" s="14" t="s">
        <v>225</v>
      </c>
    </row>
    <row r="3145" spans="1:18" x14ac:dyDescent="0.3">
      <c r="A3145">
        <v>5621187994</v>
      </c>
      <c r="B3145">
        <v>2034</v>
      </c>
      <c r="C3145">
        <v>1600511869</v>
      </c>
      <c r="D3145">
        <v>2</v>
      </c>
      <c r="E3145">
        <v>4</v>
      </c>
      <c r="F3145">
        <v>11</v>
      </c>
      <c r="G3145" s="14" t="s">
        <v>104</v>
      </c>
      <c r="H3145" s="14" t="s">
        <v>97</v>
      </c>
      <c r="I3145" s="14" t="s">
        <v>92</v>
      </c>
      <c r="J3145">
        <v>1</v>
      </c>
      <c r="K3145" s="14" t="s">
        <v>259</v>
      </c>
      <c r="L3145">
        <v>0.6</v>
      </c>
      <c r="M3145">
        <v>6.6</v>
      </c>
      <c r="N3145">
        <v>5.9</v>
      </c>
      <c r="O3145">
        <v>15.6</v>
      </c>
      <c r="P3145" s="14" t="s">
        <v>233</v>
      </c>
      <c r="Q3145" s="14" t="s">
        <v>212</v>
      </c>
      <c r="R3145" s="14" t="s">
        <v>225</v>
      </c>
    </row>
    <row r="3146" spans="1:18" x14ac:dyDescent="0.3">
      <c r="A3146">
        <v>5621244294</v>
      </c>
      <c r="B3146">
        <v>2067</v>
      </c>
      <c r="C3146">
        <v>1600514448</v>
      </c>
      <c r="D3146">
        <v>0</v>
      </c>
      <c r="E3146">
        <v>8</v>
      </c>
      <c r="F3146">
        <v>9</v>
      </c>
      <c r="G3146" s="14" t="s">
        <v>104</v>
      </c>
      <c r="H3146" s="14" t="s">
        <v>90</v>
      </c>
      <c r="I3146" s="14" t="s">
        <v>92</v>
      </c>
      <c r="J3146">
        <v>0</v>
      </c>
      <c r="K3146" s="14" t="s">
        <v>259</v>
      </c>
      <c r="L3146">
        <v>0.55000000000000004</v>
      </c>
      <c r="M3146">
        <v>6.45</v>
      </c>
      <c r="N3146">
        <v>5.8</v>
      </c>
      <c r="O3146">
        <v>15.4</v>
      </c>
      <c r="P3146" s="14" t="s">
        <v>233</v>
      </c>
      <c r="Q3146" s="14" t="s">
        <v>212</v>
      </c>
      <c r="R3146" s="14" t="s">
        <v>225</v>
      </c>
    </row>
    <row r="3147" spans="1:18" x14ac:dyDescent="0.3">
      <c r="A3147">
        <v>5621326133</v>
      </c>
      <c r="B3147">
        <v>2610</v>
      </c>
      <c r="C3147">
        <v>1600517813</v>
      </c>
      <c r="D3147">
        <v>3</v>
      </c>
      <c r="E3147">
        <v>10</v>
      </c>
      <c r="F3147">
        <v>34</v>
      </c>
      <c r="G3147" s="14" t="s">
        <v>104</v>
      </c>
      <c r="H3147" s="14" t="s">
        <v>185</v>
      </c>
      <c r="I3147" s="14" t="s">
        <v>89</v>
      </c>
      <c r="J3147">
        <v>1</v>
      </c>
      <c r="K3147" s="14" t="s">
        <v>259</v>
      </c>
      <c r="L3147">
        <v>0.6</v>
      </c>
      <c r="M3147">
        <v>6.55</v>
      </c>
      <c r="N3147">
        <v>6</v>
      </c>
      <c r="O3147">
        <v>17.100000000000001</v>
      </c>
      <c r="P3147" s="14" t="s">
        <v>233</v>
      </c>
      <c r="Q3147" s="14" t="s">
        <v>212</v>
      </c>
      <c r="R3147" s="14" t="s">
        <v>234</v>
      </c>
    </row>
    <row r="3148" spans="1:18" x14ac:dyDescent="0.3">
      <c r="A3148">
        <v>5621423578</v>
      </c>
      <c r="B3148">
        <v>3578</v>
      </c>
      <c r="C3148">
        <v>1600521439</v>
      </c>
      <c r="D3148">
        <v>3</v>
      </c>
      <c r="E3148">
        <v>8</v>
      </c>
      <c r="F3148">
        <v>15</v>
      </c>
      <c r="G3148" s="14" t="s">
        <v>104</v>
      </c>
      <c r="H3148" s="14" t="s">
        <v>137</v>
      </c>
      <c r="I3148" s="14" t="s">
        <v>89</v>
      </c>
      <c r="J3148">
        <v>0</v>
      </c>
      <c r="K3148" s="14" t="s">
        <v>259</v>
      </c>
      <c r="L3148">
        <v>0.55000000000000004</v>
      </c>
      <c r="M3148">
        <v>6.35</v>
      </c>
      <c r="N3148">
        <v>5.95</v>
      </c>
      <c r="O3148">
        <v>16.75</v>
      </c>
      <c r="P3148" s="14" t="s">
        <v>233</v>
      </c>
      <c r="Q3148" s="14" t="s">
        <v>212</v>
      </c>
      <c r="R3148" s="14" t="s">
        <v>234</v>
      </c>
    </row>
    <row r="3149" spans="1:18" x14ac:dyDescent="0.3">
      <c r="A3149">
        <v>5622378079</v>
      </c>
      <c r="B3149">
        <v>2746</v>
      </c>
      <c r="C3149">
        <v>1600572447</v>
      </c>
      <c r="D3149">
        <v>15</v>
      </c>
      <c r="E3149">
        <v>3</v>
      </c>
      <c r="F3149">
        <v>6</v>
      </c>
      <c r="G3149" s="14" t="s">
        <v>106</v>
      </c>
      <c r="H3149" s="14" t="s">
        <v>98</v>
      </c>
      <c r="I3149" s="14" t="s">
        <v>92</v>
      </c>
      <c r="J3149">
        <v>1</v>
      </c>
      <c r="K3149" s="14" t="s">
        <v>258</v>
      </c>
      <c r="L3149">
        <v>0.6</v>
      </c>
      <c r="M3149">
        <v>6.95</v>
      </c>
      <c r="N3149">
        <v>5.6</v>
      </c>
      <c r="O3149">
        <v>16.350000000000001</v>
      </c>
      <c r="P3149" s="14" t="s">
        <v>233</v>
      </c>
      <c r="Q3149" s="14" t="s">
        <v>212</v>
      </c>
      <c r="R3149" s="14" t="s">
        <v>234</v>
      </c>
    </row>
    <row r="3150" spans="1:18" x14ac:dyDescent="0.3">
      <c r="A3150">
        <v>5622556100</v>
      </c>
      <c r="B3150">
        <v>2086</v>
      </c>
      <c r="C3150">
        <v>1600582591</v>
      </c>
      <c r="D3150">
        <v>5</v>
      </c>
      <c r="E3150">
        <v>1</v>
      </c>
      <c r="F3150">
        <v>16</v>
      </c>
      <c r="G3150" s="14" t="s">
        <v>105</v>
      </c>
      <c r="H3150" s="14" t="s">
        <v>91</v>
      </c>
      <c r="I3150" s="14" t="s">
        <v>89</v>
      </c>
      <c r="J3150">
        <v>1</v>
      </c>
      <c r="K3150" s="14" t="s">
        <v>258</v>
      </c>
      <c r="L3150">
        <v>0.65</v>
      </c>
      <c r="M3150">
        <v>7.2</v>
      </c>
      <c r="N3150">
        <v>5.2</v>
      </c>
      <c r="O3150">
        <v>16.8</v>
      </c>
      <c r="P3150" s="14" t="s">
        <v>233</v>
      </c>
      <c r="Q3150" s="14" t="s">
        <v>212</v>
      </c>
      <c r="R3150" s="14" t="s">
        <v>234</v>
      </c>
    </row>
    <row r="3151" spans="1:18" x14ac:dyDescent="0.3">
      <c r="A3151">
        <v>5622772030</v>
      </c>
      <c r="B3151">
        <v>2032</v>
      </c>
      <c r="C3151">
        <v>1600592420</v>
      </c>
      <c r="D3151">
        <v>3</v>
      </c>
      <c r="E3151">
        <v>4</v>
      </c>
      <c r="F3151">
        <v>8</v>
      </c>
      <c r="G3151" s="14" t="s">
        <v>103</v>
      </c>
      <c r="H3151" s="14" t="s">
        <v>90</v>
      </c>
      <c r="I3151" s="14" t="s">
        <v>89</v>
      </c>
      <c r="J3151">
        <v>0</v>
      </c>
      <c r="K3151" s="14" t="s">
        <v>259</v>
      </c>
      <c r="L3151">
        <v>0.65</v>
      </c>
      <c r="M3151">
        <v>7.25</v>
      </c>
      <c r="N3151">
        <v>5.25</v>
      </c>
      <c r="O3151">
        <v>16.899999999999999</v>
      </c>
      <c r="P3151" s="14" t="s">
        <v>233</v>
      </c>
      <c r="Q3151" s="14" t="s">
        <v>212</v>
      </c>
      <c r="R3151" s="14" t="s">
        <v>234</v>
      </c>
    </row>
    <row r="3152" spans="1:18" x14ac:dyDescent="0.3">
      <c r="A3152">
        <v>5622851228</v>
      </c>
      <c r="B3152">
        <v>2425</v>
      </c>
      <c r="C3152">
        <v>1600595961</v>
      </c>
      <c r="D3152">
        <v>11</v>
      </c>
      <c r="E3152">
        <v>7</v>
      </c>
      <c r="F3152">
        <v>6</v>
      </c>
      <c r="G3152" s="14" t="s">
        <v>104</v>
      </c>
      <c r="H3152" s="14" t="s">
        <v>97</v>
      </c>
      <c r="I3152" s="14" t="s">
        <v>92</v>
      </c>
      <c r="J3152">
        <v>0</v>
      </c>
      <c r="K3152" s="14" t="s">
        <v>259</v>
      </c>
      <c r="L3152">
        <v>0.6</v>
      </c>
      <c r="M3152">
        <v>7.55</v>
      </c>
      <c r="N3152">
        <v>5.5</v>
      </c>
      <c r="O3152">
        <v>16.399999999999999</v>
      </c>
      <c r="P3152" s="14" t="s">
        <v>233</v>
      </c>
      <c r="Q3152" s="14" t="s">
        <v>212</v>
      </c>
      <c r="R3152" s="14" t="s">
        <v>234</v>
      </c>
    </row>
    <row r="3153" spans="1:18" x14ac:dyDescent="0.3">
      <c r="A3153">
        <v>5622919674</v>
      </c>
      <c r="B3153">
        <v>2139</v>
      </c>
      <c r="C3153">
        <v>1600599009</v>
      </c>
      <c r="D3153">
        <v>2</v>
      </c>
      <c r="E3153">
        <v>5</v>
      </c>
      <c r="F3153">
        <v>9</v>
      </c>
      <c r="G3153" s="14" t="s">
        <v>104</v>
      </c>
      <c r="H3153" s="14" t="s">
        <v>90</v>
      </c>
      <c r="I3153" s="14" t="s">
        <v>89</v>
      </c>
      <c r="J3153">
        <v>0</v>
      </c>
      <c r="K3153" s="14" t="s">
        <v>259</v>
      </c>
      <c r="L3153">
        <v>0.6</v>
      </c>
      <c r="M3153">
        <v>7.4</v>
      </c>
      <c r="N3153">
        <v>5.4</v>
      </c>
      <c r="O3153">
        <v>16.5</v>
      </c>
      <c r="P3153" s="14" t="s">
        <v>233</v>
      </c>
      <c r="Q3153" s="14" t="s">
        <v>212</v>
      </c>
      <c r="R3153" s="14" t="s">
        <v>234</v>
      </c>
    </row>
    <row r="3154" spans="1:18" x14ac:dyDescent="0.3">
      <c r="A3154">
        <v>5623067634</v>
      </c>
      <c r="B3154">
        <v>3188</v>
      </c>
      <c r="C3154">
        <v>1600604836</v>
      </c>
      <c r="D3154">
        <v>9</v>
      </c>
      <c r="E3154">
        <v>6</v>
      </c>
      <c r="F3154">
        <v>19</v>
      </c>
      <c r="G3154" s="14" t="s">
        <v>106</v>
      </c>
      <c r="H3154" s="14" t="s">
        <v>160</v>
      </c>
      <c r="I3154" s="14" t="s">
        <v>92</v>
      </c>
      <c r="J3154">
        <v>1</v>
      </c>
      <c r="K3154" s="14" t="s">
        <v>258</v>
      </c>
      <c r="L3154">
        <v>0.6</v>
      </c>
      <c r="M3154">
        <v>7.7</v>
      </c>
      <c r="N3154">
        <v>5.45</v>
      </c>
      <c r="O3154">
        <v>15.95</v>
      </c>
      <c r="P3154" s="14" t="s">
        <v>233</v>
      </c>
      <c r="Q3154" s="14" t="s">
        <v>212</v>
      </c>
      <c r="R3154" s="14" t="s">
        <v>234</v>
      </c>
    </row>
    <row r="3155" spans="1:18" x14ac:dyDescent="0.3">
      <c r="A3155">
        <v>5623971837</v>
      </c>
      <c r="B3155">
        <v>2608</v>
      </c>
      <c r="C3155">
        <v>1600655353</v>
      </c>
      <c r="D3155">
        <v>11</v>
      </c>
      <c r="E3155">
        <v>7</v>
      </c>
      <c r="F3155">
        <v>18</v>
      </c>
      <c r="G3155" s="14" t="s">
        <v>103</v>
      </c>
      <c r="H3155" s="14" t="s">
        <v>97</v>
      </c>
      <c r="I3155" s="14" t="s">
        <v>92</v>
      </c>
      <c r="J3155">
        <v>1</v>
      </c>
      <c r="K3155" s="14" t="s">
        <v>259</v>
      </c>
      <c r="L3155">
        <v>0.6</v>
      </c>
      <c r="M3155">
        <v>8.1</v>
      </c>
      <c r="N3155">
        <v>5.5</v>
      </c>
      <c r="O3155">
        <v>16.149999999999999</v>
      </c>
      <c r="P3155" s="14" t="s">
        <v>233</v>
      </c>
      <c r="Q3155" s="14" t="s">
        <v>212</v>
      </c>
      <c r="R3155" s="14" t="s">
        <v>234</v>
      </c>
    </row>
    <row r="3156" spans="1:18" x14ac:dyDescent="0.3">
      <c r="A3156">
        <v>5624252154</v>
      </c>
      <c r="B3156">
        <v>1943</v>
      </c>
      <c r="C3156">
        <v>1600678151</v>
      </c>
      <c r="D3156">
        <v>3</v>
      </c>
      <c r="E3156">
        <v>5</v>
      </c>
      <c r="F3156">
        <v>6</v>
      </c>
      <c r="G3156" s="14" t="s">
        <v>103</v>
      </c>
      <c r="H3156" s="14" t="s">
        <v>142</v>
      </c>
      <c r="I3156" s="14" t="s">
        <v>89</v>
      </c>
      <c r="J3156">
        <v>0</v>
      </c>
      <c r="K3156" s="14" t="s">
        <v>259</v>
      </c>
      <c r="L3156">
        <v>0.55000000000000004</v>
      </c>
      <c r="M3156">
        <v>7.45</v>
      </c>
      <c r="N3156">
        <v>5.7</v>
      </c>
      <c r="O3156">
        <v>15.8</v>
      </c>
      <c r="P3156" s="14" t="s">
        <v>233</v>
      </c>
      <c r="Q3156" s="14" t="s">
        <v>212</v>
      </c>
      <c r="R3156" s="14" t="s">
        <v>234</v>
      </c>
    </row>
    <row r="3157" spans="1:18" x14ac:dyDescent="0.3">
      <c r="A3157">
        <v>5624285400</v>
      </c>
      <c r="B3157">
        <v>2318</v>
      </c>
      <c r="C3157">
        <v>1600680403</v>
      </c>
      <c r="D3157">
        <v>11</v>
      </c>
      <c r="E3157">
        <v>2</v>
      </c>
      <c r="F3157">
        <v>19</v>
      </c>
      <c r="G3157" s="14" t="s">
        <v>104</v>
      </c>
      <c r="H3157" s="14" t="s">
        <v>97</v>
      </c>
      <c r="I3157" s="14" t="s">
        <v>89</v>
      </c>
      <c r="J3157">
        <v>1</v>
      </c>
      <c r="K3157" s="14" t="s">
        <v>259</v>
      </c>
      <c r="L3157">
        <v>0.55000000000000004</v>
      </c>
      <c r="M3157">
        <v>7.15</v>
      </c>
      <c r="N3157">
        <v>5.75</v>
      </c>
      <c r="O3157">
        <v>15.55</v>
      </c>
      <c r="P3157" s="14" t="s">
        <v>233</v>
      </c>
      <c r="Q3157" s="14" t="s">
        <v>212</v>
      </c>
      <c r="R3157" s="14" t="s">
        <v>234</v>
      </c>
    </row>
    <row r="3158" spans="1:18" x14ac:dyDescent="0.3">
      <c r="A3158">
        <v>5624329673</v>
      </c>
      <c r="B3158">
        <v>2612</v>
      </c>
      <c r="C3158">
        <v>1600683309</v>
      </c>
      <c r="D3158">
        <v>1</v>
      </c>
      <c r="E3158">
        <v>3</v>
      </c>
      <c r="F3158">
        <v>14</v>
      </c>
      <c r="G3158" s="14" t="s">
        <v>104</v>
      </c>
      <c r="H3158" s="14" t="s">
        <v>91</v>
      </c>
      <c r="I3158" s="14" t="s">
        <v>89</v>
      </c>
      <c r="J3158">
        <v>0</v>
      </c>
      <c r="K3158" s="14" t="s">
        <v>259</v>
      </c>
      <c r="L3158">
        <v>0.5</v>
      </c>
      <c r="M3158">
        <v>6.6</v>
      </c>
      <c r="N3158">
        <v>5.65</v>
      </c>
      <c r="O3158">
        <v>15</v>
      </c>
      <c r="P3158" s="14" t="s">
        <v>233</v>
      </c>
      <c r="Q3158" s="14" t="s">
        <v>212</v>
      </c>
      <c r="R3158" s="14" t="s">
        <v>234</v>
      </c>
    </row>
    <row r="3159" spans="1:18" x14ac:dyDescent="0.3">
      <c r="A3159">
        <v>5624390560</v>
      </c>
      <c r="B3159">
        <v>2278</v>
      </c>
      <c r="C3159">
        <v>1600686829</v>
      </c>
      <c r="D3159">
        <v>3</v>
      </c>
      <c r="E3159">
        <v>15</v>
      </c>
      <c r="F3159">
        <v>17</v>
      </c>
      <c r="G3159" s="14" t="s">
        <v>104</v>
      </c>
      <c r="H3159" s="14" t="s">
        <v>90</v>
      </c>
      <c r="I3159" s="14" t="s">
        <v>89</v>
      </c>
      <c r="J3159">
        <v>0</v>
      </c>
      <c r="K3159" s="14" t="s">
        <v>259</v>
      </c>
      <c r="L3159">
        <v>0.45</v>
      </c>
      <c r="M3159">
        <v>6.1</v>
      </c>
      <c r="N3159">
        <v>6.1</v>
      </c>
      <c r="O3159">
        <v>14.9</v>
      </c>
      <c r="P3159" s="14" t="s">
        <v>233</v>
      </c>
      <c r="Q3159" s="14" t="s">
        <v>214</v>
      </c>
      <c r="R3159" s="14" t="s">
        <v>234</v>
      </c>
    </row>
    <row r="3160" spans="1:18" x14ac:dyDescent="0.3">
      <c r="A3160">
        <v>5625360364</v>
      </c>
      <c r="B3160">
        <v>2331</v>
      </c>
      <c r="C3160">
        <v>1600742545</v>
      </c>
      <c r="D3160">
        <v>5</v>
      </c>
      <c r="E3160">
        <v>5</v>
      </c>
      <c r="F3160">
        <v>6</v>
      </c>
      <c r="G3160" s="14" t="s">
        <v>104</v>
      </c>
      <c r="H3160" s="14" t="s">
        <v>57</v>
      </c>
      <c r="I3160" s="14" t="s">
        <v>89</v>
      </c>
      <c r="J3160">
        <v>0</v>
      </c>
      <c r="K3160" s="14" t="s">
        <v>258</v>
      </c>
      <c r="L3160">
        <v>0.4</v>
      </c>
      <c r="M3160">
        <v>5.85</v>
      </c>
      <c r="N3160">
        <v>5.95</v>
      </c>
      <c r="O3160">
        <v>14.15</v>
      </c>
      <c r="P3160" s="14" t="s">
        <v>233</v>
      </c>
      <c r="Q3160" s="14" t="s">
        <v>214</v>
      </c>
      <c r="R3160" s="14" t="s">
        <v>234</v>
      </c>
    </row>
    <row r="3161" spans="1:18" x14ac:dyDescent="0.3">
      <c r="A3161">
        <v>5625411862</v>
      </c>
      <c r="B3161">
        <v>2159</v>
      </c>
      <c r="C3161">
        <v>1600746914</v>
      </c>
      <c r="D3161">
        <v>2</v>
      </c>
      <c r="E3161">
        <v>6</v>
      </c>
      <c r="F3161">
        <v>13</v>
      </c>
      <c r="G3161" s="14" t="s">
        <v>103</v>
      </c>
      <c r="H3161" s="14" t="s">
        <v>90</v>
      </c>
      <c r="I3161" s="14" t="s">
        <v>92</v>
      </c>
      <c r="J3161">
        <v>1</v>
      </c>
      <c r="K3161" s="14" t="s">
        <v>259</v>
      </c>
      <c r="L3161">
        <v>0.45</v>
      </c>
      <c r="M3161">
        <v>5.8</v>
      </c>
      <c r="N3161">
        <v>5.8</v>
      </c>
      <c r="O3161">
        <v>14</v>
      </c>
      <c r="P3161" s="14" t="s">
        <v>233</v>
      </c>
      <c r="Q3161" s="14" t="s">
        <v>214</v>
      </c>
      <c r="R3161" s="14" t="s">
        <v>234</v>
      </c>
    </row>
    <row r="3162" spans="1:18" x14ac:dyDescent="0.3">
      <c r="A3162">
        <v>5625453361</v>
      </c>
      <c r="B3162">
        <v>3209</v>
      </c>
      <c r="C3162">
        <v>1600750223</v>
      </c>
      <c r="D3162">
        <v>4</v>
      </c>
      <c r="E3162">
        <v>11</v>
      </c>
      <c r="F3162">
        <v>19</v>
      </c>
      <c r="G3162" s="14" t="s">
        <v>104</v>
      </c>
      <c r="H3162" s="14" t="s">
        <v>90</v>
      </c>
      <c r="I3162" s="14" t="s">
        <v>92</v>
      </c>
      <c r="J3162">
        <v>0</v>
      </c>
      <c r="K3162" s="14" t="s">
        <v>259</v>
      </c>
      <c r="L3162">
        <v>0.4</v>
      </c>
      <c r="M3162">
        <v>5.05</v>
      </c>
      <c r="N3162">
        <v>6.25</v>
      </c>
      <c r="O3162">
        <v>13.8</v>
      </c>
      <c r="P3162" s="14" t="s">
        <v>214</v>
      </c>
      <c r="Q3162" s="14" t="s">
        <v>214</v>
      </c>
      <c r="R3162" s="14" t="s">
        <v>234</v>
      </c>
    </row>
    <row r="3163" spans="1:18" x14ac:dyDescent="0.3">
      <c r="A3163">
        <v>5625725706</v>
      </c>
      <c r="B3163">
        <v>2220</v>
      </c>
      <c r="C3163">
        <v>1600769685</v>
      </c>
      <c r="D3163">
        <v>4</v>
      </c>
      <c r="E3163">
        <v>2</v>
      </c>
      <c r="F3163">
        <v>14</v>
      </c>
      <c r="G3163" s="14" t="s">
        <v>103</v>
      </c>
      <c r="H3163" s="14" t="s">
        <v>97</v>
      </c>
      <c r="I3163" s="14" t="s">
        <v>89</v>
      </c>
      <c r="J3163">
        <v>1</v>
      </c>
      <c r="K3163" s="14" t="s">
        <v>259</v>
      </c>
      <c r="L3163">
        <v>0.45</v>
      </c>
      <c r="M3163">
        <v>5.05</v>
      </c>
      <c r="N3163">
        <v>6.05</v>
      </c>
      <c r="O3163">
        <v>14</v>
      </c>
      <c r="P3163" s="14" t="s">
        <v>214</v>
      </c>
      <c r="Q3163" s="14" t="s">
        <v>214</v>
      </c>
      <c r="R3163" s="14" t="s">
        <v>234</v>
      </c>
    </row>
    <row r="3164" spans="1:18" x14ac:dyDescent="0.3">
      <c r="A3164">
        <v>5625783987</v>
      </c>
      <c r="B3164">
        <v>2761</v>
      </c>
      <c r="C3164">
        <v>1600773035</v>
      </c>
      <c r="D3164">
        <v>7</v>
      </c>
      <c r="E3164">
        <v>6</v>
      </c>
      <c r="F3164">
        <v>14</v>
      </c>
      <c r="G3164" s="14" t="s">
        <v>106</v>
      </c>
      <c r="H3164" s="14" t="s">
        <v>88</v>
      </c>
      <c r="I3164" s="14" t="s">
        <v>92</v>
      </c>
      <c r="J3164">
        <v>1</v>
      </c>
      <c r="K3164" s="14" t="s">
        <v>258</v>
      </c>
      <c r="L3164">
        <v>0.5</v>
      </c>
      <c r="M3164">
        <v>5.2</v>
      </c>
      <c r="N3164">
        <v>5.9</v>
      </c>
      <c r="O3164">
        <v>13.65</v>
      </c>
      <c r="P3164" s="14" t="s">
        <v>214</v>
      </c>
      <c r="Q3164" s="14" t="s">
        <v>214</v>
      </c>
      <c r="R3164" s="14" t="s">
        <v>234</v>
      </c>
    </row>
    <row r="3165" spans="1:18" x14ac:dyDescent="0.3">
      <c r="A3165">
        <v>5625856607</v>
      </c>
      <c r="B3165">
        <v>2369</v>
      </c>
      <c r="C3165">
        <v>1600776530</v>
      </c>
      <c r="D3165">
        <v>15</v>
      </c>
      <c r="E3165">
        <v>2</v>
      </c>
      <c r="F3165">
        <v>15</v>
      </c>
      <c r="G3165" s="14" t="s">
        <v>104</v>
      </c>
      <c r="H3165" s="14" t="s">
        <v>141</v>
      </c>
      <c r="I3165" s="14" t="s">
        <v>92</v>
      </c>
      <c r="J3165">
        <v>1</v>
      </c>
      <c r="K3165" s="14" t="s">
        <v>258</v>
      </c>
      <c r="L3165">
        <v>0.5</v>
      </c>
      <c r="M3165">
        <v>5.85</v>
      </c>
      <c r="N3165">
        <v>5.8</v>
      </c>
      <c r="O3165">
        <v>13.85</v>
      </c>
      <c r="P3165" s="14" t="s">
        <v>214</v>
      </c>
      <c r="Q3165" s="14" t="s">
        <v>214</v>
      </c>
      <c r="R3165" s="14" t="s">
        <v>234</v>
      </c>
    </row>
    <row r="3166" spans="1:18" x14ac:dyDescent="0.3">
      <c r="A3166">
        <v>5626689664</v>
      </c>
      <c r="B3166">
        <v>3323</v>
      </c>
      <c r="C3166">
        <v>1600824319</v>
      </c>
      <c r="D3166">
        <v>4</v>
      </c>
      <c r="E3166">
        <v>8</v>
      </c>
      <c r="F3166">
        <v>19</v>
      </c>
      <c r="G3166" s="14" t="s">
        <v>106</v>
      </c>
      <c r="H3166" s="14" t="s">
        <v>201</v>
      </c>
      <c r="I3166" s="14" t="s">
        <v>89</v>
      </c>
      <c r="J3166">
        <v>0</v>
      </c>
      <c r="K3166" s="14" t="s">
        <v>258</v>
      </c>
      <c r="L3166">
        <v>0.5</v>
      </c>
      <c r="M3166">
        <v>6.05</v>
      </c>
      <c r="N3166">
        <v>5.8</v>
      </c>
      <c r="O3166">
        <v>14.35</v>
      </c>
      <c r="P3166" s="14" t="s">
        <v>214</v>
      </c>
      <c r="Q3166" s="14" t="s">
        <v>214</v>
      </c>
      <c r="R3166" s="14" t="s">
        <v>234</v>
      </c>
    </row>
    <row r="3167" spans="1:18" x14ac:dyDescent="0.3">
      <c r="A3167">
        <v>5626777113</v>
      </c>
      <c r="B3167">
        <v>2786</v>
      </c>
      <c r="C3167">
        <v>1600832520</v>
      </c>
      <c r="D3167">
        <v>12</v>
      </c>
      <c r="E3167">
        <v>12</v>
      </c>
      <c r="F3167">
        <v>20</v>
      </c>
      <c r="G3167" s="14" t="s">
        <v>104</v>
      </c>
      <c r="H3167" s="14" t="s">
        <v>101</v>
      </c>
      <c r="I3167" s="14" t="s">
        <v>92</v>
      </c>
      <c r="J3167">
        <v>1</v>
      </c>
      <c r="K3167" s="14" t="s">
        <v>259</v>
      </c>
      <c r="L3167">
        <v>0.5</v>
      </c>
      <c r="M3167">
        <v>6.5</v>
      </c>
      <c r="N3167">
        <v>5.9</v>
      </c>
      <c r="O3167">
        <v>13.65</v>
      </c>
      <c r="P3167" s="14" t="s">
        <v>214</v>
      </c>
      <c r="Q3167" s="14" t="s">
        <v>214</v>
      </c>
      <c r="R3167" s="14" t="s">
        <v>211</v>
      </c>
    </row>
    <row r="3168" spans="1:18" x14ac:dyDescent="0.3">
      <c r="A3168">
        <v>5626903199</v>
      </c>
      <c r="B3168">
        <v>3156</v>
      </c>
      <c r="C3168">
        <v>1600843085</v>
      </c>
      <c r="D3168">
        <v>7</v>
      </c>
      <c r="E3168">
        <v>13</v>
      </c>
      <c r="F3168">
        <v>23</v>
      </c>
      <c r="G3168" s="14" t="s">
        <v>106</v>
      </c>
      <c r="H3168" s="14" t="s">
        <v>117</v>
      </c>
      <c r="I3168" s="14" t="s">
        <v>89</v>
      </c>
      <c r="J3168">
        <v>0</v>
      </c>
      <c r="K3168" s="14" t="s">
        <v>258</v>
      </c>
      <c r="L3168">
        <v>0.5</v>
      </c>
      <c r="M3168">
        <v>6.7</v>
      </c>
      <c r="N3168">
        <v>6.15</v>
      </c>
      <c r="O3168">
        <v>14.05</v>
      </c>
      <c r="P3168" s="14" t="s">
        <v>214</v>
      </c>
      <c r="Q3168" s="14" t="s">
        <v>214</v>
      </c>
      <c r="R3168" s="14" t="s">
        <v>230</v>
      </c>
    </row>
    <row r="3169" spans="1:18" x14ac:dyDescent="0.3">
      <c r="A3169">
        <v>5627025028</v>
      </c>
      <c r="B3169">
        <v>2757</v>
      </c>
      <c r="C3169">
        <v>1600851982</v>
      </c>
      <c r="D3169">
        <v>5</v>
      </c>
      <c r="E3169">
        <v>3</v>
      </c>
      <c r="F3169">
        <v>20</v>
      </c>
      <c r="G3169" s="14" t="s">
        <v>104</v>
      </c>
      <c r="H3169" s="14" t="s">
        <v>97</v>
      </c>
      <c r="I3169" s="14" t="s">
        <v>89</v>
      </c>
      <c r="J3169">
        <v>1</v>
      </c>
      <c r="K3169" s="14" t="s">
        <v>259</v>
      </c>
      <c r="L3169">
        <v>0.5</v>
      </c>
      <c r="M3169">
        <v>6.2</v>
      </c>
      <c r="N3169">
        <v>6.15</v>
      </c>
      <c r="O3169">
        <v>14.75</v>
      </c>
      <c r="P3169" s="14" t="s">
        <v>214</v>
      </c>
      <c r="Q3169" s="14" t="s">
        <v>214</v>
      </c>
      <c r="R3169" s="14" t="s">
        <v>230</v>
      </c>
    </row>
    <row r="3170" spans="1:18" x14ac:dyDescent="0.3">
      <c r="A3170">
        <v>5627093228</v>
      </c>
      <c r="B3170">
        <v>2238</v>
      </c>
      <c r="C3170">
        <v>1600856412</v>
      </c>
      <c r="D3170">
        <v>12</v>
      </c>
      <c r="E3170">
        <v>1</v>
      </c>
      <c r="F3170">
        <v>16</v>
      </c>
      <c r="G3170" s="14" t="s">
        <v>106</v>
      </c>
      <c r="H3170" s="14" t="s">
        <v>137</v>
      </c>
      <c r="I3170" s="14" t="s">
        <v>92</v>
      </c>
      <c r="J3170">
        <v>1</v>
      </c>
      <c r="K3170" s="14" t="s">
        <v>258</v>
      </c>
      <c r="L3170">
        <v>0.5</v>
      </c>
      <c r="M3170">
        <v>6.55</v>
      </c>
      <c r="N3170">
        <v>6.15</v>
      </c>
      <c r="O3170">
        <v>14.75</v>
      </c>
      <c r="P3170" s="14" t="s">
        <v>214</v>
      </c>
      <c r="Q3170" s="14" t="s">
        <v>214</v>
      </c>
      <c r="R3170" s="14" t="s">
        <v>230</v>
      </c>
    </row>
    <row r="3171" spans="1:18" x14ac:dyDescent="0.3">
      <c r="A3171">
        <v>5627139165</v>
      </c>
      <c r="B3171">
        <v>2205</v>
      </c>
      <c r="C3171">
        <v>1600859137</v>
      </c>
      <c r="D3171">
        <v>2</v>
      </c>
      <c r="E3171">
        <v>9</v>
      </c>
      <c r="F3171">
        <v>8</v>
      </c>
      <c r="G3171" s="14" t="s">
        <v>104</v>
      </c>
      <c r="H3171" s="14" t="s">
        <v>90</v>
      </c>
      <c r="I3171" s="14" t="s">
        <v>89</v>
      </c>
      <c r="J3171">
        <v>0</v>
      </c>
      <c r="K3171" s="14" t="s">
        <v>259</v>
      </c>
      <c r="L3171">
        <v>0.5</v>
      </c>
      <c r="M3171">
        <v>6.5</v>
      </c>
      <c r="N3171">
        <v>6.4</v>
      </c>
      <c r="O3171">
        <v>14.75</v>
      </c>
      <c r="P3171" s="14" t="s">
        <v>214</v>
      </c>
      <c r="Q3171" s="14" t="s">
        <v>214</v>
      </c>
      <c r="R3171" s="14" t="s">
        <v>230</v>
      </c>
    </row>
    <row r="3172" spans="1:18" x14ac:dyDescent="0.3">
      <c r="A3172">
        <v>5628141863</v>
      </c>
      <c r="B3172">
        <v>2516</v>
      </c>
      <c r="C3172">
        <v>1600920928</v>
      </c>
      <c r="D3172">
        <v>5</v>
      </c>
      <c r="E3172">
        <v>9</v>
      </c>
      <c r="F3172">
        <v>11</v>
      </c>
      <c r="G3172" s="14" t="s">
        <v>104</v>
      </c>
      <c r="H3172" s="14" t="s">
        <v>97</v>
      </c>
      <c r="I3172" s="14" t="s">
        <v>92</v>
      </c>
      <c r="J3172">
        <v>0</v>
      </c>
      <c r="K3172" s="14" t="s">
        <v>259</v>
      </c>
      <c r="L3172">
        <v>0.5</v>
      </c>
      <c r="M3172">
        <v>6.2</v>
      </c>
      <c r="N3172">
        <v>6.5</v>
      </c>
      <c r="O3172">
        <v>15</v>
      </c>
      <c r="P3172" s="14" t="s">
        <v>214</v>
      </c>
      <c r="Q3172" s="14" t="s">
        <v>214</v>
      </c>
      <c r="R3172" s="14" t="s">
        <v>230</v>
      </c>
    </row>
    <row r="3173" spans="1:18" x14ac:dyDescent="0.3">
      <c r="A3173">
        <v>5628178420</v>
      </c>
      <c r="B3173">
        <v>2007</v>
      </c>
      <c r="C3173">
        <v>1600924028</v>
      </c>
      <c r="D3173">
        <v>8</v>
      </c>
      <c r="E3173">
        <v>2</v>
      </c>
      <c r="F3173">
        <v>18</v>
      </c>
      <c r="G3173" s="14" t="s">
        <v>104</v>
      </c>
      <c r="H3173" s="14" t="s">
        <v>97</v>
      </c>
      <c r="I3173" s="14" t="s">
        <v>89</v>
      </c>
      <c r="J3173">
        <v>1</v>
      </c>
      <c r="K3173" s="14" t="s">
        <v>259</v>
      </c>
      <c r="L3173">
        <v>0.55000000000000004</v>
      </c>
      <c r="M3173">
        <v>6.5</v>
      </c>
      <c r="N3173">
        <v>6.35</v>
      </c>
      <c r="O3173">
        <v>15.45</v>
      </c>
      <c r="P3173" s="14" t="s">
        <v>214</v>
      </c>
      <c r="Q3173" s="14" t="s">
        <v>214</v>
      </c>
      <c r="R3173" s="14" t="s">
        <v>230</v>
      </c>
    </row>
    <row r="3174" spans="1:18" x14ac:dyDescent="0.3">
      <c r="A3174">
        <v>5628412230</v>
      </c>
      <c r="B3174">
        <v>1897</v>
      </c>
      <c r="C3174">
        <v>1600941389</v>
      </c>
      <c r="D3174">
        <v>3</v>
      </c>
      <c r="E3174">
        <v>7</v>
      </c>
      <c r="F3174">
        <v>7</v>
      </c>
      <c r="G3174" s="14" t="s">
        <v>104</v>
      </c>
      <c r="H3174" s="14" t="s">
        <v>155</v>
      </c>
      <c r="I3174" s="14" t="s">
        <v>89</v>
      </c>
      <c r="J3174">
        <v>0</v>
      </c>
      <c r="K3174" s="14" t="s">
        <v>259</v>
      </c>
      <c r="L3174">
        <v>0.5</v>
      </c>
      <c r="M3174">
        <v>6.2</v>
      </c>
      <c r="N3174">
        <v>6.4</v>
      </c>
      <c r="O3174">
        <v>14.85</v>
      </c>
      <c r="P3174" s="14" t="s">
        <v>214</v>
      </c>
      <c r="Q3174" s="14" t="s">
        <v>214</v>
      </c>
      <c r="R3174" s="14" t="s">
        <v>230</v>
      </c>
    </row>
    <row r="3175" spans="1:18" x14ac:dyDescent="0.3">
      <c r="A3175">
        <v>5628451784</v>
      </c>
      <c r="B3175">
        <v>2517</v>
      </c>
      <c r="C3175">
        <v>1600943914</v>
      </c>
      <c r="D3175">
        <v>4</v>
      </c>
      <c r="E3175">
        <v>10</v>
      </c>
      <c r="F3175">
        <v>13</v>
      </c>
      <c r="G3175" s="14" t="s">
        <v>104</v>
      </c>
      <c r="H3175" s="14" t="s">
        <v>90</v>
      </c>
      <c r="I3175" s="14" t="s">
        <v>92</v>
      </c>
      <c r="J3175">
        <v>0</v>
      </c>
      <c r="K3175" s="14" t="s">
        <v>259</v>
      </c>
      <c r="L3175">
        <v>0.45</v>
      </c>
      <c r="M3175">
        <v>5.85</v>
      </c>
      <c r="N3175">
        <v>6.55</v>
      </c>
      <c r="O3175">
        <v>14.6</v>
      </c>
      <c r="P3175" s="14" t="s">
        <v>214</v>
      </c>
      <c r="Q3175" s="14" t="s">
        <v>214</v>
      </c>
      <c r="R3175" s="14" t="s">
        <v>230</v>
      </c>
    </row>
    <row r="3176" spans="1:18" x14ac:dyDescent="0.3">
      <c r="A3176">
        <v>5629460409</v>
      </c>
      <c r="B3176">
        <v>2584</v>
      </c>
      <c r="C3176">
        <v>1601005793</v>
      </c>
      <c r="D3176">
        <v>7</v>
      </c>
      <c r="E3176">
        <v>2</v>
      </c>
      <c r="F3176">
        <v>23</v>
      </c>
      <c r="G3176" s="14" t="s">
        <v>104</v>
      </c>
      <c r="H3176" s="14" t="s">
        <v>91</v>
      </c>
      <c r="I3176" s="14" t="s">
        <v>89</v>
      </c>
      <c r="J3176">
        <v>1</v>
      </c>
      <c r="K3176" s="14" t="s">
        <v>259</v>
      </c>
      <c r="L3176">
        <v>0.5</v>
      </c>
      <c r="M3176">
        <v>6.05</v>
      </c>
      <c r="N3176">
        <v>6.4</v>
      </c>
      <c r="O3176">
        <v>15.45</v>
      </c>
      <c r="P3176" s="14" t="s">
        <v>214</v>
      </c>
      <c r="Q3176" s="14" t="s">
        <v>214</v>
      </c>
      <c r="R3176" s="14" t="s">
        <v>230</v>
      </c>
    </row>
    <row r="3177" spans="1:18" x14ac:dyDescent="0.3">
      <c r="A3177">
        <v>5629498487</v>
      </c>
      <c r="B3177">
        <v>2331</v>
      </c>
      <c r="C3177">
        <v>1601009072</v>
      </c>
      <c r="D3177">
        <v>3</v>
      </c>
      <c r="E3177">
        <v>9</v>
      </c>
      <c r="F3177">
        <v>14</v>
      </c>
      <c r="G3177" s="14" t="s">
        <v>106</v>
      </c>
      <c r="H3177" s="14" t="s">
        <v>137</v>
      </c>
      <c r="I3177" s="14" t="s">
        <v>89</v>
      </c>
      <c r="J3177">
        <v>0</v>
      </c>
      <c r="K3177" s="14" t="s">
        <v>258</v>
      </c>
      <c r="L3177">
        <v>0.45</v>
      </c>
      <c r="M3177">
        <v>5.65</v>
      </c>
      <c r="N3177">
        <v>6.75</v>
      </c>
      <c r="O3177">
        <v>15.2</v>
      </c>
      <c r="P3177" s="14" t="s">
        <v>214</v>
      </c>
      <c r="Q3177" s="14" t="s">
        <v>214</v>
      </c>
      <c r="R3177" s="14" t="s">
        <v>230</v>
      </c>
    </row>
    <row r="3178" spans="1:18" x14ac:dyDescent="0.3">
      <c r="A3178">
        <v>5629532646</v>
      </c>
      <c r="B3178">
        <v>2594</v>
      </c>
      <c r="C3178">
        <v>1601011971</v>
      </c>
      <c r="D3178">
        <v>19</v>
      </c>
      <c r="E3178">
        <v>3</v>
      </c>
      <c r="F3178">
        <v>12</v>
      </c>
      <c r="G3178" s="14" t="s">
        <v>107</v>
      </c>
      <c r="H3178" s="14" t="s">
        <v>97</v>
      </c>
      <c r="I3178" s="14" t="s">
        <v>92</v>
      </c>
      <c r="J3178">
        <v>1</v>
      </c>
      <c r="K3178" s="14" t="s">
        <v>258</v>
      </c>
      <c r="L3178">
        <v>0.5</v>
      </c>
      <c r="M3178">
        <v>6.55</v>
      </c>
      <c r="N3178">
        <v>6.75</v>
      </c>
      <c r="O3178">
        <v>15.1</v>
      </c>
      <c r="P3178" s="14" t="s">
        <v>233</v>
      </c>
      <c r="Q3178" s="14" t="s">
        <v>214</v>
      </c>
      <c r="R3178" s="14" t="s">
        <v>230</v>
      </c>
    </row>
    <row r="3179" spans="1:18" x14ac:dyDescent="0.3">
      <c r="A3179">
        <v>5629747040</v>
      </c>
      <c r="B3179">
        <v>1650</v>
      </c>
      <c r="C3179">
        <v>1601027818</v>
      </c>
      <c r="D3179">
        <v>5</v>
      </c>
      <c r="E3179">
        <v>3</v>
      </c>
      <c r="F3179">
        <v>5</v>
      </c>
      <c r="G3179" s="14" t="s">
        <v>104</v>
      </c>
      <c r="H3179" s="14" t="s">
        <v>88</v>
      </c>
      <c r="I3179" s="14" t="s">
        <v>92</v>
      </c>
      <c r="J3179">
        <v>0</v>
      </c>
      <c r="K3179" s="14" t="s">
        <v>259</v>
      </c>
      <c r="L3179">
        <v>0.5</v>
      </c>
      <c r="M3179">
        <v>6.65</v>
      </c>
      <c r="N3179">
        <v>6.15</v>
      </c>
      <c r="O3179">
        <v>14.5</v>
      </c>
      <c r="P3179" s="14" t="s">
        <v>233</v>
      </c>
      <c r="Q3179" s="14" t="s">
        <v>220</v>
      </c>
      <c r="R3179" s="14" t="s">
        <v>230</v>
      </c>
    </row>
    <row r="3180" spans="1:18" x14ac:dyDescent="0.3">
      <c r="A3180">
        <v>5629782873</v>
      </c>
      <c r="B3180">
        <v>2188</v>
      </c>
      <c r="C3180">
        <v>1601030088</v>
      </c>
      <c r="D3180">
        <v>12</v>
      </c>
      <c r="E3180">
        <v>5</v>
      </c>
      <c r="F3180">
        <v>33</v>
      </c>
      <c r="G3180" s="14" t="s">
        <v>107</v>
      </c>
      <c r="H3180" s="14" t="s">
        <v>52</v>
      </c>
      <c r="I3180" s="14" t="s">
        <v>92</v>
      </c>
      <c r="J3180">
        <v>1</v>
      </c>
      <c r="K3180" s="14" t="s">
        <v>258</v>
      </c>
      <c r="L3180">
        <v>0.55000000000000004</v>
      </c>
      <c r="M3180">
        <v>7</v>
      </c>
      <c r="N3180">
        <v>6.15</v>
      </c>
      <c r="O3180">
        <v>15.85</v>
      </c>
      <c r="P3180" s="14" t="s">
        <v>233</v>
      </c>
      <c r="Q3180" s="14" t="s">
        <v>220</v>
      </c>
      <c r="R3180" s="14" t="s">
        <v>235</v>
      </c>
    </row>
    <row r="3181" spans="1:18" x14ac:dyDescent="0.3">
      <c r="A3181">
        <v>5629838519</v>
      </c>
      <c r="B3181">
        <v>2218</v>
      </c>
      <c r="C3181">
        <v>1601033346</v>
      </c>
      <c r="D3181">
        <v>12</v>
      </c>
      <c r="E3181">
        <v>4</v>
      </c>
      <c r="F3181">
        <v>18</v>
      </c>
      <c r="G3181" s="14" t="s">
        <v>107</v>
      </c>
      <c r="H3181" s="14" t="s">
        <v>149</v>
      </c>
      <c r="I3181" s="14" t="s">
        <v>92</v>
      </c>
      <c r="J3181">
        <v>1</v>
      </c>
      <c r="K3181" s="14" t="s">
        <v>258</v>
      </c>
      <c r="L3181">
        <v>0.55000000000000004</v>
      </c>
      <c r="M3181">
        <v>7.5</v>
      </c>
      <c r="N3181">
        <v>6.05</v>
      </c>
      <c r="O3181">
        <v>16.100000000000001</v>
      </c>
      <c r="P3181" s="14" t="s">
        <v>233</v>
      </c>
      <c r="Q3181" s="14" t="s">
        <v>220</v>
      </c>
      <c r="R3181" s="14" t="s">
        <v>235</v>
      </c>
    </row>
    <row r="3182" spans="1:18" x14ac:dyDescent="0.3">
      <c r="A3182">
        <v>5634197506</v>
      </c>
      <c r="B3182">
        <v>2836</v>
      </c>
      <c r="C3182">
        <v>1601288399</v>
      </c>
      <c r="D3182">
        <v>12</v>
      </c>
      <c r="E3182">
        <v>0</v>
      </c>
      <c r="F3182">
        <v>11</v>
      </c>
      <c r="G3182" s="14" t="s">
        <v>106</v>
      </c>
      <c r="H3182" s="14" t="s">
        <v>136</v>
      </c>
      <c r="I3182" s="14" t="s">
        <v>89</v>
      </c>
      <c r="J3182">
        <v>1</v>
      </c>
      <c r="K3182" s="14" t="s">
        <v>258</v>
      </c>
      <c r="L3182">
        <v>0.6</v>
      </c>
      <c r="M3182">
        <v>7.9</v>
      </c>
      <c r="N3182">
        <v>5.5</v>
      </c>
      <c r="O3182">
        <v>15.7</v>
      </c>
      <c r="P3182" s="14" t="s">
        <v>233</v>
      </c>
      <c r="Q3182" s="14" t="s">
        <v>220</v>
      </c>
      <c r="R3182" s="14" t="s">
        <v>235</v>
      </c>
    </row>
    <row r="3183" spans="1:18" x14ac:dyDescent="0.3">
      <c r="A3183">
        <v>5634249510</v>
      </c>
      <c r="B3183">
        <v>3406</v>
      </c>
      <c r="C3183">
        <v>1601291513</v>
      </c>
      <c r="D3183">
        <v>8</v>
      </c>
      <c r="E3183">
        <v>8</v>
      </c>
      <c r="F3183">
        <v>17</v>
      </c>
      <c r="G3183" s="14" t="s">
        <v>107</v>
      </c>
      <c r="H3183" s="14" t="s">
        <v>137</v>
      </c>
      <c r="I3183" s="14" t="s">
        <v>89</v>
      </c>
      <c r="J3183">
        <v>0</v>
      </c>
      <c r="K3183" s="14" t="s">
        <v>258</v>
      </c>
      <c r="L3183">
        <v>0.55000000000000004</v>
      </c>
      <c r="M3183">
        <v>8.1</v>
      </c>
      <c r="N3183">
        <v>5.8</v>
      </c>
      <c r="O3183">
        <v>15.85</v>
      </c>
      <c r="P3183" s="14" t="s">
        <v>233</v>
      </c>
      <c r="Q3183" s="14" t="s">
        <v>220</v>
      </c>
      <c r="R3183" s="14" t="s">
        <v>235</v>
      </c>
    </row>
    <row r="3184" spans="1:18" x14ac:dyDescent="0.3">
      <c r="A3184">
        <v>5635247494</v>
      </c>
      <c r="B3184">
        <v>1969</v>
      </c>
      <c r="C3184">
        <v>1601352483</v>
      </c>
      <c r="D3184">
        <v>0</v>
      </c>
      <c r="E3184">
        <v>7</v>
      </c>
      <c r="F3184">
        <v>2</v>
      </c>
      <c r="G3184" s="14" t="s">
        <v>104</v>
      </c>
      <c r="H3184" s="14" t="s">
        <v>97</v>
      </c>
      <c r="I3184" s="14" t="s">
        <v>89</v>
      </c>
      <c r="J3184">
        <v>1</v>
      </c>
      <c r="K3184" s="14" t="s">
        <v>259</v>
      </c>
      <c r="L3184">
        <v>0.55000000000000004</v>
      </c>
      <c r="M3184">
        <v>7.75</v>
      </c>
      <c r="N3184">
        <v>5.85</v>
      </c>
      <c r="O3184">
        <v>15.25</v>
      </c>
      <c r="P3184" s="14" t="s">
        <v>233</v>
      </c>
      <c r="Q3184" s="14" t="s">
        <v>220</v>
      </c>
      <c r="R3184" s="14" t="s">
        <v>235</v>
      </c>
    </row>
    <row r="3185" spans="1:18" x14ac:dyDescent="0.3">
      <c r="A3185">
        <v>5635525053</v>
      </c>
      <c r="B3185">
        <v>1701</v>
      </c>
      <c r="C3185">
        <v>1601373861</v>
      </c>
      <c r="D3185">
        <v>3</v>
      </c>
      <c r="E3185">
        <v>4</v>
      </c>
      <c r="F3185">
        <v>5</v>
      </c>
      <c r="G3185" s="14" t="s">
        <v>104</v>
      </c>
      <c r="H3185" s="14" t="s">
        <v>97</v>
      </c>
      <c r="I3185" s="14" t="s">
        <v>92</v>
      </c>
      <c r="J3185">
        <v>0</v>
      </c>
      <c r="K3185" s="14" t="s">
        <v>259</v>
      </c>
      <c r="L3185">
        <v>0.5</v>
      </c>
      <c r="M3185">
        <v>7.15</v>
      </c>
      <c r="N3185">
        <v>5.95</v>
      </c>
      <c r="O3185">
        <v>14.75</v>
      </c>
      <c r="P3185" s="14" t="s">
        <v>233</v>
      </c>
      <c r="Q3185" s="14" t="s">
        <v>220</v>
      </c>
      <c r="R3185" s="14" t="s">
        <v>235</v>
      </c>
    </row>
    <row r="3186" spans="1:18" x14ac:dyDescent="0.3">
      <c r="A3186">
        <v>5635560317</v>
      </c>
      <c r="B3186">
        <v>2747</v>
      </c>
      <c r="C3186">
        <v>1601376118</v>
      </c>
      <c r="D3186">
        <v>5</v>
      </c>
      <c r="E3186">
        <v>10</v>
      </c>
      <c r="F3186">
        <v>10</v>
      </c>
      <c r="G3186" s="14" t="s">
        <v>104</v>
      </c>
      <c r="H3186" s="14" t="s">
        <v>90</v>
      </c>
      <c r="I3186" s="14" t="s">
        <v>89</v>
      </c>
      <c r="J3186">
        <v>0</v>
      </c>
      <c r="K3186" s="14" t="s">
        <v>259</v>
      </c>
      <c r="L3186">
        <v>0.5</v>
      </c>
      <c r="M3186">
        <v>7.2</v>
      </c>
      <c r="N3186">
        <v>6.05</v>
      </c>
      <c r="O3186">
        <v>14.3</v>
      </c>
      <c r="P3186" s="14" t="s">
        <v>233</v>
      </c>
      <c r="Q3186" s="14" t="s">
        <v>220</v>
      </c>
      <c r="R3186" s="14" t="s">
        <v>235</v>
      </c>
    </row>
    <row r="3187" spans="1:18" x14ac:dyDescent="0.3">
      <c r="A3187">
        <v>5635623995</v>
      </c>
      <c r="B3187">
        <v>3409</v>
      </c>
      <c r="C3187">
        <v>1601379658</v>
      </c>
      <c r="D3187">
        <v>3</v>
      </c>
      <c r="E3187">
        <v>10</v>
      </c>
      <c r="F3187">
        <v>15</v>
      </c>
      <c r="G3187" s="14" t="s">
        <v>104</v>
      </c>
      <c r="H3187" s="14" t="s">
        <v>97</v>
      </c>
      <c r="I3187" s="14" t="s">
        <v>92</v>
      </c>
      <c r="J3187">
        <v>0</v>
      </c>
      <c r="K3187" s="14" t="s">
        <v>259</v>
      </c>
      <c r="L3187">
        <v>0.45</v>
      </c>
      <c r="M3187">
        <v>6.75</v>
      </c>
      <c r="N3187">
        <v>5.95</v>
      </c>
      <c r="O3187">
        <v>14.05</v>
      </c>
      <c r="P3187" s="14" t="s">
        <v>233</v>
      </c>
      <c r="Q3187" s="14" t="s">
        <v>220</v>
      </c>
      <c r="R3187" s="14" t="s">
        <v>235</v>
      </c>
    </row>
    <row r="3188" spans="1:18" x14ac:dyDescent="0.3">
      <c r="A3188">
        <v>5636492184</v>
      </c>
      <c r="B3188">
        <v>3463</v>
      </c>
      <c r="C3188">
        <v>1601429826</v>
      </c>
      <c r="D3188">
        <v>3</v>
      </c>
      <c r="E3188">
        <v>8</v>
      </c>
      <c r="F3188">
        <v>23</v>
      </c>
      <c r="G3188" s="14" t="s">
        <v>106</v>
      </c>
      <c r="H3188" s="14" t="s">
        <v>155</v>
      </c>
      <c r="I3188" s="14" t="s">
        <v>89</v>
      </c>
      <c r="J3188">
        <v>1</v>
      </c>
      <c r="K3188" s="14" t="s">
        <v>258</v>
      </c>
      <c r="L3188">
        <v>0.5</v>
      </c>
      <c r="M3188">
        <v>6.55</v>
      </c>
      <c r="N3188">
        <v>5.7</v>
      </c>
      <c r="O3188">
        <v>14.05</v>
      </c>
      <c r="P3188" s="14" t="s">
        <v>233</v>
      </c>
      <c r="Q3188" s="14" t="s">
        <v>212</v>
      </c>
      <c r="R3188" s="14" t="s">
        <v>235</v>
      </c>
    </row>
    <row r="3189" spans="1:18" x14ac:dyDescent="0.3">
      <c r="A3189">
        <v>5636918521</v>
      </c>
      <c r="B3189">
        <v>2717</v>
      </c>
      <c r="C3189">
        <v>1601463244</v>
      </c>
      <c r="D3189">
        <v>12</v>
      </c>
      <c r="E3189">
        <v>2</v>
      </c>
      <c r="F3189">
        <v>31</v>
      </c>
      <c r="G3189" s="14" t="s">
        <v>105</v>
      </c>
      <c r="H3189" s="14" t="s">
        <v>108</v>
      </c>
      <c r="I3189" s="14" t="s">
        <v>89</v>
      </c>
      <c r="J3189">
        <v>1</v>
      </c>
      <c r="K3189" s="14" t="s">
        <v>258</v>
      </c>
      <c r="L3189">
        <v>0.5</v>
      </c>
      <c r="M3189">
        <v>6.9</v>
      </c>
      <c r="N3189">
        <v>5.65</v>
      </c>
      <c r="O3189">
        <v>14.6</v>
      </c>
      <c r="P3189" s="14" t="s">
        <v>233</v>
      </c>
      <c r="Q3189" s="14" t="s">
        <v>212</v>
      </c>
      <c r="R3189" s="14" t="s">
        <v>235</v>
      </c>
    </row>
    <row r="3190" spans="1:18" x14ac:dyDescent="0.3">
      <c r="A3190">
        <v>5636986399</v>
      </c>
      <c r="B3190">
        <v>2311</v>
      </c>
      <c r="C3190">
        <v>1601467094</v>
      </c>
      <c r="D3190">
        <v>9</v>
      </c>
      <c r="E3190">
        <v>3</v>
      </c>
      <c r="F3190">
        <v>20</v>
      </c>
      <c r="G3190" s="14" t="s">
        <v>107</v>
      </c>
      <c r="H3190" s="14" t="s">
        <v>137</v>
      </c>
      <c r="I3190" s="14" t="s">
        <v>89</v>
      </c>
      <c r="J3190">
        <v>1</v>
      </c>
      <c r="K3190" s="14" t="s">
        <v>258</v>
      </c>
      <c r="L3190">
        <v>0.5</v>
      </c>
      <c r="M3190">
        <v>6.75</v>
      </c>
      <c r="N3190">
        <v>5.75</v>
      </c>
      <c r="O3190">
        <v>14.8</v>
      </c>
      <c r="P3190" s="14" t="s">
        <v>233</v>
      </c>
      <c r="Q3190" s="14" t="s">
        <v>212</v>
      </c>
      <c r="R3190" s="14" t="s">
        <v>235</v>
      </c>
    </row>
    <row r="3191" spans="1:18" x14ac:dyDescent="0.3">
      <c r="A3191">
        <v>5638246137</v>
      </c>
      <c r="B3191">
        <v>2039</v>
      </c>
      <c r="C3191">
        <v>1601547785</v>
      </c>
      <c r="D3191">
        <v>5</v>
      </c>
      <c r="E3191">
        <v>9</v>
      </c>
      <c r="F3191">
        <v>4</v>
      </c>
      <c r="G3191" s="14" t="s">
        <v>104</v>
      </c>
      <c r="H3191" s="14" t="s">
        <v>97</v>
      </c>
      <c r="I3191" s="14" t="s">
        <v>89</v>
      </c>
      <c r="J3191">
        <v>0</v>
      </c>
      <c r="K3191" s="14" t="s">
        <v>259</v>
      </c>
      <c r="L3191">
        <v>0.5</v>
      </c>
      <c r="M3191">
        <v>6.9</v>
      </c>
      <c r="N3191">
        <v>5.75</v>
      </c>
      <c r="O3191">
        <v>14.6</v>
      </c>
      <c r="P3191" s="14" t="s">
        <v>233</v>
      </c>
      <c r="Q3191" s="14" t="s">
        <v>212</v>
      </c>
      <c r="R3191" s="14" t="s">
        <v>235</v>
      </c>
    </row>
    <row r="3192" spans="1:18" x14ac:dyDescent="0.3">
      <c r="A3192">
        <v>5638288481</v>
      </c>
      <c r="B3192">
        <v>2143</v>
      </c>
      <c r="C3192">
        <v>1601550559</v>
      </c>
      <c r="D3192">
        <v>2</v>
      </c>
      <c r="E3192">
        <v>8</v>
      </c>
      <c r="F3192">
        <v>7</v>
      </c>
      <c r="G3192" s="14" t="s">
        <v>104</v>
      </c>
      <c r="H3192" s="14" t="s">
        <v>90</v>
      </c>
      <c r="I3192" s="14" t="s">
        <v>89</v>
      </c>
      <c r="J3192">
        <v>0</v>
      </c>
      <c r="K3192" s="14" t="s">
        <v>259</v>
      </c>
      <c r="L3192">
        <v>0.5</v>
      </c>
      <c r="M3192">
        <v>6.75</v>
      </c>
      <c r="N3192">
        <v>5.7</v>
      </c>
      <c r="O3192">
        <v>14.4</v>
      </c>
      <c r="P3192" s="14" t="s">
        <v>233</v>
      </c>
      <c r="Q3192" s="14" t="s">
        <v>212</v>
      </c>
      <c r="R3192" s="14" t="s">
        <v>235</v>
      </c>
    </row>
    <row r="3193" spans="1:18" x14ac:dyDescent="0.3">
      <c r="A3193">
        <v>5638353165</v>
      </c>
      <c r="B3193">
        <v>3455</v>
      </c>
      <c r="C3193">
        <v>1601554159</v>
      </c>
      <c r="D3193">
        <v>9</v>
      </c>
      <c r="E3193">
        <v>8</v>
      </c>
      <c r="F3193">
        <v>8</v>
      </c>
      <c r="G3193" s="14" t="s">
        <v>104</v>
      </c>
      <c r="H3193" s="14" t="s">
        <v>88</v>
      </c>
      <c r="I3193" s="14" t="s">
        <v>92</v>
      </c>
      <c r="J3193">
        <v>0</v>
      </c>
      <c r="K3193" s="14" t="s">
        <v>259</v>
      </c>
      <c r="L3193">
        <v>0.45</v>
      </c>
      <c r="M3193">
        <v>6.8</v>
      </c>
      <c r="N3193">
        <v>6</v>
      </c>
      <c r="O3193">
        <v>13.9</v>
      </c>
      <c r="P3193" s="14" t="s">
        <v>233</v>
      </c>
      <c r="Q3193" s="14" t="s">
        <v>212</v>
      </c>
      <c r="R3193" s="14" t="s">
        <v>235</v>
      </c>
    </row>
    <row r="3194" spans="1:18" x14ac:dyDescent="0.3">
      <c r="A3194">
        <v>5639658581</v>
      </c>
      <c r="B3194">
        <v>2999</v>
      </c>
      <c r="C3194">
        <v>1601638104</v>
      </c>
      <c r="D3194">
        <v>15</v>
      </c>
      <c r="E3194">
        <v>5</v>
      </c>
      <c r="F3194">
        <v>20</v>
      </c>
      <c r="G3194" s="14" t="s">
        <v>105</v>
      </c>
      <c r="H3194" s="14" t="s">
        <v>177</v>
      </c>
      <c r="I3194" s="14" t="s">
        <v>89</v>
      </c>
      <c r="J3194">
        <v>1</v>
      </c>
      <c r="K3194" s="14" t="s">
        <v>258</v>
      </c>
      <c r="L3194">
        <v>0.5</v>
      </c>
      <c r="M3194">
        <v>7.4</v>
      </c>
      <c r="N3194">
        <v>5.9</v>
      </c>
      <c r="O3194">
        <v>14.55</v>
      </c>
      <c r="P3194" s="14" t="s">
        <v>233</v>
      </c>
      <c r="Q3194" s="14" t="s">
        <v>212</v>
      </c>
      <c r="R3194" s="14" t="s">
        <v>235</v>
      </c>
    </row>
    <row r="3195" spans="1:18" x14ac:dyDescent="0.3">
      <c r="A3195">
        <v>5639730231</v>
      </c>
      <c r="B3195">
        <v>2772</v>
      </c>
      <c r="C3195">
        <v>1601641748</v>
      </c>
      <c r="D3195">
        <v>11</v>
      </c>
      <c r="E3195">
        <v>6</v>
      </c>
      <c r="F3195">
        <v>21</v>
      </c>
      <c r="G3195" s="14" t="s">
        <v>107</v>
      </c>
      <c r="H3195" s="14" t="s">
        <v>52</v>
      </c>
      <c r="I3195" s="14" t="s">
        <v>89</v>
      </c>
      <c r="J3195">
        <v>1</v>
      </c>
      <c r="K3195" s="14" t="s">
        <v>258</v>
      </c>
      <c r="L3195">
        <v>0.55000000000000004</v>
      </c>
      <c r="M3195">
        <v>7.75</v>
      </c>
      <c r="N3195">
        <v>5.7</v>
      </c>
      <c r="O3195">
        <v>14.95</v>
      </c>
      <c r="P3195" s="14" t="s">
        <v>233</v>
      </c>
      <c r="Q3195" s="14" t="s">
        <v>212</v>
      </c>
      <c r="R3195" s="14" t="s">
        <v>235</v>
      </c>
    </row>
    <row r="3196" spans="1:18" x14ac:dyDescent="0.3">
      <c r="A3196">
        <v>5646774891</v>
      </c>
      <c r="B3196">
        <v>2797</v>
      </c>
      <c r="C3196">
        <v>1602067340</v>
      </c>
      <c r="D3196">
        <v>12</v>
      </c>
      <c r="E3196">
        <v>4</v>
      </c>
      <c r="F3196">
        <v>18</v>
      </c>
      <c r="G3196" s="14" t="s">
        <v>107</v>
      </c>
      <c r="H3196" s="14" t="s">
        <v>160</v>
      </c>
      <c r="I3196" s="14" t="s">
        <v>92</v>
      </c>
      <c r="J3196">
        <v>1</v>
      </c>
      <c r="K3196" s="14" t="s">
        <v>258</v>
      </c>
      <c r="L3196">
        <v>0.55000000000000004</v>
      </c>
      <c r="M3196">
        <v>8</v>
      </c>
      <c r="N3196">
        <v>5.8</v>
      </c>
      <c r="O3196">
        <v>14.7</v>
      </c>
      <c r="P3196" s="14" t="s">
        <v>233</v>
      </c>
      <c r="Q3196" s="14" t="s">
        <v>212</v>
      </c>
      <c r="R3196" s="14" t="s">
        <v>235</v>
      </c>
    </row>
    <row r="3197" spans="1:18" x14ac:dyDescent="0.3">
      <c r="A3197">
        <v>5648150587</v>
      </c>
      <c r="B3197">
        <v>2915</v>
      </c>
      <c r="C3197">
        <v>1602152298</v>
      </c>
      <c r="D3197">
        <v>7</v>
      </c>
      <c r="E3197">
        <v>9</v>
      </c>
      <c r="F3197">
        <v>7</v>
      </c>
      <c r="G3197" s="14" t="s">
        <v>107</v>
      </c>
      <c r="H3197" s="14" t="s">
        <v>173</v>
      </c>
      <c r="I3197" s="14" t="s">
        <v>89</v>
      </c>
      <c r="J3197">
        <v>0</v>
      </c>
      <c r="K3197" s="14" t="s">
        <v>258</v>
      </c>
      <c r="L3197">
        <v>0.55000000000000004</v>
      </c>
      <c r="M3197">
        <v>8.1999999999999993</v>
      </c>
      <c r="N3197">
        <v>5.8</v>
      </c>
      <c r="O3197">
        <v>14.35</v>
      </c>
      <c r="P3197" s="14" t="s">
        <v>233</v>
      </c>
      <c r="Q3197" s="14" t="s">
        <v>212</v>
      </c>
      <c r="R3197" s="14" t="s">
        <v>235</v>
      </c>
    </row>
    <row r="3198" spans="1:18" x14ac:dyDescent="0.3">
      <c r="A3198">
        <v>5650906915</v>
      </c>
      <c r="B3198">
        <v>3597</v>
      </c>
      <c r="C3198">
        <v>1602326878</v>
      </c>
      <c r="D3198">
        <v>15</v>
      </c>
      <c r="E3198">
        <v>12</v>
      </c>
      <c r="F3198">
        <v>23</v>
      </c>
      <c r="G3198" s="14" t="s">
        <v>105</v>
      </c>
      <c r="H3198" s="14" t="s">
        <v>130</v>
      </c>
      <c r="I3198" s="14" t="s">
        <v>89</v>
      </c>
      <c r="J3198">
        <v>0</v>
      </c>
      <c r="K3198" s="14" t="s">
        <v>258</v>
      </c>
      <c r="L3198">
        <v>0.5</v>
      </c>
      <c r="M3198">
        <v>8</v>
      </c>
      <c r="N3198">
        <v>6.25</v>
      </c>
      <c r="O3198">
        <v>14.9</v>
      </c>
      <c r="P3198" s="14" t="s">
        <v>214</v>
      </c>
      <c r="Q3198" s="14" t="s">
        <v>210</v>
      </c>
      <c r="R3198" s="14" t="s">
        <v>235</v>
      </c>
    </row>
    <row r="3199" spans="1:18" x14ac:dyDescent="0.3">
      <c r="A3199">
        <v>5652393677</v>
      </c>
      <c r="B3199">
        <v>2722</v>
      </c>
      <c r="C3199">
        <v>1602410869</v>
      </c>
      <c r="D3199">
        <v>0</v>
      </c>
      <c r="E3199">
        <v>15</v>
      </c>
      <c r="F3199">
        <v>11</v>
      </c>
      <c r="G3199" s="14" t="s">
        <v>104</v>
      </c>
      <c r="H3199" s="14" t="s">
        <v>88</v>
      </c>
      <c r="I3199" s="14" t="s">
        <v>92</v>
      </c>
      <c r="J3199">
        <v>0</v>
      </c>
      <c r="K3199" s="14" t="s">
        <v>259</v>
      </c>
      <c r="L3199">
        <v>0.5</v>
      </c>
      <c r="M3199">
        <v>7.75</v>
      </c>
      <c r="N3199">
        <v>6.85</v>
      </c>
      <c r="O3199">
        <v>15.2</v>
      </c>
      <c r="P3199" s="14" t="s">
        <v>214</v>
      </c>
      <c r="Q3199" s="14" t="s">
        <v>214</v>
      </c>
      <c r="R3199" s="14" t="s">
        <v>235</v>
      </c>
    </row>
    <row r="3200" spans="1:18" x14ac:dyDescent="0.3">
      <c r="A3200">
        <v>5653701654</v>
      </c>
      <c r="B3200">
        <v>3733</v>
      </c>
      <c r="C3200">
        <v>1602496056</v>
      </c>
      <c r="D3200">
        <v>7</v>
      </c>
      <c r="E3200">
        <v>10</v>
      </c>
      <c r="F3200">
        <v>19</v>
      </c>
      <c r="G3200" s="14" t="s">
        <v>104</v>
      </c>
      <c r="H3200" s="14" t="s">
        <v>90</v>
      </c>
      <c r="I3200" s="14" t="s">
        <v>92</v>
      </c>
      <c r="J3200">
        <v>0</v>
      </c>
      <c r="K3200" s="14" t="s">
        <v>259</v>
      </c>
      <c r="L3200">
        <v>0.45</v>
      </c>
      <c r="M3200">
        <v>7.5</v>
      </c>
      <c r="N3200">
        <v>7.1</v>
      </c>
      <c r="O3200">
        <v>14.5</v>
      </c>
      <c r="P3200" s="14" t="s">
        <v>214</v>
      </c>
      <c r="Q3200" s="14" t="s">
        <v>214</v>
      </c>
      <c r="R3200" s="14" t="s">
        <v>238</v>
      </c>
    </row>
    <row r="3201" spans="1:18" x14ac:dyDescent="0.3">
      <c r="A3201">
        <v>5657509671</v>
      </c>
      <c r="B3201">
        <v>2070</v>
      </c>
      <c r="C3201">
        <v>1602757566</v>
      </c>
      <c r="D3201">
        <v>0</v>
      </c>
      <c r="E3201">
        <v>15</v>
      </c>
      <c r="F3201">
        <v>5</v>
      </c>
      <c r="G3201" s="14" t="s">
        <v>104</v>
      </c>
      <c r="H3201" s="14" t="s">
        <v>88</v>
      </c>
      <c r="I3201" s="14" t="s">
        <v>89</v>
      </c>
      <c r="J3201">
        <v>0</v>
      </c>
      <c r="K3201" s="14" t="s">
        <v>259</v>
      </c>
      <c r="L3201">
        <v>0.4</v>
      </c>
      <c r="M3201">
        <v>6.9</v>
      </c>
      <c r="N3201">
        <v>7.65</v>
      </c>
      <c r="O3201">
        <v>13.85</v>
      </c>
      <c r="P3201" s="14" t="s">
        <v>214</v>
      </c>
      <c r="Q3201" s="14" t="s">
        <v>214</v>
      </c>
      <c r="R3201" s="14" t="s">
        <v>238</v>
      </c>
    </row>
    <row r="3202" spans="1:18" x14ac:dyDescent="0.3">
      <c r="A3202">
        <v>5659954175</v>
      </c>
      <c r="B3202">
        <v>2990</v>
      </c>
      <c r="C3202">
        <v>1602913468</v>
      </c>
      <c r="D3202">
        <v>7</v>
      </c>
      <c r="E3202">
        <v>8</v>
      </c>
      <c r="F3202">
        <v>11</v>
      </c>
      <c r="G3202" s="14" t="s">
        <v>107</v>
      </c>
      <c r="H3202" s="14" t="s">
        <v>146</v>
      </c>
      <c r="I3202" s="14" t="s">
        <v>92</v>
      </c>
      <c r="J3202">
        <v>0</v>
      </c>
      <c r="K3202" s="14" t="s">
        <v>258</v>
      </c>
      <c r="L3202">
        <v>0.35</v>
      </c>
      <c r="M3202">
        <v>6.65</v>
      </c>
      <c r="N3202">
        <v>8.0500000000000007</v>
      </c>
      <c r="O3202">
        <v>13.85</v>
      </c>
      <c r="P3202" s="14" t="s">
        <v>214</v>
      </c>
      <c r="Q3202" s="14" t="s">
        <v>214</v>
      </c>
      <c r="R3202" s="14" t="s">
        <v>238</v>
      </c>
    </row>
    <row r="3203" spans="1:18" x14ac:dyDescent="0.3">
      <c r="A3203">
        <v>5660014631</v>
      </c>
      <c r="B3203">
        <v>2935</v>
      </c>
      <c r="C3203">
        <v>1602917227</v>
      </c>
      <c r="D3203">
        <v>6</v>
      </c>
      <c r="E3203">
        <v>5</v>
      </c>
      <c r="F3203">
        <v>7</v>
      </c>
      <c r="G3203" s="14" t="s">
        <v>105</v>
      </c>
      <c r="H3203" s="14" t="s">
        <v>98</v>
      </c>
      <c r="I3203" s="14" t="s">
        <v>92</v>
      </c>
      <c r="J3203">
        <v>0</v>
      </c>
      <c r="K3203" s="14" t="s">
        <v>258</v>
      </c>
      <c r="L3203">
        <v>0.35</v>
      </c>
      <c r="M3203">
        <v>6.55</v>
      </c>
      <c r="N3203">
        <v>7.9</v>
      </c>
      <c r="O3203">
        <v>13.35</v>
      </c>
      <c r="P3203" s="14" t="s">
        <v>214</v>
      </c>
      <c r="Q3203" s="14" t="s">
        <v>214</v>
      </c>
      <c r="R3203" s="14" t="s">
        <v>238</v>
      </c>
    </row>
    <row r="3204" spans="1:18" x14ac:dyDescent="0.3">
      <c r="A3204">
        <v>5664444554</v>
      </c>
      <c r="B3204">
        <v>3068</v>
      </c>
      <c r="C3204">
        <v>1603186185</v>
      </c>
      <c r="D3204">
        <v>13</v>
      </c>
      <c r="E3204">
        <v>2</v>
      </c>
      <c r="F3204">
        <v>42</v>
      </c>
      <c r="G3204" s="14" t="s">
        <v>107</v>
      </c>
      <c r="H3204" s="14" t="s">
        <v>97</v>
      </c>
      <c r="I3204" s="14" t="s">
        <v>92</v>
      </c>
      <c r="J3204">
        <v>1</v>
      </c>
      <c r="K3204" s="14" t="s">
        <v>258</v>
      </c>
      <c r="L3204">
        <v>0.35</v>
      </c>
      <c r="M3204">
        <v>7.2</v>
      </c>
      <c r="N3204">
        <v>7.65</v>
      </c>
      <c r="O3204">
        <v>15.35</v>
      </c>
      <c r="P3204" s="14" t="s">
        <v>214</v>
      </c>
      <c r="Q3204" s="14" t="s">
        <v>214</v>
      </c>
      <c r="R3204" s="14" t="s">
        <v>246</v>
      </c>
    </row>
    <row r="3205" spans="1:18" x14ac:dyDescent="0.3">
      <c r="A3205">
        <v>5666846550</v>
      </c>
      <c r="B3205">
        <v>2349</v>
      </c>
      <c r="C3205">
        <v>1603347654</v>
      </c>
      <c r="D3205">
        <v>4</v>
      </c>
      <c r="E3205">
        <v>10</v>
      </c>
      <c r="F3205">
        <v>12</v>
      </c>
      <c r="G3205" s="14" t="s">
        <v>104</v>
      </c>
      <c r="H3205" s="14" t="s">
        <v>90</v>
      </c>
      <c r="I3205" s="14" t="s">
        <v>92</v>
      </c>
      <c r="J3205">
        <v>0</v>
      </c>
      <c r="K3205" s="14" t="s">
        <v>259</v>
      </c>
      <c r="L3205">
        <v>0.35</v>
      </c>
      <c r="M3205">
        <v>7.25</v>
      </c>
      <c r="N3205">
        <v>7.95</v>
      </c>
      <c r="O3205">
        <v>15.7</v>
      </c>
      <c r="P3205" s="14" t="s">
        <v>214</v>
      </c>
      <c r="Q3205" s="14" t="s">
        <v>214</v>
      </c>
      <c r="R3205" s="14" t="s">
        <v>246</v>
      </c>
    </row>
    <row r="3206" spans="1:18" x14ac:dyDescent="0.3">
      <c r="A3206">
        <v>5666933706</v>
      </c>
      <c r="B3206">
        <v>2643</v>
      </c>
      <c r="C3206">
        <v>1603354824</v>
      </c>
      <c r="D3206">
        <v>1</v>
      </c>
      <c r="E3206">
        <v>7</v>
      </c>
      <c r="F3206">
        <v>24</v>
      </c>
      <c r="G3206" s="14" t="s">
        <v>104</v>
      </c>
      <c r="H3206" s="14" t="s">
        <v>88</v>
      </c>
      <c r="I3206" s="14" t="s">
        <v>89</v>
      </c>
      <c r="J3206">
        <v>1</v>
      </c>
      <c r="K3206" s="14" t="s">
        <v>259</v>
      </c>
      <c r="L3206">
        <v>0.4</v>
      </c>
      <c r="M3206">
        <v>7.05</v>
      </c>
      <c r="N3206">
        <v>7.8</v>
      </c>
      <c r="O3206">
        <v>16.399999999999999</v>
      </c>
      <c r="P3206" s="14" t="s">
        <v>214</v>
      </c>
      <c r="Q3206" s="14" t="s">
        <v>214</v>
      </c>
      <c r="R3206" s="14" t="s">
        <v>246</v>
      </c>
    </row>
    <row r="3207" spans="1:18" x14ac:dyDescent="0.3">
      <c r="A3207">
        <v>5667051141</v>
      </c>
      <c r="B3207">
        <v>3295</v>
      </c>
      <c r="C3207">
        <v>1603363070</v>
      </c>
      <c r="D3207">
        <v>4</v>
      </c>
      <c r="E3207">
        <v>6</v>
      </c>
      <c r="F3207">
        <v>23</v>
      </c>
      <c r="G3207" s="14" t="s">
        <v>104</v>
      </c>
      <c r="H3207" s="14" t="s">
        <v>90</v>
      </c>
      <c r="I3207" s="14" t="s">
        <v>89</v>
      </c>
      <c r="J3207">
        <v>1</v>
      </c>
      <c r="K3207" s="14" t="s">
        <v>259</v>
      </c>
      <c r="L3207">
        <v>0.45</v>
      </c>
      <c r="M3207">
        <v>7.1</v>
      </c>
      <c r="N3207">
        <v>7.6</v>
      </c>
      <c r="O3207">
        <v>16.8</v>
      </c>
      <c r="P3207" s="14" t="s">
        <v>214</v>
      </c>
      <c r="Q3207" s="14" t="s">
        <v>214</v>
      </c>
      <c r="R3207" s="14" t="s">
        <v>246</v>
      </c>
    </row>
    <row r="3208" spans="1:18" x14ac:dyDescent="0.3">
      <c r="A3208">
        <v>5667136406</v>
      </c>
      <c r="B3208">
        <v>2487</v>
      </c>
      <c r="C3208">
        <v>1603367857</v>
      </c>
      <c r="D3208">
        <v>13</v>
      </c>
      <c r="E3208">
        <v>4</v>
      </c>
      <c r="F3208">
        <v>30</v>
      </c>
      <c r="G3208" s="14" t="s">
        <v>106</v>
      </c>
      <c r="H3208" s="14" t="s">
        <v>137</v>
      </c>
      <c r="I3208" s="14" t="s">
        <v>92</v>
      </c>
      <c r="J3208">
        <v>1</v>
      </c>
      <c r="K3208" s="14" t="s">
        <v>258</v>
      </c>
      <c r="L3208">
        <v>0.45</v>
      </c>
      <c r="M3208">
        <v>7.6</v>
      </c>
      <c r="N3208">
        <v>7.4</v>
      </c>
      <c r="O3208">
        <v>17.149999999999999</v>
      </c>
      <c r="P3208" s="14" t="s">
        <v>214</v>
      </c>
      <c r="Q3208" s="14" t="s">
        <v>214</v>
      </c>
      <c r="R3208" s="14" t="s">
        <v>246</v>
      </c>
    </row>
    <row r="3209" spans="1:18" x14ac:dyDescent="0.3">
      <c r="A3209">
        <v>5668334983</v>
      </c>
      <c r="B3209">
        <v>2602</v>
      </c>
      <c r="C3209">
        <v>1603448078</v>
      </c>
      <c r="D3209">
        <v>4</v>
      </c>
      <c r="E3209">
        <v>4</v>
      </c>
      <c r="F3209">
        <v>18</v>
      </c>
      <c r="G3209" s="14" t="s">
        <v>106</v>
      </c>
      <c r="H3209" s="14" t="s">
        <v>138</v>
      </c>
      <c r="I3209" s="14" t="s">
        <v>89</v>
      </c>
      <c r="J3209">
        <v>1</v>
      </c>
      <c r="K3209" s="14" t="s">
        <v>258</v>
      </c>
      <c r="L3209">
        <v>0.45</v>
      </c>
      <c r="M3209">
        <v>7.2</v>
      </c>
      <c r="N3209">
        <v>7.5</v>
      </c>
      <c r="O3209">
        <v>16.5</v>
      </c>
      <c r="P3209" s="14" t="s">
        <v>214</v>
      </c>
      <c r="Q3209" s="14" t="s">
        <v>214</v>
      </c>
      <c r="R3209" s="14" t="s">
        <v>246</v>
      </c>
    </row>
    <row r="3210" spans="1:18" x14ac:dyDescent="0.3">
      <c r="A3210">
        <v>5669590203</v>
      </c>
      <c r="B3210">
        <v>2212</v>
      </c>
      <c r="C3210">
        <v>1603523047</v>
      </c>
      <c r="D3210">
        <v>2</v>
      </c>
      <c r="E3210">
        <v>4</v>
      </c>
      <c r="F3210">
        <v>18</v>
      </c>
      <c r="G3210" s="14" t="s">
        <v>104</v>
      </c>
      <c r="H3210" s="14" t="s">
        <v>108</v>
      </c>
      <c r="I3210" s="14" t="s">
        <v>92</v>
      </c>
      <c r="J3210">
        <v>1</v>
      </c>
      <c r="K3210" s="14" t="s">
        <v>258</v>
      </c>
      <c r="L3210">
        <v>0.45</v>
      </c>
      <c r="M3210">
        <v>6.85</v>
      </c>
      <c r="N3210">
        <v>7.55</v>
      </c>
      <c r="O3210">
        <v>16.399999999999999</v>
      </c>
      <c r="P3210" s="14" t="s">
        <v>214</v>
      </c>
      <c r="Q3210" s="14" t="s">
        <v>214</v>
      </c>
      <c r="R3210" s="14" t="s">
        <v>246</v>
      </c>
    </row>
    <row r="3211" spans="1:18" x14ac:dyDescent="0.3">
      <c r="A3211">
        <v>5669638091</v>
      </c>
      <c r="B3211">
        <v>2083</v>
      </c>
      <c r="C3211">
        <v>1603525831</v>
      </c>
      <c r="D3211">
        <v>5</v>
      </c>
      <c r="E3211">
        <v>2</v>
      </c>
      <c r="F3211">
        <v>19</v>
      </c>
      <c r="G3211" s="14" t="s">
        <v>104</v>
      </c>
      <c r="H3211" s="14" t="s">
        <v>114</v>
      </c>
      <c r="I3211" s="14" t="s">
        <v>89</v>
      </c>
      <c r="J3211">
        <v>1</v>
      </c>
      <c r="K3211" s="14" t="s">
        <v>258</v>
      </c>
      <c r="L3211">
        <v>0.5</v>
      </c>
      <c r="M3211">
        <v>6.85</v>
      </c>
      <c r="N3211">
        <v>7.2</v>
      </c>
      <c r="O3211">
        <v>17.149999999999999</v>
      </c>
      <c r="P3211" s="14" t="s">
        <v>214</v>
      </c>
      <c r="Q3211" s="14" t="s">
        <v>214</v>
      </c>
      <c r="R3211" s="14" t="s">
        <v>246</v>
      </c>
    </row>
    <row r="3212" spans="1:18" x14ac:dyDescent="0.3">
      <c r="A3212">
        <v>5671201954</v>
      </c>
      <c r="B3212">
        <v>2540</v>
      </c>
      <c r="C3212">
        <v>1603612796</v>
      </c>
      <c r="D3212">
        <v>3</v>
      </c>
      <c r="E3212">
        <v>4</v>
      </c>
      <c r="F3212">
        <v>26</v>
      </c>
      <c r="G3212" s="14" t="s">
        <v>103</v>
      </c>
      <c r="H3212" s="14" t="s">
        <v>91</v>
      </c>
      <c r="I3212" s="14" t="s">
        <v>89</v>
      </c>
      <c r="J3212">
        <v>1</v>
      </c>
      <c r="K3212" s="14" t="s">
        <v>259</v>
      </c>
      <c r="L3212">
        <v>0.55000000000000004</v>
      </c>
      <c r="M3212">
        <v>6.9</v>
      </c>
      <c r="N3212">
        <v>7</v>
      </c>
      <c r="O3212">
        <v>18.100000000000001</v>
      </c>
      <c r="P3212" s="14" t="s">
        <v>214</v>
      </c>
      <c r="Q3212" s="14" t="s">
        <v>214</v>
      </c>
      <c r="R3212" s="14" t="s">
        <v>246</v>
      </c>
    </row>
    <row r="3213" spans="1:18" x14ac:dyDescent="0.3">
      <c r="A3213">
        <v>5671363556</v>
      </c>
      <c r="B3213">
        <v>2956</v>
      </c>
      <c r="C3213">
        <v>1603620847</v>
      </c>
      <c r="D3213">
        <v>8</v>
      </c>
      <c r="E3213">
        <v>4</v>
      </c>
      <c r="F3213">
        <v>17</v>
      </c>
      <c r="G3213" s="14" t="s">
        <v>105</v>
      </c>
      <c r="H3213" s="14" t="s">
        <v>137</v>
      </c>
      <c r="I3213" s="14" t="s">
        <v>92</v>
      </c>
      <c r="J3213">
        <v>0</v>
      </c>
      <c r="K3213" s="14" t="s">
        <v>258</v>
      </c>
      <c r="L3213">
        <v>0.55000000000000004</v>
      </c>
      <c r="M3213">
        <v>6.85</v>
      </c>
      <c r="N3213">
        <v>6.8</v>
      </c>
      <c r="O3213">
        <v>18.55</v>
      </c>
      <c r="P3213" s="14" t="s">
        <v>214</v>
      </c>
      <c r="Q3213" s="14" t="s">
        <v>214</v>
      </c>
      <c r="R3213" s="14" t="s">
        <v>246</v>
      </c>
    </row>
    <row r="3214" spans="1:18" x14ac:dyDescent="0.3">
      <c r="A3214">
        <v>5674021156</v>
      </c>
      <c r="B3214">
        <v>2321</v>
      </c>
      <c r="C3214">
        <v>1603790703</v>
      </c>
      <c r="D3214">
        <v>0</v>
      </c>
      <c r="E3214">
        <v>10</v>
      </c>
      <c r="F3214">
        <v>3</v>
      </c>
      <c r="G3214" s="14" t="s">
        <v>105</v>
      </c>
      <c r="H3214" s="14" t="s">
        <v>151</v>
      </c>
      <c r="I3214" s="14" t="s">
        <v>89</v>
      </c>
      <c r="J3214">
        <v>0</v>
      </c>
      <c r="K3214" s="14" t="s">
        <v>258</v>
      </c>
      <c r="L3214">
        <v>0.5</v>
      </c>
      <c r="M3214">
        <v>6.1</v>
      </c>
      <c r="N3214">
        <v>7.05</v>
      </c>
      <c r="O3214">
        <v>17.7</v>
      </c>
      <c r="P3214" s="14" t="s">
        <v>214</v>
      </c>
      <c r="Q3214" s="14" t="s">
        <v>214</v>
      </c>
      <c r="R3214" s="14" t="s">
        <v>246</v>
      </c>
    </row>
    <row r="3215" spans="1:18" x14ac:dyDescent="0.3">
      <c r="A3215">
        <v>5674061593</v>
      </c>
      <c r="B3215">
        <v>2040</v>
      </c>
      <c r="C3215">
        <v>1603793441</v>
      </c>
      <c r="D3215">
        <v>11</v>
      </c>
      <c r="E3215">
        <v>2</v>
      </c>
      <c r="F3215">
        <v>8</v>
      </c>
      <c r="G3215" s="14" t="s">
        <v>107</v>
      </c>
      <c r="H3215" s="14" t="s">
        <v>96</v>
      </c>
      <c r="I3215" s="14" t="s">
        <v>89</v>
      </c>
      <c r="J3215">
        <v>1</v>
      </c>
      <c r="K3215" s="14" t="s">
        <v>258</v>
      </c>
      <c r="L3215">
        <v>0.5</v>
      </c>
      <c r="M3215">
        <v>6.1</v>
      </c>
      <c r="N3215">
        <v>6.85</v>
      </c>
      <c r="O3215">
        <v>17.05</v>
      </c>
      <c r="P3215" s="14" t="s">
        <v>214</v>
      </c>
      <c r="Q3215" s="14" t="s">
        <v>214</v>
      </c>
      <c r="R3215" s="14" t="s">
        <v>246</v>
      </c>
    </row>
    <row r="3216" spans="1:18" x14ac:dyDescent="0.3">
      <c r="A3216">
        <v>5675386064</v>
      </c>
      <c r="B3216">
        <v>3304</v>
      </c>
      <c r="C3216">
        <v>1603879527</v>
      </c>
      <c r="D3216">
        <v>20</v>
      </c>
      <c r="E3216">
        <v>3</v>
      </c>
      <c r="F3216">
        <v>25</v>
      </c>
      <c r="G3216" s="14" t="s">
        <v>106</v>
      </c>
      <c r="H3216" s="14" t="s">
        <v>137</v>
      </c>
      <c r="I3216" s="14" t="s">
        <v>92</v>
      </c>
      <c r="J3216">
        <v>1</v>
      </c>
      <c r="K3216" s="14" t="s">
        <v>258</v>
      </c>
      <c r="L3216">
        <v>0.5</v>
      </c>
      <c r="M3216">
        <v>6.5</v>
      </c>
      <c r="N3216">
        <v>6.8</v>
      </c>
      <c r="O3216">
        <v>17.399999999999999</v>
      </c>
      <c r="P3216" s="14" t="s">
        <v>211</v>
      </c>
      <c r="Q3216" s="14" t="s">
        <v>214</v>
      </c>
      <c r="R3216" s="14" t="s">
        <v>246</v>
      </c>
    </row>
    <row r="3217" spans="1:18" x14ac:dyDescent="0.3">
      <c r="A3217">
        <v>5676274574</v>
      </c>
      <c r="B3217">
        <v>2504</v>
      </c>
      <c r="C3217">
        <v>1603927701</v>
      </c>
      <c r="D3217">
        <v>3</v>
      </c>
      <c r="E3217">
        <v>5</v>
      </c>
      <c r="F3217">
        <v>6</v>
      </c>
      <c r="G3217" s="14" t="s">
        <v>104</v>
      </c>
      <c r="H3217" s="14" t="s">
        <v>142</v>
      </c>
      <c r="I3217" s="14" t="s">
        <v>92</v>
      </c>
      <c r="J3217">
        <v>0</v>
      </c>
      <c r="K3217" s="14" t="s">
        <v>259</v>
      </c>
      <c r="L3217">
        <v>0.5</v>
      </c>
      <c r="M3217">
        <v>6.3</v>
      </c>
      <c r="N3217">
        <v>6.6</v>
      </c>
      <c r="O3217">
        <v>17.350000000000001</v>
      </c>
      <c r="P3217" s="14" t="s">
        <v>211</v>
      </c>
      <c r="Q3217" s="14" t="s">
        <v>214</v>
      </c>
      <c r="R3217" s="14" t="s">
        <v>246</v>
      </c>
    </row>
    <row r="3218" spans="1:18" x14ac:dyDescent="0.3">
      <c r="A3218">
        <v>5676304500</v>
      </c>
      <c r="B3218">
        <v>2010</v>
      </c>
      <c r="C3218">
        <v>1603931135</v>
      </c>
      <c r="D3218">
        <v>3</v>
      </c>
      <c r="E3218">
        <v>6</v>
      </c>
      <c r="F3218">
        <v>16</v>
      </c>
      <c r="G3218" s="14" t="s">
        <v>104</v>
      </c>
      <c r="H3218" s="14" t="s">
        <v>142</v>
      </c>
      <c r="I3218" s="14" t="s">
        <v>92</v>
      </c>
      <c r="J3218">
        <v>1</v>
      </c>
      <c r="K3218" s="14" t="s">
        <v>259</v>
      </c>
      <c r="L3218">
        <v>0.55000000000000004</v>
      </c>
      <c r="M3218">
        <v>5.7</v>
      </c>
      <c r="N3218">
        <v>6.3</v>
      </c>
      <c r="O3218">
        <v>17</v>
      </c>
      <c r="P3218" s="14" t="s">
        <v>211</v>
      </c>
      <c r="Q3218" s="14" t="s">
        <v>214</v>
      </c>
      <c r="R3218" s="14" t="s">
        <v>246</v>
      </c>
    </row>
    <row r="3219" spans="1:18" x14ac:dyDescent="0.3">
      <c r="A3219">
        <v>5676484185</v>
      </c>
      <c r="B3219">
        <v>1743</v>
      </c>
      <c r="C3219">
        <v>1603948458</v>
      </c>
      <c r="D3219">
        <v>0</v>
      </c>
      <c r="E3219">
        <v>5</v>
      </c>
      <c r="F3219">
        <v>2</v>
      </c>
      <c r="G3219" s="14" t="s">
        <v>103</v>
      </c>
      <c r="H3219" s="14" t="s">
        <v>142</v>
      </c>
      <c r="I3219" s="14" t="s">
        <v>89</v>
      </c>
      <c r="J3219">
        <v>0</v>
      </c>
      <c r="K3219" s="14" t="s">
        <v>259</v>
      </c>
      <c r="L3219">
        <v>0.55000000000000004</v>
      </c>
      <c r="M3219">
        <v>5.7</v>
      </c>
      <c r="N3219">
        <v>5.8</v>
      </c>
      <c r="O3219">
        <v>16.55</v>
      </c>
      <c r="P3219" s="14" t="s">
        <v>211</v>
      </c>
      <c r="Q3219" s="14" t="s">
        <v>214</v>
      </c>
      <c r="R3219" s="14" t="s">
        <v>246</v>
      </c>
    </row>
    <row r="3220" spans="1:18" x14ac:dyDescent="0.3">
      <c r="A3220">
        <v>5676716325</v>
      </c>
      <c r="B3220">
        <v>2508</v>
      </c>
      <c r="C3220">
        <v>1603966253</v>
      </c>
      <c r="D3220">
        <v>11</v>
      </c>
      <c r="E3220">
        <v>3</v>
      </c>
      <c r="F3220">
        <v>15</v>
      </c>
      <c r="G3220" s="14" t="s">
        <v>104</v>
      </c>
      <c r="H3220" s="14" t="s">
        <v>97</v>
      </c>
      <c r="I3220" s="14" t="s">
        <v>89</v>
      </c>
      <c r="J3220">
        <v>1</v>
      </c>
      <c r="K3220" s="14" t="s">
        <v>259</v>
      </c>
      <c r="L3220">
        <v>0.6</v>
      </c>
      <c r="M3220">
        <v>5.9</v>
      </c>
      <c r="N3220">
        <v>5.45</v>
      </c>
      <c r="O3220">
        <v>16.350000000000001</v>
      </c>
      <c r="P3220" s="14" t="s">
        <v>211</v>
      </c>
      <c r="Q3220" s="14" t="s">
        <v>214</v>
      </c>
      <c r="R3220" s="14" t="s">
        <v>246</v>
      </c>
    </row>
    <row r="3221" spans="1:18" x14ac:dyDescent="0.3">
      <c r="A3221">
        <v>5680031446</v>
      </c>
      <c r="B3221">
        <v>2164</v>
      </c>
      <c r="C3221">
        <v>1604140580</v>
      </c>
      <c r="D3221">
        <v>7</v>
      </c>
      <c r="E3221">
        <v>4</v>
      </c>
      <c r="F3221">
        <v>16</v>
      </c>
      <c r="G3221" s="14" t="s">
        <v>106</v>
      </c>
      <c r="H3221" s="14" t="s">
        <v>97</v>
      </c>
      <c r="I3221" s="14" t="s">
        <v>92</v>
      </c>
      <c r="J3221">
        <v>1</v>
      </c>
      <c r="K3221" s="14" t="s">
        <v>259</v>
      </c>
      <c r="L3221">
        <v>0.65</v>
      </c>
      <c r="M3221">
        <v>6.25</v>
      </c>
      <c r="N3221">
        <v>4.9000000000000004</v>
      </c>
      <c r="O3221">
        <v>16.899999999999999</v>
      </c>
      <c r="P3221" s="14" t="s">
        <v>211</v>
      </c>
      <c r="Q3221" s="14" t="s">
        <v>212</v>
      </c>
      <c r="R3221" s="14" t="s">
        <v>246</v>
      </c>
    </row>
    <row r="3222" spans="1:18" x14ac:dyDescent="0.3">
      <c r="A3222">
        <v>5683424865</v>
      </c>
      <c r="B3222">
        <v>2105</v>
      </c>
      <c r="C3222">
        <v>1604313021</v>
      </c>
      <c r="D3222">
        <v>11</v>
      </c>
      <c r="E3222">
        <v>3</v>
      </c>
      <c r="F3222">
        <v>5</v>
      </c>
      <c r="G3222" s="14" t="s">
        <v>106</v>
      </c>
      <c r="H3222" s="14" t="s">
        <v>201</v>
      </c>
      <c r="I3222" s="14" t="s">
        <v>92</v>
      </c>
      <c r="J3222">
        <v>1</v>
      </c>
      <c r="K3222" s="14" t="s">
        <v>258</v>
      </c>
      <c r="L3222">
        <v>0.7</v>
      </c>
      <c r="M3222">
        <v>6.45</v>
      </c>
      <c r="N3222">
        <v>4.6500000000000004</v>
      </c>
      <c r="O3222">
        <v>16.600000000000001</v>
      </c>
      <c r="P3222" s="14" t="s">
        <v>211</v>
      </c>
      <c r="Q3222" s="14" t="s">
        <v>212</v>
      </c>
      <c r="R3222" s="14" t="s">
        <v>246</v>
      </c>
    </row>
    <row r="3223" spans="1:18" x14ac:dyDescent="0.3">
      <c r="A3223">
        <v>5683492424</v>
      </c>
      <c r="B3223">
        <v>2716</v>
      </c>
      <c r="C3223">
        <v>1604316517</v>
      </c>
      <c r="D3223">
        <v>2</v>
      </c>
      <c r="E3223">
        <v>11</v>
      </c>
      <c r="F3223">
        <v>11</v>
      </c>
      <c r="G3223" s="14" t="s">
        <v>106</v>
      </c>
      <c r="H3223" s="14" t="s">
        <v>197</v>
      </c>
      <c r="I3223" s="14" t="s">
        <v>92</v>
      </c>
      <c r="J3223">
        <v>0</v>
      </c>
      <c r="K3223" s="14" t="s">
        <v>258</v>
      </c>
      <c r="L3223">
        <v>0.7</v>
      </c>
      <c r="M3223">
        <v>6.25</v>
      </c>
      <c r="N3223">
        <v>4.95</v>
      </c>
      <c r="O3223">
        <v>16.8</v>
      </c>
      <c r="P3223" s="14" t="s">
        <v>211</v>
      </c>
      <c r="Q3223" s="14" t="s">
        <v>218</v>
      </c>
      <c r="R3223" s="14" t="s">
        <v>246</v>
      </c>
    </row>
    <row r="3224" spans="1:18" x14ac:dyDescent="0.3">
      <c r="A3224">
        <v>5683568538</v>
      </c>
      <c r="B3224">
        <v>3568</v>
      </c>
      <c r="C3224">
        <v>1604319873</v>
      </c>
      <c r="D3224">
        <v>6</v>
      </c>
      <c r="E3224">
        <v>7</v>
      </c>
      <c r="F3224">
        <v>20</v>
      </c>
      <c r="G3224" s="14" t="s">
        <v>104</v>
      </c>
      <c r="H3224" s="14" t="s">
        <v>131</v>
      </c>
      <c r="I3224" s="14" t="s">
        <v>92</v>
      </c>
      <c r="J3224">
        <v>0</v>
      </c>
      <c r="K3224" s="14" t="s">
        <v>258</v>
      </c>
      <c r="L3224">
        <v>0.65</v>
      </c>
      <c r="M3224">
        <v>5.9</v>
      </c>
      <c r="N3224">
        <v>5.2</v>
      </c>
      <c r="O3224">
        <v>15.7</v>
      </c>
      <c r="P3224" s="14" t="s">
        <v>211</v>
      </c>
      <c r="Q3224" s="14" t="s">
        <v>218</v>
      </c>
      <c r="R3224" s="14" t="s">
        <v>225</v>
      </c>
    </row>
    <row r="3225" spans="1:18" x14ac:dyDescent="0.3">
      <c r="A3225">
        <v>5684895891</v>
      </c>
      <c r="B3225">
        <v>2513</v>
      </c>
      <c r="C3225">
        <v>1604398478</v>
      </c>
      <c r="D3225">
        <v>1</v>
      </c>
      <c r="E3225">
        <v>4</v>
      </c>
      <c r="F3225">
        <v>10</v>
      </c>
      <c r="G3225" s="14" t="s">
        <v>107</v>
      </c>
      <c r="H3225" s="14" t="s">
        <v>197</v>
      </c>
      <c r="I3225" s="14" t="s">
        <v>89</v>
      </c>
      <c r="J3225">
        <v>0</v>
      </c>
      <c r="K3225" s="14" t="s">
        <v>258</v>
      </c>
      <c r="L3225">
        <v>0.65</v>
      </c>
      <c r="M3225">
        <v>5.75</v>
      </c>
      <c r="N3225">
        <v>4.9000000000000004</v>
      </c>
      <c r="O3225">
        <v>15.6</v>
      </c>
      <c r="P3225" s="14" t="s">
        <v>211</v>
      </c>
      <c r="Q3225" s="14" t="s">
        <v>218</v>
      </c>
      <c r="R3225" s="14" t="s">
        <v>225</v>
      </c>
    </row>
    <row r="3226" spans="1:18" x14ac:dyDescent="0.3">
      <c r="A3226">
        <v>5687717647</v>
      </c>
      <c r="B3226">
        <v>1877</v>
      </c>
      <c r="C3226">
        <v>1604570520</v>
      </c>
      <c r="D3226">
        <v>0</v>
      </c>
      <c r="E3226">
        <v>2</v>
      </c>
      <c r="F3226">
        <v>7</v>
      </c>
      <c r="G3226" s="14" t="s">
        <v>106</v>
      </c>
      <c r="H3226" s="14" t="s">
        <v>126</v>
      </c>
      <c r="I3226" s="14" t="s">
        <v>92</v>
      </c>
      <c r="J3226">
        <v>1</v>
      </c>
      <c r="K3226" s="14" t="s">
        <v>259</v>
      </c>
      <c r="L3226">
        <v>0.65</v>
      </c>
      <c r="M3226">
        <v>5.7</v>
      </c>
      <c r="N3226">
        <v>4.6500000000000004</v>
      </c>
      <c r="O3226">
        <v>14.75</v>
      </c>
      <c r="P3226" s="14" t="s">
        <v>211</v>
      </c>
      <c r="Q3226" s="14" t="s">
        <v>218</v>
      </c>
      <c r="R3226" s="14" t="s">
        <v>225</v>
      </c>
    </row>
    <row r="3227" spans="1:18" x14ac:dyDescent="0.3">
      <c r="A3227">
        <v>5692335305</v>
      </c>
      <c r="B3227">
        <v>2472</v>
      </c>
      <c r="C3227">
        <v>1604831149</v>
      </c>
      <c r="D3227">
        <v>2</v>
      </c>
      <c r="E3227">
        <v>10</v>
      </c>
      <c r="F3227">
        <v>21</v>
      </c>
      <c r="G3227" s="14" t="s">
        <v>107</v>
      </c>
      <c r="H3227" s="14" t="s">
        <v>52</v>
      </c>
      <c r="I3227" s="14" t="s">
        <v>89</v>
      </c>
      <c r="J3227">
        <v>0</v>
      </c>
      <c r="K3227" s="14" t="s">
        <v>258</v>
      </c>
      <c r="L3227">
        <v>0.6</v>
      </c>
      <c r="M3227">
        <v>5.6</v>
      </c>
      <c r="N3227">
        <v>4.8499999999999996</v>
      </c>
      <c r="O3227">
        <v>14.65</v>
      </c>
      <c r="P3227" s="14" t="s">
        <v>211</v>
      </c>
      <c r="Q3227" s="14" t="s">
        <v>218</v>
      </c>
      <c r="R3227" s="14" t="s">
        <v>225</v>
      </c>
    </row>
    <row r="3228" spans="1:18" x14ac:dyDescent="0.3">
      <c r="A3228">
        <v>5693727069</v>
      </c>
      <c r="B3228">
        <v>2523</v>
      </c>
      <c r="C3228">
        <v>1604914541</v>
      </c>
      <c r="D3228">
        <v>2</v>
      </c>
      <c r="E3228">
        <v>7</v>
      </c>
      <c r="F3228">
        <v>8</v>
      </c>
      <c r="G3228" s="14" t="s">
        <v>106</v>
      </c>
      <c r="H3228" s="14" t="s">
        <v>91</v>
      </c>
      <c r="I3228" s="14" t="s">
        <v>92</v>
      </c>
      <c r="J3228">
        <v>1</v>
      </c>
      <c r="K3228" s="14" t="s">
        <v>259</v>
      </c>
      <c r="L3228">
        <v>0.6</v>
      </c>
      <c r="M3228">
        <v>5.05</v>
      </c>
      <c r="N3228">
        <v>5</v>
      </c>
      <c r="O3228">
        <v>13.55</v>
      </c>
      <c r="P3228" s="14" t="s">
        <v>211</v>
      </c>
      <c r="Q3228" s="14" t="s">
        <v>218</v>
      </c>
      <c r="R3228" s="14" t="s">
        <v>224</v>
      </c>
    </row>
    <row r="3229" spans="1:18" x14ac:dyDescent="0.3">
      <c r="A3229">
        <v>5695107383</v>
      </c>
      <c r="B3229">
        <v>640</v>
      </c>
      <c r="C3229">
        <v>1605003679</v>
      </c>
      <c r="D3229">
        <v>0</v>
      </c>
      <c r="E3229">
        <v>0</v>
      </c>
      <c r="F3229">
        <v>0</v>
      </c>
      <c r="G3229" s="14" t="s">
        <v>104</v>
      </c>
      <c r="H3229" s="14" t="s">
        <v>116</v>
      </c>
      <c r="I3229" s="14" t="s">
        <v>92</v>
      </c>
      <c r="J3229">
        <v>1</v>
      </c>
      <c r="K3229" s="14" t="s">
        <v>259</v>
      </c>
      <c r="L3229">
        <v>0.6</v>
      </c>
      <c r="M3229">
        <v>4.8499999999999996</v>
      </c>
      <c r="N3229">
        <v>4.8</v>
      </c>
      <c r="O3229">
        <v>12.65</v>
      </c>
      <c r="P3229" s="14" t="s">
        <v>211</v>
      </c>
      <c r="Q3229" s="14" t="s">
        <v>218</v>
      </c>
      <c r="R3229" s="14" t="s">
        <v>224</v>
      </c>
    </row>
    <row r="3230" spans="1:18" x14ac:dyDescent="0.3">
      <c r="A3230">
        <v>5696438987</v>
      </c>
      <c r="B3230">
        <v>3036</v>
      </c>
      <c r="C3230">
        <v>1605090706</v>
      </c>
      <c r="D3230">
        <v>10</v>
      </c>
      <c r="E3230">
        <v>5</v>
      </c>
      <c r="F3230">
        <v>5</v>
      </c>
      <c r="G3230" s="14" t="s">
        <v>105</v>
      </c>
      <c r="H3230" s="14" t="s">
        <v>136</v>
      </c>
      <c r="I3230" s="14" t="s">
        <v>89</v>
      </c>
      <c r="J3230">
        <v>0</v>
      </c>
      <c r="K3230" s="14" t="s">
        <v>258</v>
      </c>
      <c r="L3230">
        <v>0.55000000000000004</v>
      </c>
      <c r="M3230">
        <v>5.25</v>
      </c>
      <c r="N3230">
        <v>4.8499999999999996</v>
      </c>
      <c r="O3230">
        <v>12</v>
      </c>
      <c r="P3230" s="14" t="s">
        <v>211</v>
      </c>
      <c r="Q3230" s="14" t="s">
        <v>218</v>
      </c>
      <c r="R3230" s="14" t="s">
        <v>224</v>
      </c>
    </row>
    <row r="3231" spans="1:18" x14ac:dyDescent="0.3">
      <c r="A3231">
        <v>5699029127</v>
      </c>
      <c r="B3231">
        <v>2252</v>
      </c>
      <c r="C3231">
        <v>1605262698</v>
      </c>
      <c r="D3231">
        <v>8</v>
      </c>
      <c r="E3231">
        <v>4</v>
      </c>
      <c r="F3231">
        <v>13</v>
      </c>
      <c r="G3231" s="14" t="s">
        <v>103</v>
      </c>
      <c r="H3231" s="14" t="s">
        <v>88</v>
      </c>
      <c r="I3231" s="14" t="s">
        <v>92</v>
      </c>
      <c r="J3231">
        <v>1</v>
      </c>
      <c r="K3231" s="14" t="s">
        <v>259</v>
      </c>
      <c r="L3231">
        <v>0.55000000000000004</v>
      </c>
      <c r="M3231">
        <v>5.4</v>
      </c>
      <c r="N3231">
        <v>4.95</v>
      </c>
      <c r="O3231">
        <v>11.7</v>
      </c>
      <c r="P3231" s="14" t="s">
        <v>211</v>
      </c>
      <c r="Q3231" s="14" t="s">
        <v>218</v>
      </c>
      <c r="R3231" s="14" t="s">
        <v>224</v>
      </c>
    </row>
    <row r="3232" spans="1:18" x14ac:dyDescent="0.3">
      <c r="A3232">
        <v>5700561703</v>
      </c>
      <c r="B3232">
        <v>2466</v>
      </c>
      <c r="C3232">
        <v>1605352335</v>
      </c>
      <c r="D3232">
        <v>5</v>
      </c>
      <c r="E3232">
        <v>2</v>
      </c>
      <c r="F3232">
        <v>11</v>
      </c>
      <c r="G3232" s="14" t="s">
        <v>106</v>
      </c>
      <c r="H3232" s="14" t="s">
        <v>150</v>
      </c>
      <c r="I3232" s="14" t="s">
        <v>89</v>
      </c>
      <c r="J3232">
        <v>1</v>
      </c>
      <c r="K3232" s="14" t="s">
        <v>258</v>
      </c>
      <c r="L3232">
        <v>0.55000000000000004</v>
      </c>
      <c r="M3232">
        <v>5.5</v>
      </c>
      <c r="N3232">
        <v>4.8499999999999996</v>
      </c>
      <c r="O3232">
        <v>10.95</v>
      </c>
      <c r="P3232" s="14" t="s">
        <v>211</v>
      </c>
      <c r="Q3232" s="14" t="s">
        <v>218</v>
      </c>
      <c r="R3232" s="14" t="s">
        <v>221</v>
      </c>
    </row>
    <row r="3233" spans="1:18" x14ac:dyDescent="0.3">
      <c r="A3233">
        <v>5700634389</v>
      </c>
      <c r="B3233">
        <v>3070</v>
      </c>
      <c r="C3233">
        <v>1605355675</v>
      </c>
      <c r="D3233">
        <v>9</v>
      </c>
      <c r="E3233">
        <v>11</v>
      </c>
      <c r="F3233">
        <v>26</v>
      </c>
      <c r="G3233" s="14" t="s">
        <v>107</v>
      </c>
      <c r="H3233" s="14" t="s">
        <v>178</v>
      </c>
      <c r="I3233" s="14" t="s">
        <v>89</v>
      </c>
      <c r="J3233">
        <v>1</v>
      </c>
      <c r="K3233" s="14" t="s">
        <v>258</v>
      </c>
      <c r="L3233">
        <v>0.6</v>
      </c>
      <c r="M3233">
        <v>5.55</v>
      </c>
      <c r="N3233">
        <v>5.2</v>
      </c>
      <c r="O3233">
        <v>11.4</v>
      </c>
      <c r="P3233" s="14" t="s">
        <v>211</v>
      </c>
      <c r="Q3233" s="14" t="s">
        <v>218</v>
      </c>
      <c r="R3233" s="14" t="s">
        <v>224</v>
      </c>
    </row>
    <row r="3234" spans="1:18" x14ac:dyDescent="0.3">
      <c r="A3234">
        <v>5702083797</v>
      </c>
      <c r="B3234">
        <v>2592</v>
      </c>
      <c r="C3234">
        <v>1605435624</v>
      </c>
      <c r="D3234">
        <v>16</v>
      </c>
      <c r="E3234">
        <v>11</v>
      </c>
      <c r="F3234">
        <v>6</v>
      </c>
      <c r="G3234" s="14" t="s">
        <v>106</v>
      </c>
      <c r="H3234" s="14" t="s">
        <v>115</v>
      </c>
      <c r="I3234" s="14" t="s">
        <v>89</v>
      </c>
      <c r="J3234">
        <v>0</v>
      </c>
      <c r="K3234" s="14" t="s">
        <v>258</v>
      </c>
      <c r="L3234">
        <v>0.6</v>
      </c>
      <c r="M3234">
        <v>6.35</v>
      </c>
      <c r="N3234">
        <v>5.25</v>
      </c>
      <c r="O3234">
        <v>11.55</v>
      </c>
      <c r="P3234" s="14" t="s">
        <v>211</v>
      </c>
      <c r="Q3234" s="14" t="s">
        <v>218</v>
      </c>
      <c r="R3234" s="14" t="s">
        <v>224</v>
      </c>
    </row>
    <row r="3235" spans="1:18" x14ac:dyDescent="0.3">
      <c r="A3235">
        <v>5703458364</v>
      </c>
      <c r="B3235">
        <v>2064</v>
      </c>
      <c r="C3235">
        <v>1605520970</v>
      </c>
      <c r="D3235">
        <v>7</v>
      </c>
      <c r="E3235">
        <v>5</v>
      </c>
      <c r="F3235">
        <v>10</v>
      </c>
      <c r="G3235" s="14" t="s">
        <v>104</v>
      </c>
      <c r="H3235" s="14" t="s">
        <v>97</v>
      </c>
      <c r="I3235" s="14" t="s">
        <v>92</v>
      </c>
      <c r="J3235">
        <v>1</v>
      </c>
      <c r="K3235" s="14" t="s">
        <v>259</v>
      </c>
      <c r="L3235">
        <v>0.6</v>
      </c>
      <c r="M3235">
        <v>6.15</v>
      </c>
      <c r="N3235">
        <v>5.4</v>
      </c>
      <c r="O3235">
        <v>11.65</v>
      </c>
      <c r="P3235" s="14" t="s">
        <v>211</v>
      </c>
      <c r="Q3235" s="14" t="s">
        <v>218</v>
      </c>
      <c r="R3235" s="14" t="s">
        <v>224</v>
      </c>
    </row>
    <row r="3236" spans="1:18" x14ac:dyDescent="0.3">
      <c r="A3236">
        <v>5706010186</v>
      </c>
      <c r="B3236">
        <v>2607</v>
      </c>
      <c r="C3236">
        <v>1605691474</v>
      </c>
      <c r="D3236">
        <v>2</v>
      </c>
      <c r="E3236">
        <v>6</v>
      </c>
      <c r="F3236">
        <v>29</v>
      </c>
      <c r="G3236" s="14" t="s">
        <v>104</v>
      </c>
      <c r="H3236" s="14" t="s">
        <v>126</v>
      </c>
      <c r="I3236" s="14" t="s">
        <v>92</v>
      </c>
      <c r="J3236">
        <v>1</v>
      </c>
      <c r="K3236" s="14" t="s">
        <v>259</v>
      </c>
      <c r="L3236">
        <v>0.6</v>
      </c>
      <c r="M3236">
        <v>5.25</v>
      </c>
      <c r="N3236">
        <v>5.55</v>
      </c>
      <c r="O3236">
        <v>11.85</v>
      </c>
      <c r="P3236" s="14" t="s">
        <v>216</v>
      </c>
      <c r="Q3236" s="14" t="s">
        <v>218</v>
      </c>
      <c r="R3236" s="14" t="s">
        <v>231</v>
      </c>
    </row>
    <row r="3237" spans="1:18" x14ac:dyDescent="0.3">
      <c r="A3237">
        <v>5706055173</v>
      </c>
      <c r="B3237">
        <v>2221</v>
      </c>
      <c r="C3237">
        <v>1605694946</v>
      </c>
      <c r="D3237">
        <v>5</v>
      </c>
      <c r="E3237">
        <v>10</v>
      </c>
      <c r="F3237">
        <v>27</v>
      </c>
      <c r="G3237" s="14" t="s">
        <v>106</v>
      </c>
      <c r="H3237" s="14" t="s">
        <v>185</v>
      </c>
      <c r="I3237" s="14" t="s">
        <v>89</v>
      </c>
      <c r="J3237">
        <v>1</v>
      </c>
      <c r="K3237" s="14" t="s">
        <v>258</v>
      </c>
      <c r="L3237">
        <v>0.65</v>
      </c>
      <c r="M3237">
        <v>5.35</v>
      </c>
      <c r="N3237">
        <v>5.8</v>
      </c>
      <c r="O3237">
        <v>12.9</v>
      </c>
      <c r="P3237" s="14" t="s">
        <v>216</v>
      </c>
      <c r="Q3237" s="14" t="s">
        <v>218</v>
      </c>
      <c r="R3237" s="14" t="s">
        <v>231</v>
      </c>
    </row>
    <row r="3238" spans="1:18" x14ac:dyDescent="0.3">
      <c r="A3238">
        <v>5706096335</v>
      </c>
      <c r="B3238">
        <v>1779</v>
      </c>
      <c r="C3238">
        <v>1605697771</v>
      </c>
      <c r="D3238">
        <v>5</v>
      </c>
      <c r="E3238">
        <v>7</v>
      </c>
      <c r="F3238">
        <v>9</v>
      </c>
      <c r="G3238" s="14" t="s">
        <v>104</v>
      </c>
      <c r="H3238" s="14" t="s">
        <v>88</v>
      </c>
      <c r="I3238" s="14" t="s">
        <v>92</v>
      </c>
      <c r="J3238">
        <v>1</v>
      </c>
      <c r="K3238" s="14" t="s">
        <v>258</v>
      </c>
      <c r="L3238">
        <v>0.65</v>
      </c>
      <c r="M3238">
        <v>5.45</v>
      </c>
      <c r="N3238">
        <v>5.85</v>
      </c>
      <c r="O3238">
        <v>12.55</v>
      </c>
      <c r="P3238" s="14" t="s">
        <v>216</v>
      </c>
      <c r="Q3238" s="14" t="s">
        <v>218</v>
      </c>
      <c r="R3238" s="14" t="s">
        <v>231</v>
      </c>
    </row>
    <row r="3239" spans="1:18" x14ac:dyDescent="0.3">
      <c r="A3239">
        <v>5706870576</v>
      </c>
      <c r="B3239">
        <v>1735</v>
      </c>
      <c r="C3239">
        <v>1605745977</v>
      </c>
      <c r="D3239">
        <v>2</v>
      </c>
      <c r="E3239">
        <v>6</v>
      </c>
      <c r="F3239">
        <v>16</v>
      </c>
      <c r="G3239" s="14" t="s">
        <v>107</v>
      </c>
      <c r="H3239" s="14" t="s">
        <v>178</v>
      </c>
      <c r="I3239" s="14" t="s">
        <v>92</v>
      </c>
      <c r="J3239">
        <v>1</v>
      </c>
      <c r="K3239" s="14" t="s">
        <v>258</v>
      </c>
      <c r="L3239">
        <v>0.7</v>
      </c>
      <c r="M3239">
        <v>5.55</v>
      </c>
      <c r="N3239">
        <v>5.9</v>
      </c>
      <c r="O3239">
        <v>13.25</v>
      </c>
      <c r="P3239" s="14" t="s">
        <v>216</v>
      </c>
      <c r="Q3239" s="14" t="s">
        <v>218</v>
      </c>
      <c r="R3239" s="14" t="s">
        <v>231</v>
      </c>
    </row>
    <row r="3240" spans="1:18" x14ac:dyDescent="0.3">
      <c r="A3240">
        <v>5707007578</v>
      </c>
      <c r="B3240">
        <v>2017</v>
      </c>
      <c r="C3240">
        <v>1605760222</v>
      </c>
      <c r="D3240">
        <v>6</v>
      </c>
      <c r="E3240">
        <v>4</v>
      </c>
      <c r="F3240">
        <v>16</v>
      </c>
      <c r="G3240" s="14" t="s">
        <v>107</v>
      </c>
      <c r="H3240" s="14" t="s">
        <v>101</v>
      </c>
      <c r="I3240" s="14" t="s">
        <v>89</v>
      </c>
      <c r="J3240">
        <v>1</v>
      </c>
      <c r="K3240" s="14" t="s">
        <v>258</v>
      </c>
      <c r="L3240">
        <v>0.7</v>
      </c>
      <c r="M3240">
        <v>5.3</v>
      </c>
      <c r="N3240">
        <v>5.95</v>
      </c>
      <c r="O3240">
        <v>13.3</v>
      </c>
      <c r="P3240" s="14" t="s">
        <v>216</v>
      </c>
      <c r="Q3240" s="14" t="s">
        <v>218</v>
      </c>
      <c r="R3240" s="14" t="s">
        <v>231</v>
      </c>
    </row>
    <row r="3241" spans="1:18" x14ac:dyDescent="0.3">
      <c r="A3241">
        <v>5708555482</v>
      </c>
      <c r="B3241">
        <v>2637</v>
      </c>
      <c r="C3241">
        <v>1605863917</v>
      </c>
      <c r="D3241">
        <v>2</v>
      </c>
      <c r="E3241">
        <v>7</v>
      </c>
      <c r="F3241">
        <v>17</v>
      </c>
      <c r="G3241" s="14" t="s">
        <v>106</v>
      </c>
      <c r="H3241" s="14" t="s">
        <v>91</v>
      </c>
      <c r="I3241" s="14" t="s">
        <v>92</v>
      </c>
      <c r="J3241">
        <v>1</v>
      </c>
      <c r="K3241" s="14" t="s">
        <v>259</v>
      </c>
      <c r="L3241">
        <v>0.7</v>
      </c>
      <c r="M3241">
        <v>5.05</v>
      </c>
      <c r="N3241">
        <v>6.1</v>
      </c>
      <c r="O3241">
        <v>13.35</v>
      </c>
      <c r="P3241" s="14" t="s">
        <v>216</v>
      </c>
      <c r="Q3241" s="14" t="s">
        <v>218</v>
      </c>
      <c r="R3241" s="14" t="s">
        <v>231</v>
      </c>
    </row>
    <row r="3242" spans="1:18" x14ac:dyDescent="0.3">
      <c r="A3242">
        <v>5708602148</v>
      </c>
      <c r="B3242">
        <v>2510</v>
      </c>
      <c r="C3242">
        <v>1605867108</v>
      </c>
      <c r="D3242">
        <v>11</v>
      </c>
      <c r="E3242">
        <v>2</v>
      </c>
      <c r="F3242">
        <v>23</v>
      </c>
      <c r="G3242" s="14" t="s">
        <v>107</v>
      </c>
      <c r="H3242" s="14" t="s">
        <v>137</v>
      </c>
      <c r="I3242" s="14" t="s">
        <v>89</v>
      </c>
      <c r="J3242">
        <v>1</v>
      </c>
      <c r="K3242" s="14" t="s">
        <v>258</v>
      </c>
      <c r="L3242">
        <v>0.7</v>
      </c>
      <c r="M3242">
        <v>5.05</v>
      </c>
      <c r="N3242">
        <v>6.05</v>
      </c>
      <c r="O3242">
        <v>14.25</v>
      </c>
      <c r="P3242" s="14" t="s">
        <v>216</v>
      </c>
      <c r="Q3242" s="14" t="s">
        <v>218</v>
      </c>
      <c r="R3242" s="14" t="s">
        <v>231</v>
      </c>
    </row>
    <row r="3243" spans="1:18" x14ac:dyDescent="0.3">
      <c r="A3243">
        <v>5715840771</v>
      </c>
      <c r="B3243">
        <v>2492</v>
      </c>
      <c r="C3243">
        <v>1606296440</v>
      </c>
      <c r="D3243">
        <v>0</v>
      </c>
      <c r="E3243">
        <v>10</v>
      </c>
      <c r="F3243">
        <v>20</v>
      </c>
      <c r="G3243" s="14" t="s">
        <v>104</v>
      </c>
      <c r="H3243" s="14" t="s">
        <v>119</v>
      </c>
      <c r="I3243" s="14" t="s">
        <v>89</v>
      </c>
      <c r="J3243">
        <v>1</v>
      </c>
      <c r="K3243" s="14" t="s">
        <v>259</v>
      </c>
      <c r="L3243">
        <v>0.75</v>
      </c>
      <c r="M3243">
        <v>4.95</v>
      </c>
      <c r="N3243">
        <v>6</v>
      </c>
      <c r="O3243">
        <v>14.7</v>
      </c>
      <c r="P3243" s="14" t="s">
        <v>216</v>
      </c>
      <c r="Q3243" s="14" t="s">
        <v>218</v>
      </c>
      <c r="R3243" s="14" t="s">
        <v>231</v>
      </c>
    </row>
    <row r="3244" spans="1:18" x14ac:dyDescent="0.3">
      <c r="A3244">
        <v>5715897990</v>
      </c>
      <c r="B3244">
        <v>2968</v>
      </c>
      <c r="C3244">
        <v>1606299764</v>
      </c>
      <c r="D3244">
        <v>10</v>
      </c>
      <c r="E3244">
        <v>10</v>
      </c>
      <c r="F3244">
        <v>7</v>
      </c>
      <c r="G3244" s="14" t="s">
        <v>106</v>
      </c>
      <c r="H3244" s="14" t="s">
        <v>96</v>
      </c>
      <c r="I3244" s="14" t="s">
        <v>89</v>
      </c>
      <c r="J3244">
        <v>0</v>
      </c>
      <c r="K3244" s="14" t="s">
        <v>258</v>
      </c>
      <c r="L3244">
        <v>0.75</v>
      </c>
      <c r="M3244">
        <v>5.15</v>
      </c>
      <c r="N3244">
        <v>6.15</v>
      </c>
      <c r="O3244">
        <v>14.05</v>
      </c>
      <c r="P3244" s="14" t="s">
        <v>216</v>
      </c>
      <c r="Q3244" s="14" t="s">
        <v>218</v>
      </c>
      <c r="R3244" s="14" t="s">
        <v>231</v>
      </c>
    </row>
    <row r="3245" spans="1:18" x14ac:dyDescent="0.3">
      <c r="A3245">
        <v>5715977717</v>
      </c>
      <c r="B3245">
        <v>2559</v>
      </c>
      <c r="C3245">
        <v>1606303840</v>
      </c>
      <c r="D3245">
        <v>6</v>
      </c>
      <c r="E3245">
        <v>7</v>
      </c>
      <c r="F3245">
        <v>12</v>
      </c>
      <c r="G3245" s="14" t="s">
        <v>104</v>
      </c>
      <c r="H3245" s="14" t="s">
        <v>52</v>
      </c>
      <c r="I3245" s="14" t="s">
        <v>92</v>
      </c>
      <c r="J3245">
        <v>0</v>
      </c>
      <c r="K3245" s="14" t="s">
        <v>258</v>
      </c>
      <c r="L3245">
        <v>0.75</v>
      </c>
      <c r="M3245">
        <v>5.4</v>
      </c>
      <c r="N3245">
        <v>6.3</v>
      </c>
      <c r="O3245">
        <v>14.15</v>
      </c>
      <c r="P3245" s="14" t="s">
        <v>216</v>
      </c>
      <c r="Q3245" s="14" t="s">
        <v>218</v>
      </c>
      <c r="R3245" s="14" t="s">
        <v>231</v>
      </c>
    </row>
    <row r="3246" spans="1:18" x14ac:dyDescent="0.3">
      <c r="A3246">
        <v>5718685398</v>
      </c>
      <c r="B3246">
        <v>2216</v>
      </c>
      <c r="C3246">
        <v>1606472880</v>
      </c>
      <c r="D3246">
        <v>4</v>
      </c>
      <c r="E3246">
        <v>8</v>
      </c>
      <c r="F3246">
        <v>19</v>
      </c>
      <c r="G3246" s="14" t="s">
        <v>106</v>
      </c>
      <c r="H3246" s="14" t="s">
        <v>128</v>
      </c>
      <c r="I3246" s="14" t="s">
        <v>92</v>
      </c>
      <c r="J3246">
        <v>1</v>
      </c>
      <c r="K3246" s="14" t="s">
        <v>258</v>
      </c>
      <c r="L3246">
        <v>0.75</v>
      </c>
      <c r="M3246">
        <v>5.6</v>
      </c>
      <c r="N3246">
        <v>6.6</v>
      </c>
      <c r="O3246">
        <v>14.75</v>
      </c>
      <c r="P3246" s="14" t="s">
        <v>216</v>
      </c>
      <c r="Q3246" s="14" t="s">
        <v>218</v>
      </c>
      <c r="R3246" s="14" t="s">
        <v>231</v>
      </c>
    </row>
    <row r="3247" spans="1:18" x14ac:dyDescent="0.3">
      <c r="A3247">
        <v>5725745213</v>
      </c>
      <c r="B3247">
        <v>2347</v>
      </c>
      <c r="C3247">
        <v>1606904947</v>
      </c>
      <c r="D3247">
        <v>7</v>
      </c>
      <c r="E3247">
        <v>3</v>
      </c>
      <c r="F3247">
        <v>7</v>
      </c>
      <c r="G3247" s="14" t="s">
        <v>104</v>
      </c>
      <c r="H3247" s="14" t="s">
        <v>97</v>
      </c>
      <c r="I3247" s="14" t="s">
        <v>92</v>
      </c>
      <c r="J3247">
        <v>1</v>
      </c>
      <c r="K3247" s="14" t="s">
        <v>259</v>
      </c>
      <c r="L3247">
        <v>0.8</v>
      </c>
      <c r="M3247">
        <v>5.85</v>
      </c>
      <c r="N3247">
        <v>6.25</v>
      </c>
      <c r="O3247">
        <v>14.05</v>
      </c>
      <c r="P3247" s="14" t="s">
        <v>216</v>
      </c>
      <c r="Q3247" s="14" t="s">
        <v>218</v>
      </c>
      <c r="R3247" s="14" t="s">
        <v>231</v>
      </c>
    </row>
    <row r="3248" spans="1:18" x14ac:dyDescent="0.3">
      <c r="A3248">
        <v>5732605494</v>
      </c>
      <c r="B3248">
        <v>2558</v>
      </c>
      <c r="C3248">
        <v>1607332731</v>
      </c>
      <c r="D3248">
        <v>9</v>
      </c>
      <c r="E3248">
        <v>11</v>
      </c>
      <c r="F3248">
        <v>28</v>
      </c>
      <c r="G3248" s="14" t="s">
        <v>104</v>
      </c>
      <c r="H3248" s="14" t="s">
        <v>137</v>
      </c>
      <c r="I3248" s="14" t="s">
        <v>92</v>
      </c>
      <c r="J3248">
        <v>1</v>
      </c>
      <c r="K3248" s="14" t="s">
        <v>259</v>
      </c>
      <c r="L3248">
        <v>0.8</v>
      </c>
      <c r="M3248">
        <v>6.2</v>
      </c>
      <c r="N3248">
        <v>6.45</v>
      </c>
      <c r="O3248">
        <v>15.05</v>
      </c>
      <c r="P3248" s="14" t="s">
        <v>216</v>
      </c>
      <c r="Q3248" s="14" t="s">
        <v>218</v>
      </c>
      <c r="R3248" s="14" t="s">
        <v>231</v>
      </c>
    </row>
    <row r="3249" spans="1:18" x14ac:dyDescent="0.3">
      <c r="A3249">
        <v>5732652717</v>
      </c>
      <c r="B3249">
        <v>2012</v>
      </c>
      <c r="C3249">
        <v>1607335995</v>
      </c>
      <c r="D3249">
        <v>8</v>
      </c>
      <c r="E3249">
        <v>16</v>
      </c>
      <c r="F3249">
        <v>37</v>
      </c>
      <c r="G3249" s="14" t="s">
        <v>104</v>
      </c>
      <c r="H3249" s="14" t="s">
        <v>123</v>
      </c>
      <c r="I3249" s="14" t="s">
        <v>92</v>
      </c>
      <c r="J3249">
        <v>0</v>
      </c>
      <c r="K3249" s="14" t="s">
        <v>258</v>
      </c>
      <c r="L3249">
        <v>0.75</v>
      </c>
      <c r="M3249">
        <v>6.6</v>
      </c>
      <c r="N3249">
        <v>7.25</v>
      </c>
      <c r="O3249">
        <v>16.899999999999999</v>
      </c>
      <c r="P3249" s="14" t="s">
        <v>216</v>
      </c>
      <c r="Q3249" s="14" t="s">
        <v>216</v>
      </c>
      <c r="R3249" s="14" t="s">
        <v>240</v>
      </c>
    </row>
    <row r="3250" spans="1:18" x14ac:dyDescent="0.3">
      <c r="A3250">
        <v>5733928176</v>
      </c>
      <c r="B3250">
        <v>2178</v>
      </c>
      <c r="C3250">
        <v>1607420427</v>
      </c>
      <c r="D3250">
        <v>7</v>
      </c>
      <c r="E3250">
        <v>12</v>
      </c>
      <c r="F3250">
        <v>11</v>
      </c>
      <c r="G3250" s="14" t="s">
        <v>107</v>
      </c>
      <c r="H3250" s="14" t="s">
        <v>137</v>
      </c>
      <c r="I3250" s="14" t="s">
        <v>89</v>
      </c>
      <c r="J3250">
        <v>0</v>
      </c>
      <c r="K3250" s="14" t="s">
        <v>258</v>
      </c>
      <c r="L3250">
        <v>0.75</v>
      </c>
      <c r="M3250">
        <v>6.45</v>
      </c>
      <c r="N3250">
        <v>7.6</v>
      </c>
      <c r="O3250">
        <v>17.2</v>
      </c>
      <c r="P3250" s="14" t="s">
        <v>216</v>
      </c>
      <c r="Q3250" s="14" t="s">
        <v>216</v>
      </c>
      <c r="R3250" s="14" t="s">
        <v>240</v>
      </c>
    </row>
    <row r="3251" spans="1:18" x14ac:dyDescent="0.3">
      <c r="A3251">
        <v>5733967582</v>
      </c>
      <c r="B3251">
        <v>2483</v>
      </c>
      <c r="C3251">
        <v>1607423146</v>
      </c>
      <c r="D3251">
        <v>5</v>
      </c>
      <c r="E3251">
        <v>5</v>
      </c>
      <c r="F3251">
        <v>14</v>
      </c>
      <c r="G3251" s="14" t="s">
        <v>107</v>
      </c>
      <c r="H3251" s="14" t="s">
        <v>130</v>
      </c>
      <c r="I3251" s="14" t="s">
        <v>92</v>
      </c>
      <c r="J3251">
        <v>1</v>
      </c>
      <c r="K3251" s="14" t="s">
        <v>258</v>
      </c>
      <c r="L3251">
        <v>0.75</v>
      </c>
      <c r="M3251">
        <v>6.3</v>
      </c>
      <c r="N3251">
        <v>7.65</v>
      </c>
      <c r="O3251">
        <v>17.25</v>
      </c>
      <c r="P3251" s="14" t="s">
        <v>216</v>
      </c>
      <c r="Q3251" s="14" t="s">
        <v>216</v>
      </c>
      <c r="R3251" s="14" t="s">
        <v>240</v>
      </c>
    </row>
    <row r="3252" spans="1:18" x14ac:dyDescent="0.3">
      <c r="A3252">
        <v>5736512388</v>
      </c>
      <c r="B3252">
        <v>2747</v>
      </c>
      <c r="C3252">
        <v>1607595937</v>
      </c>
      <c r="D3252">
        <v>3</v>
      </c>
      <c r="E3252">
        <v>10</v>
      </c>
      <c r="F3252">
        <v>14</v>
      </c>
      <c r="G3252" s="14" t="s">
        <v>103</v>
      </c>
      <c r="H3252" s="14" t="s">
        <v>90</v>
      </c>
      <c r="I3252" s="14" t="s">
        <v>89</v>
      </c>
      <c r="J3252">
        <v>0</v>
      </c>
      <c r="K3252" s="14" t="s">
        <v>259</v>
      </c>
      <c r="L3252">
        <v>0.7</v>
      </c>
      <c r="M3252">
        <v>6.2</v>
      </c>
      <c r="N3252">
        <v>8.0500000000000007</v>
      </c>
      <c r="O3252">
        <v>17.399999999999999</v>
      </c>
      <c r="P3252" s="14" t="s">
        <v>216</v>
      </c>
      <c r="Q3252" s="14" t="s">
        <v>216</v>
      </c>
      <c r="R3252" s="14" t="s">
        <v>240</v>
      </c>
    </row>
    <row r="3253" spans="1:18" x14ac:dyDescent="0.3">
      <c r="A3253">
        <v>5740609085</v>
      </c>
      <c r="B3253">
        <v>2378</v>
      </c>
      <c r="C3253">
        <v>1607855589</v>
      </c>
      <c r="D3253">
        <v>3</v>
      </c>
      <c r="E3253">
        <v>9</v>
      </c>
      <c r="F3253">
        <v>14</v>
      </c>
      <c r="G3253" s="14" t="s">
        <v>104</v>
      </c>
      <c r="H3253" s="14" t="s">
        <v>130</v>
      </c>
      <c r="I3253" s="14" t="s">
        <v>92</v>
      </c>
      <c r="J3253">
        <v>1</v>
      </c>
      <c r="K3253" s="14" t="s">
        <v>259</v>
      </c>
      <c r="L3253">
        <v>0.7</v>
      </c>
      <c r="M3253">
        <v>5.9</v>
      </c>
      <c r="N3253">
        <v>7.95</v>
      </c>
      <c r="O3253">
        <v>16.8</v>
      </c>
      <c r="P3253" s="14" t="s">
        <v>216</v>
      </c>
      <c r="Q3253" s="14" t="s">
        <v>216</v>
      </c>
      <c r="R3253" s="14" t="s">
        <v>240</v>
      </c>
    </row>
    <row r="3254" spans="1:18" x14ac:dyDescent="0.3">
      <c r="A3254">
        <v>5741893299</v>
      </c>
      <c r="B3254">
        <v>2843</v>
      </c>
      <c r="C3254">
        <v>1607939538</v>
      </c>
      <c r="D3254">
        <v>7</v>
      </c>
      <c r="E3254">
        <v>6</v>
      </c>
      <c r="F3254">
        <v>14</v>
      </c>
      <c r="G3254" s="14" t="s">
        <v>106</v>
      </c>
      <c r="H3254" s="14" t="s">
        <v>52</v>
      </c>
      <c r="I3254" s="14" t="s">
        <v>92</v>
      </c>
      <c r="J3254">
        <v>0</v>
      </c>
      <c r="K3254" s="14" t="s">
        <v>258</v>
      </c>
      <c r="L3254">
        <v>0.7</v>
      </c>
      <c r="M3254">
        <v>5.45</v>
      </c>
      <c r="N3254">
        <v>7.7</v>
      </c>
      <c r="O3254">
        <v>17.2</v>
      </c>
      <c r="P3254" s="14" t="s">
        <v>218</v>
      </c>
      <c r="Q3254" s="14" t="s">
        <v>216</v>
      </c>
      <c r="R3254" s="14" t="s">
        <v>240</v>
      </c>
    </row>
    <row r="3255" spans="1:18" x14ac:dyDescent="0.3">
      <c r="A3255">
        <v>5741943653</v>
      </c>
      <c r="B3255">
        <v>3097</v>
      </c>
      <c r="C3255">
        <v>1607942999</v>
      </c>
      <c r="D3255">
        <v>3</v>
      </c>
      <c r="E3255">
        <v>3</v>
      </c>
      <c r="F3255">
        <v>12</v>
      </c>
      <c r="G3255" s="14" t="s">
        <v>106</v>
      </c>
      <c r="H3255" s="14" t="s">
        <v>136</v>
      </c>
      <c r="I3255" s="14" t="s">
        <v>92</v>
      </c>
      <c r="J3255">
        <v>1</v>
      </c>
      <c r="K3255" s="14" t="s">
        <v>258</v>
      </c>
      <c r="L3255">
        <v>0.7</v>
      </c>
      <c r="M3255">
        <v>5.25</v>
      </c>
      <c r="N3255">
        <v>7.6</v>
      </c>
      <c r="O3255">
        <v>17.3</v>
      </c>
      <c r="P3255" s="14" t="s">
        <v>218</v>
      </c>
      <c r="Q3255" s="14" t="s">
        <v>216</v>
      </c>
      <c r="R3255" s="14" t="s">
        <v>240</v>
      </c>
    </row>
    <row r="3256" spans="1:18" x14ac:dyDescent="0.3">
      <c r="A3256">
        <v>5743095473</v>
      </c>
      <c r="B3256">
        <v>3255</v>
      </c>
      <c r="C3256">
        <v>1608023088</v>
      </c>
      <c r="D3256">
        <v>11</v>
      </c>
      <c r="E3256">
        <v>4</v>
      </c>
      <c r="F3256">
        <v>23</v>
      </c>
      <c r="G3256" s="14" t="s">
        <v>104</v>
      </c>
      <c r="H3256" s="14" t="s">
        <v>52</v>
      </c>
      <c r="I3256" s="14" t="s">
        <v>92</v>
      </c>
      <c r="J3256">
        <v>1</v>
      </c>
      <c r="K3256" s="14" t="s">
        <v>259</v>
      </c>
      <c r="L3256">
        <v>0.7</v>
      </c>
      <c r="M3256">
        <v>5.7</v>
      </c>
      <c r="N3256">
        <v>7.5</v>
      </c>
      <c r="O3256">
        <v>17</v>
      </c>
      <c r="P3256" s="14" t="s">
        <v>218</v>
      </c>
      <c r="Q3256" s="14" t="s">
        <v>216</v>
      </c>
      <c r="R3256" s="14" t="s">
        <v>240</v>
      </c>
    </row>
    <row r="3257" spans="1:18" x14ac:dyDescent="0.3">
      <c r="A3257">
        <v>5743159380</v>
      </c>
      <c r="B3257">
        <v>2606</v>
      </c>
      <c r="C3257">
        <v>1608027768</v>
      </c>
      <c r="D3257">
        <v>4</v>
      </c>
      <c r="E3257">
        <v>7</v>
      </c>
      <c r="F3257">
        <v>19</v>
      </c>
      <c r="G3257" s="14" t="s">
        <v>107</v>
      </c>
      <c r="H3257" s="14" t="s">
        <v>137</v>
      </c>
      <c r="I3257" s="14" t="s">
        <v>89</v>
      </c>
      <c r="J3257">
        <v>0</v>
      </c>
      <c r="K3257" s="14" t="s">
        <v>258</v>
      </c>
      <c r="L3257">
        <v>0.65</v>
      </c>
      <c r="M3257">
        <v>5.65</v>
      </c>
      <c r="N3257">
        <v>7.35</v>
      </c>
      <c r="O3257">
        <v>16.600000000000001</v>
      </c>
      <c r="P3257" s="14" t="s">
        <v>218</v>
      </c>
      <c r="Q3257" s="14" t="s">
        <v>216</v>
      </c>
      <c r="R3257" s="14" t="s">
        <v>240</v>
      </c>
    </row>
    <row r="3258" spans="1:18" x14ac:dyDescent="0.3">
      <c r="A3258">
        <v>5745309061</v>
      </c>
      <c r="B3258">
        <v>2039</v>
      </c>
      <c r="C3258">
        <v>1608173256</v>
      </c>
      <c r="D3258">
        <v>2</v>
      </c>
      <c r="E3258">
        <v>6</v>
      </c>
      <c r="F3258">
        <v>5</v>
      </c>
      <c r="G3258" s="14" t="s">
        <v>104</v>
      </c>
      <c r="H3258" s="14" t="s">
        <v>97</v>
      </c>
      <c r="I3258" s="14" t="s">
        <v>89</v>
      </c>
      <c r="J3258">
        <v>0</v>
      </c>
      <c r="K3258" s="14" t="s">
        <v>259</v>
      </c>
      <c r="L3258">
        <v>0.6</v>
      </c>
      <c r="M3258">
        <v>5.5</v>
      </c>
      <c r="N3258">
        <v>7.3</v>
      </c>
      <c r="O3258">
        <v>16.399999999999999</v>
      </c>
      <c r="P3258" s="14" t="s">
        <v>218</v>
      </c>
      <c r="Q3258" s="14" t="s">
        <v>216</v>
      </c>
      <c r="R3258" s="14" t="s">
        <v>240</v>
      </c>
    </row>
    <row r="3259" spans="1:18" x14ac:dyDescent="0.3">
      <c r="A3259">
        <v>5746835411</v>
      </c>
      <c r="B3259">
        <v>2490</v>
      </c>
      <c r="C3259">
        <v>1608283890</v>
      </c>
      <c r="D3259">
        <v>9</v>
      </c>
      <c r="E3259">
        <v>4</v>
      </c>
      <c r="F3259">
        <v>24</v>
      </c>
      <c r="G3259" s="14" t="s">
        <v>106</v>
      </c>
      <c r="H3259" s="14" t="s">
        <v>108</v>
      </c>
      <c r="I3259" s="14" t="s">
        <v>92</v>
      </c>
      <c r="J3259">
        <v>1</v>
      </c>
      <c r="K3259" s="14" t="s">
        <v>258</v>
      </c>
      <c r="L3259">
        <v>0.6</v>
      </c>
      <c r="M3259">
        <v>5.85</v>
      </c>
      <c r="N3259">
        <v>7.2</v>
      </c>
      <c r="O3259">
        <v>16.8</v>
      </c>
      <c r="P3259" s="14" t="s">
        <v>218</v>
      </c>
      <c r="Q3259" s="14" t="s">
        <v>216</v>
      </c>
      <c r="R3259" s="14" t="s">
        <v>240</v>
      </c>
    </row>
    <row r="3260" spans="1:18" x14ac:dyDescent="0.3">
      <c r="A3260">
        <v>5746884956</v>
      </c>
      <c r="B3260">
        <v>3994</v>
      </c>
      <c r="C3260">
        <v>1608287051</v>
      </c>
      <c r="D3260">
        <v>17</v>
      </c>
      <c r="E3260">
        <v>8</v>
      </c>
      <c r="F3260">
        <v>13</v>
      </c>
      <c r="G3260" s="14" t="s">
        <v>107</v>
      </c>
      <c r="H3260" s="14" t="s">
        <v>57</v>
      </c>
      <c r="I3260" s="14" t="s">
        <v>92</v>
      </c>
      <c r="J3260">
        <v>1</v>
      </c>
      <c r="K3260" s="14" t="s">
        <v>258</v>
      </c>
      <c r="L3260">
        <v>0.6</v>
      </c>
      <c r="M3260">
        <v>6.4</v>
      </c>
      <c r="N3260">
        <v>7.4</v>
      </c>
      <c r="O3260">
        <v>16.649999999999999</v>
      </c>
      <c r="P3260" s="14" t="s">
        <v>215</v>
      </c>
      <c r="Q3260" s="14" t="s">
        <v>216</v>
      </c>
      <c r="R3260" s="14" t="s">
        <v>240</v>
      </c>
    </row>
    <row r="3261" spans="1:18" x14ac:dyDescent="0.3">
      <c r="A3261">
        <v>5754407592</v>
      </c>
      <c r="B3261">
        <v>2081</v>
      </c>
      <c r="C3261">
        <v>1608723951</v>
      </c>
      <c r="D3261">
        <v>1</v>
      </c>
      <c r="E3261">
        <v>15</v>
      </c>
      <c r="F3261">
        <v>8</v>
      </c>
      <c r="G3261" s="14" t="s">
        <v>103</v>
      </c>
      <c r="H3261" s="14" t="s">
        <v>97</v>
      </c>
      <c r="I3261" s="14" t="s">
        <v>89</v>
      </c>
      <c r="J3261">
        <v>0</v>
      </c>
      <c r="K3261" s="14" t="s">
        <v>259</v>
      </c>
      <c r="L3261">
        <v>0.55000000000000004</v>
      </c>
      <c r="M3261">
        <v>6.35</v>
      </c>
      <c r="N3261">
        <v>7.8</v>
      </c>
      <c r="O3261">
        <v>16.2</v>
      </c>
      <c r="P3261" s="14" t="s">
        <v>215</v>
      </c>
      <c r="Q3261" s="14" t="s">
        <v>216</v>
      </c>
      <c r="R3261" s="14" t="s">
        <v>240</v>
      </c>
    </row>
    <row r="3262" spans="1:18" x14ac:dyDescent="0.3">
      <c r="A3262">
        <v>5754458076</v>
      </c>
      <c r="B3262">
        <v>2234</v>
      </c>
      <c r="C3262">
        <v>1608726516</v>
      </c>
      <c r="D3262">
        <v>3</v>
      </c>
      <c r="E3262">
        <v>8</v>
      </c>
      <c r="F3262">
        <v>15</v>
      </c>
      <c r="G3262" s="14" t="s">
        <v>103</v>
      </c>
      <c r="H3262" s="14" t="s">
        <v>90</v>
      </c>
      <c r="I3262" s="14" t="s">
        <v>89</v>
      </c>
      <c r="J3262">
        <v>1</v>
      </c>
      <c r="K3262" s="14" t="s">
        <v>259</v>
      </c>
      <c r="L3262">
        <v>0.55000000000000004</v>
      </c>
      <c r="M3262">
        <v>5.95</v>
      </c>
      <c r="N3262">
        <v>8.1</v>
      </c>
      <c r="O3262">
        <v>15.8</v>
      </c>
      <c r="P3262" s="14" t="s">
        <v>215</v>
      </c>
      <c r="Q3262" s="14" t="s">
        <v>216</v>
      </c>
      <c r="R3262" s="14" t="s">
        <v>240</v>
      </c>
    </row>
    <row r="3263" spans="1:18" x14ac:dyDescent="0.3">
      <c r="A3263">
        <v>5764223883</v>
      </c>
      <c r="B3263">
        <v>2850</v>
      </c>
      <c r="C3263">
        <v>1609323314</v>
      </c>
      <c r="D3263">
        <v>3</v>
      </c>
      <c r="E3263">
        <v>11</v>
      </c>
      <c r="F3263">
        <v>10</v>
      </c>
      <c r="G3263" s="14" t="s">
        <v>107</v>
      </c>
      <c r="H3263" s="14" t="s">
        <v>52</v>
      </c>
      <c r="I3263" s="14" t="s">
        <v>92</v>
      </c>
      <c r="J3263">
        <v>0</v>
      </c>
      <c r="K3263" s="14" t="s">
        <v>258</v>
      </c>
      <c r="L3263">
        <v>0.5</v>
      </c>
      <c r="M3263">
        <v>6.1</v>
      </c>
      <c r="N3263">
        <v>8.15</v>
      </c>
      <c r="O3263">
        <v>15.3</v>
      </c>
      <c r="P3263" s="14" t="s">
        <v>215</v>
      </c>
      <c r="Q3263" s="14" t="s">
        <v>216</v>
      </c>
      <c r="R3263" s="14" t="s">
        <v>240</v>
      </c>
    </row>
    <row r="3264" spans="1:18" x14ac:dyDescent="0.3">
      <c r="A3264">
        <v>5764280058</v>
      </c>
      <c r="B3264">
        <v>1852</v>
      </c>
      <c r="C3264">
        <v>1609326619</v>
      </c>
      <c r="D3264">
        <v>2</v>
      </c>
      <c r="E3264">
        <v>4</v>
      </c>
      <c r="F3264">
        <v>17</v>
      </c>
      <c r="G3264" s="14" t="s">
        <v>106</v>
      </c>
      <c r="H3264" s="14" t="s">
        <v>181</v>
      </c>
      <c r="I3264" s="14" t="s">
        <v>89</v>
      </c>
      <c r="J3264">
        <v>1</v>
      </c>
      <c r="K3264" s="14" t="s">
        <v>258</v>
      </c>
      <c r="L3264">
        <v>0.55000000000000004</v>
      </c>
      <c r="M3264">
        <v>5.7</v>
      </c>
      <c r="N3264">
        <v>7.85</v>
      </c>
      <c r="O3264">
        <v>15.8</v>
      </c>
      <c r="P3264" s="14" t="s">
        <v>215</v>
      </c>
      <c r="Q3264" s="14" t="s">
        <v>216</v>
      </c>
      <c r="R3264" s="14" t="s">
        <v>240</v>
      </c>
    </row>
    <row r="3265" spans="1:18" x14ac:dyDescent="0.3">
      <c r="A3265">
        <v>5764352095</v>
      </c>
      <c r="B3265">
        <v>2460</v>
      </c>
      <c r="C3265">
        <v>1609330233</v>
      </c>
      <c r="D3265">
        <v>4</v>
      </c>
      <c r="E3265">
        <v>3</v>
      </c>
      <c r="F3265">
        <v>21</v>
      </c>
      <c r="G3265" s="14" t="s">
        <v>103</v>
      </c>
      <c r="H3265" s="14" t="s">
        <v>88</v>
      </c>
      <c r="I3265" s="14" t="s">
        <v>92</v>
      </c>
      <c r="J3265">
        <v>1</v>
      </c>
      <c r="K3265" s="14" t="s">
        <v>259</v>
      </c>
      <c r="L3265">
        <v>0.6</v>
      </c>
      <c r="M3265">
        <v>5.6</v>
      </c>
      <c r="N3265">
        <v>7.65</v>
      </c>
      <c r="O3265">
        <v>16.25</v>
      </c>
      <c r="P3265" s="14" t="s">
        <v>215</v>
      </c>
      <c r="Q3265" s="14" t="s">
        <v>216</v>
      </c>
      <c r="R3265" s="14" t="s">
        <v>240</v>
      </c>
    </row>
    <row r="3266" spans="1:18" x14ac:dyDescent="0.3">
      <c r="A3266">
        <v>5765217353</v>
      </c>
      <c r="B3266">
        <v>2127</v>
      </c>
      <c r="C3266">
        <v>1609378069</v>
      </c>
      <c r="D3266">
        <v>12</v>
      </c>
      <c r="E3266">
        <v>3</v>
      </c>
      <c r="F3266">
        <v>26</v>
      </c>
      <c r="G3266" s="14" t="s">
        <v>106</v>
      </c>
      <c r="H3266" s="14" t="s">
        <v>137</v>
      </c>
      <c r="I3266" s="14" t="s">
        <v>89</v>
      </c>
      <c r="J3266">
        <v>1</v>
      </c>
      <c r="K3266" s="14" t="s">
        <v>258</v>
      </c>
      <c r="L3266">
        <v>0.6</v>
      </c>
      <c r="M3266">
        <v>6</v>
      </c>
      <c r="N3266">
        <v>7.4</v>
      </c>
      <c r="O3266">
        <v>16.600000000000001</v>
      </c>
      <c r="P3266" s="14" t="s">
        <v>215</v>
      </c>
      <c r="Q3266" s="14" t="s">
        <v>216</v>
      </c>
      <c r="R3266" s="14" t="s">
        <v>240</v>
      </c>
    </row>
    <row r="3267" spans="1:18" x14ac:dyDescent="0.3">
      <c r="A3267">
        <v>5765424421</v>
      </c>
      <c r="B3267">
        <v>1625</v>
      </c>
      <c r="C3267">
        <v>1609394904</v>
      </c>
      <c r="D3267">
        <v>3</v>
      </c>
      <c r="E3267">
        <v>4</v>
      </c>
      <c r="F3267">
        <v>4</v>
      </c>
      <c r="G3267" s="14" t="s">
        <v>103</v>
      </c>
      <c r="H3267" s="14" t="s">
        <v>126</v>
      </c>
      <c r="I3267" s="14" t="s">
        <v>92</v>
      </c>
      <c r="J3267">
        <v>0</v>
      </c>
      <c r="K3267" s="14" t="s">
        <v>259</v>
      </c>
      <c r="L3267">
        <v>0.55000000000000004</v>
      </c>
      <c r="M3267">
        <v>5.8</v>
      </c>
      <c r="N3267">
        <v>7.45</v>
      </c>
      <c r="O3267">
        <v>16.45</v>
      </c>
      <c r="P3267" s="14" t="s">
        <v>215</v>
      </c>
      <c r="Q3267" s="14" t="s">
        <v>216</v>
      </c>
      <c r="R3267" s="14" t="s">
        <v>240</v>
      </c>
    </row>
    <row r="3268" spans="1:18" x14ac:dyDescent="0.3">
      <c r="A3268">
        <v>5765455500</v>
      </c>
      <c r="B3268">
        <v>2854</v>
      </c>
      <c r="C3268">
        <v>1609397018</v>
      </c>
      <c r="D3268">
        <v>16</v>
      </c>
      <c r="E3268">
        <v>4</v>
      </c>
      <c r="F3268">
        <v>23</v>
      </c>
      <c r="G3268" s="14" t="s">
        <v>104</v>
      </c>
      <c r="H3268" s="14" t="s">
        <v>112</v>
      </c>
      <c r="I3268" s="14" t="s">
        <v>92</v>
      </c>
      <c r="J3268">
        <v>1</v>
      </c>
      <c r="K3268" s="14" t="s">
        <v>258</v>
      </c>
      <c r="L3268">
        <v>0.55000000000000004</v>
      </c>
      <c r="M3268">
        <v>6.15</v>
      </c>
      <c r="N3268">
        <v>7.1</v>
      </c>
      <c r="O3268">
        <v>16.2</v>
      </c>
      <c r="P3268" s="14" t="s">
        <v>215</v>
      </c>
      <c r="Q3268" s="14" t="s">
        <v>216</v>
      </c>
      <c r="R3268" s="14" t="s">
        <v>240</v>
      </c>
    </row>
    <row r="3269" spans="1:18" x14ac:dyDescent="0.3">
      <c r="A3269">
        <v>5766880443</v>
      </c>
      <c r="B3269">
        <v>2138</v>
      </c>
      <c r="C3269">
        <v>1609488746</v>
      </c>
      <c r="D3269">
        <v>2</v>
      </c>
      <c r="E3269">
        <v>4</v>
      </c>
      <c r="F3269">
        <v>13</v>
      </c>
      <c r="G3269" s="14" t="s">
        <v>103</v>
      </c>
      <c r="H3269" s="14" t="s">
        <v>142</v>
      </c>
      <c r="I3269" s="14" t="s">
        <v>92</v>
      </c>
      <c r="J3269">
        <v>1</v>
      </c>
      <c r="K3269" s="14" t="s">
        <v>259</v>
      </c>
      <c r="L3269">
        <v>0.6</v>
      </c>
      <c r="M3269">
        <v>5.85</v>
      </c>
      <c r="N3269">
        <v>6.5</v>
      </c>
      <c r="O3269">
        <v>15</v>
      </c>
      <c r="P3269" s="14" t="s">
        <v>215</v>
      </c>
      <c r="Q3269" s="14" t="s">
        <v>214</v>
      </c>
      <c r="R3269" s="14" t="s">
        <v>224</v>
      </c>
    </row>
    <row r="3270" spans="1:18" x14ac:dyDescent="0.3">
      <c r="A3270">
        <v>5766950124</v>
      </c>
      <c r="B3270">
        <v>2810</v>
      </c>
      <c r="C3270">
        <v>1609492805</v>
      </c>
      <c r="D3270">
        <v>14</v>
      </c>
      <c r="E3270">
        <v>6</v>
      </c>
      <c r="F3270">
        <v>11</v>
      </c>
      <c r="G3270" s="14" t="s">
        <v>106</v>
      </c>
      <c r="H3270" s="14" t="s">
        <v>160</v>
      </c>
      <c r="I3270" s="14" t="s">
        <v>89</v>
      </c>
      <c r="J3270">
        <v>0</v>
      </c>
      <c r="K3270" s="14" t="s">
        <v>258</v>
      </c>
      <c r="L3270">
        <v>0.6</v>
      </c>
      <c r="M3270">
        <v>6.2</v>
      </c>
      <c r="N3270">
        <v>6.2</v>
      </c>
      <c r="O3270">
        <v>15</v>
      </c>
      <c r="P3270" s="14" t="s">
        <v>215</v>
      </c>
      <c r="Q3270" s="14" t="s">
        <v>214</v>
      </c>
      <c r="R3270" s="14" t="s">
        <v>224</v>
      </c>
    </row>
    <row r="3271" spans="1:18" x14ac:dyDescent="0.3">
      <c r="A3271">
        <v>5767015005</v>
      </c>
      <c r="B3271">
        <v>2428</v>
      </c>
      <c r="C3271">
        <v>1609496688</v>
      </c>
      <c r="D3271">
        <v>3</v>
      </c>
      <c r="E3271">
        <v>11</v>
      </c>
      <c r="F3271">
        <v>7</v>
      </c>
      <c r="G3271" s="14" t="s">
        <v>104</v>
      </c>
      <c r="H3271" s="14" t="s">
        <v>138</v>
      </c>
      <c r="I3271" s="14" t="s">
        <v>92</v>
      </c>
      <c r="J3271">
        <v>0</v>
      </c>
      <c r="K3271" s="14" t="s">
        <v>258</v>
      </c>
      <c r="L3271">
        <v>0.55000000000000004</v>
      </c>
      <c r="M3271">
        <v>6.1</v>
      </c>
      <c r="N3271">
        <v>6.5</v>
      </c>
      <c r="O3271">
        <v>14.65</v>
      </c>
      <c r="P3271" s="14" t="s">
        <v>215</v>
      </c>
      <c r="Q3271" s="14" t="s">
        <v>214</v>
      </c>
      <c r="R3271" s="14" t="s">
        <v>224</v>
      </c>
    </row>
    <row r="3272" spans="1:18" x14ac:dyDescent="0.3">
      <c r="A3272">
        <v>5768459086</v>
      </c>
      <c r="B3272">
        <v>2194</v>
      </c>
      <c r="C3272">
        <v>1609580434</v>
      </c>
      <c r="D3272">
        <v>5</v>
      </c>
      <c r="E3272">
        <v>8</v>
      </c>
      <c r="F3272">
        <v>4</v>
      </c>
      <c r="G3272" s="14" t="s">
        <v>106</v>
      </c>
      <c r="H3272" s="14" t="s">
        <v>52</v>
      </c>
      <c r="I3272" s="14" t="s">
        <v>89</v>
      </c>
      <c r="J3272">
        <v>0</v>
      </c>
      <c r="K3272" s="14" t="s">
        <v>258</v>
      </c>
      <c r="L3272">
        <v>0.55000000000000004</v>
      </c>
      <c r="M3272">
        <v>6.2</v>
      </c>
      <c r="N3272">
        <v>6.4</v>
      </c>
      <c r="O3272">
        <v>14.15</v>
      </c>
      <c r="P3272" s="14" t="s">
        <v>215</v>
      </c>
      <c r="Q3272" s="14" t="s">
        <v>214</v>
      </c>
      <c r="R3272" s="14" t="s">
        <v>224</v>
      </c>
    </row>
    <row r="3273" spans="1:18" x14ac:dyDescent="0.3">
      <c r="A3273">
        <v>5768506721</v>
      </c>
      <c r="B3273">
        <v>2384</v>
      </c>
      <c r="C3273">
        <v>1609583014</v>
      </c>
      <c r="D3273">
        <v>4</v>
      </c>
      <c r="E3273">
        <v>11</v>
      </c>
      <c r="F3273">
        <v>15</v>
      </c>
      <c r="G3273" s="14" t="s">
        <v>107</v>
      </c>
      <c r="H3273" s="14" t="s">
        <v>138</v>
      </c>
      <c r="I3273" s="14" t="s">
        <v>92</v>
      </c>
      <c r="J3273">
        <v>0</v>
      </c>
      <c r="K3273" s="14" t="s">
        <v>258</v>
      </c>
      <c r="L3273">
        <v>0.5</v>
      </c>
      <c r="M3273">
        <v>6.25</v>
      </c>
      <c r="N3273">
        <v>6.5</v>
      </c>
      <c r="O3273">
        <v>14.2</v>
      </c>
      <c r="P3273" s="14" t="s">
        <v>215</v>
      </c>
      <c r="Q3273" s="14" t="s">
        <v>214</v>
      </c>
      <c r="R3273" s="14" t="s">
        <v>224</v>
      </c>
    </row>
    <row r="3274" spans="1:18" x14ac:dyDescent="0.3">
      <c r="A3274">
        <v>5768559643</v>
      </c>
      <c r="B3274">
        <v>2876</v>
      </c>
      <c r="C3274">
        <v>1609585695</v>
      </c>
      <c r="D3274">
        <v>12</v>
      </c>
      <c r="E3274">
        <v>4</v>
      </c>
      <c r="F3274">
        <v>15</v>
      </c>
      <c r="G3274" s="14" t="s">
        <v>107</v>
      </c>
      <c r="H3274" s="14" t="s">
        <v>52</v>
      </c>
      <c r="I3274" s="14" t="s">
        <v>89</v>
      </c>
      <c r="J3274">
        <v>1</v>
      </c>
      <c r="K3274" s="14" t="s">
        <v>258</v>
      </c>
      <c r="L3274">
        <v>0.55000000000000004</v>
      </c>
      <c r="M3274">
        <v>6.5</v>
      </c>
      <c r="N3274">
        <v>6.4</v>
      </c>
      <c r="O3274">
        <v>14.25</v>
      </c>
      <c r="P3274" s="14" t="s">
        <v>215</v>
      </c>
      <c r="Q3274" s="14" t="s">
        <v>214</v>
      </c>
      <c r="R3274" s="14" t="s">
        <v>224</v>
      </c>
    </row>
    <row r="3275" spans="1:18" x14ac:dyDescent="0.3">
      <c r="A3275">
        <v>5772960048</v>
      </c>
      <c r="B3275">
        <v>3372</v>
      </c>
      <c r="C3275">
        <v>1609842015</v>
      </c>
      <c r="D3275">
        <v>3</v>
      </c>
      <c r="E3275">
        <v>13</v>
      </c>
      <c r="F3275">
        <v>30</v>
      </c>
      <c r="G3275" s="14" t="s">
        <v>104</v>
      </c>
      <c r="H3275" s="14" t="s">
        <v>99</v>
      </c>
      <c r="I3275" s="14" t="s">
        <v>89</v>
      </c>
      <c r="J3275">
        <v>1</v>
      </c>
      <c r="K3275" s="14" t="s">
        <v>259</v>
      </c>
      <c r="L3275">
        <v>0.55000000000000004</v>
      </c>
      <c r="M3275">
        <v>6.5</v>
      </c>
      <c r="N3275">
        <v>6.9</v>
      </c>
      <c r="O3275">
        <v>15.15</v>
      </c>
      <c r="P3275" s="14" t="s">
        <v>215</v>
      </c>
      <c r="Q3275" s="14" t="s">
        <v>214</v>
      </c>
      <c r="R3275" s="14" t="s">
        <v>225</v>
      </c>
    </row>
    <row r="3276" spans="1:18" x14ac:dyDescent="0.3">
      <c r="A3276">
        <v>5774309946</v>
      </c>
      <c r="B3276">
        <v>2316</v>
      </c>
      <c r="C3276">
        <v>1609923736</v>
      </c>
      <c r="D3276">
        <v>1</v>
      </c>
      <c r="E3276">
        <v>8</v>
      </c>
      <c r="F3276">
        <v>24</v>
      </c>
      <c r="G3276" s="14" t="s">
        <v>104</v>
      </c>
      <c r="H3276" s="14" t="s">
        <v>97</v>
      </c>
      <c r="I3276" s="14" t="s">
        <v>92</v>
      </c>
      <c r="J3276">
        <v>1</v>
      </c>
      <c r="K3276" s="14" t="s">
        <v>259</v>
      </c>
      <c r="L3276">
        <v>0.55000000000000004</v>
      </c>
      <c r="M3276">
        <v>6</v>
      </c>
      <c r="N3276">
        <v>7.1</v>
      </c>
      <c r="O3276">
        <v>15.2</v>
      </c>
      <c r="P3276" s="14" t="s">
        <v>215</v>
      </c>
      <c r="Q3276" s="14" t="s">
        <v>214</v>
      </c>
      <c r="R3276" s="14" t="s">
        <v>225</v>
      </c>
    </row>
    <row r="3277" spans="1:18" x14ac:dyDescent="0.3">
      <c r="A3277">
        <v>5774359692</v>
      </c>
      <c r="B3277">
        <v>2098</v>
      </c>
      <c r="C3277">
        <v>1609926898</v>
      </c>
      <c r="D3277">
        <v>3</v>
      </c>
      <c r="E3277">
        <v>12</v>
      </c>
      <c r="F3277">
        <v>7</v>
      </c>
      <c r="G3277" s="14" t="s">
        <v>104</v>
      </c>
      <c r="H3277" s="14" t="s">
        <v>101</v>
      </c>
      <c r="I3277" s="14" t="s">
        <v>92</v>
      </c>
      <c r="J3277">
        <v>0</v>
      </c>
      <c r="K3277" s="14" t="s">
        <v>259</v>
      </c>
      <c r="L3277">
        <v>0.55000000000000004</v>
      </c>
      <c r="M3277">
        <v>5.95</v>
      </c>
      <c r="N3277">
        <v>7.35</v>
      </c>
      <c r="O3277">
        <v>14.6</v>
      </c>
      <c r="P3277" s="14" t="s">
        <v>215</v>
      </c>
      <c r="Q3277" s="14" t="s">
        <v>214</v>
      </c>
      <c r="R3277" s="14" t="s">
        <v>225</v>
      </c>
    </row>
    <row r="3278" spans="1:18" x14ac:dyDescent="0.3">
      <c r="A3278">
        <v>5774407650</v>
      </c>
      <c r="B3278">
        <v>2271</v>
      </c>
      <c r="C3278">
        <v>1609929698</v>
      </c>
      <c r="D3278">
        <v>8</v>
      </c>
      <c r="E3278">
        <v>9</v>
      </c>
      <c r="F3278">
        <v>17</v>
      </c>
      <c r="G3278" s="14" t="s">
        <v>104</v>
      </c>
      <c r="H3278" s="14" t="s">
        <v>90</v>
      </c>
      <c r="I3278" s="14" t="s">
        <v>89</v>
      </c>
      <c r="J3278">
        <v>0</v>
      </c>
      <c r="K3278" s="14" t="s">
        <v>259</v>
      </c>
      <c r="L3278">
        <v>0.55000000000000004</v>
      </c>
      <c r="M3278">
        <v>6.25</v>
      </c>
      <c r="N3278">
        <v>7.5</v>
      </c>
      <c r="O3278">
        <v>15.2</v>
      </c>
      <c r="P3278" s="14" t="s">
        <v>215</v>
      </c>
      <c r="Q3278" s="14" t="s">
        <v>214</v>
      </c>
      <c r="R3278" s="14" t="s">
        <v>225</v>
      </c>
    </row>
    <row r="3279" spans="1:18" x14ac:dyDescent="0.3">
      <c r="A3279">
        <v>5774469591</v>
      </c>
      <c r="B3279">
        <v>2295</v>
      </c>
      <c r="C3279">
        <v>1609932858</v>
      </c>
      <c r="D3279">
        <v>2</v>
      </c>
      <c r="E3279">
        <v>6</v>
      </c>
      <c r="F3279">
        <v>10</v>
      </c>
      <c r="G3279" s="14" t="s">
        <v>103</v>
      </c>
      <c r="H3279" s="14" t="s">
        <v>88</v>
      </c>
      <c r="I3279" s="14" t="s">
        <v>89</v>
      </c>
      <c r="J3279">
        <v>0</v>
      </c>
      <c r="K3279" s="14" t="s">
        <v>259</v>
      </c>
      <c r="L3279">
        <v>0.5</v>
      </c>
      <c r="M3279">
        <v>5.9</v>
      </c>
      <c r="N3279">
        <v>7.6</v>
      </c>
      <c r="O3279">
        <v>14.5</v>
      </c>
      <c r="P3279" s="14" t="s">
        <v>215</v>
      </c>
      <c r="Q3279" s="14" t="s">
        <v>214</v>
      </c>
      <c r="R3279" s="14" t="s">
        <v>225</v>
      </c>
    </row>
    <row r="3280" spans="1:18" x14ac:dyDescent="0.3">
      <c r="A3280">
        <v>5775339158</v>
      </c>
      <c r="B3280">
        <v>2701</v>
      </c>
      <c r="C3280">
        <v>1609975989</v>
      </c>
      <c r="D3280">
        <v>3</v>
      </c>
      <c r="E3280">
        <v>11</v>
      </c>
      <c r="F3280">
        <v>14</v>
      </c>
      <c r="G3280" s="14" t="s">
        <v>103</v>
      </c>
      <c r="H3280" s="14" t="s">
        <v>142</v>
      </c>
      <c r="I3280" s="14" t="s">
        <v>92</v>
      </c>
      <c r="J3280">
        <v>0</v>
      </c>
      <c r="K3280" s="14" t="s">
        <v>259</v>
      </c>
      <c r="L3280">
        <v>0.45</v>
      </c>
      <c r="M3280">
        <v>5.2</v>
      </c>
      <c r="N3280">
        <v>7.75</v>
      </c>
      <c r="O3280">
        <v>14.55</v>
      </c>
      <c r="P3280" s="14" t="s">
        <v>216</v>
      </c>
      <c r="Q3280" s="14" t="s">
        <v>214</v>
      </c>
      <c r="R3280" s="14" t="s">
        <v>225</v>
      </c>
    </row>
    <row r="3281" spans="1:18" x14ac:dyDescent="0.3">
      <c r="A3281">
        <v>5775373112</v>
      </c>
      <c r="B3281">
        <v>2353</v>
      </c>
      <c r="C3281">
        <v>1609979364</v>
      </c>
      <c r="D3281">
        <v>3</v>
      </c>
      <c r="E3281">
        <v>7</v>
      </c>
      <c r="F3281">
        <v>15</v>
      </c>
      <c r="G3281" s="14" t="s">
        <v>103</v>
      </c>
      <c r="H3281" s="14" t="s">
        <v>88</v>
      </c>
      <c r="I3281" s="14" t="s">
        <v>89</v>
      </c>
      <c r="J3281">
        <v>0</v>
      </c>
      <c r="K3281" s="14" t="s">
        <v>259</v>
      </c>
      <c r="L3281">
        <v>0.45</v>
      </c>
      <c r="M3281">
        <v>5.3</v>
      </c>
      <c r="N3281">
        <v>7.35</v>
      </c>
      <c r="O3281">
        <v>14.9</v>
      </c>
      <c r="P3281" s="14" t="s">
        <v>216</v>
      </c>
      <c r="Q3281" s="14" t="s">
        <v>220</v>
      </c>
      <c r="R3281" s="14" t="s">
        <v>225</v>
      </c>
    </row>
    <row r="3282" spans="1:18" x14ac:dyDescent="0.3">
      <c r="A3282">
        <v>5785734950</v>
      </c>
      <c r="B3282">
        <v>1436</v>
      </c>
      <c r="C3282">
        <v>1610611364</v>
      </c>
      <c r="D3282">
        <v>6</v>
      </c>
      <c r="E3282">
        <v>7</v>
      </c>
      <c r="F3282">
        <v>3</v>
      </c>
      <c r="G3282" s="14" t="s">
        <v>104</v>
      </c>
      <c r="H3282" s="14" t="s">
        <v>137</v>
      </c>
      <c r="I3282" s="14" t="s">
        <v>89</v>
      </c>
      <c r="J3282">
        <v>0</v>
      </c>
      <c r="K3282" s="14" t="s">
        <v>259</v>
      </c>
      <c r="L3282">
        <v>0.4</v>
      </c>
      <c r="M3282">
        <v>5.45</v>
      </c>
      <c r="N3282">
        <v>7.3</v>
      </c>
      <c r="O3282">
        <v>14.3</v>
      </c>
      <c r="P3282" s="14" t="s">
        <v>216</v>
      </c>
      <c r="Q3282" s="14" t="s">
        <v>220</v>
      </c>
      <c r="R3282" s="14" t="s">
        <v>225</v>
      </c>
    </row>
    <row r="3283" spans="1:18" x14ac:dyDescent="0.3">
      <c r="A3283">
        <v>5794730857</v>
      </c>
      <c r="B3283">
        <v>1857</v>
      </c>
      <c r="C3283">
        <v>1611138568</v>
      </c>
      <c r="D3283">
        <v>7</v>
      </c>
      <c r="E3283">
        <v>7</v>
      </c>
      <c r="F3283">
        <v>12</v>
      </c>
      <c r="G3283" s="14" t="s">
        <v>104</v>
      </c>
      <c r="H3283" s="14" t="s">
        <v>88</v>
      </c>
      <c r="I3283" s="14" t="s">
        <v>89</v>
      </c>
      <c r="J3283">
        <v>1</v>
      </c>
      <c r="K3283" s="14" t="s">
        <v>259</v>
      </c>
      <c r="L3283">
        <v>0.45</v>
      </c>
      <c r="M3283">
        <v>5.65</v>
      </c>
      <c r="N3283">
        <v>7.1</v>
      </c>
      <c r="O3283">
        <v>14.4</v>
      </c>
      <c r="P3283" s="14" t="s">
        <v>216</v>
      </c>
      <c r="Q3283" s="14" t="s">
        <v>220</v>
      </c>
      <c r="R3283" s="14" t="s">
        <v>225</v>
      </c>
    </row>
    <row r="3284" spans="1:18" x14ac:dyDescent="0.3">
      <c r="A3284">
        <v>5795729108</v>
      </c>
      <c r="B3284">
        <v>2177</v>
      </c>
      <c r="C3284">
        <v>1611201488</v>
      </c>
      <c r="D3284">
        <v>2</v>
      </c>
      <c r="E3284">
        <v>10</v>
      </c>
      <c r="F3284">
        <v>11</v>
      </c>
      <c r="G3284" s="14" t="s">
        <v>104</v>
      </c>
      <c r="H3284" s="14" t="s">
        <v>185</v>
      </c>
      <c r="I3284" s="14" t="s">
        <v>92</v>
      </c>
      <c r="J3284">
        <v>0</v>
      </c>
      <c r="K3284" s="14" t="s">
        <v>259</v>
      </c>
      <c r="L3284">
        <v>0.4</v>
      </c>
      <c r="M3284">
        <v>5.65</v>
      </c>
      <c r="N3284">
        <v>7.4</v>
      </c>
      <c r="O3284">
        <v>14.1</v>
      </c>
      <c r="P3284" s="14" t="s">
        <v>216</v>
      </c>
      <c r="Q3284" s="14" t="s">
        <v>220</v>
      </c>
      <c r="R3284" s="14" t="s">
        <v>225</v>
      </c>
    </row>
    <row r="3285" spans="1:18" x14ac:dyDescent="0.3">
      <c r="A3285">
        <v>5795759403</v>
      </c>
      <c r="B3285">
        <v>3253</v>
      </c>
      <c r="C3285">
        <v>1611204294</v>
      </c>
      <c r="D3285">
        <v>2</v>
      </c>
      <c r="E3285">
        <v>11</v>
      </c>
      <c r="F3285">
        <v>32</v>
      </c>
      <c r="G3285" s="14" t="s">
        <v>104</v>
      </c>
      <c r="H3285" s="14" t="s">
        <v>91</v>
      </c>
      <c r="I3285" s="14" t="s">
        <v>92</v>
      </c>
      <c r="J3285">
        <v>1</v>
      </c>
      <c r="K3285" s="14" t="s">
        <v>259</v>
      </c>
      <c r="L3285">
        <v>0.4</v>
      </c>
      <c r="M3285">
        <v>5.55</v>
      </c>
      <c r="N3285">
        <v>7.8</v>
      </c>
      <c r="O3285">
        <v>14.65</v>
      </c>
      <c r="P3285" s="14" t="s">
        <v>216</v>
      </c>
      <c r="Q3285" s="14" t="s">
        <v>220</v>
      </c>
      <c r="R3285" s="14" t="s">
        <v>236</v>
      </c>
    </row>
    <row r="3286" spans="1:18" x14ac:dyDescent="0.3">
      <c r="A3286">
        <v>5801998180</v>
      </c>
      <c r="B3286">
        <v>1584</v>
      </c>
      <c r="C3286">
        <v>1611566206</v>
      </c>
      <c r="D3286">
        <v>1</v>
      </c>
      <c r="E3286">
        <v>5</v>
      </c>
      <c r="F3286">
        <v>10</v>
      </c>
      <c r="G3286" s="14" t="s">
        <v>104</v>
      </c>
      <c r="H3286" s="14" t="s">
        <v>101</v>
      </c>
      <c r="I3286" s="14" t="s">
        <v>92</v>
      </c>
      <c r="J3286">
        <v>1</v>
      </c>
      <c r="K3286" s="14" t="s">
        <v>259</v>
      </c>
      <c r="L3286">
        <v>0.4</v>
      </c>
      <c r="M3286">
        <v>5</v>
      </c>
      <c r="N3286">
        <v>7.9</v>
      </c>
      <c r="O3286">
        <v>13.85</v>
      </c>
      <c r="P3286" s="14" t="s">
        <v>216</v>
      </c>
      <c r="Q3286" s="14" t="s">
        <v>220</v>
      </c>
      <c r="R3286" s="14" t="s">
        <v>236</v>
      </c>
    </row>
    <row r="3287" spans="1:18" x14ac:dyDescent="0.3">
      <c r="A3287">
        <v>5802052232</v>
      </c>
      <c r="B3287">
        <v>2367</v>
      </c>
      <c r="C3287">
        <v>1611569533</v>
      </c>
      <c r="D3287">
        <v>3</v>
      </c>
      <c r="E3287">
        <v>2</v>
      </c>
      <c r="F3287">
        <v>16</v>
      </c>
      <c r="G3287" s="14" t="s">
        <v>104</v>
      </c>
      <c r="H3287" s="14" t="s">
        <v>90</v>
      </c>
      <c r="I3287" s="14" t="s">
        <v>92</v>
      </c>
      <c r="J3287">
        <v>1</v>
      </c>
      <c r="K3287" s="14" t="s">
        <v>259</v>
      </c>
      <c r="L3287">
        <v>0.45</v>
      </c>
      <c r="M3287">
        <v>5</v>
      </c>
      <c r="N3287">
        <v>7.8</v>
      </c>
      <c r="O3287">
        <v>14.45</v>
      </c>
      <c r="P3287" s="14" t="s">
        <v>216</v>
      </c>
      <c r="Q3287" s="14" t="s">
        <v>220</v>
      </c>
      <c r="R3287" s="14" t="s">
        <v>236</v>
      </c>
    </row>
    <row r="3288" spans="1:18" x14ac:dyDescent="0.3">
      <c r="A3288">
        <v>5805012338</v>
      </c>
      <c r="B3288">
        <v>2638</v>
      </c>
      <c r="C3288">
        <v>1611739315</v>
      </c>
      <c r="D3288">
        <v>2</v>
      </c>
      <c r="E3288">
        <v>12</v>
      </c>
      <c r="F3288">
        <v>13</v>
      </c>
      <c r="G3288" s="14" t="s">
        <v>104</v>
      </c>
      <c r="H3288" s="14" t="s">
        <v>88</v>
      </c>
      <c r="I3288" s="14" t="s">
        <v>92</v>
      </c>
      <c r="J3288">
        <v>1</v>
      </c>
      <c r="K3288" s="14" t="s">
        <v>259</v>
      </c>
      <c r="L3288">
        <v>0.45</v>
      </c>
      <c r="M3288">
        <v>4.3</v>
      </c>
      <c r="N3288">
        <v>8.1999999999999993</v>
      </c>
      <c r="O3288">
        <v>13.95</v>
      </c>
      <c r="P3288" s="14" t="s">
        <v>217</v>
      </c>
      <c r="Q3288" s="14" t="s">
        <v>220</v>
      </c>
      <c r="R3288" s="14" t="s">
        <v>236</v>
      </c>
    </row>
    <row r="3289" spans="1:18" x14ac:dyDescent="0.3">
      <c r="A3289">
        <v>5805066441</v>
      </c>
      <c r="B3289">
        <v>2436</v>
      </c>
      <c r="C3289">
        <v>1611742593</v>
      </c>
      <c r="D3289">
        <v>5</v>
      </c>
      <c r="E3289">
        <v>10</v>
      </c>
      <c r="F3289">
        <v>25</v>
      </c>
      <c r="G3289" s="14" t="s">
        <v>104</v>
      </c>
      <c r="H3289" s="14" t="s">
        <v>91</v>
      </c>
      <c r="I3289" s="14" t="s">
        <v>92</v>
      </c>
      <c r="J3289">
        <v>1</v>
      </c>
      <c r="K3289" s="14" t="s">
        <v>259</v>
      </c>
      <c r="L3289">
        <v>0.45</v>
      </c>
      <c r="M3289">
        <v>4.45</v>
      </c>
      <c r="N3289">
        <v>8.5</v>
      </c>
      <c r="O3289">
        <v>14.55</v>
      </c>
      <c r="P3289" s="14" t="s">
        <v>217</v>
      </c>
      <c r="Q3289" s="14" t="s">
        <v>220</v>
      </c>
      <c r="R3289" s="14" t="s">
        <v>236</v>
      </c>
    </row>
    <row r="3290" spans="1:18" x14ac:dyDescent="0.3">
      <c r="A3290">
        <v>5806494377</v>
      </c>
      <c r="B3290">
        <v>2272</v>
      </c>
      <c r="C3290">
        <v>1611826177</v>
      </c>
      <c r="D3290">
        <v>6</v>
      </c>
      <c r="E3290">
        <v>7</v>
      </c>
      <c r="F3290">
        <v>16</v>
      </c>
      <c r="G3290" s="14" t="s">
        <v>104</v>
      </c>
      <c r="H3290" s="14" t="s">
        <v>91</v>
      </c>
      <c r="I3290" s="14" t="s">
        <v>92</v>
      </c>
      <c r="J3290">
        <v>1</v>
      </c>
      <c r="K3290" s="14" t="s">
        <v>259</v>
      </c>
      <c r="L3290">
        <v>0.5</v>
      </c>
      <c r="M3290">
        <v>4.05</v>
      </c>
      <c r="N3290">
        <v>8.5500000000000007</v>
      </c>
      <c r="O3290">
        <v>14.8</v>
      </c>
      <c r="P3290" s="14" t="s">
        <v>210</v>
      </c>
      <c r="Q3290" s="14" t="s">
        <v>220</v>
      </c>
      <c r="R3290" s="14" t="s">
        <v>236</v>
      </c>
    </row>
    <row r="3291" spans="1:18" x14ac:dyDescent="0.3">
      <c r="A3291">
        <v>5828163229</v>
      </c>
      <c r="B3291">
        <v>2536</v>
      </c>
      <c r="C3291">
        <v>1613003982</v>
      </c>
      <c r="D3291">
        <v>6</v>
      </c>
      <c r="E3291">
        <v>5</v>
      </c>
      <c r="F3291">
        <v>18</v>
      </c>
      <c r="G3291" s="14" t="s">
        <v>103</v>
      </c>
      <c r="H3291" s="14" t="s">
        <v>90</v>
      </c>
      <c r="I3291" s="14" t="s">
        <v>92</v>
      </c>
      <c r="J3291">
        <v>1</v>
      </c>
      <c r="K3291" s="14" t="s">
        <v>259</v>
      </c>
      <c r="L3291">
        <v>0.55000000000000004</v>
      </c>
      <c r="M3291">
        <v>4.2</v>
      </c>
      <c r="N3291">
        <v>8.25</v>
      </c>
      <c r="O3291">
        <v>15.35</v>
      </c>
      <c r="P3291" s="14" t="s">
        <v>210</v>
      </c>
      <c r="Q3291" s="14" t="s">
        <v>220</v>
      </c>
      <c r="R3291" s="14" t="s">
        <v>236</v>
      </c>
    </row>
    <row r="3292" spans="1:18" x14ac:dyDescent="0.3">
      <c r="A3292">
        <v>5828315495</v>
      </c>
      <c r="B3292">
        <v>2995</v>
      </c>
      <c r="C3292">
        <v>1613015491</v>
      </c>
      <c r="D3292">
        <v>1</v>
      </c>
      <c r="E3292">
        <v>9</v>
      </c>
      <c r="F3292">
        <v>9</v>
      </c>
      <c r="G3292" s="14" t="s">
        <v>104</v>
      </c>
      <c r="H3292" s="14" t="s">
        <v>91</v>
      </c>
      <c r="I3292" s="14" t="s">
        <v>89</v>
      </c>
      <c r="J3292">
        <v>0</v>
      </c>
      <c r="K3292" s="14" t="s">
        <v>259</v>
      </c>
      <c r="L3292">
        <v>0.55000000000000004</v>
      </c>
      <c r="M3292">
        <v>4</v>
      </c>
      <c r="N3292">
        <v>8.3000000000000007</v>
      </c>
      <c r="O3292">
        <v>15.6</v>
      </c>
      <c r="P3292" s="14" t="s">
        <v>210</v>
      </c>
      <c r="Q3292" s="14" t="s">
        <v>220</v>
      </c>
      <c r="R3292" s="14" t="s">
        <v>236</v>
      </c>
    </row>
    <row r="3293" spans="1:18" x14ac:dyDescent="0.3">
      <c r="A3293">
        <v>5841864464</v>
      </c>
      <c r="B3293">
        <v>2188</v>
      </c>
      <c r="C3293">
        <v>1613604942</v>
      </c>
      <c r="D3293">
        <v>12</v>
      </c>
      <c r="E3293">
        <v>8</v>
      </c>
      <c r="F3293">
        <v>16</v>
      </c>
      <c r="G3293" s="14" t="s">
        <v>103</v>
      </c>
      <c r="H3293" s="14" t="s">
        <v>97</v>
      </c>
      <c r="I3293" s="14" t="s">
        <v>92</v>
      </c>
      <c r="J3293">
        <v>1</v>
      </c>
      <c r="K3293" s="14" t="s">
        <v>259</v>
      </c>
      <c r="L3293">
        <v>0.6</v>
      </c>
      <c r="M3293">
        <v>4.4000000000000004</v>
      </c>
      <c r="N3293">
        <v>8.15</v>
      </c>
      <c r="O3293">
        <v>15.65</v>
      </c>
      <c r="P3293" s="14" t="s">
        <v>210</v>
      </c>
      <c r="Q3293" s="14" t="s">
        <v>220</v>
      </c>
      <c r="R3293" s="14" t="s">
        <v>236</v>
      </c>
    </row>
    <row r="3294" spans="1:18" x14ac:dyDescent="0.3">
      <c r="A3294">
        <v>5842046227</v>
      </c>
      <c r="B3294">
        <v>2007</v>
      </c>
      <c r="C3294">
        <v>1613619586</v>
      </c>
      <c r="D3294">
        <v>5</v>
      </c>
      <c r="E3294">
        <v>6</v>
      </c>
      <c r="F3294">
        <v>28</v>
      </c>
      <c r="G3294" s="14" t="s">
        <v>104</v>
      </c>
      <c r="H3294" s="14" t="s">
        <v>185</v>
      </c>
      <c r="I3294" s="14" t="s">
        <v>89</v>
      </c>
      <c r="J3294">
        <v>1</v>
      </c>
      <c r="K3294" s="14" t="s">
        <v>259</v>
      </c>
      <c r="L3294">
        <v>0.6</v>
      </c>
      <c r="M3294">
        <v>4.05</v>
      </c>
      <c r="N3294">
        <v>8.25</v>
      </c>
      <c r="O3294">
        <v>16.3</v>
      </c>
      <c r="P3294" s="14" t="s">
        <v>210</v>
      </c>
      <c r="Q3294" s="14" t="s">
        <v>220</v>
      </c>
      <c r="R3294" s="14" t="s">
        <v>236</v>
      </c>
    </row>
    <row r="3295" spans="1:18" x14ac:dyDescent="0.3">
      <c r="A3295">
        <v>5885876383</v>
      </c>
      <c r="B3295">
        <v>1958</v>
      </c>
      <c r="C3295">
        <v>1615695871</v>
      </c>
      <c r="D3295">
        <v>1</v>
      </c>
      <c r="E3295">
        <v>5</v>
      </c>
      <c r="F3295">
        <v>7</v>
      </c>
      <c r="G3295" s="14" t="s">
        <v>103</v>
      </c>
      <c r="H3295" s="14" t="s">
        <v>91</v>
      </c>
      <c r="I3295" s="14" t="s">
        <v>92</v>
      </c>
      <c r="J3295">
        <v>0</v>
      </c>
      <c r="K3295" s="14" t="s">
        <v>259</v>
      </c>
      <c r="L3295">
        <v>0.55000000000000004</v>
      </c>
      <c r="M3295">
        <v>3.95</v>
      </c>
      <c r="N3295">
        <v>7.85</v>
      </c>
      <c r="O3295">
        <v>15.15</v>
      </c>
      <c r="P3295" s="14" t="s">
        <v>210</v>
      </c>
      <c r="Q3295" s="14" t="s">
        <v>210</v>
      </c>
      <c r="R3295" s="14" t="s">
        <v>236</v>
      </c>
    </row>
    <row r="3296" spans="1:18" x14ac:dyDescent="0.3">
      <c r="A3296">
        <v>5895748233</v>
      </c>
      <c r="B3296">
        <v>2310</v>
      </c>
      <c r="C3296">
        <v>1616156906</v>
      </c>
      <c r="D3296">
        <v>10</v>
      </c>
      <c r="E3296">
        <v>1</v>
      </c>
      <c r="F3296">
        <v>19</v>
      </c>
      <c r="G3296" s="14" t="s">
        <v>105</v>
      </c>
      <c r="H3296" s="14" t="s">
        <v>149</v>
      </c>
      <c r="I3296" s="14" t="s">
        <v>92</v>
      </c>
      <c r="J3296">
        <v>1</v>
      </c>
      <c r="K3296" s="14" t="s">
        <v>258</v>
      </c>
      <c r="L3296">
        <v>0.55000000000000004</v>
      </c>
      <c r="M3296">
        <v>4.4000000000000004</v>
      </c>
      <c r="N3296">
        <v>7.5</v>
      </c>
      <c r="O3296">
        <v>14.9</v>
      </c>
      <c r="P3296" s="14" t="s">
        <v>210</v>
      </c>
      <c r="Q3296" s="14" t="s">
        <v>210</v>
      </c>
      <c r="R3296" s="14" t="s">
        <v>236</v>
      </c>
    </row>
    <row r="3297" spans="1:18" x14ac:dyDescent="0.3">
      <c r="A3297">
        <v>5905469451</v>
      </c>
      <c r="B3297">
        <v>2293</v>
      </c>
      <c r="C3297">
        <v>1616587847</v>
      </c>
      <c r="D3297">
        <v>5</v>
      </c>
      <c r="E3297">
        <v>8</v>
      </c>
      <c r="F3297">
        <v>20</v>
      </c>
      <c r="G3297" s="14" t="s">
        <v>103</v>
      </c>
      <c r="H3297" s="14" t="s">
        <v>199</v>
      </c>
      <c r="I3297" s="14" t="s">
        <v>89</v>
      </c>
      <c r="J3297">
        <v>0</v>
      </c>
      <c r="K3297" s="14" t="s">
        <v>259</v>
      </c>
      <c r="L3297">
        <v>0.55000000000000004</v>
      </c>
      <c r="M3297">
        <v>4.5</v>
      </c>
      <c r="N3297">
        <v>7.3</v>
      </c>
      <c r="O3297">
        <v>15.55</v>
      </c>
      <c r="P3297" s="14" t="s">
        <v>210</v>
      </c>
      <c r="Q3297" s="14" t="s">
        <v>210</v>
      </c>
      <c r="R3297" s="14" t="s">
        <v>236</v>
      </c>
    </row>
    <row r="3298" spans="1:18" x14ac:dyDescent="0.3">
      <c r="A3298">
        <v>5905571765</v>
      </c>
      <c r="B3298">
        <v>3208</v>
      </c>
      <c r="C3298">
        <v>1616590916</v>
      </c>
      <c r="D3298">
        <v>3</v>
      </c>
      <c r="E3298">
        <v>12</v>
      </c>
      <c r="F3298">
        <v>15</v>
      </c>
      <c r="G3298" s="14" t="s">
        <v>103</v>
      </c>
      <c r="H3298" s="14" t="s">
        <v>90</v>
      </c>
      <c r="I3298" s="14" t="s">
        <v>89</v>
      </c>
      <c r="J3298">
        <v>0</v>
      </c>
      <c r="K3298" s="14" t="s">
        <v>259</v>
      </c>
      <c r="L3298">
        <v>0.55000000000000004</v>
      </c>
      <c r="M3298">
        <v>4.25</v>
      </c>
      <c r="N3298">
        <v>7.45</v>
      </c>
      <c r="O3298">
        <v>15.45</v>
      </c>
      <c r="P3298" s="14" t="s">
        <v>210</v>
      </c>
      <c r="Q3298" s="14" t="s">
        <v>210</v>
      </c>
      <c r="R3298" s="14" t="s">
        <v>236</v>
      </c>
    </row>
    <row r="3299" spans="1:18" x14ac:dyDescent="0.3">
      <c r="A3299">
        <v>5907215839</v>
      </c>
      <c r="B3299">
        <v>2357</v>
      </c>
      <c r="C3299">
        <v>1616665517</v>
      </c>
      <c r="D3299">
        <v>3</v>
      </c>
      <c r="E3299">
        <v>6</v>
      </c>
      <c r="F3299">
        <v>32</v>
      </c>
      <c r="G3299" s="14" t="s">
        <v>104</v>
      </c>
      <c r="H3299" s="14" t="s">
        <v>138</v>
      </c>
      <c r="I3299" s="14" t="s">
        <v>92</v>
      </c>
      <c r="J3299">
        <v>1</v>
      </c>
      <c r="K3299" s="14" t="s">
        <v>259</v>
      </c>
      <c r="L3299">
        <v>0.6</v>
      </c>
      <c r="M3299">
        <v>4.3</v>
      </c>
      <c r="N3299">
        <v>7.45</v>
      </c>
      <c r="O3299">
        <v>16.55</v>
      </c>
      <c r="P3299" s="14" t="s">
        <v>210</v>
      </c>
      <c r="Q3299" s="14" t="s">
        <v>210</v>
      </c>
      <c r="R3299" s="14" t="s">
        <v>236</v>
      </c>
    </row>
    <row r="3300" spans="1:18" x14ac:dyDescent="0.3">
      <c r="A3300">
        <v>5908881050</v>
      </c>
      <c r="B3300">
        <v>1617</v>
      </c>
      <c r="C3300">
        <v>1616730681</v>
      </c>
      <c r="D3300">
        <v>3</v>
      </c>
      <c r="E3300">
        <v>7</v>
      </c>
      <c r="F3300">
        <v>10</v>
      </c>
      <c r="G3300" s="14" t="s">
        <v>103</v>
      </c>
      <c r="H3300" s="14" t="s">
        <v>100</v>
      </c>
      <c r="I3300" s="14" t="s">
        <v>89</v>
      </c>
      <c r="J3300">
        <v>1</v>
      </c>
      <c r="K3300" s="14" t="s">
        <v>259</v>
      </c>
      <c r="L3300">
        <v>0.65</v>
      </c>
      <c r="M3300">
        <v>4.3</v>
      </c>
      <c r="N3300">
        <v>7.25</v>
      </c>
      <c r="O3300">
        <v>16.350000000000001</v>
      </c>
      <c r="P3300" s="14" t="s">
        <v>210</v>
      </c>
      <c r="Q3300" s="14" t="s">
        <v>210</v>
      </c>
      <c r="R3300" s="14" t="s">
        <v>236</v>
      </c>
    </row>
    <row r="3301" spans="1:18" x14ac:dyDescent="0.3">
      <c r="A3301">
        <v>5920418821</v>
      </c>
      <c r="B3301">
        <v>2301</v>
      </c>
      <c r="C3301">
        <v>1617244617</v>
      </c>
      <c r="D3301">
        <v>0</v>
      </c>
      <c r="E3301">
        <v>12</v>
      </c>
      <c r="F3301">
        <v>12</v>
      </c>
      <c r="G3301" s="14" t="s">
        <v>104</v>
      </c>
      <c r="H3301" s="14" t="s">
        <v>91</v>
      </c>
      <c r="I3301" s="14" t="s">
        <v>89</v>
      </c>
      <c r="J3301">
        <v>0</v>
      </c>
      <c r="K3301" s="14" t="s">
        <v>259</v>
      </c>
      <c r="L3301">
        <v>0.65</v>
      </c>
      <c r="M3301">
        <v>4.1500000000000004</v>
      </c>
      <c r="N3301">
        <v>7.5</v>
      </c>
      <c r="O3301">
        <v>16.2</v>
      </c>
      <c r="P3301" s="14" t="s">
        <v>210</v>
      </c>
      <c r="Q3301" s="14" t="s">
        <v>210</v>
      </c>
      <c r="R3301" s="14" t="s">
        <v>236</v>
      </c>
    </row>
    <row r="3302" spans="1:18" x14ac:dyDescent="0.3">
      <c r="A3302">
        <v>5920469311</v>
      </c>
      <c r="B3302">
        <v>2457</v>
      </c>
      <c r="C3302">
        <v>1617248074</v>
      </c>
      <c r="D3302">
        <v>5</v>
      </c>
      <c r="E3302">
        <v>9</v>
      </c>
      <c r="F3302">
        <v>17</v>
      </c>
      <c r="G3302" s="14" t="s">
        <v>104</v>
      </c>
      <c r="H3302" s="14" t="s">
        <v>97</v>
      </c>
      <c r="I3302" s="14" t="s">
        <v>92</v>
      </c>
      <c r="J3302">
        <v>0</v>
      </c>
      <c r="K3302" s="14" t="s">
        <v>259</v>
      </c>
      <c r="L3302">
        <v>0.65</v>
      </c>
      <c r="M3302">
        <v>4.0999999999999996</v>
      </c>
      <c r="N3302">
        <v>7.6</v>
      </c>
      <c r="O3302">
        <v>16.899999999999999</v>
      </c>
      <c r="P3302" s="14" t="s">
        <v>210</v>
      </c>
      <c r="Q3302" s="14" t="s">
        <v>210</v>
      </c>
      <c r="R3302" s="14" t="s">
        <v>236</v>
      </c>
    </row>
    <row r="3303" spans="1:18" x14ac:dyDescent="0.3">
      <c r="A3303">
        <v>5928043153</v>
      </c>
      <c r="B3303">
        <v>1968</v>
      </c>
      <c r="C3303">
        <v>1617588463</v>
      </c>
      <c r="D3303">
        <v>4</v>
      </c>
      <c r="E3303">
        <v>4</v>
      </c>
      <c r="F3303">
        <v>13</v>
      </c>
      <c r="G3303" s="14" t="s">
        <v>103</v>
      </c>
      <c r="H3303" s="14" t="s">
        <v>97</v>
      </c>
      <c r="I3303" s="14" t="s">
        <v>89</v>
      </c>
      <c r="J3303">
        <v>1</v>
      </c>
      <c r="K3303" s="14" t="s">
        <v>259</v>
      </c>
      <c r="L3303">
        <v>0.65</v>
      </c>
      <c r="M3303">
        <v>3.95</v>
      </c>
      <c r="N3303">
        <v>7.45</v>
      </c>
      <c r="O3303">
        <v>16.95</v>
      </c>
      <c r="P3303" s="14" t="s">
        <v>210</v>
      </c>
      <c r="Q3303" s="14" t="s">
        <v>210</v>
      </c>
      <c r="R3303" s="14" t="s">
        <v>236</v>
      </c>
    </row>
    <row r="3304" spans="1:18" x14ac:dyDescent="0.3">
      <c r="A3304">
        <v>5928082862</v>
      </c>
      <c r="B3304">
        <v>1752</v>
      </c>
      <c r="C3304">
        <v>1617591052</v>
      </c>
      <c r="D3304">
        <v>7</v>
      </c>
      <c r="E3304">
        <v>6</v>
      </c>
      <c r="F3304">
        <v>27</v>
      </c>
      <c r="G3304" s="14" t="s">
        <v>87</v>
      </c>
      <c r="H3304" s="14" t="s">
        <v>129</v>
      </c>
      <c r="I3304" s="14" t="s">
        <v>92</v>
      </c>
      <c r="J3304">
        <v>1</v>
      </c>
      <c r="K3304" s="14" t="s">
        <v>259</v>
      </c>
      <c r="L3304">
        <v>0.7</v>
      </c>
      <c r="M3304">
        <v>4.2</v>
      </c>
      <c r="N3304">
        <v>7.25</v>
      </c>
      <c r="O3304">
        <v>17.75</v>
      </c>
      <c r="P3304" s="14" t="s">
        <v>210</v>
      </c>
      <c r="Q3304" s="14" t="s">
        <v>210</v>
      </c>
      <c r="R3304" s="14" t="s">
        <v>236</v>
      </c>
    </row>
    <row r="3305" spans="1:18" x14ac:dyDescent="0.3">
      <c r="A3305">
        <v>5946072202</v>
      </c>
      <c r="B3305">
        <v>2188</v>
      </c>
      <c r="C3305">
        <v>1618455085</v>
      </c>
      <c r="D3305">
        <v>7</v>
      </c>
      <c r="E3305">
        <v>9</v>
      </c>
      <c r="F3305">
        <v>18</v>
      </c>
      <c r="G3305" s="14" t="s">
        <v>104</v>
      </c>
      <c r="H3305" s="14" t="s">
        <v>90</v>
      </c>
      <c r="I3305" s="14" t="s">
        <v>92</v>
      </c>
      <c r="J3305">
        <v>1</v>
      </c>
      <c r="K3305" s="14" t="s">
        <v>259</v>
      </c>
      <c r="L3305">
        <v>0.7</v>
      </c>
      <c r="M3305">
        <v>4.45</v>
      </c>
      <c r="N3305">
        <v>7.15</v>
      </c>
      <c r="O3305">
        <v>17.05</v>
      </c>
      <c r="P3305" s="14" t="s">
        <v>210</v>
      </c>
      <c r="Q3305" s="14" t="s">
        <v>210</v>
      </c>
      <c r="R3305" s="14" t="s">
        <v>236</v>
      </c>
    </row>
    <row r="3306" spans="1:18" x14ac:dyDescent="0.3">
      <c r="A3306">
        <v>5946224078</v>
      </c>
      <c r="B3306">
        <v>2054</v>
      </c>
      <c r="C3306">
        <v>1618465765</v>
      </c>
      <c r="D3306">
        <v>7</v>
      </c>
      <c r="E3306">
        <v>9</v>
      </c>
      <c r="F3306">
        <v>22</v>
      </c>
      <c r="G3306" s="14" t="s">
        <v>104</v>
      </c>
      <c r="H3306" s="14" t="s">
        <v>91</v>
      </c>
      <c r="I3306" s="14" t="s">
        <v>92</v>
      </c>
      <c r="J3306">
        <v>1</v>
      </c>
      <c r="K3306" s="14" t="s">
        <v>259</v>
      </c>
      <c r="L3306">
        <v>0.7</v>
      </c>
      <c r="M3306">
        <v>4.75</v>
      </c>
      <c r="N3306">
        <v>7.35</v>
      </c>
      <c r="O3306">
        <v>17.649999999999999</v>
      </c>
      <c r="P3306" s="14" t="s">
        <v>210</v>
      </c>
      <c r="Q3306" s="14" t="s">
        <v>210</v>
      </c>
      <c r="R3306" s="14" t="s">
        <v>236</v>
      </c>
    </row>
    <row r="3307" spans="1:18" x14ac:dyDescent="0.3">
      <c r="A3307">
        <v>5946520466</v>
      </c>
      <c r="B3307">
        <v>2813</v>
      </c>
      <c r="C3307">
        <v>1618482464</v>
      </c>
      <c r="D3307">
        <v>5</v>
      </c>
      <c r="E3307">
        <v>10</v>
      </c>
      <c r="F3307">
        <v>16</v>
      </c>
      <c r="G3307" s="14" t="s">
        <v>104</v>
      </c>
      <c r="H3307" s="14" t="s">
        <v>97</v>
      </c>
      <c r="I3307" s="14" t="s">
        <v>92</v>
      </c>
      <c r="J3307">
        <v>1</v>
      </c>
      <c r="K3307" s="14" t="s">
        <v>259</v>
      </c>
      <c r="L3307">
        <v>0.7</v>
      </c>
      <c r="M3307">
        <v>4.8499999999999996</v>
      </c>
      <c r="N3307">
        <v>7.75</v>
      </c>
      <c r="O3307">
        <v>17.649999999999999</v>
      </c>
      <c r="P3307" s="14" t="s">
        <v>210</v>
      </c>
      <c r="Q3307" s="14" t="s">
        <v>210</v>
      </c>
      <c r="R3307" s="14" t="s">
        <v>236</v>
      </c>
    </row>
    <row r="3308" spans="1:18" x14ac:dyDescent="0.3">
      <c r="A3308">
        <v>5957374635</v>
      </c>
      <c r="B3308">
        <v>2815</v>
      </c>
      <c r="C3308">
        <v>1619007417</v>
      </c>
      <c r="D3308">
        <v>0</v>
      </c>
      <c r="E3308">
        <v>11</v>
      </c>
      <c r="F3308">
        <v>21</v>
      </c>
      <c r="G3308" s="14" t="s">
        <v>103</v>
      </c>
      <c r="H3308" s="14" t="s">
        <v>90</v>
      </c>
      <c r="I3308" s="14" t="s">
        <v>92</v>
      </c>
      <c r="J3308">
        <v>1</v>
      </c>
      <c r="K3308" s="14" t="s">
        <v>259</v>
      </c>
      <c r="L3308">
        <v>0.7</v>
      </c>
      <c r="M3308">
        <v>4.75</v>
      </c>
      <c r="N3308">
        <v>7.7</v>
      </c>
      <c r="O3308">
        <v>18.05</v>
      </c>
      <c r="P3308" s="14" t="s">
        <v>210</v>
      </c>
      <c r="Q3308" s="14" t="s">
        <v>210</v>
      </c>
      <c r="R3308" s="14" t="s">
        <v>236</v>
      </c>
    </row>
    <row r="3309" spans="1:18" x14ac:dyDescent="0.3">
      <c r="A3309">
        <v>5958385812</v>
      </c>
      <c r="B3309">
        <v>1740</v>
      </c>
      <c r="C3309">
        <v>1619057439</v>
      </c>
      <c r="D3309">
        <v>2</v>
      </c>
      <c r="E3309">
        <v>5</v>
      </c>
      <c r="F3309">
        <v>18</v>
      </c>
      <c r="G3309" s="14" t="s">
        <v>103</v>
      </c>
      <c r="H3309" s="14" t="s">
        <v>99</v>
      </c>
      <c r="I3309" s="14" t="s">
        <v>89</v>
      </c>
      <c r="J3309">
        <v>1</v>
      </c>
      <c r="K3309" s="14" t="s">
        <v>259</v>
      </c>
      <c r="L3309">
        <v>0.7</v>
      </c>
      <c r="M3309">
        <v>4.5999999999999996</v>
      </c>
      <c r="N3309">
        <v>7.45</v>
      </c>
      <c r="O3309">
        <v>17.7</v>
      </c>
      <c r="P3309" s="14" t="s">
        <v>210</v>
      </c>
      <c r="Q3309" s="14" t="s">
        <v>210</v>
      </c>
      <c r="R3309" s="14" t="s">
        <v>236</v>
      </c>
    </row>
    <row r="3310" spans="1:18" x14ac:dyDescent="0.3">
      <c r="A3310">
        <v>5958425942</v>
      </c>
      <c r="B3310">
        <v>2014</v>
      </c>
      <c r="C3310">
        <v>1619060159</v>
      </c>
      <c r="D3310">
        <v>1</v>
      </c>
      <c r="E3310">
        <v>7</v>
      </c>
      <c r="F3310">
        <v>10</v>
      </c>
      <c r="G3310" s="14" t="s">
        <v>103</v>
      </c>
      <c r="H3310" s="14" t="s">
        <v>88</v>
      </c>
      <c r="I3310" s="14" t="s">
        <v>92</v>
      </c>
      <c r="J3310">
        <v>0</v>
      </c>
      <c r="K3310" s="14" t="s">
        <v>259</v>
      </c>
      <c r="L3310">
        <v>0.65</v>
      </c>
      <c r="M3310">
        <v>4.3499999999999996</v>
      </c>
      <c r="N3310">
        <v>7.45</v>
      </c>
      <c r="O3310">
        <v>17.399999999999999</v>
      </c>
      <c r="P3310" s="14" t="s">
        <v>210</v>
      </c>
      <c r="Q3310" s="14" t="s">
        <v>210</v>
      </c>
      <c r="R3310" s="14" t="s">
        <v>236</v>
      </c>
    </row>
    <row r="3311" spans="1:18" x14ac:dyDescent="0.3">
      <c r="A3311">
        <v>5958469084</v>
      </c>
      <c r="B3311">
        <v>2055</v>
      </c>
      <c r="C3311">
        <v>1619063173</v>
      </c>
      <c r="D3311">
        <v>17</v>
      </c>
      <c r="E3311">
        <v>1</v>
      </c>
      <c r="F3311">
        <v>21</v>
      </c>
      <c r="G3311" s="14" t="s">
        <v>106</v>
      </c>
      <c r="H3311" s="14" t="s">
        <v>52</v>
      </c>
      <c r="I3311" s="14" t="s">
        <v>89</v>
      </c>
      <c r="J3311">
        <v>1</v>
      </c>
      <c r="K3311" s="14" t="s">
        <v>258</v>
      </c>
      <c r="L3311">
        <v>0.65</v>
      </c>
      <c r="M3311">
        <v>4.9000000000000004</v>
      </c>
      <c r="N3311">
        <v>7.25</v>
      </c>
      <c r="O3311">
        <v>17.55</v>
      </c>
      <c r="P3311" s="14" t="s">
        <v>215</v>
      </c>
      <c r="Q3311" s="14" t="s">
        <v>210</v>
      </c>
      <c r="R3311" s="14" t="s">
        <v>236</v>
      </c>
    </row>
    <row r="3312" spans="1:18" x14ac:dyDescent="0.3">
      <c r="A3312">
        <v>5958682426</v>
      </c>
      <c r="B3312">
        <v>2171</v>
      </c>
      <c r="C3312">
        <v>1619076749</v>
      </c>
      <c r="D3312">
        <v>3</v>
      </c>
      <c r="E3312">
        <v>2</v>
      </c>
      <c r="F3312">
        <v>21</v>
      </c>
      <c r="G3312" s="14" t="s">
        <v>103</v>
      </c>
      <c r="H3312" s="14" t="s">
        <v>91</v>
      </c>
      <c r="I3312" s="14" t="s">
        <v>89</v>
      </c>
      <c r="J3312">
        <v>1</v>
      </c>
      <c r="K3312" s="14" t="s">
        <v>259</v>
      </c>
      <c r="L3312">
        <v>0.7</v>
      </c>
      <c r="M3312">
        <v>5</v>
      </c>
      <c r="N3312">
        <v>6.9</v>
      </c>
      <c r="O3312">
        <v>18.149999999999999</v>
      </c>
      <c r="P3312" s="14" t="s">
        <v>215</v>
      </c>
      <c r="Q3312" s="14" t="s">
        <v>210</v>
      </c>
      <c r="R3312" s="14" t="s">
        <v>236</v>
      </c>
    </row>
    <row r="3313" spans="1:18" x14ac:dyDescent="0.3">
      <c r="A3313">
        <v>5958946947</v>
      </c>
      <c r="B3313">
        <v>1857</v>
      </c>
      <c r="C3313">
        <v>1619090420</v>
      </c>
      <c r="D3313">
        <v>3</v>
      </c>
      <c r="E3313">
        <v>2</v>
      </c>
      <c r="F3313">
        <v>10</v>
      </c>
      <c r="G3313" s="14" t="s">
        <v>106</v>
      </c>
      <c r="H3313" s="14" t="s">
        <v>149</v>
      </c>
      <c r="I3313" s="14" t="s">
        <v>89</v>
      </c>
      <c r="J3313">
        <v>1</v>
      </c>
      <c r="K3313" s="14" t="s">
        <v>258</v>
      </c>
      <c r="L3313">
        <v>0.7</v>
      </c>
      <c r="M3313">
        <v>4.55</v>
      </c>
      <c r="N3313">
        <v>6.6</v>
      </c>
      <c r="O3313">
        <v>17.850000000000001</v>
      </c>
      <c r="P3313" s="14" t="s">
        <v>215</v>
      </c>
      <c r="Q3313" s="14" t="s">
        <v>210</v>
      </c>
      <c r="R3313" s="14" t="s">
        <v>236</v>
      </c>
    </row>
    <row r="3314" spans="1:18" x14ac:dyDescent="0.3">
      <c r="A3314">
        <v>5963733498</v>
      </c>
      <c r="B3314">
        <v>3812</v>
      </c>
      <c r="C3314">
        <v>1619333078</v>
      </c>
      <c r="D3314">
        <v>10</v>
      </c>
      <c r="E3314">
        <v>10</v>
      </c>
      <c r="F3314">
        <v>24</v>
      </c>
      <c r="G3314" s="14" t="s">
        <v>106</v>
      </c>
      <c r="H3314" s="14" t="s">
        <v>52</v>
      </c>
      <c r="I3314" s="14" t="s">
        <v>89</v>
      </c>
      <c r="J3314">
        <v>0</v>
      </c>
      <c r="K3314" s="14" t="s">
        <v>258</v>
      </c>
      <c r="L3314">
        <v>0.65</v>
      </c>
      <c r="M3314">
        <v>4.8</v>
      </c>
      <c r="N3314">
        <v>6.8</v>
      </c>
      <c r="O3314">
        <v>17.649999999999999</v>
      </c>
      <c r="P3314" s="14" t="s">
        <v>215</v>
      </c>
      <c r="Q3314" s="14" t="s">
        <v>210</v>
      </c>
      <c r="R3314" s="14" t="s">
        <v>236</v>
      </c>
    </row>
    <row r="3315" spans="1:18" x14ac:dyDescent="0.3">
      <c r="A3315">
        <v>5967132804</v>
      </c>
      <c r="B3315">
        <v>1865</v>
      </c>
      <c r="C3315">
        <v>1619518981</v>
      </c>
      <c r="D3315">
        <v>7</v>
      </c>
      <c r="E3315">
        <v>3</v>
      </c>
      <c r="F3315">
        <v>15</v>
      </c>
      <c r="G3315" s="14" t="s">
        <v>104</v>
      </c>
      <c r="H3315" s="14" t="s">
        <v>97</v>
      </c>
      <c r="I3315" s="14" t="s">
        <v>89</v>
      </c>
      <c r="J3315">
        <v>1</v>
      </c>
      <c r="K3315" s="14" t="s">
        <v>259</v>
      </c>
      <c r="L3315">
        <v>0.7</v>
      </c>
      <c r="M3315">
        <v>5.0999999999999996</v>
      </c>
      <c r="N3315">
        <v>6.7</v>
      </c>
      <c r="O3315">
        <v>18.05</v>
      </c>
      <c r="P3315" s="14" t="s">
        <v>215</v>
      </c>
      <c r="Q3315" s="14" t="s">
        <v>210</v>
      </c>
      <c r="R3315" s="14" t="s">
        <v>236</v>
      </c>
    </row>
    <row r="3316" spans="1:18" x14ac:dyDescent="0.3">
      <c r="A3316">
        <v>5967190636</v>
      </c>
      <c r="B3316">
        <v>2200</v>
      </c>
      <c r="C3316">
        <v>1619521943</v>
      </c>
      <c r="D3316">
        <v>3</v>
      </c>
      <c r="E3316">
        <v>5</v>
      </c>
      <c r="F3316">
        <v>24</v>
      </c>
      <c r="G3316" s="14" t="s">
        <v>87</v>
      </c>
      <c r="H3316" s="14" t="s">
        <v>90</v>
      </c>
      <c r="I3316" s="14" t="s">
        <v>89</v>
      </c>
      <c r="J3316">
        <v>1</v>
      </c>
      <c r="K3316" s="14" t="s">
        <v>259</v>
      </c>
      <c r="L3316">
        <v>0.7</v>
      </c>
      <c r="M3316">
        <v>4.75</v>
      </c>
      <c r="N3316">
        <v>6.9</v>
      </c>
      <c r="O3316">
        <v>18.3</v>
      </c>
      <c r="P3316" s="14" t="s">
        <v>215</v>
      </c>
      <c r="Q3316" s="14" t="s">
        <v>210</v>
      </c>
      <c r="R3316" s="14" t="s">
        <v>236</v>
      </c>
    </row>
    <row r="3317" spans="1:18" x14ac:dyDescent="0.3">
      <c r="A3317">
        <v>5968702680</v>
      </c>
      <c r="B3317">
        <v>3182</v>
      </c>
      <c r="C3317">
        <v>1619610220</v>
      </c>
      <c r="D3317">
        <v>15</v>
      </c>
      <c r="E3317">
        <v>4</v>
      </c>
      <c r="F3317">
        <v>27</v>
      </c>
      <c r="G3317" s="14" t="s">
        <v>106</v>
      </c>
      <c r="H3317" s="14" t="s">
        <v>151</v>
      </c>
      <c r="I3317" s="14" t="s">
        <v>89</v>
      </c>
      <c r="J3317">
        <v>1</v>
      </c>
      <c r="K3317" s="14" t="s">
        <v>258</v>
      </c>
      <c r="L3317">
        <v>0.75</v>
      </c>
      <c r="M3317">
        <v>5.25</v>
      </c>
      <c r="N3317">
        <v>6.7</v>
      </c>
      <c r="O3317">
        <v>18.649999999999999</v>
      </c>
      <c r="P3317" s="14" t="s">
        <v>215</v>
      </c>
      <c r="Q3317" s="14" t="s">
        <v>210</v>
      </c>
      <c r="R3317" s="14" t="s">
        <v>236</v>
      </c>
    </row>
    <row r="3318" spans="1:18" x14ac:dyDescent="0.3">
      <c r="A3318">
        <v>5969596860</v>
      </c>
      <c r="B3318">
        <v>2521</v>
      </c>
      <c r="C3318">
        <v>1619655979</v>
      </c>
      <c r="D3318">
        <v>5</v>
      </c>
      <c r="E3318">
        <v>14</v>
      </c>
      <c r="F3318">
        <v>9</v>
      </c>
      <c r="G3318" s="14" t="s">
        <v>103</v>
      </c>
      <c r="H3318" s="14" t="s">
        <v>97</v>
      </c>
      <c r="I3318" s="14" t="s">
        <v>89</v>
      </c>
      <c r="J3318">
        <v>0</v>
      </c>
      <c r="K3318" s="14" t="s">
        <v>259</v>
      </c>
      <c r="L3318">
        <v>0.75</v>
      </c>
      <c r="M3318">
        <v>5.35</v>
      </c>
      <c r="N3318">
        <v>6.8</v>
      </c>
      <c r="O3318">
        <v>18.350000000000001</v>
      </c>
      <c r="P3318" s="14" t="s">
        <v>215</v>
      </c>
      <c r="Q3318" s="14" t="s">
        <v>217</v>
      </c>
      <c r="R3318" s="14" t="s">
        <v>236</v>
      </c>
    </row>
    <row r="3319" spans="1:18" x14ac:dyDescent="0.3">
      <c r="A3319">
        <v>5969628412</v>
      </c>
      <c r="B3319">
        <v>3570</v>
      </c>
      <c r="C3319">
        <v>1619659297</v>
      </c>
      <c r="D3319">
        <v>3</v>
      </c>
      <c r="E3319">
        <v>10</v>
      </c>
      <c r="F3319">
        <v>17</v>
      </c>
      <c r="G3319" s="14" t="s">
        <v>103</v>
      </c>
      <c r="H3319" s="14" t="s">
        <v>97</v>
      </c>
      <c r="I3319" s="14" t="s">
        <v>89</v>
      </c>
      <c r="J3319">
        <v>0</v>
      </c>
      <c r="K3319" s="14" t="s">
        <v>259</v>
      </c>
      <c r="L3319">
        <v>0.7</v>
      </c>
      <c r="M3319">
        <v>5.35</v>
      </c>
      <c r="N3319">
        <v>7</v>
      </c>
      <c r="O3319">
        <v>17.600000000000001</v>
      </c>
      <c r="P3319" s="14" t="s">
        <v>215</v>
      </c>
      <c r="Q3319" s="14" t="s">
        <v>217</v>
      </c>
      <c r="R3319" s="14" t="s">
        <v>226</v>
      </c>
    </row>
    <row r="3320" spans="1:18" x14ac:dyDescent="0.3">
      <c r="A3320">
        <v>5970148380</v>
      </c>
      <c r="B3320">
        <v>2748</v>
      </c>
      <c r="C3320">
        <v>1619695922</v>
      </c>
      <c r="D3320">
        <v>0</v>
      </c>
      <c r="E3320">
        <v>5</v>
      </c>
      <c r="F3320">
        <v>10</v>
      </c>
      <c r="G3320" s="14" t="s">
        <v>104</v>
      </c>
      <c r="H3320" s="14" t="s">
        <v>91</v>
      </c>
      <c r="I3320" s="14" t="s">
        <v>92</v>
      </c>
      <c r="J3320">
        <v>0</v>
      </c>
      <c r="K3320" s="14" t="s">
        <v>259</v>
      </c>
      <c r="L3320">
        <v>0.65</v>
      </c>
      <c r="M3320">
        <v>5.2</v>
      </c>
      <c r="N3320">
        <v>6.9</v>
      </c>
      <c r="O3320">
        <v>17.600000000000001</v>
      </c>
      <c r="P3320" s="14" t="s">
        <v>215</v>
      </c>
      <c r="Q3320" s="14" t="s">
        <v>217</v>
      </c>
      <c r="R3320" s="14" t="s">
        <v>226</v>
      </c>
    </row>
    <row r="3321" spans="1:18" x14ac:dyDescent="0.3">
      <c r="A3321">
        <v>5970224437</v>
      </c>
      <c r="B3321">
        <v>2089</v>
      </c>
      <c r="C3321">
        <v>1619699374</v>
      </c>
      <c r="D3321">
        <v>4</v>
      </c>
      <c r="E3321">
        <v>2</v>
      </c>
      <c r="F3321">
        <v>20</v>
      </c>
      <c r="G3321" s="14" t="s">
        <v>103</v>
      </c>
      <c r="H3321" s="14" t="s">
        <v>142</v>
      </c>
      <c r="I3321" s="14" t="s">
        <v>89</v>
      </c>
      <c r="J3321">
        <v>1</v>
      </c>
      <c r="K3321" s="14" t="s">
        <v>259</v>
      </c>
      <c r="L3321">
        <v>0.7</v>
      </c>
      <c r="M3321">
        <v>5.4</v>
      </c>
      <c r="N3321">
        <v>6.4</v>
      </c>
      <c r="O3321">
        <v>18</v>
      </c>
      <c r="P3321" s="14" t="s">
        <v>215</v>
      </c>
      <c r="Q3321" s="14" t="s">
        <v>217</v>
      </c>
      <c r="R3321" s="14" t="s">
        <v>226</v>
      </c>
    </row>
    <row r="3322" spans="1:18" x14ac:dyDescent="0.3">
      <c r="A3322">
        <v>5976595601</v>
      </c>
      <c r="B3322">
        <v>2626</v>
      </c>
      <c r="C3322">
        <v>1620040364</v>
      </c>
      <c r="D3322">
        <v>13</v>
      </c>
      <c r="E3322">
        <v>7</v>
      </c>
      <c r="F3322">
        <v>24</v>
      </c>
      <c r="G3322" s="14" t="s">
        <v>106</v>
      </c>
      <c r="H3322" s="14" t="s">
        <v>196</v>
      </c>
      <c r="I3322" s="14" t="s">
        <v>92</v>
      </c>
      <c r="J3322">
        <v>1</v>
      </c>
      <c r="K3322" s="14" t="s">
        <v>258</v>
      </c>
      <c r="L3322">
        <v>0.75</v>
      </c>
      <c r="M3322">
        <v>5.8</v>
      </c>
      <c r="N3322">
        <v>6.3</v>
      </c>
      <c r="O3322">
        <v>18.350000000000001</v>
      </c>
      <c r="P3322" s="14" t="s">
        <v>215</v>
      </c>
      <c r="Q3322" s="14" t="s">
        <v>217</v>
      </c>
      <c r="R3322" s="14" t="s">
        <v>226</v>
      </c>
    </row>
    <row r="3323" spans="1:18" x14ac:dyDescent="0.3">
      <c r="A3323">
        <v>5979910531</v>
      </c>
      <c r="B3323">
        <v>2971</v>
      </c>
      <c r="C3323">
        <v>1620213424</v>
      </c>
      <c r="D3323">
        <v>6</v>
      </c>
      <c r="E3323">
        <v>6</v>
      </c>
      <c r="F3323">
        <v>24</v>
      </c>
      <c r="G3323" s="14" t="s">
        <v>106</v>
      </c>
      <c r="H3323" s="14" t="s">
        <v>201</v>
      </c>
      <c r="I3323" s="14" t="s">
        <v>89</v>
      </c>
      <c r="J3323">
        <v>1</v>
      </c>
      <c r="K3323" s="14" t="s">
        <v>258</v>
      </c>
      <c r="L3323">
        <v>0.75</v>
      </c>
      <c r="M3323">
        <v>5.9</v>
      </c>
      <c r="N3323">
        <v>6.4</v>
      </c>
      <c r="O3323">
        <v>18.899999999999999</v>
      </c>
      <c r="P3323" s="14" t="s">
        <v>215</v>
      </c>
      <c r="Q3323" s="14" t="s">
        <v>217</v>
      </c>
      <c r="R3323" s="14" t="s">
        <v>226</v>
      </c>
    </row>
    <row r="3324" spans="1:18" x14ac:dyDescent="0.3">
      <c r="A3324">
        <v>5980000973</v>
      </c>
      <c r="B3324">
        <v>2054</v>
      </c>
      <c r="C3324">
        <v>1620217383</v>
      </c>
      <c r="D3324">
        <v>1</v>
      </c>
      <c r="E3324">
        <v>8</v>
      </c>
      <c r="F3324">
        <v>11</v>
      </c>
      <c r="G3324" s="14" t="s">
        <v>103</v>
      </c>
      <c r="H3324" s="14" t="s">
        <v>142</v>
      </c>
      <c r="I3324" s="14" t="s">
        <v>89</v>
      </c>
      <c r="J3324">
        <v>0</v>
      </c>
      <c r="K3324" s="14" t="s">
        <v>259</v>
      </c>
      <c r="L3324">
        <v>0.7</v>
      </c>
      <c r="M3324">
        <v>5.6</v>
      </c>
      <c r="N3324">
        <v>6.5</v>
      </c>
      <c r="O3324">
        <v>18.100000000000001</v>
      </c>
      <c r="P3324" s="14" t="s">
        <v>215</v>
      </c>
      <c r="Q3324" s="14" t="s">
        <v>217</v>
      </c>
      <c r="R3324" s="14" t="s">
        <v>226</v>
      </c>
    </row>
    <row r="3325" spans="1:18" x14ac:dyDescent="0.3">
      <c r="A3325">
        <v>5980077419</v>
      </c>
      <c r="B3325">
        <v>1503</v>
      </c>
      <c r="C3325">
        <v>1620220257</v>
      </c>
      <c r="D3325">
        <v>1</v>
      </c>
      <c r="E3325">
        <v>5</v>
      </c>
      <c r="F3325">
        <v>16</v>
      </c>
      <c r="G3325" s="14" t="s">
        <v>103</v>
      </c>
      <c r="H3325" s="14" t="s">
        <v>88</v>
      </c>
      <c r="I3325" s="14" t="s">
        <v>92</v>
      </c>
      <c r="J3325">
        <v>1</v>
      </c>
      <c r="K3325" s="14" t="s">
        <v>259</v>
      </c>
      <c r="L3325">
        <v>0.7</v>
      </c>
      <c r="M3325">
        <v>5.3</v>
      </c>
      <c r="N3325">
        <v>6.3</v>
      </c>
      <c r="O3325">
        <v>18</v>
      </c>
      <c r="P3325" s="14" t="s">
        <v>215</v>
      </c>
      <c r="Q3325" s="14" t="s">
        <v>217</v>
      </c>
      <c r="R3325" s="14" t="s">
        <v>226</v>
      </c>
    </row>
    <row r="3326" spans="1:18" x14ac:dyDescent="0.3">
      <c r="A3326">
        <v>5980923078</v>
      </c>
      <c r="B3326">
        <v>3316</v>
      </c>
      <c r="C3326">
        <v>1620270459</v>
      </c>
      <c r="D3326">
        <v>2</v>
      </c>
      <c r="E3326">
        <v>14</v>
      </c>
      <c r="F3326">
        <v>24</v>
      </c>
      <c r="G3326" s="14" t="s">
        <v>104</v>
      </c>
      <c r="H3326" s="14" t="s">
        <v>129</v>
      </c>
      <c r="I3326" s="14" t="s">
        <v>92</v>
      </c>
      <c r="J3326">
        <v>0</v>
      </c>
      <c r="K3326" s="14" t="s">
        <v>259</v>
      </c>
      <c r="L3326">
        <v>0.65</v>
      </c>
      <c r="M3326">
        <v>5.05</v>
      </c>
      <c r="N3326">
        <v>6.55</v>
      </c>
      <c r="O3326">
        <v>18.100000000000001</v>
      </c>
      <c r="P3326" s="14" t="s">
        <v>215</v>
      </c>
      <c r="Q3326" s="14" t="s">
        <v>217</v>
      </c>
      <c r="R3326" s="14" t="s">
        <v>226</v>
      </c>
    </row>
    <row r="3327" spans="1:18" x14ac:dyDescent="0.3">
      <c r="A3327">
        <v>5981015582</v>
      </c>
      <c r="B3327">
        <v>1639</v>
      </c>
      <c r="C3327">
        <v>1620277985</v>
      </c>
      <c r="D3327">
        <v>2</v>
      </c>
      <c r="E3327">
        <v>10</v>
      </c>
      <c r="F3327">
        <v>7</v>
      </c>
      <c r="G3327" s="14" t="s">
        <v>103</v>
      </c>
      <c r="H3327" s="14" t="s">
        <v>99</v>
      </c>
      <c r="I3327" s="14" t="s">
        <v>89</v>
      </c>
      <c r="J3327">
        <v>0</v>
      </c>
      <c r="K3327" s="14" t="s">
        <v>259</v>
      </c>
      <c r="L3327">
        <v>0.6</v>
      </c>
      <c r="M3327">
        <v>4.9000000000000004</v>
      </c>
      <c r="N3327">
        <v>6.55</v>
      </c>
      <c r="O3327">
        <v>17.649999999999999</v>
      </c>
      <c r="P3327" s="14" t="s">
        <v>215</v>
      </c>
      <c r="Q3327" s="14" t="s">
        <v>217</v>
      </c>
      <c r="R3327" s="14" t="s">
        <v>226</v>
      </c>
    </row>
    <row r="3328" spans="1:18" x14ac:dyDescent="0.3">
      <c r="A3328">
        <v>5981042744</v>
      </c>
      <c r="B3328">
        <v>1792</v>
      </c>
      <c r="C3328">
        <v>1620280105</v>
      </c>
      <c r="D3328">
        <v>0</v>
      </c>
      <c r="E3328">
        <v>8</v>
      </c>
      <c r="F3328">
        <v>18</v>
      </c>
      <c r="G3328" s="14" t="s">
        <v>104</v>
      </c>
      <c r="H3328" s="14" t="s">
        <v>129</v>
      </c>
      <c r="I3328" s="14" t="s">
        <v>89</v>
      </c>
      <c r="J3328">
        <v>1</v>
      </c>
      <c r="K3328" s="14" t="s">
        <v>259</v>
      </c>
      <c r="L3328">
        <v>0.6</v>
      </c>
      <c r="M3328">
        <v>4.9000000000000004</v>
      </c>
      <c r="N3328">
        <v>6.4</v>
      </c>
      <c r="O3328">
        <v>17.5</v>
      </c>
      <c r="P3328" s="14" t="s">
        <v>215</v>
      </c>
      <c r="Q3328" s="14" t="s">
        <v>217</v>
      </c>
      <c r="R3328" s="14" t="s">
        <v>226</v>
      </c>
    </row>
    <row r="3329" spans="1:18" x14ac:dyDescent="0.3">
      <c r="A3329">
        <v>5981384910</v>
      </c>
      <c r="B3329">
        <v>2516</v>
      </c>
      <c r="C3329">
        <v>1620301465</v>
      </c>
      <c r="D3329">
        <v>4</v>
      </c>
      <c r="E3329">
        <v>12</v>
      </c>
      <c r="F3329">
        <v>9</v>
      </c>
      <c r="G3329" s="14" t="s">
        <v>104</v>
      </c>
      <c r="H3329" s="14" t="s">
        <v>88</v>
      </c>
      <c r="I3329" s="14" t="s">
        <v>89</v>
      </c>
      <c r="J3329">
        <v>0</v>
      </c>
      <c r="K3329" s="14" t="s">
        <v>258</v>
      </c>
      <c r="L3329">
        <v>0.55000000000000004</v>
      </c>
      <c r="M3329">
        <v>5</v>
      </c>
      <c r="N3329">
        <v>6.75</v>
      </c>
      <c r="O3329">
        <v>17.05</v>
      </c>
      <c r="P3329" s="14" t="s">
        <v>215</v>
      </c>
      <c r="Q3329" s="14" t="s">
        <v>217</v>
      </c>
      <c r="R3329" s="14" t="s">
        <v>226</v>
      </c>
    </row>
    <row r="3330" spans="1:18" x14ac:dyDescent="0.3">
      <c r="A3330">
        <v>5982867291</v>
      </c>
      <c r="B3330">
        <v>3538</v>
      </c>
      <c r="C3330">
        <v>1620387577</v>
      </c>
      <c r="D3330">
        <v>8</v>
      </c>
      <c r="E3330">
        <v>9</v>
      </c>
      <c r="F3330">
        <v>15</v>
      </c>
      <c r="G3330" s="14" t="s">
        <v>106</v>
      </c>
      <c r="H3330" s="14" t="s">
        <v>88</v>
      </c>
      <c r="I3330" s="14" t="s">
        <v>92</v>
      </c>
      <c r="J3330">
        <v>0</v>
      </c>
      <c r="K3330" s="14" t="s">
        <v>259</v>
      </c>
      <c r="L3330">
        <v>0.55000000000000004</v>
      </c>
      <c r="M3330">
        <v>5.35</v>
      </c>
      <c r="N3330">
        <v>6.85</v>
      </c>
      <c r="O3330">
        <v>17.3</v>
      </c>
      <c r="P3330" s="14" t="s">
        <v>215</v>
      </c>
      <c r="Q3330" s="14" t="s">
        <v>217</v>
      </c>
      <c r="R3330" s="14" t="s">
        <v>226</v>
      </c>
    </row>
    <row r="3331" spans="1:18" x14ac:dyDescent="0.3">
      <c r="A3331">
        <v>5982984797</v>
      </c>
      <c r="B3331">
        <v>3177</v>
      </c>
      <c r="C3331">
        <v>1620392427</v>
      </c>
      <c r="D3331">
        <v>17</v>
      </c>
      <c r="E3331">
        <v>8</v>
      </c>
      <c r="F3331">
        <v>35</v>
      </c>
      <c r="G3331" s="14" t="s">
        <v>107</v>
      </c>
      <c r="H3331" s="14" t="s">
        <v>137</v>
      </c>
      <c r="I3331" s="14" t="s">
        <v>89</v>
      </c>
      <c r="J3331">
        <v>1</v>
      </c>
      <c r="K3331" s="14" t="s">
        <v>258</v>
      </c>
      <c r="L3331">
        <v>0.55000000000000004</v>
      </c>
      <c r="M3331">
        <v>5.35</v>
      </c>
      <c r="N3331">
        <v>7.2</v>
      </c>
      <c r="O3331">
        <v>18</v>
      </c>
      <c r="P3331" s="14" t="s">
        <v>215</v>
      </c>
      <c r="Q3331" s="14" t="s">
        <v>217</v>
      </c>
      <c r="R3331" s="14" t="s">
        <v>243</v>
      </c>
    </row>
    <row r="3332" spans="1:18" x14ac:dyDescent="0.3">
      <c r="A3332">
        <v>5985802980</v>
      </c>
      <c r="B3332">
        <v>2470</v>
      </c>
      <c r="C3332">
        <v>1620542999</v>
      </c>
      <c r="D3332">
        <v>2</v>
      </c>
      <c r="E3332">
        <v>5</v>
      </c>
      <c r="F3332">
        <v>23</v>
      </c>
      <c r="G3332" s="14" t="s">
        <v>103</v>
      </c>
      <c r="H3332" s="14" t="s">
        <v>91</v>
      </c>
      <c r="I3332" s="14" t="s">
        <v>92</v>
      </c>
      <c r="J3332">
        <v>1</v>
      </c>
      <c r="K3332" s="14" t="s">
        <v>259</v>
      </c>
      <c r="L3332">
        <v>0.55000000000000004</v>
      </c>
      <c r="M3332">
        <v>5.3</v>
      </c>
      <c r="N3332">
        <v>7.35</v>
      </c>
      <c r="O3332">
        <v>18.100000000000001</v>
      </c>
      <c r="P3332" s="14" t="s">
        <v>215</v>
      </c>
      <c r="Q3332" s="14" t="s">
        <v>217</v>
      </c>
      <c r="R3332" s="14" t="s">
        <v>243</v>
      </c>
    </row>
    <row r="3333" spans="1:18" x14ac:dyDescent="0.3">
      <c r="A3333">
        <v>5986204237</v>
      </c>
      <c r="B3333">
        <v>2094</v>
      </c>
      <c r="C3333">
        <v>1620561147</v>
      </c>
      <c r="D3333">
        <v>14</v>
      </c>
      <c r="E3333">
        <v>1</v>
      </c>
      <c r="F3333">
        <v>17</v>
      </c>
      <c r="G3333" s="14" t="s">
        <v>104</v>
      </c>
      <c r="H3333" s="14" t="s">
        <v>141</v>
      </c>
      <c r="I3333" s="14" t="s">
        <v>89</v>
      </c>
      <c r="J3333">
        <v>1</v>
      </c>
      <c r="K3333" s="14" t="s">
        <v>258</v>
      </c>
      <c r="L3333">
        <v>0.55000000000000004</v>
      </c>
      <c r="M3333">
        <v>5.85</v>
      </c>
      <c r="N3333">
        <v>7.3</v>
      </c>
      <c r="O3333">
        <v>18.45</v>
      </c>
      <c r="P3333" s="14" t="s">
        <v>215</v>
      </c>
      <c r="Q3333" s="14" t="s">
        <v>217</v>
      </c>
      <c r="R3333" s="14" t="s">
        <v>243</v>
      </c>
    </row>
    <row r="3334" spans="1:18" x14ac:dyDescent="0.3">
      <c r="A3334">
        <v>5990632027</v>
      </c>
      <c r="B3334">
        <v>697</v>
      </c>
      <c r="C3334">
        <v>1620822089</v>
      </c>
      <c r="D3334">
        <v>0</v>
      </c>
      <c r="E3334">
        <v>1</v>
      </c>
      <c r="F3334">
        <v>1</v>
      </c>
      <c r="G3334" s="14" t="s">
        <v>104</v>
      </c>
      <c r="H3334" s="14" t="s">
        <v>131</v>
      </c>
      <c r="I3334" s="14" t="s">
        <v>89</v>
      </c>
      <c r="J3334">
        <v>0</v>
      </c>
      <c r="K3334" s="14" t="s">
        <v>258</v>
      </c>
      <c r="L3334">
        <v>0.55000000000000004</v>
      </c>
      <c r="M3334">
        <v>5.35</v>
      </c>
      <c r="N3334">
        <v>6.85</v>
      </c>
      <c r="O3334">
        <v>17.3</v>
      </c>
      <c r="P3334" s="14" t="s">
        <v>215</v>
      </c>
      <c r="Q3334" s="14" t="s">
        <v>217</v>
      </c>
      <c r="R3334" s="14" t="s">
        <v>243</v>
      </c>
    </row>
    <row r="3335" spans="1:18" x14ac:dyDescent="0.3">
      <c r="A3335">
        <v>5990654762</v>
      </c>
      <c r="B3335">
        <v>2664</v>
      </c>
      <c r="C3335">
        <v>1620823073</v>
      </c>
      <c r="D3335">
        <v>6</v>
      </c>
      <c r="E3335">
        <v>9</v>
      </c>
      <c r="F3335">
        <v>7</v>
      </c>
      <c r="G3335" s="14" t="s">
        <v>104</v>
      </c>
      <c r="H3335" s="14" t="s">
        <v>109</v>
      </c>
      <c r="I3335" s="14" t="s">
        <v>92</v>
      </c>
      <c r="J3335">
        <v>0</v>
      </c>
      <c r="K3335" s="14" t="s">
        <v>258</v>
      </c>
      <c r="L3335">
        <v>0.5</v>
      </c>
      <c r="M3335">
        <v>5.3</v>
      </c>
      <c r="N3335">
        <v>7.15</v>
      </c>
      <c r="O3335">
        <v>16.899999999999999</v>
      </c>
      <c r="P3335" s="14" t="s">
        <v>215</v>
      </c>
      <c r="Q3335" s="14" t="s">
        <v>217</v>
      </c>
      <c r="R3335" s="14" t="s">
        <v>243</v>
      </c>
    </row>
    <row r="3336" spans="1:18" x14ac:dyDescent="0.3">
      <c r="A3336">
        <v>5991476642</v>
      </c>
      <c r="B3336">
        <v>3188</v>
      </c>
      <c r="C3336">
        <v>1620866751</v>
      </c>
      <c r="D3336">
        <v>5</v>
      </c>
      <c r="E3336">
        <v>11</v>
      </c>
      <c r="F3336">
        <v>17</v>
      </c>
      <c r="G3336" s="14" t="s">
        <v>103</v>
      </c>
      <c r="H3336" s="14" t="s">
        <v>90</v>
      </c>
      <c r="I3336" s="14" t="s">
        <v>92</v>
      </c>
      <c r="J3336">
        <v>1</v>
      </c>
      <c r="K3336" s="14" t="s">
        <v>259</v>
      </c>
      <c r="L3336">
        <v>0.5</v>
      </c>
      <c r="M3336">
        <v>5.4</v>
      </c>
      <c r="N3336">
        <v>7.45</v>
      </c>
      <c r="O3336">
        <v>16.55</v>
      </c>
      <c r="P3336" s="14" t="s">
        <v>215</v>
      </c>
      <c r="Q3336" s="14" t="s">
        <v>217</v>
      </c>
      <c r="R3336" s="14" t="s">
        <v>243</v>
      </c>
    </row>
    <row r="3337" spans="1:18" x14ac:dyDescent="0.3">
      <c r="A3337">
        <v>5991544665</v>
      </c>
      <c r="B3337">
        <v>3464</v>
      </c>
      <c r="C3337">
        <v>1620872898</v>
      </c>
      <c r="D3337">
        <v>6</v>
      </c>
      <c r="E3337">
        <v>4</v>
      </c>
      <c r="F3337">
        <v>32</v>
      </c>
      <c r="G3337" s="14" t="s">
        <v>104</v>
      </c>
      <c r="H3337" s="14" t="s">
        <v>91</v>
      </c>
      <c r="I3337" s="14" t="s">
        <v>89</v>
      </c>
      <c r="J3337">
        <v>1</v>
      </c>
      <c r="K3337" s="14" t="s">
        <v>259</v>
      </c>
      <c r="L3337">
        <v>0.5</v>
      </c>
      <c r="M3337">
        <v>4.95</v>
      </c>
      <c r="N3337">
        <v>7.45</v>
      </c>
      <c r="O3337">
        <v>16.8</v>
      </c>
      <c r="P3337" s="14" t="s">
        <v>215</v>
      </c>
      <c r="Q3337" s="14" t="s">
        <v>217</v>
      </c>
      <c r="R3337" s="14" t="s">
        <v>243</v>
      </c>
    </row>
    <row r="3338" spans="1:18" x14ac:dyDescent="0.3">
      <c r="A3338">
        <v>5991739339</v>
      </c>
      <c r="B3338">
        <v>2997</v>
      </c>
      <c r="C3338">
        <v>1620887957</v>
      </c>
      <c r="D3338">
        <v>2</v>
      </c>
      <c r="E3338">
        <v>6</v>
      </c>
      <c r="F3338">
        <v>22</v>
      </c>
      <c r="G3338" s="14" t="s">
        <v>104</v>
      </c>
      <c r="H3338" s="14" t="s">
        <v>91</v>
      </c>
      <c r="I3338" s="14" t="s">
        <v>92</v>
      </c>
      <c r="J3338">
        <v>0</v>
      </c>
      <c r="K3338" s="14" t="s">
        <v>259</v>
      </c>
      <c r="L3338">
        <v>0.5</v>
      </c>
      <c r="M3338">
        <v>4.8</v>
      </c>
      <c r="N3338">
        <v>7.05</v>
      </c>
      <c r="O3338">
        <v>17.45</v>
      </c>
      <c r="P3338" s="14" t="s">
        <v>215</v>
      </c>
      <c r="Q3338" s="14" t="s">
        <v>217</v>
      </c>
      <c r="R3338" s="14" t="s">
        <v>243</v>
      </c>
    </row>
    <row r="3339" spans="1:18" x14ac:dyDescent="0.3">
      <c r="A3339">
        <v>5992050100</v>
      </c>
      <c r="B3339">
        <v>2135</v>
      </c>
      <c r="C3339">
        <v>1620906498</v>
      </c>
      <c r="D3339">
        <v>1</v>
      </c>
      <c r="E3339">
        <v>7</v>
      </c>
      <c r="F3339">
        <v>2</v>
      </c>
      <c r="G3339" s="14" t="s">
        <v>106</v>
      </c>
      <c r="H3339" s="14" t="s">
        <v>161</v>
      </c>
      <c r="I3339" s="14" t="s">
        <v>89</v>
      </c>
      <c r="J3339">
        <v>0</v>
      </c>
      <c r="K3339" s="14" t="s">
        <v>258</v>
      </c>
      <c r="L3339">
        <v>0.5</v>
      </c>
      <c r="M3339">
        <v>4.7</v>
      </c>
      <c r="N3339">
        <v>6.9</v>
      </c>
      <c r="O3339">
        <v>16.7</v>
      </c>
      <c r="P3339" s="14" t="s">
        <v>215</v>
      </c>
      <c r="Q3339" s="14" t="s">
        <v>217</v>
      </c>
      <c r="R3339" s="14" t="s">
        <v>243</v>
      </c>
    </row>
    <row r="3340" spans="1:18" x14ac:dyDescent="0.3">
      <c r="A3340">
        <v>5992114275</v>
      </c>
      <c r="B3340">
        <v>3987</v>
      </c>
      <c r="C3340">
        <v>1620909268</v>
      </c>
      <c r="D3340">
        <v>7</v>
      </c>
      <c r="E3340">
        <v>6</v>
      </c>
      <c r="F3340">
        <v>19</v>
      </c>
      <c r="G3340" s="14" t="s">
        <v>103</v>
      </c>
      <c r="H3340" s="14" t="s">
        <v>97</v>
      </c>
      <c r="I3340" s="14" t="s">
        <v>92</v>
      </c>
      <c r="J3340">
        <v>1</v>
      </c>
      <c r="K3340" s="14" t="s">
        <v>259</v>
      </c>
      <c r="L3340">
        <v>0.55000000000000004</v>
      </c>
      <c r="M3340">
        <v>5.05</v>
      </c>
      <c r="N3340">
        <v>6.95</v>
      </c>
      <c r="O3340">
        <v>17.149999999999999</v>
      </c>
      <c r="P3340" s="14" t="s">
        <v>215</v>
      </c>
      <c r="Q3340" s="14" t="s">
        <v>217</v>
      </c>
      <c r="R3340" s="14" t="s">
        <v>243</v>
      </c>
    </row>
    <row r="3341" spans="1:18" x14ac:dyDescent="0.3">
      <c r="A3341">
        <v>5996923937</v>
      </c>
      <c r="B3341">
        <v>1858</v>
      </c>
      <c r="C3341">
        <v>1621163749</v>
      </c>
      <c r="D3341">
        <v>13</v>
      </c>
      <c r="E3341">
        <v>5</v>
      </c>
      <c r="F3341">
        <v>14</v>
      </c>
      <c r="G3341" s="14" t="s">
        <v>106</v>
      </c>
      <c r="H3341" s="14" t="s">
        <v>57</v>
      </c>
      <c r="I3341" s="14" t="s">
        <v>89</v>
      </c>
      <c r="J3341">
        <v>1</v>
      </c>
      <c r="K3341" s="14" t="s">
        <v>258</v>
      </c>
      <c r="L3341">
        <v>0.55000000000000004</v>
      </c>
      <c r="M3341">
        <v>5.5</v>
      </c>
      <c r="N3341">
        <v>7.1</v>
      </c>
      <c r="O3341">
        <v>16.850000000000001</v>
      </c>
      <c r="P3341" s="14" t="s">
        <v>215</v>
      </c>
      <c r="Q3341" s="14" t="s">
        <v>217</v>
      </c>
      <c r="R3341" s="14" t="s">
        <v>243</v>
      </c>
    </row>
    <row r="3342" spans="1:18" x14ac:dyDescent="0.3">
      <c r="A3342">
        <v>5998405699</v>
      </c>
      <c r="B3342">
        <v>2080</v>
      </c>
      <c r="C3342">
        <v>1621250479</v>
      </c>
      <c r="D3342">
        <v>7</v>
      </c>
      <c r="E3342">
        <v>2</v>
      </c>
      <c r="F3342">
        <v>9</v>
      </c>
      <c r="G3342" s="14" t="s">
        <v>106</v>
      </c>
      <c r="H3342" s="14" t="s">
        <v>157</v>
      </c>
      <c r="I3342" s="14" t="s">
        <v>92</v>
      </c>
      <c r="J3342">
        <v>1</v>
      </c>
      <c r="K3342" s="14" t="s">
        <v>258</v>
      </c>
      <c r="L3342">
        <v>0.55000000000000004</v>
      </c>
      <c r="M3342">
        <v>5.2</v>
      </c>
      <c r="N3342">
        <v>6.85</v>
      </c>
      <c r="O3342">
        <v>16.100000000000001</v>
      </c>
      <c r="P3342" s="14" t="s">
        <v>215</v>
      </c>
      <c r="Q3342" s="14" t="s">
        <v>217</v>
      </c>
      <c r="R3342" s="14" t="s">
        <v>243</v>
      </c>
    </row>
    <row r="3343" spans="1:18" x14ac:dyDescent="0.3">
      <c r="A3343">
        <v>5998462517</v>
      </c>
      <c r="B3343">
        <v>2408</v>
      </c>
      <c r="C3343">
        <v>1621253248</v>
      </c>
      <c r="D3343">
        <v>3</v>
      </c>
      <c r="E3343">
        <v>8</v>
      </c>
      <c r="F3343">
        <v>14</v>
      </c>
      <c r="G3343" s="14" t="s">
        <v>104</v>
      </c>
      <c r="H3343" s="14" t="s">
        <v>128</v>
      </c>
      <c r="I3343" s="14" t="s">
        <v>89</v>
      </c>
      <c r="J3343">
        <v>0</v>
      </c>
      <c r="K3343" s="14" t="s">
        <v>258</v>
      </c>
      <c r="L3343">
        <v>0.5</v>
      </c>
      <c r="M3343">
        <v>5.05</v>
      </c>
      <c r="N3343">
        <v>6.95</v>
      </c>
      <c r="O3343">
        <v>15.6</v>
      </c>
      <c r="P3343" s="14" t="s">
        <v>215</v>
      </c>
      <c r="Q3343" s="14" t="s">
        <v>217</v>
      </c>
      <c r="R3343" s="14" t="s">
        <v>243</v>
      </c>
    </row>
    <row r="3344" spans="1:18" x14ac:dyDescent="0.3">
      <c r="A3344">
        <v>5999750809</v>
      </c>
      <c r="B3344">
        <v>2017</v>
      </c>
      <c r="C3344">
        <v>1621333187</v>
      </c>
      <c r="D3344">
        <v>0</v>
      </c>
      <c r="E3344">
        <v>5</v>
      </c>
      <c r="F3344">
        <v>14</v>
      </c>
      <c r="G3344" s="14" t="s">
        <v>104</v>
      </c>
      <c r="H3344" s="14" t="s">
        <v>90</v>
      </c>
      <c r="I3344" s="14" t="s">
        <v>92</v>
      </c>
      <c r="J3344">
        <v>1</v>
      </c>
      <c r="K3344" s="14" t="s">
        <v>259</v>
      </c>
      <c r="L3344">
        <v>0.55000000000000004</v>
      </c>
      <c r="M3344">
        <v>5</v>
      </c>
      <c r="N3344">
        <v>6.8</v>
      </c>
      <c r="O3344">
        <v>15.75</v>
      </c>
      <c r="P3344" s="14" t="s">
        <v>215</v>
      </c>
      <c r="Q3344" s="14" t="s">
        <v>217</v>
      </c>
      <c r="R3344" s="14" t="s">
        <v>243</v>
      </c>
    </row>
    <row r="3345" spans="1:18" x14ac:dyDescent="0.3">
      <c r="A3345">
        <v>5999809073</v>
      </c>
      <c r="B3345">
        <v>1757</v>
      </c>
      <c r="C3345">
        <v>1621336490</v>
      </c>
      <c r="D3345">
        <v>4</v>
      </c>
      <c r="E3345">
        <v>9</v>
      </c>
      <c r="F3345">
        <v>19</v>
      </c>
      <c r="G3345" s="14" t="s">
        <v>104</v>
      </c>
      <c r="H3345" s="14" t="s">
        <v>129</v>
      </c>
      <c r="I3345" s="14" t="s">
        <v>92</v>
      </c>
      <c r="J3345">
        <v>1</v>
      </c>
      <c r="K3345" s="14" t="s">
        <v>259</v>
      </c>
      <c r="L3345">
        <v>0.55000000000000004</v>
      </c>
      <c r="M3345">
        <v>5.15</v>
      </c>
      <c r="N3345">
        <v>7</v>
      </c>
      <c r="O3345">
        <v>15.9</v>
      </c>
      <c r="P3345" s="14" t="s">
        <v>215</v>
      </c>
      <c r="Q3345" s="14" t="s">
        <v>217</v>
      </c>
      <c r="R3345" s="14" t="s">
        <v>243</v>
      </c>
    </row>
    <row r="3346" spans="1:18" x14ac:dyDescent="0.3">
      <c r="A3346">
        <v>6001147257</v>
      </c>
      <c r="B3346">
        <v>2954</v>
      </c>
      <c r="C3346">
        <v>1621419090</v>
      </c>
      <c r="D3346">
        <v>2</v>
      </c>
      <c r="E3346">
        <v>4</v>
      </c>
      <c r="F3346">
        <v>9</v>
      </c>
      <c r="G3346" s="14" t="s">
        <v>107</v>
      </c>
      <c r="H3346" s="14" t="s">
        <v>159</v>
      </c>
      <c r="I3346" s="14" t="s">
        <v>89</v>
      </c>
      <c r="J3346">
        <v>1</v>
      </c>
      <c r="K3346" s="14" t="s">
        <v>258</v>
      </c>
      <c r="L3346">
        <v>0.6</v>
      </c>
      <c r="M3346">
        <v>5.15</v>
      </c>
      <c r="N3346">
        <v>6.5</v>
      </c>
      <c r="O3346">
        <v>15.15</v>
      </c>
      <c r="P3346" s="14" t="s">
        <v>215</v>
      </c>
      <c r="Q3346" s="14" t="s">
        <v>210</v>
      </c>
      <c r="R3346" s="14" t="s">
        <v>243</v>
      </c>
    </row>
    <row r="3347" spans="1:18" x14ac:dyDescent="0.3">
      <c r="A3347">
        <v>6001208420</v>
      </c>
      <c r="B3347">
        <v>2476</v>
      </c>
      <c r="C3347">
        <v>1621422571</v>
      </c>
      <c r="D3347">
        <v>7</v>
      </c>
      <c r="E3347">
        <v>8</v>
      </c>
      <c r="F3347">
        <v>17</v>
      </c>
      <c r="G3347" s="14" t="s">
        <v>105</v>
      </c>
      <c r="H3347" s="14" t="s">
        <v>178</v>
      </c>
      <c r="I3347" s="14" t="s">
        <v>89</v>
      </c>
      <c r="J3347">
        <v>1</v>
      </c>
      <c r="K3347" s="14" t="s">
        <v>258</v>
      </c>
      <c r="L3347">
        <v>0.65</v>
      </c>
      <c r="M3347">
        <v>5.4</v>
      </c>
      <c r="N3347">
        <v>6.4</v>
      </c>
      <c r="O3347">
        <v>15.65</v>
      </c>
      <c r="P3347" s="14" t="s">
        <v>215</v>
      </c>
      <c r="Q3347" s="14" t="s">
        <v>210</v>
      </c>
      <c r="R3347" s="14" t="s">
        <v>243</v>
      </c>
    </row>
    <row r="3348" spans="1:18" x14ac:dyDescent="0.3">
      <c r="A3348">
        <v>6001271854</v>
      </c>
      <c r="B3348">
        <v>2542</v>
      </c>
      <c r="C3348">
        <v>1621425712</v>
      </c>
      <c r="D3348">
        <v>5</v>
      </c>
      <c r="E3348">
        <v>7</v>
      </c>
      <c r="F3348">
        <v>14</v>
      </c>
      <c r="G3348" s="14" t="s">
        <v>106</v>
      </c>
      <c r="H3348" s="14" t="s">
        <v>177</v>
      </c>
      <c r="I3348" s="14" t="s">
        <v>92</v>
      </c>
      <c r="J3348">
        <v>0</v>
      </c>
      <c r="K3348" s="14" t="s">
        <v>258</v>
      </c>
      <c r="L3348">
        <v>0.6</v>
      </c>
      <c r="M3348">
        <v>5.65</v>
      </c>
      <c r="N3348">
        <v>6.35</v>
      </c>
      <c r="O3348">
        <v>15.45</v>
      </c>
      <c r="P3348" s="14" t="s">
        <v>215</v>
      </c>
      <c r="Q3348" s="14" t="s">
        <v>210</v>
      </c>
      <c r="R3348" s="14" t="s">
        <v>243</v>
      </c>
    </row>
    <row r="3349" spans="1:18" x14ac:dyDescent="0.3">
      <c r="A3349">
        <v>6001355847</v>
      </c>
      <c r="B3349">
        <v>2347</v>
      </c>
      <c r="C3349">
        <v>1621429183</v>
      </c>
      <c r="D3349">
        <v>5</v>
      </c>
      <c r="E3349">
        <v>9</v>
      </c>
      <c r="F3349">
        <v>5</v>
      </c>
      <c r="G3349" s="14" t="s">
        <v>106</v>
      </c>
      <c r="H3349" s="14" t="s">
        <v>98</v>
      </c>
      <c r="I3349" s="14" t="s">
        <v>92</v>
      </c>
      <c r="J3349">
        <v>0</v>
      </c>
      <c r="K3349" s="14" t="s">
        <v>258</v>
      </c>
      <c r="L3349">
        <v>0.6</v>
      </c>
      <c r="M3349">
        <v>5.7</v>
      </c>
      <c r="N3349">
        <v>6.2</v>
      </c>
      <c r="O3349">
        <v>15.25</v>
      </c>
      <c r="P3349" s="14" t="s">
        <v>215</v>
      </c>
      <c r="Q3349" s="14" t="s">
        <v>218</v>
      </c>
      <c r="R3349" s="14" t="s">
        <v>243</v>
      </c>
    </row>
    <row r="3350" spans="1:18" x14ac:dyDescent="0.3">
      <c r="A3350">
        <v>6001446399</v>
      </c>
      <c r="B3350">
        <v>2572</v>
      </c>
      <c r="C3350">
        <v>1621432495</v>
      </c>
      <c r="D3350">
        <v>5</v>
      </c>
      <c r="E3350">
        <v>7</v>
      </c>
      <c r="F3350">
        <v>11</v>
      </c>
      <c r="G3350" s="14" t="s">
        <v>103</v>
      </c>
      <c r="H3350" s="14" t="s">
        <v>88</v>
      </c>
      <c r="I3350" s="14" t="s">
        <v>92</v>
      </c>
      <c r="J3350">
        <v>0</v>
      </c>
      <c r="K3350" s="14" t="s">
        <v>259</v>
      </c>
      <c r="L3350">
        <v>0.6</v>
      </c>
      <c r="M3350">
        <v>5.55</v>
      </c>
      <c r="N3350">
        <v>6.1</v>
      </c>
      <c r="O3350">
        <v>15.05</v>
      </c>
      <c r="P3350" s="14" t="s">
        <v>215</v>
      </c>
      <c r="Q3350" s="14" t="s">
        <v>218</v>
      </c>
      <c r="R3350" s="14" t="s">
        <v>243</v>
      </c>
    </row>
    <row r="3351" spans="1:18" x14ac:dyDescent="0.3">
      <c r="A3351">
        <v>6002193254</v>
      </c>
      <c r="B3351">
        <v>2385</v>
      </c>
      <c r="C3351">
        <v>1621477216</v>
      </c>
      <c r="D3351">
        <v>8</v>
      </c>
      <c r="E3351">
        <v>7</v>
      </c>
      <c r="F3351">
        <v>13</v>
      </c>
      <c r="G3351" s="14" t="s">
        <v>104</v>
      </c>
      <c r="H3351" s="14" t="s">
        <v>91</v>
      </c>
      <c r="I3351" s="14" t="s">
        <v>92</v>
      </c>
      <c r="J3351">
        <v>0</v>
      </c>
      <c r="K3351" s="14" t="s">
        <v>259</v>
      </c>
      <c r="L3351">
        <v>0.55000000000000004</v>
      </c>
      <c r="M3351">
        <v>5.0999999999999996</v>
      </c>
      <c r="N3351">
        <v>6.05</v>
      </c>
      <c r="O3351">
        <v>13.95</v>
      </c>
      <c r="P3351" s="14" t="s">
        <v>217</v>
      </c>
      <c r="Q3351" s="14" t="s">
        <v>218</v>
      </c>
      <c r="R3351" s="14" t="s">
        <v>236</v>
      </c>
    </row>
    <row r="3352" spans="1:18" x14ac:dyDescent="0.3">
      <c r="A3352">
        <v>6002276094</v>
      </c>
      <c r="B3352">
        <v>1611</v>
      </c>
      <c r="C3352">
        <v>1621484068</v>
      </c>
      <c r="D3352">
        <v>6</v>
      </c>
      <c r="E3352">
        <v>6</v>
      </c>
      <c r="F3352">
        <v>10</v>
      </c>
      <c r="G3352" s="14" t="s">
        <v>104</v>
      </c>
      <c r="H3352" s="14" t="s">
        <v>97</v>
      </c>
      <c r="I3352" s="14" t="s">
        <v>92</v>
      </c>
      <c r="J3352">
        <v>1</v>
      </c>
      <c r="K3352" s="14" t="s">
        <v>259</v>
      </c>
      <c r="L3352">
        <v>0.55000000000000004</v>
      </c>
      <c r="M3352">
        <v>5.3</v>
      </c>
      <c r="N3352">
        <v>6.1</v>
      </c>
      <c r="O3352">
        <v>13.3</v>
      </c>
      <c r="P3352" s="14" t="s">
        <v>217</v>
      </c>
      <c r="Q3352" s="14" t="s">
        <v>218</v>
      </c>
      <c r="R3352" s="14" t="s">
        <v>236</v>
      </c>
    </row>
    <row r="3353" spans="1:18" x14ac:dyDescent="0.3">
      <c r="A3353">
        <v>6002304271</v>
      </c>
      <c r="B3353">
        <v>1926</v>
      </c>
      <c r="C3353">
        <v>1621486412</v>
      </c>
      <c r="D3353">
        <v>6</v>
      </c>
      <c r="E3353">
        <v>12</v>
      </c>
      <c r="F3353">
        <v>19</v>
      </c>
      <c r="G3353" s="14" t="s">
        <v>103</v>
      </c>
      <c r="H3353" s="14" t="s">
        <v>127</v>
      </c>
      <c r="I3353" s="14" t="s">
        <v>89</v>
      </c>
      <c r="J3353">
        <v>0</v>
      </c>
      <c r="K3353" s="14" t="s">
        <v>259</v>
      </c>
      <c r="L3353">
        <v>0.5</v>
      </c>
      <c r="M3353">
        <v>4.9000000000000004</v>
      </c>
      <c r="N3353">
        <v>6.65</v>
      </c>
      <c r="O3353">
        <v>13.4</v>
      </c>
      <c r="P3353" s="14" t="s">
        <v>220</v>
      </c>
      <c r="Q3353" s="14" t="s">
        <v>210</v>
      </c>
      <c r="R3353" s="14" t="s">
        <v>236</v>
      </c>
    </row>
    <row r="3354" spans="1:18" x14ac:dyDescent="0.3">
      <c r="A3354">
        <v>6004050759</v>
      </c>
      <c r="B3354">
        <v>2407</v>
      </c>
      <c r="C3354">
        <v>1621595034</v>
      </c>
      <c r="D3354">
        <v>3</v>
      </c>
      <c r="E3354">
        <v>11</v>
      </c>
      <c r="F3354">
        <v>16</v>
      </c>
      <c r="G3354" s="14" t="s">
        <v>104</v>
      </c>
      <c r="H3354" s="14" t="s">
        <v>157</v>
      </c>
      <c r="I3354" s="14" t="s">
        <v>89</v>
      </c>
      <c r="J3354">
        <v>0</v>
      </c>
      <c r="K3354" s="14" t="s">
        <v>258</v>
      </c>
      <c r="L3354">
        <v>0.5</v>
      </c>
      <c r="M3354">
        <v>5.05</v>
      </c>
      <c r="N3354">
        <v>7.15</v>
      </c>
      <c r="O3354">
        <v>14.15</v>
      </c>
      <c r="P3354" s="14" t="s">
        <v>220</v>
      </c>
      <c r="Q3354" s="14" t="s">
        <v>210</v>
      </c>
      <c r="R3354" s="14" t="s">
        <v>236</v>
      </c>
    </row>
    <row r="3355" spans="1:18" x14ac:dyDescent="0.3">
      <c r="A3355">
        <v>6004109733</v>
      </c>
      <c r="B3355">
        <v>3047</v>
      </c>
      <c r="C3355">
        <v>1621597986</v>
      </c>
      <c r="D3355">
        <v>8</v>
      </c>
      <c r="E3355">
        <v>5</v>
      </c>
      <c r="F3355">
        <v>25</v>
      </c>
      <c r="G3355" s="14" t="s">
        <v>106</v>
      </c>
      <c r="H3355" s="14" t="s">
        <v>91</v>
      </c>
      <c r="I3355" s="14" t="s">
        <v>92</v>
      </c>
      <c r="J3355">
        <v>1</v>
      </c>
      <c r="K3355" s="14" t="s">
        <v>258</v>
      </c>
      <c r="L3355">
        <v>0.55000000000000004</v>
      </c>
      <c r="M3355">
        <v>5.15</v>
      </c>
      <c r="N3355">
        <v>6.95</v>
      </c>
      <c r="O3355">
        <v>15.05</v>
      </c>
      <c r="P3355" s="14" t="s">
        <v>220</v>
      </c>
      <c r="Q3355" s="14" t="s">
        <v>210</v>
      </c>
      <c r="R3355" s="14" t="s">
        <v>236</v>
      </c>
    </row>
    <row r="3356" spans="1:18" x14ac:dyDescent="0.3">
      <c r="A3356">
        <v>6005313503</v>
      </c>
      <c r="B3356">
        <v>1853</v>
      </c>
      <c r="C3356">
        <v>1621663254</v>
      </c>
      <c r="D3356">
        <v>5</v>
      </c>
      <c r="E3356">
        <v>9</v>
      </c>
      <c r="F3356">
        <v>5</v>
      </c>
      <c r="G3356" s="14" t="s">
        <v>103</v>
      </c>
      <c r="H3356" s="14" t="s">
        <v>97</v>
      </c>
      <c r="I3356" s="14" t="s">
        <v>92</v>
      </c>
      <c r="J3356">
        <v>0</v>
      </c>
      <c r="K3356" s="14" t="s">
        <v>259</v>
      </c>
      <c r="L3356">
        <v>0.5</v>
      </c>
      <c r="M3356">
        <v>5.15</v>
      </c>
      <c r="N3356">
        <v>6.85</v>
      </c>
      <c r="O3356">
        <v>14.45</v>
      </c>
      <c r="P3356" s="14" t="s">
        <v>220</v>
      </c>
      <c r="Q3356" s="14" t="s">
        <v>210</v>
      </c>
      <c r="R3356" s="14" t="s">
        <v>236</v>
      </c>
    </row>
    <row r="3357" spans="1:18" x14ac:dyDescent="0.3">
      <c r="A3357">
        <v>6005352435</v>
      </c>
      <c r="B3357">
        <v>2035</v>
      </c>
      <c r="C3357">
        <v>1621665443</v>
      </c>
      <c r="D3357">
        <v>7</v>
      </c>
      <c r="E3357">
        <v>3</v>
      </c>
      <c r="F3357">
        <v>21</v>
      </c>
      <c r="G3357" s="14" t="s">
        <v>103</v>
      </c>
      <c r="H3357" s="14" t="s">
        <v>90</v>
      </c>
      <c r="I3357" s="14" t="s">
        <v>89</v>
      </c>
      <c r="J3357">
        <v>1</v>
      </c>
      <c r="K3357" s="14" t="s">
        <v>259</v>
      </c>
      <c r="L3357">
        <v>0.5</v>
      </c>
      <c r="M3357">
        <v>5.2</v>
      </c>
      <c r="N3357">
        <v>6.8</v>
      </c>
      <c r="O3357">
        <v>13.9</v>
      </c>
      <c r="P3357" s="14" t="s">
        <v>220</v>
      </c>
      <c r="Q3357" s="14" t="s">
        <v>210</v>
      </c>
      <c r="R3357" s="14" t="s">
        <v>221</v>
      </c>
    </row>
    <row r="3358" spans="1:18" x14ac:dyDescent="0.3">
      <c r="A3358">
        <v>6007146166</v>
      </c>
      <c r="B3358">
        <v>2155</v>
      </c>
      <c r="C3358">
        <v>1621755086</v>
      </c>
      <c r="D3358">
        <v>1</v>
      </c>
      <c r="E3358">
        <v>6</v>
      </c>
      <c r="F3358">
        <v>12</v>
      </c>
      <c r="G3358" s="14" t="s">
        <v>103</v>
      </c>
      <c r="H3358" s="14" t="s">
        <v>91</v>
      </c>
      <c r="I3358" s="14" t="s">
        <v>89</v>
      </c>
      <c r="J3358">
        <v>0</v>
      </c>
      <c r="K3358" s="14" t="s">
        <v>259</v>
      </c>
      <c r="L3358">
        <v>0.5</v>
      </c>
      <c r="M3358">
        <v>5.15</v>
      </c>
      <c r="N3358">
        <v>6.8</v>
      </c>
      <c r="O3358">
        <v>13.4</v>
      </c>
      <c r="P3358" s="14" t="s">
        <v>220</v>
      </c>
      <c r="Q3358" s="14" t="s">
        <v>210</v>
      </c>
      <c r="R3358" s="14" t="s">
        <v>221</v>
      </c>
    </row>
    <row r="3359" spans="1:18" x14ac:dyDescent="0.3">
      <c r="A3359">
        <v>6011982075</v>
      </c>
      <c r="B3359">
        <v>2572</v>
      </c>
      <c r="C3359">
        <v>1622028536</v>
      </c>
      <c r="D3359">
        <v>5</v>
      </c>
      <c r="E3359">
        <v>8</v>
      </c>
      <c r="F3359">
        <v>16</v>
      </c>
      <c r="G3359" s="14" t="s">
        <v>104</v>
      </c>
      <c r="H3359" s="14" t="s">
        <v>88</v>
      </c>
      <c r="I3359" s="14" t="s">
        <v>92</v>
      </c>
      <c r="J3359">
        <v>1</v>
      </c>
      <c r="K3359" s="14" t="s">
        <v>259</v>
      </c>
      <c r="L3359">
        <v>0.55000000000000004</v>
      </c>
      <c r="M3359">
        <v>5.35</v>
      </c>
      <c r="N3359">
        <v>6.85</v>
      </c>
      <c r="O3359">
        <v>14.1</v>
      </c>
      <c r="P3359" s="14" t="s">
        <v>220</v>
      </c>
      <c r="Q3359" s="14" t="s">
        <v>210</v>
      </c>
      <c r="R3359" s="14" t="s">
        <v>221</v>
      </c>
    </row>
    <row r="3360" spans="1:18" x14ac:dyDescent="0.3">
      <c r="A3360">
        <v>6012057814</v>
      </c>
      <c r="B3360">
        <v>2222</v>
      </c>
      <c r="C3360">
        <v>1622031880</v>
      </c>
      <c r="D3360">
        <v>10</v>
      </c>
      <c r="E3360">
        <v>5</v>
      </c>
      <c r="F3360">
        <v>14</v>
      </c>
      <c r="G3360" s="14" t="s">
        <v>107</v>
      </c>
      <c r="H3360" s="14" t="s">
        <v>180</v>
      </c>
      <c r="I3360" s="14" t="s">
        <v>92</v>
      </c>
      <c r="J3360">
        <v>0</v>
      </c>
      <c r="K3360" s="14" t="s">
        <v>258</v>
      </c>
      <c r="L3360">
        <v>0.5</v>
      </c>
      <c r="M3360">
        <v>5.5</v>
      </c>
      <c r="N3360">
        <v>6.8</v>
      </c>
      <c r="O3360">
        <v>13.85</v>
      </c>
      <c r="P3360" s="14" t="s">
        <v>220</v>
      </c>
      <c r="Q3360" s="14" t="s">
        <v>210</v>
      </c>
      <c r="R3360" s="14" t="s">
        <v>221</v>
      </c>
    </row>
    <row r="3361" spans="1:18" x14ac:dyDescent="0.3">
      <c r="A3361">
        <v>6012150255</v>
      </c>
      <c r="B3361">
        <v>3188</v>
      </c>
      <c r="C3361">
        <v>1622035333</v>
      </c>
      <c r="D3361">
        <v>1</v>
      </c>
      <c r="E3361">
        <v>12</v>
      </c>
      <c r="F3361">
        <v>17</v>
      </c>
      <c r="G3361" s="14" t="s">
        <v>103</v>
      </c>
      <c r="H3361" s="14" t="s">
        <v>91</v>
      </c>
      <c r="I3361" s="14" t="s">
        <v>92</v>
      </c>
      <c r="J3361">
        <v>1</v>
      </c>
      <c r="K3361" s="14" t="s">
        <v>259</v>
      </c>
      <c r="L3361">
        <v>0.5</v>
      </c>
      <c r="M3361">
        <v>4.9000000000000004</v>
      </c>
      <c r="N3361">
        <v>7.15</v>
      </c>
      <c r="O3361">
        <v>14</v>
      </c>
      <c r="P3361" s="14" t="s">
        <v>212</v>
      </c>
      <c r="Q3361" s="14" t="s">
        <v>210</v>
      </c>
      <c r="R3361" s="14" t="s">
        <v>221</v>
      </c>
    </row>
    <row r="3362" spans="1:18" x14ac:dyDescent="0.3">
      <c r="A3362">
        <v>6012918220</v>
      </c>
      <c r="B3362">
        <v>1722</v>
      </c>
      <c r="C3362">
        <v>1622075717</v>
      </c>
      <c r="D3362">
        <v>1</v>
      </c>
      <c r="E3362">
        <v>7</v>
      </c>
      <c r="F3362">
        <v>20</v>
      </c>
      <c r="G3362" s="14" t="s">
        <v>104</v>
      </c>
      <c r="H3362" s="14" t="s">
        <v>91</v>
      </c>
      <c r="I3362" s="14" t="s">
        <v>92</v>
      </c>
      <c r="J3362">
        <v>1</v>
      </c>
      <c r="K3362" s="14" t="s">
        <v>259</v>
      </c>
      <c r="L3362">
        <v>0.5</v>
      </c>
      <c r="M3362">
        <v>4.5999999999999996</v>
      </c>
      <c r="N3362">
        <v>7.4</v>
      </c>
      <c r="O3362">
        <v>14.55</v>
      </c>
      <c r="P3362" s="14" t="s">
        <v>212</v>
      </c>
      <c r="Q3362" s="14" t="s">
        <v>210</v>
      </c>
      <c r="R3362" s="14" t="s">
        <v>221</v>
      </c>
    </row>
    <row r="3363" spans="1:18" x14ac:dyDescent="0.3">
      <c r="A3363">
        <v>6013109604</v>
      </c>
      <c r="B3363">
        <v>2636</v>
      </c>
      <c r="C3363">
        <v>1622092516</v>
      </c>
      <c r="D3363">
        <v>3</v>
      </c>
      <c r="E3363">
        <v>11</v>
      </c>
      <c r="F3363">
        <v>17</v>
      </c>
      <c r="G3363" s="14" t="s">
        <v>106</v>
      </c>
      <c r="H3363" s="14" t="s">
        <v>129</v>
      </c>
      <c r="I3363" s="14" t="s">
        <v>92</v>
      </c>
      <c r="J3363">
        <v>1</v>
      </c>
      <c r="K3363" s="14" t="s">
        <v>259</v>
      </c>
      <c r="L3363">
        <v>0.55000000000000004</v>
      </c>
      <c r="M3363">
        <v>4.5999999999999996</v>
      </c>
      <c r="N3363">
        <v>7.55</v>
      </c>
      <c r="O3363">
        <v>14.7</v>
      </c>
      <c r="P3363" s="14" t="s">
        <v>212</v>
      </c>
      <c r="Q3363" s="14" t="s">
        <v>210</v>
      </c>
      <c r="R3363" s="14" t="s">
        <v>221</v>
      </c>
    </row>
    <row r="3364" spans="1:18" x14ac:dyDescent="0.3">
      <c r="A3364">
        <v>6013149878</v>
      </c>
      <c r="B3364">
        <v>2931</v>
      </c>
      <c r="C3364">
        <v>1622095683</v>
      </c>
      <c r="D3364">
        <v>1</v>
      </c>
      <c r="E3364">
        <v>9</v>
      </c>
      <c r="F3364">
        <v>28</v>
      </c>
      <c r="G3364" s="14" t="s">
        <v>104</v>
      </c>
      <c r="H3364" s="14" t="s">
        <v>108</v>
      </c>
      <c r="I3364" s="14" t="s">
        <v>92</v>
      </c>
      <c r="J3364">
        <v>0</v>
      </c>
      <c r="K3364" s="14" t="s">
        <v>259</v>
      </c>
      <c r="L3364">
        <v>0.5</v>
      </c>
      <c r="M3364">
        <v>4.6500000000000004</v>
      </c>
      <c r="N3364">
        <v>7.75</v>
      </c>
      <c r="O3364">
        <v>15.4</v>
      </c>
      <c r="P3364" s="14" t="s">
        <v>212</v>
      </c>
      <c r="Q3364" s="14" t="s">
        <v>210</v>
      </c>
      <c r="R3364" s="14" t="s">
        <v>223</v>
      </c>
    </row>
    <row r="3365" spans="1:18" x14ac:dyDescent="0.3">
      <c r="A3365">
        <v>6013205612</v>
      </c>
      <c r="B3365">
        <v>1240</v>
      </c>
      <c r="C3365">
        <v>1622099747</v>
      </c>
      <c r="D3365">
        <v>4</v>
      </c>
      <c r="E3365">
        <v>3</v>
      </c>
      <c r="F3365">
        <v>13</v>
      </c>
      <c r="G3365" s="14" t="s">
        <v>104</v>
      </c>
      <c r="H3365" s="14" t="s">
        <v>129</v>
      </c>
      <c r="I3365" s="14" t="s">
        <v>92</v>
      </c>
      <c r="J3365">
        <v>1</v>
      </c>
      <c r="K3365" s="14" t="s">
        <v>259</v>
      </c>
      <c r="L3365">
        <v>0.5</v>
      </c>
      <c r="M3365">
        <v>4.6500000000000004</v>
      </c>
      <c r="N3365">
        <v>7.45</v>
      </c>
      <c r="O3365">
        <v>15.1</v>
      </c>
      <c r="P3365" s="14" t="s">
        <v>212</v>
      </c>
      <c r="Q3365" s="14" t="s">
        <v>210</v>
      </c>
      <c r="R3365" s="14" t="s">
        <v>223</v>
      </c>
    </row>
    <row r="3366" spans="1:18" x14ac:dyDescent="0.3">
      <c r="A3366">
        <v>6013380318</v>
      </c>
      <c r="B3366">
        <v>1998</v>
      </c>
      <c r="C3366">
        <v>1622110542</v>
      </c>
      <c r="D3366">
        <v>5</v>
      </c>
      <c r="E3366">
        <v>7</v>
      </c>
      <c r="F3366">
        <v>7</v>
      </c>
      <c r="G3366" s="14" t="s">
        <v>104</v>
      </c>
      <c r="H3366" s="14" t="s">
        <v>142</v>
      </c>
      <c r="I3366" s="14" t="s">
        <v>89</v>
      </c>
      <c r="J3366">
        <v>0</v>
      </c>
      <c r="K3366" s="14" t="s">
        <v>259</v>
      </c>
      <c r="L3366">
        <v>0.45</v>
      </c>
      <c r="M3366">
        <v>4.8</v>
      </c>
      <c r="N3366">
        <v>7.6</v>
      </c>
      <c r="O3366">
        <v>15</v>
      </c>
      <c r="P3366" s="14" t="s">
        <v>212</v>
      </c>
      <c r="Q3366" s="14" t="s">
        <v>210</v>
      </c>
      <c r="R3366" s="14" t="s">
        <v>223</v>
      </c>
    </row>
    <row r="3367" spans="1:18" x14ac:dyDescent="0.3">
      <c r="A3367">
        <v>6013422523</v>
      </c>
      <c r="B3367">
        <v>2227</v>
      </c>
      <c r="C3367">
        <v>1622112837</v>
      </c>
      <c r="D3367">
        <v>2</v>
      </c>
      <c r="E3367">
        <v>8</v>
      </c>
      <c r="F3367">
        <v>17</v>
      </c>
      <c r="G3367" s="14" t="s">
        <v>106</v>
      </c>
      <c r="H3367" s="14" t="s">
        <v>99</v>
      </c>
      <c r="I3367" s="14" t="s">
        <v>92</v>
      </c>
      <c r="J3367">
        <v>0</v>
      </c>
      <c r="K3367" s="14" t="s">
        <v>259</v>
      </c>
      <c r="L3367">
        <v>0.4</v>
      </c>
      <c r="M3367">
        <v>4.55</v>
      </c>
      <c r="N3367">
        <v>7.6</v>
      </c>
      <c r="O3367">
        <v>15</v>
      </c>
      <c r="P3367" s="14" t="s">
        <v>212</v>
      </c>
      <c r="Q3367" s="14" t="s">
        <v>210</v>
      </c>
      <c r="R3367" s="14" t="s">
        <v>223</v>
      </c>
    </row>
    <row r="3368" spans="1:18" x14ac:dyDescent="0.3">
      <c r="A3368">
        <v>6013484478</v>
      </c>
      <c r="B3368">
        <v>2257</v>
      </c>
      <c r="C3368">
        <v>1622115861</v>
      </c>
      <c r="D3368">
        <v>3</v>
      </c>
      <c r="E3368">
        <v>8</v>
      </c>
      <c r="F3368">
        <v>20</v>
      </c>
      <c r="G3368" s="14" t="s">
        <v>104</v>
      </c>
      <c r="H3368" s="14" t="s">
        <v>129</v>
      </c>
      <c r="I3368" s="14" t="s">
        <v>89</v>
      </c>
      <c r="J3368">
        <v>1</v>
      </c>
      <c r="K3368" s="14" t="s">
        <v>259</v>
      </c>
      <c r="L3368">
        <v>0.45</v>
      </c>
      <c r="M3368">
        <v>4.45</v>
      </c>
      <c r="N3368">
        <v>7.65</v>
      </c>
      <c r="O3368">
        <v>15.3</v>
      </c>
      <c r="P3368" s="14" t="s">
        <v>212</v>
      </c>
      <c r="Q3368" s="14" t="s">
        <v>210</v>
      </c>
      <c r="R3368" s="14" t="s">
        <v>223</v>
      </c>
    </row>
    <row r="3369" spans="1:18" x14ac:dyDescent="0.3">
      <c r="A3369">
        <v>6014983360</v>
      </c>
      <c r="B3369">
        <v>2466</v>
      </c>
      <c r="C3369">
        <v>1622201812</v>
      </c>
      <c r="D3369">
        <v>3</v>
      </c>
      <c r="E3369">
        <v>9</v>
      </c>
      <c r="F3369">
        <v>25</v>
      </c>
      <c r="G3369" s="14" t="s">
        <v>104</v>
      </c>
      <c r="H3369" s="14" t="s">
        <v>129</v>
      </c>
      <c r="I3369" s="14" t="s">
        <v>89</v>
      </c>
      <c r="J3369">
        <v>1</v>
      </c>
      <c r="K3369" s="14" t="s">
        <v>259</v>
      </c>
      <c r="L3369">
        <v>0.5</v>
      </c>
      <c r="M3369">
        <v>4.3499999999999996</v>
      </c>
      <c r="N3369">
        <v>7.65</v>
      </c>
      <c r="O3369">
        <v>16.3</v>
      </c>
      <c r="P3369" s="14" t="s">
        <v>212</v>
      </c>
      <c r="Q3369" s="14" t="s">
        <v>210</v>
      </c>
      <c r="R3369" s="14" t="s">
        <v>223</v>
      </c>
    </row>
    <row r="3370" spans="1:18" x14ac:dyDescent="0.3">
      <c r="A3370">
        <v>6015072258</v>
      </c>
      <c r="B3370">
        <v>1919</v>
      </c>
      <c r="C3370">
        <v>1622205584</v>
      </c>
      <c r="D3370">
        <v>1</v>
      </c>
      <c r="E3370">
        <v>5</v>
      </c>
      <c r="F3370">
        <v>4</v>
      </c>
      <c r="G3370" s="14" t="s">
        <v>107</v>
      </c>
      <c r="H3370" s="14" t="s">
        <v>136</v>
      </c>
      <c r="I3370" s="14" t="s">
        <v>89</v>
      </c>
      <c r="J3370">
        <v>0</v>
      </c>
      <c r="K3370" s="14" t="s">
        <v>258</v>
      </c>
      <c r="L3370">
        <v>0.5</v>
      </c>
      <c r="M3370">
        <v>4.1500000000000004</v>
      </c>
      <c r="N3370">
        <v>7.55</v>
      </c>
      <c r="O3370">
        <v>15.95</v>
      </c>
      <c r="P3370" s="14" t="s">
        <v>212</v>
      </c>
      <c r="Q3370" s="14" t="s">
        <v>210</v>
      </c>
      <c r="R3370" s="14" t="s">
        <v>223</v>
      </c>
    </row>
    <row r="3371" spans="1:18" x14ac:dyDescent="0.3">
      <c r="A3371">
        <v>6015135124</v>
      </c>
      <c r="B3371">
        <v>3456</v>
      </c>
      <c r="C3371">
        <v>1622207920</v>
      </c>
      <c r="D3371">
        <v>11</v>
      </c>
      <c r="E3371">
        <v>9</v>
      </c>
      <c r="F3371">
        <v>13</v>
      </c>
      <c r="G3371" s="14" t="s">
        <v>107</v>
      </c>
      <c r="H3371" s="14" t="s">
        <v>175</v>
      </c>
      <c r="I3371" s="14" t="s">
        <v>92</v>
      </c>
      <c r="J3371">
        <v>0</v>
      </c>
      <c r="K3371" s="14" t="s">
        <v>258</v>
      </c>
      <c r="L3371">
        <v>0.5</v>
      </c>
      <c r="M3371">
        <v>4.3</v>
      </c>
      <c r="N3371">
        <v>7.65</v>
      </c>
      <c r="O3371">
        <v>15.95</v>
      </c>
      <c r="P3371" s="14" t="s">
        <v>218</v>
      </c>
      <c r="Q3371" s="14" t="s">
        <v>210</v>
      </c>
      <c r="R3371" s="14" t="s">
        <v>223</v>
      </c>
    </row>
    <row r="3372" spans="1:18" x14ac:dyDescent="0.3">
      <c r="A3372">
        <v>6016284737</v>
      </c>
      <c r="B3372">
        <v>2564</v>
      </c>
      <c r="C3372">
        <v>1622269470</v>
      </c>
      <c r="D3372">
        <v>5</v>
      </c>
      <c r="E3372">
        <v>6</v>
      </c>
      <c r="F3372">
        <v>21</v>
      </c>
      <c r="G3372" s="14" t="s">
        <v>104</v>
      </c>
      <c r="H3372" s="14" t="s">
        <v>91</v>
      </c>
      <c r="I3372" s="14" t="s">
        <v>89</v>
      </c>
      <c r="J3372">
        <v>1</v>
      </c>
      <c r="K3372" s="14" t="s">
        <v>259</v>
      </c>
      <c r="L3372">
        <v>0.5</v>
      </c>
      <c r="M3372">
        <v>4.25</v>
      </c>
      <c r="N3372">
        <v>7.65</v>
      </c>
      <c r="O3372">
        <v>16.5</v>
      </c>
      <c r="P3372" s="14" t="s">
        <v>218</v>
      </c>
      <c r="Q3372" s="14" t="s">
        <v>210</v>
      </c>
      <c r="R3372" s="14" t="s">
        <v>223</v>
      </c>
    </row>
    <row r="3373" spans="1:18" x14ac:dyDescent="0.3">
      <c r="A3373">
        <v>6017997870</v>
      </c>
      <c r="B3373">
        <v>2229</v>
      </c>
      <c r="C3373">
        <v>1622353441</v>
      </c>
      <c r="D3373">
        <v>5</v>
      </c>
      <c r="E3373">
        <v>12</v>
      </c>
      <c r="F3373">
        <v>7</v>
      </c>
      <c r="G3373" s="14" t="s">
        <v>104</v>
      </c>
      <c r="H3373" s="14" t="s">
        <v>100</v>
      </c>
      <c r="I3373" s="14" t="s">
        <v>89</v>
      </c>
      <c r="J3373">
        <v>0</v>
      </c>
      <c r="K3373" s="14" t="s">
        <v>258</v>
      </c>
      <c r="L3373">
        <v>0.5</v>
      </c>
      <c r="M3373">
        <v>4.2</v>
      </c>
      <c r="N3373">
        <v>7.65</v>
      </c>
      <c r="O3373">
        <v>15.9</v>
      </c>
      <c r="P3373" s="14" t="s">
        <v>218</v>
      </c>
      <c r="Q3373" s="14" t="s">
        <v>210</v>
      </c>
      <c r="R3373" s="14" t="s">
        <v>223</v>
      </c>
    </row>
    <row r="3374" spans="1:18" x14ac:dyDescent="0.3">
      <c r="A3374">
        <v>6018048435</v>
      </c>
      <c r="B3374">
        <v>3188</v>
      </c>
      <c r="C3374">
        <v>1622356061</v>
      </c>
      <c r="D3374">
        <v>4</v>
      </c>
      <c r="E3374">
        <v>14</v>
      </c>
      <c r="F3374">
        <v>14</v>
      </c>
      <c r="G3374" s="14" t="s">
        <v>106</v>
      </c>
      <c r="H3374" s="14" t="s">
        <v>141</v>
      </c>
      <c r="I3374" s="14" t="s">
        <v>89</v>
      </c>
      <c r="J3374">
        <v>0</v>
      </c>
      <c r="K3374" s="14" t="s">
        <v>258</v>
      </c>
      <c r="L3374">
        <v>0.5</v>
      </c>
      <c r="M3374">
        <v>4.25</v>
      </c>
      <c r="N3374">
        <v>7.8</v>
      </c>
      <c r="O3374">
        <v>15.8</v>
      </c>
      <c r="P3374" s="14" t="s">
        <v>218</v>
      </c>
      <c r="Q3374" s="14" t="s">
        <v>217</v>
      </c>
      <c r="R3374" s="14" t="s">
        <v>223</v>
      </c>
    </row>
    <row r="3375" spans="1:18" x14ac:dyDescent="0.3">
      <c r="A3375">
        <v>6018122229</v>
      </c>
      <c r="B3375">
        <v>3607</v>
      </c>
      <c r="C3375">
        <v>1622359568</v>
      </c>
      <c r="D3375">
        <v>1</v>
      </c>
      <c r="E3375">
        <v>4</v>
      </c>
      <c r="F3375">
        <v>15</v>
      </c>
      <c r="G3375" s="14" t="s">
        <v>103</v>
      </c>
      <c r="H3375" s="14" t="s">
        <v>91</v>
      </c>
      <c r="I3375" s="14" t="s">
        <v>92</v>
      </c>
      <c r="J3375">
        <v>1</v>
      </c>
      <c r="K3375" s="14" t="s">
        <v>259</v>
      </c>
      <c r="L3375">
        <v>0.5</v>
      </c>
      <c r="M3375">
        <v>3.9</v>
      </c>
      <c r="N3375">
        <v>7.75</v>
      </c>
      <c r="O3375">
        <v>15.3</v>
      </c>
      <c r="P3375" s="14" t="s">
        <v>218</v>
      </c>
      <c r="Q3375" s="14" t="s">
        <v>217</v>
      </c>
      <c r="R3375" s="14" t="s">
        <v>223</v>
      </c>
    </row>
    <row r="3376" spans="1:18" x14ac:dyDescent="0.3">
      <c r="A3376">
        <v>6018343853</v>
      </c>
      <c r="B3376">
        <v>2093</v>
      </c>
      <c r="C3376">
        <v>1622369049</v>
      </c>
      <c r="D3376">
        <v>4</v>
      </c>
      <c r="E3376">
        <v>4</v>
      </c>
      <c r="F3376">
        <v>17</v>
      </c>
      <c r="G3376" s="14" t="s">
        <v>104</v>
      </c>
      <c r="H3376" s="14" t="s">
        <v>130</v>
      </c>
      <c r="I3376" s="14" t="s">
        <v>89</v>
      </c>
      <c r="J3376">
        <v>1</v>
      </c>
      <c r="K3376" s="14" t="s">
        <v>259</v>
      </c>
      <c r="L3376">
        <v>0.55000000000000004</v>
      </c>
      <c r="M3376">
        <v>3.85</v>
      </c>
      <c r="N3376">
        <v>7.5</v>
      </c>
      <c r="O3376">
        <v>15.9</v>
      </c>
      <c r="P3376" s="14" t="s">
        <v>218</v>
      </c>
      <c r="Q3376" s="14" t="s">
        <v>217</v>
      </c>
      <c r="R3376" s="14" t="s">
        <v>223</v>
      </c>
    </row>
    <row r="3377" spans="1:18" x14ac:dyDescent="0.3">
      <c r="A3377">
        <v>6018424407</v>
      </c>
      <c r="B3377">
        <v>2081</v>
      </c>
      <c r="C3377">
        <v>1622372450</v>
      </c>
      <c r="D3377">
        <v>6</v>
      </c>
      <c r="E3377">
        <v>11</v>
      </c>
      <c r="F3377">
        <v>24</v>
      </c>
      <c r="G3377" s="14" t="s">
        <v>104</v>
      </c>
      <c r="H3377" s="14" t="s">
        <v>129</v>
      </c>
      <c r="I3377" s="14" t="s">
        <v>89</v>
      </c>
      <c r="J3377">
        <v>1</v>
      </c>
      <c r="K3377" s="14" t="s">
        <v>259</v>
      </c>
      <c r="L3377">
        <v>0.55000000000000004</v>
      </c>
      <c r="M3377">
        <v>3.8</v>
      </c>
      <c r="N3377">
        <v>7.9</v>
      </c>
      <c r="O3377">
        <v>16.05</v>
      </c>
      <c r="P3377" s="14" t="s">
        <v>218</v>
      </c>
      <c r="Q3377" s="14" t="s">
        <v>217</v>
      </c>
      <c r="R3377" s="14" t="s">
        <v>223</v>
      </c>
    </row>
    <row r="3378" spans="1:18" x14ac:dyDescent="0.3">
      <c r="A3378">
        <v>6023190934</v>
      </c>
      <c r="B3378">
        <v>1559</v>
      </c>
      <c r="C3378">
        <v>1622636922</v>
      </c>
      <c r="D3378">
        <v>0</v>
      </c>
      <c r="E3378">
        <v>5</v>
      </c>
      <c r="F3378">
        <v>7</v>
      </c>
      <c r="G3378" s="14" t="s">
        <v>104</v>
      </c>
      <c r="H3378" s="14" t="s">
        <v>101</v>
      </c>
      <c r="I3378" s="14" t="s">
        <v>92</v>
      </c>
      <c r="J3378">
        <v>0</v>
      </c>
      <c r="K3378" s="14" t="s">
        <v>258</v>
      </c>
      <c r="L3378">
        <v>0.55000000000000004</v>
      </c>
      <c r="M3378">
        <v>3.75</v>
      </c>
      <c r="N3378">
        <v>7.85</v>
      </c>
      <c r="O3378">
        <v>15.8</v>
      </c>
      <c r="P3378" s="14" t="s">
        <v>218</v>
      </c>
      <c r="Q3378" s="14" t="s">
        <v>217</v>
      </c>
      <c r="R3378" s="14" t="s">
        <v>223</v>
      </c>
    </row>
    <row r="3379" spans="1:18" x14ac:dyDescent="0.3">
      <c r="A3379">
        <v>6023238654</v>
      </c>
      <c r="B3379">
        <v>1789</v>
      </c>
      <c r="C3379">
        <v>1622638875</v>
      </c>
      <c r="D3379">
        <v>2</v>
      </c>
      <c r="E3379">
        <v>9</v>
      </c>
      <c r="F3379">
        <v>6</v>
      </c>
      <c r="G3379" s="14" t="s">
        <v>103</v>
      </c>
      <c r="H3379" s="14" t="s">
        <v>175</v>
      </c>
      <c r="I3379" s="14" t="s">
        <v>92</v>
      </c>
      <c r="J3379">
        <v>0</v>
      </c>
      <c r="K3379" s="14" t="s">
        <v>259</v>
      </c>
      <c r="L3379">
        <v>0.5</v>
      </c>
      <c r="M3379">
        <v>3.6</v>
      </c>
      <c r="N3379">
        <v>7.9</v>
      </c>
      <c r="O3379">
        <v>15.3</v>
      </c>
      <c r="P3379" s="14" t="s">
        <v>218</v>
      </c>
      <c r="Q3379" s="14" t="s">
        <v>217</v>
      </c>
      <c r="R3379" s="14" t="s">
        <v>223</v>
      </c>
    </row>
    <row r="3380" spans="1:18" x14ac:dyDescent="0.3">
      <c r="A3380">
        <v>6023293416</v>
      </c>
      <c r="B3380">
        <v>1678</v>
      </c>
      <c r="C3380">
        <v>1622641014</v>
      </c>
      <c r="D3380">
        <v>1</v>
      </c>
      <c r="E3380">
        <v>3</v>
      </c>
      <c r="F3380">
        <v>12</v>
      </c>
      <c r="G3380" s="14" t="s">
        <v>103</v>
      </c>
      <c r="H3380" s="14" t="s">
        <v>91</v>
      </c>
      <c r="I3380" s="14" t="s">
        <v>89</v>
      </c>
      <c r="J3380">
        <v>1</v>
      </c>
      <c r="K3380" s="14" t="s">
        <v>259</v>
      </c>
      <c r="L3380">
        <v>0.55000000000000004</v>
      </c>
      <c r="M3380">
        <v>3.15</v>
      </c>
      <c r="N3380">
        <v>7.8</v>
      </c>
      <c r="O3380">
        <v>15.2</v>
      </c>
      <c r="P3380" s="14" t="s">
        <v>218</v>
      </c>
      <c r="Q3380" s="14" t="s">
        <v>217</v>
      </c>
      <c r="R3380" s="14" t="s">
        <v>223</v>
      </c>
    </row>
    <row r="3381" spans="1:18" x14ac:dyDescent="0.3">
      <c r="A3381">
        <v>6023988785</v>
      </c>
      <c r="B3381">
        <v>2778</v>
      </c>
      <c r="C3381">
        <v>1622677118</v>
      </c>
      <c r="D3381">
        <v>7</v>
      </c>
      <c r="E3381">
        <v>11</v>
      </c>
      <c r="F3381">
        <v>20</v>
      </c>
      <c r="G3381" s="14" t="s">
        <v>104</v>
      </c>
      <c r="H3381" s="14" t="s">
        <v>138</v>
      </c>
      <c r="I3381" s="14" t="s">
        <v>89</v>
      </c>
      <c r="J3381">
        <v>0</v>
      </c>
      <c r="K3381" s="14" t="s">
        <v>258</v>
      </c>
      <c r="L3381">
        <v>0.5</v>
      </c>
      <c r="M3381">
        <v>3.45</v>
      </c>
      <c r="N3381">
        <v>7.75</v>
      </c>
      <c r="O3381">
        <v>15.35</v>
      </c>
      <c r="P3381" s="14" t="s">
        <v>218</v>
      </c>
      <c r="Q3381" s="14" t="s">
        <v>217</v>
      </c>
      <c r="R3381" s="14" t="s">
        <v>223</v>
      </c>
    </row>
    <row r="3382" spans="1:18" x14ac:dyDescent="0.3">
      <c r="A3382">
        <v>6024023725</v>
      </c>
      <c r="B3382">
        <v>2166</v>
      </c>
      <c r="C3382">
        <v>1622680901</v>
      </c>
      <c r="D3382">
        <v>7</v>
      </c>
      <c r="E3382">
        <v>7</v>
      </c>
      <c r="F3382">
        <v>13</v>
      </c>
      <c r="G3382" s="14" t="s">
        <v>103</v>
      </c>
      <c r="H3382" s="14" t="s">
        <v>97</v>
      </c>
      <c r="I3382" s="14" t="s">
        <v>89</v>
      </c>
      <c r="J3382">
        <v>0</v>
      </c>
      <c r="K3382" s="14" t="s">
        <v>259</v>
      </c>
      <c r="L3382">
        <v>0.45</v>
      </c>
      <c r="M3382">
        <v>3.75</v>
      </c>
      <c r="N3382">
        <v>7.75</v>
      </c>
      <c r="O3382">
        <v>15</v>
      </c>
      <c r="P3382" s="14" t="s">
        <v>218</v>
      </c>
      <c r="Q3382" s="14" t="s">
        <v>217</v>
      </c>
      <c r="R3382" s="14" t="s">
        <v>223</v>
      </c>
    </row>
    <row r="3383" spans="1:18" x14ac:dyDescent="0.3">
      <c r="A3383">
        <v>6024051861</v>
      </c>
      <c r="B3383">
        <v>1967</v>
      </c>
      <c r="C3383">
        <v>1622683776</v>
      </c>
      <c r="D3383">
        <v>2</v>
      </c>
      <c r="E3383">
        <v>8</v>
      </c>
      <c r="F3383">
        <v>14</v>
      </c>
      <c r="G3383" s="14" t="s">
        <v>103</v>
      </c>
      <c r="H3383" s="14" t="s">
        <v>91</v>
      </c>
      <c r="I3383" s="14" t="s">
        <v>92</v>
      </c>
      <c r="J3383">
        <v>0</v>
      </c>
      <c r="K3383" s="14" t="s">
        <v>259</v>
      </c>
      <c r="L3383">
        <v>0.4</v>
      </c>
      <c r="M3383">
        <v>3.7</v>
      </c>
      <c r="N3383">
        <v>7.6</v>
      </c>
      <c r="O3383">
        <v>14.85</v>
      </c>
      <c r="P3383" s="14" t="s">
        <v>218</v>
      </c>
      <c r="Q3383" s="14" t="s">
        <v>217</v>
      </c>
      <c r="R3383" s="14" t="s">
        <v>223</v>
      </c>
    </row>
    <row r="3384" spans="1:18" x14ac:dyDescent="0.3">
      <c r="A3384">
        <v>6024079899</v>
      </c>
      <c r="B3384">
        <v>3500</v>
      </c>
      <c r="C3384">
        <v>1622686336</v>
      </c>
      <c r="D3384">
        <v>7</v>
      </c>
      <c r="E3384">
        <v>13</v>
      </c>
      <c r="F3384">
        <v>21</v>
      </c>
      <c r="G3384" s="14" t="s">
        <v>103</v>
      </c>
      <c r="H3384" s="14" t="s">
        <v>97</v>
      </c>
      <c r="I3384" s="14" t="s">
        <v>89</v>
      </c>
      <c r="J3384">
        <v>1</v>
      </c>
      <c r="K3384" s="14" t="s">
        <v>259</v>
      </c>
      <c r="L3384">
        <v>0.45</v>
      </c>
      <c r="M3384">
        <v>4</v>
      </c>
      <c r="N3384">
        <v>7.8</v>
      </c>
      <c r="O3384">
        <v>14.5</v>
      </c>
      <c r="P3384" s="14" t="s">
        <v>218</v>
      </c>
      <c r="Q3384" s="14" t="s">
        <v>217</v>
      </c>
      <c r="R3384" s="14" t="s">
        <v>221</v>
      </c>
    </row>
    <row r="3385" spans="1:18" x14ac:dyDescent="0.3">
      <c r="A3385">
        <v>6024131515</v>
      </c>
      <c r="B3385">
        <v>1682</v>
      </c>
      <c r="C3385">
        <v>1622690565</v>
      </c>
      <c r="D3385">
        <v>2</v>
      </c>
      <c r="E3385">
        <v>7</v>
      </c>
      <c r="F3385">
        <v>5</v>
      </c>
      <c r="G3385" s="14" t="s">
        <v>106</v>
      </c>
      <c r="H3385" s="14" t="s">
        <v>137</v>
      </c>
      <c r="I3385" s="14" t="s">
        <v>89</v>
      </c>
      <c r="J3385">
        <v>0</v>
      </c>
      <c r="K3385" s="14" t="s">
        <v>258</v>
      </c>
      <c r="L3385">
        <v>0.4</v>
      </c>
      <c r="M3385">
        <v>3.9</v>
      </c>
      <c r="N3385">
        <v>8</v>
      </c>
      <c r="O3385">
        <v>14.1</v>
      </c>
      <c r="P3385" s="14" t="s">
        <v>218</v>
      </c>
      <c r="Q3385" s="14" t="s">
        <v>217</v>
      </c>
      <c r="R3385" s="14" t="s">
        <v>221</v>
      </c>
    </row>
    <row r="3386" spans="1:18" x14ac:dyDescent="0.3">
      <c r="A3386">
        <v>6024160373</v>
      </c>
      <c r="B3386">
        <v>2275</v>
      </c>
      <c r="C3386">
        <v>1622692900</v>
      </c>
      <c r="D3386">
        <v>2</v>
      </c>
      <c r="E3386">
        <v>2</v>
      </c>
      <c r="F3386">
        <v>23</v>
      </c>
      <c r="G3386" s="14" t="s">
        <v>106</v>
      </c>
      <c r="H3386" s="14" t="s">
        <v>91</v>
      </c>
      <c r="I3386" s="14" t="s">
        <v>89</v>
      </c>
      <c r="J3386">
        <v>1</v>
      </c>
      <c r="K3386" s="14" t="s">
        <v>258</v>
      </c>
      <c r="L3386">
        <v>0.45</v>
      </c>
      <c r="M3386">
        <v>3.75</v>
      </c>
      <c r="N3386">
        <v>7.75</v>
      </c>
      <c r="O3386">
        <v>14.9</v>
      </c>
      <c r="P3386" s="14" t="s">
        <v>218</v>
      </c>
      <c r="Q3386" s="14" t="s">
        <v>217</v>
      </c>
      <c r="R3386" s="14" t="s">
        <v>221</v>
      </c>
    </row>
    <row r="3387" spans="1:18" x14ac:dyDescent="0.3">
      <c r="A3387">
        <v>6025987411</v>
      </c>
      <c r="B3387">
        <v>2173</v>
      </c>
      <c r="C3387">
        <v>1622802890</v>
      </c>
      <c r="D3387">
        <v>2</v>
      </c>
      <c r="E3387">
        <v>7</v>
      </c>
      <c r="F3387">
        <v>23</v>
      </c>
      <c r="G3387" s="14" t="s">
        <v>104</v>
      </c>
      <c r="H3387" s="14" t="s">
        <v>113</v>
      </c>
      <c r="I3387" s="14" t="s">
        <v>92</v>
      </c>
      <c r="J3387">
        <v>0</v>
      </c>
      <c r="K3387" s="14" t="s">
        <v>259</v>
      </c>
      <c r="L3387">
        <v>0.45</v>
      </c>
      <c r="M3387">
        <v>3.75</v>
      </c>
      <c r="N3387">
        <v>7.7</v>
      </c>
      <c r="O3387">
        <v>15.2</v>
      </c>
      <c r="P3387" s="14" t="s">
        <v>218</v>
      </c>
      <c r="Q3387" s="14" t="s">
        <v>217</v>
      </c>
      <c r="R3387" s="14" t="s">
        <v>221</v>
      </c>
    </row>
    <row r="3388" spans="1:18" x14ac:dyDescent="0.3">
      <c r="A3388">
        <v>6026040127</v>
      </c>
      <c r="B3388">
        <v>2065</v>
      </c>
      <c r="C3388">
        <v>1622805625</v>
      </c>
      <c r="D3388">
        <v>0</v>
      </c>
      <c r="E3388">
        <v>5</v>
      </c>
      <c r="F3388">
        <v>3</v>
      </c>
      <c r="G3388" s="14" t="s">
        <v>107</v>
      </c>
      <c r="H3388" s="14" t="s">
        <v>159</v>
      </c>
      <c r="I3388" s="14" t="s">
        <v>92</v>
      </c>
      <c r="J3388">
        <v>0</v>
      </c>
      <c r="K3388" s="14" t="s">
        <v>258</v>
      </c>
      <c r="L3388">
        <v>0.4</v>
      </c>
      <c r="M3388">
        <v>3.6</v>
      </c>
      <c r="N3388">
        <v>7.55</v>
      </c>
      <c r="O3388">
        <v>14.35</v>
      </c>
      <c r="P3388" s="14" t="s">
        <v>218</v>
      </c>
      <c r="Q3388" s="14" t="s">
        <v>217</v>
      </c>
      <c r="R3388" s="14" t="s">
        <v>221</v>
      </c>
    </row>
    <row r="3389" spans="1:18" x14ac:dyDescent="0.3">
      <c r="A3389">
        <v>6026100569</v>
      </c>
      <c r="B3389">
        <v>2963</v>
      </c>
      <c r="C3389">
        <v>1622808510</v>
      </c>
      <c r="D3389">
        <v>6</v>
      </c>
      <c r="E3389">
        <v>5</v>
      </c>
      <c r="F3389">
        <v>20</v>
      </c>
      <c r="G3389" s="14" t="s">
        <v>106</v>
      </c>
      <c r="H3389" s="14" t="s">
        <v>91</v>
      </c>
      <c r="I3389" s="14" t="s">
        <v>92</v>
      </c>
      <c r="J3389">
        <v>1</v>
      </c>
      <c r="K3389" s="14" t="s">
        <v>258</v>
      </c>
      <c r="L3389">
        <v>0.4</v>
      </c>
      <c r="M3389">
        <v>3.75</v>
      </c>
      <c r="N3389">
        <v>7.35</v>
      </c>
      <c r="O3389">
        <v>14.1</v>
      </c>
      <c r="P3389" s="14" t="s">
        <v>218</v>
      </c>
      <c r="Q3389" s="14" t="s">
        <v>217</v>
      </c>
      <c r="R3389" s="14" t="s">
        <v>219</v>
      </c>
    </row>
    <row r="3390" spans="1:18" x14ac:dyDescent="0.3">
      <c r="A3390">
        <v>6027795015</v>
      </c>
      <c r="B3390">
        <v>2985</v>
      </c>
      <c r="C3390">
        <v>1622896322</v>
      </c>
      <c r="D3390">
        <v>3</v>
      </c>
      <c r="E3390">
        <v>11</v>
      </c>
      <c r="F3390">
        <v>21</v>
      </c>
      <c r="G3390" s="14" t="s">
        <v>104</v>
      </c>
      <c r="H3390" s="14" t="s">
        <v>91</v>
      </c>
      <c r="I3390" s="14" t="s">
        <v>89</v>
      </c>
      <c r="J3390">
        <v>0</v>
      </c>
      <c r="K3390" s="14" t="s">
        <v>259</v>
      </c>
      <c r="L3390">
        <v>0.4</v>
      </c>
      <c r="M3390">
        <v>3.85</v>
      </c>
      <c r="N3390">
        <v>7.65</v>
      </c>
      <c r="O3390">
        <v>14.95</v>
      </c>
      <c r="P3390" s="14" t="s">
        <v>218</v>
      </c>
      <c r="Q3390" s="14" t="s">
        <v>217</v>
      </c>
      <c r="R3390" s="14" t="s">
        <v>219</v>
      </c>
    </row>
    <row r="3391" spans="1:18" x14ac:dyDescent="0.3">
      <c r="A3391">
        <v>6029011129</v>
      </c>
      <c r="B3391">
        <v>2531</v>
      </c>
      <c r="C3391">
        <v>1622959232</v>
      </c>
      <c r="D3391">
        <v>9</v>
      </c>
      <c r="E3391">
        <v>5</v>
      </c>
      <c r="F3391">
        <v>9</v>
      </c>
      <c r="G3391" s="14" t="s">
        <v>106</v>
      </c>
      <c r="H3391" s="14" t="s">
        <v>137</v>
      </c>
      <c r="I3391" s="14" t="s">
        <v>89</v>
      </c>
      <c r="J3391">
        <v>0</v>
      </c>
      <c r="K3391" s="14" t="s">
        <v>258</v>
      </c>
      <c r="L3391">
        <v>0.4</v>
      </c>
      <c r="M3391">
        <v>3.75</v>
      </c>
      <c r="N3391">
        <v>7.45</v>
      </c>
      <c r="O3391">
        <v>14.75</v>
      </c>
      <c r="P3391" s="14" t="s">
        <v>222</v>
      </c>
      <c r="Q3391" s="14" t="s">
        <v>217</v>
      </c>
      <c r="R3391" s="14" t="s">
        <v>219</v>
      </c>
    </row>
    <row r="3392" spans="1:18" x14ac:dyDescent="0.3">
      <c r="A3392">
        <v>6029309869</v>
      </c>
      <c r="B3392">
        <v>3174</v>
      </c>
      <c r="C3392">
        <v>1622972514</v>
      </c>
      <c r="D3392">
        <v>4</v>
      </c>
      <c r="E3392">
        <v>4</v>
      </c>
      <c r="F3392">
        <v>13</v>
      </c>
      <c r="G3392" s="14" t="s">
        <v>106</v>
      </c>
      <c r="H3392" s="14" t="s">
        <v>159</v>
      </c>
      <c r="I3392" s="14" t="s">
        <v>89</v>
      </c>
      <c r="J3392">
        <v>1</v>
      </c>
      <c r="K3392" s="14" t="s">
        <v>258</v>
      </c>
      <c r="L3392">
        <v>0.4</v>
      </c>
      <c r="M3392">
        <v>3.7</v>
      </c>
      <c r="N3392">
        <v>7.35</v>
      </c>
      <c r="O3392">
        <v>14.35</v>
      </c>
      <c r="P3392" s="14" t="s">
        <v>222</v>
      </c>
      <c r="Q3392" s="14" t="s">
        <v>217</v>
      </c>
      <c r="R3392" s="14" t="s">
        <v>219</v>
      </c>
    </row>
    <row r="3393" spans="1:18" x14ac:dyDescent="0.3">
      <c r="A3393">
        <v>6031003562</v>
      </c>
      <c r="B3393">
        <v>3071</v>
      </c>
      <c r="C3393">
        <v>1623066501</v>
      </c>
      <c r="D3393">
        <v>5</v>
      </c>
      <c r="E3393">
        <v>11</v>
      </c>
      <c r="F3393">
        <v>18</v>
      </c>
      <c r="G3393" s="14" t="s">
        <v>104</v>
      </c>
      <c r="H3393" s="14" t="s">
        <v>129</v>
      </c>
      <c r="I3393" s="14" t="s">
        <v>89</v>
      </c>
      <c r="J3393">
        <v>1</v>
      </c>
      <c r="K3393" s="14" t="s">
        <v>259</v>
      </c>
      <c r="L3393">
        <v>0.45</v>
      </c>
      <c r="M3393">
        <v>3.7</v>
      </c>
      <c r="N3393">
        <v>7.3</v>
      </c>
      <c r="O3393">
        <v>14.9</v>
      </c>
      <c r="P3393" s="14" t="s">
        <v>222</v>
      </c>
      <c r="Q3393" s="14" t="s">
        <v>217</v>
      </c>
      <c r="R3393" s="14" t="s">
        <v>219</v>
      </c>
    </row>
    <row r="3394" spans="1:18" x14ac:dyDescent="0.3">
      <c r="A3394">
        <v>6033841408</v>
      </c>
      <c r="B3394">
        <v>2752</v>
      </c>
      <c r="C3394">
        <v>1623235350</v>
      </c>
      <c r="D3394">
        <v>2</v>
      </c>
      <c r="E3394">
        <v>11</v>
      </c>
      <c r="F3394">
        <v>18</v>
      </c>
      <c r="G3394" s="14" t="s">
        <v>104</v>
      </c>
      <c r="H3394" s="14" t="s">
        <v>129</v>
      </c>
      <c r="I3394" s="14" t="s">
        <v>92</v>
      </c>
      <c r="J3394">
        <v>0</v>
      </c>
      <c r="K3394" s="14" t="s">
        <v>259</v>
      </c>
      <c r="L3394">
        <v>0.45</v>
      </c>
      <c r="M3394">
        <v>3.6</v>
      </c>
      <c r="N3394">
        <v>7.15</v>
      </c>
      <c r="O3394">
        <v>15.1</v>
      </c>
      <c r="P3394" s="14" t="s">
        <v>222</v>
      </c>
      <c r="Q3394" s="14" t="s">
        <v>220</v>
      </c>
      <c r="R3394" s="14" t="s">
        <v>219</v>
      </c>
    </row>
    <row r="3395" spans="1:18" x14ac:dyDescent="0.3">
      <c r="A3395">
        <v>6033910841</v>
      </c>
      <c r="B3395">
        <v>2156</v>
      </c>
      <c r="C3395">
        <v>1623239047</v>
      </c>
      <c r="D3395">
        <v>1</v>
      </c>
      <c r="E3395">
        <v>9</v>
      </c>
      <c r="F3395">
        <v>7</v>
      </c>
      <c r="G3395" s="14" t="s">
        <v>107</v>
      </c>
      <c r="H3395" s="14" t="s">
        <v>122</v>
      </c>
      <c r="I3395" s="14" t="s">
        <v>92</v>
      </c>
      <c r="J3395">
        <v>0</v>
      </c>
      <c r="K3395" s="14" t="s">
        <v>258</v>
      </c>
      <c r="L3395">
        <v>0.4</v>
      </c>
      <c r="M3395">
        <v>3.6</v>
      </c>
      <c r="N3395">
        <v>7.4</v>
      </c>
      <c r="O3395">
        <v>14.7</v>
      </c>
      <c r="P3395" s="14" t="s">
        <v>222</v>
      </c>
      <c r="Q3395" s="14" t="s">
        <v>220</v>
      </c>
      <c r="R3395" s="14" t="s">
        <v>219</v>
      </c>
    </row>
    <row r="3396" spans="1:18" x14ac:dyDescent="0.3">
      <c r="A3396">
        <v>6033972226</v>
      </c>
      <c r="B3396">
        <v>2829</v>
      </c>
      <c r="C3396">
        <v>1623241941</v>
      </c>
      <c r="D3396">
        <v>3</v>
      </c>
      <c r="E3396">
        <v>10</v>
      </c>
      <c r="F3396">
        <v>25</v>
      </c>
      <c r="G3396" s="14" t="s">
        <v>103</v>
      </c>
      <c r="H3396" s="14" t="s">
        <v>97</v>
      </c>
      <c r="I3396" s="14" t="s">
        <v>92</v>
      </c>
      <c r="J3396">
        <v>1</v>
      </c>
      <c r="K3396" s="14" t="s">
        <v>259</v>
      </c>
      <c r="L3396">
        <v>0.4</v>
      </c>
      <c r="M3396">
        <v>3.55</v>
      </c>
      <c r="N3396">
        <v>7.7</v>
      </c>
      <c r="O3396">
        <v>15.1</v>
      </c>
      <c r="P3396" s="14" t="s">
        <v>222</v>
      </c>
      <c r="Q3396" s="14" t="s">
        <v>220</v>
      </c>
      <c r="R3396" s="14" t="s">
        <v>221</v>
      </c>
    </row>
    <row r="3397" spans="1:18" x14ac:dyDescent="0.3">
      <c r="A3397">
        <v>6034121884</v>
      </c>
      <c r="B3397">
        <v>2415</v>
      </c>
      <c r="C3397">
        <v>1623247956</v>
      </c>
      <c r="D3397">
        <v>3</v>
      </c>
      <c r="E3397">
        <v>10</v>
      </c>
      <c r="F3397">
        <v>11</v>
      </c>
      <c r="G3397" s="14" t="s">
        <v>103</v>
      </c>
      <c r="H3397" s="14" t="s">
        <v>91</v>
      </c>
      <c r="I3397" s="14" t="s">
        <v>89</v>
      </c>
      <c r="J3397">
        <v>0</v>
      </c>
      <c r="K3397" s="14" t="s">
        <v>259</v>
      </c>
      <c r="L3397">
        <v>0.35</v>
      </c>
      <c r="M3397">
        <v>3.4</v>
      </c>
      <c r="N3397">
        <v>7.65</v>
      </c>
      <c r="O3397">
        <v>14.45</v>
      </c>
      <c r="P3397" s="14" t="s">
        <v>222</v>
      </c>
      <c r="Q3397" s="14" t="s">
        <v>220</v>
      </c>
      <c r="R3397" s="14" t="s">
        <v>221</v>
      </c>
    </row>
    <row r="3398" spans="1:18" x14ac:dyDescent="0.3">
      <c r="A3398">
        <v>6034764308</v>
      </c>
      <c r="B3398">
        <v>2072</v>
      </c>
      <c r="C3398">
        <v>1623284540</v>
      </c>
      <c r="D3398">
        <v>5</v>
      </c>
      <c r="E3398">
        <v>9</v>
      </c>
      <c r="F3398">
        <v>11</v>
      </c>
      <c r="G3398" s="14" t="s">
        <v>104</v>
      </c>
      <c r="H3398" s="14" t="s">
        <v>129</v>
      </c>
      <c r="I3398" s="14" t="s">
        <v>92</v>
      </c>
      <c r="J3398">
        <v>0</v>
      </c>
      <c r="K3398" s="14" t="s">
        <v>259</v>
      </c>
      <c r="L3398">
        <v>0.35</v>
      </c>
      <c r="M3398">
        <v>3.65</v>
      </c>
      <c r="N3398">
        <v>7.85</v>
      </c>
      <c r="O3398">
        <v>14.65</v>
      </c>
      <c r="P3398" s="14" t="s">
        <v>222</v>
      </c>
      <c r="Q3398" s="14" t="s">
        <v>220</v>
      </c>
      <c r="R3398" s="14" t="s">
        <v>221</v>
      </c>
    </row>
    <row r="3399" spans="1:18" x14ac:dyDescent="0.3">
      <c r="A3399">
        <v>6034789669</v>
      </c>
      <c r="B3399">
        <v>2101</v>
      </c>
      <c r="C3399">
        <v>1623287274</v>
      </c>
      <c r="D3399">
        <v>6</v>
      </c>
      <c r="E3399">
        <v>4</v>
      </c>
      <c r="F3399">
        <v>10</v>
      </c>
      <c r="G3399" s="14" t="s">
        <v>107</v>
      </c>
      <c r="H3399" s="14" t="s">
        <v>159</v>
      </c>
      <c r="I3399" s="14" t="s">
        <v>89</v>
      </c>
      <c r="J3399">
        <v>0</v>
      </c>
      <c r="K3399" s="14" t="s">
        <v>258</v>
      </c>
      <c r="L3399">
        <v>0.35</v>
      </c>
      <c r="M3399">
        <v>3.85</v>
      </c>
      <c r="N3399">
        <v>7.6</v>
      </c>
      <c r="O3399">
        <v>14.85</v>
      </c>
      <c r="P3399" s="14" t="s">
        <v>222</v>
      </c>
      <c r="Q3399" s="14" t="s">
        <v>220</v>
      </c>
      <c r="R3399" s="14" t="s">
        <v>221</v>
      </c>
    </row>
    <row r="3400" spans="1:18" x14ac:dyDescent="0.3">
      <c r="A3400">
        <v>6034815826</v>
      </c>
      <c r="B3400">
        <v>1926</v>
      </c>
      <c r="C3400">
        <v>1623289887</v>
      </c>
      <c r="D3400">
        <v>4</v>
      </c>
      <c r="E3400">
        <v>11</v>
      </c>
      <c r="F3400">
        <v>9</v>
      </c>
      <c r="G3400" s="14" t="s">
        <v>103</v>
      </c>
      <c r="H3400" s="14" t="s">
        <v>97</v>
      </c>
      <c r="I3400" s="14" t="s">
        <v>92</v>
      </c>
      <c r="J3400">
        <v>0</v>
      </c>
      <c r="K3400" s="14" t="s">
        <v>259</v>
      </c>
      <c r="L3400">
        <v>0.3</v>
      </c>
      <c r="M3400">
        <v>4</v>
      </c>
      <c r="N3400">
        <v>8</v>
      </c>
      <c r="O3400">
        <v>14.7</v>
      </c>
      <c r="P3400" s="14" t="s">
        <v>222</v>
      </c>
      <c r="Q3400" s="14" t="s">
        <v>220</v>
      </c>
      <c r="R3400" s="14" t="s">
        <v>221</v>
      </c>
    </row>
    <row r="3401" spans="1:18" x14ac:dyDescent="0.3">
      <c r="A3401">
        <v>6034874923</v>
      </c>
      <c r="B3401">
        <v>2043</v>
      </c>
      <c r="C3401">
        <v>1623295095</v>
      </c>
      <c r="D3401">
        <v>6</v>
      </c>
      <c r="E3401">
        <v>9</v>
      </c>
      <c r="F3401">
        <v>11</v>
      </c>
      <c r="G3401" s="14" t="s">
        <v>104</v>
      </c>
      <c r="H3401" s="14" t="s">
        <v>90</v>
      </c>
      <c r="I3401" s="14" t="s">
        <v>89</v>
      </c>
      <c r="J3401">
        <v>0</v>
      </c>
      <c r="K3401" s="14" t="s">
        <v>259</v>
      </c>
      <c r="L3401">
        <v>0.3</v>
      </c>
      <c r="M3401">
        <v>3.95</v>
      </c>
      <c r="N3401">
        <v>7.9</v>
      </c>
      <c r="O3401">
        <v>14.25</v>
      </c>
      <c r="P3401" s="14" t="s">
        <v>222</v>
      </c>
      <c r="Q3401" s="14" t="s">
        <v>220</v>
      </c>
      <c r="R3401" s="14" t="s">
        <v>221</v>
      </c>
    </row>
    <row r="3402" spans="1:18" x14ac:dyDescent="0.3">
      <c r="A3402">
        <v>6034918531</v>
      </c>
      <c r="B3402">
        <v>1850</v>
      </c>
      <c r="C3402">
        <v>1623298459</v>
      </c>
      <c r="D3402">
        <v>2</v>
      </c>
      <c r="E3402">
        <v>6</v>
      </c>
      <c r="F3402">
        <v>17</v>
      </c>
      <c r="G3402" s="14" t="s">
        <v>104</v>
      </c>
      <c r="H3402" s="14" t="s">
        <v>129</v>
      </c>
      <c r="I3402" s="14" t="s">
        <v>89</v>
      </c>
      <c r="J3402">
        <v>1</v>
      </c>
      <c r="K3402" s="14" t="s">
        <v>259</v>
      </c>
      <c r="L3402">
        <v>0.35</v>
      </c>
      <c r="M3402">
        <v>3.7</v>
      </c>
      <c r="N3402">
        <v>7.85</v>
      </c>
      <c r="O3402">
        <v>14.45</v>
      </c>
      <c r="P3402" s="14" t="s">
        <v>222</v>
      </c>
      <c r="Q3402" s="14" t="s">
        <v>220</v>
      </c>
      <c r="R3402" s="14" t="s">
        <v>221</v>
      </c>
    </row>
    <row r="3403" spans="1:18" x14ac:dyDescent="0.3">
      <c r="A3403">
        <v>6034965333</v>
      </c>
      <c r="B3403">
        <v>1951</v>
      </c>
      <c r="C3403">
        <v>1623302248</v>
      </c>
      <c r="D3403">
        <v>5</v>
      </c>
      <c r="E3403">
        <v>2</v>
      </c>
      <c r="F3403">
        <v>16</v>
      </c>
      <c r="G3403" s="14" t="s">
        <v>103</v>
      </c>
      <c r="H3403" s="14" t="s">
        <v>91</v>
      </c>
      <c r="I3403" s="14" t="s">
        <v>92</v>
      </c>
      <c r="J3403">
        <v>1</v>
      </c>
      <c r="K3403" s="14" t="s">
        <v>259</v>
      </c>
      <c r="L3403">
        <v>0.4</v>
      </c>
      <c r="M3403">
        <v>3.85</v>
      </c>
      <c r="N3403">
        <v>7.55</v>
      </c>
      <c r="O3403">
        <v>14.55</v>
      </c>
      <c r="P3403" s="14" t="s">
        <v>222</v>
      </c>
      <c r="Q3403" s="14" t="s">
        <v>220</v>
      </c>
      <c r="R3403" s="14" t="s">
        <v>221</v>
      </c>
    </row>
    <row r="3404" spans="1:18" x14ac:dyDescent="0.3">
      <c r="A3404">
        <v>6035049400</v>
      </c>
      <c r="B3404">
        <v>2446</v>
      </c>
      <c r="C3404">
        <v>1623308780</v>
      </c>
      <c r="D3404">
        <v>12</v>
      </c>
      <c r="E3404">
        <v>9</v>
      </c>
      <c r="F3404">
        <v>21</v>
      </c>
      <c r="G3404" s="14" t="s">
        <v>104</v>
      </c>
      <c r="H3404" s="14" t="s">
        <v>91</v>
      </c>
      <c r="I3404" s="14" t="s">
        <v>89</v>
      </c>
      <c r="J3404">
        <v>1</v>
      </c>
      <c r="K3404" s="14" t="s">
        <v>259</v>
      </c>
      <c r="L3404">
        <v>0.4</v>
      </c>
      <c r="M3404">
        <v>4.0999999999999996</v>
      </c>
      <c r="N3404">
        <v>7.35</v>
      </c>
      <c r="O3404">
        <v>14.55</v>
      </c>
      <c r="P3404" s="14" t="s">
        <v>210</v>
      </c>
      <c r="Q3404" s="14" t="s">
        <v>218</v>
      </c>
      <c r="R3404" s="14" t="s">
        <v>221</v>
      </c>
    </row>
    <row r="3405" spans="1:18" x14ac:dyDescent="0.3">
      <c r="A3405">
        <v>6035302326</v>
      </c>
      <c r="B3405">
        <v>2485</v>
      </c>
      <c r="C3405">
        <v>1623324686</v>
      </c>
      <c r="D3405">
        <v>4</v>
      </c>
      <c r="E3405">
        <v>9</v>
      </c>
      <c r="F3405">
        <v>13</v>
      </c>
      <c r="G3405" s="14" t="s">
        <v>87</v>
      </c>
      <c r="H3405" s="14" t="s">
        <v>142</v>
      </c>
      <c r="I3405" s="14" t="s">
        <v>92</v>
      </c>
      <c r="J3405">
        <v>1</v>
      </c>
      <c r="K3405" s="14" t="s">
        <v>259</v>
      </c>
      <c r="L3405">
        <v>0.45</v>
      </c>
      <c r="M3405">
        <v>4.2</v>
      </c>
      <c r="N3405">
        <v>7.45</v>
      </c>
      <c r="O3405">
        <v>14.95</v>
      </c>
      <c r="P3405" s="14" t="s">
        <v>210</v>
      </c>
      <c r="Q3405" s="14" t="s">
        <v>218</v>
      </c>
      <c r="R3405" s="14" t="s">
        <v>221</v>
      </c>
    </row>
    <row r="3406" spans="1:18" x14ac:dyDescent="0.3">
      <c r="A3406">
        <v>6037928063</v>
      </c>
      <c r="B3406">
        <v>2609</v>
      </c>
      <c r="C3406">
        <v>1623478601</v>
      </c>
      <c r="D3406">
        <v>3</v>
      </c>
      <c r="E3406">
        <v>7</v>
      </c>
      <c r="F3406">
        <v>12</v>
      </c>
      <c r="G3406" s="14" t="s">
        <v>103</v>
      </c>
      <c r="H3406" s="14" t="s">
        <v>97</v>
      </c>
      <c r="I3406" s="14" t="s">
        <v>89</v>
      </c>
      <c r="J3406">
        <v>0</v>
      </c>
      <c r="K3406" s="14" t="s">
        <v>259</v>
      </c>
      <c r="L3406">
        <v>0.4</v>
      </c>
      <c r="M3406">
        <v>4.25</v>
      </c>
      <c r="N3406">
        <v>7.7</v>
      </c>
      <c r="O3406">
        <v>14.4</v>
      </c>
      <c r="P3406" s="14" t="s">
        <v>210</v>
      </c>
      <c r="Q3406" s="14" t="s">
        <v>218</v>
      </c>
      <c r="R3406" s="14" t="s">
        <v>221</v>
      </c>
    </row>
    <row r="3407" spans="1:18" x14ac:dyDescent="0.3">
      <c r="A3407">
        <v>6038380759</v>
      </c>
      <c r="B3407">
        <v>2013</v>
      </c>
      <c r="C3407">
        <v>1623500890</v>
      </c>
      <c r="D3407">
        <v>14</v>
      </c>
      <c r="E3407">
        <v>2</v>
      </c>
      <c r="F3407">
        <v>14</v>
      </c>
      <c r="G3407" s="14" t="s">
        <v>105</v>
      </c>
      <c r="H3407" s="14" t="s">
        <v>52</v>
      </c>
      <c r="I3407" s="14" t="s">
        <v>92</v>
      </c>
      <c r="J3407">
        <v>1</v>
      </c>
      <c r="K3407" s="14" t="s">
        <v>258</v>
      </c>
      <c r="L3407">
        <v>0.45</v>
      </c>
      <c r="M3407">
        <v>4.8499999999999996</v>
      </c>
      <c r="N3407">
        <v>7.45</v>
      </c>
      <c r="O3407">
        <v>13.95</v>
      </c>
      <c r="P3407" s="14" t="s">
        <v>217</v>
      </c>
      <c r="Q3407" s="14" t="s">
        <v>218</v>
      </c>
      <c r="R3407" s="14" t="s">
        <v>221</v>
      </c>
    </row>
    <row r="3408" spans="1:18" x14ac:dyDescent="0.3">
      <c r="A3408">
        <v>6038441697</v>
      </c>
      <c r="B3408">
        <v>2606</v>
      </c>
      <c r="C3408">
        <v>1623503322</v>
      </c>
      <c r="D3408">
        <v>8</v>
      </c>
      <c r="E3408">
        <v>2</v>
      </c>
      <c r="F3408">
        <v>16</v>
      </c>
      <c r="G3408" s="14" t="s">
        <v>105</v>
      </c>
      <c r="H3408" s="14" t="s">
        <v>149</v>
      </c>
      <c r="I3408" s="14" t="s">
        <v>89</v>
      </c>
      <c r="J3408">
        <v>1</v>
      </c>
      <c r="K3408" s="14" t="s">
        <v>258</v>
      </c>
      <c r="L3408">
        <v>0.5</v>
      </c>
      <c r="M3408">
        <v>5.25</v>
      </c>
      <c r="N3408">
        <v>7.3</v>
      </c>
      <c r="O3408">
        <v>14.6</v>
      </c>
      <c r="P3408" s="14" t="s">
        <v>217</v>
      </c>
      <c r="Q3408" s="14" t="s">
        <v>218</v>
      </c>
      <c r="R3408" s="14" t="s">
        <v>221</v>
      </c>
    </row>
    <row r="3409" spans="1:18" x14ac:dyDescent="0.3">
      <c r="A3409">
        <v>6041104680</v>
      </c>
      <c r="B3409">
        <v>2379</v>
      </c>
      <c r="C3409">
        <v>1623643818</v>
      </c>
      <c r="D3409">
        <v>3</v>
      </c>
      <c r="E3409">
        <v>7</v>
      </c>
      <c r="F3409">
        <v>10</v>
      </c>
      <c r="G3409" s="14" t="s">
        <v>103</v>
      </c>
      <c r="H3409" s="14" t="s">
        <v>91</v>
      </c>
      <c r="I3409" s="14" t="s">
        <v>89</v>
      </c>
      <c r="J3409">
        <v>0</v>
      </c>
      <c r="K3409" s="14" t="s">
        <v>259</v>
      </c>
      <c r="L3409">
        <v>0.45</v>
      </c>
      <c r="M3409">
        <v>5.0999999999999996</v>
      </c>
      <c r="N3409">
        <v>7.4</v>
      </c>
      <c r="O3409">
        <v>14.1</v>
      </c>
      <c r="P3409" s="14" t="s">
        <v>217</v>
      </c>
      <c r="Q3409" s="14" t="s">
        <v>218</v>
      </c>
      <c r="R3409" s="14" t="s">
        <v>221</v>
      </c>
    </row>
    <row r="3410" spans="1:18" x14ac:dyDescent="0.3">
      <c r="A3410">
        <v>6041149884</v>
      </c>
      <c r="B3410">
        <v>2411</v>
      </c>
      <c r="C3410">
        <v>1623647074</v>
      </c>
      <c r="D3410">
        <v>5</v>
      </c>
      <c r="E3410">
        <v>6</v>
      </c>
      <c r="F3410">
        <v>24</v>
      </c>
      <c r="G3410" s="14" t="s">
        <v>103</v>
      </c>
      <c r="H3410" s="14" t="s">
        <v>97</v>
      </c>
      <c r="I3410" s="14" t="s">
        <v>89</v>
      </c>
      <c r="J3410">
        <v>1</v>
      </c>
      <c r="K3410" s="14" t="s">
        <v>259</v>
      </c>
      <c r="L3410">
        <v>0.5</v>
      </c>
      <c r="M3410">
        <v>5.2</v>
      </c>
      <c r="N3410">
        <v>7.15</v>
      </c>
      <c r="O3410">
        <v>14.25</v>
      </c>
      <c r="P3410" s="14" t="s">
        <v>217</v>
      </c>
      <c r="Q3410" s="14" t="s">
        <v>218</v>
      </c>
      <c r="R3410" s="14" t="s">
        <v>221</v>
      </c>
    </row>
    <row r="3411" spans="1:18" x14ac:dyDescent="0.3">
      <c r="A3411">
        <v>6041438362</v>
      </c>
      <c r="B3411">
        <v>2918</v>
      </c>
      <c r="C3411">
        <v>1623663130</v>
      </c>
      <c r="D3411">
        <v>9</v>
      </c>
      <c r="E3411">
        <v>12</v>
      </c>
      <c r="F3411">
        <v>23</v>
      </c>
      <c r="G3411" s="14" t="s">
        <v>106</v>
      </c>
      <c r="H3411" s="14" t="s">
        <v>91</v>
      </c>
      <c r="I3411" s="14" t="s">
        <v>89</v>
      </c>
      <c r="J3411">
        <v>0</v>
      </c>
      <c r="K3411" s="14" t="s">
        <v>258</v>
      </c>
      <c r="L3411">
        <v>0.5</v>
      </c>
      <c r="M3411">
        <v>5.2</v>
      </c>
      <c r="N3411">
        <v>7.5</v>
      </c>
      <c r="O3411">
        <v>14.95</v>
      </c>
      <c r="P3411" s="14" t="s">
        <v>217</v>
      </c>
      <c r="Q3411" s="14" t="s">
        <v>210</v>
      </c>
      <c r="R3411" s="14" t="s">
        <v>221</v>
      </c>
    </row>
    <row r="3412" spans="1:18" x14ac:dyDescent="0.3">
      <c r="A3412">
        <v>6041510654</v>
      </c>
      <c r="B3412">
        <v>3407</v>
      </c>
      <c r="C3412">
        <v>1623666717</v>
      </c>
      <c r="D3412">
        <v>6</v>
      </c>
      <c r="E3412">
        <v>7</v>
      </c>
      <c r="F3412">
        <v>12</v>
      </c>
      <c r="G3412" s="14" t="s">
        <v>105</v>
      </c>
      <c r="H3412" s="14" t="s">
        <v>149</v>
      </c>
      <c r="I3412" s="14" t="s">
        <v>92</v>
      </c>
      <c r="J3412">
        <v>0</v>
      </c>
      <c r="K3412" s="14" t="s">
        <v>258</v>
      </c>
      <c r="L3412">
        <v>0.45</v>
      </c>
      <c r="M3412">
        <v>5.3</v>
      </c>
      <c r="N3412">
        <v>7.65</v>
      </c>
      <c r="O3412">
        <v>14.9</v>
      </c>
      <c r="P3412" s="14" t="s">
        <v>217</v>
      </c>
      <c r="Q3412" s="14" t="s">
        <v>210</v>
      </c>
      <c r="R3412" s="14" t="s">
        <v>221</v>
      </c>
    </row>
    <row r="3413" spans="1:18" x14ac:dyDescent="0.3">
      <c r="A3413">
        <v>6042997070</v>
      </c>
      <c r="B3413">
        <v>3039</v>
      </c>
      <c r="C3413">
        <v>1623753656</v>
      </c>
      <c r="D3413">
        <v>5</v>
      </c>
      <c r="E3413">
        <v>12</v>
      </c>
      <c r="F3413">
        <v>15</v>
      </c>
      <c r="G3413" s="14" t="s">
        <v>106</v>
      </c>
      <c r="H3413" s="14" t="s">
        <v>140</v>
      </c>
      <c r="I3413" s="14" t="s">
        <v>89</v>
      </c>
      <c r="J3413">
        <v>0</v>
      </c>
      <c r="K3413" s="14" t="s">
        <v>258</v>
      </c>
      <c r="L3413">
        <v>0.4</v>
      </c>
      <c r="M3413">
        <v>5.3</v>
      </c>
      <c r="N3413">
        <v>7.7</v>
      </c>
      <c r="O3413">
        <v>14.75</v>
      </c>
      <c r="P3413" s="14" t="s">
        <v>217</v>
      </c>
      <c r="Q3413" s="14" t="s">
        <v>210</v>
      </c>
      <c r="R3413" s="14" t="s">
        <v>221</v>
      </c>
    </row>
    <row r="3414" spans="1:18" x14ac:dyDescent="0.3">
      <c r="A3414">
        <v>6043068697</v>
      </c>
      <c r="B3414">
        <v>3621</v>
      </c>
      <c r="C3414">
        <v>1623757306</v>
      </c>
      <c r="D3414">
        <v>5</v>
      </c>
      <c r="E3414">
        <v>7</v>
      </c>
      <c r="F3414">
        <v>33</v>
      </c>
      <c r="G3414" s="14" t="s">
        <v>106</v>
      </c>
      <c r="H3414" s="14" t="s">
        <v>201</v>
      </c>
      <c r="I3414" s="14" t="s">
        <v>89</v>
      </c>
      <c r="J3414">
        <v>1</v>
      </c>
      <c r="K3414" s="14" t="s">
        <v>258</v>
      </c>
      <c r="L3414">
        <v>0.45</v>
      </c>
      <c r="M3414">
        <v>5.45</v>
      </c>
      <c r="N3414">
        <v>7.5</v>
      </c>
      <c r="O3414">
        <v>15.5</v>
      </c>
      <c r="P3414" s="14" t="s">
        <v>217</v>
      </c>
      <c r="Q3414" s="14" t="s">
        <v>210</v>
      </c>
      <c r="R3414" s="14" t="s">
        <v>235</v>
      </c>
    </row>
    <row r="3415" spans="1:18" x14ac:dyDescent="0.3">
      <c r="A3415">
        <v>6044615648</v>
      </c>
      <c r="B3415">
        <v>2282</v>
      </c>
      <c r="C3415">
        <v>1623847838</v>
      </c>
      <c r="D3415">
        <v>5</v>
      </c>
      <c r="E3415">
        <v>7</v>
      </c>
      <c r="F3415">
        <v>8</v>
      </c>
      <c r="G3415" s="14" t="s">
        <v>104</v>
      </c>
      <c r="H3415" s="14" t="s">
        <v>52</v>
      </c>
      <c r="I3415" s="14" t="s">
        <v>92</v>
      </c>
      <c r="J3415">
        <v>0</v>
      </c>
      <c r="K3415" s="14" t="s">
        <v>258</v>
      </c>
      <c r="L3415">
        <v>0.45</v>
      </c>
      <c r="M3415">
        <v>5.65</v>
      </c>
      <c r="N3415">
        <v>7.4</v>
      </c>
      <c r="O3415">
        <v>15.55</v>
      </c>
      <c r="P3415" s="14" t="s">
        <v>217</v>
      </c>
      <c r="Q3415" s="14" t="s">
        <v>210</v>
      </c>
      <c r="R3415" s="14" t="s">
        <v>235</v>
      </c>
    </row>
    <row r="3416" spans="1:18" x14ac:dyDescent="0.3">
      <c r="A3416">
        <v>6044703374</v>
      </c>
      <c r="B3416">
        <v>2576</v>
      </c>
      <c r="C3416">
        <v>1623851248</v>
      </c>
      <c r="D3416">
        <v>17</v>
      </c>
      <c r="E3416">
        <v>4</v>
      </c>
      <c r="F3416">
        <v>13</v>
      </c>
      <c r="G3416" s="14" t="s">
        <v>104</v>
      </c>
      <c r="H3416" s="14" t="s">
        <v>52</v>
      </c>
      <c r="I3416" s="14" t="s">
        <v>89</v>
      </c>
      <c r="J3416">
        <v>1</v>
      </c>
      <c r="K3416" s="14" t="s">
        <v>258</v>
      </c>
      <c r="L3416">
        <v>0.45</v>
      </c>
      <c r="M3416">
        <v>6.35</v>
      </c>
      <c r="N3416">
        <v>7.1</v>
      </c>
      <c r="O3416">
        <v>14.95</v>
      </c>
      <c r="P3416" s="14" t="s">
        <v>215</v>
      </c>
      <c r="Q3416" s="14" t="s">
        <v>210</v>
      </c>
      <c r="R3416" s="14" t="s">
        <v>235</v>
      </c>
    </row>
    <row r="3417" spans="1:18" x14ac:dyDescent="0.3">
      <c r="A3417">
        <v>6044816457</v>
      </c>
      <c r="B3417">
        <v>2187</v>
      </c>
      <c r="C3417">
        <v>1623855413</v>
      </c>
      <c r="D3417">
        <v>3</v>
      </c>
      <c r="E3417">
        <v>7</v>
      </c>
      <c r="F3417">
        <v>21</v>
      </c>
      <c r="G3417" s="14" t="s">
        <v>87</v>
      </c>
      <c r="H3417" s="14" t="s">
        <v>91</v>
      </c>
      <c r="I3417" s="14" t="s">
        <v>92</v>
      </c>
      <c r="J3417">
        <v>1</v>
      </c>
      <c r="K3417" s="14" t="s">
        <v>259</v>
      </c>
      <c r="L3417">
        <v>0.5</v>
      </c>
      <c r="M3417">
        <v>6.35</v>
      </c>
      <c r="N3417">
        <v>6.95</v>
      </c>
      <c r="O3417">
        <v>15.45</v>
      </c>
      <c r="P3417" s="14" t="s">
        <v>215</v>
      </c>
      <c r="Q3417" s="14" t="s">
        <v>210</v>
      </c>
      <c r="R3417" s="14" t="s">
        <v>235</v>
      </c>
    </row>
    <row r="3418" spans="1:18" x14ac:dyDescent="0.3">
      <c r="A3418">
        <v>6045387716</v>
      </c>
      <c r="B3418">
        <v>2725</v>
      </c>
      <c r="C3418">
        <v>1623889596</v>
      </c>
      <c r="D3418">
        <v>6</v>
      </c>
      <c r="E3418">
        <v>10</v>
      </c>
      <c r="F3418">
        <v>14</v>
      </c>
      <c r="G3418" s="14" t="s">
        <v>104</v>
      </c>
      <c r="H3418" s="14" t="s">
        <v>141</v>
      </c>
      <c r="I3418" s="14" t="s">
        <v>92</v>
      </c>
      <c r="J3418">
        <v>0</v>
      </c>
      <c r="K3418" s="14" t="s">
        <v>258</v>
      </c>
      <c r="L3418">
        <v>0.5</v>
      </c>
      <c r="M3418">
        <v>6.4</v>
      </c>
      <c r="N3418">
        <v>7</v>
      </c>
      <c r="O3418">
        <v>15.6</v>
      </c>
      <c r="P3418" s="14" t="s">
        <v>215</v>
      </c>
      <c r="Q3418" s="14" t="s">
        <v>210</v>
      </c>
      <c r="R3418" s="14" t="s">
        <v>235</v>
      </c>
    </row>
    <row r="3419" spans="1:18" x14ac:dyDescent="0.3">
      <c r="A3419">
        <v>6045426222</v>
      </c>
      <c r="B3419">
        <v>1940</v>
      </c>
      <c r="C3419">
        <v>1623893665</v>
      </c>
      <c r="D3419">
        <v>7</v>
      </c>
      <c r="E3419">
        <v>5</v>
      </c>
      <c r="F3419">
        <v>16</v>
      </c>
      <c r="G3419" s="14" t="s">
        <v>103</v>
      </c>
      <c r="H3419" s="14" t="s">
        <v>91</v>
      </c>
      <c r="I3419" s="14" t="s">
        <v>92</v>
      </c>
      <c r="J3419">
        <v>1</v>
      </c>
      <c r="K3419" s="14" t="s">
        <v>259</v>
      </c>
      <c r="L3419">
        <v>0.55000000000000004</v>
      </c>
      <c r="M3419">
        <v>6.45</v>
      </c>
      <c r="N3419">
        <v>7.05</v>
      </c>
      <c r="O3419">
        <v>15.9</v>
      </c>
      <c r="P3419" s="14" t="s">
        <v>215</v>
      </c>
      <c r="Q3419" s="14" t="s">
        <v>210</v>
      </c>
      <c r="R3419" s="14" t="s">
        <v>235</v>
      </c>
    </row>
    <row r="3420" spans="1:18" x14ac:dyDescent="0.3">
      <c r="A3420">
        <v>6045525757</v>
      </c>
      <c r="B3420">
        <v>2109</v>
      </c>
      <c r="C3420">
        <v>1623902515</v>
      </c>
      <c r="D3420">
        <v>1</v>
      </c>
      <c r="E3420">
        <v>8</v>
      </c>
      <c r="F3420">
        <v>10</v>
      </c>
      <c r="G3420" s="14" t="s">
        <v>103</v>
      </c>
      <c r="H3420" s="14" t="s">
        <v>142</v>
      </c>
      <c r="I3420" s="14" t="s">
        <v>89</v>
      </c>
      <c r="J3420">
        <v>0</v>
      </c>
      <c r="K3420" s="14" t="s">
        <v>259</v>
      </c>
      <c r="L3420">
        <v>0.55000000000000004</v>
      </c>
      <c r="M3420">
        <v>6.3</v>
      </c>
      <c r="N3420">
        <v>6.9</v>
      </c>
      <c r="O3420">
        <v>15.95</v>
      </c>
      <c r="P3420" s="14" t="s">
        <v>215</v>
      </c>
      <c r="Q3420" s="14" t="s">
        <v>210</v>
      </c>
      <c r="R3420" s="14" t="s">
        <v>235</v>
      </c>
    </row>
    <row r="3421" spans="1:18" x14ac:dyDescent="0.3">
      <c r="A3421">
        <v>6045559027</v>
      </c>
      <c r="B3421">
        <v>2089</v>
      </c>
      <c r="C3421">
        <v>1623905275</v>
      </c>
      <c r="D3421">
        <v>2</v>
      </c>
      <c r="E3421">
        <v>6</v>
      </c>
      <c r="F3421">
        <v>19</v>
      </c>
      <c r="G3421" s="14" t="s">
        <v>103</v>
      </c>
      <c r="H3421" s="14" t="s">
        <v>90</v>
      </c>
      <c r="I3421" s="14" t="s">
        <v>92</v>
      </c>
      <c r="J3421">
        <v>1</v>
      </c>
      <c r="K3421" s="14" t="s">
        <v>259</v>
      </c>
      <c r="L3421">
        <v>0.6</v>
      </c>
      <c r="M3421">
        <v>6.1</v>
      </c>
      <c r="N3421">
        <v>6.75</v>
      </c>
      <c r="O3421">
        <v>16.350000000000001</v>
      </c>
      <c r="P3421" s="14" t="s">
        <v>215</v>
      </c>
      <c r="Q3421" s="14" t="s">
        <v>210</v>
      </c>
      <c r="R3421" s="14" t="s">
        <v>235</v>
      </c>
    </row>
    <row r="3422" spans="1:18" x14ac:dyDescent="0.3">
      <c r="A3422">
        <v>6045610871</v>
      </c>
      <c r="B3422">
        <v>2460</v>
      </c>
      <c r="C3422">
        <v>1623909553</v>
      </c>
      <c r="D3422">
        <v>4</v>
      </c>
      <c r="E3422">
        <v>5</v>
      </c>
      <c r="F3422">
        <v>33</v>
      </c>
      <c r="G3422" s="14" t="s">
        <v>103</v>
      </c>
      <c r="H3422" s="14" t="s">
        <v>91</v>
      </c>
      <c r="I3422" s="14" t="s">
        <v>89</v>
      </c>
      <c r="J3422">
        <v>1</v>
      </c>
      <c r="K3422" s="14" t="s">
        <v>259</v>
      </c>
      <c r="L3422">
        <v>0.6</v>
      </c>
      <c r="M3422">
        <v>6.2</v>
      </c>
      <c r="N3422">
        <v>6.7</v>
      </c>
      <c r="O3422">
        <v>17.149999999999999</v>
      </c>
      <c r="P3422" s="14" t="s">
        <v>215</v>
      </c>
      <c r="Q3422" s="14" t="s">
        <v>210</v>
      </c>
      <c r="R3422" s="14" t="s">
        <v>235</v>
      </c>
    </row>
    <row r="3423" spans="1:18" x14ac:dyDescent="0.3">
      <c r="A3423">
        <v>6045705934</v>
      </c>
      <c r="B3423">
        <v>1868</v>
      </c>
      <c r="C3423">
        <v>1623916558</v>
      </c>
      <c r="D3423">
        <v>2</v>
      </c>
      <c r="E3423">
        <v>11</v>
      </c>
      <c r="F3423">
        <v>5</v>
      </c>
      <c r="G3423" s="14" t="s">
        <v>103</v>
      </c>
      <c r="H3423" s="14" t="s">
        <v>97</v>
      </c>
      <c r="I3423" s="14" t="s">
        <v>89</v>
      </c>
      <c r="J3423">
        <v>0</v>
      </c>
      <c r="K3423" s="14" t="s">
        <v>259</v>
      </c>
      <c r="L3423">
        <v>0.55000000000000004</v>
      </c>
      <c r="M3423">
        <v>6.05</v>
      </c>
      <c r="N3423">
        <v>7.15</v>
      </c>
      <c r="O3423">
        <v>16.600000000000001</v>
      </c>
      <c r="P3423" s="14" t="s">
        <v>215</v>
      </c>
      <c r="Q3423" s="14" t="s">
        <v>210</v>
      </c>
      <c r="R3423" s="14" t="s">
        <v>235</v>
      </c>
    </row>
    <row r="3424" spans="1:18" x14ac:dyDescent="0.3">
      <c r="A3424">
        <v>6045857150</v>
      </c>
      <c r="B3424">
        <v>2652</v>
      </c>
      <c r="C3424">
        <v>1623925960</v>
      </c>
      <c r="D3424">
        <v>14</v>
      </c>
      <c r="E3424">
        <v>4</v>
      </c>
      <c r="F3424">
        <v>13</v>
      </c>
      <c r="G3424" s="14" t="s">
        <v>107</v>
      </c>
      <c r="H3424" s="14" t="s">
        <v>52</v>
      </c>
      <c r="I3424" s="14" t="s">
        <v>89</v>
      </c>
      <c r="J3424">
        <v>1</v>
      </c>
      <c r="K3424" s="14" t="s">
        <v>258</v>
      </c>
      <c r="L3424">
        <v>0.55000000000000004</v>
      </c>
      <c r="M3424">
        <v>6.15</v>
      </c>
      <c r="N3424">
        <v>6.9</v>
      </c>
      <c r="O3424">
        <v>16.2</v>
      </c>
      <c r="P3424" s="14" t="s">
        <v>215</v>
      </c>
      <c r="Q3424" s="14" t="s">
        <v>210</v>
      </c>
      <c r="R3424" s="14" t="s">
        <v>235</v>
      </c>
    </row>
    <row r="3425" spans="1:18" x14ac:dyDescent="0.3">
      <c r="A3425">
        <v>6045921365</v>
      </c>
      <c r="B3425">
        <v>2938</v>
      </c>
      <c r="C3425">
        <v>1623929378</v>
      </c>
      <c r="D3425">
        <v>9</v>
      </c>
      <c r="E3425">
        <v>6</v>
      </c>
      <c r="F3425">
        <v>20</v>
      </c>
      <c r="G3425" s="14" t="s">
        <v>107</v>
      </c>
      <c r="H3425" s="14" t="s">
        <v>137</v>
      </c>
      <c r="I3425" s="14" t="s">
        <v>92</v>
      </c>
      <c r="J3425">
        <v>1</v>
      </c>
      <c r="K3425" s="14" t="s">
        <v>258</v>
      </c>
      <c r="L3425">
        <v>0.55000000000000004</v>
      </c>
      <c r="M3425">
        <v>6.4</v>
      </c>
      <c r="N3425">
        <v>6.75</v>
      </c>
      <c r="O3425">
        <v>16.55</v>
      </c>
      <c r="P3425" s="14" t="s">
        <v>215</v>
      </c>
      <c r="Q3425" s="14" t="s">
        <v>210</v>
      </c>
      <c r="R3425" s="14" t="s">
        <v>235</v>
      </c>
    </row>
    <row r="3426" spans="1:18" x14ac:dyDescent="0.3">
      <c r="A3426">
        <v>6047283810</v>
      </c>
      <c r="B3426">
        <v>3848</v>
      </c>
      <c r="C3426">
        <v>1624013915</v>
      </c>
      <c r="D3426">
        <v>10</v>
      </c>
      <c r="E3426">
        <v>9</v>
      </c>
      <c r="F3426">
        <v>17</v>
      </c>
      <c r="G3426" s="14" t="s">
        <v>104</v>
      </c>
      <c r="H3426" s="14" t="s">
        <v>52</v>
      </c>
      <c r="I3426" s="14" t="s">
        <v>89</v>
      </c>
      <c r="J3426">
        <v>0</v>
      </c>
      <c r="K3426" s="14" t="s">
        <v>258</v>
      </c>
      <c r="L3426">
        <v>0.55000000000000004</v>
      </c>
      <c r="M3426">
        <v>6.75</v>
      </c>
      <c r="N3426">
        <v>6.85</v>
      </c>
      <c r="O3426">
        <v>16.8</v>
      </c>
      <c r="P3426" s="14" t="s">
        <v>215</v>
      </c>
      <c r="Q3426" s="14" t="s">
        <v>210</v>
      </c>
      <c r="R3426" s="14" t="s">
        <v>235</v>
      </c>
    </row>
    <row r="3427" spans="1:18" x14ac:dyDescent="0.3">
      <c r="A3427">
        <v>6047379003</v>
      </c>
      <c r="B3427">
        <v>2488</v>
      </c>
      <c r="C3427">
        <v>1624018545</v>
      </c>
      <c r="D3427">
        <v>3</v>
      </c>
      <c r="E3427">
        <v>9</v>
      </c>
      <c r="F3427">
        <v>21</v>
      </c>
      <c r="G3427" s="14" t="s">
        <v>106</v>
      </c>
      <c r="H3427" s="14" t="s">
        <v>149</v>
      </c>
      <c r="I3427" s="14" t="s">
        <v>92</v>
      </c>
      <c r="J3427">
        <v>1</v>
      </c>
      <c r="K3427" s="14" t="s">
        <v>258</v>
      </c>
      <c r="L3427">
        <v>0.55000000000000004</v>
      </c>
      <c r="M3427">
        <v>6.2</v>
      </c>
      <c r="N3427">
        <v>7.2</v>
      </c>
      <c r="O3427">
        <v>17.149999999999999</v>
      </c>
      <c r="P3427" s="14" t="s">
        <v>215</v>
      </c>
      <c r="Q3427" s="14" t="s">
        <v>210</v>
      </c>
      <c r="R3427" s="14" t="s">
        <v>235</v>
      </c>
    </row>
    <row r="3428" spans="1:18" x14ac:dyDescent="0.3">
      <c r="A3428">
        <v>6048525281</v>
      </c>
      <c r="B3428">
        <v>3418</v>
      </c>
      <c r="C3428">
        <v>1624082704</v>
      </c>
      <c r="D3428">
        <v>15</v>
      </c>
      <c r="E3428">
        <v>3</v>
      </c>
      <c r="F3428">
        <v>10</v>
      </c>
      <c r="G3428" s="14" t="s">
        <v>107</v>
      </c>
      <c r="H3428" s="14" t="s">
        <v>98</v>
      </c>
      <c r="I3428" s="14" t="s">
        <v>92</v>
      </c>
      <c r="J3428">
        <v>1</v>
      </c>
      <c r="K3428" s="14" t="s">
        <v>258</v>
      </c>
      <c r="L3428">
        <v>0.55000000000000004</v>
      </c>
      <c r="M3428">
        <v>6.55</v>
      </c>
      <c r="N3428">
        <v>7.25</v>
      </c>
      <c r="O3428">
        <v>16.850000000000001</v>
      </c>
      <c r="P3428" s="14" t="s">
        <v>215</v>
      </c>
      <c r="Q3428" s="14" t="s">
        <v>210</v>
      </c>
      <c r="R3428" s="14" t="s">
        <v>235</v>
      </c>
    </row>
    <row r="3429" spans="1:18" x14ac:dyDescent="0.3">
      <c r="A3429">
        <v>6048723923</v>
      </c>
      <c r="B3429">
        <v>2625</v>
      </c>
      <c r="C3429">
        <v>1624093141</v>
      </c>
      <c r="D3429">
        <v>4</v>
      </c>
      <c r="E3429">
        <v>8</v>
      </c>
      <c r="F3429">
        <v>20</v>
      </c>
      <c r="G3429" s="14" t="s">
        <v>104</v>
      </c>
      <c r="H3429" s="14" t="s">
        <v>166</v>
      </c>
      <c r="I3429" s="14" t="s">
        <v>92</v>
      </c>
      <c r="J3429">
        <v>0</v>
      </c>
      <c r="K3429" s="14" t="s">
        <v>258</v>
      </c>
      <c r="L3429">
        <v>0.55000000000000004</v>
      </c>
      <c r="M3429">
        <v>6.6</v>
      </c>
      <c r="N3429">
        <v>7.3</v>
      </c>
      <c r="O3429">
        <v>17.350000000000001</v>
      </c>
      <c r="P3429" s="14" t="s">
        <v>215</v>
      </c>
      <c r="Q3429" s="14" t="s">
        <v>210</v>
      </c>
      <c r="R3429" s="14" t="s">
        <v>235</v>
      </c>
    </row>
    <row r="3430" spans="1:18" x14ac:dyDescent="0.3">
      <c r="A3430">
        <v>6048915549</v>
      </c>
      <c r="B3430">
        <v>2342</v>
      </c>
      <c r="C3430">
        <v>1624102334</v>
      </c>
      <c r="D3430">
        <v>8</v>
      </c>
      <c r="E3430">
        <v>7</v>
      </c>
      <c r="F3430">
        <v>12</v>
      </c>
      <c r="G3430" s="14" t="s">
        <v>105</v>
      </c>
      <c r="H3430" s="14" t="s">
        <v>196</v>
      </c>
      <c r="I3430" s="14" t="s">
        <v>92</v>
      </c>
      <c r="J3430">
        <v>0</v>
      </c>
      <c r="K3430" s="14" t="s">
        <v>258</v>
      </c>
      <c r="L3430">
        <v>0.5</v>
      </c>
      <c r="M3430">
        <v>6.75</v>
      </c>
      <c r="N3430">
        <v>7.35</v>
      </c>
      <c r="O3430">
        <v>16.75</v>
      </c>
      <c r="P3430" s="14" t="s">
        <v>215</v>
      </c>
      <c r="Q3430" s="14" t="s">
        <v>210</v>
      </c>
      <c r="R3430" s="14" t="s">
        <v>235</v>
      </c>
    </row>
    <row r="3431" spans="1:18" x14ac:dyDescent="0.3">
      <c r="A3431">
        <v>6049024000</v>
      </c>
      <c r="B3431">
        <v>2467</v>
      </c>
      <c r="C3431">
        <v>1624106822</v>
      </c>
      <c r="D3431">
        <v>7</v>
      </c>
      <c r="E3431">
        <v>4</v>
      </c>
      <c r="F3431">
        <v>9</v>
      </c>
      <c r="G3431" s="14" t="s">
        <v>104</v>
      </c>
      <c r="H3431" s="14" t="s">
        <v>52</v>
      </c>
      <c r="I3431" s="14" t="s">
        <v>89</v>
      </c>
      <c r="J3431">
        <v>0</v>
      </c>
      <c r="K3431" s="14" t="s">
        <v>258</v>
      </c>
      <c r="L3431">
        <v>0.5</v>
      </c>
      <c r="M3431">
        <v>6.65</v>
      </c>
      <c r="N3431">
        <v>6.95</v>
      </c>
      <c r="O3431">
        <v>16.05</v>
      </c>
      <c r="P3431" s="14" t="s">
        <v>215</v>
      </c>
      <c r="Q3431" s="14" t="s">
        <v>210</v>
      </c>
      <c r="R3431" s="14" t="s">
        <v>235</v>
      </c>
    </row>
    <row r="3432" spans="1:18" x14ac:dyDescent="0.3">
      <c r="A3432">
        <v>6050559063</v>
      </c>
      <c r="B3432">
        <v>4159</v>
      </c>
      <c r="C3432">
        <v>1624186969</v>
      </c>
      <c r="D3432">
        <v>5</v>
      </c>
      <c r="E3432">
        <v>9</v>
      </c>
      <c r="F3432">
        <v>31</v>
      </c>
      <c r="G3432" s="14" t="s">
        <v>106</v>
      </c>
      <c r="H3432" s="14" t="s">
        <v>108</v>
      </c>
      <c r="I3432" s="14" t="s">
        <v>92</v>
      </c>
      <c r="J3432">
        <v>1</v>
      </c>
      <c r="K3432" s="14" t="s">
        <v>258</v>
      </c>
      <c r="L3432">
        <v>0.55000000000000004</v>
      </c>
      <c r="M3432">
        <v>6.6</v>
      </c>
      <c r="N3432">
        <v>7.05</v>
      </c>
      <c r="O3432">
        <v>17</v>
      </c>
      <c r="P3432" s="14" t="s">
        <v>215</v>
      </c>
      <c r="Q3432" s="14" t="s">
        <v>210</v>
      </c>
      <c r="R3432" s="14" t="s">
        <v>235</v>
      </c>
    </row>
    <row r="3433" spans="1:18" x14ac:dyDescent="0.3">
      <c r="A3433">
        <v>6052051775</v>
      </c>
      <c r="B3433">
        <v>3138</v>
      </c>
      <c r="C3433">
        <v>1624274270</v>
      </c>
      <c r="D3433">
        <v>5</v>
      </c>
      <c r="E3433">
        <v>6</v>
      </c>
      <c r="F3433">
        <v>23</v>
      </c>
      <c r="G3433" s="14" t="s">
        <v>106</v>
      </c>
      <c r="H3433" s="14" t="s">
        <v>159</v>
      </c>
      <c r="I3433" s="14" t="s">
        <v>89</v>
      </c>
      <c r="J3433">
        <v>0</v>
      </c>
      <c r="K3433" s="14" t="s">
        <v>258</v>
      </c>
      <c r="L3433">
        <v>0.55000000000000004</v>
      </c>
      <c r="M3433">
        <v>6.6</v>
      </c>
      <c r="N3433">
        <v>6.75</v>
      </c>
      <c r="O3433">
        <v>17.399999999999999</v>
      </c>
      <c r="P3433" s="14" t="s">
        <v>215</v>
      </c>
      <c r="Q3433" s="14" t="s">
        <v>218</v>
      </c>
      <c r="R3433" s="14" t="s">
        <v>235</v>
      </c>
    </row>
    <row r="3434" spans="1:18" x14ac:dyDescent="0.3">
      <c r="A3434">
        <v>6053456009</v>
      </c>
      <c r="B3434">
        <v>2090</v>
      </c>
      <c r="C3434">
        <v>1624358862</v>
      </c>
      <c r="D3434">
        <v>5</v>
      </c>
      <c r="E3434">
        <v>8</v>
      </c>
      <c r="F3434">
        <v>7</v>
      </c>
      <c r="G3434" s="14" t="s">
        <v>103</v>
      </c>
      <c r="H3434" s="14" t="s">
        <v>88</v>
      </c>
      <c r="I3434" s="14" t="s">
        <v>89</v>
      </c>
      <c r="J3434">
        <v>0</v>
      </c>
      <c r="K3434" s="14" t="s">
        <v>259</v>
      </c>
      <c r="L3434">
        <v>0.5</v>
      </c>
      <c r="M3434">
        <v>6.6</v>
      </c>
      <c r="N3434">
        <v>6.8</v>
      </c>
      <c r="O3434">
        <v>16.100000000000001</v>
      </c>
      <c r="P3434" s="14" t="s">
        <v>215</v>
      </c>
      <c r="Q3434" s="14" t="s">
        <v>218</v>
      </c>
      <c r="R3434" s="14" t="s">
        <v>235</v>
      </c>
    </row>
    <row r="3435" spans="1:18" x14ac:dyDescent="0.3">
      <c r="A3435">
        <v>6055002957</v>
      </c>
      <c r="B3435">
        <v>2623</v>
      </c>
      <c r="C3435">
        <v>1624450784</v>
      </c>
      <c r="D3435">
        <v>8</v>
      </c>
      <c r="E3435">
        <v>6</v>
      </c>
      <c r="F3435">
        <v>18</v>
      </c>
      <c r="G3435" s="14" t="s">
        <v>103</v>
      </c>
      <c r="H3435" s="14" t="s">
        <v>97</v>
      </c>
      <c r="I3435" s="14" t="s">
        <v>92</v>
      </c>
      <c r="J3435">
        <v>1</v>
      </c>
      <c r="K3435" s="14" t="s">
        <v>259</v>
      </c>
      <c r="L3435">
        <v>0.55000000000000004</v>
      </c>
      <c r="M3435">
        <v>6.75</v>
      </c>
      <c r="N3435">
        <v>6.75</v>
      </c>
      <c r="O3435">
        <v>16.600000000000001</v>
      </c>
      <c r="P3435" s="14" t="s">
        <v>215</v>
      </c>
      <c r="Q3435" s="14" t="s">
        <v>218</v>
      </c>
      <c r="R3435" s="14" t="s">
        <v>235</v>
      </c>
    </row>
    <row r="3436" spans="1:18" x14ac:dyDescent="0.3">
      <c r="A3436">
        <v>6055091580</v>
      </c>
      <c r="B3436">
        <v>2541</v>
      </c>
      <c r="C3436">
        <v>1624454407</v>
      </c>
      <c r="D3436">
        <v>3</v>
      </c>
      <c r="E3436">
        <v>6</v>
      </c>
      <c r="F3436">
        <v>19</v>
      </c>
      <c r="G3436" s="14" t="s">
        <v>103</v>
      </c>
      <c r="H3436" s="14" t="s">
        <v>91</v>
      </c>
      <c r="I3436" s="14" t="s">
        <v>89</v>
      </c>
      <c r="J3436">
        <v>1</v>
      </c>
      <c r="K3436" s="14" t="s">
        <v>259</v>
      </c>
      <c r="L3436">
        <v>0.55000000000000004</v>
      </c>
      <c r="M3436">
        <v>6.05</v>
      </c>
      <c r="N3436">
        <v>6.85</v>
      </c>
      <c r="O3436">
        <v>16.899999999999999</v>
      </c>
      <c r="P3436" s="14" t="s">
        <v>214</v>
      </c>
      <c r="Q3436" s="14" t="s">
        <v>218</v>
      </c>
      <c r="R3436" s="14" t="s">
        <v>235</v>
      </c>
    </row>
    <row r="3437" spans="1:18" x14ac:dyDescent="0.3">
      <c r="A3437">
        <v>6055963804</v>
      </c>
      <c r="B3437">
        <v>2056</v>
      </c>
      <c r="C3437">
        <v>1624509244</v>
      </c>
      <c r="D3437">
        <v>4</v>
      </c>
      <c r="E3437">
        <v>10</v>
      </c>
      <c r="F3437">
        <v>16</v>
      </c>
      <c r="G3437" s="14" t="s">
        <v>87</v>
      </c>
      <c r="H3437" s="14" t="s">
        <v>129</v>
      </c>
      <c r="I3437" s="14" t="s">
        <v>89</v>
      </c>
      <c r="J3437">
        <v>0</v>
      </c>
      <c r="K3437" s="14" t="s">
        <v>259</v>
      </c>
      <c r="L3437">
        <v>0.5</v>
      </c>
      <c r="M3437">
        <v>6.1</v>
      </c>
      <c r="N3437">
        <v>7</v>
      </c>
      <c r="O3437">
        <v>16.649999999999999</v>
      </c>
      <c r="P3437" s="14" t="s">
        <v>214</v>
      </c>
      <c r="Q3437" s="14" t="s">
        <v>218</v>
      </c>
      <c r="R3437" s="14" t="s">
        <v>235</v>
      </c>
    </row>
    <row r="3438" spans="1:18" x14ac:dyDescent="0.3">
      <c r="A3438">
        <v>6056000243</v>
      </c>
      <c r="B3438">
        <v>2035</v>
      </c>
      <c r="C3438">
        <v>1624512173</v>
      </c>
      <c r="D3438">
        <v>4</v>
      </c>
      <c r="E3438">
        <v>10</v>
      </c>
      <c r="F3438">
        <v>6</v>
      </c>
      <c r="G3438" s="14" t="s">
        <v>104</v>
      </c>
      <c r="H3438" s="14" t="s">
        <v>119</v>
      </c>
      <c r="I3438" s="14" t="s">
        <v>92</v>
      </c>
      <c r="J3438">
        <v>0</v>
      </c>
      <c r="K3438" s="14" t="s">
        <v>259</v>
      </c>
      <c r="L3438">
        <v>0.5</v>
      </c>
      <c r="M3438">
        <v>6</v>
      </c>
      <c r="N3438">
        <v>7</v>
      </c>
      <c r="O3438">
        <v>16.25</v>
      </c>
      <c r="P3438" s="14" t="s">
        <v>214</v>
      </c>
      <c r="Q3438" s="14" t="s">
        <v>218</v>
      </c>
      <c r="R3438" s="14" t="s">
        <v>235</v>
      </c>
    </row>
    <row r="3439" spans="1:18" x14ac:dyDescent="0.3">
      <c r="A3439">
        <v>6056375386</v>
      </c>
      <c r="B3439">
        <v>2334</v>
      </c>
      <c r="C3439">
        <v>1624533852</v>
      </c>
      <c r="D3439">
        <v>6</v>
      </c>
      <c r="E3439">
        <v>7</v>
      </c>
      <c r="F3439">
        <v>6</v>
      </c>
      <c r="G3439" s="14" t="s">
        <v>87</v>
      </c>
      <c r="H3439" s="14" t="s">
        <v>88</v>
      </c>
      <c r="I3439" s="14" t="s">
        <v>92</v>
      </c>
      <c r="J3439">
        <v>0</v>
      </c>
      <c r="K3439" s="14" t="s">
        <v>259</v>
      </c>
      <c r="L3439">
        <v>0.45</v>
      </c>
      <c r="M3439">
        <v>5.95</v>
      </c>
      <c r="N3439">
        <v>7.1</v>
      </c>
      <c r="O3439">
        <v>15.75</v>
      </c>
      <c r="P3439" s="14" t="s">
        <v>214</v>
      </c>
      <c r="Q3439" s="14" t="s">
        <v>218</v>
      </c>
      <c r="R3439" s="14" t="s">
        <v>235</v>
      </c>
    </row>
    <row r="3440" spans="1:18" x14ac:dyDescent="0.3">
      <c r="A3440">
        <v>6059878024</v>
      </c>
      <c r="B3440">
        <v>2295</v>
      </c>
      <c r="C3440">
        <v>1624710396</v>
      </c>
      <c r="D3440">
        <v>4</v>
      </c>
      <c r="E3440">
        <v>9</v>
      </c>
      <c r="F3440">
        <v>9</v>
      </c>
      <c r="G3440" s="14" t="s">
        <v>104</v>
      </c>
      <c r="H3440" s="14" t="s">
        <v>149</v>
      </c>
      <c r="I3440" s="14" t="s">
        <v>92</v>
      </c>
      <c r="J3440">
        <v>0</v>
      </c>
      <c r="K3440" s="14" t="s">
        <v>258</v>
      </c>
      <c r="L3440">
        <v>0.45</v>
      </c>
      <c r="M3440">
        <v>6.1</v>
      </c>
      <c r="N3440">
        <v>7.15</v>
      </c>
      <c r="O3440">
        <v>15.7</v>
      </c>
      <c r="P3440" s="14" t="s">
        <v>214</v>
      </c>
      <c r="Q3440" s="14" t="s">
        <v>218</v>
      </c>
      <c r="R3440" s="14" t="s">
        <v>235</v>
      </c>
    </row>
    <row r="3441" spans="1:18" x14ac:dyDescent="0.3">
      <c r="A3441">
        <v>6066391131</v>
      </c>
      <c r="B3441">
        <v>2785</v>
      </c>
      <c r="C3441">
        <v>1625051054</v>
      </c>
      <c r="D3441">
        <v>9</v>
      </c>
      <c r="E3441">
        <v>5</v>
      </c>
      <c r="F3441">
        <v>17</v>
      </c>
      <c r="G3441" s="14" t="s">
        <v>106</v>
      </c>
      <c r="H3441" s="14" t="s">
        <v>57</v>
      </c>
      <c r="I3441" s="14" t="s">
        <v>89</v>
      </c>
      <c r="J3441">
        <v>1</v>
      </c>
      <c r="K3441" s="14" t="s">
        <v>258</v>
      </c>
      <c r="L3441">
        <v>0.45</v>
      </c>
      <c r="M3441">
        <v>6.45</v>
      </c>
      <c r="N3441">
        <v>7.1</v>
      </c>
      <c r="O3441">
        <v>15.6</v>
      </c>
      <c r="P3441" s="14" t="s">
        <v>214</v>
      </c>
      <c r="Q3441" s="14" t="s">
        <v>218</v>
      </c>
      <c r="R3441" s="14" t="s">
        <v>235</v>
      </c>
    </row>
    <row r="3442" spans="1:18" x14ac:dyDescent="0.3">
      <c r="A3442">
        <v>6067608283</v>
      </c>
      <c r="B3442">
        <v>1421</v>
      </c>
      <c r="C3442">
        <v>1625117987</v>
      </c>
      <c r="D3442">
        <v>3</v>
      </c>
      <c r="E3442">
        <v>3</v>
      </c>
      <c r="F3442">
        <v>10</v>
      </c>
      <c r="G3442" s="14" t="s">
        <v>103</v>
      </c>
      <c r="H3442" s="14" t="s">
        <v>91</v>
      </c>
      <c r="I3442" s="14" t="s">
        <v>89</v>
      </c>
      <c r="J3442">
        <v>1</v>
      </c>
      <c r="K3442" s="14" t="s">
        <v>259</v>
      </c>
      <c r="L3442">
        <v>0.45</v>
      </c>
      <c r="M3442">
        <v>6.4</v>
      </c>
      <c r="N3442">
        <v>7</v>
      </c>
      <c r="O3442">
        <v>14.45</v>
      </c>
      <c r="P3442" s="14" t="s">
        <v>214</v>
      </c>
      <c r="Q3442" s="14" t="s">
        <v>218</v>
      </c>
      <c r="R3442" s="14" t="s">
        <v>238</v>
      </c>
    </row>
    <row r="3443" spans="1:18" x14ac:dyDescent="0.3">
      <c r="A3443">
        <v>6067652052</v>
      </c>
      <c r="B3443">
        <v>2097</v>
      </c>
      <c r="C3443">
        <v>1625121243</v>
      </c>
      <c r="D3443">
        <v>2</v>
      </c>
      <c r="E3443">
        <v>9</v>
      </c>
      <c r="F3443">
        <v>17</v>
      </c>
      <c r="G3443" s="14" t="s">
        <v>103</v>
      </c>
      <c r="H3443" s="14" t="s">
        <v>99</v>
      </c>
      <c r="I3443" s="14" t="s">
        <v>92</v>
      </c>
      <c r="J3443">
        <v>1</v>
      </c>
      <c r="K3443" s="14" t="s">
        <v>259</v>
      </c>
      <c r="L3443">
        <v>0.5</v>
      </c>
      <c r="M3443">
        <v>6.4</v>
      </c>
      <c r="N3443">
        <v>6.9</v>
      </c>
      <c r="O3443">
        <v>15.05</v>
      </c>
      <c r="P3443" s="14" t="s">
        <v>214</v>
      </c>
      <c r="Q3443" s="14" t="s">
        <v>212</v>
      </c>
      <c r="R3443" s="14" t="s">
        <v>238</v>
      </c>
    </row>
    <row r="3444" spans="1:18" x14ac:dyDescent="0.3">
      <c r="A3444">
        <v>6069469345</v>
      </c>
      <c r="B3444">
        <v>2003</v>
      </c>
      <c r="C3444">
        <v>1625224394</v>
      </c>
      <c r="D3444">
        <v>7</v>
      </c>
      <c r="E3444">
        <v>2</v>
      </c>
      <c r="F3444">
        <v>17</v>
      </c>
      <c r="G3444" s="14" t="s">
        <v>103</v>
      </c>
      <c r="H3444" s="14" t="s">
        <v>91</v>
      </c>
      <c r="I3444" s="14" t="s">
        <v>92</v>
      </c>
      <c r="J3444">
        <v>1</v>
      </c>
      <c r="K3444" s="14" t="s">
        <v>259</v>
      </c>
      <c r="L3444">
        <v>0.5</v>
      </c>
      <c r="M3444">
        <v>6.05</v>
      </c>
      <c r="N3444">
        <v>6.8</v>
      </c>
      <c r="O3444">
        <v>15.25</v>
      </c>
      <c r="P3444" s="14" t="s">
        <v>214</v>
      </c>
      <c r="Q3444" s="14" t="s">
        <v>212</v>
      </c>
      <c r="R3444" s="14" t="s">
        <v>238</v>
      </c>
    </row>
    <row r="3445" spans="1:18" x14ac:dyDescent="0.3">
      <c r="A3445">
        <v>6069539763</v>
      </c>
      <c r="B3445">
        <v>2483</v>
      </c>
      <c r="C3445">
        <v>1625227584</v>
      </c>
      <c r="D3445">
        <v>6</v>
      </c>
      <c r="E3445">
        <v>13</v>
      </c>
      <c r="F3445">
        <v>13</v>
      </c>
      <c r="G3445" s="14" t="s">
        <v>104</v>
      </c>
      <c r="H3445" s="14" t="s">
        <v>115</v>
      </c>
      <c r="I3445" s="14" t="s">
        <v>89</v>
      </c>
      <c r="J3445">
        <v>0</v>
      </c>
      <c r="K3445" s="14" t="s">
        <v>258</v>
      </c>
      <c r="L3445">
        <v>0.45</v>
      </c>
      <c r="M3445">
        <v>5.9</v>
      </c>
      <c r="N3445">
        <v>7.15</v>
      </c>
      <c r="O3445">
        <v>14.9</v>
      </c>
      <c r="P3445" s="14" t="s">
        <v>214</v>
      </c>
      <c r="Q3445" s="14" t="s">
        <v>220</v>
      </c>
      <c r="R3445" s="14" t="s">
        <v>238</v>
      </c>
    </row>
    <row r="3446" spans="1:18" x14ac:dyDescent="0.3">
      <c r="A3446">
        <v>6072932484</v>
      </c>
      <c r="B3446">
        <v>2149</v>
      </c>
      <c r="C3446">
        <v>1625397923</v>
      </c>
      <c r="D3446">
        <v>2</v>
      </c>
      <c r="E3446">
        <v>10</v>
      </c>
      <c r="F3446">
        <v>12</v>
      </c>
      <c r="G3446" s="14" t="s">
        <v>103</v>
      </c>
      <c r="H3446" s="14" t="s">
        <v>91</v>
      </c>
      <c r="I3446" s="14" t="s">
        <v>89</v>
      </c>
      <c r="J3446">
        <v>0</v>
      </c>
      <c r="K3446" s="14" t="s">
        <v>259</v>
      </c>
      <c r="L3446">
        <v>0.45</v>
      </c>
      <c r="M3446">
        <v>5.5</v>
      </c>
      <c r="N3446">
        <v>7.2</v>
      </c>
      <c r="O3446">
        <v>14.65</v>
      </c>
      <c r="P3446" s="14" t="s">
        <v>214</v>
      </c>
      <c r="Q3446" s="14" t="s">
        <v>220</v>
      </c>
      <c r="R3446" s="14" t="s">
        <v>238</v>
      </c>
    </row>
    <row r="3447" spans="1:18" x14ac:dyDescent="0.3">
      <c r="A3447">
        <v>6074481308</v>
      </c>
      <c r="B3447">
        <v>2162</v>
      </c>
      <c r="C3447">
        <v>1625482826</v>
      </c>
      <c r="D3447">
        <v>6</v>
      </c>
      <c r="E3447">
        <v>11</v>
      </c>
      <c r="F3447">
        <v>12</v>
      </c>
      <c r="G3447" s="14" t="s">
        <v>105</v>
      </c>
      <c r="H3447" s="14" t="s">
        <v>155</v>
      </c>
      <c r="I3447" s="14" t="s">
        <v>89</v>
      </c>
      <c r="J3447">
        <v>0</v>
      </c>
      <c r="K3447" s="14" t="s">
        <v>258</v>
      </c>
      <c r="L3447">
        <v>0.4</v>
      </c>
      <c r="M3447">
        <v>5.65</v>
      </c>
      <c r="N3447">
        <v>7.3</v>
      </c>
      <c r="O3447">
        <v>14.2</v>
      </c>
      <c r="P3447" s="14" t="s">
        <v>214</v>
      </c>
      <c r="Q3447" s="14" t="s">
        <v>220</v>
      </c>
      <c r="R3447" s="14" t="s">
        <v>238</v>
      </c>
    </row>
    <row r="3448" spans="1:18" x14ac:dyDescent="0.3">
      <c r="A3448">
        <v>6074532814</v>
      </c>
      <c r="B3448">
        <v>3044</v>
      </c>
      <c r="C3448">
        <v>1625485315</v>
      </c>
      <c r="D3448">
        <v>10</v>
      </c>
      <c r="E3448">
        <v>11</v>
      </c>
      <c r="F3448">
        <v>28</v>
      </c>
      <c r="G3448" s="14" t="s">
        <v>105</v>
      </c>
      <c r="H3448" s="14" t="s">
        <v>129</v>
      </c>
      <c r="I3448" s="14" t="s">
        <v>89</v>
      </c>
      <c r="J3448">
        <v>1</v>
      </c>
      <c r="K3448" s="14" t="s">
        <v>258</v>
      </c>
      <c r="L3448">
        <v>0.4</v>
      </c>
      <c r="M3448">
        <v>5.4</v>
      </c>
      <c r="N3448">
        <v>7.7</v>
      </c>
      <c r="O3448">
        <v>15.1</v>
      </c>
      <c r="P3448" s="14" t="s">
        <v>212</v>
      </c>
      <c r="Q3448" s="14" t="s">
        <v>220</v>
      </c>
      <c r="R3448" s="14" t="s">
        <v>238</v>
      </c>
    </row>
    <row r="3449" spans="1:18" x14ac:dyDescent="0.3">
      <c r="A3449">
        <v>6077512438</v>
      </c>
      <c r="B3449">
        <v>2552</v>
      </c>
      <c r="C3449">
        <v>1625659336</v>
      </c>
      <c r="D3449">
        <v>3</v>
      </c>
      <c r="E3449">
        <v>8</v>
      </c>
      <c r="F3449">
        <v>19</v>
      </c>
      <c r="G3449" s="14" t="s">
        <v>106</v>
      </c>
      <c r="H3449" s="14" t="s">
        <v>157</v>
      </c>
      <c r="I3449" s="14" t="s">
        <v>89</v>
      </c>
      <c r="J3449">
        <v>0</v>
      </c>
      <c r="K3449" s="14" t="s">
        <v>258</v>
      </c>
      <c r="L3449">
        <v>0.4</v>
      </c>
      <c r="M3449">
        <v>5.35</v>
      </c>
      <c r="N3449">
        <v>7.7</v>
      </c>
      <c r="O3449">
        <v>15.05</v>
      </c>
      <c r="P3449" s="14" t="s">
        <v>212</v>
      </c>
      <c r="Q3449" s="14" t="s">
        <v>220</v>
      </c>
      <c r="R3449" s="14" t="s">
        <v>238</v>
      </c>
    </row>
    <row r="3450" spans="1:18" x14ac:dyDescent="0.3">
      <c r="A3450">
        <v>6077582819</v>
      </c>
      <c r="B3450">
        <v>3535</v>
      </c>
      <c r="C3450">
        <v>1625662436</v>
      </c>
      <c r="D3450">
        <v>6</v>
      </c>
      <c r="E3450">
        <v>16</v>
      </c>
      <c r="F3450">
        <v>22</v>
      </c>
      <c r="G3450" s="14" t="s">
        <v>103</v>
      </c>
      <c r="H3450" s="14" t="s">
        <v>91</v>
      </c>
      <c r="I3450" s="14" t="s">
        <v>92</v>
      </c>
      <c r="J3450">
        <v>1</v>
      </c>
      <c r="K3450" s="14" t="s">
        <v>259</v>
      </c>
      <c r="L3450">
        <v>0.45</v>
      </c>
      <c r="M3450">
        <v>5.25</v>
      </c>
      <c r="N3450">
        <v>8.15</v>
      </c>
      <c r="O3450">
        <v>15.55</v>
      </c>
      <c r="P3450" s="14" t="s">
        <v>212</v>
      </c>
      <c r="Q3450" s="14" t="s">
        <v>216</v>
      </c>
      <c r="R3450" s="14" t="s">
        <v>238</v>
      </c>
    </row>
    <row r="3451" spans="1:18" x14ac:dyDescent="0.3">
      <c r="A3451">
        <v>6077705670</v>
      </c>
      <c r="B3451">
        <v>2750</v>
      </c>
      <c r="C3451">
        <v>1625667221</v>
      </c>
      <c r="D3451">
        <v>5</v>
      </c>
      <c r="E3451">
        <v>11</v>
      </c>
      <c r="F3451">
        <v>15</v>
      </c>
      <c r="G3451" s="14" t="s">
        <v>103</v>
      </c>
      <c r="H3451" s="14" t="s">
        <v>88</v>
      </c>
      <c r="I3451" s="14" t="s">
        <v>92</v>
      </c>
      <c r="J3451">
        <v>0</v>
      </c>
      <c r="K3451" s="14" t="s">
        <v>259</v>
      </c>
      <c r="L3451">
        <v>0.45</v>
      </c>
      <c r="M3451">
        <v>5.15</v>
      </c>
      <c r="N3451">
        <v>8.5</v>
      </c>
      <c r="O3451">
        <v>15.85</v>
      </c>
      <c r="P3451" s="14" t="s">
        <v>212</v>
      </c>
      <c r="Q3451" s="14" t="s">
        <v>216</v>
      </c>
      <c r="R3451" s="14" t="s">
        <v>238</v>
      </c>
    </row>
    <row r="3452" spans="1:18" x14ac:dyDescent="0.3">
      <c r="A3452">
        <v>6078431000</v>
      </c>
      <c r="B3452">
        <v>2287</v>
      </c>
      <c r="C3452">
        <v>1625708839</v>
      </c>
      <c r="D3452">
        <v>3</v>
      </c>
      <c r="E3452">
        <v>5</v>
      </c>
      <c r="F3452">
        <v>9</v>
      </c>
      <c r="G3452" s="14" t="s">
        <v>105</v>
      </c>
      <c r="H3452" s="14" t="s">
        <v>108</v>
      </c>
      <c r="I3452" s="14" t="s">
        <v>89</v>
      </c>
      <c r="J3452">
        <v>0</v>
      </c>
      <c r="K3452" s="14" t="s">
        <v>258</v>
      </c>
      <c r="L3452">
        <v>0.4</v>
      </c>
      <c r="M3452">
        <v>5.05</v>
      </c>
      <c r="N3452">
        <v>8.3000000000000007</v>
      </c>
      <c r="O3452">
        <v>14.75</v>
      </c>
      <c r="P3452" s="14" t="s">
        <v>212</v>
      </c>
      <c r="Q3452" s="14" t="s">
        <v>216</v>
      </c>
      <c r="R3452" s="14" t="s">
        <v>223</v>
      </c>
    </row>
    <row r="3453" spans="1:18" x14ac:dyDescent="0.3">
      <c r="A3453">
        <v>6081918512</v>
      </c>
      <c r="B3453">
        <v>3006</v>
      </c>
      <c r="C3453">
        <v>1625915829</v>
      </c>
      <c r="D3453">
        <v>5</v>
      </c>
      <c r="E3453">
        <v>10</v>
      </c>
      <c r="F3453">
        <v>16</v>
      </c>
      <c r="G3453" s="14" t="s">
        <v>103</v>
      </c>
      <c r="H3453" s="14" t="s">
        <v>91</v>
      </c>
      <c r="I3453" s="14" t="s">
        <v>92</v>
      </c>
      <c r="J3453">
        <v>1</v>
      </c>
      <c r="K3453" s="14" t="s">
        <v>259</v>
      </c>
      <c r="L3453">
        <v>0.45</v>
      </c>
      <c r="M3453">
        <v>5.05</v>
      </c>
      <c r="N3453">
        <v>8.5</v>
      </c>
      <c r="O3453">
        <v>14.4</v>
      </c>
      <c r="P3453" s="14" t="s">
        <v>212</v>
      </c>
      <c r="Q3453" s="14" t="s">
        <v>216</v>
      </c>
      <c r="R3453" s="14" t="s">
        <v>223</v>
      </c>
    </row>
    <row r="3454" spans="1:18" x14ac:dyDescent="0.3">
      <c r="A3454">
        <v>6082002901</v>
      </c>
      <c r="B3454">
        <v>2811</v>
      </c>
      <c r="C3454">
        <v>1625919810</v>
      </c>
      <c r="D3454">
        <v>7</v>
      </c>
      <c r="E3454">
        <v>6</v>
      </c>
      <c r="F3454">
        <v>12</v>
      </c>
      <c r="G3454" s="14" t="s">
        <v>104</v>
      </c>
      <c r="H3454" s="14" t="s">
        <v>90</v>
      </c>
      <c r="I3454" s="14" t="s">
        <v>92</v>
      </c>
      <c r="J3454">
        <v>1</v>
      </c>
      <c r="K3454" s="14" t="s">
        <v>258</v>
      </c>
      <c r="L3454">
        <v>0.5</v>
      </c>
      <c r="M3454">
        <v>5.15</v>
      </c>
      <c r="N3454">
        <v>8.4</v>
      </c>
      <c r="O3454">
        <v>14.65</v>
      </c>
      <c r="P3454" s="14" t="s">
        <v>212</v>
      </c>
      <c r="Q3454" s="14" t="s">
        <v>216</v>
      </c>
      <c r="R3454" s="14" t="s">
        <v>223</v>
      </c>
    </row>
    <row r="3455" spans="1:18" x14ac:dyDescent="0.3">
      <c r="A3455">
        <v>6083590516</v>
      </c>
      <c r="B3455">
        <v>2455</v>
      </c>
      <c r="C3455">
        <v>1626002411</v>
      </c>
      <c r="D3455">
        <v>3</v>
      </c>
      <c r="E3455">
        <v>10</v>
      </c>
      <c r="F3455">
        <v>16</v>
      </c>
      <c r="G3455" s="14" t="s">
        <v>105</v>
      </c>
      <c r="H3455" s="14" t="s">
        <v>129</v>
      </c>
      <c r="I3455" s="14" t="s">
        <v>89</v>
      </c>
      <c r="J3455">
        <v>0</v>
      </c>
      <c r="K3455" s="14" t="s">
        <v>258</v>
      </c>
      <c r="L3455">
        <v>0.45</v>
      </c>
      <c r="M3455">
        <v>4.9000000000000004</v>
      </c>
      <c r="N3455">
        <v>8.6</v>
      </c>
      <c r="O3455">
        <v>14.55</v>
      </c>
      <c r="P3455" s="14" t="s">
        <v>212</v>
      </c>
      <c r="Q3455" s="14" t="s">
        <v>216</v>
      </c>
      <c r="R3455" s="14" t="s">
        <v>223</v>
      </c>
    </row>
    <row r="3456" spans="1:18" x14ac:dyDescent="0.3">
      <c r="A3456">
        <v>6085061016</v>
      </c>
      <c r="B3456">
        <v>1718</v>
      </c>
      <c r="C3456">
        <v>1626086898</v>
      </c>
      <c r="D3456">
        <v>4</v>
      </c>
      <c r="E3456">
        <v>4</v>
      </c>
      <c r="F3456">
        <v>15</v>
      </c>
      <c r="G3456" s="14" t="s">
        <v>106</v>
      </c>
      <c r="H3456" s="14" t="s">
        <v>201</v>
      </c>
      <c r="I3456" s="14" t="s">
        <v>92</v>
      </c>
      <c r="J3456">
        <v>1</v>
      </c>
      <c r="K3456" s="14" t="s">
        <v>258</v>
      </c>
      <c r="L3456">
        <v>0.45</v>
      </c>
      <c r="M3456">
        <v>4.95</v>
      </c>
      <c r="N3456">
        <v>8.5</v>
      </c>
      <c r="O3456">
        <v>14.35</v>
      </c>
      <c r="P3456" s="14" t="s">
        <v>212</v>
      </c>
      <c r="Q3456" s="14" t="s">
        <v>216</v>
      </c>
      <c r="R3456" s="14" t="s">
        <v>223</v>
      </c>
    </row>
    <row r="3457" spans="1:18" x14ac:dyDescent="0.3">
      <c r="A3457">
        <v>6086531948</v>
      </c>
      <c r="B3457">
        <v>2918</v>
      </c>
      <c r="C3457">
        <v>1626174911</v>
      </c>
      <c r="D3457">
        <v>10</v>
      </c>
      <c r="E3457">
        <v>10</v>
      </c>
      <c r="F3457">
        <v>19</v>
      </c>
      <c r="G3457" s="14" t="s">
        <v>107</v>
      </c>
      <c r="H3457" s="14" t="s">
        <v>129</v>
      </c>
      <c r="I3457" s="14" t="s">
        <v>92</v>
      </c>
      <c r="J3457">
        <v>0</v>
      </c>
      <c r="K3457" s="14" t="s">
        <v>258</v>
      </c>
      <c r="L3457">
        <v>0.45</v>
      </c>
      <c r="M3457">
        <v>5.25</v>
      </c>
      <c r="N3457">
        <v>8.5</v>
      </c>
      <c r="O3457">
        <v>14.5</v>
      </c>
      <c r="P3457" s="14" t="s">
        <v>212</v>
      </c>
      <c r="Q3457" s="14" t="s">
        <v>216</v>
      </c>
      <c r="R3457" s="14" t="s">
        <v>223</v>
      </c>
    </row>
    <row r="3458" spans="1:18" x14ac:dyDescent="0.3">
      <c r="A3458">
        <v>6086613249</v>
      </c>
      <c r="B3458">
        <v>2255</v>
      </c>
      <c r="C3458">
        <v>1626178753</v>
      </c>
      <c r="D3458">
        <v>7</v>
      </c>
      <c r="E3458">
        <v>8</v>
      </c>
      <c r="F3458">
        <v>8</v>
      </c>
      <c r="G3458" s="14" t="s">
        <v>106</v>
      </c>
      <c r="H3458" s="14" t="s">
        <v>166</v>
      </c>
      <c r="I3458" s="14" t="s">
        <v>92</v>
      </c>
      <c r="J3458">
        <v>0</v>
      </c>
      <c r="K3458" s="14" t="s">
        <v>258</v>
      </c>
      <c r="L3458">
        <v>0.45</v>
      </c>
      <c r="M3458">
        <v>5.4</v>
      </c>
      <c r="N3458">
        <v>8.4</v>
      </c>
      <c r="O3458">
        <v>14.6</v>
      </c>
      <c r="P3458" s="14" t="s">
        <v>212</v>
      </c>
      <c r="Q3458" s="14" t="s">
        <v>216</v>
      </c>
      <c r="R3458" s="14" t="s">
        <v>223</v>
      </c>
    </row>
    <row r="3459" spans="1:18" x14ac:dyDescent="0.3">
      <c r="A3459">
        <v>6087910979</v>
      </c>
      <c r="B3459">
        <v>1629</v>
      </c>
      <c r="C3459">
        <v>1626258259</v>
      </c>
      <c r="D3459">
        <v>1</v>
      </c>
      <c r="E3459">
        <v>2</v>
      </c>
      <c r="F3459">
        <v>2</v>
      </c>
      <c r="G3459" s="14" t="s">
        <v>103</v>
      </c>
      <c r="H3459" s="14" t="s">
        <v>91</v>
      </c>
      <c r="I3459" s="14" t="s">
        <v>89</v>
      </c>
      <c r="J3459">
        <v>0</v>
      </c>
      <c r="K3459" s="14" t="s">
        <v>259</v>
      </c>
      <c r="L3459">
        <v>0.45</v>
      </c>
      <c r="M3459">
        <v>5.15</v>
      </c>
      <c r="N3459">
        <v>8.15</v>
      </c>
      <c r="O3459">
        <v>14.4</v>
      </c>
      <c r="P3459" s="14" t="s">
        <v>212</v>
      </c>
      <c r="Q3459" s="14" t="s">
        <v>216</v>
      </c>
      <c r="R3459" s="14" t="s">
        <v>223</v>
      </c>
    </row>
    <row r="3460" spans="1:18" x14ac:dyDescent="0.3">
      <c r="A3460">
        <v>6087950080</v>
      </c>
      <c r="B3460">
        <v>1628</v>
      </c>
      <c r="C3460">
        <v>1626260422</v>
      </c>
      <c r="D3460">
        <v>2</v>
      </c>
      <c r="E3460">
        <v>1</v>
      </c>
      <c r="F3460">
        <v>11</v>
      </c>
      <c r="G3460" s="14" t="s">
        <v>103</v>
      </c>
      <c r="H3460" s="14" t="s">
        <v>129</v>
      </c>
      <c r="I3460" s="14" t="s">
        <v>92</v>
      </c>
      <c r="J3460">
        <v>1</v>
      </c>
      <c r="K3460" s="14" t="s">
        <v>259</v>
      </c>
      <c r="L3460">
        <v>0.5</v>
      </c>
      <c r="M3460">
        <v>5.05</v>
      </c>
      <c r="N3460">
        <v>7.75</v>
      </c>
      <c r="O3460">
        <v>14.5</v>
      </c>
      <c r="P3460" s="14" t="s">
        <v>212</v>
      </c>
      <c r="Q3460" s="14" t="s">
        <v>216</v>
      </c>
      <c r="R3460" s="14" t="s">
        <v>223</v>
      </c>
    </row>
    <row r="3461" spans="1:18" x14ac:dyDescent="0.3">
      <c r="A3461">
        <v>6087996940</v>
      </c>
      <c r="B3461">
        <v>2663</v>
      </c>
      <c r="C3461">
        <v>1626262805</v>
      </c>
      <c r="D3461">
        <v>5</v>
      </c>
      <c r="E3461">
        <v>2</v>
      </c>
      <c r="F3461">
        <v>16</v>
      </c>
      <c r="G3461" s="14" t="s">
        <v>105</v>
      </c>
      <c r="H3461" s="14" t="s">
        <v>137</v>
      </c>
      <c r="I3461" s="14" t="s">
        <v>89</v>
      </c>
      <c r="J3461">
        <v>0</v>
      </c>
      <c r="K3461" s="14" t="s">
        <v>258</v>
      </c>
      <c r="L3461">
        <v>0.45</v>
      </c>
      <c r="M3461">
        <v>4.8499999999999996</v>
      </c>
      <c r="N3461">
        <v>7.6</v>
      </c>
      <c r="O3461">
        <v>14.45</v>
      </c>
      <c r="P3461" s="14" t="s">
        <v>212</v>
      </c>
      <c r="Q3461" s="14" t="s">
        <v>216</v>
      </c>
      <c r="R3461" s="14" t="s">
        <v>223</v>
      </c>
    </row>
    <row r="3462" spans="1:18" x14ac:dyDescent="0.3">
      <c r="A3462">
        <v>6088076361</v>
      </c>
      <c r="B3462">
        <v>1857</v>
      </c>
      <c r="C3462">
        <v>1626266343</v>
      </c>
      <c r="D3462">
        <v>6</v>
      </c>
      <c r="E3462">
        <v>8</v>
      </c>
      <c r="F3462">
        <v>8</v>
      </c>
      <c r="G3462" s="14" t="s">
        <v>103</v>
      </c>
      <c r="H3462" s="14" t="s">
        <v>97</v>
      </c>
      <c r="I3462" s="14" t="s">
        <v>89</v>
      </c>
      <c r="J3462">
        <v>1</v>
      </c>
      <c r="K3462" s="14" t="s">
        <v>259</v>
      </c>
      <c r="L3462">
        <v>0.45</v>
      </c>
      <c r="M3462">
        <v>5</v>
      </c>
      <c r="N3462">
        <v>7.85</v>
      </c>
      <c r="O3462">
        <v>14.35</v>
      </c>
      <c r="P3462" s="14" t="s">
        <v>212</v>
      </c>
      <c r="Q3462" s="14" t="s">
        <v>216</v>
      </c>
      <c r="R3462" s="14" t="s">
        <v>223</v>
      </c>
    </row>
    <row r="3463" spans="1:18" x14ac:dyDescent="0.3">
      <c r="A3463">
        <v>6088903237</v>
      </c>
      <c r="B3463">
        <v>3021</v>
      </c>
      <c r="C3463">
        <v>1626310265</v>
      </c>
      <c r="D3463">
        <v>4</v>
      </c>
      <c r="E3463">
        <v>11</v>
      </c>
      <c r="F3463">
        <v>18</v>
      </c>
      <c r="G3463" s="14" t="s">
        <v>87</v>
      </c>
      <c r="H3463" s="14" t="s">
        <v>129</v>
      </c>
      <c r="I3463" s="14" t="s">
        <v>89</v>
      </c>
      <c r="J3463">
        <v>0</v>
      </c>
      <c r="K3463" s="14" t="s">
        <v>258</v>
      </c>
      <c r="L3463">
        <v>0.4</v>
      </c>
      <c r="M3463">
        <v>5.0999999999999996</v>
      </c>
      <c r="N3463">
        <v>7.95</v>
      </c>
      <c r="O3463">
        <v>14.4</v>
      </c>
      <c r="P3463" s="14" t="s">
        <v>212</v>
      </c>
      <c r="Q3463" s="14" t="s">
        <v>216</v>
      </c>
      <c r="R3463" s="14" t="s">
        <v>223</v>
      </c>
    </row>
    <row r="3464" spans="1:18" x14ac:dyDescent="0.3">
      <c r="A3464">
        <v>6089079838</v>
      </c>
      <c r="B3464">
        <v>2975</v>
      </c>
      <c r="C3464">
        <v>1626325987</v>
      </c>
      <c r="D3464">
        <v>9</v>
      </c>
      <c r="E3464">
        <v>5</v>
      </c>
      <c r="F3464">
        <v>14</v>
      </c>
      <c r="G3464" s="14" t="s">
        <v>104</v>
      </c>
      <c r="H3464" s="14" t="s">
        <v>96</v>
      </c>
      <c r="I3464" s="14" t="s">
        <v>92</v>
      </c>
      <c r="J3464">
        <v>1</v>
      </c>
      <c r="K3464" s="14" t="s">
        <v>258</v>
      </c>
      <c r="L3464">
        <v>0.4</v>
      </c>
      <c r="M3464">
        <v>5.2</v>
      </c>
      <c r="N3464">
        <v>8.1</v>
      </c>
      <c r="O3464">
        <v>14.25</v>
      </c>
      <c r="P3464" s="14" t="s">
        <v>212</v>
      </c>
      <c r="Q3464" s="14" t="s">
        <v>216</v>
      </c>
      <c r="R3464" s="14" t="s">
        <v>223</v>
      </c>
    </row>
    <row r="3465" spans="1:18" x14ac:dyDescent="0.3">
      <c r="A3465">
        <v>6089129616</v>
      </c>
      <c r="B3465">
        <v>2528</v>
      </c>
      <c r="C3465">
        <v>1626329953</v>
      </c>
      <c r="D3465">
        <v>6</v>
      </c>
      <c r="E3465">
        <v>9</v>
      </c>
      <c r="F3465">
        <v>17</v>
      </c>
      <c r="G3465" s="14" t="s">
        <v>106</v>
      </c>
      <c r="H3465" s="14" t="s">
        <v>129</v>
      </c>
      <c r="I3465" s="14" t="s">
        <v>89</v>
      </c>
      <c r="J3465">
        <v>1</v>
      </c>
      <c r="K3465" s="14" t="s">
        <v>258</v>
      </c>
      <c r="L3465">
        <v>0.45</v>
      </c>
      <c r="M3465">
        <v>5.2</v>
      </c>
      <c r="N3465">
        <v>7.9</v>
      </c>
      <c r="O3465">
        <v>14.45</v>
      </c>
      <c r="P3465" s="14" t="s">
        <v>212</v>
      </c>
      <c r="Q3465" s="14" t="s">
        <v>216</v>
      </c>
      <c r="R3465" s="14" t="s">
        <v>223</v>
      </c>
    </row>
    <row r="3466" spans="1:18" x14ac:dyDescent="0.3">
      <c r="A3466">
        <v>6089428247</v>
      </c>
      <c r="B3466">
        <v>3835</v>
      </c>
      <c r="C3466">
        <v>1626348425</v>
      </c>
      <c r="D3466">
        <v>14</v>
      </c>
      <c r="E3466">
        <v>6</v>
      </c>
      <c r="F3466">
        <v>18</v>
      </c>
      <c r="G3466" s="14" t="s">
        <v>104</v>
      </c>
      <c r="H3466" s="14" t="s">
        <v>97</v>
      </c>
      <c r="I3466" s="14" t="s">
        <v>89</v>
      </c>
      <c r="J3466">
        <v>0</v>
      </c>
      <c r="K3466" s="14" t="s">
        <v>258</v>
      </c>
      <c r="L3466">
        <v>0.45</v>
      </c>
      <c r="M3466">
        <v>5.8</v>
      </c>
      <c r="N3466">
        <v>7.7</v>
      </c>
      <c r="O3466">
        <v>14.75</v>
      </c>
      <c r="P3466" s="14" t="s">
        <v>217</v>
      </c>
      <c r="Q3466" s="14" t="s">
        <v>216</v>
      </c>
      <c r="R3466" s="14" t="s">
        <v>223</v>
      </c>
    </row>
    <row r="3467" spans="1:18" x14ac:dyDescent="0.3">
      <c r="A3467">
        <v>6092136158</v>
      </c>
      <c r="B3467">
        <v>2214</v>
      </c>
      <c r="C3467">
        <v>1626503004</v>
      </c>
      <c r="D3467">
        <v>7</v>
      </c>
      <c r="E3467">
        <v>11</v>
      </c>
      <c r="F3467">
        <v>20</v>
      </c>
      <c r="G3467" s="14" t="s">
        <v>104</v>
      </c>
      <c r="H3467" s="14" t="s">
        <v>185</v>
      </c>
      <c r="I3467" s="14" t="s">
        <v>92</v>
      </c>
      <c r="J3467">
        <v>0</v>
      </c>
      <c r="K3467" s="14" t="s">
        <v>259</v>
      </c>
      <c r="L3467">
        <v>0.45</v>
      </c>
      <c r="M3467">
        <v>5.85</v>
      </c>
      <c r="N3467">
        <v>7.7</v>
      </c>
      <c r="O3467">
        <v>15.15</v>
      </c>
      <c r="P3467" s="14" t="s">
        <v>217</v>
      </c>
      <c r="Q3467" s="14" t="s">
        <v>216</v>
      </c>
      <c r="R3467" s="14" t="s">
        <v>223</v>
      </c>
    </row>
    <row r="3468" spans="1:18" x14ac:dyDescent="0.3">
      <c r="A3468">
        <v>6094122535</v>
      </c>
      <c r="B3468">
        <v>3811</v>
      </c>
      <c r="C3468">
        <v>1626604636</v>
      </c>
      <c r="D3468">
        <v>2</v>
      </c>
      <c r="E3468">
        <v>5</v>
      </c>
      <c r="F3468">
        <v>25</v>
      </c>
      <c r="G3468" s="14" t="s">
        <v>107</v>
      </c>
      <c r="H3468" s="14" t="s">
        <v>52</v>
      </c>
      <c r="I3468" s="14" t="s">
        <v>92</v>
      </c>
      <c r="J3468">
        <v>1</v>
      </c>
      <c r="K3468" s="14" t="s">
        <v>258</v>
      </c>
      <c r="L3468">
        <v>0.45</v>
      </c>
      <c r="M3468">
        <v>5.45</v>
      </c>
      <c r="N3468">
        <v>7.4</v>
      </c>
      <c r="O3468">
        <v>15</v>
      </c>
      <c r="P3468" s="14" t="s">
        <v>217</v>
      </c>
      <c r="Q3468" s="14" t="s">
        <v>216</v>
      </c>
      <c r="R3468" s="14" t="s">
        <v>221</v>
      </c>
    </row>
    <row r="3469" spans="1:18" x14ac:dyDescent="0.3">
      <c r="A3469">
        <v>6095640200</v>
      </c>
      <c r="B3469">
        <v>2446</v>
      </c>
      <c r="C3469">
        <v>1626691794</v>
      </c>
      <c r="D3469">
        <v>5</v>
      </c>
      <c r="E3469">
        <v>8</v>
      </c>
      <c r="F3469">
        <v>17</v>
      </c>
      <c r="G3469" s="14" t="s">
        <v>104</v>
      </c>
      <c r="H3469" s="14" t="s">
        <v>129</v>
      </c>
      <c r="I3469" s="14" t="s">
        <v>89</v>
      </c>
      <c r="J3469">
        <v>0</v>
      </c>
      <c r="K3469" s="14" t="s">
        <v>259</v>
      </c>
      <c r="L3469">
        <v>0.45</v>
      </c>
      <c r="M3469">
        <v>5.55</v>
      </c>
      <c r="N3469">
        <v>7.4</v>
      </c>
      <c r="O3469">
        <v>14.9</v>
      </c>
      <c r="P3469" s="14" t="s">
        <v>217</v>
      </c>
      <c r="Q3469" s="14" t="s">
        <v>216</v>
      </c>
      <c r="R3469" s="14" t="s">
        <v>221</v>
      </c>
    </row>
    <row r="3470" spans="1:18" x14ac:dyDescent="0.3">
      <c r="A3470">
        <v>6097121715</v>
      </c>
      <c r="B3470">
        <v>2313</v>
      </c>
      <c r="C3470">
        <v>1626778231</v>
      </c>
      <c r="D3470">
        <v>8</v>
      </c>
      <c r="E3470">
        <v>4</v>
      </c>
      <c r="F3470">
        <v>15</v>
      </c>
      <c r="G3470" s="14" t="s">
        <v>107</v>
      </c>
      <c r="H3470" s="14" t="s">
        <v>135</v>
      </c>
      <c r="I3470" s="14" t="s">
        <v>89</v>
      </c>
      <c r="J3470">
        <v>1</v>
      </c>
      <c r="K3470" s="14" t="s">
        <v>258</v>
      </c>
      <c r="L3470">
        <v>0.45</v>
      </c>
      <c r="M3470">
        <v>5.65</v>
      </c>
      <c r="N3470">
        <v>6.8</v>
      </c>
      <c r="O3470">
        <v>14.55</v>
      </c>
      <c r="P3470" s="14" t="s">
        <v>217</v>
      </c>
      <c r="Q3470" s="14" t="s">
        <v>218</v>
      </c>
      <c r="R3470" s="14" t="s">
        <v>221</v>
      </c>
    </row>
    <row r="3471" spans="1:18" x14ac:dyDescent="0.3">
      <c r="A3471">
        <v>6097180248</v>
      </c>
      <c r="B3471">
        <v>2388</v>
      </c>
      <c r="C3471">
        <v>1626781169</v>
      </c>
      <c r="D3471">
        <v>7</v>
      </c>
      <c r="E3471">
        <v>4</v>
      </c>
      <c r="F3471">
        <v>15</v>
      </c>
      <c r="G3471" s="14" t="s">
        <v>105</v>
      </c>
      <c r="H3471" s="14" t="s">
        <v>159</v>
      </c>
      <c r="I3471" s="14" t="s">
        <v>89</v>
      </c>
      <c r="J3471">
        <v>1</v>
      </c>
      <c r="K3471" s="14" t="s">
        <v>258</v>
      </c>
      <c r="L3471">
        <v>0.5</v>
      </c>
      <c r="M3471">
        <v>5.75</v>
      </c>
      <c r="N3471">
        <v>6.45</v>
      </c>
      <c r="O3471">
        <v>14.55</v>
      </c>
      <c r="P3471" s="14" t="s">
        <v>217</v>
      </c>
      <c r="Q3471" s="14" t="s">
        <v>218</v>
      </c>
      <c r="R3471" s="14" t="s">
        <v>221</v>
      </c>
    </row>
    <row r="3472" spans="1:18" x14ac:dyDescent="0.3">
      <c r="A3472">
        <v>6099738264</v>
      </c>
      <c r="B3472">
        <v>2492</v>
      </c>
      <c r="C3472">
        <v>1626935766</v>
      </c>
      <c r="D3472">
        <v>8</v>
      </c>
      <c r="E3472">
        <v>4</v>
      </c>
      <c r="F3472">
        <v>22</v>
      </c>
      <c r="G3472" s="14" t="s">
        <v>103</v>
      </c>
      <c r="H3472" s="14" t="s">
        <v>91</v>
      </c>
      <c r="I3472" s="14" t="s">
        <v>89</v>
      </c>
      <c r="J3472">
        <v>0</v>
      </c>
      <c r="K3472" s="14" t="s">
        <v>259</v>
      </c>
      <c r="L3472">
        <v>0.5</v>
      </c>
      <c r="M3472">
        <v>6</v>
      </c>
      <c r="N3472">
        <v>6.4</v>
      </c>
      <c r="O3472">
        <v>15.2</v>
      </c>
      <c r="P3472" s="14" t="s">
        <v>217</v>
      </c>
      <c r="Q3472" s="14" t="s">
        <v>218</v>
      </c>
      <c r="R3472" s="14" t="s">
        <v>221</v>
      </c>
    </row>
    <row r="3473" spans="1:18" x14ac:dyDescent="0.3">
      <c r="A3473">
        <v>6103135647</v>
      </c>
      <c r="B3473">
        <v>3103</v>
      </c>
      <c r="C3473">
        <v>1627131417</v>
      </c>
      <c r="D3473">
        <v>6</v>
      </c>
      <c r="E3473">
        <v>9</v>
      </c>
      <c r="F3473">
        <v>23</v>
      </c>
      <c r="G3473" s="14" t="s">
        <v>105</v>
      </c>
      <c r="H3473" s="14" t="s">
        <v>150</v>
      </c>
      <c r="I3473" s="14" t="s">
        <v>89</v>
      </c>
      <c r="J3473">
        <v>0</v>
      </c>
      <c r="K3473" s="14" t="s">
        <v>258</v>
      </c>
      <c r="L3473">
        <v>0.45</v>
      </c>
      <c r="M3473">
        <v>6.05</v>
      </c>
      <c r="N3473">
        <v>6.35</v>
      </c>
      <c r="O3473">
        <v>15.55</v>
      </c>
      <c r="P3473" s="14" t="s">
        <v>217</v>
      </c>
      <c r="Q3473" s="14" t="s">
        <v>218</v>
      </c>
      <c r="R3473" s="14" t="s">
        <v>221</v>
      </c>
    </row>
    <row r="3474" spans="1:18" x14ac:dyDescent="0.3">
      <c r="A3474">
        <v>6104592678</v>
      </c>
      <c r="B3474">
        <v>2040</v>
      </c>
      <c r="C3474">
        <v>1627207681</v>
      </c>
      <c r="D3474">
        <v>3</v>
      </c>
      <c r="E3474">
        <v>7</v>
      </c>
      <c r="F3474">
        <v>10</v>
      </c>
      <c r="G3474" s="14" t="s">
        <v>104</v>
      </c>
      <c r="H3474" s="14" t="s">
        <v>129</v>
      </c>
      <c r="I3474" s="14" t="s">
        <v>92</v>
      </c>
      <c r="J3474">
        <v>0</v>
      </c>
      <c r="K3474" s="14" t="s">
        <v>259</v>
      </c>
      <c r="L3474">
        <v>0.4</v>
      </c>
      <c r="M3474">
        <v>5.85</v>
      </c>
      <c r="N3474">
        <v>6.4</v>
      </c>
      <c r="O3474">
        <v>15.45</v>
      </c>
      <c r="P3474" s="14" t="s">
        <v>217</v>
      </c>
      <c r="Q3474" s="14" t="s">
        <v>218</v>
      </c>
      <c r="R3474" s="14" t="s">
        <v>221</v>
      </c>
    </row>
    <row r="3475" spans="1:18" x14ac:dyDescent="0.3">
      <c r="A3475">
        <v>6104663307</v>
      </c>
      <c r="B3475">
        <v>3649</v>
      </c>
      <c r="C3475">
        <v>1627210848</v>
      </c>
      <c r="D3475">
        <v>17</v>
      </c>
      <c r="E3475">
        <v>8</v>
      </c>
      <c r="F3475">
        <v>23</v>
      </c>
      <c r="G3475" s="14" t="s">
        <v>107</v>
      </c>
      <c r="H3475" s="14" t="s">
        <v>57</v>
      </c>
      <c r="I3475" s="14" t="s">
        <v>89</v>
      </c>
      <c r="J3475">
        <v>1</v>
      </c>
      <c r="K3475" s="14" t="s">
        <v>258</v>
      </c>
      <c r="L3475">
        <v>0.45</v>
      </c>
      <c r="M3475">
        <v>6.55</v>
      </c>
      <c r="N3475">
        <v>6.3</v>
      </c>
      <c r="O3475">
        <v>15.8</v>
      </c>
      <c r="P3475" s="14" t="s">
        <v>215</v>
      </c>
      <c r="Q3475" s="14" t="s">
        <v>218</v>
      </c>
      <c r="R3475" s="14" t="s">
        <v>221</v>
      </c>
    </row>
    <row r="3476" spans="1:18" x14ac:dyDescent="0.3">
      <c r="A3476">
        <v>6106125089</v>
      </c>
      <c r="B3476">
        <v>2440</v>
      </c>
      <c r="C3476">
        <v>1627294537</v>
      </c>
      <c r="D3476">
        <v>4</v>
      </c>
      <c r="E3476">
        <v>11</v>
      </c>
      <c r="F3476">
        <v>10</v>
      </c>
      <c r="G3476" s="14" t="s">
        <v>103</v>
      </c>
      <c r="H3476" s="14" t="s">
        <v>91</v>
      </c>
      <c r="I3476" s="14" t="s">
        <v>92</v>
      </c>
      <c r="J3476">
        <v>0</v>
      </c>
      <c r="K3476" s="14" t="s">
        <v>259</v>
      </c>
      <c r="L3476">
        <v>0.4</v>
      </c>
      <c r="M3476">
        <v>6.55</v>
      </c>
      <c r="N3476">
        <v>6.65</v>
      </c>
      <c r="O3476">
        <v>15.55</v>
      </c>
      <c r="P3476" s="14" t="s">
        <v>215</v>
      </c>
      <c r="Q3476" s="14" t="s">
        <v>218</v>
      </c>
      <c r="R3476" s="14" t="s">
        <v>221</v>
      </c>
    </row>
    <row r="3477" spans="1:18" x14ac:dyDescent="0.3">
      <c r="A3477">
        <v>6109028648</v>
      </c>
      <c r="B3477">
        <v>2770</v>
      </c>
      <c r="C3477">
        <v>1627468831</v>
      </c>
      <c r="D3477">
        <v>3</v>
      </c>
      <c r="E3477">
        <v>4</v>
      </c>
      <c r="F3477">
        <v>16</v>
      </c>
      <c r="G3477" s="14" t="s">
        <v>103</v>
      </c>
      <c r="H3477" s="14" t="s">
        <v>91</v>
      </c>
      <c r="I3477" s="14" t="s">
        <v>89</v>
      </c>
      <c r="J3477">
        <v>1</v>
      </c>
      <c r="K3477" s="14" t="s">
        <v>259</v>
      </c>
      <c r="L3477">
        <v>0.45</v>
      </c>
      <c r="M3477">
        <v>6.2</v>
      </c>
      <c r="N3477">
        <v>6.35</v>
      </c>
      <c r="O3477">
        <v>15.4</v>
      </c>
      <c r="P3477" s="14" t="s">
        <v>215</v>
      </c>
      <c r="Q3477" s="14" t="s">
        <v>218</v>
      </c>
      <c r="R3477" s="14" t="s">
        <v>221</v>
      </c>
    </row>
    <row r="3478" spans="1:18" x14ac:dyDescent="0.3">
      <c r="A3478">
        <v>6109092399</v>
      </c>
      <c r="B3478">
        <v>3071</v>
      </c>
      <c r="C3478">
        <v>1627472146</v>
      </c>
      <c r="D3478">
        <v>7</v>
      </c>
      <c r="E3478">
        <v>11</v>
      </c>
      <c r="F3478">
        <v>9</v>
      </c>
      <c r="G3478" s="14" t="s">
        <v>105</v>
      </c>
      <c r="H3478" s="14" t="s">
        <v>157</v>
      </c>
      <c r="I3478" s="14" t="s">
        <v>89</v>
      </c>
      <c r="J3478">
        <v>0</v>
      </c>
      <c r="K3478" s="14" t="s">
        <v>258</v>
      </c>
      <c r="L3478">
        <v>0.45</v>
      </c>
      <c r="M3478">
        <v>6.2</v>
      </c>
      <c r="N3478">
        <v>6.5</v>
      </c>
      <c r="O3478">
        <v>15.45</v>
      </c>
      <c r="P3478" s="14" t="s">
        <v>215</v>
      </c>
      <c r="Q3478" s="14" t="s">
        <v>218</v>
      </c>
      <c r="R3478" s="14" t="s">
        <v>221</v>
      </c>
    </row>
    <row r="3479" spans="1:18" x14ac:dyDescent="0.3">
      <c r="A3479">
        <v>6109195508</v>
      </c>
      <c r="B3479">
        <v>3143</v>
      </c>
      <c r="C3479">
        <v>1627476672</v>
      </c>
      <c r="D3479">
        <v>2</v>
      </c>
      <c r="E3479">
        <v>11</v>
      </c>
      <c r="F3479">
        <v>20</v>
      </c>
      <c r="G3479" s="14" t="s">
        <v>103</v>
      </c>
      <c r="H3479" s="14" t="s">
        <v>142</v>
      </c>
      <c r="I3479" s="14" t="s">
        <v>92</v>
      </c>
      <c r="J3479">
        <v>1</v>
      </c>
      <c r="K3479" s="14" t="s">
        <v>259</v>
      </c>
      <c r="L3479">
        <v>0.5</v>
      </c>
      <c r="M3479">
        <v>6.25</v>
      </c>
      <c r="N3479">
        <v>6.95</v>
      </c>
      <c r="O3479">
        <v>16.350000000000001</v>
      </c>
      <c r="P3479" s="14" t="s">
        <v>215</v>
      </c>
      <c r="Q3479" s="14" t="s">
        <v>218</v>
      </c>
      <c r="R3479" s="14" t="s">
        <v>221</v>
      </c>
    </row>
    <row r="3480" spans="1:18" x14ac:dyDescent="0.3">
      <c r="A3480">
        <v>6110116823</v>
      </c>
      <c r="B3480">
        <v>3205</v>
      </c>
      <c r="C3480">
        <v>1627530188</v>
      </c>
      <c r="D3480">
        <v>4</v>
      </c>
      <c r="E3480">
        <v>13</v>
      </c>
      <c r="F3480">
        <v>14</v>
      </c>
      <c r="G3480" s="14" t="s">
        <v>107</v>
      </c>
      <c r="H3480" s="14" t="s">
        <v>52</v>
      </c>
      <c r="I3480" s="14" t="s">
        <v>89</v>
      </c>
      <c r="J3480">
        <v>0</v>
      </c>
      <c r="K3480" s="14" t="s">
        <v>258</v>
      </c>
      <c r="L3480">
        <v>0.45</v>
      </c>
      <c r="M3480">
        <v>6.35</v>
      </c>
      <c r="N3480">
        <v>7.55</v>
      </c>
      <c r="O3480">
        <v>16.5</v>
      </c>
      <c r="P3480" s="14" t="s">
        <v>215</v>
      </c>
      <c r="Q3480" s="14" t="s">
        <v>220</v>
      </c>
      <c r="R3480" s="14" t="s">
        <v>221</v>
      </c>
    </row>
    <row r="3481" spans="1:18" x14ac:dyDescent="0.3">
      <c r="A3481">
        <v>6113317634</v>
      </c>
      <c r="B3481">
        <v>2519</v>
      </c>
      <c r="C3481">
        <v>1627713215</v>
      </c>
      <c r="D3481">
        <v>3</v>
      </c>
      <c r="E3481">
        <v>5</v>
      </c>
      <c r="F3481">
        <v>19</v>
      </c>
      <c r="G3481" s="14" t="s">
        <v>103</v>
      </c>
      <c r="H3481" s="14" t="s">
        <v>99</v>
      </c>
      <c r="I3481" s="14" t="s">
        <v>89</v>
      </c>
      <c r="J3481">
        <v>0</v>
      </c>
      <c r="K3481" s="14" t="s">
        <v>259</v>
      </c>
      <c r="L3481">
        <v>0.45</v>
      </c>
      <c r="M3481">
        <v>6.25</v>
      </c>
      <c r="N3481">
        <v>7.7</v>
      </c>
      <c r="O3481">
        <v>16.649999999999999</v>
      </c>
      <c r="P3481" s="14" t="s">
        <v>215</v>
      </c>
      <c r="Q3481" s="14" t="s">
        <v>220</v>
      </c>
      <c r="R3481" s="14" t="s">
        <v>221</v>
      </c>
    </row>
    <row r="3482" spans="1:18" x14ac:dyDescent="0.3">
      <c r="A3482">
        <v>6113673057</v>
      </c>
      <c r="B3482">
        <v>2496</v>
      </c>
      <c r="C3482">
        <v>1627730757</v>
      </c>
      <c r="D3482">
        <v>6</v>
      </c>
      <c r="E3482">
        <v>11</v>
      </c>
      <c r="F3482">
        <v>19</v>
      </c>
      <c r="G3482" s="14" t="s">
        <v>104</v>
      </c>
      <c r="H3482" s="14" t="s">
        <v>90</v>
      </c>
      <c r="I3482" s="14" t="s">
        <v>89</v>
      </c>
      <c r="J3482">
        <v>1</v>
      </c>
      <c r="K3482" s="14" t="s">
        <v>259</v>
      </c>
      <c r="L3482">
        <v>0.45</v>
      </c>
      <c r="M3482">
        <v>6.25</v>
      </c>
      <c r="N3482">
        <v>7.85</v>
      </c>
      <c r="O3482">
        <v>17.2</v>
      </c>
      <c r="P3482" s="14" t="s">
        <v>215</v>
      </c>
      <c r="Q3482" s="14" t="s">
        <v>220</v>
      </c>
      <c r="R3482" s="14" t="s">
        <v>221</v>
      </c>
    </row>
    <row r="3483" spans="1:18" x14ac:dyDescent="0.3">
      <c r="A3483">
        <v>6113753780</v>
      </c>
      <c r="B3483">
        <v>3926</v>
      </c>
      <c r="C3483">
        <v>1627734230</v>
      </c>
      <c r="D3483">
        <v>8</v>
      </c>
      <c r="E3483">
        <v>12</v>
      </c>
      <c r="F3483">
        <v>29</v>
      </c>
      <c r="G3483" s="14" t="s">
        <v>106</v>
      </c>
      <c r="H3483" s="14" t="s">
        <v>93</v>
      </c>
      <c r="I3483" s="14" t="s">
        <v>89</v>
      </c>
      <c r="J3483">
        <v>0</v>
      </c>
      <c r="K3483" s="14" t="s">
        <v>258</v>
      </c>
      <c r="L3483">
        <v>0.45</v>
      </c>
      <c r="M3483">
        <v>6.45</v>
      </c>
      <c r="N3483">
        <v>7.9</v>
      </c>
      <c r="O3483">
        <v>17.75</v>
      </c>
      <c r="P3483" s="14" t="s">
        <v>215</v>
      </c>
      <c r="Q3483" s="14" t="s">
        <v>220</v>
      </c>
      <c r="R3483" s="14" t="s">
        <v>231</v>
      </c>
    </row>
    <row r="3484" spans="1:18" x14ac:dyDescent="0.3">
      <c r="A3484">
        <v>6123991914</v>
      </c>
      <c r="B3484">
        <v>2433</v>
      </c>
      <c r="C3484">
        <v>1628326986</v>
      </c>
      <c r="D3484">
        <v>6</v>
      </c>
      <c r="E3484">
        <v>10</v>
      </c>
      <c r="F3484">
        <v>17</v>
      </c>
      <c r="G3484" s="14" t="s">
        <v>103</v>
      </c>
      <c r="H3484" s="14" t="s">
        <v>91</v>
      </c>
      <c r="I3484" s="14" t="s">
        <v>89</v>
      </c>
      <c r="J3484">
        <v>0</v>
      </c>
      <c r="K3484" s="14" t="s">
        <v>259</v>
      </c>
      <c r="L3484">
        <v>0.4</v>
      </c>
      <c r="M3484">
        <v>6.3</v>
      </c>
      <c r="N3484">
        <v>8.15</v>
      </c>
      <c r="O3484">
        <v>17.899999999999999</v>
      </c>
      <c r="P3484" s="14" t="s">
        <v>215</v>
      </c>
      <c r="Q3484" s="14" t="s">
        <v>220</v>
      </c>
      <c r="R3484" s="14" t="s">
        <v>231</v>
      </c>
    </row>
    <row r="3485" spans="1:18" x14ac:dyDescent="0.3">
      <c r="A3485">
        <v>6124067150</v>
      </c>
      <c r="B3485">
        <v>2858</v>
      </c>
      <c r="C3485">
        <v>1628330594</v>
      </c>
      <c r="D3485">
        <v>0</v>
      </c>
      <c r="E3485">
        <v>14</v>
      </c>
      <c r="F3485">
        <v>7</v>
      </c>
      <c r="G3485" s="14" t="s">
        <v>103</v>
      </c>
      <c r="H3485" s="14" t="s">
        <v>90</v>
      </c>
      <c r="I3485" s="14" t="s">
        <v>89</v>
      </c>
      <c r="J3485">
        <v>0</v>
      </c>
      <c r="K3485" s="14" t="s">
        <v>259</v>
      </c>
      <c r="L3485">
        <v>0.35</v>
      </c>
      <c r="M3485">
        <v>6</v>
      </c>
      <c r="N3485">
        <v>8.4</v>
      </c>
      <c r="O3485">
        <v>17.399999999999999</v>
      </c>
      <c r="P3485" s="14" t="s">
        <v>215</v>
      </c>
      <c r="Q3485" s="14" t="s">
        <v>217</v>
      </c>
      <c r="R3485" s="14" t="s">
        <v>231</v>
      </c>
    </row>
    <row r="3486" spans="1:18" x14ac:dyDescent="0.3">
      <c r="A3486">
        <v>6125756930</v>
      </c>
      <c r="B3486">
        <v>2304</v>
      </c>
      <c r="C3486">
        <v>1628416377</v>
      </c>
      <c r="D3486">
        <v>3</v>
      </c>
      <c r="E3486">
        <v>9</v>
      </c>
      <c r="F3486">
        <v>16</v>
      </c>
      <c r="G3486" s="14" t="s">
        <v>103</v>
      </c>
      <c r="H3486" s="14" t="s">
        <v>88</v>
      </c>
      <c r="I3486" s="14" t="s">
        <v>92</v>
      </c>
      <c r="J3486">
        <v>1</v>
      </c>
      <c r="K3486" s="14" t="s">
        <v>259</v>
      </c>
      <c r="L3486">
        <v>0.4</v>
      </c>
      <c r="M3486">
        <v>5.45</v>
      </c>
      <c r="N3486">
        <v>8.5500000000000007</v>
      </c>
      <c r="O3486">
        <v>17.3</v>
      </c>
      <c r="P3486" s="14" t="s">
        <v>215</v>
      </c>
      <c r="Q3486" s="14" t="s">
        <v>217</v>
      </c>
      <c r="R3486" s="14" t="s">
        <v>231</v>
      </c>
    </row>
    <row r="3487" spans="1:18" x14ac:dyDescent="0.3">
      <c r="A3487">
        <v>6130484245</v>
      </c>
      <c r="B3487">
        <v>1793</v>
      </c>
      <c r="C3487">
        <v>1628689923</v>
      </c>
      <c r="D3487">
        <v>2</v>
      </c>
      <c r="E3487">
        <v>7</v>
      </c>
      <c r="F3487">
        <v>2</v>
      </c>
      <c r="G3487" s="14" t="s">
        <v>103</v>
      </c>
      <c r="H3487" s="14" t="s">
        <v>91</v>
      </c>
      <c r="I3487" s="14" t="s">
        <v>89</v>
      </c>
      <c r="J3487">
        <v>0</v>
      </c>
      <c r="K3487" s="14" t="s">
        <v>259</v>
      </c>
      <c r="L3487">
        <v>0.4</v>
      </c>
      <c r="M3487">
        <v>5.2</v>
      </c>
      <c r="N3487">
        <v>8.35</v>
      </c>
      <c r="O3487">
        <v>16.399999999999999</v>
      </c>
      <c r="P3487" s="14" t="s">
        <v>215</v>
      </c>
      <c r="Q3487" s="14" t="s">
        <v>217</v>
      </c>
      <c r="R3487" s="14" t="s">
        <v>231</v>
      </c>
    </row>
    <row r="3488" spans="1:18" x14ac:dyDescent="0.3">
      <c r="A3488">
        <v>6130544724</v>
      </c>
      <c r="B3488">
        <v>2211</v>
      </c>
      <c r="C3488">
        <v>1628692093</v>
      </c>
      <c r="D3488">
        <v>2</v>
      </c>
      <c r="E3488">
        <v>8</v>
      </c>
      <c r="F3488">
        <v>8</v>
      </c>
      <c r="G3488" s="14" t="s">
        <v>103</v>
      </c>
      <c r="H3488" s="14" t="s">
        <v>97</v>
      </c>
      <c r="I3488" s="14" t="s">
        <v>92</v>
      </c>
      <c r="J3488">
        <v>0</v>
      </c>
      <c r="K3488" s="14" t="s">
        <v>259</v>
      </c>
      <c r="L3488">
        <v>0.35</v>
      </c>
      <c r="M3488">
        <v>5.2</v>
      </c>
      <c r="N3488">
        <v>8.5</v>
      </c>
      <c r="O3488">
        <v>15.55</v>
      </c>
      <c r="P3488" s="14" t="s">
        <v>215</v>
      </c>
      <c r="Q3488" s="14" t="s">
        <v>217</v>
      </c>
      <c r="R3488" s="14" t="s">
        <v>231</v>
      </c>
    </row>
    <row r="3489" spans="1:18" x14ac:dyDescent="0.3">
      <c r="A3489">
        <v>6131200808</v>
      </c>
      <c r="B3489">
        <v>1637</v>
      </c>
      <c r="C3489">
        <v>1628729556</v>
      </c>
      <c r="D3489">
        <v>5</v>
      </c>
      <c r="E3489">
        <v>6</v>
      </c>
      <c r="F3489">
        <v>9</v>
      </c>
      <c r="G3489" s="14" t="s">
        <v>103</v>
      </c>
      <c r="H3489" s="14" t="s">
        <v>91</v>
      </c>
      <c r="I3489" s="14" t="s">
        <v>89</v>
      </c>
      <c r="J3489">
        <v>0</v>
      </c>
      <c r="K3489" s="14" t="s">
        <v>259</v>
      </c>
      <c r="L3489">
        <v>0.35</v>
      </c>
      <c r="M3489">
        <v>5.2</v>
      </c>
      <c r="N3489">
        <v>8.4</v>
      </c>
      <c r="O3489">
        <v>15.15</v>
      </c>
      <c r="P3489" s="14" t="s">
        <v>215</v>
      </c>
      <c r="Q3489" s="14" t="s">
        <v>217</v>
      </c>
      <c r="R3489" s="14" t="s">
        <v>231</v>
      </c>
    </row>
    <row r="3490" spans="1:18" x14ac:dyDescent="0.3">
      <c r="A3490">
        <v>6131249199</v>
      </c>
      <c r="B3490">
        <v>3555</v>
      </c>
      <c r="C3490">
        <v>1628734292</v>
      </c>
      <c r="D3490">
        <v>4</v>
      </c>
      <c r="E3490">
        <v>15</v>
      </c>
      <c r="F3490">
        <v>31</v>
      </c>
      <c r="G3490" s="14" t="s">
        <v>103</v>
      </c>
      <c r="H3490" s="14" t="s">
        <v>129</v>
      </c>
      <c r="I3490" s="14" t="s">
        <v>89</v>
      </c>
      <c r="J3490">
        <v>0</v>
      </c>
      <c r="K3490" s="14" t="s">
        <v>259</v>
      </c>
      <c r="L3490">
        <v>0.3</v>
      </c>
      <c r="M3490">
        <v>5</v>
      </c>
      <c r="N3490">
        <v>8.9499999999999993</v>
      </c>
      <c r="O3490">
        <v>15.95</v>
      </c>
      <c r="P3490" s="14" t="s">
        <v>215</v>
      </c>
      <c r="Q3490" s="14" t="s">
        <v>214</v>
      </c>
      <c r="R3490" s="14" t="s">
        <v>238</v>
      </c>
    </row>
  </sheetData>
  <phoneticPr fontId="8" type="noConversion"/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B8038-2514-43F0-924B-B69F36395285}">
  <dimension ref="A1:R902"/>
  <sheetViews>
    <sheetView workbookViewId="0"/>
  </sheetViews>
  <sheetFormatPr defaultRowHeight="14.4" x14ac:dyDescent="0.3"/>
  <cols>
    <col min="1" max="1" width="11.109375" bestFit="1" customWidth="1"/>
    <col min="2" max="2" width="10.5546875" bestFit="1" customWidth="1"/>
    <col min="3" max="3" width="12.109375" bestFit="1" customWidth="1"/>
    <col min="4" max="4" width="6.6640625" bestFit="1" customWidth="1"/>
    <col min="5" max="5" width="9" bestFit="1" customWidth="1"/>
    <col min="6" max="6" width="8.77734375" bestFit="1" customWidth="1"/>
    <col min="7" max="7" width="11.88671875" bestFit="1" customWidth="1"/>
    <col min="8" max="8" width="17.88671875" bestFit="1" customWidth="1"/>
    <col min="9" max="9" width="7.6640625" bestFit="1" customWidth="1"/>
    <col min="10" max="10" width="6.33203125" bestFit="1" customWidth="1"/>
    <col min="11" max="11" width="9.109375" bestFit="1" customWidth="1"/>
    <col min="12" max="12" width="17.77734375" bestFit="1" customWidth="1"/>
    <col min="13" max="13" width="13.44140625" bestFit="1" customWidth="1"/>
    <col min="14" max="14" width="16" bestFit="1" customWidth="1"/>
    <col min="15" max="15" width="15.6640625" bestFit="1" customWidth="1"/>
    <col min="16" max="16" width="14.109375" bestFit="1" customWidth="1"/>
    <col min="17" max="17" width="16.6640625" bestFit="1" customWidth="1"/>
    <col min="18" max="18" width="16.33203125" bestFit="1" customWidth="1"/>
  </cols>
  <sheetData>
    <row r="1" spans="1:18" x14ac:dyDescent="0.3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257</v>
      </c>
      <c r="L1" t="s">
        <v>83</v>
      </c>
      <c r="M1" t="s">
        <v>84</v>
      </c>
      <c r="N1" t="s">
        <v>85</v>
      </c>
      <c r="O1" t="s">
        <v>86</v>
      </c>
      <c r="P1" t="s">
        <v>206</v>
      </c>
      <c r="Q1" t="s">
        <v>207</v>
      </c>
      <c r="R1" t="s">
        <v>208</v>
      </c>
    </row>
    <row r="2" spans="1:18" x14ac:dyDescent="0.3">
      <c r="A2">
        <v>5304318178</v>
      </c>
      <c r="B2">
        <v>2850</v>
      </c>
      <c r="C2">
        <v>1584757928</v>
      </c>
      <c r="D2">
        <v>1</v>
      </c>
      <c r="E2">
        <v>17</v>
      </c>
      <c r="F2">
        <v>7</v>
      </c>
      <c r="H2" s="14" t="s">
        <v>125</v>
      </c>
      <c r="I2" s="14" t="s">
        <v>89</v>
      </c>
      <c r="J2">
        <v>1</v>
      </c>
      <c r="K2" s="14" t="s">
        <v>258</v>
      </c>
      <c r="P2" s="14" t="s">
        <v>87</v>
      </c>
      <c r="Q2" s="14" t="s">
        <v>87</v>
      </c>
      <c r="R2" s="14" t="s">
        <v>87</v>
      </c>
    </row>
    <row r="3" spans="1:18" x14ac:dyDescent="0.3">
      <c r="A3">
        <v>5312881851</v>
      </c>
      <c r="B3">
        <v>1724</v>
      </c>
      <c r="C3">
        <v>1585130413</v>
      </c>
      <c r="D3">
        <v>0</v>
      </c>
      <c r="E3">
        <v>8</v>
      </c>
      <c r="F3">
        <v>3</v>
      </c>
      <c r="H3" s="14" t="s">
        <v>125</v>
      </c>
      <c r="I3" s="14" t="s">
        <v>89</v>
      </c>
      <c r="J3">
        <v>0</v>
      </c>
      <c r="K3" s="14" t="s">
        <v>258</v>
      </c>
      <c r="P3" s="14" t="s">
        <v>87</v>
      </c>
      <c r="Q3" s="14" t="s">
        <v>87</v>
      </c>
      <c r="R3" s="14" t="s">
        <v>87</v>
      </c>
    </row>
    <row r="4" spans="1:18" x14ac:dyDescent="0.3">
      <c r="A4">
        <v>5321141337</v>
      </c>
      <c r="B4">
        <v>1945</v>
      </c>
      <c r="C4">
        <v>1585478013</v>
      </c>
      <c r="D4">
        <v>1</v>
      </c>
      <c r="E4">
        <v>13</v>
      </c>
      <c r="F4">
        <v>7</v>
      </c>
      <c r="H4" s="14" t="s">
        <v>148</v>
      </c>
      <c r="I4" s="14" t="s">
        <v>92</v>
      </c>
      <c r="J4">
        <v>0</v>
      </c>
      <c r="K4" s="14" t="s">
        <v>258</v>
      </c>
      <c r="P4" s="14" t="s">
        <v>87</v>
      </c>
      <c r="Q4" s="14" t="s">
        <v>87</v>
      </c>
      <c r="R4" s="14" t="s">
        <v>87</v>
      </c>
    </row>
    <row r="5" spans="1:18" x14ac:dyDescent="0.3">
      <c r="A5">
        <v>5339906346</v>
      </c>
      <c r="B5">
        <v>2695</v>
      </c>
      <c r="C5">
        <v>1586257255</v>
      </c>
      <c r="D5">
        <v>0</v>
      </c>
      <c r="E5">
        <v>13</v>
      </c>
      <c r="F5">
        <v>12</v>
      </c>
      <c r="H5" s="14" t="s">
        <v>125</v>
      </c>
      <c r="I5" s="14" t="s">
        <v>92</v>
      </c>
      <c r="J5">
        <v>0</v>
      </c>
      <c r="K5" s="14" t="s">
        <v>258</v>
      </c>
      <c r="P5" s="14" t="s">
        <v>87</v>
      </c>
      <c r="Q5" s="14" t="s">
        <v>87</v>
      </c>
      <c r="R5" s="14" t="s">
        <v>87</v>
      </c>
    </row>
    <row r="6" spans="1:18" x14ac:dyDescent="0.3">
      <c r="A6">
        <v>5340000113</v>
      </c>
      <c r="B6">
        <v>1527</v>
      </c>
      <c r="C6">
        <v>1586260585</v>
      </c>
      <c r="D6">
        <v>2</v>
      </c>
      <c r="E6">
        <v>10</v>
      </c>
      <c r="F6">
        <v>1</v>
      </c>
      <c r="H6" s="14" t="s">
        <v>125</v>
      </c>
      <c r="I6" s="14" t="s">
        <v>92</v>
      </c>
      <c r="J6">
        <v>0</v>
      </c>
      <c r="K6" s="14" t="s">
        <v>258</v>
      </c>
      <c r="P6" s="14" t="s">
        <v>87</v>
      </c>
      <c r="Q6" s="14" t="s">
        <v>87</v>
      </c>
      <c r="R6" s="14" t="s">
        <v>87</v>
      </c>
    </row>
    <row r="7" spans="1:18" x14ac:dyDescent="0.3">
      <c r="A7">
        <v>5341936364</v>
      </c>
      <c r="B7">
        <v>2940</v>
      </c>
      <c r="C7">
        <v>1586345644</v>
      </c>
      <c r="D7">
        <v>4</v>
      </c>
      <c r="E7">
        <v>16</v>
      </c>
      <c r="F7">
        <v>14</v>
      </c>
      <c r="H7" s="14" t="s">
        <v>125</v>
      </c>
      <c r="I7" s="14" t="s">
        <v>89</v>
      </c>
      <c r="J7">
        <v>0</v>
      </c>
      <c r="K7" s="14" t="s">
        <v>258</v>
      </c>
      <c r="P7" s="14" t="s">
        <v>87</v>
      </c>
      <c r="Q7" s="14" t="s">
        <v>87</v>
      </c>
      <c r="R7" s="14" t="s">
        <v>87</v>
      </c>
    </row>
    <row r="8" spans="1:18" x14ac:dyDescent="0.3">
      <c r="A8">
        <v>5342096060</v>
      </c>
      <c r="B8">
        <v>2092</v>
      </c>
      <c r="C8">
        <v>1586349691</v>
      </c>
      <c r="D8">
        <v>1</v>
      </c>
      <c r="E8">
        <v>6</v>
      </c>
      <c r="F8">
        <v>2</v>
      </c>
      <c r="H8" s="14" t="s">
        <v>148</v>
      </c>
      <c r="I8" s="14" t="s">
        <v>89</v>
      </c>
      <c r="J8">
        <v>0</v>
      </c>
      <c r="K8" s="14" t="s">
        <v>258</v>
      </c>
      <c r="P8" s="14" t="s">
        <v>87</v>
      </c>
      <c r="Q8" s="14" t="s">
        <v>87</v>
      </c>
      <c r="R8" s="14" t="s">
        <v>87</v>
      </c>
    </row>
    <row r="9" spans="1:18" x14ac:dyDescent="0.3">
      <c r="A9">
        <v>5345477062</v>
      </c>
      <c r="B9">
        <v>1755</v>
      </c>
      <c r="C9">
        <v>1586488617</v>
      </c>
      <c r="D9">
        <v>3</v>
      </c>
      <c r="E9">
        <v>9</v>
      </c>
      <c r="F9">
        <v>3</v>
      </c>
      <c r="H9" s="14" t="s">
        <v>125</v>
      </c>
      <c r="I9" s="14" t="s">
        <v>92</v>
      </c>
      <c r="J9">
        <v>0</v>
      </c>
      <c r="K9" s="14" t="s">
        <v>258</v>
      </c>
      <c r="P9" s="14" t="s">
        <v>87</v>
      </c>
      <c r="Q9" s="14" t="s">
        <v>87</v>
      </c>
      <c r="R9" s="14" t="s">
        <v>87</v>
      </c>
    </row>
    <row r="10" spans="1:18" x14ac:dyDescent="0.3">
      <c r="A10">
        <v>5345529232</v>
      </c>
      <c r="B10">
        <v>2154</v>
      </c>
      <c r="C10">
        <v>1586491812</v>
      </c>
      <c r="D10">
        <v>1</v>
      </c>
      <c r="E10">
        <v>10</v>
      </c>
      <c r="F10">
        <v>6</v>
      </c>
      <c r="H10" s="14" t="s">
        <v>125</v>
      </c>
      <c r="I10" s="14" t="s">
        <v>89</v>
      </c>
      <c r="J10">
        <v>0</v>
      </c>
      <c r="K10" s="14" t="s">
        <v>258</v>
      </c>
      <c r="P10" s="14" t="s">
        <v>87</v>
      </c>
      <c r="Q10" s="14" t="s">
        <v>87</v>
      </c>
      <c r="R10" s="14" t="s">
        <v>87</v>
      </c>
    </row>
    <row r="11" spans="1:18" x14ac:dyDescent="0.3">
      <c r="A11">
        <v>5357257892</v>
      </c>
      <c r="B11">
        <v>2637</v>
      </c>
      <c r="C11">
        <v>1586954273</v>
      </c>
      <c r="D11">
        <v>1</v>
      </c>
      <c r="E11">
        <v>5</v>
      </c>
      <c r="F11">
        <v>8</v>
      </c>
      <c r="H11" s="14" t="s">
        <v>148</v>
      </c>
      <c r="I11" s="14" t="s">
        <v>89</v>
      </c>
      <c r="J11">
        <v>1</v>
      </c>
      <c r="K11" s="14" t="s">
        <v>258</v>
      </c>
      <c r="P11" s="14" t="s">
        <v>87</v>
      </c>
      <c r="Q11" s="14" t="s">
        <v>87</v>
      </c>
      <c r="R11" s="14" t="s">
        <v>87</v>
      </c>
    </row>
    <row r="12" spans="1:18" x14ac:dyDescent="0.3">
      <c r="A12">
        <v>5362970767</v>
      </c>
      <c r="B12">
        <v>2071</v>
      </c>
      <c r="C12">
        <v>1587191217</v>
      </c>
      <c r="D12">
        <v>1</v>
      </c>
      <c r="E12">
        <v>9</v>
      </c>
      <c r="F12">
        <v>1</v>
      </c>
      <c r="H12" s="14" t="s">
        <v>148</v>
      </c>
      <c r="I12" s="14" t="s">
        <v>92</v>
      </c>
      <c r="J12">
        <v>0</v>
      </c>
      <c r="K12" s="14" t="s">
        <v>258</v>
      </c>
      <c r="P12" s="14" t="s">
        <v>87</v>
      </c>
      <c r="Q12" s="14" t="s">
        <v>87</v>
      </c>
      <c r="R12" s="14" t="s">
        <v>87</v>
      </c>
    </row>
    <row r="13" spans="1:18" x14ac:dyDescent="0.3">
      <c r="A13">
        <v>5363793210</v>
      </c>
      <c r="B13">
        <v>3127</v>
      </c>
      <c r="C13">
        <v>1587217866</v>
      </c>
      <c r="D13">
        <v>1</v>
      </c>
      <c r="E13">
        <v>12</v>
      </c>
      <c r="F13">
        <v>14</v>
      </c>
      <c r="H13" s="14" t="s">
        <v>149</v>
      </c>
      <c r="I13" s="14" t="s">
        <v>92</v>
      </c>
      <c r="J13">
        <v>1</v>
      </c>
      <c r="K13" s="14" t="s">
        <v>258</v>
      </c>
      <c r="P13" s="14" t="s">
        <v>87</v>
      </c>
      <c r="Q13" s="14" t="s">
        <v>87</v>
      </c>
      <c r="R13" s="14" t="s">
        <v>87</v>
      </c>
    </row>
    <row r="14" spans="1:18" x14ac:dyDescent="0.3">
      <c r="A14">
        <v>5365813502</v>
      </c>
      <c r="B14">
        <v>1641</v>
      </c>
      <c r="C14">
        <v>1587294422</v>
      </c>
      <c r="D14">
        <v>1</v>
      </c>
      <c r="E14">
        <v>14</v>
      </c>
      <c r="F14">
        <v>5</v>
      </c>
      <c r="H14" s="14" t="s">
        <v>149</v>
      </c>
      <c r="I14" s="14" t="s">
        <v>92</v>
      </c>
      <c r="J14">
        <v>0</v>
      </c>
      <c r="K14" s="14" t="s">
        <v>258</v>
      </c>
      <c r="P14" s="14" t="s">
        <v>87</v>
      </c>
      <c r="Q14" s="14" t="s">
        <v>87</v>
      </c>
      <c r="R14" s="14" t="s">
        <v>87</v>
      </c>
    </row>
    <row r="15" spans="1:18" x14ac:dyDescent="0.3">
      <c r="A15">
        <v>5365966295</v>
      </c>
      <c r="B15">
        <v>1962</v>
      </c>
      <c r="C15">
        <v>1587298825</v>
      </c>
      <c r="D15">
        <v>1</v>
      </c>
      <c r="E15">
        <v>10</v>
      </c>
      <c r="F15">
        <v>4</v>
      </c>
      <c r="H15" s="14" t="s">
        <v>149</v>
      </c>
      <c r="I15" s="14" t="s">
        <v>89</v>
      </c>
      <c r="J15">
        <v>0</v>
      </c>
      <c r="K15" s="14" t="s">
        <v>258</v>
      </c>
      <c r="P15" s="14" t="s">
        <v>87</v>
      </c>
      <c r="Q15" s="14" t="s">
        <v>87</v>
      </c>
      <c r="R15" s="14" t="s">
        <v>87</v>
      </c>
    </row>
    <row r="16" spans="1:18" x14ac:dyDescent="0.3">
      <c r="A16">
        <v>5366069045</v>
      </c>
      <c r="B16">
        <v>3473</v>
      </c>
      <c r="C16">
        <v>1587301494</v>
      </c>
      <c r="D16">
        <v>2</v>
      </c>
      <c r="E16">
        <v>12</v>
      </c>
      <c r="F16">
        <v>8</v>
      </c>
      <c r="H16" s="14" t="s">
        <v>148</v>
      </c>
      <c r="I16" s="14" t="s">
        <v>92</v>
      </c>
      <c r="J16">
        <v>0</v>
      </c>
      <c r="K16" s="14" t="s">
        <v>258</v>
      </c>
      <c r="P16" s="14" t="s">
        <v>87</v>
      </c>
      <c r="Q16" s="14" t="s">
        <v>87</v>
      </c>
      <c r="R16" s="14" t="s">
        <v>87</v>
      </c>
    </row>
    <row r="17" spans="1:18" x14ac:dyDescent="0.3">
      <c r="A17">
        <v>5367845714</v>
      </c>
      <c r="B17">
        <v>4021</v>
      </c>
      <c r="C17">
        <v>1587379480</v>
      </c>
      <c r="D17">
        <v>3</v>
      </c>
      <c r="E17">
        <v>10</v>
      </c>
      <c r="F17">
        <v>15</v>
      </c>
      <c r="H17" s="14" t="s">
        <v>149</v>
      </c>
      <c r="I17" s="14" t="s">
        <v>92</v>
      </c>
      <c r="J17">
        <v>1</v>
      </c>
      <c r="K17" s="14" t="s">
        <v>258</v>
      </c>
      <c r="P17" s="14" t="s">
        <v>87</v>
      </c>
      <c r="Q17" s="14" t="s">
        <v>87</v>
      </c>
      <c r="R17" s="14" t="s">
        <v>87</v>
      </c>
    </row>
    <row r="18" spans="1:18" x14ac:dyDescent="0.3">
      <c r="A18">
        <v>5373805095</v>
      </c>
      <c r="B18">
        <v>1915</v>
      </c>
      <c r="C18">
        <v>1587640396</v>
      </c>
      <c r="D18">
        <v>1</v>
      </c>
      <c r="E18">
        <v>11</v>
      </c>
      <c r="F18">
        <v>5</v>
      </c>
      <c r="H18" s="14" t="s">
        <v>149</v>
      </c>
      <c r="I18" s="14" t="s">
        <v>89</v>
      </c>
      <c r="J18">
        <v>1</v>
      </c>
      <c r="K18" s="14" t="s">
        <v>258</v>
      </c>
      <c r="P18" s="14" t="s">
        <v>87</v>
      </c>
      <c r="Q18" s="14" t="s">
        <v>87</v>
      </c>
      <c r="R18" s="14" t="s">
        <v>87</v>
      </c>
    </row>
    <row r="19" spans="1:18" x14ac:dyDescent="0.3">
      <c r="A19">
        <v>5373871004</v>
      </c>
      <c r="B19">
        <v>1460</v>
      </c>
      <c r="C19">
        <v>1587642754</v>
      </c>
      <c r="D19">
        <v>0</v>
      </c>
      <c r="E19">
        <v>4</v>
      </c>
      <c r="F19">
        <v>3</v>
      </c>
      <c r="H19" s="14" t="s">
        <v>149</v>
      </c>
      <c r="I19" s="14" t="s">
        <v>89</v>
      </c>
      <c r="J19">
        <v>0</v>
      </c>
      <c r="K19" s="14" t="s">
        <v>258</v>
      </c>
      <c r="P19" s="14" t="s">
        <v>87</v>
      </c>
      <c r="Q19" s="14" t="s">
        <v>87</v>
      </c>
      <c r="R19" s="14" t="s">
        <v>87</v>
      </c>
    </row>
    <row r="20" spans="1:18" x14ac:dyDescent="0.3">
      <c r="A20">
        <v>5373932416</v>
      </c>
      <c r="B20">
        <v>2622</v>
      </c>
      <c r="C20">
        <v>1587644692</v>
      </c>
      <c r="D20">
        <v>1</v>
      </c>
      <c r="E20">
        <v>10</v>
      </c>
      <c r="F20">
        <v>8</v>
      </c>
      <c r="H20" s="14" t="s">
        <v>125</v>
      </c>
      <c r="I20" s="14" t="s">
        <v>92</v>
      </c>
      <c r="J20">
        <v>0</v>
      </c>
      <c r="K20" s="14" t="s">
        <v>258</v>
      </c>
      <c r="P20" s="14" t="s">
        <v>87</v>
      </c>
      <c r="Q20" s="14" t="s">
        <v>87</v>
      </c>
      <c r="R20" s="14" t="s">
        <v>87</v>
      </c>
    </row>
    <row r="21" spans="1:18" x14ac:dyDescent="0.3">
      <c r="A21">
        <v>5377255210</v>
      </c>
      <c r="B21">
        <v>2450</v>
      </c>
      <c r="C21">
        <v>1587784494</v>
      </c>
      <c r="D21">
        <v>1</v>
      </c>
      <c r="E21">
        <v>9</v>
      </c>
      <c r="F21">
        <v>7</v>
      </c>
      <c r="H21" s="14" t="s">
        <v>149</v>
      </c>
      <c r="I21" s="14" t="s">
        <v>89</v>
      </c>
      <c r="J21">
        <v>0</v>
      </c>
      <c r="K21" s="14" t="s">
        <v>258</v>
      </c>
      <c r="L21">
        <v>0.25</v>
      </c>
      <c r="M21">
        <v>1.3</v>
      </c>
      <c r="N21">
        <v>10.4</v>
      </c>
      <c r="O21">
        <v>6.65</v>
      </c>
      <c r="P21" s="14" t="s">
        <v>107</v>
      </c>
      <c r="Q21" s="14" t="s">
        <v>215</v>
      </c>
      <c r="R21" s="14" t="s">
        <v>214</v>
      </c>
    </row>
    <row r="22" spans="1:18" x14ac:dyDescent="0.3">
      <c r="A22">
        <v>5380196538</v>
      </c>
      <c r="B22">
        <v>2067</v>
      </c>
      <c r="C22">
        <v>1587903521</v>
      </c>
      <c r="D22">
        <v>0</v>
      </c>
      <c r="E22">
        <v>7</v>
      </c>
      <c r="F22">
        <v>4</v>
      </c>
      <c r="H22" s="14" t="s">
        <v>149</v>
      </c>
      <c r="I22" s="14" t="s">
        <v>92</v>
      </c>
      <c r="J22">
        <v>0</v>
      </c>
      <c r="K22" s="14" t="s">
        <v>258</v>
      </c>
      <c r="L22">
        <v>0.2</v>
      </c>
      <c r="M22">
        <v>1.25</v>
      </c>
      <c r="N22">
        <v>9.9</v>
      </c>
      <c r="O22">
        <v>6.5</v>
      </c>
      <c r="P22" s="14" t="s">
        <v>107</v>
      </c>
      <c r="Q22" s="14" t="s">
        <v>216</v>
      </c>
      <c r="R22" s="14" t="s">
        <v>214</v>
      </c>
    </row>
    <row r="23" spans="1:18" x14ac:dyDescent="0.3">
      <c r="A23">
        <v>5380295802</v>
      </c>
      <c r="B23">
        <v>2567</v>
      </c>
      <c r="C23">
        <v>1587906296</v>
      </c>
      <c r="D23">
        <v>1</v>
      </c>
      <c r="E23">
        <v>9</v>
      </c>
      <c r="F23">
        <v>6</v>
      </c>
      <c r="H23" s="14" t="s">
        <v>125</v>
      </c>
      <c r="I23" s="14" t="s">
        <v>89</v>
      </c>
      <c r="J23">
        <v>0</v>
      </c>
      <c r="K23" s="14" t="s">
        <v>258</v>
      </c>
      <c r="L23">
        <v>0.2</v>
      </c>
      <c r="M23">
        <v>1.3</v>
      </c>
      <c r="N23">
        <v>9.9499999999999993</v>
      </c>
      <c r="O23">
        <v>6.65</v>
      </c>
      <c r="P23" s="14" t="s">
        <v>107</v>
      </c>
      <c r="Q23" s="14" t="s">
        <v>216</v>
      </c>
      <c r="R23" s="14" t="s">
        <v>214</v>
      </c>
    </row>
    <row r="24" spans="1:18" x14ac:dyDescent="0.3">
      <c r="A24">
        <v>5382043642</v>
      </c>
      <c r="B24">
        <v>2694</v>
      </c>
      <c r="C24">
        <v>1587984106</v>
      </c>
      <c r="D24">
        <v>1</v>
      </c>
      <c r="E24">
        <v>9</v>
      </c>
      <c r="F24">
        <v>7</v>
      </c>
      <c r="H24" s="14" t="s">
        <v>125</v>
      </c>
      <c r="I24" s="14" t="s">
        <v>92</v>
      </c>
      <c r="J24">
        <v>0</v>
      </c>
      <c r="K24" s="14" t="s">
        <v>258</v>
      </c>
      <c r="L24">
        <v>0.2</v>
      </c>
      <c r="M24">
        <v>1.3</v>
      </c>
      <c r="N24">
        <v>9.75</v>
      </c>
      <c r="O24">
        <v>6.65</v>
      </c>
      <c r="P24" s="14" t="s">
        <v>107</v>
      </c>
      <c r="Q24" s="14" t="s">
        <v>216</v>
      </c>
      <c r="R24" s="14" t="s">
        <v>214</v>
      </c>
    </row>
    <row r="25" spans="1:18" x14ac:dyDescent="0.3">
      <c r="A25">
        <v>5382124467</v>
      </c>
      <c r="B25">
        <v>5127</v>
      </c>
      <c r="C25">
        <v>1587987102</v>
      </c>
      <c r="D25">
        <v>3</v>
      </c>
      <c r="E25">
        <v>11</v>
      </c>
      <c r="F25">
        <v>13</v>
      </c>
      <c r="H25" s="14" t="s">
        <v>125</v>
      </c>
      <c r="I25" s="14" t="s">
        <v>89</v>
      </c>
      <c r="J25">
        <v>0</v>
      </c>
      <c r="K25" s="14" t="s">
        <v>258</v>
      </c>
      <c r="L25">
        <v>0.2</v>
      </c>
      <c r="M25">
        <v>1.45</v>
      </c>
      <c r="N25">
        <v>9.65</v>
      </c>
      <c r="O25">
        <v>6.7</v>
      </c>
      <c r="P25" s="14" t="s">
        <v>107</v>
      </c>
      <c r="Q25" s="14" t="s">
        <v>216</v>
      </c>
      <c r="R25" s="14" t="s">
        <v>214</v>
      </c>
    </row>
    <row r="26" spans="1:18" x14ac:dyDescent="0.3">
      <c r="A26">
        <v>5384129284</v>
      </c>
      <c r="B26">
        <v>2838</v>
      </c>
      <c r="C26">
        <v>1588075057</v>
      </c>
      <c r="D26">
        <v>4</v>
      </c>
      <c r="E26">
        <v>6</v>
      </c>
      <c r="F26">
        <v>14</v>
      </c>
      <c r="H26" s="14" t="s">
        <v>125</v>
      </c>
      <c r="I26" s="14" t="s">
        <v>92</v>
      </c>
      <c r="J26">
        <v>1</v>
      </c>
      <c r="K26" s="14" t="s">
        <v>258</v>
      </c>
      <c r="L26">
        <v>0.25</v>
      </c>
      <c r="M26">
        <v>1.55</v>
      </c>
      <c r="N26">
        <v>9.4499999999999993</v>
      </c>
      <c r="O26">
        <v>7.35</v>
      </c>
      <c r="P26" s="14" t="s">
        <v>107</v>
      </c>
      <c r="Q26" s="14" t="s">
        <v>216</v>
      </c>
      <c r="R26" s="14" t="s">
        <v>214</v>
      </c>
    </row>
    <row r="27" spans="1:18" x14ac:dyDescent="0.3">
      <c r="A27">
        <v>5385866870</v>
      </c>
      <c r="B27">
        <v>2194</v>
      </c>
      <c r="C27">
        <v>1588156886</v>
      </c>
      <c r="D27">
        <v>1</v>
      </c>
      <c r="E27">
        <v>11</v>
      </c>
      <c r="F27">
        <v>2</v>
      </c>
      <c r="H27" s="14" t="s">
        <v>149</v>
      </c>
      <c r="I27" s="14" t="s">
        <v>89</v>
      </c>
      <c r="J27">
        <v>0</v>
      </c>
      <c r="K27" s="14" t="s">
        <v>258</v>
      </c>
      <c r="L27">
        <v>0.25</v>
      </c>
      <c r="M27">
        <v>1.4</v>
      </c>
      <c r="N27">
        <v>9.1999999999999993</v>
      </c>
      <c r="O27">
        <v>6.75</v>
      </c>
      <c r="P27" s="14" t="s">
        <v>107</v>
      </c>
      <c r="Q27" s="14" t="s">
        <v>217</v>
      </c>
      <c r="R27" s="14" t="s">
        <v>214</v>
      </c>
    </row>
    <row r="28" spans="1:18" x14ac:dyDescent="0.3">
      <c r="A28">
        <v>5385936131</v>
      </c>
      <c r="B28">
        <v>3130</v>
      </c>
      <c r="C28">
        <v>1588159795</v>
      </c>
      <c r="D28">
        <v>1</v>
      </c>
      <c r="E28">
        <v>7</v>
      </c>
      <c r="F28">
        <v>17</v>
      </c>
      <c r="H28" s="14" t="s">
        <v>149</v>
      </c>
      <c r="I28" s="14" t="s">
        <v>89</v>
      </c>
      <c r="J28">
        <v>1</v>
      </c>
      <c r="K28" s="14" t="s">
        <v>258</v>
      </c>
      <c r="L28">
        <v>0.3</v>
      </c>
      <c r="M28">
        <v>1.4</v>
      </c>
      <c r="N28">
        <v>9.25</v>
      </c>
      <c r="O28">
        <v>7.5</v>
      </c>
      <c r="P28" s="14" t="s">
        <v>107</v>
      </c>
      <c r="Q28" s="14" t="s">
        <v>217</v>
      </c>
      <c r="R28" s="14" t="s">
        <v>215</v>
      </c>
    </row>
    <row r="29" spans="1:18" x14ac:dyDescent="0.3">
      <c r="A29">
        <v>5386077558</v>
      </c>
      <c r="B29">
        <v>1560</v>
      </c>
      <c r="C29">
        <v>1588164725</v>
      </c>
      <c r="D29">
        <v>3</v>
      </c>
      <c r="E29">
        <v>6</v>
      </c>
      <c r="F29">
        <v>1</v>
      </c>
      <c r="H29" s="14" t="s">
        <v>125</v>
      </c>
      <c r="I29" s="14" t="s">
        <v>89</v>
      </c>
      <c r="J29">
        <v>0</v>
      </c>
      <c r="K29" s="14" t="s">
        <v>258</v>
      </c>
      <c r="L29">
        <v>0.3</v>
      </c>
      <c r="M29">
        <v>1.4</v>
      </c>
      <c r="N29">
        <v>9.1</v>
      </c>
      <c r="O29">
        <v>7.4</v>
      </c>
      <c r="P29" s="14" t="s">
        <v>107</v>
      </c>
      <c r="Q29" s="14" t="s">
        <v>217</v>
      </c>
      <c r="R29" s="14" t="s">
        <v>215</v>
      </c>
    </row>
    <row r="30" spans="1:18" x14ac:dyDescent="0.3">
      <c r="A30">
        <v>5389287228</v>
      </c>
      <c r="B30">
        <v>2359</v>
      </c>
      <c r="C30">
        <v>1588307828</v>
      </c>
      <c r="D30">
        <v>2</v>
      </c>
      <c r="E30">
        <v>14</v>
      </c>
      <c r="F30">
        <v>0</v>
      </c>
      <c r="H30" s="14" t="s">
        <v>148</v>
      </c>
      <c r="I30" s="14" t="s">
        <v>89</v>
      </c>
      <c r="J30">
        <v>0</v>
      </c>
      <c r="K30" s="14" t="s">
        <v>258</v>
      </c>
      <c r="L30">
        <v>0.3</v>
      </c>
      <c r="M30">
        <v>1.45</v>
      </c>
      <c r="N30">
        <v>9.3000000000000007</v>
      </c>
      <c r="O30">
        <v>7.1</v>
      </c>
      <c r="P30" s="14" t="s">
        <v>107</v>
      </c>
      <c r="Q30" s="14" t="s">
        <v>217</v>
      </c>
      <c r="R30" s="14" t="s">
        <v>215</v>
      </c>
    </row>
    <row r="31" spans="1:18" x14ac:dyDescent="0.3">
      <c r="A31">
        <v>5389865172</v>
      </c>
      <c r="B31">
        <v>2615</v>
      </c>
      <c r="C31">
        <v>1588332243</v>
      </c>
      <c r="D31">
        <v>1</v>
      </c>
      <c r="E31">
        <v>6</v>
      </c>
      <c r="F31">
        <v>17</v>
      </c>
      <c r="H31" s="14" t="s">
        <v>125</v>
      </c>
      <c r="I31" s="14" t="s">
        <v>89</v>
      </c>
      <c r="J31">
        <v>1</v>
      </c>
      <c r="K31" s="14" t="s">
        <v>258</v>
      </c>
      <c r="L31">
        <v>0.3</v>
      </c>
      <c r="M31">
        <v>1.45</v>
      </c>
      <c r="N31">
        <v>9.35</v>
      </c>
      <c r="O31">
        <v>7.55</v>
      </c>
      <c r="P31" s="14" t="s">
        <v>107</v>
      </c>
      <c r="Q31" s="14" t="s">
        <v>217</v>
      </c>
      <c r="R31" s="14" t="s">
        <v>215</v>
      </c>
    </row>
    <row r="32" spans="1:18" x14ac:dyDescent="0.3">
      <c r="A32">
        <v>5389960205</v>
      </c>
      <c r="B32">
        <v>3300</v>
      </c>
      <c r="C32">
        <v>1588335429</v>
      </c>
      <c r="D32">
        <v>1</v>
      </c>
      <c r="E32">
        <v>10</v>
      </c>
      <c r="F32">
        <v>13</v>
      </c>
      <c r="H32" s="14" t="s">
        <v>131</v>
      </c>
      <c r="I32" s="14" t="s">
        <v>89</v>
      </c>
      <c r="J32">
        <v>0</v>
      </c>
      <c r="K32" s="14" t="s">
        <v>258</v>
      </c>
      <c r="L32">
        <v>0.3</v>
      </c>
      <c r="M32">
        <v>1.45</v>
      </c>
      <c r="N32">
        <v>9.4</v>
      </c>
      <c r="O32">
        <v>8.15</v>
      </c>
      <c r="P32" s="14" t="s">
        <v>107</v>
      </c>
      <c r="Q32" s="14" t="s">
        <v>217</v>
      </c>
      <c r="R32" s="14" t="s">
        <v>215</v>
      </c>
    </row>
    <row r="33" spans="1:18" x14ac:dyDescent="0.3">
      <c r="A33">
        <v>5390096399</v>
      </c>
      <c r="B33">
        <v>3053</v>
      </c>
      <c r="C33">
        <v>1588339425</v>
      </c>
      <c r="D33">
        <v>5</v>
      </c>
      <c r="E33">
        <v>8</v>
      </c>
      <c r="F33">
        <v>16</v>
      </c>
      <c r="H33" s="14" t="s">
        <v>131</v>
      </c>
      <c r="I33" s="14" t="s">
        <v>89</v>
      </c>
      <c r="J33">
        <v>1</v>
      </c>
      <c r="K33" s="14" t="s">
        <v>258</v>
      </c>
      <c r="L33">
        <v>0.3</v>
      </c>
      <c r="M33">
        <v>1.65</v>
      </c>
      <c r="N33">
        <v>9.1999999999999993</v>
      </c>
      <c r="O33">
        <v>8.25</v>
      </c>
      <c r="P33" s="14" t="s">
        <v>105</v>
      </c>
      <c r="Q33" s="14" t="s">
        <v>217</v>
      </c>
      <c r="R33" s="14" t="s">
        <v>215</v>
      </c>
    </row>
    <row r="34" spans="1:18" x14ac:dyDescent="0.3">
      <c r="A34">
        <v>5391969458</v>
      </c>
      <c r="B34">
        <v>2393</v>
      </c>
      <c r="C34">
        <v>1588419284</v>
      </c>
      <c r="D34">
        <v>5</v>
      </c>
      <c r="E34">
        <v>5</v>
      </c>
      <c r="F34">
        <v>16</v>
      </c>
      <c r="H34" s="14" t="s">
        <v>131</v>
      </c>
      <c r="I34" s="14" t="s">
        <v>89</v>
      </c>
      <c r="J34">
        <v>1</v>
      </c>
      <c r="K34" s="14" t="s">
        <v>258</v>
      </c>
      <c r="L34">
        <v>0.35</v>
      </c>
      <c r="M34">
        <v>1.85</v>
      </c>
      <c r="N34">
        <v>8.75</v>
      </c>
      <c r="O34">
        <v>8.8000000000000007</v>
      </c>
      <c r="P34" s="14" t="s">
        <v>105</v>
      </c>
      <c r="Q34" s="14" t="s">
        <v>217</v>
      </c>
      <c r="R34" s="14" t="s">
        <v>215</v>
      </c>
    </row>
    <row r="35" spans="1:18" x14ac:dyDescent="0.3">
      <c r="A35">
        <v>5392065127</v>
      </c>
      <c r="B35">
        <v>3349</v>
      </c>
      <c r="C35">
        <v>1588422483</v>
      </c>
      <c r="D35">
        <v>1</v>
      </c>
      <c r="E35">
        <v>6</v>
      </c>
      <c r="F35">
        <v>4</v>
      </c>
      <c r="H35" s="14" t="s">
        <v>125</v>
      </c>
      <c r="I35" s="14" t="s">
        <v>89</v>
      </c>
      <c r="J35">
        <v>0</v>
      </c>
      <c r="K35" s="14" t="s">
        <v>258</v>
      </c>
      <c r="L35">
        <v>0.35</v>
      </c>
      <c r="M35">
        <v>1.85</v>
      </c>
      <c r="N35">
        <v>8.5500000000000007</v>
      </c>
      <c r="O35">
        <v>8.8000000000000007</v>
      </c>
      <c r="P35" s="14" t="s">
        <v>105</v>
      </c>
      <c r="Q35" s="14" t="s">
        <v>217</v>
      </c>
      <c r="R35" s="14" t="s">
        <v>215</v>
      </c>
    </row>
    <row r="36" spans="1:18" x14ac:dyDescent="0.3">
      <c r="A36">
        <v>5393546954</v>
      </c>
      <c r="B36">
        <v>2844</v>
      </c>
      <c r="C36">
        <v>1588484003</v>
      </c>
      <c r="D36">
        <v>3</v>
      </c>
      <c r="E36">
        <v>7</v>
      </c>
      <c r="F36">
        <v>6</v>
      </c>
      <c r="H36" s="14" t="s">
        <v>125</v>
      </c>
      <c r="I36" s="14" t="s">
        <v>89</v>
      </c>
      <c r="J36">
        <v>0</v>
      </c>
      <c r="K36" s="14" t="s">
        <v>258</v>
      </c>
      <c r="L36">
        <v>0.35</v>
      </c>
      <c r="M36">
        <v>1.9</v>
      </c>
      <c r="N36">
        <v>8.3000000000000007</v>
      </c>
      <c r="O36">
        <v>8.6999999999999993</v>
      </c>
      <c r="P36" s="14" t="s">
        <v>105</v>
      </c>
      <c r="Q36" s="14" t="s">
        <v>217</v>
      </c>
      <c r="R36" s="14" t="s">
        <v>215</v>
      </c>
    </row>
    <row r="37" spans="1:18" x14ac:dyDescent="0.3">
      <c r="A37">
        <v>5393973171</v>
      </c>
      <c r="B37">
        <v>2485</v>
      </c>
      <c r="C37">
        <v>1588502184</v>
      </c>
      <c r="D37">
        <v>2</v>
      </c>
      <c r="E37">
        <v>5</v>
      </c>
      <c r="F37">
        <v>17</v>
      </c>
      <c r="H37" s="14" t="s">
        <v>131</v>
      </c>
      <c r="I37" s="14" t="s">
        <v>89</v>
      </c>
      <c r="J37">
        <v>1</v>
      </c>
      <c r="K37" s="14" t="s">
        <v>258</v>
      </c>
      <c r="L37">
        <v>0.35</v>
      </c>
      <c r="M37">
        <v>1.85</v>
      </c>
      <c r="N37">
        <v>8.0500000000000007</v>
      </c>
      <c r="O37">
        <v>8.8000000000000007</v>
      </c>
      <c r="P37" s="14" t="s">
        <v>105</v>
      </c>
      <c r="Q37" s="14" t="s">
        <v>217</v>
      </c>
      <c r="R37" s="14" t="s">
        <v>215</v>
      </c>
    </row>
    <row r="38" spans="1:18" x14ac:dyDescent="0.3">
      <c r="A38">
        <v>5394054611</v>
      </c>
      <c r="B38">
        <v>2866</v>
      </c>
      <c r="C38">
        <v>1588505293</v>
      </c>
      <c r="D38">
        <v>2</v>
      </c>
      <c r="E38">
        <v>5</v>
      </c>
      <c r="F38">
        <v>9</v>
      </c>
      <c r="H38" s="14" t="s">
        <v>131</v>
      </c>
      <c r="I38" s="14" t="s">
        <v>92</v>
      </c>
      <c r="J38">
        <v>0</v>
      </c>
      <c r="K38" s="14" t="s">
        <v>258</v>
      </c>
      <c r="L38">
        <v>0.3</v>
      </c>
      <c r="M38">
        <v>1.9</v>
      </c>
      <c r="N38">
        <v>7.75</v>
      </c>
      <c r="O38">
        <v>9</v>
      </c>
      <c r="P38" s="14" t="s">
        <v>105</v>
      </c>
      <c r="Q38" s="14" t="s">
        <v>217</v>
      </c>
      <c r="R38" s="14" t="s">
        <v>215</v>
      </c>
    </row>
    <row r="39" spans="1:18" x14ac:dyDescent="0.3">
      <c r="A39">
        <v>5396037056</v>
      </c>
      <c r="B39">
        <v>3140</v>
      </c>
      <c r="C39">
        <v>1588588886</v>
      </c>
      <c r="D39">
        <v>0</v>
      </c>
      <c r="E39">
        <v>9</v>
      </c>
      <c r="F39">
        <v>15</v>
      </c>
      <c r="H39" s="14" t="s">
        <v>131</v>
      </c>
      <c r="I39" s="14" t="s">
        <v>92</v>
      </c>
      <c r="J39">
        <v>1</v>
      </c>
      <c r="K39" s="14" t="s">
        <v>258</v>
      </c>
      <c r="L39">
        <v>0.35</v>
      </c>
      <c r="M39">
        <v>1.9</v>
      </c>
      <c r="N39">
        <v>8</v>
      </c>
      <c r="O39">
        <v>9.6</v>
      </c>
      <c r="P39" s="14" t="s">
        <v>105</v>
      </c>
      <c r="Q39" s="14" t="s">
        <v>217</v>
      </c>
      <c r="R39" s="14" t="s">
        <v>215</v>
      </c>
    </row>
    <row r="40" spans="1:18" x14ac:dyDescent="0.3">
      <c r="A40">
        <v>5396139817</v>
      </c>
      <c r="B40">
        <v>2348</v>
      </c>
      <c r="C40">
        <v>1588592816</v>
      </c>
      <c r="D40">
        <v>4</v>
      </c>
      <c r="E40">
        <v>8</v>
      </c>
      <c r="F40">
        <v>9</v>
      </c>
      <c r="H40" s="14" t="s">
        <v>125</v>
      </c>
      <c r="I40" s="14" t="s">
        <v>89</v>
      </c>
      <c r="J40">
        <v>0</v>
      </c>
      <c r="K40" s="14" t="s">
        <v>258</v>
      </c>
      <c r="L40">
        <v>0.35</v>
      </c>
      <c r="M40">
        <v>2.0499999999999998</v>
      </c>
      <c r="N40">
        <v>7.9</v>
      </c>
      <c r="O40">
        <v>9.65</v>
      </c>
      <c r="P40" s="14" t="s">
        <v>105</v>
      </c>
      <c r="Q40" s="14" t="s">
        <v>217</v>
      </c>
      <c r="R40" s="14" t="s">
        <v>215</v>
      </c>
    </row>
    <row r="41" spans="1:18" x14ac:dyDescent="0.3">
      <c r="A41">
        <v>5398098460</v>
      </c>
      <c r="B41">
        <v>2649</v>
      </c>
      <c r="C41">
        <v>1588677635</v>
      </c>
      <c r="D41">
        <v>0</v>
      </c>
      <c r="E41">
        <v>11</v>
      </c>
      <c r="F41">
        <v>9</v>
      </c>
      <c r="H41" s="14" t="s">
        <v>131</v>
      </c>
      <c r="I41" s="14" t="s">
        <v>89</v>
      </c>
      <c r="J41">
        <v>0</v>
      </c>
      <c r="K41" s="14" t="s">
        <v>258</v>
      </c>
      <c r="L41">
        <v>0.35</v>
      </c>
      <c r="M41">
        <v>2</v>
      </c>
      <c r="N41">
        <v>8</v>
      </c>
      <c r="O41">
        <v>9.75</v>
      </c>
      <c r="P41" s="14" t="s">
        <v>105</v>
      </c>
      <c r="Q41" s="14" t="s">
        <v>217</v>
      </c>
      <c r="R41" s="14" t="s">
        <v>215</v>
      </c>
    </row>
    <row r="42" spans="1:18" x14ac:dyDescent="0.3">
      <c r="A42">
        <v>5398197692</v>
      </c>
      <c r="B42">
        <v>3235</v>
      </c>
      <c r="C42">
        <v>1588681095</v>
      </c>
      <c r="D42">
        <v>4</v>
      </c>
      <c r="E42">
        <v>11</v>
      </c>
      <c r="F42">
        <v>12</v>
      </c>
      <c r="H42" s="14" t="s">
        <v>125</v>
      </c>
      <c r="I42" s="14" t="s">
        <v>89</v>
      </c>
      <c r="J42">
        <v>0</v>
      </c>
      <c r="K42" s="14" t="s">
        <v>258</v>
      </c>
      <c r="L42">
        <v>0.35</v>
      </c>
      <c r="M42">
        <v>2.2000000000000002</v>
      </c>
      <c r="N42">
        <v>8.1999999999999993</v>
      </c>
      <c r="O42">
        <v>10.15</v>
      </c>
      <c r="P42" s="14" t="s">
        <v>105</v>
      </c>
      <c r="Q42" s="14" t="s">
        <v>217</v>
      </c>
      <c r="R42" s="14" t="s">
        <v>215</v>
      </c>
    </row>
    <row r="43" spans="1:18" x14ac:dyDescent="0.3">
      <c r="A43">
        <v>5401695107</v>
      </c>
      <c r="B43">
        <v>2381</v>
      </c>
      <c r="C43">
        <v>1588847095</v>
      </c>
      <c r="D43">
        <v>2</v>
      </c>
      <c r="E43">
        <v>11</v>
      </c>
      <c r="F43">
        <v>15</v>
      </c>
      <c r="H43" s="14" t="s">
        <v>125</v>
      </c>
      <c r="I43" s="14" t="s">
        <v>89</v>
      </c>
      <c r="J43">
        <v>1</v>
      </c>
      <c r="K43" s="14" t="s">
        <v>258</v>
      </c>
      <c r="L43">
        <v>0.4</v>
      </c>
      <c r="M43">
        <v>2.25</v>
      </c>
      <c r="N43">
        <v>8.3000000000000007</v>
      </c>
      <c r="O43">
        <v>10.6</v>
      </c>
      <c r="P43" s="14" t="s">
        <v>105</v>
      </c>
      <c r="Q43" s="14" t="s">
        <v>217</v>
      </c>
      <c r="R43" s="14" t="s">
        <v>215</v>
      </c>
    </row>
    <row r="44" spans="1:18" x14ac:dyDescent="0.3">
      <c r="A44">
        <v>5401760304</v>
      </c>
      <c r="B44">
        <v>2927</v>
      </c>
      <c r="C44">
        <v>1588849935</v>
      </c>
      <c r="D44">
        <v>1</v>
      </c>
      <c r="E44">
        <v>8</v>
      </c>
      <c r="F44">
        <v>9</v>
      </c>
      <c r="H44" s="14" t="s">
        <v>149</v>
      </c>
      <c r="I44" s="14" t="s">
        <v>92</v>
      </c>
      <c r="J44">
        <v>1</v>
      </c>
      <c r="K44" s="14" t="s">
        <v>258</v>
      </c>
      <c r="L44">
        <v>0.45</v>
      </c>
      <c r="M44">
        <v>2.25</v>
      </c>
      <c r="N44">
        <v>8.25</v>
      </c>
      <c r="O44">
        <v>10.7</v>
      </c>
      <c r="P44" s="14" t="s">
        <v>105</v>
      </c>
      <c r="Q44" s="14" t="s">
        <v>217</v>
      </c>
      <c r="R44" s="14" t="s">
        <v>215</v>
      </c>
    </row>
    <row r="45" spans="1:18" x14ac:dyDescent="0.3">
      <c r="A45">
        <v>5403691668</v>
      </c>
      <c r="B45">
        <v>2294</v>
      </c>
      <c r="C45">
        <v>1588940735</v>
      </c>
      <c r="D45">
        <v>0</v>
      </c>
      <c r="E45">
        <v>5</v>
      </c>
      <c r="F45">
        <v>14</v>
      </c>
      <c r="H45" s="14" t="s">
        <v>149</v>
      </c>
      <c r="I45" s="14" t="s">
        <v>92</v>
      </c>
      <c r="J45">
        <v>1</v>
      </c>
      <c r="K45" s="14" t="s">
        <v>258</v>
      </c>
      <c r="L45">
        <v>0.5</v>
      </c>
      <c r="M45">
        <v>2.1</v>
      </c>
      <c r="N45">
        <v>7.95</v>
      </c>
      <c r="O45">
        <v>10.75</v>
      </c>
      <c r="P45" s="14" t="s">
        <v>105</v>
      </c>
      <c r="Q45" s="14" t="s">
        <v>217</v>
      </c>
      <c r="R45" s="14" t="s">
        <v>215</v>
      </c>
    </row>
    <row r="46" spans="1:18" x14ac:dyDescent="0.3">
      <c r="A46">
        <v>5403776490</v>
      </c>
      <c r="B46">
        <v>2822</v>
      </c>
      <c r="C46">
        <v>1588943514</v>
      </c>
      <c r="D46">
        <v>1</v>
      </c>
      <c r="E46">
        <v>9</v>
      </c>
      <c r="F46">
        <v>7</v>
      </c>
      <c r="H46" s="14" t="s">
        <v>125</v>
      </c>
      <c r="I46" s="14" t="s">
        <v>92</v>
      </c>
      <c r="J46">
        <v>0</v>
      </c>
      <c r="K46" s="14" t="s">
        <v>258</v>
      </c>
      <c r="L46">
        <v>0.45</v>
      </c>
      <c r="M46">
        <v>1.95</v>
      </c>
      <c r="N46">
        <v>8.1</v>
      </c>
      <c r="O46">
        <v>10.4</v>
      </c>
      <c r="P46" s="14" t="s">
        <v>105</v>
      </c>
      <c r="Q46" s="14" t="s">
        <v>217</v>
      </c>
      <c r="R46" s="14" t="s">
        <v>215</v>
      </c>
    </row>
    <row r="47" spans="1:18" x14ac:dyDescent="0.3">
      <c r="A47">
        <v>5405309956</v>
      </c>
      <c r="B47">
        <v>1950</v>
      </c>
      <c r="C47">
        <v>1589016118</v>
      </c>
      <c r="D47">
        <v>4</v>
      </c>
      <c r="E47">
        <v>9</v>
      </c>
      <c r="F47">
        <v>7</v>
      </c>
      <c r="H47" s="14" t="s">
        <v>131</v>
      </c>
      <c r="I47" s="14" t="s">
        <v>92</v>
      </c>
      <c r="J47">
        <v>0</v>
      </c>
      <c r="K47" s="14" t="s">
        <v>258</v>
      </c>
      <c r="L47">
        <v>0.45</v>
      </c>
      <c r="M47">
        <v>2.1</v>
      </c>
      <c r="N47">
        <v>8</v>
      </c>
      <c r="O47">
        <v>10.65</v>
      </c>
      <c r="P47" s="14" t="s">
        <v>105</v>
      </c>
      <c r="Q47" s="14" t="s">
        <v>217</v>
      </c>
      <c r="R47" s="14" t="s">
        <v>215</v>
      </c>
    </row>
    <row r="48" spans="1:18" x14ac:dyDescent="0.3">
      <c r="A48">
        <v>5405370966</v>
      </c>
      <c r="B48">
        <v>2323</v>
      </c>
      <c r="C48">
        <v>1589018807</v>
      </c>
      <c r="D48">
        <v>4</v>
      </c>
      <c r="E48">
        <v>12</v>
      </c>
      <c r="F48">
        <v>14</v>
      </c>
      <c r="H48" s="14" t="s">
        <v>149</v>
      </c>
      <c r="I48" s="14" t="s">
        <v>92</v>
      </c>
      <c r="J48">
        <v>0</v>
      </c>
      <c r="K48" s="14" t="s">
        <v>258</v>
      </c>
      <c r="L48">
        <v>0.4</v>
      </c>
      <c r="M48">
        <v>2.25</v>
      </c>
      <c r="N48">
        <v>8.25</v>
      </c>
      <c r="O48">
        <v>10.5</v>
      </c>
      <c r="P48" s="14" t="s">
        <v>105</v>
      </c>
      <c r="Q48" s="14" t="s">
        <v>217</v>
      </c>
      <c r="R48" s="14" t="s">
        <v>215</v>
      </c>
    </row>
    <row r="49" spans="1:18" x14ac:dyDescent="0.3">
      <c r="A49">
        <v>5405438379</v>
      </c>
      <c r="B49">
        <v>3249</v>
      </c>
      <c r="C49">
        <v>1589021693</v>
      </c>
      <c r="D49">
        <v>4</v>
      </c>
      <c r="E49">
        <v>8</v>
      </c>
      <c r="F49">
        <v>12</v>
      </c>
      <c r="H49" s="14" t="s">
        <v>149</v>
      </c>
      <c r="I49" s="14" t="s">
        <v>92</v>
      </c>
      <c r="J49">
        <v>1</v>
      </c>
      <c r="K49" s="14" t="s">
        <v>258</v>
      </c>
      <c r="L49">
        <v>0.45</v>
      </c>
      <c r="M49">
        <v>2.2999999999999998</v>
      </c>
      <c r="N49">
        <v>8.35</v>
      </c>
      <c r="O49">
        <v>11.05</v>
      </c>
      <c r="P49" s="14" t="s">
        <v>105</v>
      </c>
      <c r="Q49" s="14" t="s">
        <v>217</v>
      </c>
      <c r="R49" s="14" t="s">
        <v>215</v>
      </c>
    </row>
    <row r="50" spans="1:18" x14ac:dyDescent="0.3">
      <c r="A50">
        <v>5411019840</v>
      </c>
      <c r="B50">
        <v>2273</v>
      </c>
      <c r="C50">
        <v>1589277257</v>
      </c>
      <c r="D50">
        <v>6</v>
      </c>
      <c r="E50">
        <v>7</v>
      </c>
      <c r="F50">
        <v>11</v>
      </c>
      <c r="G50">
        <v>2</v>
      </c>
      <c r="H50" s="14" t="s">
        <v>148</v>
      </c>
      <c r="I50" s="14" t="s">
        <v>92</v>
      </c>
      <c r="J50">
        <v>1</v>
      </c>
      <c r="K50" s="14" t="s">
        <v>258</v>
      </c>
      <c r="L50">
        <v>0.5</v>
      </c>
      <c r="M50">
        <v>2.5</v>
      </c>
      <c r="N50">
        <v>8</v>
      </c>
      <c r="O50">
        <v>11.6</v>
      </c>
      <c r="P50" s="14" t="s">
        <v>213</v>
      </c>
      <c r="Q50" s="14" t="s">
        <v>210</v>
      </c>
      <c r="R50" s="14" t="s">
        <v>215</v>
      </c>
    </row>
    <row r="51" spans="1:18" x14ac:dyDescent="0.3">
      <c r="A51">
        <v>5411082279</v>
      </c>
      <c r="B51">
        <v>2458</v>
      </c>
      <c r="C51">
        <v>1589280247</v>
      </c>
      <c r="D51">
        <v>4</v>
      </c>
      <c r="E51">
        <v>14</v>
      </c>
      <c r="F51">
        <v>9</v>
      </c>
      <c r="G51">
        <v>3</v>
      </c>
      <c r="H51" s="14" t="s">
        <v>149</v>
      </c>
      <c r="I51" s="14" t="s">
        <v>89</v>
      </c>
      <c r="J51">
        <v>0</v>
      </c>
      <c r="K51" s="14" t="s">
        <v>258</v>
      </c>
      <c r="L51">
        <v>0.45</v>
      </c>
      <c r="M51">
        <v>2.65</v>
      </c>
      <c r="N51">
        <v>8.4</v>
      </c>
      <c r="O51">
        <v>11.2</v>
      </c>
      <c r="P51" s="14" t="s">
        <v>213</v>
      </c>
      <c r="Q51" s="14" t="s">
        <v>217</v>
      </c>
      <c r="R51" s="14" t="s">
        <v>215</v>
      </c>
    </row>
    <row r="52" spans="1:18" x14ac:dyDescent="0.3">
      <c r="A52">
        <v>5412391410</v>
      </c>
      <c r="B52">
        <v>2170</v>
      </c>
      <c r="C52">
        <v>1589342555</v>
      </c>
      <c r="D52">
        <v>10</v>
      </c>
      <c r="E52">
        <v>5</v>
      </c>
      <c r="F52">
        <v>13</v>
      </c>
      <c r="G52">
        <v>3</v>
      </c>
      <c r="H52" s="14" t="s">
        <v>148</v>
      </c>
      <c r="I52" s="14" t="s">
        <v>89</v>
      </c>
      <c r="J52">
        <v>1</v>
      </c>
      <c r="K52" s="14" t="s">
        <v>258</v>
      </c>
      <c r="L52">
        <v>0.5</v>
      </c>
      <c r="M52">
        <v>3.1</v>
      </c>
      <c r="N52">
        <v>8.15</v>
      </c>
      <c r="O52">
        <v>11.2</v>
      </c>
      <c r="P52" s="14" t="s">
        <v>212</v>
      </c>
      <c r="Q52" s="14" t="s">
        <v>217</v>
      </c>
      <c r="R52" s="14" t="s">
        <v>215</v>
      </c>
    </row>
    <row r="53" spans="1:18" x14ac:dyDescent="0.3">
      <c r="A53">
        <v>5414553953</v>
      </c>
      <c r="B53">
        <v>2242</v>
      </c>
      <c r="C53">
        <v>1589451399</v>
      </c>
      <c r="D53">
        <v>12</v>
      </c>
      <c r="E53">
        <v>4</v>
      </c>
      <c r="F53">
        <v>18</v>
      </c>
      <c r="G53">
        <v>2</v>
      </c>
      <c r="H53" s="14" t="s">
        <v>149</v>
      </c>
      <c r="I53" s="14" t="s">
        <v>92</v>
      </c>
      <c r="J53">
        <v>1</v>
      </c>
      <c r="K53" s="14" t="s">
        <v>258</v>
      </c>
      <c r="L53">
        <v>0.5</v>
      </c>
      <c r="M53">
        <v>3.45</v>
      </c>
      <c r="N53">
        <v>7.95</v>
      </c>
      <c r="O53">
        <v>11.3</v>
      </c>
      <c r="P53" s="14" t="s">
        <v>210</v>
      </c>
      <c r="Q53" s="14" t="s">
        <v>217</v>
      </c>
      <c r="R53" s="14" t="s">
        <v>228</v>
      </c>
    </row>
    <row r="54" spans="1:18" x14ac:dyDescent="0.3">
      <c r="A54">
        <v>5414613614</v>
      </c>
      <c r="B54">
        <v>2299</v>
      </c>
      <c r="C54">
        <v>1589454132</v>
      </c>
      <c r="D54">
        <v>1</v>
      </c>
      <c r="E54">
        <v>4</v>
      </c>
      <c r="F54">
        <v>5</v>
      </c>
      <c r="G54">
        <v>3</v>
      </c>
      <c r="H54" s="14" t="s">
        <v>149</v>
      </c>
      <c r="I54" s="14" t="s">
        <v>92</v>
      </c>
      <c r="J54">
        <v>1</v>
      </c>
      <c r="K54" s="14" t="s">
        <v>258</v>
      </c>
      <c r="L54">
        <v>0.5</v>
      </c>
      <c r="M54">
        <v>3.25</v>
      </c>
      <c r="N54">
        <v>7.9</v>
      </c>
      <c r="O54">
        <v>10.75</v>
      </c>
      <c r="P54" s="14" t="s">
        <v>210</v>
      </c>
      <c r="Q54" s="14" t="s">
        <v>217</v>
      </c>
      <c r="R54" s="14" t="s">
        <v>228</v>
      </c>
    </row>
    <row r="55" spans="1:18" x14ac:dyDescent="0.3">
      <c r="A55">
        <v>5414677364</v>
      </c>
      <c r="B55">
        <v>2608</v>
      </c>
      <c r="C55">
        <v>1589456742</v>
      </c>
      <c r="D55">
        <v>1</v>
      </c>
      <c r="E55">
        <v>12</v>
      </c>
      <c r="F55">
        <v>10</v>
      </c>
      <c r="G55">
        <v>3</v>
      </c>
      <c r="H55" s="14" t="s">
        <v>125</v>
      </c>
      <c r="I55" s="14" t="s">
        <v>89</v>
      </c>
      <c r="J55">
        <v>0</v>
      </c>
      <c r="K55" s="14" t="s">
        <v>258</v>
      </c>
      <c r="L55">
        <v>0.5</v>
      </c>
      <c r="M55">
        <v>3.25</v>
      </c>
      <c r="N55">
        <v>8.1999999999999993</v>
      </c>
      <c r="O55">
        <v>11.05</v>
      </c>
      <c r="P55" s="14" t="s">
        <v>210</v>
      </c>
      <c r="Q55" s="14" t="s">
        <v>217</v>
      </c>
      <c r="R55" s="14" t="s">
        <v>228</v>
      </c>
    </row>
    <row r="56" spans="1:18" x14ac:dyDescent="0.3">
      <c r="A56">
        <v>5418314283</v>
      </c>
      <c r="B56">
        <v>2809</v>
      </c>
      <c r="C56">
        <v>1589626943</v>
      </c>
      <c r="D56">
        <v>3</v>
      </c>
      <c r="E56">
        <v>7</v>
      </c>
      <c r="F56">
        <v>15</v>
      </c>
      <c r="G56">
        <v>5</v>
      </c>
      <c r="H56" s="14" t="s">
        <v>149</v>
      </c>
      <c r="I56" s="14" t="s">
        <v>89</v>
      </c>
      <c r="J56">
        <v>1</v>
      </c>
      <c r="K56" s="14" t="s">
        <v>258</v>
      </c>
      <c r="L56">
        <v>0.55000000000000004</v>
      </c>
      <c r="M56">
        <v>3.25</v>
      </c>
      <c r="N56">
        <v>8.1999999999999993</v>
      </c>
      <c r="O56">
        <v>11.5</v>
      </c>
      <c r="P56" s="14" t="s">
        <v>210</v>
      </c>
      <c r="Q56" s="14" t="s">
        <v>217</v>
      </c>
      <c r="R56" s="14" t="s">
        <v>228</v>
      </c>
    </row>
    <row r="57" spans="1:18" x14ac:dyDescent="0.3">
      <c r="A57">
        <v>5418426589</v>
      </c>
      <c r="B57">
        <v>2550</v>
      </c>
      <c r="C57">
        <v>1589631071</v>
      </c>
      <c r="D57">
        <v>1</v>
      </c>
      <c r="E57">
        <v>4</v>
      </c>
      <c r="F57">
        <v>27</v>
      </c>
      <c r="G57">
        <v>5</v>
      </c>
      <c r="H57" s="14" t="s">
        <v>131</v>
      </c>
      <c r="I57" s="14" t="s">
        <v>92</v>
      </c>
      <c r="J57">
        <v>1</v>
      </c>
      <c r="K57" s="14" t="s">
        <v>258</v>
      </c>
      <c r="L57">
        <v>0.55000000000000004</v>
      </c>
      <c r="M57">
        <v>3.2</v>
      </c>
      <c r="N57">
        <v>8.15</v>
      </c>
      <c r="O57">
        <v>12</v>
      </c>
      <c r="P57" s="14" t="s">
        <v>210</v>
      </c>
      <c r="Q57" s="14" t="s">
        <v>217</v>
      </c>
      <c r="R57" s="14" t="s">
        <v>226</v>
      </c>
    </row>
    <row r="58" spans="1:18" x14ac:dyDescent="0.3">
      <c r="A58">
        <v>5419776082</v>
      </c>
      <c r="B58">
        <v>2006</v>
      </c>
      <c r="C58">
        <v>1589685327</v>
      </c>
      <c r="D58">
        <v>2</v>
      </c>
      <c r="E58">
        <v>11</v>
      </c>
      <c r="F58">
        <v>8</v>
      </c>
      <c r="G58">
        <v>1</v>
      </c>
      <c r="H58" s="14" t="s">
        <v>125</v>
      </c>
      <c r="I58" s="14" t="s">
        <v>92</v>
      </c>
      <c r="J58">
        <v>0</v>
      </c>
      <c r="K58" s="14" t="s">
        <v>258</v>
      </c>
      <c r="L58">
        <v>0.55000000000000004</v>
      </c>
      <c r="M58">
        <v>3.2</v>
      </c>
      <c r="N58">
        <v>8.4499999999999993</v>
      </c>
      <c r="O58">
        <v>11.95</v>
      </c>
      <c r="P58" s="14" t="s">
        <v>210</v>
      </c>
      <c r="Q58" s="14" t="s">
        <v>217</v>
      </c>
      <c r="R58" s="14" t="s">
        <v>226</v>
      </c>
    </row>
    <row r="59" spans="1:18" x14ac:dyDescent="0.3">
      <c r="A59">
        <v>5422230023</v>
      </c>
      <c r="B59">
        <v>2111</v>
      </c>
      <c r="C59">
        <v>1589786753</v>
      </c>
      <c r="D59">
        <v>0</v>
      </c>
      <c r="E59">
        <v>8</v>
      </c>
      <c r="F59">
        <v>4</v>
      </c>
      <c r="G59">
        <v>2</v>
      </c>
      <c r="H59" s="14" t="s">
        <v>148</v>
      </c>
      <c r="I59" s="14" t="s">
        <v>89</v>
      </c>
      <c r="J59">
        <v>0</v>
      </c>
      <c r="K59" s="14" t="s">
        <v>258</v>
      </c>
      <c r="L59">
        <v>0.5</v>
      </c>
      <c r="M59">
        <v>3.2</v>
      </c>
      <c r="N59">
        <v>8.4</v>
      </c>
      <c r="O59">
        <v>11.4</v>
      </c>
      <c r="P59" s="14" t="s">
        <v>210</v>
      </c>
      <c r="Q59" s="14" t="s">
        <v>217</v>
      </c>
      <c r="R59" s="14" t="s">
        <v>226</v>
      </c>
    </row>
    <row r="60" spans="1:18" x14ac:dyDescent="0.3">
      <c r="A60">
        <v>5422540589</v>
      </c>
      <c r="B60">
        <v>3209</v>
      </c>
      <c r="C60">
        <v>1589800961</v>
      </c>
      <c r="D60">
        <v>2</v>
      </c>
      <c r="E60">
        <v>7</v>
      </c>
      <c r="F60">
        <v>8</v>
      </c>
      <c r="G60">
        <v>3</v>
      </c>
      <c r="H60" s="14" t="s">
        <v>148</v>
      </c>
      <c r="I60" s="14" t="s">
        <v>89</v>
      </c>
      <c r="J60">
        <v>0</v>
      </c>
      <c r="K60" s="14" t="s">
        <v>258</v>
      </c>
      <c r="L60">
        <v>0.5</v>
      </c>
      <c r="M60">
        <v>3.1</v>
      </c>
      <c r="N60">
        <v>8.35</v>
      </c>
      <c r="O60">
        <v>11.35</v>
      </c>
      <c r="P60" s="14" t="s">
        <v>210</v>
      </c>
      <c r="Q60" s="14" t="s">
        <v>217</v>
      </c>
      <c r="R60" s="14" t="s">
        <v>226</v>
      </c>
    </row>
    <row r="61" spans="1:18" x14ac:dyDescent="0.3">
      <c r="A61">
        <v>5424275892</v>
      </c>
      <c r="B61">
        <v>3916</v>
      </c>
      <c r="C61">
        <v>1589887253</v>
      </c>
      <c r="D61">
        <v>5</v>
      </c>
      <c r="E61">
        <v>17</v>
      </c>
      <c r="F61">
        <v>31</v>
      </c>
      <c r="G61">
        <v>5</v>
      </c>
      <c r="H61" s="14" t="s">
        <v>125</v>
      </c>
      <c r="I61" s="14" t="s">
        <v>92</v>
      </c>
      <c r="J61">
        <v>1</v>
      </c>
      <c r="K61" s="14" t="s">
        <v>258</v>
      </c>
      <c r="L61">
        <v>0.55000000000000004</v>
      </c>
      <c r="M61">
        <v>3.35</v>
      </c>
      <c r="N61">
        <v>8.65</v>
      </c>
      <c r="O61">
        <v>12.45</v>
      </c>
      <c r="P61" s="14" t="s">
        <v>210</v>
      </c>
      <c r="Q61" s="14" t="s">
        <v>215</v>
      </c>
      <c r="R61" s="14" t="s">
        <v>238</v>
      </c>
    </row>
    <row r="62" spans="1:18" x14ac:dyDescent="0.3">
      <c r="A62">
        <v>5424405756</v>
      </c>
      <c r="B62">
        <v>2280</v>
      </c>
      <c r="C62">
        <v>1589892506</v>
      </c>
      <c r="D62">
        <v>2</v>
      </c>
      <c r="E62">
        <v>11</v>
      </c>
      <c r="F62">
        <v>7</v>
      </c>
      <c r="G62">
        <v>3</v>
      </c>
      <c r="H62" s="14" t="s">
        <v>149</v>
      </c>
      <c r="I62" s="14" t="s">
        <v>89</v>
      </c>
      <c r="J62">
        <v>0</v>
      </c>
      <c r="K62" s="14" t="s">
        <v>258</v>
      </c>
      <c r="L62">
        <v>0.55000000000000004</v>
      </c>
      <c r="M62">
        <v>3.25</v>
      </c>
      <c r="N62">
        <v>8.65</v>
      </c>
      <c r="O62">
        <v>12.2</v>
      </c>
      <c r="P62" s="14" t="s">
        <v>210</v>
      </c>
      <c r="Q62" s="14" t="s">
        <v>215</v>
      </c>
      <c r="R62" s="14" t="s">
        <v>238</v>
      </c>
    </row>
    <row r="63" spans="1:18" x14ac:dyDescent="0.3">
      <c r="A63">
        <v>5425428259</v>
      </c>
      <c r="B63">
        <v>2780</v>
      </c>
      <c r="C63">
        <v>1589945821</v>
      </c>
      <c r="D63">
        <v>0</v>
      </c>
      <c r="E63">
        <v>11</v>
      </c>
      <c r="F63">
        <v>5</v>
      </c>
      <c r="G63">
        <v>3</v>
      </c>
      <c r="H63" s="14" t="s">
        <v>141</v>
      </c>
      <c r="I63" s="14" t="s">
        <v>89</v>
      </c>
      <c r="J63">
        <v>0</v>
      </c>
      <c r="K63" s="14" t="s">
        <v>258</v>
      </c>
      <c r="L63">
        <v>0.5</v>
      </c>
      <c r="M63">
        <v>3.15</v>
      </c>
      <c r="N63">
        <v>8.65</v>
      </c>
      <c r="O63">
        <v>11.7</v>
      </c>
      <c r="P63" s="14" t="s">
        <v>210</v>
      </c>
      <c r="Q63" s="14" t="s">
        <v>215</v>
      </c>
      <c r="R63" s="14" t="s">
        <v>238</v>
      </c>
    </row>
    <row r="64" spans="1:18" x14ac:dyDescent="0.3">
      <c r="A64">
        <v>5425876595</v>
      </c>
      <c r="B64">
        <v>3566</v>
      </c>
      <c r="C64">
        <v>1589973429</v>
      </c>
      <c r="D64">
        <v>0</v>
      </c>
      <c r="E64">
        <v>11</v>
      </c>
      <c r="F64">
        <v>16</v>
      </c>
      <c r="G64">
        <v>5</v>
      </c>
      <c r="H64" s="14" t="s">
        <v>125</v>
      </c>
      <c r="I64" s="14" t="s">
        <v>92</v>
      </c>
      <c r="J64">
        <v>0</v>
      </c>
      <c r="K64" s="14" t="s">
        <v>258</v>
      </c>
      <c r="L64">
        <v>0.45</v>
      </c>
      <c r="M64">
        <v>3.1</v>
      </c>
      <c r="N64">
        <v>8.8000000000000007</v>
      </c>
      <c r="O64">
        <v>12.05</v>
      </c>
      <c r="P64" s="14" t="s">
        <v>210</v>
      </c>
      <c r="Q64" s="14" t="s">
        <v>215</v>
      </c>
      <c r="R64" s="14" t="s">
        <v>238</v>
      </c>
    </row>
    <row r="65" spans="1:18" x14ac:dyDescent="0.3">
      <c r="A65">
        <v>5425989836</v>
      </c>
      <c r="B65">
        <v>3858</v>
      </c>
      <c r="C65">
        <v>1589978261</v>
      </c>
      <c r="D65">
        <v>0</v>
      </c>
      <c r="E65">
        <v>7</v>
      </c>
      <c r="F65">
        <v>13</v>
      </c>
      <c r="G65">
        <v>3</v>
      </c>
      <c r="H65" s="14" t="s">
        <v>141</v>
      </c>
      <c r="I65" s="14" t="s">
        <v>89</v>
      </c>
      <c r="J65">
        <v>0</v>
      </c>
      <c r="K65" s="14" t="s">
        <v>258</v>
      </c>
      <c r="L65">
        <v>0.4</v>
      </c>
      <c r="M65">
        <v>3.1</v>
      </c>
      <c r="N65">
        <v>8.9</v>
      </c>
      <c r="O65">
        <v>12</v>
      </c>
      <c r="P65" s="14" t="s">
        <v>210</v>
      </c>
      <c r="Q65" s="14" t="s">
        <v>215</v>
      </c>
      <c r="R65" s="14" t="s">
        <v>238</v>
      </c>
    </row>
    <row r="66" spans="1:18" x14ac:dyDescent="0.3">
      <c r="A66">
        <v>5427338189</v>
      </c>
      <c r="B66">
        <v>2267</v>
      </c>
      <c r="C66">
        <v>1590053218</v>
      </c>
      <c r="D66">
        <v>1</v>
      </c>
      <c r="E66">
        <v>4</v>
      </c>
      <c r="F66">
        <v>9</v>
      </c>
      <c r="G66">
        <v>2</v>
      </c>
      <c r="H66" s="14" t="s">
        <v>141</v>
      </c>
      <c r="I66" s="14" t="s">
        <v>89</v>
      </c>
      <c r="J66">
        <v>1</v>
      </c>
      <c r="K66" s="14" t="s">
        <v>258</v>
      </c>
      <c r="L66">
        <v>0.45</v>
      </c>
      <c r="M66">
        <v>3.1</v>
      </c>
      <c r="N66">
        <v>8.65</v>
      </c>
      <c r="O66">
        <v>12.1</v>
      </c>
      <c r="P66" s="14" t="s">
        <v>210</v>
      </c>
      <c r="Q66" s="14" t="s">
        <v>215</v>
      </c>
      <c r="R66" s="14" t="s">
        <v>238</v>
      </c>
    </row>
    <row r="67" spans="1:18" x14ac:dyDescent="0.3">
      <c r="A67">
        <v>5427394746</v>
      </c>
      <c r="B67">
        <v>1887</v>
      </c>
      <c r="C67">
        <v>1590056270</v>
      </c>
      <c r="D67">
        <v>4</v>
      </c>
      <c r="E67">
        <v>7</v>
      </c>
      <c r="F67">
        <v>10</v>
      </c>
      <c r="G67">
        <v>4</v>
      </c>
      <c r="H67" s="14" t="s">
        <v>131</v>
      </c>
      <c r="I67" s="14" t="s">
        <v>89</v>
      </c>
      <c r="J67">
        <v>0</v>
      </c>
      <c r="K67" s="14" t="s">
        <v>258</v>
      </c>
      <c r="L67">
        <v>0.45</v>
      </c>
      <c r="M67">
        <v>3.1</v>
      </c>
      <c r="N67">
        <v>8.5500000000000007</v>
      </c>
      <c r="O67">
        <v>12.25</v>
      </c>
      <c r="P67" s="14" t="s">
        <v>210</v>
      </c>
      <c r="Q67" s="14" t="s">
        <v>215</v>
      </c>
      <c r="R67" s="14" t="s">
        <v>238</v>
      </c>
    </row>
    <row r="68" spans="1:18" x14ac:dyDescent="0.3">
      <c r="A68">
        <v>5427448324</v>
      </c>
      <c r="B68">
        <v>2791</v>
      </c>
      <c r="C68">
        <v>1590059008</v>
      </c>
      <c r="D68">
        <v>1</v>
      </c>
      <c r="E68">
        <v>13</v>
      </c>
      <c r="F68">
        <v>9</v>
      </c>
      <c r="G68">
        <v>4</v>
      </c>
      <c r="H68" s="14" t="s">
        <v>141</v>
      </c>
      <c r="I68" s="14" t="s">
        <v>89</v>
      </c>
      <c r="J68">
        <v>0</v>
      </c>
      <c r="K68" s="14" t="s">
        <v>258</v>
      </c>
      <c r="L68">
        <v>0.45</v>
      </c>
      <c r="M68">
        <v>2.95</v>
      </c>
      <c r="N68">
        <v>8.6</v>
      </c>
      <c r="O68">
        <v>12</v>
      </c>
      <c r="P68" s="14" t="s">
        <v>210</v>
      </c>
      <c r="Q68" s="14" t="s">
        <v>215</v>
      </c>
      <c r="R68" s="14" t="s">
        <v>238</v>
      </c>
    </row>
    <row r="69" spans="1:18" x14ac:dyDescent="0.3">
      <c r="A69">
        <v>5428487593</v>
      </c>
      <c r="B69">
        <v>2489</v>
      </c>
      <c r="C69">
        <v>1590108384</v>
      </c>
      <c r="D69">
        <v>3</v>
      </c>
      <c r="E69">
        <v>7</v>
      </c>
      <c r="F69">
        <v>9</v>
      </c>
      <c r="G69">
        <v>4</v>
      </c>
      <c r="H69" s="14" t="s">
        <v>141</v>
      </c>
      <c r="I69" s="14" t="s">
        <v>89</v>
      </c>
      <c r="J69">
        <v>1</v>
      </c>
      <c r="K69" s="14" t="s">
        <v>258</v>
      </c>
      <c r="L69">
        <v>0.45</v>
      </c>
      <c r="M69">
        <v>2.9</v>
      </c>
      <c r="N69">
        <v>8.5500000000000007</v>
      </c>
      <c r="O69">
        <v>11.85</v>
      </c>
      <c r="P69" s="14" t="s">
        <v>210</v>
      </c>
      <c r="Q69" s="14" t="s">
        <v>215</v>
      </c>
      <c r="R69" s="14" t="s">
        <v>238</v>
      </c>
    </row>
    <row r="70" spans="1:18" x14ac:dyDescent="0.3">
      <c r="A70">
        <v>5430356502</v>
      </c>
      <c r="B70">
        <v>2400</v>
      </c>
      <c r="C70">
        <v>1590209347</v>
      </c>
      <c r="D70">
        <v>2</v>
      </c>
      <c r="E70">
        <v>11</v>
      </c>
      <c r="F70">
        <v>8</v>
      </c>
      <c r="G70">
        <v>4</v>
      </c>
      <c r="H70" s="14" t="s">
        <v>141</v>
      </c>
      <c r="I70" s="14" t="s">
        <v>92</v>
      </c>
      <c r="J70">
        <v>0</v>
      </c>
      <c r="K70" s="14" t="s">
        <v>258</v>
      </c>
      <c r="L70">
        <v>0.4</v>
      </c>
      <c r="M70">
        <v>2.7</v>
      </c>
      <c r="N70">
        <v>8.75</v>
      </c>
      <c r="O70">
        <v>11.7</v>
      </c>
      <c r="P70" s="14" t="s">
        <v>210</v>
      </c>
      <c r="Q70" s="14" t="s">
        <v>215</v>
      </c>
      <c r="R70" s="14" t="s">
        <v>238</v>
      </c>
    </row>
    <row r="71" spans="1:18" x14ac:dyDescent="0.3">
      <c r="A71">
        <v>5430412470</v>
      </c>
      <c r="B71">
        <v>2787</v>
      </c>
      <c r="C71">
        <v>1590212511</v>
      </c>
      <c r="D71">
        <v>2</v>
      </c>
      <c r="E71">
        <v>10</v>
      </c>
      <c r="F71">
        <v>10</v>
      </c>
      <c r="G71">
        <v>5</v>
      </c>
      <c r="H71" s="14" t="s">
        <v>149</v>
      </c>
      <c r="I71" s="14" t="s">
        <v>89</v>
      </c>
      <c r="J71">
        <v>0</v>
      </c>
      <c r="K71" s="14" t="s">
        <v>258</v>
      </c>
      <c r="L71">
        <v>0.4</v>
      </c>
      <c r="M71">
        <v>2.6</v>
      </c>
      <c r="N71">
        <v>8.5500000000000007</v>
      </c>
      <c r="O71">
        <v>11.75</v>
      </c>
      <c r="P71" s="14" t="s">
        <v>210</v>
      </c>
      <c r="Q71" s="14" t="s">
        <v>215</v>
      </c>
      <c r="R71" s="14" t="s">
        <v>238</v>
      </c>
    </row>
    <row r="72" spans="1:18" x14ac:dyDescent="0.3">
      <c r="A72">
        <v>5431982302</v>
      </c>
      <c r="B72">
        <v>3506</v>
      </c>
      <c r="C72">
        <v>1590281976</v>
      </c>
      <c r="D72">
        <v>1</v>
      </c>
      <c r="E72">
        <v>12</v>
      </c>
      <c r="F72">
        <v>20</v>
      </c>
      <c r="G72">
        <v>2</v>
      </c>
      <c r="H72" s="14" t="s">
        <v>141</v>
      </c>
      <c r="I72" s="14" t="s">
        <v>92</v>
      </c>
      <c r="J72">
        <v>1</v>
      </c>
      <c r="K72" s="14" t="s">
        <v>258</v>
      </c>
      <c r="L72">
        <v>0.4</v>
      </c>
      <c r="M72">
        <v>2.15</v>
      </c>
      <c r="N72">
        <v>8.9</v>
      </c>
      <c r="O72">
        <v>12.1</v>
      </c>
      <c r="P72" s="14" t="s">
        <v>210</v>
      </c>
      <c r="Q72" s="14" t="s">
        <v>215</v>
      </c>
      <c r="R72" s="14" t="s">
        <v>238</v>
      </c>
    </row>
    <row r="73" spans="1:18" x14ac:dyDescent="0.3">
      <c r="A73">
        <v>5434656856</v>
      </c>
      <c r="B73">
        <v>3018</v>
      </c>
      <c r="C73">
        <v>1590411198</v>
      </c>
      <c r="D73">
        <v>5</v>
      </c>
      <c r="E73">
        <v>12</v>
      </c>
      <c r="F73">
        <v>8</v>
      </c>
      <c r="G73">
        <v>1</v>
      </c>
      <c r="H73" s="14" t="s">
        <v>141</v>
      </c>
      <c r="I73" s="14" t="s">
        <v>92</v>
      </c>
      <c r="J73">
        <v>0</v>
      </c>
      <c r="K73" s="14" t="s">
        <v>258</v>
      </c>
      <c r="L73">
        <v>0.35</v>
      </c>
      <c r="M73">
        <v>1.8</v>
      </c>
      <c r="N73">
        <v>9.3000000000000007</v>
      </c>
      <c r="O73">
        <v>11.6</v>
      </c>
      <c r="P73" s="14" t="s">
        <v>105</v>
      </c>
      <c r="Q73" s="14" t="s">
        <v>215</v>
      </c>
      <c r="R73" s="14" t="s">
        <v>238</v>
      </c>
    </row>
    <row r="74" spans="1:18" x14ac:dyDescent="0.3">
      <c r="A74">
        <v>5436371087</v>
      </c>
      <c r="B74">
        <v>2653</v>
      </c>
      <c r="C74">
        <v>1590489723</v>
      </c>
      <c r="D74">
        <v>3</v>
      </c>
      <c r="E74">
        <v>5</v>
      </c>
      <c r="F74">
        <v>16</v>
      </c>
      <c r="G74">
        <v>1</v>
      </c>
      <c r="H74" s="14" t="s">
        <v>131</v>
      </c>
      <c r="I74" s="14" t="s">
        <v>92</v>
      </c>
      <c r="J74">
        <v>1</v>
      </c>
      <c r="K74" s="14" t="s">
        <v>258</v>
      </c>
      <c r="L74">
        <v>0.35</v>
      </c>
      <c r="M74">
        <v>1.9</v>
      </c>
      <c r="N74">
        <v>9.35</v>
      </c>
      <c r="O74">
        <v>12.15</v>
      </c>
      <c r="P74" s="14" t="s">
        <v>105</v>
      </c>
      <c r="Q74" s="14" t="s">
        <v>215</v>
      </c>
      <c r="R74" s="14" t="s">
        <v>238</v>
      </c>
    </row>
    <row r="75" spans="1:18" x14ac:dyDescent="0.3">
      <c r="A75">
        <v>5437635058</v>
      </c>
      <c r="B75">
        <v>3002</v>
      </c>
      <c r="C75">
        <v>1590554887</v>
      </c>
      <c r="D75">
        <v>4</v>
      </c>
      <c r="E75">
        <v>11</v>
      </c>
      <c r="F75">
        <v>25</v>
      </c>
      <c r="G75">
        <v>1</v>
      </c>
      <c r="H75" s="14" t="s">
        <v>131</v>
      </c>
      <c r="I75" s="14" t="s">
        <v>92</v>
      </c>
      <c r="J75">
        <v>1</v>
      </c>
      <c r="K75" s="14" t="s">
        <v>258</v>
      </c>
      <c r="L75">
        <v>0.4</v>
      </c>
      <c r="M75">
        <v>2.0499999999999998</v>
      </c>
      <c r="N75">
        <v>9.3000000000000007</v>
      </c>
      <c r="O75">
        <v>12.9</v>
      </c>
      <c r="P75" s="14" t="s">
        <v>105</v>
      </c>
      <c r="Q75" s="14" t="s">
        <v>215</v>
      </c>
      <c r="R75" s="14" t="s">
        <v>238</v>
      </c>
    </row>
    <row r="76" spans="1:18" x14ac:dyDescent="0.3">
      <c r="A76">
        <v>5438164377</v>
      </c>
      <c r="B76">
        <v>1473</v>
      </c>
      <c r="C76">
        <v>1590579625</v>
      </c>
      <c r="D76">
        <v>2</v>
      </c>
      <c r="E76">
        <v>1</v>
      </c>
      <c r="F76">
        <v>11</v>
      </c>
      <c r="G76">
        <v>3</v>
      </c>
      <c r="H76" s="14" t="s">
        <v>131</v>
      </c>
      <c r="I76" s="14" t="s">
        <v>92</v>
      </c>
      <c r="J76">
        <v>1</v>
      </c>
      <c r="K76" s="14" t="s">
        <v>258</v>
      </c>
      <c r="L76">
        <v>0.4</v>
      </c>
      <c r="M76">
        <v>2</v>
      </c>
      <c r="N76">
        <v>9</v>
      </c>
      <c r="O76">
        <v>12.7</v>
      </c>
      <c r="P76" s="14" t="s">
        <v>105</v>
      </c>
      <c r="Q76" s="14" t="s">
        <v>215</v>
      </c>
      <c r="R76" s="14" t="s">
        <v>238</v>
      </c>
    </row>
    <row r="77" spans="1:18" x14ac:dyDescent="0.3">
      <c r="A77">
        <v>5439946944</v>
      </c>
      <c r="B77">
        <v>2238</v>
      </c>
      <c r="C77">
        <v>1590664258</v>
      </c>
      <c r="D77">
        <v>2</v>
      </c>
      <c r="E77">
        <v>7</v>
      </c>
      <c r="F77">
        <v>6</v>
      </c>
      <c r="G77">
        <v>1</v>
      </c>
      <c r="H77" s="14" t="s">
        <v>131</v>
      </c>
      <c r="I77" s="14" t="s">
        <v>89</v>
      </c>
      <c r="J77">
        <v>0</v>
      </c>
      <c r="K77" s="14" t="s">
        <v>258</v>
      </c>
      <c r="L77">
        <v>0.35</v>
      </c>
      <c r="M77">
        <v>2.0499999999999998</v>
      </c>
      <c r="N77">
        <v>9.15</v>
      </c>
      <c r="O77">
        <v>11.65</v>
      </c>
      <c r="P77" s="14" t="s">
        <v>105</v>
      </c>
      <c r="Q77" s="14" t="s">
        <v>215</v>
      </c>
      <c r="R77" s="14" t="s">
        <v>238</v>
      </c>
    </row>
    <row r="78" spans="1:18" x14ac:dyDescent="0.3">
      <c r="A78">
        <v>5442985987</v>
      </c>
      <c r="B78">
        <v>3769</v>
      </c>
      <c r="C78">
        <v>1590795112</v>
      </c>
      <c r="D78">
        <v>1</v>
      </c>
      <c r="E78">
        <v>13</v>
      </c>
      <c r="F78">
        <v>21</v>
      </c>
      <c r="G78">
        <v>2</v>
      </c>
      <c r="H78" s="14" t="s">
        <v>141</v>
      </c>
      <c r="I78" s="14" t="s">
        <v>92</v>
      </c>
      <c r="J78">
        <v>0</v>
      </c>
      <c r="K78" s="14" t="s">
        <v>258</v>
      </c>
      <c r="L78">
        <v>0.35</v>
      </c>
      <c r="M78">
        <v>2</v>
      </c>
      <c r="N78">
        <v>9.25</v>
      </c>
      <c r="O78">
        <v>12.3</v>
      </c>
      <c r="P78" s="14" t="s">
        <v>105</v>
      </c>
      <c r="Q78" s="14" t="s">
        <v>215</v>
      </c>
      <c r="R78" s="14" t="s">
        <v>238</v>
      </c>
    </row>
    <row r="79" spans="1:18" x14ac:dyDescent="0.3">
      <c r="A79">
        <v>5445414028</v>
      </c>
      <c r="B79">
        <v>1674</v>
      </c>
      <c r="C79">
        <v>1590894870</v>
      </c>
      <c r="D79">
        <v>2</v>
      </c>
      <c r="E79">
        <v>3</v>
      </c>
      <c r="F79">
        <v>19</v>
      </c>
      <c r="G79">
        <v>3</v>
      </c>
      <c r="H79" s="14" t="s">
        <v>131</v>
      </c>
      <c r="I79" s="14" t="s">
        <v>89</v>
      </c>
      <c r="J79">
        <v>1</v>
      </c>
      <c r="K79" s="14" t="s">
        <v>258</v>
      </c>
      <c r="L79">
        <v>0.4</v>
      </c>
      <c r="M79">
        <v>2.1</v>
      </c>
      <c r="N79">
        <v>9</v>
      </c>
      <c r="O79">
        <v>13.05</v>
      </c>
      <c r="P79" s="14" t="s">
        <v>105</v>
      </c>
      <c r="Q79" s="14" t="s">
        <v>215</v>
      </c>
      <c r="R79" s="14" t="s">
        <v>238</v>
      </c>
    </row>
    <row r="80" spans="1:18" x14ac:dyDescent="0.3">
      <c r="A80">
        <v>5445459602</v>
      </c>
      <c r="B80">
        <v>2466</v>
      </c>
      <c r="C80">
        <v>1590897282</v>
      </c>
      <c r="D80">
        <v>3</v>
      </c>
      <c r="E80">
        <v>4</v>
      </c>
      <c r="F80">
        <v>21</v>
      </c>
      <c r="G80">
        <v>2</v>
      </c>
      <c r="H80" s="14" t="s">
        <v>131</v>
      </c>
      <c r="I80" s="14" t="s">
        <v>89</v>
      </c>
      <c r="J80">
        <v>1</v>
      </c>
      <c r="K80" s="14" t="s">
        <v>258</v>
      </c>
      <c r="L80">
        <v>0.45</v>
      </c>
      <c r="M80">
        <v>2.15</v>
      </c>
      <c r="N80">
        <v>8.85</v>
      </c>
      <c r="O80">
        <v>13.7</v>
      </c>
      <c r="P80" s="14" t="s">
        <v>105</v>
      </c>
      <c r="Q80" s="14" t="s">
        <v>215</v>
      </c>
      <c r="R80" s="14" t="s">
        <v>238</v>
      </c>
    </row>
    <row r="81" spans="1:18" x14ac:dyDescent="0.3">
      <c r="A81">
        <v>5449886580</v>
      </c>
      <c r="B81">
        <v>2226</v>
      </c>
      <c r="C81">
        <v>1591098885</v>
      </c>
      <c r="D81">
        <v>2</v>
      </c>
      <c r="E81">
        <v>5</v>
      </c>
      <c r="F81">
        <v>17</v>
      </c>
      <c r="G81">
        <v>1</v>
      </c>
      <c r="H81" s="14" t="s">
        <v>131</v>
      </c>
      <c r="I81" s="14" t="s">
        <v>92</v>
      </c>
      <c r="J81">
        <v>1</v>
      </c>
      <c r="K81" s="14" t="s">
        <v>258</v>
      </c>
      <c r="L81">
        <v>0.45</v>
      </c>
      <c r="M81">
        <v>2</v>
      </c>
      <c r="N81">
        <v>8.25</v>
      </c>
      <c r="O81">
        <v>13</v>
      </c>
      <c r="P81" s="14" t="s">
        <v>105</v>
      </c>
      <c r="Q81" s="14" t="s">
        <v>220</v>
      </c>
      <c r="R81" s="14" t="s">
        <v>221</v>
      </c>
    </row>
    <row r="82" spans="1:18" x14ac:dyDescent="0.3">
      <c r="A82">
        <v>5450971082</v>
      </c>
      <c r="B82">
        <v>3224</v>
      </c>
      <c r="C82">
        <v>1591148479</v>
      </c>
      <c r="D82">
        <v>6</v>
      </c>
      <c r="E82">
        <v>6</v>
      </c>
      <c r="F82">
        <v>26</v>
      </c>
      <c r="G82">
        <v>2</v>
      </c>
      <c r="H82" s="14" t="s">
        <v>131</v>
      </c>
      <c r="I82" s="14" t="s">
        <v>89</v>
      </c>
      <c r="J82">
        <v>1</v>
      </c>
      <c r="K82" s="14" t="s">
        <v>258</v>
      </c>
      <c r="L82">
        <v>0.5</v>
      </c>
      <c r="M82">
        <v>2.2000000000000002</v>
      </c>
      <c r="N82">
        <v>8</v>
      </c>
      <c r="O82">
        <v>13.95</v>
      </c>
      <c r="P82" s="14" t="s">
        <v>213</v>
      </c>
      <c r="Q82" s="14" t="s">
        <v>220</v>
      </c>
      <c r="R82" s="14" t="s">
        <v>224</v>
      </c>
    </row>
    <row r="83" spans="1:18" x14ac:dyDescent="0.3">
      <c r="A83">
        <v>5451112992</v>
      </c>
      <c r="B83">
        <v>4024</v>
      </c>
      <c r="C83">
        <v>1591158322</v>
      </c>
      <c r="D83">
        <v>4</v>
      </c>
      <c r="E83">
        <v>8</v>
      </c>
      <c r="F83">
        <v>15</v>
      </c>
      <c r="G83">
        <v>3</v>
      </c>
      <c r="H83" s="14" t="s">
        <v>141</v>
      </c>
      <c r="I83" s="14" t="s">
        <v>92</v>
      </c>
      <c r="J83">
        <v>1</v>
      </c>
      <c r="K83" s="14" t="s">
        <v>258</v>
      </c>
      <c r="L83">
        <v>0.55000000000000004</v>
      </c>
      <c r="M83">
        <v>2.4</v>
      </c>
      <c r="N83">
        <v>7.85</v>
      </c>
      <c r="O83">
        <v>14.45</v>
      </c>
      <c r="P83" s="14" t="s">
        <v>213</v>
      </c>
      <c r="Q83" s="14" t="s">
        <v>220</v>
      </c>
      <c r="R83" s="14" t="s">
        <v>224</v>
      </c>
    </row>
    <row r="84" spans="1:18" x14ac:dyDescent="0.3">
      <c r="A84">
        <v>5451600345</v>
      </c>
      <c r="B84">
        <v>2178</v>
      </c>
      <c r="C84">
        <v>1591184535</v>
      </c>
      <c r="D84">
        <v>2</v>
      </c>
      <c r="E84">
        <v>5</v>
      </c>
      <c r="F84">
        <v>17</v>
      </c>
      <c r="G84">
        <v>3</v>
      </c>
      <c r="H84" s="14" t="s">
        <v>131</v>
      </c>
      <c r="I84" s="14" t="s">
        <v>92</v>
      </c>
      <c r="J84">
        <v>1</v>
      </c>
      <c r="K84" s="14" t="s">
        <v>258</v>
      </c>
      <c r="L84">
        <v>0.6</v>
      </c>
      <c r="M84">
        <v>2.5</v>
      </c>
      <c r="N84">
        <v>7.55</v>
      </c>
      <c r="O84">
        <v>14.5</v>
      </c>
      <c r="P84" s="14" t="s">
        <v>213</v>
      </c>
      <c r="Q84" s="14" t="s">
        <v>220</v>
      </c>
      <c r="R84" s="14" t="s">
        <v>224</v>
      </c>
    </row>
    <row r="85" spans="1:18" x14ac:dyDescent="0.3">
      <c r="A85">
        <v>5454487078</v>
      </c>
      <c r="B85">
        <v>1820</v>
      </c>
      <c r="C85">
        <v>1591330206</v>
      </c>
      <c r="D85">
        <v>2</v>
      </c>
      <c r="E85">
        <v>4</v>
      </c>
      <c r="F85">
        <v>8</v>
      </c>
      <c r="G85">
        <v>3</v>
      </c>
      <c r="H85" s="14" t="s">
        <v>141</v>
      </c>
      <c r="I85" s="14" t="s">
        <v>89</v>
      </c>
      <c r="J85">
        <v>1</v>
      </c>
      <c r="K85" s="14" t="s">
        <v>258</v>
      </c>
      <c r="L85">
        <v>0.65</v>
      </c>
      <c r="M85">
        <v>2.6</v>
      </c>
      <c r="N85">
        <v>7.4</v>
      </c>
      <c r="O85">
        <v>14.25</v>
      </c>
      <c r="P85" s="14" t="s">
        <v>213</v>
      </c>
      <c r="Q85" s="14" t="s">
        <v>220</v>
      </c>
      <c r="R85" s="14" t="s">
        <v>224</v>
      </c>
    </row>
    <row r="86" spans="1:18" x14ac:dyDescent="0.3">
      <c r="A86">
        <v>5455185642</v>
      </c>
      <c r="B86">
        <v>2502</v>
      </c>
      <c r="C86">
        <v>1591364569</v>
      </c>
      <c r="D86">
        <v>2</v>
      </c>
      <c r="E86">
        <v>14</v>
      </c>
      <c r="F86">
        <v>12</v>
      </c>
      <c r="G86">
        <v>2</v>
      </c>
      <c r="H86" s="14" t="s">
        <v>131</v>
      </c>
      <c r="I86" s="14" t="s">
        <v>92</v>
      </c>
      <c r="J86">
        <v>0</v>
      </c>
      <c r="K86" s="14" t="s">
        <v>258</v>
      </c>
      <c r="L86">
        <v>0.6</v>
      </c>
      <c r="M86">
        <v>2.65</v>
      </c>
      <c r="N86">
        <v>7.9</v>
      </c>
      <c r="O86">
        <v>14.4</v>
      </c>
      <c r="P86" s="14" t="s">
        <v>213</v>
      </c>
      <c r="Q86" s="14" t="s">
        <v>217</v>
      </c>
      <c r="R86" s="14" t="s">
        <v>224</v>
      </c>
    </row>
    <row r="87" spans="1:18" x14ac:dyDescent="0.3">
      <c r="A87">
        <v>5458293372</v>
      </c>
      <c r="B87">
        <v>2480</v>
      </c>
      <c r="C87">
        <v>1591510869</v>
      </c>
      <c r="D87">
        <v>2</v>
      </c>
      <c r="E87">
        <v>8</v>
      </c>
      <c r="F87">
        <v>8</v>
      </c>
      <c r="G87">
        <v>1</v>
      </c>
      <c r="H87" s="14" t="s">
        <v>148</v>
      </c>
      <c r="I87" s="14" t="s">
        <v>92</v>
      </c>
      <c r="J87">
        <v>0</v>
      </c>
      <c r="K87" s="14" t="s">
        <v>258</v>
      </c>
      <c r="L87">
        <v>0.6</v>
      </c>
      <c r="M87">
        <v>2.5499999999999998</v>
      </c>
      <c r="N87">
        <v>7.95</v>
      </c>
      <c r="O87">
        <v>14.3</v>
      </c>
      <c r="P87" s="14" t="s">
        <v>213</v>
      </c>
      <c r="Q87" s="14" t="s">
        <v>217</v>
      </c>
      <c r="R87" s="14" t="s">
        <v>224</v>
      </c>
    </row>
    <row r="88" spans="1:18" x14ac:dyDescent="0.3">
      <c r="A88">
        <v>5459013454</v>
      </c>
      <c r="B88">
        <v>2604</v>
      </c>
      <c r="C88">
        <v>1591538026</v>
      </c>
      <c r="D88">
        <v>4</v>
      </c>
      <c r="E88">
        <v>6</v>
      </c>
      <c r="F88">
        <v>11</v>
      </c>
      <c r="G88">
        <v>2</v>
      </c>
      <c r="H88" s="14" t="s">
        <v>141</v>
      </c>
      <c r="I88" s="14" t="s">
        <v>89</v>
      </c>
      <c r="J88">
        <v>1</v>
      </c>
      <c r="K88" s="14" t="s">
        <v>258</v>
      </c>
      <c r="L88">
        <v>0.65</v>
      </c>
      <c r="M88">
        <v>2.7</v>
      </c>
      <c r="N88">
        <v>7.6</v>
      </c>
      <c r="O88">
        <v>14.4</v>
      </c>
      <c r="P88" s="14" t="s">
        <v>213</v>
      </c>
      <c r="Q88" s="14" t="s">
        <v>217</v>
      </c>
      <c r="R88" s="14" t="s">
        <v>224</v>
      </c>
    </row>
    <row r="89" spans="1:18" x14ac:dyDescent="0.3">
      <c r="A89">
        <v>5460422774</v>
      </c>
      <c r="B89">
        <v>1603</v>
      </c>
      <c r="C89">
        <v>1591614357</v>
      </c>
      <c r="D89">
        <v>1</v>
      </c>
      <c r="E89">
        <v>5</v>
      </c>
      <c r="F89">
        <v>9</v>
      </c>
      <c r="G89">
        <v>4</v>
      </c>
      <c r="H89" s="14" t="s">
        <v>131</v>
      </c>
      <c r="I89" s="14" t="s">
        <v>89</v>
      </c>
      <c r="J89">
        <v>1</v>
      </c>
      <c r="K89" s="14" t="s">
        <v>258</v>
      </c>
      <c r="L89">
        <v>0.65</v>
      </c>
      <c r="M89">
        <v>2.6</v>
      </c>
      <c r="N89">
        <v>7.5</v>
      </c>
      <c r="O89">
        <v>14.4</v>
      </c>
      <c r="P89" s="14" t="s">
        <v>213</v>
      </c>
      <c r="Q89" s="14" t="s">
        <v>217</v>
      </c>
      <c r="R89" s="14" t="s">
        <v>224</v>
      </c>
    </row>
    <row r="90" spans="1:18" x14ac:dyDescent="0.3">
      <c r="A90">
        <v>5460479098</v>
      </c>
      <c r="B90">
        <v>2936</v>
      </c>
      <c r="C90">
        <v>1591616800</v>
      </c>
      <c r="D90">
        <v>2</v>
      </c>
      <c r="E90">
        <v>6</v>
      </c>
      <c r="F90">
        <v>18</v>
      </c>
      <c r="G90">
        <v>3</v>
      </c>
      <c r="H90" s="14" t="s">
        <v>131</v>
      </c>
      <c r="I90" s="14" t="s">
        <v>89</v>
      </c>
      <c r="J90">
        <v>1</v>
      </c>
      <c r="K90" s="14" t="s">
        <v>258</v>
      </c>
      <c r="L90">
        <v>0.7</v>
      </c>
      <c r="M90">
        <v>2.6</v>
      </c>
      <c r="N90">
        <v>7.25</v>
      </c>
      <c r="O90">
        <v>14.9</v>
      </c>
      <c r="P90" s="14" t="s">
        <v>213</v>
      </c>
      <c r="Q90" s="14" t="s">
        <v>217</v>
      </c>
      <c r="R90" s="14" t="s">
        <v>224</v>
      </c>
    </row>
    <row r="91" spans="1:18" x14ac:dyDescent="0.3">
      <c r="A91">
        <v>5462071320</v>
      </c>
      <c r="B91">
        <v>3064</v>
      </c>
      <c r="C91">
        <v>1591701383</v>
      </c>
      <c r="D91">
        <v>3</v>
      </c>
      <c r="E91">
        <v>5</v>
      </c>
      <c r="F91">
        <v>12</v>
      </c>
      <c r="G91">
        <v>3</v>
      </c>
      <c r="H91" s="14" t="s">
        <v>131</v>
      </c>
      <c r="I91" s="14" t="s">
        <v>92</v>
      </c>
      <c r="J91">
        <v>1</v>
      </c>
      <c r="K91" s="14" t="s">
        <v>258</v>
      </c>
      <c r="L91">
        <v>0.75</v>
      </c>
      <c r="M91">
        <v>2.65</v>
      </c>
      <c r="N91">
        <v>7</v>
      </c>
      <c r="O91">
        <v>15</v>
      </c>
      <c r="P91" s="14" t="s">
        <v>213</v>
      </c>
      <c r="Q91" s="14" t="s">
        <v>217</v>
      </c>
      <c r="R91" s="14" t="s">
        <v>224</v>
      </c>
    </row>
    <row r="92" spans="1:18" x14ac:dyDescent="0.3">
      <c r="A92">
        <v>5463676777</v>
      </c>
      <c r="B92">
        <v>2079</v>
      </c>
      <c r="C92">
        <v>1591788611</v>
      </c>
      <c r="D92">
        <v>2</v>
      </c>
      <c r="E92">
        <v>1</v>
      </c>
      <c r="F92">
        <v>9</v>
      </c>
      <c r="G92">
        <v>3</v>
      </c>
      <c r="H92" s="14" t="s">
        <v>141</v>
      </c>
      <c r="I92" s="14" t="s">
        <v>92</v>
      </c>
      <c r="J92">
        <v>1</v>
      </c>
      <c r="K92" s="14" t="s">
        <v>258</v>
      </c>
      <c r="L92">
        <v>0.75</v>
      </c>
      <c r="M92">
        <v>2.7</v>
      </c>
      <c r="N92">
        <v>6.45</v>
      </c>
      <c r="O92">
        <v>14.45</v>
      </c>
      <c r="P92" s="14" t="s">
        <v>213</v>
      </c>
      <c r="Q92" s="14" t="s">
        <v>217</v>
      </c>
      <c r="R92" s="14" t="s">
        <v>224</v>
      </c>
    </row>
    <row r="93" spans="1:18" x14ac:dyDescent="0.3">
      <c r="A93">
        <v>5464733063</v>
      </c>
      <c r="B93">
        <v>1923</v>
      </c>
      <c r="C93">
        <v>1591843032</v>
      </c>
      <c r="D93">
        <v>1</v>
      </c>
      <c r="E93">
        <v>10</v>
      </c>
      <c r="F93">
        <v>6</v>
      </c>
      <c r="G93">
        <v>1</v>
      </c>
      <c r="H93" s="14" t="s">
        <v>131</v>
      </c>
      <c r="I93" s="14" t="s">
        <v>89</v>
      </c>
      <c r="J93">
        <v>0</v>
      </c>
      <c r="K93" s="14" t="s">
        <v>259</v>
      </c>
      <c r="L93">
        <v>0.75</v>
      </c>
      <c r="M93">
        <v>2.5</v>
      </c>
      <c r="N93">
        <v>6.35</v>
      </c>
      <c r="O93">
        <v>14.35</v>
      </c>
      <c r="P93" s="14" t="s">
        <v>213</v>
      </c>
      <c r="Q93" s="14" t="s">
        <v>217</v>
      </c>
      <c r="R93" s="14" t="s">
        <v>224</v>
      </c>
    </row>
    <row r="94" spans="1:18" x14ac:dyDescent="0.3">
      <c r="A94">
        <v>5466377531</v>
      </c>
      <c r="B94">
        <v>3044</v>
      </c>
      <c r="C94">
        <v>1591932200</v>
      </c>
      <c r="D94">
        <v>4</v>
      </c>
      <c r="E94">
        <v>8</v>
      </c>
      <c r="F94">
        <v>19</v>
      </c>
      <c r="G94">
        <v>1</v>
      </c>
      <c r="H94" s="14" t="s">
        <v>131</v>
      </c>
      <c r="I94" s="14" t="s">
        <v>89</v>
      </c>
      <c r="J94">
        <v>1</v>
      </c>
      <c r="K94" s="14" t="s">
        <v>259</v>
      </c>
      <c r="L94">
        <v>0.75</v>
      </c>
      <c r="M94">
        <v>2.5499999999999998</v>
      </c>
      <c r="N94">
        <v>6.5</v>
      </c>
      <c r="O94">
        <v>14.5</v>
      </c>
      <c r="P94" s="14" t="s">
        <v>213</v>
      </c>
      <c r="Q94" s="14" t="s">
        <v>217</v>
      </c>
      <c r="R94" s="14" t="s">
        <v>224</v>
      </c>
    </row>
    <row r="95" spans="1:18" x14ac:dyDescent="0.3">
      <c r="A95">
        <v>5466835888</v>
      </c>
      <c r="B95">
        <v>2850</v>
      </c>
      <c r="C95">
        <v>1591960808</v>
      </c>
      <c r="D95">
        <v>3</v>
      </c>
      <c r="E95">
        <v>4</v>
      </c>
      <c r="F95">
        <v>21</v>
      </c>
      <c r="G95">
        <v>3</v>
      </c>
      <c r="H95" s="14" t="s">
        <v>131</v>
      </c>
      <c r="I95" s="14" t="s">
        <v>89</v>
      </c>
      <c r="J95">
        <v>1</v>
      </c>
      <c r="K95" s="14" t="s">
        <v>258</v>
      </c>
      <c r="L95">
        <v>0.75</v>
      </c>
      <c r="M95">
        <v>2.5</v>
      </c>
      <c r="N95">
        <v>6.15</v>
      </c>
      <c r="O95">
        <v>14.3</v>
      </c>
      <c r="P95" s="14" t="s">
        <v>213</v>
      </c>
      <c r="Q95" s="14" t="s">
        <v>217</v>
      </c>
      <c r="R95" s="14" t="s">
        <v>224</v>
      </c>
    </row>
    <row r="96" spans="1:18" x14ac:dyDescent="0.3">
      <c r="A96">
        <v>5466914489</v>
      </c>
      <c r="B96">
        <v>2374</v>
      </c>
      <c r="C96">
        <v>1591964184</v>
      </c>
      <c r="D96">
        <v>4</v>
      </c>
      <c r="E96">
        <v>5</v>
      </c>
      <c r="F96">
        <v>9</v>
      </c>
      <c r="G96">
        <v>3</v>
      </c>
      <c r="H96" s="14" t="s">
        <v>149</v>
      </c>
      <c r="I96" s="14" t="s">
        <v>92</v>
      </c>
      <c r="J96">
        <v>0</v>
      </c>
      <c r="K96" s="14" t="s">
        <v>258</v>
      </c>
      <c r="L96">
        <v>0.7</v>
      </c>
      <c r="M96">
        <v>2.6</v>
      </c>
      <c r="N96">
        <v>6.35</v>
      </c>
      <c r="O96">
        <v>14.2</v>
      </c>
      <c r="P96" s="14" t="s">
        <v>213</v>
      </c>
      <c r="Q96" s="14" t="s">
        <v>217</v>
      </c>
      <c r="R96" s="14" t="s">
        <v>224</v>
      </c>
    </row>
    <row r="97" spans="1:18" x14ac:dyDescent="0.3">
      <c r="A97">
        <v>5467794928</v>
      </c>
      <c r="B97">
        <v>658</v>
      </c>
      <c r="C97">
        <v>1592005155</v>
      </c>
      <c r="D97">
        <v>0</v>
      </c>
      <c r="E97">
        <v>1</v>
      </c>
      <c r="F97">
        <v>1</v>
      </c>
      <c r="G97">
        <v>1</v>
      </c>
      <c r="H97" s="14" t="s">
        <v>149</v>
      </c>
      <c r="I97" s="14" t="s">
        <v>89</v>
      </c>
      <c r="J97">
        <v>1</v>
      </c>
      <c r="K97" s="14" t="s">
        <v>258</v>
      </c>
      <c r="L97">
        <v>0.75</v>
      </c>
      <c r="M97">
        <v>2.5</v>
      </c>
      <c r="N97">
        <v>6.05</v>
      </c>
      <c r="O97">
        <v>13.95</v>
      </c>
      <c r="P97" s="14" t="s">
        <v>213</v>
      </c>
      <c r="Q97" s="14" t="s">
        <v>217</v>
      </c>
      <c r="R97" s="14" t="s">
        <v>224</v>
      </c>
    </row>
    <row r="98" spans="1:18" x14ac:dyDescent="0.3">
      <c r="A98">
        <v>5467806784</v>
      </c>
      <c r="B98">
        <v>3107</v>
      </c>
      <c r="C98">
        <v>1592006216</v>
      </c>
      <c r="D98">
        <v>4</v>
      </c>
      <c r="E98">
        <v>10</v>
      </c>
      <c r="F98">
        <v>15</v>
      </c>
      <c r="G98">
        <v>1</v>
      </c>
      <c r="H98" s="14" t="s">
        <v>131</v>
      </c>
      <c r="I98" s="14" t="s">
        <v>92</v>
      </c>
      <c r="J98">
        <v>1</v>
      </c>
      <c r="K98" s="14" t="s">
        <v>258</v>
      </c>
      <c r="L98">
        <v>0.8</v>
      </c>
      <c r="M98">
        <v>2.65</v>
      </c>
      <c r="N98">
        <v>5.9</v>
      </c>
      <c r="O98">
        <v>13.65</v>
      </c>
      <c r="P98" s="14" t="s">
        <v>213</v>
      </c>
      <c r="Q98" s="14" t="s">
        <v>217</v>
      </c>
      <c r="R98" s="14" t="s">
        <v>224</v>
      </c>
    </row>
    <row r="99" spans="1:18" x14ac:dyDescent="0.3">
      <c r="A99">
        <v>5468200171</v>
      </c>
      <c r="B99">
        <v>2817</v>
      </c>
      <c r="C99">
        <v>1592031555</v>
      </c>
      <c r="D99">
        <v>2</v>
      </c>
      <c r="E99">
        <v>12</v>
      </c>
      <c r="F99">
        <v>21</v>
      </c>
      <c r="G99">
        <v>1</v>
      </c>
      <c r="H99" s="14" t="s">
        <v>131</v>
      </c>
      <c r="I99" s="14" t="s">
        <v>92</v>
      </c>
      <c r="J99">
        <v>0</v>
      </c>
      <c r="K99" s="14" t="s">
        <v>259</v>
      </c>
      <c r="L99">
        <v>0.75</v>
      </c>
      <c r="M99">
        <v>2.65</v>
      </c>
      <c r="N99">
        <v>6.35</v>
      </c>
      <c r="O99">
        <v>13.75</v>
      </c>
      <c r="P99" s="14" t="s">
        <v>213</v>
      </c>
      <c r="Q99" s="14" t="s">
        <v>217</v>
      </c>
      <c r="R99" s="14" t="s">
        <v>224</v>
      </c>
    </row>
    <row r="100" spans="1:18" x14ac:dyDescent="0.3">
      <c r="A100">
        <v>5468496449</v>
      </c>
      <c r="B100">
        <v>3363</v>
      </c>
      <c r="C100">
        <v>1592045183</v>
      </c>
      <c r="D100">
        <v>3</v>
      </c>
      <c r="E100">
        <v>6</v>
      </c>
      <c r="F100">
        <v>17</v>
      </c>
      <c r="G100">
        <v>3</v>
      </c>
      <c r="H100" s="14" t="s">
        <v>131</v>
      </c>
      <c r="I100" s="14" t="s">
        <v>89</v>
      </c>
      <c r="J100">
        <v>1</v>
      </c>
      <c r="K100" s="14" t="s">
        <v>258</v>
      </c>
      <c r="L100">
        <v>0.75</v>
      </c>
      <c r="M100">
        <v>2.65</v>
      </c>
      <c r="N100">
        <v>6.45</v>
      </c>
      <c r="O100">
        <v>13.55</v>
      </c>
      <c r="P100" s="14" t="s">
        <v>213</v>
      </c>
      <c r="Q100" s="14" t="s">
        <v>217</v>
      </c>
      <c r="R100" s="14" t="s">
        <v>224</v>
      </c>
    </row>
    <row r="101" spans="1:18" x14ac:dyDescent="0.3">
      <c r="A101">
        <v>5468697975</v>
      </c>
      <c r="B101">
        <v>2022</v>
      </c>
      <c r="C101">
        <v>1592053218</v>
      </c>
      <c r="D101">
        <v>4</v>
      </c>
      <c r="E101">
        <v>11</v>
      </c>
      <c r="F101">
        <v>3</v>
      </c>
      <c r="G101">
        <v>3</v>
      </c>
      <c r="H101" s="14" t="s">
        <v>131</v>
      </c>
      <c r="I101" s="14" t="s">
        <v>89</v>
      </c>
      <c r="J101">
        <v>0</v>
      </c>
      <c r="K101" s="14" t="s">
        <v>258</v>
      </c>
      <c r="L101">
        <v>0.7</v>
      </c>
      <c r="M101">
        <v>2.75</v>
      </c>
      <c r="N101">
        <v>6.75</v>
      </c>
      <c r="O101">
        <v>12.85</v>
      </c>
      <c r="P101" s="14" t="s">
        <v>213</v>
      </c>
      <c r="Q101" s="14" t="s">
        <v>217</v>
      </c>
      <c r="R101" s="14" t="s">
        <v>224</v>
      </c>
    </row>
    <row r="102" spans="1:18" x14ac:dyDescent="0.3">
      <c r="A102">
        <v>5468766617</v>
      </c>
      <c r="B102">
        <v>2771</v>
      </c>
      <c r="C102">
        <v>1592055585</v>
      </c>
      <c r="D102">
        <v>3</v>
      </c>
      <c r="E102">
        <v>11</v>
      </c>
      <c r="F102">
        <v>8</v>
      </c>
      <c r="G102">
        <v>3</v>
      </c>
      <c r="H102" s="14" t="s">
        <v>148</v>
      </c>
      <c r="I102" s="14" t="s">
        <v>92</v>
      </c>
      <c r="J102">
        <v>0</v>
      </c>
      <c r="K102" s="14" t="s">
        <v>258</v>
      </c>
      <c r="L102">
        <v>0.65</v>
      </c>
      <c r="M102">
        <v>2.6</v>
      </c>
      <c r="N102">
        <v>7</v>
      </c>
      <c r="O102">
        <v>11.95</v>
      </c>
      <c r="P102" s="14" t="s">
        <v>107</v>
      </c>
      <c r="Q102" s="14" t="s">
        <v>217</v>
      </c>
      <c r="R102" s="14" t="s">
        <v>232</v>
      </c>
    </row>
    <row r="103" spans="1:18" x14ac:dyDescent="0.3">
      <c r="A103">
        <v>5469717078</v>
      </c>
      <c r="B103">
        <v>2022</v>
      </c>
      <c r="C103">
        <v>1592103440</v>
      </c>
      <c r="D103">
        <v>4</v>
      </c>
      <c r="E103">
        <v>4</v>
      </c>
      <c r="F103">
        <v>11</v>
      </c>
      <c r="G103">
        <v>2</v>
      </c>
      <c r="H103" s="14" t="s">
        <v>149</v>
      </c>
      <c r="I103" s="14" t="s">
        <v>92</v>
      </c>
      <c r="J103">
        <v>1</v>
      </c>
      <c r="K103" s="14" t="s">
        <v>258</v>
      </c>
      <c r="L103">
        <v>0.65</v>
      </c>
      <c r="M103">
        <v>2.6</v>
      </c>
      <c r="N103">
        <v>6.8</v>
      </c>
      <c r="O103">
        <v>11.75</v>
      </c>
      <c r="P103" s="14" t="s">
        <v>107</v>
      </c>
      <c r="Q103" s="14" t="s">
        <v>217</v>
      </c>
      <c r="R103" s="14" t="s">
        <v>232</v>
      </c>
    </row>
    <row r="104" spans="1:18" x14ac:dyDescent="0.3">
      <c r="A104">
        <v>5469777477</v>
      </c>
      <c r="B104">
        <v>2629</v>
      </c>
      <c r="C104">
        <v>1592106959</v>
      </c>
      <c r="D104">
        <v>8</v>
      </c>
      <c r="E104">
        <v>10</v>
      </c>
      <c r="F104">
        <v>19</v>
      </c>
      <c r="G104">
        <v>3</v>
      </c>
      <c r="H104" s="14" t="s">
        <v>141</v>
      </c>
      <c r="I104" s="14" t="s">
        <v>92</v>
      </c>
      <c r="J104">
        <v>1</v>
      </c>
      <c r="K104" s="14" t="s">
        <v>258</v>
      </c>
      <c r="L104">
        <v>0.65</v>
      </c>
      <c r="M104">
        <v>2.9</v>
      </c>
      <c r="N104">
        <v>7.05</v>
      </c>
      <c r="O104">
        <v>11.85</v>
      </c>
      <c r="P104" s="14" t="s">
        <v>227</v>
      </c>
      <c r="Q104" s="14" t="s">
        <v>217</v>
      </c>
      <c r="R104" s="14" t="s">
        <v>232</v>
      </c>
    </row>
    <row r="105" spans="1:18" x14ac:dyDescent="0.3">
      <c r="A105">
        <v>5472027451</v>
      </c>
      <c r="B105">
        <v>2596</v>
      </c>
      <c r="C105">
        <v>1592219591</v>
      </c>
      <c r="D105">
        <v>1</v>
      </c>
      <c r="E105">
        <v>6</v>
      </c>
      <c r="F105">
        <v>15</v>
      </c>
      <c r="G105">
        <v>5</v>
      </c>
      <c r="H105" s="14" t="s">
        <v>131</v>
      </c>
      <c r="I105" s="14" t="s">
        <v>89</v>
      </c>
      <c r="J105">
        <v>1</v>
      </c>
      <c r="K105" s="14" t="s">
        <v>258</v>
      </c>
      <c r="L105">
        <v>0.65</v>
      </c>
      <c r="M105">
        <v>2.85</v>
      </c>
      <c r="N105">
        <v>7.15</v>
      </c>
      <c r="O105">
        <v>12.2</v>
      </c>
      <c r="P105" s="14" t="s">
        <v>227</v>
      </c>
      <c r="Q105" s="14" t="s">
        <v>217</v>
      </c>
      <c r="R105" s="14" t="s">
        <v>232</v>
      </c>
    </row>
    <row r="106" spans="1:18" x14ac:dyDescent="0.3">
      <c r="A106">
        <v>5475035819</v>
      </c>
      <c r="B106">
        <v>2835</v>
      </c>
      <c r="C106">
        <v>1592390623</v>
      </c>
      <c r="D106">
        <v>6</v>
      </c>
      <c r="E106">
        <v>4</v>
      </c>
      <c r="F106">
        <v>11</v>
      </c>
      <c r="G106">
        <v>4</v>
      </c>
      <c r="H106" s="14" t="s">
        <v>149</v>
      </c>
      <c r="I106" s="14" t="s">
        <v>89</v>
      </c>
      <c r="J106">
        <v>0</v>
      </c>
      <c r="K106" s="14" t="s">
        <v>258</v>
      </c>
      <c r="L106">
        <v>0.65</v>
      </c>
      <c r="M106">
        <v>3.05</v>
      </c>
      <c r="N106">
        <v>6.65</v>
      </c>
      <c r="O106">
        <v>12.15</v>
      </c>
      <c r="P106" s="14" t="s">
        <v>227</v>
      </c>
      <c r="Q106" s="14" t="s">
        <v>210</v>
      </c>
      <c r="R106" s="14" t="s">
        <v>232</v>
      </c>
    </row>
    <row r="107" spans="1:18" x14ac:dyDescent="0.3">
      <c r="A107">
        <v>5475100398</v>
      </c>
      <c r="B107">
        <v>3847</v>
      </c>
      <c r="C107">
        <v>1592394103</v>
      </c>
      <c r="D107">
        <v>1</v>
      </c>
      <c r="E107">
        <v>6</v>
      </c>
      <c r="F107">
        <v>28</v>
      </c>
      <c r="G107">
        <v>3</v>
      </c>
      <c r="H107" s="14" t="s">
        <v>131</v>
      </c>
      <c r="I107" s="14" t="s">
        <v>92</v>
      </c>
      <c r="J107">
        <v>1</v>
      </c>
      <c r="K107" s="14" t="s">
        <v>258</v>
      </c>
      <c r="L107">
        <v>0.7</v>
      </c>
      <c r="M107">
        <v>3</v>
      </c>
      <c r="N107">
        <v>6.55</v>
      </c>
      <c r="O107">
        <v>13.15</v>
      </c>
      <c r="P107" s="14" t="s">
        <v>227</v>
      </c>
      <c r="Q107" s="14" t="s">
        <v>210</v>
      </c>
      <c r="R107" s="14" t="s">
        <v>223</v>
      </c>
    </row>
    <row r="108" spans="1:18" x14ac:dyDescent="0.3">
      <c r="A108">
        <v>5475868744</v>
      </c>
      <c r="B108">
        <v>2538</v>
      </c>
      <c r="C108">
        <v>1592451937</v>
      </c>
      <c r="D108">
        <v>2</v>
      </c>
      <c r="E108">
        <v>15</v>
      </c>
      <c r="F108">
        <v>6</v>
      </c>
      <c r="G108">
        <v>4</v>
      </c>
      <c r="H108" s="14" t="s">
        <v>141</v>
      </c>
      <c r="I108" s="14" t="s">
        <v>89</v>
      </c>
      <c r="J108">
        <v>0</v>
      </c>
      <c r="K108" s="14" t="s">
        <v>258</v>
      </c>
      <c r="L108">
        <v>0.65</v>
      </c>
      <c r="M108">
        <v>2.9</v>
      </c>
      <c r="N108">
        <v>7</v>
      </c>
      <c r="O108">
        <v>12.9</v>
      </c>
      <c r="P108" s="14" t="s">
        <v>227</v>
      </c>
      <c r="Q108" s="14" t="s">
        <v>214</v>
      </c>
      <c r="R108" s="14" t="s">
        <v>223</v>
      </c>
    </row>
    <row r="109" spans="1:18" x14ac:dyDescent="0.3">
      <c r="A109">
        <v>5476239010</v>
      </c>
      <c r="B109">
        <v>3705</v>
      </c>
      <c r="C109">
        <v>1592475312</v>
      </c>
      <c r="D109">
        <v>3</v>
      </c>
      <c r="E109">
        <v>16</v>
      </c>
      <c r="F109">
        <v>12</v>
      </c>
      <c r="G109">
        <v>5</v>
      </c>
      <c r="H109" s="14" t="s">
        <v>149</v>
      </c>
      <c r="I109" s="14" t="s">
        <v>92</v>
      </c>
      <c r="J109">
        <v>0</v>
      </c>
      <c r="K109" s="14" t="s">
        <v>258</v>
      </c>
      <c r="L109">
        <v>0.6</v>
      </c>
      <c r="M109">
        <v>3</v>
      </c>
      <c r="N109">
        <v>7.55</v>
      </c>
      <c r="O109">
        <v>13.05</v>
      </c>
      <c r="P109" s="14" t="s">
        <v>227</v>
      </c>
      <c r="Q109" s="14" t="s">
        <v>216</v>
      </c>
      <c r="R109" s="14" t="s">
        <v>223</v>
      </c>
    </row>
    <row r="110" spans="1:18" x14ac:dyDescent="0.3">
      <c r="A110">
        <v>5476320295</v>
      </c>
      <c r="B110">
        <v>2738</v>
      </c>
      <c r="C110">
        <v>1592479636</v>
      </c>
      <c r="D110">
        <v>5</v>
      </c>
      <c r="E110">
        <v>8</v>
      </c>
      <c r="F110">
        <v>19</v>
      </c>
      <c r="G110">
        <v>5</v>
      </c>
      <c r="H110" s="14" t="s">
        <v>131</v>
      </c>
      <c r="I110" s="14" t="s">
        <v>92</v>
      </c>
      <c r="J110">
        <v>0</v>
      </c>
      <c r="K110" s="14" t="s">
        <v>258</v>
      </c>
      <c r="L110">
        <v>0.55000000000000004</v>
      </c>
      <c r="M110">
        <v>3.15</v>
      </c>
      <c r="N110">
        <v>7.65</v>
      </c>
      <c r="O110">
        <v>13.1</v>
      </c>
      <c r="P110" s="14" t="s">
        <v>227</v>
      </c>
      <c r="Q110" s="14" t="s">
        <v>216</v>
      </c>
      <c r="R110" s="14" t="s">
        <v>223</v>
      </c>
    </row>
    <row r="111" spans="1:18" x14ac:dyDescent="0.3">
      <c r="A111">
        <v>5479212050</v>
      </c>
      <c r="B111">
        <v>2098</v>
      </c>
      <c r="C111">
        <v>1592656291</v>
      </c>
      <c r="D111">
        <v>4</v>
      </c>
      <c r="E111">
        <v>11</v>
      </c>
      <c r="F111">
        <v>6</v>
      </c>
      <c r="H111" s="14" t="s">
        <v>149</v>
      </c>
      <c r="I111" s="14" t="s">
        <v>92</v>
      </c>
      <c r="J111">
        <v>0</v>
      </c>
      <c r="K111" s="14" t="s">
        <v>258</v>
      </c>
      <c r="L111">
        <v>0.5</v>
      </c>
      <c r="M111">
        <v>3.2</v>
      </c>
      <c r="N111">
        <v>7.95</v>
      </c>
      <c r="O111">
        <v>12.8</v>
      </c>
      <c r="P111" s="14" t="s">
        <v>227</v>
      </c>
      <c r="Q111" s="14" t="s">
        <v>216</v>
      </c>
      <c r="R111" s="14" t="s">
        <v>223</v>
      </c>
    </row>
    <row r="112" spans="1:18" x14ac:dyDescent="0.3">
      <c r="A112">
        <v>5480038587</v>
      </c>
      <c r="B112">
        <v>2261</v>
      </c>
      <c r="C112">
        <v>1592703143</v>
      </c>
      <c r="D112">
        <v>1</v>
      </c>
      <c r="E112">
        <v>10</v>
      </c>
      <c r="F112">
        <v>11</v>
      </c>
      <c r="H112" s="14" t="s">
        <v>131</v>
      </c>
      <c r="I112" s="14" t="s">
        <v>92</v>
      </c>
      <c r="J112">
        <v>0</v>
      </c>
      <c r="K112" s="14" t="s">
        <v>258</v>
      </c>
      <c r="L112">
        <v>0.45</v>
      </c>
      <c r="M112">
        <v>3.15</v>
      </c>
      <c r="N112">
        <v>8.4</v>
      </c>
      <c r="O112">
        <v>12.9</v>
      </c>
      <c r="P112" s="14" t="s">
        <v>227</v>
      </c>
      <c r="Q112" s="14" t="s">
        <v>216</v>
      </c>
      <c r="R112" s="14" t="s">
        <v>223</v>
      </c>
    </row>
    <row r="113" spans="1:18" x14ac:dyDescent="0.3">
      <c r="A113">
        <v>5480655190</v>
      </c>
      <c r="B113">
        <v>1816</v>
      </c>
      <c r="C113">
        <v>1592738905</v>
      </c>
      <c r="D113">
        <v>0</v>
      </c>
      <c r="E113">
        <v>8</v>
      </c>
      <c r="F113">
        <v>1</v>
      </c>
      <c r="G113">
        <v>4</v>
      </c>
      <c r="H113" s="14" t="s">
        <v>131</v>
      </c>
      <c r="I113" s="14" t="s">
        <v>89</v>
      </c>
      <c r="J113">
        <v>0</v>
      </c>
      <c r="K113" s="14" t="s">
        <v>258</v>
      </c>
      <c r="L113">
        <v>0.45</v>
      </c>
      <c r="M113">
        <v>3.1</v>
      </c>
      <c r="N113">
        <v>8.3000000000000007</v>
      </c>
      <c r="O113">
        <v>12.65</v>
      </c>
      <c r="P113" s="14" t="s">
        <v>227</v>
      </c>
      <c r="Q113" s="14" t="s">
        <v>216</v>
      </c>
      <c r="R113" s="14" t="s">
        <v>223</v>
      </c>
    </row>
    <row r="114" spans="1:18" x14ac:dyDescent="0.3">
      <c r="A114">
        <v>5480702563</v>
      </c>
      <c r="B114">
        <v>1891</v>
      </c>
      <c r="C114">
        <v>1592741059</v>
      </c>
      <c r="D114">
        <v>1</v>
      </c>
      <c r="E114">
        <v>8</v>
      </c>
      <c r="F114">
        <v>10</v>
      </c>
      <c r="G114">
        <v>3</v>
      </c>
      <c r="H114" s="14" t="s">
        <v>131</v>
      </c>
      <c r="I114" s="14" t="s">
        <v>89</v>
      </c>
      <c r="J114">
        <v>0</v>
      </c>
      <c r="K114" s="14" t="s">
        <v>258</v>
      </c>
      <c r="L114">
        <v>0.4</v>
      </c>
      <c r="M114">
        <v>2.95</v>
      </c>
      <c r="N114">
        <v>8.3000000000000007</v>
      </c>
      <c r="O114">
        <v>12.2</v>
      </c>
      <c r="P114" s="14" t="s">
        <v>227</v>
      </c>
      <c r="Q114" s="14" t="s">
        <v>216</v>
      </c>
      <c r="R114" s="14" t="s">
        <v>223</v>
      </c>
    </row>
    <row r="115" spans="1:18" x14ac:dyDescent="0.3">
      <c r="A115">
        <v>5481449364</v>
      </c>
      <c r="B115">
        <v>2843</v>
      </c>
      <c r="C115">
        <v>1592780377</v>
      </c>
      <c r="D115">
        <v>2</v>
      </c>
      <c r="E115">
        <v>11</v>
      </c>
      <c r="F115">
        <v>10</v>
      </c>
      <c r="G115">
        <v>3</v>
      </c>
      <c r="H115" s="14" t="s">
        <v>131</v>
      </c>
      <c r="I115" s="14" t="s">
        <v>92</v>
      </c>
      <c r="J115">
        <v>0</v>
      </c>
      <c r="K115" s="14" t="s">
        <v>258</v>
      </c>
      <c r="L115">
        <v>0.35</v>
      </c>
      <c r="M115">
        <v>2.9</v>
      </c>
      <c r="N115">
        <v>8.65</v>
      </c>
      <c r="O115">
        <v>11.65</v>
      </c>
      <c r="P115" s="14" t="s">
        <v>227</v>
      </c>
      <c r="Q115" s="14" t="s">
        <v>216</v>
      </c>
      <c r="R115" s="14" t="s">
        <v>223</v>
      </c>
    </row>
    <row r="116" spans="1:18" x14ac:dyDescent="0.3">
      <c r="A116">
        <v>5482810447</v>
      </c>
      <c r="B116">
        <v>2168</v>
      </c>
      <c r="C116">
        <v>1592873377</v>
      </c>
      <c r="D116">
        <v>0</v>
      </c>
      <c r="E116">
        <v>9</v>
      </c>
      <c r="F116">
        <v>8</v>
      </c>
      <c r="G116">
        <v>2</v>
      </c>
      <c r="H116" s="14" t="s">
        <v>127</v>
      </c>
      <c r="I116" s="14" t="s">
        <v>92</v>
      </c>
      <c r="J116">
        <v>0</v>
      </c>
      <c r="K116" s="14" t="s">
        <v>258</v>
      </c>
      <c r="L116">
        <v>0.35</v>
      </c>
      <c r="M116">
        <v>2.7</v>
      </c>
      <c r="N116">
        <v>8.85</v>
      </c>
      <c r="O116">
        <v>11.6</v>
      </c>
      <c r="P116" s="14" t="s">
        <v>227</v>
      </c>
      <c r="Q116" s="14" t="s">
        <v>216</v>
      </c>
      <c r="R116" s="14" t="s">
        <v>223</v>
      </c>
    </row>
    <row r="117" spans="1:18" x14ac:dyDescent="0.3">
      <c r="A117">
        <v>5484180867</v>
      </c>
      <c r="B117">
        <v>3301</v>
      </c>
      <c r="C117">
        <v>1592968850</v>
      </c>
      <c r="D117">
        <v>4</v>
      </c>
      <c r="E117">
        <v>15</v>
      </c>
      <c r="F117">
        <v>15</v>
      </c>
      <c r="G117">
        <v>4</v>
      </c>
      <c r="H117" s="14" t="s">
        <v>127</v>
      </c>
      <c r="I117" s="14" t="s">
        <v>92</v>
      </c>
      <c r="J117">
        <v>0</v>
      </c>
      <c r="K117" s="14" t="s">
        <v>258</v>
      </c>
      <c r="L117">
        <v>0.3</v>
      </c>
      <c r="M117">
        <v>2.9</v>
      </c>
      <c r="N117">
        <v>9.5500000000000007</v>
      </c>
      <c r="O117">
        <v>12.3</v>
      </c>
      <c r="P117" s="14" t="s">
        <v>227</v>
      </c>
      <c r="Q117" s="14" t="s">
        <v>216</v>
      </c>
      <c r="R117" s="14" t="s">
        <v>223</v>
      </c>
    </row>
    <row r="118" spans="1:18" x14ac:dyDescent="0.3">
      <c r="A118">
        <v>5488843892</v>
      </c>
      <c r="B118">
        <v>2032</v>
      </c>
      <c r="C118">
        <v>1593259644</v>
      </c>
      <c r="D118">
        <v>2</v>
      </c>
      <c r="E118">
        <v>2</v>
      </c>
      <c r="F118">
        <v>15</v>
      </c>
      <c r="G118">
        <v>2</v>
      </c>
      <c r="H118" s="14" t="s">
        <v>131</v>
      </c>
      <c r="I118" s="14" t="s">
        <v>92</v>
      </c>
      <c r="J118">
        <v>1</v>
      </c>
      <c r="K118" s="14" t="s">
        <v>258</v>
      </c>
      <c r="L118">
        <v>0.3</v>
      </c>
      <c r="M118">
        <v>2.8</v>
      </c>
      <c r="N118">
        <v>9.15</v>
      </c>
      <c r="O118">
        <v>12.3</v>
      </c>
      <c r="P118" s="14" t="s">
        <v>227</v>
      </c>
      <c r="Q118" s="14" t="s">
        <v>216</v>
      </c>
      <c r="R118" s="14" t="s">
        <v>223</v>
      </c>
    </row>
    <row r="119" spans="1:18" x14ac:dyDescent="0.3">
      <c r="A119">
        <v>5492508420</v>
      </c>
      <c r="B119">
        <v>2146</v>
      </c>
      <c r="C119">
        <v>1593480006</v>
      </c>
      <c r="D119">
        <v>3</v>
      </c>
      <c r="E119">
        <v>2</v>
      </c>
      <c r="F119">
        <v>6</v>
      </c>
      <c r="G119">
        <v>5</v>
      </c>
      <c r="H119" s="14" t="s">
        <v>131</v>
      </c>
      <c r="I119" s="14" t="s">
        <v>89</v>
      </c>
      <c r="J119">
        <v>1</v>
      </c>
      <c r="K119" s="14" t="s">
        <v>258</v>
      </c>
      <c r="L119">
        <v>0.35</v>
      </c>
      <c r="M119">
        <v>2.85</v>
      </c>
      <c r="N119">
        <v>8.65</v>
      </c>
      <c r="O119">
        <v>11.55</v>
      </c>
      <c r="P119" s="14" t="s">
        <v>227</v>
      </c>
      <c r="Q119" s="14" t="s">
        <v>216</v>
      </c>
      <c r="R119" s="14" t="s">
        <v>223</v>
      </c>
    </row>
    <row r="120" spans="1:18" x14ac:dyDescent="0.3">
      <c r="A120">
        <v>5492605963</v>
      </c>
      <c r="B120">
        <v>3645</v>
      </c>
      <c r="C120">
        <v>1593488646</v>
      </c>
      <c r="D120">
        <v>5</v>
      </c>
      <c r="E120">
        <v>13</v>
      </c>
      <c r="F120">
        <v>31</v>
      </c>
      <c r="G120">
        <v>1</v>
      </c>
      <c r="H120" s="14" t="s">
        <v>131</v>
      </c>
      <c r="I120" s="14" t="s">
        <v>89</v>
      </c>
      <c r="J120">
        <v>0</v>
      </c>
      <c r="K120" s="14" t="s">
        <v>258</v>
      </c>
      <c r="L120">
        <v>0.3</v>
      </c>
      <c r="M120">
        <v>2.95</v>
      </c>
      <c r="N120">
        <v>9</v>
      </c>
      <c r="O120">
        <v>12.25</v>
      </c>
      <c r="P120" s="14" t="s">
        <v>227</v>
      </c>
      <c r="Q120" s="14" t="s">
        <v>216</v>
      </c>
      <c r="R120" s="14" t="s">
        <v>238</v>
      </c>
    </row>
    <row r="121" spans="1:18" x14ac:dyDescent="0.3">
      <c r="A121">
        <v>5493956577</v>
      </c>
      <c r="B121">
        <v>2133</v>
      </c>
      <c r="C121">
        <v>1593571496</v>
      </c>
      <c r="D121">
        <v>2</v>
      </c>
      <c r="E121">
        <v>3</v>
      </c>
      <c r="F121">
        <v>11</v>
      </c>
      <c r="G121">
        <v>4</v>
      </c>
      <c r="H121" s="14" t="s">
        <v>141</v>
      </c>
      <c r="I121" s="14" t="s">
        <v>89</v>
      </c>
      <c r="J121">
        <v>1</v>
      </c>
      <c r="K121" s="14" t="s">
        <v>258</v>
      </c>
      <c r="L121">
        <v>0.35</v>
      </c>
      <c r="M121">
        <v>2.85</v>
      </c>
      <c r="N121">
        <v>8.6</v>
      </c>
      <c r="O121">
        <v>12.65</v>
      </c>
      <c r="P121" s="14" t="s">
        <v>227</v>
      </c>
      <c r="Q121" s="14" t="s">
        <v>216</v>
      </c>
      <c r="R121" s="14" t="s">
        <v>238</v>
      </c>
    </row>
    <row r="122" spans="1:18" x14ac:dyDescent="0.3">
      <c r="A122">
        <v>5494072489</v>
      </c>
      <c r="B122">
        <v>3343</v>
      </c>
      <c r="C122">
        <v>1593580856</v>
      </c>
      <c r="D122">
        <v>8</v>
      </c>
      <c r="E122">
        <v>13</v>
      </c>
      <c r="F122">
        <v>17</v>
      </c>
      <c r="G122">
        <v>1</v>
      </c>
      <c r="H122" s="14" t="s">
        <v>149</v>
      </c>
      <c r="I122" s="14" t="s">
        <v>92</v>
      </c>
      <c r="J122">
        <v>0</v>
      </c>
      <c r="K122" s="14" t="s">
        <v>258</v>
      </c>
      <c r="L122">
        <v>0.35</v>
      </c>
      <c r="M122">
        <v>3.1</v>
      </c>
      <c r="N122">
        <v>8.6999999999999993</v>
      </c>
      <c r="O122">
        <v>13.1</v>
      </c>
      <c r="P122" s="14" t="s">
        <v>227</v>
      </c>
      <c r="Q122" s="14" t="s">
        <v>216</v>
      </c>
      <c r="R122" s="14" t="s">
        <v>238</v>
      </c>
    </row>
    <row r="123" spans="1:18" x14ac:dyDescent="0.3">
      <c r="A123">
        <v>5494382855</v>
      </c>
      <c r="B123">
        <v>1735</v>
      </c>
      <c r="C123">
        <v>1593601371</v>
      </c>
      <c r="D123">
        <v>0</v>
      </c>
      <c r="E123">
        <v>11</v>
      </c>
      <c r="F123">
        <v>6</v>
      </c>
      <c r="G123">
        <v>5</v>
      </c>
      <c r="H123" s="14" t="s">
        <v>131</v>
      </c>
      <c r="I123" s="14" t="s">
        <v>92</v>
      </c>
      <c r="J123">
        <v>0</v>
      </c>
      <c r="K123" s="14" t="s">
        <v>258</v>
      </c>
      <c r="L123">
        <v>0.3</v>
      </c>
      <c r="M123">
        <v>2.9</v>
      </c>
      <c r="N123">
        <v>9.0500000000000007</v>
      </c>
      <c r="O123">
        <v>12.85</v>
      </c>
      <c r="P123" s="14" t="s">
        <v>227</v>
      </c>
      <c r="Q123" s="14" t="s">
        <v>216</v>
      </c>
      <c r="R123" s="14" t="s">
        <v>238</v>
      </c>
    </row>
    <row r="124" spans="1:18" x14ac:dyDescent="0.3">
      <c r="A124">
        <v>5494435096</v>
      </c>
      <c r="B124">
        <v>2905</v>
      </c>
      <c r="C124">
        <v>1593604026</v>
      </c>
      <c r="D124">
        <v>1</v>
      </c>
      <c r="E124">
        <v>13</v>
      </c>
      <c r="F124">
        <v>12</v>
      </c>
      <c r="G124">
        <v>5</v>
      </c>
      <c r="H124" s="14" t="s">
        <v>131</v>
      </c>
      <c r="I124" s="14" t="s">
        <v>92</v>
      </c>
      <c r="J124">
        <v>0</v>
      </c>
      <c r="K124" s="14" t="s">
        <v>258</v>
      </c>
      <c r="L124">
        <v>0.25</v>
      </c>
      <c r="M124">
        <v>2.5499999999999998</v>
      </c>
      <c r="N124">
        <v>9.1999999999999993</v>
      </c>
      <c r="O124">
        <v>12.5</v>
      </c>
      <c r="P124" s="14" t="s">
        <v>227</v>
      </c>
      <c r="Q124" s="14" t="s">
        <v>216</v>
      </c>
      <c r="R124" s="14" t="s">
        <v>238</v>
      </c>
    </row>
    <row r="125" spans="1:18" x14ac:dyDescent="0.3">
      <c r="A125">
        <v>5494532293</v>
      </c>
      <c r="B125">
        <v>4280</v>
      </c>
      <c r="C125">
        <v>1593608347</v>
      </c>
      <c r="D125">
        <v>6</v>
      </c>
      <c r="E125">
        <v>16</v>
      </c>
      <c r="F125">
        <v>27</v>
      </c>
      <c r="G125">
        <v>4</v>
      </c>
      <c r="H125" s="14" t="s">
        <v>149</v>
      </c>
      <c r="I125" s="14" t="s">
        <v>92</v>
      </c>
      <c r="J125">
        <v>0</v>
      </c>
      <c r="K125" s="14" t="s">
        <v>258</v>
      </c>
      <c r="L125">
        <v>0.2</v>
      </c>
      <c r="M125">
        <v>2.8</v>
      </c>
      <c r="N125">
        <v>9.6999999999999993</v>
      </c>
      <c r="O125">
        <v>13.1</v>
      </c>
      <c r="P125" s="14" t="s">
        <v>227</v>
      </c>
      <c r="Q125" s="14" t="s">
        <v>216</v>
      </c>
      <c r="R125" s="14" t="s">
        <v>238</v>
      </c>
    </row>
    <row r="126" spans="1:18" x14ac:dyDescent="0.3">
      <c r="A126">
        <v>5495191593</v>
      </c>
      <c r="B126">
        <v>2551</v>
      </c>
      <c r="C126">
        <v>1593643336</v>
      </c>
      <c r="D126">
        <v>4</v>
      </c>
      <c r="E126">
        <v>9</v>
      </c>
      <c r="F126">
        <v>17</v>
      </c>
      <c r="G126">
        <v>2</v>
      </c>
      <c r="H126" s="14" t="s">
        <v>131</v>
      </c>
      <c r="I126" s="14" t="s">
        <v>92</v>
      </c>
      <c r="J126">
        <v>0</v>
      </c>
      <c r="K126" s="14" t="s">
        <v>258</v>
      </c>
      <c r="L126">
        <v>0.2</v>
      </c>
      <c r="M126">
        <v>2.7</v>
      </c>
      <c r="N126">
        <v>9.9499999999999993</v>
      </c>
      <c r="O126">
        <v>13.4</v>
      </c>
      <c r="P126" s="14" t="s">
        <v>227</v>
      </c>
      <c r="Q126" s="14" t="s">
        <v>216</v>
      </c>
      <c r="R126" s="14" t="s">
        <v>238</v>
      </c>
    </row>
    <row r="127" spans="1:18" x14ac:dyDescent="0.3">
      <c r="A127">
        <v>5495412848</v>
      </c>
      <c r="B127">
        <v>2826</v>
      </c>
      <c r="C127">
        <v>1593665147</v>
      </c>
      <c r="D127">
        <v>9</v>
      </c>
      <c r="E127">
        <v>3</v>
      </c>
      <c r="F127">
        <v>3</v>
      </c>
      <c r="G127">
        <v>3</v>
      </c>
      <c r="H127" s="14" t="s">
        <v>148</v>
      </c>
      <c r="I127" s="14" t="s">
        <v>92</v>
      </c>
      <c r="J127">
        <v>1</v>
      </c>
      <c r="K127" s="14" t="s">
        <v>258</v>
      </c>
      <c r="L127">
        <v>0.2</v>
      </c>
      <c r="M127">
        <v>3.1</v>
      </c>
      <c r="N127">
        <v>9.8000000000000007</v>
      </c>
      <c r="O127">
        <v>12.15</v>
      </c>
      <c r="P127" s="14" t="s">
        <v>222</v>
      </c>
      <c r="Q127" s="14" t="s">
        <v>216</v>
      </c>
      <c r="R127" s="14" t="s">
        <v>238</v>
      </c>
    </row>
    <row r="128" spans="1:18" x14ac:dyDescent="0.3">
      <c r="A128">
        <v>5496602657</v>
      </c>
      <c r="B128">
        <v>3984</v>
      </c>
      <c r="C128">
        <v>1593737417</v>
      </c>
      <c r="D128">
        <v>0</v>
      </c>
      <c r="E128">
        <v>7</v>
      </c>
      <c r="F128">
        <v>14</v>
      </c>
      <c r="G128">
        <v>4</v>
      </c>
      <c r="H128" s="14" t="s">
        <v>149</v>
      </c>
      <c r="I128" s="14" t="s">
        <v>92</v>
      </c>
      <c r="J128">
        <v>0</v>
      </c>
      <c r="K128" s="14" t="s">
        <v>258</v>
      </c>
      <c r="L128">
        <v>0.2</v>
      </c>
      <c r="M128">
        <v>3</v>
      </c>
      <c r="N128">
        <v>9.4</v>
      </c>
      <c r="O128">
        <v>12.55</v>
      </c>
      <c r="P128" s="14" t="s">
        <v>222</v>
      </c>
      <c r="Q128" s="14" t="s">
        <v>216</v>
      </c>
      <c r="R128" s="14" t="s">
        <v>238</v>
      </c>
    </row>
    <row r="129" spans="1:18" x14ac:dyDescent="0.3">
      <c r="A129">
        <v>5499497728</v>
      </c>
      <c r="B129">
        <v>1628</v>
      </c>
      <c r="C129">
        <v>1593907566</v>
      </c>
      <c r="D129">
        <v>1</v>
      </c>
      <c r="E129">
        <v>12</v>
      </c>
      <c r="F129">
        <v>2</v>
      </c>
      <c r="G129">
        <v>1</v>
      </c>
      <c r="H129" s="14" t="s">
        <v>131</v>
      </c>
      <c r="I129" s="14" t="s">
        <v>89</v>
      </c>
      <c r="J129">
        <v>0</v>
      </c>
      <c r="K129" s="14" t="s">
        <v>258</v>
      </c>
      <c r="L129">
        <v>0.2</v>
      </c>
      <c r="M129">
        <v>2.9</v>
      </c>
      <c r="N129">
        <v>9.1999999999999993</v>
      </c>
      <c r="O129">
        <v>12.05</v>
      </c>
      <c r="P129" s="14" t="s">
        <v>222</v>
      </c>
      <c r="Q129" s="14" t="s">
        <v>216</v>
      </c>
      <c r="R129" s="14" t="s">
        <v>238</v>
      </c>
    </row>
    <row r="130" spans="1:18" x14ac:dyDescent="0.3">
      <c r="A130">
        <v>5499784317</v>
      </c>
      <c r="B130">
        <v>1970</v>
      </c>
      <c r="C130">
        <v>1593928637</v>
      </c>
      <c r="D130">
        <v>3</v>
      </c>
      <c r="E130">
        <v>12</v>
      </c>
      <c r="F130">
        <v>11</v>
      </c>
      <c r="G130">
        <v>2</v>
      </c>
      <c r="H130" s="14" t="s">
        <v>131</v>
      </c>
      <c r="I130" s="14" t="s">
        <v>92</v>
      </c>
      <c r="J130">
        <v>0</v>
      </c>
      <c r="K130" s="14" t="s">
        <v>259</v>
      </c>
      <c r="L130">
        <v>0.2</v>
      </c>
      <c r="M130">
        <v>2.8</v>
      </c>
      <c r="N130">
        <v>9.4</v>
      </c>
      <c r="O130">
        <v>11.65</v>
      </c>
      <c r="P130" s="14" t="s">
        <v>222</v>
      </c>
      <c r="Q130" s="14" t="s">
        <v>216</v>
      </c>
      <c r="R130" s="14" t="s">
        <v>238</v>
      </c>
    </row>
    <row r="131" spans="1:18" x14ac:dyDescent="0.3">
      <c r="A131">
        <v>5499829414</v>
      </c>
      <c r="B131">
        <v>2509</v>
      </c>
      <c r="C131">
        <v>1593931010</v>
      </c>
      <c r="D131">
        <v>4</v>
      </c>
      <c r="E131">
        <v>11</v>
      </c>
      <c r="F131">
        <v>7</v>
      </c>
      <c r="G131">
        <v>2</v>
      </c>
      <c r="H131" s="14" t="s">
        <v>148</v>
      </c>
      <c r="I131" s="14" t="s">
        <v>92</v>
      </c>
      <c r="J131">
        <v>0</v>
      </c>
      <c r="K131" s="14" t="s">
        <v>259</v>
      </c>
      <c r="L131">
        <v>0.2</v>
      </c>
      <c r="M131">
        <v>2.8</v>
      </c>
      <c r="N131">
        <v>9.4</v>
      </c>
      <c r="O131">
        <v>11.7</v>
      </c>
      <c r="P131" s="14" t="s">
        <v>222</v>
      </c>
      <c r="Q131" s="14" t="s">
        <v>216</v>
      </c>
      <c r="R131" s="14" t="s">
        <v>238</v>
      </c>
    </row>
    <row r="132" spans="1:18" x14ac:dyDescent="0.3">
      <c r="A132">
        <v>5500200827</v>
      </c>
      <c r="B132">
        <v>2670</v>
      </c>
      <c r="C132">
        <v>1593949191</v>
      </c>
      <c r="D132">
        <v>14</v>
      </c>
      <c r="E132">
        <v>9</v>
      </c>
      <c r="F132">
        <v>19</v>
      </c>
      <c r="G132">
        <v>2</v>
      </c>
      <c r="H132" s="14" t="s">
        <v>141</v>
      </c>
      <c r="I132" s="14" t="s">
        <v>92</v>
      </c>
      <c r="J132">
        <v>1</v>
      </c>
      <c r="K132" s="14" t="s">
        <v>258</v>
      </c>
      <c r="L132">
        <v>0.25</v>
      </c>
      <c r="M132">
        <v>3.45</v>
      </c>
      <c r="N132">
        <v>9.35</v>
      </c>
      <c r="O132">
        <v>12.1</v>
      </c>
      <c r="P132" s="14" t="s">
        <v>217</v>
      </c>
      <c r="Q132" s="14" t="s">
        <v>216</v>
      </c>
      <c r="R132" s="14" t="s">
        <v>238</v>
      </c>
    </row>
    <row r="133" spans="1:18" x14ac:dyDescent="0.3">
      <c r="A133">
        <v>5504312338</v>
      </c>
      <c r="B133">
        <v>1994</v>
      </c>
      <c r="C133">
        <v>1594211226</v>
      </c>
      <c r="D133">
        <v>0</v>
      </c>
      <c r="E133">
        <v>6</v>
      </c>
      <c r="F133">
        <v>5</v>
      </c>
      <c r="G133">
        <v>4</v>
      </c>
      <c r="H133" s="14" t="s">
        <v>141</v>
      </c>
      <c r="I133" s="14" t="s">
        <v>92</v>
      </c>
      <c r="J133">
        <v>1</v>
      </c>
      <c r="K133" s="14" t="s">
        <v>258</v>
      </c>
      <c r="L133">
        <v>0.3</v>
      </c>
      <c r="M133">
        <v>3.45</v>
      </c>
      <c r="N133">
        <v>9.25</v>
      </c>
      <c r="O133">
        <v>12.3</v>
      </c>
      <c r="P133" s="14" t="s">
        <v>217</v>
      </c>
      <c r="Q133" s="14" t="s">
        <v>216</v>
      </c>
      <c r="R133" s="14" t="s">
        <v>238</v>
      </c>
    </row>
    <row r="134" spans="1:18" x14ac:dyDescent="0.3">
      <c r="A134">
        <v>5506868852</v>
      </c>
      <c r="B134">
        <v>2771</v>
      </c>
      <c r="C134">
        <v>1594382800</v>
      </c>
      <c r="D134">
        <v>2</v>
      </c>
      <c r="E134">
        <v>12</v>
      </c>
      <c r="F134">
        <v>5</v>
      </c>
      <c r="G134">
        <v>5</v>
      </c>
      <c r="H134" s="14" t="s">
        <v>148</v>
      </c>
      <c r="I134" s="14" t="s">
        <v>89</v>
      </c>
      <c r="J134">
        <v>0</v>
      </c>
      <c r="K134" s="14" t="s">
        <v>258</v>
      </c>
      <c r="L134">
        <v>0.3</v>
      </c>
      <c r="M134">
        <v>3.5</v>
      </c>
      <c r="N134">
        <v>9.4499999999999993</v>
      </c>
      <c r="O134">
        <v>12.05</v>
      </c>
      <c r="P134" s="14" t="s">
        <v>217</v>
      </c>
      <c r="Q134" s="14" t="s">
        <v>216</v>
      </c>
      <c r="R134" s="14" t="s">
        <v>238</v>
      </c>
    </row>
    <row r="135" spans="1:18" x14ac:dyDescent="0.3">
      <c r="A135">
        <v>5506935042</v>
      </c>
      <c r="B135">
        <v>2160</v>
      </c>
      <c r="C135">
        <v>1594385875</v>
      </c>
      <c r="D135">
        <v>6</v>
      </c>
      <c r="E135">
        <v>6</v>
      </c>
      <c r="F135">
        <v>9</v>
      </c>
      <c r="G135">
        <v>5</v>
      </c>
      <c r="H135" s="14" t="s">
        <v>131</v>
      </c>
      <c r="I135" s="14" t="s">
        <v>92</v>
      </c>
      <c r="J135">
        <v>1</v>
      </c>
      <c r="K135" s="14" t="s">
        <v>258</v>
      </c>
      <c r="L135">
        <v>0.35</v>
      </c>
      <c r="M135">
        <v>3.7</v>
      </c>
      <c r="N135">
        <v>9.1999999999999993</v>
      </c>
      <c r="O135">
        <v>12</v>
      </c>
      <c r="P135" s="14" t="s">
        <v>217</v>
      </c>
      <c r="Q135" s="14" t="s">
        <v>216</v>
      </c>
      <c r="R135" s="14" t="s">
        <v>238</v>
      </c>
    </row>
    <row r="136" spans="1:18" x14ac:dyDescent="0.3">
      <c r="A136">
        <v>5507871519</v>
      </c>
      <c r="B136">
        <v>3378</v>
      </c>
      <c r="C136">
        <v>1594445044</v>
      </c>
      <c r="D136">
        <v>12</v>
      </c>
      <c r="E136">
        <v>11</v>
      </c>
      <c r="F136">
        <v>15</v>
      </c>
      <c r="G136">
        <v>3</v>
      </c>
      <c r="H136" s="14" t="s">
        <v>149</v>
      </c>
      <c r="I136" s="14" t="s">
        <v>89</v>
      </c>
      <c r="J136">
        <v>0</v>
      </c>
      <c r="K136" s="14" t="s">
        <v>258</v>
      </c>
      <c r="L136">
        <v>0.35</v>
      </c>
      <c r="M136">
        <v>4.3</v>
      </c>
      <c r="N136">
        <v>9.3000000000000007</v>
      </c>
      <c r="O136">
        <v>12.35</v>
      </c>
      <c r="P136" s="14" t="s">
        <v>217</v>
      </c>
      <c r="Q136" s="14" t="s">
        <v>216</v>
      </c>
      <c r="R136" s="14" t="s">
        <v>238</v>
      </c>
    </row>
    <row r="137" spans="1:18" x14ac:dyDescent="0.3">
      <c r="A137">
        <v>5507960487</v>
      </c>
      <c r="B137">
        <v>2126</v>
      </c>
      <c r="C137">
        <v>1594450463</v>
      </c>
      <c r="D137">
        <v>1</v>
      </c>
      <c r="E137">
        <v>11</v>
      </c>
      <c r="F137">
        <v>5</v>
      </c>
      <c r="G137">
        <v>3</v>
      </c>
      <c r="H137" s="14" t="s">
        <v>131</v>
      </c>
      <c r="I137" s="14" t="s">
        <v>89</v>
      </c>
      <c r="J137">
        <v>0</v>
      </c>
      <c r="K137" s="14" t="s">
        <v>258</v>
      </c>
      <c r="L137">
        <v>0.35</v>
      </c>
      <c r="M137">
        <v>4.1500000000000004</v>
      </c>
      <c r="N137">
        <v>9.1</v>
      </c>
      <c r="O137">
        <v>11.85</v>
      </c>
      <c r="P137" s="14" t="s">
        <v>217</v>
      </c>
      <c r="Q137" s="14" t="s">
        <v>216</v>
      </c>
      <c r="R137" s="14" t="s">
        <v>238</v>
      </c>
    </row>
    <row r="138" spans="1:18" x14ac:dyDescent="0.3">
      <c r="A138">
        <v>5508005902</v>
      </c>
      <c r="B138">
        <v>2009</v>
      </c>
      <c r="C138">
        <v>1594453027</v>
      </c>
      <c r="D138">
        <v>4</v>
      </c>
      <c r="E138">
        <v>7</v>
      </c>
      <c r="F138">
        <v>12</v>
      </c>
      <c r="G138">
        <v>4</v>
      </c>
      <c r="H138" s="14" t="s">
        <v>149</v>
      </c>
      <c r="I138" s="14" t="s">
        <v>89</v>
      </c>
      <c r="J138">
        <v>1</v>
      </c>
      <c r="K138" s="14" t="s">
        <v>258</v>
      </c>
      <c r="L138">
        <v>0.35</v>
      </c>
      <c r="M138">
        <v>4.25</v>
      </c>
      <c r="N138">
        <v>9.35</v>
      </c>
      <c r="O138">
        <v>11.7</v>
      </c>
      <c r="P138" s="14" t="s">
        <v>217</v>
      </c>
      <c r="Q138" s="14" t="s">
        <v>216</v>
      </c>
      <c r="R138" s="14" t="s">
        <v>238</v>
      </c>
    </row>
    <row r="139" spans="1:18" x14ac:dyDescent="0.3">
      <c r="A139">
        <v>5508245079</v>
      </c>
      <c r="B139">
        <v>3198</v>
      </c>
      <c r="C139">
        <v>1594466039</v>
      </c>
      <c r="D139">
        <v>5</v>
      </c>
      <c r="E139">
        <v>15</v>
      </c>
      <c r="F139">
        <v>16</v>
      </c>
      <c r="G139">
        <v>4</v>
      </c>
      <c r="H139" s="14" t="s">
        <v>131</v>
      </c>
      <c r="I139" s="14" t="s">
        <v>89</v>
      </c>
      <c r="J139">
        <v>0</v>
      </c>
      <c r="K139" s="14" t="s">
        <v>258</v>
      </c>
      <c r="L139">
        <v>0.3</v>
      </c>
      <c r="M139">
        <v>4.3499999999999996</v>
      </c>
      <c r="N139">
        <v>10</v>
      </c>
      <c r="O139">
        <v>12.2</v>
      </c>
      <c r="P139" s="14" t="s">
        <v>217</v>
      </c>
      <c r="Q139" s="14" t="s">
        <v>216</v>
      </c>
      <c r="R139" s="14" t="s">
        <v>238</v>
      </c>
    </row>
    <row r="140" spans="1:18" x14ac:dyDescent="0.3">
      <c r="A140">
        <v>5508339433</v>
      </c>
      <c r="B140">
        <v>2866</v>
      </c>
      <c r="C140">
        <v>1594470571</v>
      </c>
      <c r="D140">
        <v>4</v>
      </c>
      <c r="E140">
        <v>11</v>
      </c>
      <c r="F140">
        <v>12</v>
      </c>
      <c r="G140">
        <v>1</v>
      </c>
      <c r="H140" s="14" t="s">
        <v>131</v>
      </c>
      <c r="I140" s="14" t="s">
        <v>89</v>
      </c>
      <c r="J140">
        <v>1</v>
      </c>
      <c r="K140" s="14" t="s">
        <v>259</v>
      </c>
      <c r="L140">
        <v>0.35</v>
      </c>
      <c r="M140">
        <v>4.3</v>
      </c>
      <c r="N140">
        <v>9.9</v>
      </c>
      <c r="O140">
        <v>11.25</v>
      </c>
      <c r="P140" s="14" t="s">
        <v>217</v>
      </c>
      <c r="Q140" s="14" t="s">
        <v>216</v>
      </c>
      <c r="R140" s="14" t="s">
        <v>226</v>
      </c>
    </row>
    <row r="141" spans="1:18" x14ac:dyDescent="0.3">
      <c r="A141">
        <v>5509128159</v>
      </c>
      <c r="B141">
        <v>2462</v>
      </c>
      <c r="C141">
        <v>1594513915</v>
      </c>
      <c r="D141">
        <v>1</v>
      </c>
      <c r="E141">
        <v>10</v>
      </c>
      <c r="F141">
        <v>20</v>
      </c>
      <c r="G141">
        <v>1</v>
      </c>
      <c r="H141" s="14" t="s">
        <v>149</v>
      </c>
      <c r="I141" s="14" t="s">
        <v>92</v>
      </c>
      <c r="J141">
        <v>1</v>
      </c>
      <c r="K141" s="14" t="s">
        <v>259</v>
      </c>
      <c r="L141">
        <v>0.35</v>
      </c>
      <c r="M141">
        <v>4.25</v>
      </c>
      <c r="N141">
        <v>10.25</v>
      </c>
      <c r="O141">
        <v>11.7</v>
      </c>
      <c r="P141" s="14" t="s">
        <v>217</v>
      </c>
      <c r="Q141" s="14" t="s">
        <v>216</v>
      </c>
      <c r="R141" s="14" t="s">
        <v>226</v>
      </c>
    </row>
    <row r="142" spans="1:18" x14ac:dyDescent="0.3">
      <c r="A142">
        <v>5509642194</v>
      </c>
      <c r="B142">
        <v>1842</v>
      </c>
      <c r="C142">
        <v>1594546160</v>
      </c>
      <c r="D142">
        <v>1</v>
      </c>
      <c r="E142">
        <v>10</v>
      </c>
      <c r="F142">
        <v>6</v>
      </c>
      <c r="G142">
        <v>1</v>
      </c>
      <c r="H142" s="14" t="s">
        <v>131</v>
      </c>
      <c r="I142" s="14" t="s">
        <v>92</v>
      </c>
      <c r="J142">
        <v>0</v>
      </c>
      <c r="K142" s="14" t="s">
        <v>259</v>
      </c>
      <c r="L142">
        <v>0.35</v>
      </c>
      <c r="M142">
        <v>3.9</v>
      </c>
      <c r="N142">
        <v>10.1</v>
      </c>
      <c r="O142">
        <v>11.15</v>
      </c>
      <c r="P142" s="14" t="s">
        <v>217</v>
      </c>
      <c r="Q142" s="14" t="s">
        <v>216</v>
      </c>
      <c r="R142" s="14" t="s">
        <v>226</v>
      </c>
    </row>
    <row r="143" spans="1:18" x14ac:dyDescent="0.3">
      <c r="A143">
        <v>5509696216</v>
      </c>
      <c r="B143">
        <v>2578</v>
      </c>
      <c r="C143">
        <v>1594548956</v>
      </c>
      <c r="D143">
        <v>10</v>
      </c>
      <c r="E143">
        <v>2</v>
      </c>
      <c r="F143">
        <v>17</v>
      </c>
      <c r="G143">
        <v>1</v>
      </c>
      <c r="H143" s="14" t="s">
        <v>131</v>
      </c>
      <c r="I143" s="14" t="s">
        <v>92</v>
      </c>
      <c r="J143">
        <v>1</v>
      </c>
      <c r="K143" s="14" t="s">
        <v>259</v>
      </c>
      <c r="L143">
        <v>0.4</v>
      </c>
      <c r="M143">
        <v>4.4000000000000004</v>
      </c>
      <c r="N143">
        <v>9.65</v>
      </c>
      <c r="O143">
        <v>11.7</v>
      </c>
      <c r="P143" s="14" t="s">
        <v>217</v>
      </c>
      <c r="Q143" s="14" t="s">
        <v>216</v>
      </c>
      <c r="R143" s="14" t="s">
        <v>226</v>
      </c>
    </row>
    <row r="144" spans="1:18" x14ac:dyDescent="0.3">
      <c r="A144">
        <v>5512054418</v>
      </c>
      <c r="B144">
        <v>2151</v>
      </c>
      <c r="C144">
        <v>1594693343</v>
      </c>
      <c r="D144">
        <v>1</v>
      </c>
      <c r="E144">
        <v>12</v>
      </c>
      <c r="F144">
        <v>8</v>
      </c>
      <c r="G144">
        <v>1</v>
      </c>
      <c r="H144" s="14" t="s">
        <v>131</v>
      </c>
      <c r="I144" s="14" t="s">
        <v>92</v>
      </c>
      <c r="J144">
        <v>0</v>
      </c>
      <c r="K144" s="14" t="s">
        <v>259</v>
      </c>
      <c r="L144">
        <v>0.4</v>
      </c>
      <c r="M144">
        <v>4.4000000000000004</v>
      </c>
      <c r="N144">
        <v>9.6</v>
      </c>
      <c r="O144">
        <v>11.5</v>
      </c>
      <c r="P144" s="14" t="s">
        <v>217</v>
      </c>
      <c r="Q144" s="14" t="s">
        <v>216</v>
      </c>
      <c r="R144" s="14" t="s">
        <v>226</v>
      </c>
    </row>
    <row r="145" spans="1:18" x14ac:dyDescent="0.3">
      <c r="A145">
        <v>5513811398</v>
      </c>
      <c r="B145">
        <v>2512</v>
      </c>
      <c r="C145">
        <v>1594788799</v>
      </c>
      <c r="D145">
        <v>2</v>
      </c>
      <c r="E145">
        <v>5</v>
      </c>
      <c r="F145">
        <v>11</v>
      </c>
      <c r="G145">
        <v>2</v>
      </c>
      <c r="H145" s="14" t="s">
        <v>148</v>
      </c>
      <c r="I145" s="14" t="s">
        <v>89</v>
      </c>
      <c r="J145">
        <v>1</v>
      </c>
      <c r="K145" s="14" t="s">
        <v>258</v>
      </c>
      <c r="L145">
        <v>0.45</v>
      </c>
      <c r="M145">
        <v>4.2</v>
      </c>
      <c r="N145">
        <v>9.0500000000000007</v>
      </c>
      <c r="O145">
        <v>10.7</v>
      </c>
      <c r="P145" s="14" t="s">
        <v>217</v>
      </c>
      <c r="Q145" s="14" t="s">
        <v>214</v>
      </c>
      <c r="R145" s="14" t="s">
        <v>211</v>
      </c>
    </row>
    <row r="146" spans="1:18" x14ac:dyDescent="0.3">
      <c r="A146">
        <v>5513898275</v>
      </c>
      <c r="B146">
        <v>2985</v>
      </c>
      <c r="C146">
        <v>1594792334</v>
      </c>
      <c r="D146">
        <v>3</v>
      </c>
      <c r="E146">
        <v>16</v>
      </c>
      <c r="F146">
        <v>17</v>
      </c>
      <c r="G146">
        <v>1</v>
      </c>
      <c r="H146" s="14" t="s">
        <v>131</v>
      </c>
      <c r="I146" s="14" t="s">
        <v>92</v>
      </c>
      <c r="J146">
        <v>0</v>
      </c>
      <c r="K146" s="14" t="s">
        <v>259</v>
      </c>
      <c r="L146">
        <v>0.45</v>
      </c>
      <c r="M146">
        <v>4.1500000000000004</v>
      </c>
      <c r="N146">
        <v>9.4</v>
      </c>
      <c r="O146">
        <v>10.7</v>
      </c>
      <c r="P146" s="14" t="s">
        <v>217</v>
      </c>
      <c r="Q146" s="14" t="s">
        <v>216</v>
      </c>
      <c r="R146" s="14" t="s">
        <v>211</v>
      </c>
    </row>
    <row r="147" spans="1:18" x14ac:dyDescent="0.3">
      <c r="A147">
        <v>5516978023</v>
      </c>
      <c r="B147">
        <v>1934</v>
      </c>
      <c r="C147">
        <v>1594899334</v>
      </c>
      <c r="D147">
        <v>7</v>
      </c>
      <c r="E147">
        <v>6</v>
      </c>
      <c r="F147">
        <v>15</v>
      </c>
      <c r="G147">
        <v>5</v>
      </c>
      <c r="H147" s="14" t="s">
        <v>131</v>
      </c>
      <c r="I147" s="14" t="s">
        <v>89</v>
      </c>
      <c r="J147">
        <v>1</v>
      </c>
      <c r="K147" s="14" t="s">
        <v>258</v>
      </c>
      <c r="L147">
        <v>0.45</v>
      </c>
      <c r="M147">
        <v>4.05</v>
      </c>
      <c r="N147">
        <v>9.5500000000000007</v>
      </c>
      <c r="O147">
        <v>11.3</v>
      </c>
      <c r="P147" s="14" t="s">
        <v>217</v>
      </c>
      <c r="Q147" s="14" t="s">
        <v>216</v>
      </c>
      <c r="R147" s="14" t="s">
        <v>211</v>
      </c>
    </row>
    <row r="148" spans="1:18" x14ac:dyDescent="0.3">
      <c r="A148">
        <v>5518364610</v>
      </c>
      <c r="B148">
        <v>2995</v>
      </c>
      <c r="C148">
        <v>1594947609</v>
      </c>
      <c r="D148">
        <v>4</v>
      </c>
      <c r="E148">
        <v>11</v>
      </c>
      <c r="F148">
        <v>7</v>
      </c>
      <c r="G148">
        <v>1</v>
      </c>
      <c r="H148" s="14" t="s">
        <v>131</v>
      </c>
      <c r="I148" s="14" t="s">
        <v>92</v>
      </c>
      <c r="J148">
        <v>0</v>
      </c>
      <c r="K148" s="14" t="s">
        <v>259</v>
      </c>
      <c r="L148">
        <v>0.45</v>
      </c>
      <c r="M148">
        <v>4.25</v>
      </c>
      <c r="N148">
        <v>9.75</v>
      </c>
      <c r="O148">
        <v>10.95</v>
      </c>
      <c r="P148" s="14" t="s">
        <v>217</v>
      </c>
      <c r="Q148" s="14" t="s">
        <v>216</v>
      </c>
      <c r="R148" s="14" t="s">
        <v>211</v>
      </c>
    </row>
    <row r="149" spans="1:18" x14ac:dyDescent="0.3">
      <c r="A149">
        <v>5521433936</v>
      </c>
      <c r="B149">
        <v>2302</v>
      </c>
      <c r="C149">
        <v>1595068760</v>
      </c>
      <c r="D149">
        <v>2</v>
      </c>
      <c r="E149">
        <v>5</v>
      </c>
      <c r="F149">
        <v>12</v>
      </c>
      <c r="G149">
        <v>4</v>
      </c>
      <c r="H149" s="14" t="s">
        <v>131</v>
      </c>
      <c r="I149" s="14" t="s">
        <v>89</v>
      </c>
      <c r="J149">
        <v>1</v>
      </c>
      <c r="K149" s="14" t="s">
        <v>258</v>
      </c>
      <c r="L149">
        <v>0.5</v>
      </c>
      <c r="M149">
        <v>4.3</v>
      </c>
      <c r="N149">
        <v>9.4</v>
      </c>
      <c r="O149">
        <v>11.45</v>
      </c>
      <c r="P149" s="14" t="s">
        <v>217</v>
      </c>
      <c r="Q149" s="14" t="s">
        <v>216</v>
      </c>
      <c r="R149" s="14" t="s">
        <v>211</v>
      </c>
    </row>
    <row r="150" spans="1:18" x14ac:dyDescent="0.3">
      <c r="A150">
        <v>5521731817</v>
      </c>
      <c r="B150">
        <v>2513</v>
      </c>
      <c r="C150">
        <v>1595077929</v>
      </c>
      <c r="D150">
        <v>1</v>
      </c>
      <c r="E150">
        <v>10</v>
      </c>
      <c r="F150">
        <v>7</v>
      </c>
      <c r="G150">
        <v>5</v>
      </c>
      <c r="H150" s="14" t="s">
        <v>131</v>
      </c>
      <c r="I150" s="14" t="s">
        <v>92</v>
      </c>
      <c r="J150">
        <v>0</v>
      </c>
      <c r="K150" s="14" t="s">
        <v>258</v>
      </c>
      <c r="L150">
        <v>0.5</v>
      </c>
      <c r="M150">
        <v>4.2</v>
      </c>
      <c r="N150">
        <v>9.3000000000000007</v>
      </c>
      <c r="O150">
        <v>11.25</v>
      </c>
      <c r="P150" s="14" t="s">
        <v>217</v>
      </c>
      <c r="Q150" s="14" t="s">
        <v>216</v>
      </c>
      <c r="R150" s="14" t="s">
        <v>211</v>
      </c>
    </row>
    <row r="151" spans="1:18" x14ac:dyDescent="0.3">
      <c r="A151">
        <v>5529732846</v>
      </c>
      <c r="B151">
        <v>2636</v>
      </c>
      <c r="C151">
        <v>1595421832</v>
      </c>
      <c r="D151">
        <v>3</v>
      </c>
      <c r="E151">
        <v>13</v>
      </c>
      <c r="F151">
        <v>2</v>
      </c>
      <c r="G151">
        <v>2</v>
      </c>
      <c r="H151" s="14" t="s">
        <v>149</v>
      </c>
      <c r="I151" s="14" t="s">
        <v>92</v>
      </c>
      <c r="J151">
        <v>0</v>
      </c>
      <c r="K151" s="14" t="s">
        <v>258</v>
      </c>
      <c r="L151">
        <v>0.5</v>
      </c>
      <c r="M151">
        <v>4.1500000000000004</v>
      </c>
      <c r="N151">
        <v>9.4</v>
      </c>
      <c r="O151">
        <v>11</v>
      </c>
      <c r="P151" s="14" t="s">
        <v>217</v>
      </c>
      <c r="Q151" s="14" t="s">
        <v>216</v>
      </c>
      <c r="R151" s="14" t="s">
        <v>211</v>
      </c>
    </row>
    <row r="152" spans="1:18" x14ac:dyDescent="0.3">
      <c r="A152">
        <v>5532614159</v>
      </c>
      <c r="B152">
        <v>1890</v>
      </c>
      <c r="C152">
        <v>1595565310</v>
      </c>
      <c r="D152">
        <v>1</v>
      </c>
      <c r="E152">
        <v>9</v>
      </c>
      <c r="F152">
        <v>5</v>
      </c>
      <c r="G152">
        <v>3</v>
      </c>
      <c r="H152" s="14" t="s">
        <v>150</v>
      </c>
      <c r="I152" s="14" t="s">
        <v>92</v>
      </c>
      <c r="J152">
        <v>0</v>
      </c>
      <c r="K152" s="14" t="s">
        <v>258</v>
      </c>
      <c r="L152">
        <v>0.45</v>
      </c>
      <c r="M152">
        <v>3.5</v>
      </c>
      <c r="N152">
        <v>9.4</v>
      </c>
      <c r="O152">
        <v>10.3</v>
      </c>
      <c r="P152" s="14" t="s">
        <v>210</v>
      </c>
      <c r="Q152" s="14" t="s">
        <v>216</v>
      </c>
      <c r="R152" s="14" t="s">
        <v>211</v>
      </c>
    </row>
    <row r="153" spans="1:18" x14ac:dyDescent="0.3">
      <c r="A153">
        <v>5533001728</v>
      </c>
      <c r="B153">
        <v>2072</v>
      </c>
      <c r="C153">
        <v>1595587571</v>
      </c>
      <c r="D153">
        <v>1</v>
      </c>
      <c r="E153">
        <v>12</v>
      </c>
      <c r="F153">
        <v>4</v>
      </c>
      <c r="G153">
        <v>2</v>
      </c>
      <c r="H153" s="14" t="s">
        <v>150</v>
      </c>
      <c r="I153" s="14" t="s">
        <v>89</v>
      </c>
      <c r="J153">
        <v>0</v>
      </c>
      <c r="K153" s="14" t="s">
        <v>258</v>
      </c>
      <c r="L153">
        <v>0.4</v>
      </c>
      <c r="M153">
        <v>3.55</v>
      </c>
      <c r="N153">
        <v>9.6999999999999993</v>
      </c>
      <c r="O153">
        <v>10.25</v>
      </c>
      <c r="P153" s="14" t="s">
        <v>210</v>
      </c>
      <c r="Q153" s="14" t="s">
        <v>216</v>
      </c>
      <c r="R153" s="14" t="s">
        <v>211</v>
      </c>
    </row>
    <row r="154" spans="1:18" x14ac:dyDescent="0.3">
      <c r="A154">
        <v>5533089452</v>
      </c>
      <c r="B154">
        <v>2056</v>
      </c>
      <c r="C154">
        <v>1595591466</v>
      </c>
      <c r="D154">
        <v>2</v>
      </c>
      <c r="E154">
        <v>4</v>
      </c>
      <c r="F154">
        <v>12</v>
      </c>
      <c r="G154">
        <v>3</v>
      </c>
      <c r="H154" s="14" t="s">
        <v>131</v>
      </c>
      <c r="I154" s="14" t="s">
        <v>92</v>
      </c>
      <c r="J154">
        <v>1</v>
      </c>
      <c r="K154" s="14" t="s">
        <v>258</v>
      </c>
      <c r="L154">
        <v>0.45</v>
      </c>
      <c r="M154">
        <v>3.55</v>
      </c>
      <c r="N154">
        <v>9.3000000000000007</v>
      </c>
      <c r="O154">
        <v>10.6</v>
      </c>
      <c r="P154" s="14" t="s">
        <v>210</v>
      </c>
      <c r="Q154" s="14" t="s">
        <v>216</v>
      </c>
      <c r="R154" s="14" t="s">
        <v>211</v>
      </c>
    </row>
    <row r="155" spans="1:18" x14ac:dyDescent="0.3">
      <c r="A155">
        <v>5533169568</v>
      </c>
      <c r="B155">
        <v>2332</v>
      </c>
      <c r="C155">
        <v>1595594530</v>
      </c>
      <c r="D155">
        <v>2</v>
      </c>
      <c r="E155">
        <v>4</v>
      </c>
      <c r="F155">
        <v>5</v>
      </c>
      <c r="G155">
        <v>4</v>
      </c>
      <c r="H155" s="14" t="s">
        <v>149</v>
      </c>
      <c r="I155" s="14" t="s">
        <v>89</v>
      </c>
      <c r="J155">
        <v>1</v>
      </c>
      <c r="K155" s="14" t="s">
        <v>258</v>
      </c>
      <c r="L155">
        <v>0.45</v>
      </c>
      <c r="M155">
        <v>3.35</v>
      </c>
      <c r="N155">
        <v>9.1999999999999993</v>
      </c>
      <c r="O155">
        <v>10.4</v>
      </c>
      <c r="P155" s="14" t="s">
        <v>210</v>
      </c>
      <c r="Q155" s="14" t="s">
        <v>216</v>
      </c>
      <c r="R155" s="14" t="s">
        <v>211</v>
      </c>
    </row>
    <row r="156" spans="1:18" x14ac:dyDescent="0.3">
      <c r="A156">
        <v>5533328718</v>
      </c>
      <c r="B156">
        <v>2483</v>
      </c>
      <c r="C156">
        <v>1595599765</v>
      </c>
      <c r="D156">
        <v>4</v>
      </c>
      <c r="E156">
        <v>10</v>
      </c>
      <c r="F156">
        <v>3</v>
      </c>
      <c r="G156">
        <v>4</v>
      </c>
      <c r="H156" s="14" t="s">
        <v>149</v>
      </c>
      <c r="I156" s="14" t="s">
        <v>89</v>
      </c>
      <c r="J156">
        <v>0</v>
      </c>
      <c r="K156" s="14" t="s">
        <v>258</v>
      </c>
      <c r="L156">
        <v>0.45</v>
      </c>
      <c r="M156">
        <v>2.95</v>
      </c>
      <c r="N156">
        <v>9.15</v>
      </c>
      <c r="O156">
        <v>9.8000000000000007</v>
      </c>
      <c r="P156" s="14" t="s">
        <v>212</v>
      </c>
      <c r="Q156" s="14" t="s">
        <v>216</v>
      </c>
      <c r="R156" s="14" t="s">
        <v>211</v>
      </c>
    </row>
    <row r="157" spans="1:18" x14ac:dyDescent="0.3">
      <c r="A157">
        <v>5536760172</v>
      </c>
      <c r="B157">
        <v>2758</v>
      </c>
      <c r="C157">
        <v>1595759772</v>
      </c>
      <c r="D157">
        <v>2</v>
      </c>
      <c r="E157">
        <v>8</v>
      </c>
      <c r="F157">
        <v>15</v>
      </c>
      <c r="G157">
        <v>3</v>
      </c>
      <c r="H157" s="14" t="s">
        <v>131</v>
      </c>
      <c r="I157" s="14" t="s">
        <v>92</v>
      </c>
      <c r="J157">
        <v>1</v>
      </c>
      <c r="K157" s="14" t="s">
        <v>258</v>
      </c>
      <c r="L157">
        <v>0.5</v>
      </c>
      <c r="M157">
        <v>3</v>
      </c>
      <c r="N157">
        <v>9</v>
      </c>
      <c r="O157">
        <v>10.3</v>
      </c>
      <c r="P157" s="14" t="s">
        <v>212</v>
      </c>
      <c r="Q157" s="14" t="s">
        <v>216</v>
      </c>
      <c r="R157" s="14" t="s">
        <v>211</v>
      </c>
    </row>
    <row r="158" spans="1:18" x14ac:dyDescent="0.3">
      <c r="A158">
        <v>5536847334</v>
      </c>
      <c r="B158">
        <v>3010</v>
      </c>
      <c r="C158">
        <v>1595763099</v>
      </c>
      <c r="D158">
        <v>0</v>
      </c>
      <c r="E158">
        <v>10</v>
      </c>
      <c r="F158">
        <v>5</v>
      </c>
      <c r="H158" s="14" t="s">
        <v>131</v>
      </c>
      <c r="I158" s="14" t="s">
        <v>92</v>
      </c>
      <c r="J158">
        <v>1</v>
      </c>
      <c r="K158" s="14" t="s">
        <v>258</v>
      </c>
      <c r="L158">
        <v>0.5</v>
      </c>
      <c r="M158">
        <v>2.8</v>
      </c>
      <c r="N158">
        <v>9.15</v>
      </c>
      <c r="O158">
        <v>9.9499999999999993</v>
      </c>
      <c r="P158" s="14" t="s">
        <v>212</v>
      </c>
      <c r="Q158" s="14" t="s">
        <v>216</v>
      </c>
      <c r="R158" s="14" t="s">
        <v>211</v>
      </c>
    </row>
    <row r="159" spans="1:18" x14ac:dyDescent="0.3">
      <c r="A159">
        <v>5538136418</v>
      </c>
      <c r="B159">
        <v>2024</v>
      </c>
      <c r="C159">
        <v>1595823948</v>
      </c>
      <c r="D159">
        <v>4</v>
      </c>
      <c r="E159">
        <v>6</v>
      </c>
      <c r="F159">
        <v>20</v>
      </c>
      <c r="G159">
        <v>2</v>
      </c>
      <c r="H159" s="14" t="s">
        <v>150</v>
      </c>
      <c r="I159" s="14" t="s">
        <v>89</v>
      </c>
      <c r="J159">
        <v>1</v>
      </c>
      <c r="K159" s="14" t="s">
        <v>258</v>
      </c>
      <c r="L159">
        <v>0.55000000000000004</v>
      </c>
      <c r="M159">
        <v>2.75</v>
      </c>
      <c r="N159">
        <v>8.6999999999999993</v>
      </c>
      <c r="O159">
        <v>10.15</v>
      </c>
      <c r="P159" s="14" t="s">
        <v>212</v>
      </c>
      <c r="Q159" s="14" t="s">
        <v>216</v>
      </c>
      <c r="R159" s="14" t="s">
        <v>211</v>
      </c>
    </row>
    <row r="160" spans="1:18" x14ac:dyDescent="0.3">
      <c r="A160">
        <v>5538180145</v>
      </c>
      <c r="B160">
        <v>2574</v>
      </c>
      <c r="C160">
        <v>1595826974</v>
      </c>
      <c r="D160">
        <v>0</v>
      </c>
      <c r="E160">
        <v>14</v>
      </c>
      <c r="F160">
        <v>13</v>
      </c>
      <c r="G160">
        <v>4</v>
      </c>
      <c r="H160" s="14" t="s">
        <v>150</v>
      </c>
      <c r="I160" s="14" t="s">
        <v>89</v>
      </c>
      <c r="J160">
        <v>0</v>
      </c>
      <c r="K160" s="14" t="s">
        <v>258</v>
      </c>
      <c r="L160">
        <v>0.5</v>
      </c>
      <c r="M160">
        <v>2.5499999999999998</v>
      </c>
      <c r="N160">
        <v>8.85</v>
      </c>
      <c r="O160">
        <v>10.199999999999999</v>
      </c>
      <c r="P160" s="14" t="s">
        <v>212</v>
      </c>
      <c r="Q160" s="14" t="s">
        <v>216</v>
      </c>
      <c r="R160" s="14" t="s">
        <v>211</v>
      </c>
    </row>
    <row r="161" spans="1:18" x14ac:dyDescent="0.3">
      <c r="A161">
        <v>5538601374</v>
      </c>
      <c r="B161">
        <v>2545</v>
      </c>
      <c r="C161">
        <v>1595850155</v>
      </c>
      <c r="D161">
        <v>5</v>
      </c>
      <c r="E161">
        <v>7</v>
      </c>
      <c r="F161">
        <v>10</v>
      </c>
      <c r="G161">
        <v>5</v>
      </c>
      <c r="H161" s="14" t="s">
        <v>150</v>
      </c>
      <c r="I161" s="14" t="s">
        <v>89</v>
      </c>
      <c r="J161">
        <v>1</v>
      </c>
      <c r="K161" s="14" t="s">
        <v>258</v>
      </c>
      <c r="L161">
        <v>0.5</v>
      </c>
      <c r="M161">
        <v>2.75</v>
      </c>
      <c r="N161">
        <v>8.6999999999999993</v>
      </c>
      <c r="O161">
        <v>9.6999999999999993</v>
      </c>
      <c r="P161" s="14" t="s">
        <v>212</v>
      </c>
      <c r="Q161" s="14" t="s">
        <v>216</v>
      </c>
      <c r="R161" s="14" t="s">
        <v>211</v>
      </c>
    </row>
    <row r="162" spans="1:18" x14ac:dyDescent="0.3">
      <c r="A162">
        <v>5541283197</v>
      </c>
      <c r="B162">
        <v>3859</v>
      </c>
      <c r="C162">
        <v>1595983914</v>
      </c>
      <c r="D162">
        <v>7</v>
      </c>
      <c r="E162">
        <v>14</v>
      </c>
      <c r="F162">
        <v>25</v>
      </c>
      <c r="G162">
        <v>3</v>
      </c>
      <c r="H162" s="14" t="s">
        <v>131</v>
      </c>
      <c r="I162" s="14" t="s">
        <v>89</v>
      </c>
      <c r="J162">
        <v>1</v>
      </c>
      <c r="K162" s="14" t="s">
        <v>258</v>
      </c>
      <c r="L162">
        <v>0.55000000000000004</v>
      </c>
      <c r="M162">
        <v>3.05</v>
      </c>
      <c r="N162">
        <v>8.9</v>
      </c>
      <c r="O162">
        <v>10.65</v>
      </c>
      <c r="P162" s="14" t="s">
        <v>212</v>
      </c>
      <c r="Q162" s="14" t="s">
        <v>216</v>
      </c>
      <c r="R162" s="14" t="s">
        <v>221</v>
      </c>
    </row>
    <row r="163" spans="1:18" x14ac:dyDescent="0.3">
      <c r="A163">
        <v>5541650977</v>
      </c>
      <c r="B163">
        <v>2615</v>
      </c>
      <c r="C163">
        <v>1596009208</v>
      </c>
      <c r="D163">
        <v>4</v>
      </c>
      <c r="E163">
        <v>13</v>
      </c>
      <c r="F163">
        <v>19</v>
      </c>
      <c r="G163">
        <v>1</v>
      </c>
      <c r="H163" s="14" t="s">
        <v>131</v>
      </c>
      <c r="I163" s="14" t="s">
        <v>92</v>
      </c>
      <c r="J163">
        <v>1</v>
      </c>
      <c r="K163" s="14" t="s">
        <v>259</v>
      </c>
      <c r="L163">
        <v>0.55000000000000004</v>
      </c>
      <c r="M163">
        <v>2.75</v>
      </c>
      <c r="N163">
        <v>9.4499999999999993</v>
      </c>
      <c r="O163">
        <v>10.75</v>
      </c>
      <c r="P163" s="14" t="s">
        <v>209</v>
      </c>
      <c r="Q163" s="14" t="s">
        <v>216</v>
      </c>
      <c r="R163" s="14" t="s">
        <v>221</v>
      </c>
    </row>
    <row r="164" spans="1:18" x14ac:dyDescent="0.3">
      <c r="A164">
        <v>5542941276</v>
      </c>
      <c r="B164">
        <v>3905</v>
      </c>
      <c r="C164">
        <v>1596073649</v>
      </c>
      <c r="D164">
        <v>4</v>
      </c>
      <c r="E164">
        <v>12</v>
      </c>
      <c r="F164">
        <v>14</v>
      </c>
      <c r="G164">
        <v>4</v>
      </c>
      <c r="H164" s="14" t="s">
        <v>125</v>
      </c>
      <c r="I164" s="14" t="s">
        <v>92</v>
      </c>
      <c r="J164">
        <v>0</v>
      </c>
      <c r="K164" s="14" t="s">
        <v>258</v>
      </c>
      <c r="L164">
        <v>0.55000000000000004</v>
      </c>
      <c r="M164">
        <v>2.9</v>
      </c>
      <c r="N164">
        <v>9.4499999999999993</v>
      </c>
      <c r="O164">
        <v>11.05</v>
      </c>
      <c r="P164" s="14" t="s">
        <v>209</v>
      </c>
      <c r="Q164" s="14" t="s">
        <v>216</v>
      </c>
      <c r="R164" s="14" t="s">
        <v>221</v>
      </c>
    </row>
    <row r="165" spans="1:18" x14ac:dyDescent="0.3">
      <c r="A165">
        <v>5543580000</v>
      </c>
      <c r="B165">
        <v>1759</v>
      </c>
      <c r="C165">
        <v>1596111550</v>
      </c>
      <c r="D165">
        <v>0</v>
      </c>
      <c r="E165">
        <v>8</v>
      </c>
      <c r="F165">
        <v>9</v>
      </c>
      <c r="G165">
        <v>3</v>
      </c>
      <c r="H165" s="14" t="s">
        <v>150</v>
      </c>
      <c r="I165" s="14" t="s">
        <v>89</v>
      </c>
      <c r="J165">
        <v>0</v>
      </c>
      <c r="K165" s="14" t="s">
        <v>258</v>
      </c>
      <c r="L165">
        <v>0.5</v>
      </c>
      <c r="M165">
        <v>2.8</v>
      </c>
      <c r="N165">
        <v>9.6</v>
      </c>
      <c r="O165">
        <v>10.95</v>
      </c>
      <c r="P165" s="14" t="s">
        <v>209</v>
      </c>
      <c r="Q165" s="14" t="s">
        <v>216</v>
      </c>
      <c r="R165" s="14" t="s">
        <v>221</v>
      </c>
    </row>
    <row r="166" spans="1:18" x14ac:dyDescent="0.3">
      <c r="A166">
        <v>5544397621</v>
      </c>
      <c r="B166">
        <v>2729</v>
      </c>
      <c r="C166">
        <v>1596148106</v>
      </c>
      <c r="D166">
        <v>6</v>
      </c>
      <c r="E166">
        <v>7</v>
      </c>
      <c r="F166">
        <v>12</v>
      </c>
      <c r="G166">
        <v>2</v>
      </c>
      <c r="H166" s="14" t="s">
        <v>149</v>
      </c>
      <c r="I166" s="14" t="s">
        <v>89</v>
      </c>
      <c r="J166">
        <v>1</v>
      </c>
      <c r="K166" s="14" t="s">
        <v>258</v>
      </c>
      <c r="L166">
        <v>0.55000000000000004</v>
      </c>
      <c r="M166">
        <v>2.95</v>
      </c>
      <c r="N166">
        <v>9.15</v>
      </c>
      <c r="O166">
        <v>10.7</v>
      </c>
      <c r="P166" s="14" t="s">
        <v>209</v>
      </c>
      <c r="Q166" s="14" t="s">
        <v>217</v>
      </c>
      <c r="R166" s="14" t="s">
        <v>221</v>
      </c>
    </row>
    <row r="167" spans="1:18" x14ac:dyDescent="0.3">
      <c r="A167">
        <v>5545110778</v>
      </c>
      <c r="B167">
        <v>2607</v>
      </c>
      <c r="C167">
        <v>1596194786</v>
      </c>
      <c r="D167">
        <v>4</v>
      </c>
      <c r="E167">
        <v>6</v>
      </c>
      <c r="F167">
        <v>21</v>
      </c>
      <c r="G167">
        <v>1</v>
      </c>
      <c r="H167" s="14" t="s">
        <v>131</v>
      </c>
      <c r="I167" s="14" t="s">
        <v>89</v>
      </c>
      <c r="J167">
        <v>1</v>
      </c>
      <c r="K167" s="14" t="s">
        <v>259</v>
      </c>
      <c r="L167">
        <v>0.55000000000000004</v>
      </c>
      <c r="M167">
        <v>2.8</v>
      </c>
      <c r="N167">
        <v>9.15</v>
      </c>
      <c r="O167">
        <v>11</v>
      </c>
      <c r="P167" s="14" t="s">
        <v>209</v>
      </c>
      <c r="Q167" s="14" t="s">
        <v>217</v>
      </c>
      <c r="R167" s="14" t="s">
        <v>221</v>
      </c>
    </row>
    <row r="168" spans="1:18" x14ac:dyDescent="0.3">
      <c r="A168">
        <v>5545194481</v>
      </c>
      <c r="B168">
        <v>2246</v>
      </c>
      <c r="C168">
        <v>1596198298</v>
      </c>
      <c r="D168">
        <v>0</v>
      </c>
      <c r="E168">
        <v>7</v>
      </c>
      <c r="F168">
        <v>13</v>
      </c>
      <c r="G168">
        <v>4</v>
      </c>
      <c r="H168" s="14" t="s">
        <v>131</v>
      </c>
      <c r="I168" s="14" t="s">
        <v>89</v>
      </c>
      <c r="J168">
        <v>1</v>
      </c>
      <c r="K168" s="14" t="s">
        <v>258</v>
      </c>
      <c r="L168">
        <v>0.6</v>
      </c>
      <c r="M168">
        <v>2.6</v>
      </c>
      <c r="N168">
        <v>8.9499999999999993</v>
      </c>
      <c r="O168">
        <v>11.3</v>
      </c>
      <c r="P168" s="14" t="s">
        <v>209</v>
      </c>
      <c r="Q168" s="14" t="s">
        <v>217</v>
      </c>
      <c r="R168" s="14" t="s">
        <v>221</v>
      </c>
    </row>
    <row r="169" spans="1:18" x14ac:dyDescent="0.3">
      <c r="A169">
        <v>5546787779</v>
      </c>
      <c r="B169">
        <v>2561</v>
      </c>
      <c r="C169">
        <v>1596277831</v>
      </c>
      <c r="D169">
        <v>2</v>
      </c>
      <c r="E169">
        <v>15</v>
      </c>
      <c r="F169">
        <v>24</v>
      </c>
      <c r="G169">
        <v>3</v>
      </c>
      <c r="H169" s="14" t="s">
        <v>127</v>
      </c>
      <c r="I169" s="14" t="s">
        <v>89</v>
      </c>
      <c r="J169">
        <v>1</v>
      </c>
      <c r="K169" s="14" t="s">
        <v>258</v>
      </c>
      <c r="L169">
        <v>0.6</v>
      </c>
      <c r="M169">
        <v>2.6</v>
      </c>
      <c r="N169">
        <v>9.4499999999999993</v>
      </c>
      <c r="O169">
        <v>11.9</v>
      </c>
      <c r="P169" s="14" t="s">
        <v>209</v>
      </c>
      <c r="Q169" s="14" t="s">
        <v>214</v>
      </c>
      <c r="R169" s="14" t="s">
        <v>221</v>
      </c>
    </row>
    <row r="170" spans="1:18" x14ac:dyDescent="0.3">
      <c r="A170">
        <v>5546870958</v>
      </c>
      <c r="B170">
        <v>2631</v>
      </c>
      <c r="C170">
        <v>1596281473</v>
      </c>
      <c r="D170">
        <v>0</v>
      </c>
      <c r="E170">
        <v>11</v>
      </c>
      <c r="F170">
        <v>18</v>
      </c>
      <c r="G170">
        <v>3</v>
      </c>
      <c r="H170" s="14" t="s">
        <v>127</v>
      </c>
      <c r="I170" s="14" t="s">
        <v>92</v>
      </c>
      <c r="J170">
        <v>1</v>
      </c>
      <c r="K170" s="14" t="s">
        <v>258</v>
      </c>
      <c r="L170">
        <v>0.65</v>
      </c>
      <c r="M170">
        <v>2.5499999999999998</v>
      </c>
      <c r="N170">
        <v>9.5</v>
      </c>
      <c r="O170">
        <v>12.45</v>
      </c>
      <c r="P170" s="14" t="s">
        <v>209</v>
      </c>
      <c r="Q170" s="14" t="s">
        <v>214</v>
      </c>
      <c r="R170" s="14" t="s">
        <v>221</v>
      </c>
    </row>
    <row r="171" spans="1:18" x14ac:dyDescent="0.3">
      <c r="A171">
        <v>5547055978</v>
      </c>
      <c r="B171">
        <v>3970</v>
      </c>
      <c r="C171">
        <v>1596288342</v>
      </c>
      <c r="D171">
        <v>3</v>
      </c>
      <c r="E171">
        <v>14</v>
      </c>
      <c r="F171">
        <v>21</v>
      </c>
      <c r="G171">
        <v>4</v>
      </c>
      <c r="H171" s="14" t="s">
        <v>131</v>
      </c>
      <c r="I171" s="14" t="s">
        <v>92</v>
      </c>
      <c r="J171">
        <v>1</v>
      </c>
      <c r="K171" s="14" t="s">
        <v>258</v>
      </c>
      <c r="L171">
        <v>0.7</v>
      </c>
      <c r="M171">
        <v>2.5499999999999998</v>
      </c>
      <c r="N171">
        <v>9.5500000000000007</v>
      </c>
      <c r="O171">
        <v>13.4</v>
      </c>
      <c r="P171" s="14" t="s">
        <v>209</v>
      </c>
      <c r="Q171" s="14" t="s">
        <v>214</v>
      </c>
      <c r="R171" s="14" t="s">
        <v>221</v>
      </c>
    </row>
    <row r="172" spans="1:18" x14ac:dyDescent="0.3">
      <c r="A172">
        <v>5548258985</v>
      </c>
      <c r="B172">
        <v>3210</v>
      </c>
      <c r="C172">
        <v>1596349038</v>
      </c>
      <c r="D172">
        <v>8</v>
      </c>
      <c r="E172">
        <v>5</v>
      </c>
      <c r="F172">
        <v>12</v>
      </c>
      <c r="G172">
        <v>3</v>
      </c>
      <c r="H172" s="14" t="s">
        <v>148</v>
      </c>
      <c r="I172" s="14" t="s">
        <v>89</v>
      </c>
      <c r="J172">
        <v>1</v>
      </c>
      <c r="K172" s="14" t="s">
        <v>258</v>
      </c>
      <c r="L172">
        <v>0.75</v>
      </c>
      <c r="M172">
        <v>2.9</v>
      </c>
      <c r="N172">
        <v>9.35</v>
      </c>
      <c r="O172">
        <v>13.75</v>
      </c>
      <c r="P172" s="14" t="s">
        <v>227</v>
      </c>
      <c r="Q172" s="14" t="s">
        <v>214</v>
      </c>
      <c r="R172" s="14" t="s">
        <v>221</v>
      </c>
    </row>
    <row r="173" spans="1:18" x14ac:dyDescent="0.3">
      <c r="A173">
        <v>5548354919</v>
      </c>
      <c r="B173">
        <v>3383</v>
      </c>
      <c r="C173">
        <v>1596353078</v>
      </c>
      <c r="D173">
        <v>6</v>
      </c>
      <c r="E173">
        <v>6</v>
      </c>
      <c r="F173">
        <v>27</v>
      </c>
      <c r="G173">
        <v>4</v>
      </c>
      <c r="H173" s="14" t="s">
        <v>141</v>
      </c>
      <c r="I173" s="14" t="s">
        <v>92</v>
      </c>
      <c r="J173">
        <v>1</v>
      </c>
      <c r="K173" s="14" t="s">
        <v>258</v>
      </c>
      <c r="L173">
        <v>0.8</v>
      </c>
      <c r="M173">
        <v>3.15</v>
      </c>
      <c r="N173">
        <v>9.0500000000000007</v>
      </c>
      <c r="O173">
        <v>14.9</v>
      </c>
      <c r="P173" s="14" t="s">
        <v>227</v>
      </c>
      <c r="Q173" s="14" t="s">
        <v>214</v>
      </c>
      <c r="R173" s="14" t="s">
        <v>226</v>
      </c>
    </row>
    <row r="174" spans="1:18" x14ac:dyDescent="0.3">
      <c r="A174">
        <v>5548980116</v>
      </c>
      <c r="B174">
        <v>2123</v>
      </c>
      <c r="C174">
        <v>1596376776</v>
      </c>
      <c r="D174">
        <v>2</v>
      </c>
      <c r="E174">
        <v>10</v>
      </c>
      <c r="F174">
        <v>7</v>
      </c>
      <c r="G174">
        <v>1</v>
      </c>
      <c r="H174" s="14" t="s">
        <v>131</v>
      </c>
      <c r="I174" s="14" t="s">
        <v>89</v>
      </c>
      <c r="J174">
        <v>0</v>
      </c>
      <c r="K174" s="14" t="s">
        <v>259</v>
      </c>
      <c r="L174">
        <v>0.75</v>
      </c>
      <c r="M174">
        <v>3.15</v>
      </c>
      <c r="N174">
        <v>9.35</v>
      </c>
      <c r="O174">
        <v>14.65</v>
      </c>
      <c r="P174" s="14" t="s">
        <v>227</v>
      </c>
      <c r="Q174" s="14" t="s">
        <v>214</v>
      </c>
      <c r="R174" s="14" t="s">
        <v>226</v>
      </c>
    </row>
    <row r="175" spans="1:18" x14ac:dyDescent="0.3">
      <c r="A175">
        <v>5549666528</v>
      </c>
      <c r="B175">
        <v>2311</v>
      </c>
      <c r="C175">
        <v>1596407121</v>
      </c>
      <c r="D175">
        <v>0</v>
      </c>
      <c r="E175">
        <v>7</v>
      </c>
      <c r="F175">
        <v>19</v>
      </c>
      <c r="G175">
        <v>2</v>
      </c>
      <c r="H175" s="14" t="s">
        <v>127</v>
      </c>
      <c r="I175" s="14" t="s">
        <v>92</v>
      </c>
      <c r="J175">
        <v>1</v>
      </c>
      <c r="K175" s="14" t="s">
        <v>258</v>
      </c>
      <c r="L175">
        <v>0.75</v>
      </c>
      <c r="M175">
        <v>3.05</v>
      </c>
      <c r="N175">
        <v>9.5</v>
      </c>
      <c r="O175">
        <v>15.35</v>
      </c>
      <c r="P175" s="14" t="s">
        <v>227</v>
      </c>
      <c r="Q175" s="14" t="s">
        <v>214</v>
      </c>
      <c r="R175" s="14" t="s">
        <v>226</v>
      </c>
    </row>
    <row r="176" spans="1:18" x14ac:dyDescent="0.3">
      <c r="A176">
        <v>5549948199</v>
      </c>
      <c r="B176">
        <v>1670</v>
      </c>
      <c r="C176">
        <v>1596429627</v>
      </c>
      <c r="D176">
        <v>0</v>
      </c>
      <c r="E176">
        <v>14</v>
      </c>
      <c r="F176">
        <v>4</v>
      </c>
      <c r="G176">
        <v>3</v>
      </c>
      <c r="H176" s="14" t="s">
        <v>127</v>
      </c>
      <c r="I176" s="14" t="s">
        <v>89</v>
      </c>
      <c r="J176">
        <v>0</v>
      </c>
      <c r="K176" s="14" t="s">
        <v>258</v>
      </c>
      <c r="L176">
        <v>0.75</v>
      </c>
      <c r="M176">
        <v>2.85</v>
      </c>
      <c r="N176">
        <v>9.6999999999999993</v>
      </c>
      <c r="O176">
        <v>15.4</v>
      </c>
      <c r="P176" s="14" t="s">
        <v>227</v>
      </c>
      <c r="Q176" s="14" t="s">
        <v>214</v>
      </c>
      <c r="R176" s="14" t="s">
        <v>226</v>
      </c>
    </row>
    <row r="177" spans="1:18" x14ac:dyDescent="0.3">
      <c r="A177">
        <v>5550484385</v>
      </c>
      <c r="B177">
        <v>2070</v>
      </c>
      <c r="C177">
        <v>1596459130</v>
      </c>
      <c r="D177">
        <v>1</v>
      </c>
      <c r="E177">
        <v>5</v>
      </c>
      <c r="F177">
        <v>9</v>
      </c>
      <c r="G177">
        <v>3</v>
      </c>
      <c r="H177" s="14" t="s">
        <v>131</v>
      </c>
      <c r="I177" s="14" t="s">
        <v>92</v>
      </c>
      <c r="J177">
        <v>1</v>
      </c>
      <c r="K177" s="14" t="s">
        <v>258</v>
      </c>
      <c r="L177">
        <v>0.75</v>
      </c>
      <c r="M177">
        <v>2.8</v>
      </c>
      <c r="N177">
        <v>9.5500000000000007</v>
      </c>
      <c r="O177">
        <v>15.1</v>
      </c>
      <c r="P177" s="14" t="s">
        <v>227</v>
      </c>
      <c r="Q177" s="14" t="s">
        <v>214</v>
      </c>
      <c r="R177" s="14" t="s">
        <v>226</v>
      </c>
    </row>
    <row r="178" spans="1:18" x14ac:dyDescent="0.3">
      <c r="A178">
        <v>5551261635</v>
      </c>
      <c r="B178">
        <v>2784</v>
      </c>
      <c r="C178">
        <v>1596494654</v>
      </c>
      <c r="D178">
        <v>9</v>
      </c>
      <c r="E178">
        <v>8</v>
      </c>
      <c r="F178">
        <v>15</v>
      </c>
      <c r="G178">
        <v>2</v>
      </c>
      <c r="H178" s="14" t="s">
        <v>141</v>
      </c>
      <c r="I178" s="14" t="s">
        <v>92</v>
      </c>
      <c r="J178">
        <v>0</v>
      </c>
      <c r="K178" s="14" t="s">
        <v>258</v>
      </c>
      <c r="L178">
        <v>0.7</v>
      </c>
      <c r="M178">
        <v>3.25</v>
      </c>
      <c r="N178">
        <v>9.4499999999999993</v>
      </c>
      <c r="O178">
        <v>15.6</v>
      </c>
      <c r="P178" s="14" t="s">
        <v>222</v>
      </c>
      <c r="Q178" s="14" t="s">
        <v>214</v>
      </c>
      <c r="R178" s="14" t="s">
        <v>226</v>
      </c>
    </row>
    <row r="179" spans="1:18" x14ac:dyDescent="0.3">
      <c r="A179">
        <v>5552049721</v>
      </c>
      <c r="B179">
        <v>2528</v>
      </c>
      <c r="C179">
        <v>1596544847</v>
      </c>
      <c r="D179">
        <v>4</v>
      </c>
      <c r="E179">
        <v>12</v>
      </c>
      <c r="F179">
        <v>8</v>
      </c>
      <c r="H179" s="14" t="s">
        <v>141</v>
      </c>
      <c r="I179" s="14" t="s">
        <v>89</v>
      </c>
      <c r="J179">
        <v>0</v>
      </c>
      <c r="K179" s="14" t="s">
        <v>259</v>
      </c>
      <c r="L179">
        <v>0.65</v>
      </c>
      <c r="M179">
        <v>3.25</v>
      </c>
      <c r="N179">
        <v>9.75</v>
      </c>
      <c r="O179">
        <v>15</v>
      </c>
      <c r="P179" s="14" t="s">
        <v>222</v>
      </c>
      <c r="Q179" s="14" t="s">
        <v>214</v>
      </c>
      <c r="R179" s="14" t="s">
        <v>226</v>
      </c>
    </row>
    <row r="180" spans="1:18" x14ac:dyDescent="0.3">
      <c r="A180">
        <v>5553144064</v>
      </c>
      <c r="B180">
        <v>2356</v>
      </c>
      <c r="C180">
        <v>1596608321</v>
      </c>
      <c r="D180">
        <v>1</v>
      </c>
      <c r="E180">
        <v>8</v>
      </c>
      <c r="F180">
        <v>14</v>
      </c>
      <c r="G180">
        <v>1</v>
      </c>
      <c r="H180" s="14" t="s">
        <v>131</v>
      </c>
      <c r="I180" s="14" t="s">
        <v>92</v>
      </c>
      <c r="J180">
        <v>0</v>
      </c>
      <c r="K180" s="14" t="s">
        <v>259</v>
      </c>
      <c r="L180">
        <v>0.65</v>
      </c>
      <c r="M180">
        <v>3.3</v>
      </c>
      <c r="N180">
        <v>9.4499999999999993</v>
      </c>
      <c r="O180">
        <v>15.05</v>
      </c>
      <c r="P180" s="14" t="s">
        <v>222</v>
      </c>
      <c r="Q180" s="14" t="s">
        <v>214</v>
      </c>
      <c r="R180" s="14" t="s">
        <v>226</v>
      </c>
    </row>
    <row r="181" spans="1:18" x14ac:dyDescent="0.3">
      <c r="A181">
        <v>5553431547</v>
      </c>
      <c r="B181">
        <v>2289</v>
      </c>
      <c r="C181">
        <v>1596625320</v>
      </c>
      <c r="D181">
        <v>2</v>
      </c>
      <c r="E181">
        <v>6</v>
      </c>
      <c r="F181">
        <v>24</v>
      </c>
      <c r="G181">
        <v>4</v>
      </c>
      <c r="H181" s="14" t="s">
        <v>141</v>
      </c>
      <c r="I181" s="14" t="s">
        <v>92</v>
      </c>
      <c r="J181">
        <v>1</v>
      </c>
      <c r="K181" s="14" t="s">
        <v>258</v>
      </c>
      <c r="L181">
        <v>0.65</v>
      </c>
      <c r="M181">
        <v>3.15</v>
      </c>
      <c r="N181">
        <v>9.4</v>
      </c>
      <c r="O181">
        <v>15.75</v>
      </c>
      <c r="P181" s="14" t="s">
        <v>222</v>
      </c>
      <c r="Q181" s="14" t="s">
        <v>214</v>
      </c>
      <c r="R181" s="14" t="s">
        <v>226</v>
      </c>
    </row>
    <row r="182" spans="1:18" x14ac:dyDescent="0.3">
      <c r="A182">
        <v>5553491589</v>
      </c>
      <c r="B182">
        <v>3272</v>
      </c>
      <c r="C182">
        <v>1596628149</v>
      </c>
      <c r="D182">
        <v>6</v>
      </c>
      <c r="E182">
        <v>5</v>
      </c>
      <c r="F182">
        <v>26</v>
      </c>
      <c r="G182">
        <v>4</v>
      </c>
      <c r="H182" s="14" t="s">
        <v>131</v>
      </c>
      <c r="I182" s="14" t="s">
        <v>92</v>
      </c>
      <c r="J182">
        <v>1</v>
      </c>
      <c r="K182" s="14" t="s">
        <v>258</v>
      </c>
      <c r="L182">
        <v>0.65</v>
      </c>
      <c r="M182">
        <v>3.1</v>
      </c>
      <c r="N182">
        <v>8.9499999999999993</v>
      </c>
      <c r="O182">
        <v>15.8</v>
      </c>
      <c r="P182" s="14" t="s">
        <v>222</v>
      </c>
      <c r="Q182" s="14" t="s">
        <v>214</v>
      </c>
      <c r="R182" s="14" t="s">
        <v>226</v>
      </c>
    </row>
    <row r="183" spans="1:18" x14ac:dyDescent="0.3">
      <c r="A183">
        <v>5554893104</v>
      </c>
      <c r="B183">
        <v>2708</v>
      </c>
      <c r="C183">
        <v>1596710021</v>
      </c>
      <c r="D183">
        <v>1</v>
      </c>
      <c r="E183">
        <v>8</v>
      </c>
      <c r="F183">
        <v>9</v>
      </c>
      <c r="G183">
        <v>3</v>
      </c>
      <c r="H183" s="14" t="s">
        <v>131</v>
      </c>
      <c r="I183" s="14" t="s">
        <v>92</v>
      </c>
      <c r="J183">
        <v>0</v>
      </c>
      <c r="K183" s="14" t="s">
        <v>258</v>
      </c>
      <c r="L183">
        <v>0.6</v>
      </c>
      <c r="M183">
        <v>2.95</v>
      </c>
      <c r="N183">
        <v>8.6999999999999993</v>
      </c>
      <c r="O183">
        <v>15.3</v>
      </c>
      <c r="P183" s="14" t="s">
        <v>222</v>
      </c>
      <c r="Q183" s="14" t="s">
        <v>214</v>
      </c>
      <c r="R183" s="14" t="s">
        <v>226</v>
      </c>
    </row>
    <row r="184" spans="1:18" x14ac:dyDescent="0.3">
      <c r="A184">
        <v>5554978787</v>
      </c>
      <c r="B184">
        <v>2895</v>
      </c>
      <c r="C184">
        <v>1596714267</v>
      </c>
      <c r="D184">
        <v>7</v>
      </c>
      <c r="E184">
        <v>14</v>
      </c>
      <c r="F184">
        <v>9</v>
      </c>
      <c r="G184">
        <v>4</v>
      </c>
      <c r="H184" s="14" t="s">
        <v>131</v>
      </c>
      <c r="I184" s="14" t="s">
        <v>92</v>
      </c>
      <c r="J184">
        <v>0</v>
      </c>
      <c r="K184" s="14" t="s">
        <v>258</v>
      </c>
      <c r="L184">
        <v>0.6</v>
      </c>
      <c r="M184">
        <v>3.1</v>
      </c>
      <c r="N184">
        <v>8.8000000000000007</v>
      </c>
      <c r="O184">
        <v>15.05</v>
      </c>
      <c r="P184" s="14" t="s">
        <v>222</v>
      </c>
      <c r="Q184" s="14" t="s">
        <v>214</v>
      </c>
      <c r="R184" s="14" t="s">
        <v>226</v>
      </c>
    </row>
    <row r="185" spans="1:18" x14ac:dyDescent="0.3">
      <c r="A185">
        <v>5555067282</v>
      </c>
      <c r="B185">
        <v>2215</v>
      </c>
      <c r="C185">
        <v>1596717955</v>
      </c>
      <c r="D185">
        <v>1</v>
      </c>
      <c r="E185">
        <v>4</v>
      </c>
      <c r="F185">
        <v>15</v>
      </c>
      <c r="G185">
        <v>3</v>
      </c>
      <c r="H185" s="14" t="s">
        <v>125</v>
      </c>
      <c r="I185" s="14" t="s">
        <v>92</v>
      </c>
      <c r="J185">
        <v>1</v>
      </c>
      <c r="K185" s="14" t="s">
        <v>258</v>
      </c>
      <c r="L185">
        <v>0.65</v>
      </c>
      <c r="M185">
        <v>3.15</v>
      </c>
      <c r="N185">
        <v>8.6</v>
      </c>
      <c r="O185">
        <v>15.35</v>
      </c>
      <c r="P185" s="14" t="s">
        <v>222</v>
      </c>
      <c r="Q185" s="14" t="s">
        <v>214</v>
      </c>
      <c r="R185" s="14" t="s">
        <v>226</v>
      </c>
    </row>
    <row r="186" spans="1:18" x14ac:dyDescent="0.3">
      <c r="A186">
        <v>5555802295</v>
      </c>
      <c r="B186">
        <v>1877</v>
      </c>
      <c r="C186">
        <v>1596752568</v>
      </c>
      <c r="D186">
        <v>1</v>
      </c>
      <c r="E186">
        <v>5</v>
      </c>
      <c r="F186">
        <v>1</v>
      </c>
      <c r="G186">
        <v>2</v>
      </c>
      <c r="H186" s="14" t="s">
        <v>148</v>
      </c>
      <c r="I186" s="14" t="s">
        <v>89</v>
      </c>
      <c r="J186">
        <v>0</v>
      </c>
      <c r="K186" s="14" t="s">
        <v>258</v>
      </c>
      <c r="L186">
        <v>0.6</v>
      </c>
      <c r="M186">
        <v>2.9</v>
      </c>
      <c r="N186">
        <v>8.5</v>
      </c>
      <c r="O186">
        <v>14.8</v>
      </c>
      <c r="P186" s="14" t="s">
        <v>222</v>
      </c>
      <c r="Q186" s="14" t="s">
        <v>214</v>
      </c>
      <c r="R186" s="14" t="s">
        <v>226</v>
      </c>
    </row>
    <row r="187" spans="1:18" x14ac:dyDescent="0.3">
      <c r="A187">
        <v>5556167043</v>
      </c>
      <c r="B187">
        <v>2928</v>
      </c>
      <c r="C187">
        <v>1596782116</v>
      </c>
      <c r="D187">
        <v>2</v>
      </c>
      <c r="E187">
        <v>9</v>
      </c>
      <c r="F187">
        <v>16</v>
      </c>
      <c r="G187">
        <v>1</v>
      </c>
      <c r="H187" s="14" t="s">
        <v>125</v>
      </c>
      <c r="I187" s="14" t="s">
        <v>92</v>
      </c>
      <c r="J187">
        <v>1</v>
      </c>
      <c r="K187" s="14" t="s">
        <v>259</v>
      </c>
      <c r="L187">
        <v>0.6</v>
      </c>
      <c r="M187">
        <v>2.8</v>
      </c>
      <c r="N187">
        <v>8.65</v>
      </c>
      <c r="O187">
        <v>14.55</v>
      </c>
      <c r="P187" s="14" t="s">
        <v>222</v>
      </c>
      <c r="Q187" s="14" t="s">
        <v>214</v>
      </c>
      <c r="R187" s="14" t="s">
        <v>226</v>
      </c>
    </row>
    <row r="188" spans="1:18" x14ac:dyDescent="0.3">
      <c r="A188">
        <v>5557873600</v>
      </c>
      <c r="B188">
        <v>3392</v>
      </c>
      <c r="C188">
        <v>1596874207</v>
      </c>
      <c r="D188">
        <v>7</v>
      </c>
      <c r="E188">
        <v>12</v>
      </c>
      <c r="F188">
        <v>19</v>
      </c>
      <c r="G188">
        <v>1</v>
      </c>
      <c r="H188" s="14" t="s">
        <v>148</v>
      </c>
      <c r="I188" s="14" t="s">
        <v>89</v>
      </c>
      <c r="J188">
        <v>1</v>
      </c>
      <c r="K188" s="14" t="s">
        <v>259</v>
      </c>
      <c r="L188">
        <v>0.6</v>
      </c>
      <c r="M188">
        <v>3.15</v>
      </c>
      <c r="N188">
        <v>8.9</v>
      </c>
      <c r="O188">
        <v>14.85</v>
      </c>
      <c r="P188" s="14" t="s">
        <v>222</v>
      </c>
      <c r="Q188" s="14" t="s">
        <v>214</v>
      </c>
      <c r="R188" s="14" t="s">
        <v>226</v>
      </c>
    </row>
    <row r="189" spans="1:18" x14ac:dyDescent="0.3">
      <c r="A189">
        <v>5558244085</v>
      </c>
      <c r="B189">
        <v>3510</v>
      </c>
      <c r="C189">
        <v>1596891035</v>
      </c>
      <c r="D189">
        <v>3</v>
      </c>
      <c r="E189">
        <v>14</v>
      </c>
      <c r="F189">
        <v>8</v>
      </c>
      <c r="G189">
        <v>3</v>
      </c>
      <c r="H189" s="14" t="s">
        <v>125</v>
      </c>
      <c r="I189" s="14" t="s">
        <v>92</v>
      </c>
      <c r="J189">
        <v>0</v>
      </c>
      <c r="K189" s="14" t="s">
        <v>258</v>
      </c>
      <c r="L189">
        <v>0.55000000000000004</v>
      </c>
      <c r="M189">
        <v>3.2</v>
      </c>
      <c r="N189">
        <v>8.85</v>
      </c>
      <c r="O189">
        <v>14.05</v>
      </c>
      <c r="P189" s="14" t="s">
        <v>222</v>
      </c>
      <c r="Q189" s="14" t="s">
        <v>217</v>
      </c>
      <c r="R189" s="14" t="s">
        <v>226</v>
      </c>
    </row>
    <row r="190" spans="1:18" x14ac:dyDescent="0.3">
      <c r="A190">
        <v>5559385520</v>
      </c>
      <c r="B190">
        <v>2116</v>
      </c>
      <c r="C190">
        <v>1596951449</v>
      </c>
      <c r="D190">
        <v>1</v>
      </c>
      <c r="E190">
        <v>12</v>
      </c>
      <c r="F190">
        <v>8</v>
      </c>
      <c r="G190">
        <v>2</v>
      </c>
      <c r="H190" s="14" t="s">
        <v>141</v>
      </c>
      <c r="I190" s="14" t="s">
        <v>89</v>
      </c>
      <c r="J190">
        <v>0</v>
      </c>
      <c r="K190" s="14" t="s">
        <v>259</v>
      </c>
      <c r="L190">
        <v>0.5</v>
      </c>
      <c r="M190">
        <v>3.25</v>
      </c>
      <c r="N190">
        <v>8.9</v>
      </c>
      <c r="O190">
        <v>13.55</v>
      </c>
      <c r="P190" s="14" t="s">
        <v>222</v>
      </c>
      <c r="Q190" s="14" t="s">
        <v>217</v>
      </c>
      <c r="R190" s="14" t="s">
        <v>226</v>
      </c>
    </row>
    <row r="191" spans="1:18" x14ac:dyDescent="0.3">
      <c r="A191">
        <v>5559438854</v>
      </c>
      <c r="B191">
        <v>2594</v>
      </c>
      <c r="C191">
        <v>1596954062</v>
      </c>
      <c r="D191">
        <v>2</v>
      </c>
      <c r="E191">
        <v>12</v>
      </c>
      <c r="F191">
        <v>14</v>
      </c>
      <c r="G191">
        <v>4</v>
      </c>
      <c r="H191" s="14" t="s">
        <v>131</v>
      </c>
      <c r="I191" s="14" t="s">
        <v>89</v>
      </c>
      <c r="J191">
        <v>0</v>
      </c>
      <c r="K191" s="14" t="s">
        <v>258</v>
      </c>
      <c r="L191">
        <v>0.45</v>
      </c>
      <c r="M191">
        <v>3.2</v>
      </c>
      <c r="N191">
        <v>8.8000000000000007</v>
      </c>
      <c r="O191">
        <v>13.2</v>
      </c>
      <c r="P191" s="14" t="s">
        <v>222</v>
      </c>
      <c r="Q191" s="14" t="s">
        <v>217</v>
      </c>
      <c r="R191" s="14" t="s">
        <v>226</v>
      </c>
    </row>
    <row r="192" spans="1:18" x14ac:dyDescent="0.3">
      <c r="A192">
        <v>5560766534</v>
      </c>
      <c r="B192">
        <v>2492</v>
      </c>
      <c r="C192">
        <v>1597012810</v>
      </c>
      <c r="D192">
        <v>5</v>
      </c>
      <c r="E192">
        <v>10</v>
      </c>
      <c r="F192">
        <v>15</v>
      </c>
      <c r="G192">
        <v>2</v>
      </c>
      <c r="H192" s="14" t="s">
        <v>101</v>
      </c>
      <c r="I192" s="14" t="s">
        <v>92</v>
      </c>
      <c r="J192">
        <v>0</v>
      </c>
      <c r="K192" s="14" t="s">
        <v>258</v>
      </c>
      <c r="L192">
        <v>0.4</v>
      </c>
      <c r="M192">
        <v>3.05</v>
      </c>
      <c r="N192">
        <v>9.0500000000000007</v>
      </c>
      <c r="O192">
        <v>13.35</v>
      </c>
      <c r="P192" s="14" t="s">
        <v>222</v>
      </c>
      <c r="Q192" s="14" t="s">
        <v>217</v>
      </c>
      <c r="R192" s="14" t="s">
        <v>226</v>
      </c>
    </row>
    <row r="193" spans="1:18" x14ac:dyDescent="0.3">
      <c r="A193">
        <v>5561085413</v>
      </c>
      <c r="B193">
        <v>2619</v>
      </c>
      <c r="C193">
        <v>1597039239</v>
      </c>
      <c r="D193">
        <v>1</v>
      </c>
      <c r="E193">
        <v>6</v>
      </c>
      <c r="F193">
        <v>15</v>
      </c>
      <c r="G193">
        <v>1</v>
      </c>
      <c r="H193" s="14" t="s">
        <v>131</v>
      </c>
      <c r="I193" s="14" t="s">
        <v>89</v>
      </c>
      <c r="J193">
        <v>1</v>
      </c>
      <c r="K193" s="14" t="s">
        <v>259</v>
      </c>
      <c r="L193">
        <v>0.4</v>
      </c>
      <c r="M193">
        <v>2.8</v>
      </c>
      <c r="N193">
        <v>9.0500000000000007</v>
      </c>
      <c r="O193">
        <v>12.75</v>
      </c>
      <c r="P193" s="14" t="s">
        <v>222</v>
      </c>
      <c r="Q193" s="14" t="s">
        <v>217</v>
      </c>
      <c r="R193" s="14" t="s">
        <v>224</v>
      </c>
    </row>
    <row r="194" spans="1:18" x14ac:dyDescent="0.3">
      <c r="A194">
        <v>5561390582</v>
      </c>
      <c r="B194">
        <v>3315</v>
      </c>
      <c r="C194">
        <v>1597057674</v>
      </c>
      <c r="D194">
        <v>1</v>
      </c>
      <c r="E194">
        <v>18</v>
      </c>
      <c r="F194">
        <v>9</v>
      </c>
      <c r="G194">
        <v>5</v>
      </c>
      <c r="H194" s="14" t="s">
        <v>151</v>
      </c>
      <c r="I194" s="14" t="s">
        <v>92</v>
      </c>
      <c r="J194">
        <v>0</v>
      </c>
      <c r="K194" s="14" t="s">
        <v>258</v>
      </c>
      <c r="L194">
        <v>0.4</v>
      </c>
      <c r="M194">
        <v>2.75</v>
      </c>
      <c r="N194">
        <v>9.4499999999999993</v>
      </c>
      <c r="O194">
        <v>12.85</v>
      </c>
      <c r="P194" s="14" t="s">
        <v>222</v>
      </c>
      <c r="Q194" s="14" t="s">
        <v>228</v>
      </c>
      <c r="R194" s="14" t="s">
        <v>224</v>
      </c>
    </row>
    <row r="195" spans="1:18" x14ac:dyDescent="0.3">
      <c r="A195">
        <v>5562879051</v>
      </c>
      <c r="B195">
        <v>2557</v>
      </c>
      <c r="C195">
        <v>1597143220</v>
      </c>
      <c r="D195">
        <v>1</v>
      </c>
      <c r="E195">
        <v>10</v>
      </c>
      <c r="F195">
        <v>9</v>
      </c>
      <c r="G195">
        <v>3</v>
      </c>
      <c r="H195" s="14" t="s">
        <v>131</v>
      </c>
      <c r="I195" s="14" t="s">
        <v>89</v>
      </c>
      <c r="J195">
        <v>0</v>
      </c>
      <c r="K195" s="14" t="s">
        <v>258</v>
      </c>
      <c r="L195">
        <v>0.35</v>
      </c>
      <c r="M195">
        <v>2.8</v>
      </c>
      <c r="N195">
        <v>9.6</v>
      </c>
      <c r="O195">
        <v>12.35</v>
      </c>
      <c r="P195" s="14" t="s">
        <v>222</v>
      </c>
      <c r="Q195" s="14" t="s">
        <v>228</v>
      </c>
      <c r="R195" s="14" t="s">
        <v>224</v>
      </c>
    </row>
    <row r="196" spans="1:18" x14ac:dyDescent="0.3">
      <c r="A196">
        <v>5562997367</v>
      </c>
      <c r="B196">
        <v>2928</v>
      </c>
      <c r="C196">
        <v>1597148705</v>
      </c>
      <c r="D196">
        <v>7</v>
      </c>
      <c r="E196">
        <v>9</v>
      </c>
      <c r="F196">
        <v>14</v>
      </c>
      <c r="G196">
        <v>2</v>
      </c>
      <c r="H196" s="14" t="s">
        <v>149</v>
      </c>
      <c r="I196" s="14" t="s">
        <v>89</v>
      </c>
      <c r="J196">
        <v>0</v>
      </c>
      <c r="K196" s="14" t="s">
        <v>258</v>
      </c>
      <c r="L196">
        <v>0.35</v>
      </c>
      <c r="M196">
        <v>3.15</v>
      </c>
      <c r="N196">
        <v>9.35</v>
      </c>
      <c r="O196">
        <v>12.85</v>
      </c>
      <c r="P196" s="14" t="s">
        <v>222</v>
      </c>
      <c r="Q196" s="14" t="s">
        <v>228</v>
      </c>
      <c r="R196" s="14" t="s">
        <v>224</v>
      </c>
    </row>
    <row r="197" spans="1:18" x14ac:dyDescent="0.3">
      <c r="A197">
        <v>5564021601</v>
      </c>
      <c r="B197">
        <v>3264</v>
      </c>
      <c r="C197">
        <v>1597207887</v>
      </c>
      <c r="D197">
        <v>6</v>
      </c>
      <c r="E197">
        <v>11</v>
      </c>
      <c r="F197">
        <v>25</v>
      </c>
      <c r="G197">
        <v>1</v>
      </c>
      <c r="H197" s="14" t="s">
        <v>125</v>
      </c>
      <c r="I197" s="14" t="s">
        <v>92</v>
      </c>
      <c r="J197">
        <v>0</v>
      </c>
      <c r="K197" s="14" t="s">
        <v>259</v>
      </c>
      <c r="L197">
        <v>0.3</v>
      </c>
      <c r="M197">
        <v>3.4</v>
      </c>
      <c r="N197">
        <v>9.65</v>
      </c>
      <c r="O197">
        <v>13.65</v>
      </c>
      <c r="P197" s="14" t="s">
        <v>222</v>
      </c>
      <c r="Q197" s="14" t="s">
        <v>228</v>
      </c>
      <c r="R197" s="14" t="s">
        <v>224</v>
      </c>
    </row>
    <row r="198" spans="1:18" x14ac:dyDescent="0.3">
      <c r="A198">
        <v>5564144093</v>
      </c>
      <c r="B198">
        <v>4158</v>
      </c>
      <c r="C198">
        <v>1597216489</v>
      </c>
      <c r="D198">
        <v>4</v>
      </c>
      <c r="E198">
        <v>17</v>
      </c>
      <c r="F198">
        <v>27</v>
      </c>
      <c r="G198">
        <v>4</v>
      </c>
      <c r="H198" s="14" t="s">
        <v>125</v>
      </c>
      <c r="I198" s="14" t="s">
        <v>89</v>
      </c>
      <c r="J198">
        <v>0</v>
      </c>
      <c r="K198" s="14" t="s">
        <v>258</v>
      </c>
      <c r="L198">
        <v>0.3</v>
      </c>
      <c r="M198">
        <v>3.15</v>
      </c>
      <c r="N198">
        <v>10.1</v>
      </c>
      <c r="O198">
        <v>14.25</v>
      </c>
      <c r="P198" s="14" t="s">
        <v>209</v>
      </c>
      <c r="Q198" s="14" t="s">
        <v>228</v>
      </c>
      <c r="R198" s="14" t="s">
        <v>226</v>
      </c>
    </row>
    <row r="199" spans="1:18" x14ac:dyDescent="0.3">
      <c r="A199">
        <v>5565960789</v>
      </c>
      <c r="B199">
        <v>2619</v>
      </c>
      <c r="C199">
        <v>1597321932</v>
      </c>
      <c r="D199">
        <v>3</v>
      </c>
      <c r="E199">
        <v>9</v>
      </c>
      <c r="F199">
        <v>6</v>
      </c>
      <c r="G199">
        <v>3</v>
      </c>
      <c r="H199" s="14" t="s">
        <v>149</v>
      </c>
      <c r="I199" s="14" t="s">
        <v>92</v>
      </c>
      <c r="J199">
        <v>0</v>
      </c>
      <c r="K199" s="14" t="s">
        <v>258</v>
      </c>
      <c r="L199">
        <v>0.3</v>
      </c>
      <c r="M199">
        <v>3.1</v>
      </c>
      <c r="N199">
        <v>9.9499999999999993</v>
      </c>
      <c r="O199">
        <v>14.15</v>
      </c>
      <c r="P199" s="14" t="s">
        <v>209</v>
      </c>
      <c r="Q199" s="14" t="s">
        <v>228</v>
      </c>
      <c r="R199" s="14" t="s">
        <v>226</v>
      </c>
    </row>
    <row r="200" spans="1:18" x14ac:dyDescent="0.3">
      <c r="A200">
        <v>5566054218</v>
      </c>
      <c r="B200">
        <v>3613</v>
      </c>
      <c r="C200">
        <v>1597325572</v>
      </c>
      <c r="D200">
        <v>5</v>
      </c>
      <c r="E200">
        <v>11</v>
      </c>
      <c r="F200">
        <v>16</v>
      </c>
      <c r="G200">
        <v>3</v>
      </c>
      <c r="H200" s="14" t="s">
        <v>131</v>
      </c>
      <c r="I200" s="14" t="s">
        <v>89</v>
      </c>
      <c r="J200">
        <v>0</v>
      </c>
      <c r="K200" s="14" t="s">
        <v>258</v>
      </c>
      <c r="L200">
        <v>0.3</v>
      </c>
      <c r="M200">
        <v>3.3</v>
      </c>
      <c r="N200">
        <v>10.1</v>
      </c>
      <c r="O200">
        <v>14.25</v>
      </c>
      <c r="P200" s="14" t="s">
        <v>209</v>
      </c>
      <c r="Q200" s="14" t="s">
        <v>228</v>
      </c>
      <c r="R200" s="14" t="s">
        <v>226</v>
      </c>
    </row>
    <row r="201" spans="1:18" x14ac:dyDescent="0.3">
      <c r="A201">
        <v>5566690937</v>
      </c>
      <c r="B201">
        <v>2393</v>
      </c>
      <c r="C201">
        <v>1597357473</v>
      </c>
      <c r="D201">
        <v>3</v>
      </c>
      <c r="E201">
        <v>7</v>
      </c>
      <c r="F201">
        <v>23</v>
      </c>
      <c r="G201">
        <v>1</v>
      </c>
      <c r="H201" s="14" t="s">
        <v>99</v>
      </c>
      <c r="I201" s="14" t="s">
        <v>92</v>
      </c>
      <c r="J201">
        <v>1</v>
      </c>
      <c r="K201" s="14" t="s">
        <v>258</v>
      </c>
      <c r="L201">
        <v>0.3</v>
      </c>
      <c r="M201">
        <v>3.35</v>
      </c>
      <c r="N201">
        <v>10.15</v>
      </c>
      <c r="O201">
        <v>14.2</v>
      </c>
      <c r="P201" s="14" t="s">
        <v>209</v>
      </c>
      <c r="Q201" s="14" t="s">
        <v>228</v>
      </c>
      <c r="R201" s="14" t="s">
        <v>226</v>
      </c>
    </row>
    <row r="202" spans="1:18" x14ac:dyDescent="0.3">
      <c r="A202">
        <v>5568402996</v>
      </c>
      <c r="B202">
        <v>2472</v>
      </c>
      <c r="C202">
        <v>1597464092</v>
      </c>
      <c r="D202">
        <v>1</v>
      </c>
      <c r="E202">
        <v>7</v>
      </c>
      <c r="F202">
        <v>12</v>
      </c>
      <c r="G202">
        <v>4</v>
      </c>
      <c r="H202" s="14" t="s">
        <v>99</v>
      </c>
      <c r="I202" s="14" t="s">
        <v>89</v>
      </c>
      <c r="J202">
        <v>0</v>
      </c>
      <c r="K202" s="14" t="s">
        <v>258</v>
      </c>
      <c r="L202">
        <v>0.25</v>
      </c>
      <c r="M202">
        <v>3.1</v>
      </c>
      <c r="N202">
        <v>10.25</v>
      </c>
      <c r="O202">
        <v>13.5</v>
      </c>
      <c r="P202" s="14" t="s">
        <v>209</v>
      </c>
      <c r="Q202" s="14" t="s">
        <v>228</v>
      </c>
      <c r="R202" s="14" t="s">
        <v>226</v>
      </c>
    </row>
    <row r="203" spans="1:18" x14ac:dyDescent="0.3">
      <c r="A203">
        <v>5568454030</v>
      </c>
      <c r="B203">
        <v>3497</v>
      </c>
      <c r="C203">
        <v>1597467364</v>
      </c>
      <c r="D203">
        <v>2</v>
      </c>
      <c r="E203">
        <v>9</v>
      </c>
      <c r="F203">
        <v>10</v>
      </c>
      <c r="G203">
        <v>5</v>
      </c>
      <c r="H203" s="14" t="s">
        <v>99</v>
      </c>
      <c r="I203" s="14" t="s">
        <v>92</v>
      </c>
      <c r="J203">
        <v>0</v>
      </c>
      <c r="K203" s="14" t="s">
        <v>258</v>
      </c>
      <c r="L203">
        <v>0.25</v>
      </c>
      <c r="M203">
        <v>3.15</v>
      </c>
      <c r="N203">
        <v>10.3</v>
      </c>
      <c r="O203">
        <v>13.55</v>
      </c>
      <c r="P203" s="14" t="s">
        <v>209</v>
      </c>
      <c r="Q203" s="14" t="s">
        <v>228</v>
      </c>
      <c r="R203" s="14" t="s">
        <v>226</v>
      </c>
    </row>
    <row r="204" spans="1:18" x14ac:dyDescent="0.3">
      <c r="A204">
        <v>5570595999</v>
      </c>
      <c r="B204">
        <v>2068</v>
      </c>
      <c r="C204">
        <v>1597575977</v>
      </c>
      <c r="D204">
        <v>6</v>
      </c>
      <c r="E204">
        <v>7</v>
      </c>
      <c r="F204">
        <v>11</v>
      </c>
      <c r="G204">
        <v>3</v>
      </c>
      <c r="H204" s="14" t="s">
        <v>149</v>
      </c>
      <c r="I204" s="14" t="s">
        <v>89</v>
      </c>
      <c r="J204">
        <v>1</v>
      </c>
      <c r="K204" s="14" t="s">
        <v>258</v>
      </c>
      <c r="L204">
        <v>0.3</v>
      </c>
      <c r="M204">
        <v>3.1</v>
      </c>
      <c r="N204">
        <v>9.9499999999999993</v>
      </c>
      <c r="O204">
        <v>13.65</v>
      </c>
      <c r="P204" s="14" t="s">
        <v>209</v>
      </c>
      <c r="Q204" s="14" t="s">
        <v>228</v>
      </c>
      <c r="R204" s="14" t="s">
        <v>226</v>
      </c>
    </row>
    <row r="205" spans="1:18" x14ac:dyDescent="0.3">
      <c r="A205">
        <v>5572969542</v>
      </c>
      <c r="B205">
        <v>2405</v>
      </c>
      <c r="C205">
        <v>1597702725</v>
      </c>
      <c r="D205">
        <v>3</v>
      </c>
      <c r="E205">
        <v>9</v>
      </c>
      <c r="F205">
        <v>3</v>
      </c>
      <c r="G205">
        <v>1</v>
      </c>
      <c r="H205" s="14" t="s">
        <v>131</v>
      </c>
      <c r="I205" s="14" t="s">
        <v>92</v>
      </c>
      <c r="J205">
        <v>0</v>
      </c>
      <c r="K205" s="14" t="s">
        <v>258</v>
      </c>
      <c r="L205">
        <v>0.25</v>
      </c>
      <c r="M205">
        <v>3.2</v>
      </c>
      <c r="N205">
        <v>10.199999999999999</v>
      </c>
      <c r="O205">
        <v>13.05</v>
      </c>
      <c r="P205" s="14" t="s">
        <v>209</v>
      </c>
      <c r="Q205" s="14" t="s">
        <v>228</v>
      </c>
      <c r="R205" s="14" t="s">
        <v>226</v>
      </c>
    </row>
    <row r="206" spans="1:18" x14ac:dyDescent="0.3">
      <c r="A206">
        <v>5573294957</v>
      </c>
      <c r="B206">
        <v>2977</v>
      </c>
      <c r="C206">
        <v>1597730929</v>
      </c>
      <c r="D206">
        <v>1</v>
      </c>
      <c r="E206">
        <v>8</v>
      </c>
      <c r="F206">
        <v>13</v>
      </c>
      <c r="G206">
        <v>1</v>
      </c>
      <c r="H206" s="14" t="s">
        <v>131</v>
      </c>
      <c r="I206" s="14" t="s">
        <v>92</v>
      </c>
      <c r="J206">
        <v>1</v>
      </c>
      <c r="K206" s="14" t="s">
        <v>259</v>
      </c>
      <c r="L206">
        <v>0.3</v>
      </c>
      <c r="M206">
        <v>3.2</v>
      </c>
      <c r="N206">
        <v>10.35</v>
      </c>
      <c r="O206">
        <v>13.65</v>
      </c>
      <c r="P206" s="14" t="s">
        <v>209</v>
      </c>
      <c r="Q206" s="14" t="s">
        <v>228</v>
      </c>
      <c r="R206" s="14" t="s">
        <v>226</v>
      </c>
    </row>
    <row r="207" spans="1:18" x14ac:dyDescent="0.3">
      <c r="A207">
        <v>5573571688</v>
      </c>
      <c r="B207">
        <v>3038</v>
      </c>
      <c r="C207">
        <v>1597748068</v>
      </c>
      <c r="D207">
        <v>6</v>
      </c>
      <c r="E207">
        <v>4</v>
      </c>
      <c r="F207">
        <v>20</v>
      </c>
      <c r="G207">
        <v>3</v>
      </c>
      <c r="H207" s="14" t="s">
        <v>131</v>
      </c>
      <c r="I207" s="14" t="s">
        <v>92</v>
      </c>
      <c r="J207">
        <v>1</v>
      </c>
      <c r="K207" s="14" t="s">
        <v>258</v>
      </c>
      <c r="L207">
        <v>0.3</v>
      </c>
      <c r="M207">
        <v>3.4</v>
      </c>
      <c r="N207">
        <v>10.1</v>
      </c>
      <c r="O207">
        <v>13.85</v>
      </c>
      <c r="P207" s="14" t="s">
        <v>209</v>
      </c>
      <c r="Q207" s="14" t="s">
        <v>228</v>
      </c>
      <c r="R207" s="14" t="s">
        <v>226</v>
      </c>
    </row>
    <row r="208" spans="1:18" x14ac:dyDescent="0.3">
      <c r="A208">
        <v>5574450643</v>
      </c>
      <c r="B208">
        <v>1678</v>
      </c>
      <c r="C208">
        <v>1597791199</v>
      </c>
      <c r="D208">
        <v>4</v>
      </c>
      <c r="E208">
        <v>4</v>
      </c>
      <c r="F208">
        <v>3</v>
      </c>
      <c r="G208">
        <v>1</v>
      </c>
      <c r="H208" s="14" t="s">
        <v>141</v>
      </c>
      <c r="I208" s="14" t="s">
        <v>92</v>
      </c>
      <c r="J208">
        <v>1</v>
      </c>
      <c r="K208" s="14" t="s">
        <v>258</v>
      </c>
      <c r="L208">
        <v>0.3</v>
      </c>
      <c r="M208">
        <v>3.25</v>
      </c>
      <c r="N208">
        <v>9.6999999999999993</v>
      </c>
      <c r="O208">
        <v>13.05</v>
      </c>
      <c r="P208" s="14" t="s">
        <v>209</v>
      </c>
      <c r="Q208" s="14" t="s">
        <v>228</v>
      </c>
      <c r="R208" s="14" t="s">
        <v>226</v>
      </c>
    </row>
    <row r="209" spans="1:18" x14ac:dyDescent="0.3">
      <c r="A209">
        <v>5574523055</v>
      </c>
      <c r="B209">
        <v>3956</v>
      </c>
      <c r="C209">
        <v>1597798132</v>
      </c>
      <c r="D209">
        <v>1</v>
      </c>
      <c r="E209">
        <v>15</v>
      </c>
      <c r="F209">
        <v>22</v>
      </c>
      <c r="G209">
        <v>3</v>
      </c>
      <c r="H209" s="14" t="s">
        <v>99</v>
      </c>
      <c r="I209" s="14" t="s">
        <v>92</v>
      </c>
      <c r="J209">
        <v>0</v>
      </c>
      <c r="K209" s="14" t="s">
        <v>258</v>
      </c>
      <c r="L209">
        <v>0.3</v>
      </c>
      <c r="M209">
        <v>3.15</v>
      </c>
      <c r="N209">
        <v>9.75</v>
      </c>
      <c r="O209">
        <v>13.75</v>
      </c>
      <c r="P209" s="14" t="s">
        <v>209</v>
      </c>
      <c r="Q209" s="14" t="s">
        <v>228</v>
      </c>
      <c r="R209" s="14" t="s">
        <v>226</v>
      </c>
    </row>
    <row r="210" spans="1:18" x14ac:dyDescent="0.3">
      <c r="A210">
        <v>5575859282</v>
      </c>
      <c r="B210">
        <v>2748</v>
      </c>
      <c r="C210">
        <v>1597875726</v>
      </c>
      <c r="D210">
        <v>4</v>
      </c>
      <c r="E210">
        <v>10</v>
      </c>
      <c r="F210">
        <v>11</v>
      </c>
      <c r="G210">
        <v>1</v>
      </c>
      <c r="H210" s="14" t="s">
        <v>131</v>
      </c>
      <c r="I210" s="14" t="s">
        <v>92</v>
      </c>
      <c r="J210">
        <v>0</v>
      </c>
      <c r="K210" s="14" t="s">
        <v>258</v>
      </c>
      <c r="L210">
        <v>0.3</v>
      </c>
      <c r="M210">
        <v>3.3</v>
      </c>
      <c r="N210">
        <v>9.65</v>
      </c>
      <c r="O210">
        <v>13.9</v>
      </c>
      <c r="P210" s="14" t="s">
        <v>209</v>
      </c>
      <c r="Q210" s="14" t="s">
        <v>228</v>
      </c>
      <c r="R210" s="14" t="s">
        <v>226</v>
      </c>
    </row>
    <row r="211" spans="1:18" x14ac:dyDescent="0.3">
      <c r="A211">
        <v>5576487345</v>
      </c>
      <c r="B211">
        <v>1995</v>
      </c>
      <c r="C211">
        <v>1597922078</v>
      </c>
      <c r="D211">
        <v>5</v>
      </c>
      <c r="E211">
        <v>12</v>
      </c>
      <c r="F211">
        <v>5</v>
      </c>
      <c r="G211">
        <v>2</v>
      </c>
      <c r="H211" s="14" t="s">
        <v>149</v>
      </c>
      <c r="I211" s="14" t="s">
        <v>89</v>
      </c>
      <c r="J211">
        <v>0</v>
      </c>
      <c r="K211" s="14" t="s">
        <v>259</v>
      </c>
      <c r="L211">
        <v>0.3</v>
      </c>
      <c r="M211">
        <v>3.45</v>
      </c>
      <c r="N211">
        <v>9.65</v>
      </c>
      <c r="O211">
        <v>13.45</v>
      </c>
      <c r="P211" s="14" t="s">
        <v>209</v>
      </c>
      <c r="Q211" s="14" t="s">
        <v>228</v>
      </c>
      <c r="R211" s="14" t="s">
        <v>226</v>
      </c>
    </row>
    <row r="212" spans="1:18" x14ac:dyDescent="0.3">
      <c r="A212">
        <v>5576540889</v>
      </c>
      <c r="B212">
        <v>1793</v>
      </c>
      <c r="C212">
        <v>1597924687</v>
      </c>
      <c r="D212">
        <v>0</v>
      </c>
      <c r="E212">
        <v>2</v>
      </c>
      <c r="F212">
        <v>19</v>
      </c>
      <c r="G212">
        <v>2</v>
      </c>
      <c r="H212" s="14" t="s">
        <v>131</v>
      </c>
      <c r="I212" s="14" t="s">
        <v>92</v>
      </c>
      <c r="J212">
        <v>1</v>
      </c>
      <c r="K212" s="14" t="s">
        <v>259</v>
      </c>
      <c r="L212">
        <v>0.35</v>
      </c>
      <c r="M212">
        <v>3.2</v>
      </c>
      <c r="N212">
        <v>9.25</v>
      </c>
      <c r="O212">
        <v>13.65</v>
      </c>
      <c r="P212" s="14" t="s">
        <v>209</v>
      </c>
      <c r="Q212" s="14" t="s">
        <v>228</v>
      </c>
      <c r="R212" s="14" t="s">
        <v>226</v>
      </c>
    </row>
    <row r="213" spans="1:18" x14ac:dyDescent="0.3">
      <c r="A213">
        <v>5576601832</v>
      </c>
      <c r="B213">
        <v>2293</v>
      </c>
      <c r="C213">
        <v>1597927318</v>
      </c>
      <c r="D213">
        <v>2</v>
      </c>
      <c r="E213">
        <v>13</v>
      </c>
      <c r="F213">
        <v>9</v>
      </c>
      <c r="G213">
        <v>2</v>
      </c>
      <c r="H213" s="14" t="s">
        <v>99</v>
      </c>
      <c r="I213" s="14" t="s">
        <v>89</v>
      </c>
      <c r="J213">
        <v>0</v>
      </c>
      <c r="K213" s="14" t="s">
        <v>259</v>
      </c>
      <c r="L213">
        <v>0.3</v>
      </c>
      <c r="M213">
        <v>3.25</v>
      </c>
      <c r="N213">
        <v>9.6</v>
      </c>
      <c r="O213">
        <v>13.35</v>
      </c>
      <c r="P213" s="14" t="s">
        <v>209</v>
      </c>
      <c r="Q213" s="14" t="s">
        <v>228</v>
      </c>
      <c r="R213" s="14" t="s">
        <v>226</v>
      </c>
    </row>
    <row r="214" spans="1:18" x14ac:dyDescent="0.3">
      <c r="A214">
        <v>5577962319</v>
      </c>
      <c r="B214">
        <v>2476</v>
      </c>
      <c r="C214">
        <v>1598010357</v>
      </c>
      <c r="D214">
        <v>3</v>
      </c>
      <c r="E214">
        <v>9</v>
      </c>
      <c r="F214">
        <v>14</v>
      </c>
      <c r="G214">
        <v>4</v>
      </c>
      <c r="H214" s="14" t="s">
        <v>99</v>
      </c>
      <c r="I214" s="14" t="s">
        <v>92</v>
      </c>
      <c r="J214">
        <v>0</v>
      </c>
      <c r="K214" s="14" t="s">
        <v>258</v>
      </c>
      <c r="L214">
        <v>0.3</v>
      </c>
      <c r="M214">
        <v>3.35</v>
      </c>
      <c r="N214">
        <v>9.15</v>
      </c>
      <c r="O214">
        <v>13.6</v>
      </c>
      <c r="P214" s="14" t="s">
        <v>209</v>
      </c>
      <c r="Q214" s="14" t="s">
        <v>215</v>
      </c>
      <c r="R214" s="14" t="s">
        <v>226</v>
      </c>
    </row>
    <row r="215" spans="1:18" x14ac:dyDescent="0.3">
      <c r="A215">
        <v>5579195721</v>
      </c>
      <c r="B215">
        <v>3845</v>
      </c>
      <c r="C215">
        <v>1598078523</v>
      </c>
      <c r="D215">
        <v>5</v>
      </c>
      <c r="E215">
        <v>12</v>
      </c>
      <c r="F215">
        <v>16</v>
      </c>
      <c r="G215">
        <v>1</v>
      </c>
      <c r="H215" s="14" t="s">
        <v>149</v>
      </c>
      <c r="I215" s="14" t="s">
        <v>92</v>
      </c>
      <c r="J215">
        <v>0</v>
      </c>
      <c r="K215" s="14" t="s">
        <v>259</v>
      </c>
      <c r="L215">
        <v>0.3</v>
      </c>
      <c r="M215">
        <v>3.55</v>
      </c>
      <c r="N215">
        <v>9.25</v>
      </c>
      <c r="O215">
        <v>13.95</v>
      </c>
      <c r="P215" s="14" t="s">
        <v>209</v>
      </c>
      <c r="Q215" s="14" t="s">
        <v>215</v>
      </c>
      <c r="R215" s="14" t="s">
        <v>226</v>
      </c>
    </row>
    <row r="216" spans="1:18" x14ac:dyDescent="0.3">
      <c r="A216">
        <v>5580559336</v>
      </c>
      <c r="B216">
        <v>3836</v>
      </c>
      <c r="C216">
        <v>1598147568</v>
      </c>
      <c r="D216">
        <v>3</v>
      </c>
      <c r="E216">
        <v>18</v>
      </c>
      <c r="F216">
        <v>26</v>
      </c>
      <c r="G216">
        <v>5</v>
      </c>
      <c r="H216" s="14" t="s">
        <v>149</v>
      </c>
      <c r="I216" s="14" t="s">
        <v>92</v>
      </c>
      <c r="J216">
        <v>0</v>
      </c>
      <c r="K216" s="14" t="s">
        <v>258</v>
      </c>
      <c r="L216">
        <v>0.3</v>
      </c>
      <c r="M216">
        <v>3.35</v>
      </c>
      <c r="N216">
        <v>9.6999999999999993</v>
      </c>
      <c r="O216">
        <v>14.55</v>
      </c>
      <c r="P216" s="14" t="s">
        <v>213</v>
      </c>
      <c r="Q216" s="14" t="s">
        <v>228</v>
      </c>
      <c r="R216" s="14" t="s">
        <v>226</v>
      </c>
    </row>
    <row r="217" spans="1:18" x14ac:dyDescent="0.3">
      <c r="A217">
        <v>5582058023</v>
      </c>
      <c r="B217">
        <v>3410</v>
      </c>
      <c r="C217">
        <v>1598219530</v>
      </c>
      <c r="D217">
        <v>4</v>
      </c>
      <c r="E217">
        <v>10</v>
      </c>
      <c r="F217">
        <v>8</v>
      </c>
      <c r="G217">
        <v>1</v>
      </c>
      <c r="H217" s="14" t="s">
        <v>131</v>
      </c>
      <c r="I217" s="14" t="s">
        <v>89</v>
      </c>
      <c r="J217">
        <v>0</v>
      </c>
      <c r="K217" s="14" t="s">
        <v>258</v>
      </c>
      <c r="L217">
        <v>0.3</v>
      </c>
      <c r="M217">
        <v>3.25</v>
      </c>
      <c r="N217">
        <v>9.65</v>
      </c>
      <c r="O217">
        <v>13.7</v>
      </c>
      <c r="P217" s="14" t="s">
        <v>213</v>
      </c>
      <c r="Q217" s="14" t="s">
        <v>228</v>
      </c>
      <c r="R217" s="14" t="s">
        <v>226</v>
      </c>
    </row>
    <row r="218" spans="1:18" x14ac:dyDescent="0.3">
      <c r="A218">
        <v>5583792754</v>
      </c>
      <c r="B218">
        <v>2898</v>
      </c>
      <c r="C218">
        <v>1598329245</v>
      </c>
      <c r="D218">
        <v>1</v>
      </c>
      <c r="E218">
        <v>9</v>
      </c>
      <c r="F218">
        <v>16</v>
      </c>
      <c r="G218">
        <v>1</v>
      </c>
      <c r="H218" s="14" t="s">
        <v>125</v>
      </c>
      <c r="I218" s="14" t="s">
        <v>89</v>
      </c>
      <c r="J218">
        <v>1</v>
      </c>
      <c r="K218" s="14" t="s">
        <v>259</v>
      </c>
      <c r="L218">
        <v>0.35</v>
      </c>
      <c r="M218">
        <v>3.1</v>
      </c>
      <c r="N218">
        <v>9.25</v>
      </c>
      <c r="O218">
        <v>13.15</v>
      </c>
      <c r="P218" s="14" t="s">
        <v>213</v>
      </c>
      <c r="Q218" s="14" t="s">
        <v>228</v>
      </c>
      <c r="R218" s="14" t="s">
        <v>224</v>
      </c>
    </row>
    <row r="219" spans="1:18" x14ac:dyDescent="0.3">
      <c r="A219">
        <v>5584135084</v>
      </c>
      <c r="B219">
        <v>1964</v>
      </c>
      <c r="C219">
        <v>1598352156</v>
      </c>
      <c r="D219">
        <v>4</v>
      </c>
      <c r="E219">
        <v>2</v>
      </c>
      <c r="F219">
        <v>8</v>
      </c>
      <c r="G219">
        <v>5</v>
      </c>
      <c r="H219" s="14" t="s">
        <v>149</v>
      </c>
      <c r="I219" s="14" t="s">
        <v>89</v>
      </c>
      <c r="J219">
        <v>1</v>
      </c>
      <c r="K219" s="14" t="s">
        <v>258</v>
      </c>
      <c r="L219">
        <v>0.4</v>
      </c>
      <c r="M219">
        <v>3.15</v>
      </c>
      <c r="N219">
        <v>8.9</v>
      </c>
      <c r="O219">
        <v>13.25</v>
      </c>
      <c r="P219" s="14" t="s">
        <v>213</v>
      </c>
      <c r="Q219" s="14" t="s">
        <v>228</v>
      </c>
      <c r="R219" s="14" t="s">
        <v>224</v>
      </c>
    </row>
    <row r="220" spans="1:18" x14ac:dyDescent="0.3">
      <c r="A220">
        <v>5584193703</v>
      </c>
      <c r="B220">
        <v>3177</v>
      </c>
      <c r="C220">
        <v>1598355235</v>
      </c>
      <c r="D220">
        <v>6</v>
      </c>
      <c r="E220">
        <v>8</v>
      </c>
      <c r="F220">
        <v>9</v>
      </c>
      <c r="G220">
        <v>4</v>
      </c>
      <c r="H220" s="14" t="s">
        <v>149</v>
      </c>
      <c r="I220" s="14" t="s">
        <v>92</v>
      </c>
      <c r="J220">
        <v>0</v>
      </c>
      <c r="K220" s="14" t="s">
        <v>258</v>
      </c>
      <c r="L220">
        <v>0.4</v>
      </c>
      <c r="M220">
        <v>3.2</v>
      </c>
      <c r="N220">
        <v>8.75</v>
      </c>
      <c r="O220">
        <v>12.9</v>
      </c>
      <c r="P220" s="14" t="s">
        <v>213</v>
      </c>
      <c r="Q220" s="14" t="s">
        <v>228</v>
      </c>
      <c r="R220" s="14" t="s">
        <v>224</v>
      </c>
    </row>
    <row r="221" spans="1:18" x14ac:dyDescent="0.3">
      <c r="A221">
        <v>5585415720</v>
      </c>
      <c r="B221">
        <v>2349</v>
      </c>
      <c r="C221">
        <v>1598427880</v>
      </c>
      <c r="D221">
        <v>1</v>
      </c>
      <c r="E221">
        <v>12</v>
      </c>
      <c r="F221">
        <v>7</v>
      </c>
      <c r="G221">
        <v>1</v>
      </c>
      <c r="H221" s="14" t="s">
        <v>152</v>
      </c>
      <c r="I221" s="14" t="s">
        <v>89</v>
      </c>
      <c r="J221">
        <v>0</v>
      </c>
      <c r="K221" s="14" t="s">
        <v>259</v>
      </c>
      <c r="L221">
        <v>0.35</v>
      </c>
      <c r="M221">
        <v>3.1</v>
      </c>
      <c r="N221">
        <v>9</v>
      </c>
      <c r="O221">
        <v>12.1</v>
      </c>
      <c r="P221" s="14" t="s">
        <v>213</v>
      </c>
      <c r="Q221" s="14" t="s">
        <v>228</v>
      </c>
      <c r="R221" s="14" t="s">
        <v>224</v>
      </c>
    </row>
    <row r="222" spans="1:18" x14ac:dyDescent="0.3">
      <c r="A222">
        <v>5587102561</v>
      </c>
      <c r="B222">
        <v>3413</v>
      </c>
      <c r="C222">
        <v>1598527624</v>
      </c>
      <c r="D222">
        <v>4</v>
      </c>
      <c r="E222">
        <v>9</v>
      </c>
      <c r="F222">
        <v>23</v>
      </c>
      <c r="G222">
        <v>4</v>
      </c>
      <c r="H222" s="14" t="s">
        <v>131</v>
      </c>
      <c r="I222" s="14" t="s">
        <v>89</v>
      </c>
      <c r="J222">
        <v>1</v>
      </c>
      <c r="K222" s="14" t="s">
        <v>258</v>
      </c>
      <c r="L222">
        <v>0.4</v>
      </c>
      <c r="M222">
        <v>3.25</v>
      </c>
      <c r="N222">
        <v>9.1</v>
      </c>
      <c r="O222">
        <v>12.65</v>
      </c>
      <c r="P222" s="14" t="s">
        <v>213</v>
      </c>
      <c r="Q222" s="14" t="s">
        <v>228</v>
      </c>
      <c r="R222" s="14" t="s">
        <v>224</v>
      </c>
    </row>
    <row r="223" spans="1:18" x14ac:dyDescent="0.3">
      <c r="A223">
        <v>5587906944</v>
      </c>
      <c r="B223">
        <v>2920</v>
      </c>
      <c r="C223">
        <v>1598566776</v>
      </c>
      <c r="D223">
        <v>6</v>
      </c>
      <c r="E223">
        <v>14</v>
      </c>
      <c r="F223">
        <v>17</v>
      </c>
      <c r="G223">
        <v>1</v>
      </c>
      <c r="H223" s="14" t="s">
        <v>131</v>
      </c>
      <c r="I223" s="14" t="s">
        <v>89</v>
      </c>
      <c r="J223">
        <v>0</v>
      </c>
      <c r="K223" s="14" t="s">
        <v>258</v>
      </c>
      <c r="L223">
        <v>0.4</v>
      </c>
      <c r="M223">
        <v>3.45</v>
      </c>
      <c r="N223">
        <v>9.35</v>
      </c>
      <c r="O223">
        <v>13</v>
      </c>
      <c r="P223" s="14" t="s">
        <v>213</v>
      </c>
      <c r="Q223" s="14" t="s">
        <v>228</v>
      </c>
      <c r="R223" s="14" t="s">
        <v>224</v>
      </c>
    </row>
    <row r="224" spans="1:18" x14ac:dyDescent="0.3">
      <c r="A224">
        <v>5588015935</v>
      </c>
      <c r="B224">
        <v>3715</v>
      </c>
      <c r="C224">
        <v>1598577667</v>
      </c>
      <c r="D224">
        <v>17</v>
      </c>
      <c r="E224">
        <v>10</v>
      </c>
      <c r="F224">
        <v>13</v>
      </c>
      <c r="G224">
        <v>2</v>
      </c>
      <c r="H224" s="14" t="s">
        <v>152</v>
      </c>
      <c r="I224" s="14" t="s">
        <v>89</v>
      </c>
      <c r="J224">
        <v>0</v>
      </c>
      <c r="K224" s="14" t="s">
        <v>258</v>
      </c>
      <c r="L224">
        <v>0.35</v>
      </c>
      <c r="M224">
        <v>4</v>
      </c>
      <c r="N224">
        <v>9.5</v>
      </c>
      <c r="O224">
        <v>13.1</v>
      </c>
      <c r="P224" s="14" t="s">
        <v>215</v>
      </c>
      <c r="Q224" s="14" t="s">
        <v>228</v>
      </c>
      <c r="R224" s="14" t="s">
        <v>224</v>
      </c>
    </row>
    <row r="225" spans="1:18" x14ac:dyDescent="0.3">
      <c r="A225">
        <v>5588781868</v>
      </c>
      <c r="B225">
        <v>2383</v>
      </c>
      <c r="C225">
        <v>1598621907</v>
      </c>
      <c r="D225">
        <v>11</v>
      </c>
      <c r="E225">
        <v>4</v>
      </c>
      <c r="F225">
        <v>7</v>
      </c>
      <c r="G225">
        <v>5</v>
      </c>
      <c r="H225" s="14" t="s">
        <v>152</v>
      </c>
      <c r="I225" s="14" t="s">
        <v>89</v>
      </c>
      <c r="J225">
        <v>1</v>
      </c>
      <c r="K225" s="14" t="s">
        <v>258</v>
      </c>
      <c r="L225">
        <v>0.4</v>
      </c>
      <c r="M225">
        <v>4.4000000000000004</v>
      </c>
      <c r="N225">
        <v>9.25</v>
      </c>
      <c r="O225">
        <v>13.3</v>
      </c>
      <c r="P225" s="14" t="s">
        <v>215</v>
      </c>
      <c r="Q225" s="14" t="s">
        <v>228</v>
      </c>
      <c r="R225" s="14" t="s">
        <v>224</v>
      </c>
    </row>
    <row r="226" spans="1:18" x14ac:dyDescent="0.3">
      <c r="A226">
        <v>5590607104</v>
      </c>
      <c r="B226">
        <v>2875</v>
      </c>
      <c r="C226">
        <v>1598711191</v>
      </c>
      <c r="D226">
        <v>16</v>
      </c>
      <c r="E226">
        <v>7</v>
      </c>
      <c r="F226">
        <v>20</v>
      </c>
      <c r="G226">
        <v>4</v>
      </c>
      <c r="H226" s="14" t="s">
        <v>152</v>
      </c>
      <c r="I226" s="14" t="s">
        <v>92</v>
      </c>
      <c r="J226">
        <v>1</v>
      </c>
      <c r="K226" s="14" t="s">
        <v>258</v>
      </c>
      <c r="L226">
        <v>0.4</v>
      </c>
      <c r="M226">
        <v>5.15</v>
      </c>
      <c r="N226">
        <v>9.1999999999999993</v>
      </c>
      <c r="O226">
        <v>13.65</v>
      </c>
      <c r="P226" s="14" t="s">
        <v>215</v>
      </c>
      <c r="Q226" s="14" t="s">
        <v>228</v>
      </c>
      <c r="R226" s="14" t="s">
        <v>224</v>
      </c>
    </row>
    <row r="227" spans="1:18" x14ac:dyDescent="0.3">
      <c r="A227">
        <v>5591354556</v>
      </c>
      <c r="B227">
        <v>3296</v>
      </c>
      <c r="C227">
        <v>1598750170</v>
      </c>
      <c r="D227">
        <v>9</v>
      </c>
      <c r="E227">
        <v>8</v>
      </c>
      <c r="F227">
        <v>14</v>
      </c>
      <c r="G227">
        <v>5</v>
      </c>
      <c r="H227" s="14" t="s">
        <v>152</v>
      </c>
      <c r="I227" s="14" t="s">
        <v>92</v>
      </c>
      <c r="J227">
        <v>1</v>
      </c>
      <c r="K227" s="14" t="s">
        <v>258</v>
      </c>
      <c r="L227">
        <v>0.4</v>
      </c>
      <c r="M227">
        <v>5.3</v>
      </c>
      <c r="N227">
        <v>9.4</v>
      </c>
      <c r="O227">
        <v>13.35</v>
      </c>
      <c r="P227" s="14" t="s">
        <v>215</v>
      </c>
      <c r="Q227" s="14" t="s">
        <v>228</v>
      </c>
      <c r="R227" s="14" t="s">
        <v>224</v>
      </c>
    </row>
    <row r="228" spans="1:18" x14ac:dyDescent="0.3">
      <c r="A228">
        <v>5591706842</v>
      </c>
      <c r="B228">
        <v>1948</v>
      </c>
      <c r="C228">
        <v>1598770764</v>
      </c>
      <c r="D228">
        <v>5</v>
      </c>
      <c r="E228">
        <v>11</v>
      </c>
      <c r="F228">
        <v>18</v>
      </c>
      <c r="G228">
        <v>1</v>
      </c>
      <c r="H228" s="14" t="s">
        <v>131</v>
      </c>
      <c r="I228" s="14" t="s">
        <v>92</v>
      </c>
      <c r="J228">
        <v>1</v>
      </c>
      <c r="K228" s="14" t="s">
        <v>259</v>
      </c>
      <c r="L228">
        <v>0.4</v>
      </c>
      <c r="M228">
        <v>5.35</v>
      </c>
      <c r="N228">
        <v>9.75</v>
      </c>
      <c r="O228">
        <v>14.1</v>
      </c>
      <c r="P228" s="14" t="s">
        <v>215</v>
      </c>
      <c r="Q228" s="14" t="s">
        <v>228</v>
      </c>
      <c r="R228" s="14" t="s">
        <v>224</v>
      </c>
    </row>
    <row r="229" spans="1:18" x14ac:dyDescent="0.3">
      <c r="A229">
        <v>5593003939</v>
      </c>
      <c r="B229">
        <v>2194</v>
      </c>
      <c r="C229">
        <v>1598826828</v>
      </c>
      <c r="D229">
        <v>2</v>
      </c>
      <c r="E229">
        <v>7</v>
      </c>
      <c r="F229">
        <v>15</v>
      </c>
      <c r="G229">
        <v>1</v>
      </c>
      <c r="H229" s="14" t="s">
        <v>152</v>
      </c>
      <c r="I229" s="14" t="s">
        <v>89</v>
      </c>
      <c r="J229">
        <v>1</v>
      </c>
      <c r="K229" s="14" t="s">
        <v>258</v>
      </c>
      <c r="L229">
        <v>0.45</v>
      </c>
      <c r="M229">
        <v>5.4</v>
      </c>
      <c r="N229">
        <v>9.35</v>
      </c>
      <c r="O229">
        <v>13.75</v>
      </c>
      <c r="P229" s="14" t="s">
        <v>215</v>
      </c>
      <c r="Q229" s="14" t="s">
        <v>228</v>
      </c>
      <c r="R229" s="14" t="s">
        <v>224</v>
      </c>
    </row>
    <row r="230" spans="1:18" x14ac:dyDescent="0.3">
      <c r="A230">
        <v>5593265822</v>
      </c>
      <c r="B230">
        <v>2118</v>
      </c>
      <c r="C230">
        <v>1598849198</v>
      </c>
      <c r="D230">
        <v>1</v>
      </c>
      <c r="E230">
        <v>12</v>
      </c>
      <c r="F230">
        <v>5</v>
      </c>
      <c r="G230">
        <v>3</v>
      </c>
      <c r="H230" s="14" t="s">
        <v>152</v>
      </c>
      <c r="I230" s="14" t="s">
        <v>89</v>
      </c>
      <c r="J230">
        <v>0</v>
      </c>
      <c r="K230" s="14" t="s">
        <v>258</v>
      </c>
      <c r="L230">
        <v>0.45</v>
      </c>
      <c r="M230">
        <v>5.25</v>
      </c>
      <c r="N230">
        <v>9.4499999999999993</v>
      </c>
      <c r="O230">
        <v>13.45</v>
      </c>
      <c r="P230" s="14" t="s">
        <v>215</v>
      </c>
      <c r="Q230" s="14" t="s">
        <v>228</v>
      </c>
      <c r="R230" s="14" t="s">
        <v>224</v>
      </c>
    </row>
    <row r="231" spans="1:18" x14ac:dyDescent="0.3">
      <c r="A231">
        <v>5594490782</v>
      </c>
      <c r="B231">
        <v>2238</v>
      </c>
      <c r="C231">
        <v>1598912999</v>
      </c>
      <c r="D231">
        <v>6</v>
      </c>
      <c r="E231">
        <v>5</v>
      </c>
      <c r="F231">
        <v>19</v>
      </c>
      <c r="G231">
        <v>1</v>
      </c>
      <c r="H231" s="14" t="s">
        <v>131</v>
      </c>
      <c r="I231" s="14" t="s">
        <v>89</v>
      </c>
      <c r="J231">
        <v>1</v>
      </c>
      <c r="K231" s="14" t="s">
        <v>258</v>
      </c>
      <c r="L231">
        <v>0.5</v>
      </c>
      <c r="M231">
        <v>5.3</v>
      </c>
      <c r="N231">
        <v>9.1</v>
      </c>
      <c r="O231">
        <v>14.15</v>
      </c>
      <c r="P231" s="14" t="s">
        <v>215</v>
      </c>
      <c r="Q231" s="14" t="s">
        <v>228</v>
      </c>
      <c r="R231" s="14" t="s">
        <v>224</v>
      </c>
    </row>
    <row r="232" spans="1:18" x14ac:dyDescent="0.3">
      <c r="A232">
        <v>5594598428</v>
      </c>
      <c r="B232">
        <v>2149</v>
      </c>
      <c r="C232">
        <v>1598923858</v>
      </c>
      <c r="D232">
        <v>2</v>
      </c>
      <c r="E232">
        <v>3</v>
      </c>
      <c r="F232">
        <v>17</v>
      </c>
      <c r="G232">
        <v>4</v>
      </c>
      <c r="H232" s="14" t="s">
        <v>131</v>
      </c>
      <c r="I232" s="14" t="s">
        <v>89</v>
      </c>
      <c r="J232">
        <v>1</v>
      </c>
      <c r="K232" s="14" t="s">
        <v>258</v>
      </c>
      <c r="L232">
        <v>0.5</v>
      </c>
      <c r="M232">
        <v>5.4</v>
      </c>
      <c r="N232">
        <v>9.15</v>
      </c>
      <c r="O232">
        <v>14.05</v>
      </c>
      <c r="P232" s="14" t="s">
        <v>215</v>
      </c>
      <c r="Q232" s="14" t="s">
        <v>228</v>
      </c>
      <c r="R232" s="14" t="s">
        <v>224</v>
      </c>
    </row>
    <row r="233" spans="1:18" x14ac:dyDescent="0.3">
      <c r="A233">
        <v>5595056074</v>
      </c>
      <c r="B233">
        <v>2947</v>
      </c>
      <c r="C233">
        <v>1598956147</v>
      </c>
      <c r="D233">
        <v>0</v>
      </c>
      <c r="E233">
        <v>4</v>
      </c>
      <c r="F233">
        <v>6</v>
      </c>
      <c r="G233">
        <v>5</v>
      </c>
      <c r="H233" s="14" t="s">
        <v>131</v>
      </c>
      <c r="I233" s="14" t="s">
        <v>89</v>
      </c>
      <c r="J233">
        <v>1</v>
      </c>
      <c r="K233" s="14" t="s">
        <v>258</v>
      </c>
      <c r="L233">
        <v>0.55000000000000004</v>
      </c>
      <c r="M233">
        <v>5.3</v>
      </c>
      <c r="N233">
        <v>8.6999999999999993</v>
      </c>
      <c r="O233">
        <v>13.9</v>
      </c>
      <c r="P233" s="14" t="s">
        <v>215</v>
      </c>
      <c r="Q233" s="14" t="s">
        <v>228</v>
      </c>
      <c r="R233" s="14" t="s">
        <v>224</v>
      </c>
    </row>
    <row r="234" spans="1:18" x14ac:dyDescent="0.3">
      <c r="A234">
        <v>5595125239</v>
      </c>
      <c r="B234">
        <v>2742</v>
      </c>
      <c r="C234">
        <v>1598959776</v>
      </c>
      <c r="D234">
        <v>9</v>
      </c>
      <c r="E234">
        <v>13</v>
      </c>
      <c r="F234">
        <v>14</v>
      </c>
      <c r="G234">
        <v>5</v>
      </c>
      <c r="H234" s="14" t="s">
        <v>152</v>
      </c>
      <c r="I234" s="14" t="s">
        <v>92</v>
      </c>
      <c r="J234">
        <v>1</v>
      </c>
      <c r="K234" s="14" t="s">
        <v>258</v>
      </c>
      <c r="L234">
        <v>0.6</v>
      </c>
      <c r="M234">
        <v>5.6</v>
      </c>
      <c r="N234">
        <v>8.9</v>
      </c>
      <c r="O234">
        <v>13.9</v>
      </c>
      <c r="P234" s="14" t="s">
        <v>215</v>
      </c>
      <c r="Q234" s="14" t="s">
        <v>228</v>
      </c>
      <c r="R234" s="14" t="s">
        <v>224</v>
      </c>
    </row>
    <row r="235" spans="1:18" x14ac:dyDescent="0.3">
      <c r="A235">
        <v>5595237113</v>
      </c>
      <c r="B235">
        <v>2575</v>
      </c>
      <c r="C235">
        <v>1598964594</v>
      </c>
      <c r="D235">
        <v>10</v>
      </c>
      <c r="E235">
        <v>10</v>
      </c>
      <c r="F235">
        <v>13</v>
      </c>
      <c r="G235">
        <v>2</v>
      </c>
      <c r="H235" s="14" t="s">
        <v>152</v>
      </c>
      <c r="I235" s="14" t="s">
        <v>92</v>
      </c>
      <c r="J235">
        <v>0</v>
      </c>
      <c r="K235" s="14" t="s">
        <v>259</v>
      </c>
      <c r="L235">
        <v>0.6</v>
      </c>
      <c r="M235">
        <v>5.85</v>
      </c>
      <c r="N235">
        <v>8.8000000000000007</v>
      </c>
      <c r="O235">
        <v>13.75</v>
      </c>
      <c r="P235" s="14" t="s">
        <v>215</v>
      </c>
      <c r="Q235" s="14" t="s">
        <v>228</v>
      </c>
      <c r="R235" s="14" t="s">
        <v>224</v>
      </c>
    </row>
    <row r="236" spans="1:18" x14ac:dyDescent="0.3">
      <c r="A236">
        <v>5595934919</v>
      </c>
      <c r="B236">
        <v>2795</v>
      </c>
      <c r="C236">
        <v>1598999719</v>
      </c>
      <c r="D236">
        <v>4</v>
      </c>
      <c r="E236">
        <v>10</v>
      </c>
      <c r="F236">
        <v>20</v>
      </c>
      <c r="G236">
        <v>1</v>
      </c>
      <c r="H236" s="14" t="s">
        <v>131</v>
      </c>
      <c r="I236" s="14" t="s">
        <v>92</v>
      </c>
      <c r="J236">
        <v>1</v>
      </c>
      <c r="K236" s="14" t="s">
        <v>258</v>
      </c>
      <c r="L236">
        <v>0.65</v>
      </c>
      <c r="M236">
        <v>5.9</v>
      </c>
      <c r="N236">
        <v>8.4</v>
      </c>
      <c r="O236">
        <v>13.45</v>
      </c>
      <c r="P236" s="14" t="s">
        <v>215</v>
      </c>
      <c r="Q236" s="14" t="s">
        <v>217</v>
      </c>
      <c r="R236" s="14" t="s">
        <v>230</v>
      </c>
    </row>
    <row r="237" spans="1:18" x14ac:dyDescent="0.3">
      <c r="A237">
        <v>5596617986</v>
      </c>
      <c r="B237">
        <v>3105</v>
      </c>
      <c r="C237">
        <v>1599050191</v>
      </c>
      <c r="D237">
        <v>7</v>
      </c>
      <c r="E237">
        <v>10</v>
      </c>
      <c r="F237">
        <v>14</v>
      </c>
      <c r="G237">
        <v>1</v>
      </c>
      <c r="H237" s="14" t="s">
        <v>131</v>
      </c>
      <c r="I237" s="14" t="s">
        <v>92</v>
      </c>
      <c r="J237">
        <v>0</v>
      </c>
      <c r="K237" s="14" t="s">
        <v>259</v>
      </c>
      <c r="L237">
        <v>0.65</v>
      </c>
      <c r="M237">
        <v>6.05</v>
      </c>
      <c r="N237">
        <v>8.4</v>
      </c>
      <c r="O237">
        <v>13.75</v>
      </c>
      <c r="P237" s="14" t="s">
        <v>215</v>
      </c>
      <c r="Q237" s="14" t="s">
        <v>217</v>
      </c>
      <c r="R237" s="14" t="s">
        <v>230</v>
      </c>
    </row>
    <row r="238" spans="1:18" x14ac:dyDescent="0.3">
      <c r="A238">
        <v>5597618790</v>
      </c>
      <c r="B238">
        <v>2437</v>
      </c>
      <c r="C238">
        <v>1599114340</v>
      </c>
      <c r="D238">
        <v>6</v>
      </c>
      <c r="E238">
        <v>5</v>
      </c>
      <c r="F238">
        <v>19</v>
      </c>
      <c r="G238">
        <v>3</v>
      </c>
      <c r="H238" s="14" t="s">
        <v>131</v>
      </c>
      <c r="I238" s="14" t="s">
        <v>89</v>
      </c>
      <c r="J238">
        <v>1</v>
      </c>
      <c r="K238" s="14" t="s">
        <v>259</v>
      </c>
      <c r="L238">
        <v>0.65</v>
      </c>
      <c r="M238">
        <v>6.3</v>
      </c>
      <c r="N238">
        <v>8.1999999999999993</v>
      </c>
      <c r="O238">
        <v>13.9</v>
      </c>
      <c r="P238" s="14" t="s">
        <v>215</v>
      </c>
      <c r="Q238" s="14" t="s">
        <v>217</v>
      </c>
      <c r="R238" s="14" t="s">
        <v>230</v>
      </c>
    </row>
    <row r="239" spans="1:18" x14ac:dyDescent="0.3">
      <c r="A239">
        <v>5597664507</v>
      </c>
      <c r="B239">
        <v>2601</v>
      </c>
      <c r="C239">
        <v>1599117770</v>
      </c>
      <c r="D239">
        <v>4</v>
      </c>
      <c r="E239">
        <v>6</v>
      </c>
      <c r="F239">
        <v>19</v>
      </c>
      <c r="G239">
        <v>3</v>
      </c>
      <c r="H239" s="14" t="s">
        <v>131</v>
      </c>
      <c r="I239" s="14" t="s">
        <v>89</v>
      </c>
      <c r="J239">
        <v>1</v>
      </c>
      <c r="K239" s="14" t="s">
        <v>258</v>
      </c>
      <c r="L239">
        <v>0.65</v>
      </c>
      <c r="M239">
        <v>6.3</v>
      </c>
      <c r="N239">
        <v>8.4</v>
      </c>
      <c r="O239">
        <v>14.45</v>
      </c>
      <c r="P239" s="14" t="s">
        <v>215</v>
      </c>
      <c r="Q239" s="14" t="s">
        <v>217</v>
      </c>
      <c r="R239" s="14" t="s">
        <v>230</v>
      </c>
    </row>
    <row r="240" spans="1:18" x14ac:dyDescent="0.3">
      <c r="A240">
        <v>5598667507</v>
      </c>
      <c r="B240">
        <v>2334</v>
      </c>
      <c r="C240">
        <v>1599172304</v>
      </c>
      <c r="D240">
        <v>2</v>
      </c>
      <c r="E240">
        <v>10</v>
      </c>
      <c r="F240">
        <v>5</v>
      </c>
      <c r="G240">
        <v>1</v>
      </c>
      <c r="H240" s="14" t="s">
        <v>149</v>
      </c>
      <c r="I240" s="14" t="s">
        <v>92</v>
      </c>
      <c r="J240">
        <v>0</v>
      </c>
      <c r="K240" s="14" t="s">
        <v>259</v>
      </c>
      <c r="L240">
        <v>0.65</v>
      </c>
      <c r="M240">
        <v>6.1</v>
      </c>
      <c r="N240">
        <v>8.5</v>
      </c>
      <c r="O240">
        <v>14.25</v>
      </c>
      <c r="P240" s="14" t="s">
        <v>215</v>
      </c>
      <c r="Q240" s="14" t="s">
        <v>217</v>
      </c>
      <c r="R240" s="14" t="s">
        <v>230</v>
      </c>
    </row>
    <row r="241" spans="1:18" x14ac:dyDescent="0.3">
      <c r="A241">
        <v>5600143773</v>
      </c>
      <c r="B241">
        <v>4510</v>
      </c>
      <c r="C241">
        <v>1599265105</v>
      </c>
      <c r="D241">
        <v>10</v>
      </c>
      <c r="E241">
        <v>10</v>
      </c>
      <c r="F241">
        <v>32</v>
      </c>
      <c r="G241">
        <v>3</v>
      </c>
      <c r="H241" s="14" t="s">
        <v>131</v>
      </c>
      <c r="I241" s="14" t="s">
        <v>89</v>
      </c>
      <c r="J241">
        <v>1</v>
      </c>
      <c r="K241" s="14" t="s">
        <v>258</v>
      </c>
      <c r="L241">
        <v>0.7</v>
      </c>
      <c r="M241">
        <v>6.55</v>
      </c>
      <c r="N241">
        <v>8.4</v>
      </c>
      <c r="O241">
        <v>15.5</v>
      </c>
      <c r="P241" s="14" t="s">
        <v>215</v>
      </c>
      <c r="Q241" s="14" t="s">
        <v>217</v>
      </c>
      <c r="R241" s="14" t="s">
        <v>236</v>
      </c>
    </row>
    <row r="242" spans="1:18" x14ac:dyDescent="0.3">
      <c r="A242">
        <v>5600449108</v>
      </c>
      <c r="B242">
        <v>3443</v>
      </c>
      <c r="C242">
        <v>1599287321</v>
      </c>
      <c r="D242">
        <v>8</v>
      </c>
      <c r="E242">
        <v>11</v>
      </c>
      <c r="F242">
        <v>9</v>
      </c>
      <c r="G242">
        <v>4</v>
      </c>
      <c r="H242" s="14" t="s">
        <v>152</v>
      </c>
      <c r="I242" s="14" t="s">
        <v>89</v>
      </c>
      <c r="J242">
        <v>0</v>
      </c>
      <c r="K242" s="14" t="s">
        <v>258</v>
      </c>
      <c r="L242">
        <v>0.65</v>
      </c>
      <c r="M242">
        <v>6.75</v>
      </c>
      <c r="N242">
        <v>8.5</v>
      </c>
      <c r="O242">
        <v>14.8</v>
      </c>
      <c r="P242" s="14" t="s">
        <v>215</v>
      </c>
      <c r="Q242" s="14" t="s">
        <v>217</v>
      </c>
      <c r="R242" s="14" t="s">
        <v>236</v>
      </c>
    </row>
    <row r="243" spans="1:18" x14ac:dyDescent="0.3">
      <c r="A243">
        <v>5600825130</v>
      </c>
      <c r="B243">
        <v>1830</v>
      </c>
      <c r="C243">
        <v>1599305942</v>
      </c>
      <c r="D243">
        <v>2</v>
      </c>
      <c r="E243">
        <v>3</v>
      </c>
      <c r="F243">
        <v>15</v>
      </c>
      <c r="G243">
        <v>3</v>
      </c>
      <c r="H243" s="14" t="s">
        <v>131</v>
      </c>
      <c r="I243" s="14" t="s">
        <v>92</v>
      </c>
      <c r="J243">
        <v>1</v>
      </c>
      <c r="K243" s="14" t="s">
        <v>258</v>
      </c>
      <c r="L243">
        <v>0.7</v>
      </c>
      <c r="M243">
        <v>6.55</v>
      </c>
      <c r="N243">
        <v>7.95</v>
      </c>
      <c r="O243">
        <v>14.7</v>
      </c>
      <c r="P243" s="14" t="s">
        <v>215</v>
      </c>
      <c r="Q243" s="14" t="s">
        <v>220</v>
      </c>
      <c r="R243" s="14" t="s">
        <v>236</v>
      </c>
    </row>
    <row r="244" spans="1:18" x14ac:dyDescent="0.3">
      <c r="A244">
        <v>5600881072</v>
      </c>
      <c r="B244">
        <v>3115</v>
      </c>
      <c r="C244">
        <v>1599308286</v>
      </c>
      <c r="D244">
        <v>13</v>
      </c>
      <c r="E244">
        <v>9</v>
      </c>
      <c r="F244">
        <v>15</v>
      </c>
      <c r="G244">
        <v>4</v>
      </c>
      <c r="H244" s="14" t="s">
        <v>152</v>
      </c>
      <c r="I244" s="14" t="s">
        <v>89</v>
      </c>
      <c r="J244">
        <v>1</v>
      </c>
      <c r="K244" s="14" t="s">
        <v>258</v>
      </c>
      <c r="L244">
        <v>0.75</v>
      </c>
      <c r="M244">
        <v>6.35</v>
      </c>
      <c r="N244">
        <v>7.9</v>
      </c>
      <c r="O244">
        <v>14.8</v>
      </c>
      <c r="P244" s="14" t="s">
        <v>216</v>
      </c>
      <c r="Q244" s="14" t="s">
        <v>220</v>
      </c>
      <c r="R244" s="14" t="s">
        <v>236</v>
      </c>
    </row>
    <row r="245" spans="1:18" x14ac:dyDescent="0.3">
      <c r="A245">
        <v>5600979173</v>
      </c>
      <c r="B245">
        <v>3294</v>
      </c>
      <c r="C245">
        <v>1599311974</v>
      </c>
      <c r="D245">
        <v>10</v>
      </c>
      <c r="E245">
        <v>8</v>
      </c>
      <c r="F245">
        <v>5</v>
      </c>
      <c r="G245">
        <v>5</v>
      </c>
      <c r="H245" s="14" t="s">
        <v>152</v>
      </c>
      <c r="I245" s="14" t="s">
        <v>89</v>
      </c>
      <c r="J245">
        <v>0</v>
      </c>
      <c r="K245" s="14" t="s">
        <v>258</v>
      </c>
      <c r="L245">
        <v>0.7</v>
      </c>
      <c r="M245">
        <v>6.3</v>
      </c>
      <c r="N245">
        <v>8.1</v>
      </c>
      <c r="O245">
        <v>14.7</v>
      </c>
      <c r="P245" s="14" t="s">
        <v>216</v>
      </c>
      <c r="Q245" s="14" t="s">
        <v>220</v>
      </c>
      <c r="R245" s="14" t="s">
        <v>236</v>
      </c>
    </row>
    <row r="246" spans="1:18" x14ac:dyDescent="0.3">
      <c r="A246">
        <v>5602077959</v>
      </c>
      <c r="B246">
        <v>2896</v>
      </c>
      <c r="C246">
        <v>1599372865</v>
      </c>
      <c r="D246">
        <v>3</v>
      </c>
      <c r="E246">
        <v>9</v>
      </c>
      <c r="F246">
        <v>17</v>
      </c>
      <c r="G246">
        <v>1</v>
      </c>
      <c r="H246" s="14" t="s">
        <v>99</v>
      </c>
      <c r="I246" s="14" t="s">
        <v>89</v>
      </c>
      <c r="J246">
        <v>1</v>
      </c>
      <c r="K246" s="14" t="s">
        <v>259</v>
      </c>
      <c r="L246">
        <v>0.7</v>
      </c>
      <c r="M246">
        <v>5.65</v>
      </c>
      <c r="N246">
        <v>8.1999999999999993</v>
      </c>
      <c r="O246">
        <v>14.55</v>
      </c>
      <c r="P246" s="14" t="s">
        <v>220</v>
      </c>
      <c r="Q246" s="14" t="s">
        <v>220</v>
      </c>
      <c r="R246" s="14" t="s">
        <v>236</v>
      </c>
    </row>
    <row r="247" spans="1:18" x14ac:dyDescent="0.3">
      <c r="A247">
        <v>5603362166</v>
      </c>
      <c r="B247">
        <v>2994</v>
      </c>
      <c r="C247">
        <v>1599432830</v>
      </c>
      <c r="D247">
        <v>7</v>
      </c>
      <c r="E247">
        <v>9</v>
      </c>
      <c r="F247">
        <v>12</v>
      </c>
      <c r="G247">
        <v>1</v>
      </c>
      <c r="H247" s="14" t="s">
        <v>149</v>
      </c>
      <c r="I247" s="14" t="s">
        <v>92</v>
      </c>
      <c r="J247">
        <v>0</v>
      </c>
      <c r="K247" s="14" t="s">
        <v>258</v>
      </c>
      <c r="L247">
        <v>0.65</v>
      </c>
      <c r="M247">
        <v>5.55</v>
      </c>
      <c r="N247">
        <v>8.25</v>
      </c>
      <c r="O247">
        <v>14.45</v>
      </c>
      <c r="P247" s="14" t="s">
        <v>220</v>
      </c>
      <c r="Q247" s="14" t="s">
        <v>220</v>
      </c>
      <c r="R247" s="14" t="s">
        <v>236</v>
      </c>
    </row>
    <row r="248" spans="1:18" x14ac:dyDescent="0.3">
      <c r="A248">
        <v>5603948598</v>
      </c>
      <c r="B248">
        <v>2139</v>
      </c>
      <c r="C248">
        <v>1599478347</v>
      </c>
      <c r="D248">
        <v>5</v>
      </c>
      <c r="E248">
        <v>6</v>
      </c>
      <c r="F248">
        <v>26</v>
      </c>
      <c r="G248">
        <v>4</v>
      </c>
      <c r="H248" s="14" t="s">
        <v>131</v>
      </c>
      <c r="I248" s="14" t="s">
        <v>89</v>
      </c>
      <c r="J248">
        <v>1</v>
      </c>
      <c r="K248" s="14" t="s">
        <v>258</v>
      </c>
      <c r="L248">
        <v>0.65</v>
      </c>
      <c r="M248">
        <v>5.55</v>
      </c>
      <c r="N248">
        <v>8</v>
      </c>
      <c r="O248">
        <v>14.85</v>
      </c>
      <c r="P248" s="14" t="s">
        <v>220</v>
      </c>
      <c r="Q248" s="14" t="s">
        <v>220</v>
      </c>
      <c r="R248" s="14" t="s">
        <v>236</v>
      </c>
    </row>
    <row r="249" spans="1:18" x14ac:dyDescent="0.3">
      <c r="A249">
        <v>5604732744</v>
      </c>
      <c r="B249">
        <v>2066</v>
      </c>
      <c r="C249">
        <v>1599513990</v>
      </c>
      <c r="D249">
        <v>1</v>
      </c>
      <c r="E249">
        <v>10</v>
      </c>
      <c r="F249">
        <v>1</v>
      </c>
      <c r="G249">
        <v>1</v>
      </c>
      <c r="H249" s="14" t="s">
        <v>141</v>
      </c>
      <c r="I249" s="14" t="s">
        <v>92</v>
      </c>
      <c r="J249">
        <v>0</v>
      </c>
      <c r="K249" s="14" t="s">
        <v>258</v>
      </c>
      <c r="L249">
        <v>0.6</v>
      </c>
      <c r="M249">
        <v>5.5</v>
      </c>
      <c r="N249">
        <v>8.15</v>
      </c>
      <c r="O249">
        <v>14.15</v>
      </c>
      <c r="P249" s="14" t="s">
        <v>220</v>
      </c>
      <c r="Q249" s="14" t="s">
        <v>220</v>
      </c>
      <c r="R249" s="14" t="s">
        <v>236</v>
      </c>
    </row>
    <row r="250" spans="1:18" x14ac:dyDescent="0.3">
      <c r="A250">
        <v>5605072513</v>
      </c>
      <c r="B250">
        <v>2273</v>
      </c>
      <c r="C250">
        <v>1599544655</v>
      </c>
      <c r="D250">
        <v>3</v>
      </c>
      <c r="E250">
        <v>8</v>
      </c>
      <c r="F250">
        <v>11</v>
      </c>
      <c r="G250">
        <v>1</v>
      </c>
      <c r="H250" s="14" t="s">
        <v>131</v>
      </c>
      <c r="I250" s="14" t="s">
        <v>89</v>
      </c>
      <c r="J250">
        <v>0</v>
      </c>
      <c r="K250" s="14" t="s">
        <v>259</v>
      </c>
      <c r="L250">
        <v>0.6</v>
      </c>
      <c r="M250">
        <v>5.6</v>
      </c>
      <c r="N250">
        <v>7.95</v>
      </c>
      <c r="O250">
        <v>14.45</v>
      </c>
      <c r="P250" s="14" t="s">
        <v>220</v>
      </c>
      <c r="Q250" s="14" t="s">
        <v>220</v>
      </c>
      <c r="R250" s="14" t="s">
        <v>236</v>
      </c>
    </row>
    <row r="251" spans="1:18" x14ac:dyDescent="0.3">
      <c r="A251">
        <v>5606486250</v>
      </c>
      <c r="B251">
        <v>1950</v>
      </c>
      <c r="C251">
        <v>1599631777</v>
      </c>
      <c r="D251">
        <v>2</v>
      </c>
      <c r="E251">
        <v>11</v>
      </c>
      <c r="F251">
        <v>10</v>
      </c>
      <c r="G251">
        <v>1</v>
      </c>
      <c r="H251" s="14" t="s">
        <v>131</v>
      </c>
      <c r="I251" s="14" t="s">
        <v>89</v>
      </c>
      <c r="J251">
        <v>0</v>
      </c>
      <c r="K251" s="14" t="s">
        <v>259</v>
      </c>
      <c r="L251">
        <v>0.55000000000000004</v>
      </c>
      <c r="M251">
        <v>5.4</v>
      </c>
      <c r="N251">
        <v>8.25</v>
      </c>
      <c r="O251">
        <v>14</v>
      </c>
      <c r="P251" s="14" t="s">
        <v>220</v>
      </c>
      <c r="Q251" s="14" t="s">
        <v>220</v>
      </c>
      <c r="R251" s="14" t="s">
        <v>236</v>
      </c>
    </row>
    <row r="252" spans="1:18" x14ac:dyDescent="0.3">
      <c r="A252">
        <v>5606705290</v>
      </c>
      <c r="B252">
        <v>2666</v>
      </c>
      <c r="C252">
        <v>1599646943</v>
      </c>
      <c r="D252">
        <v>8</v>
      </c>
      <c r="E252">
        <v>7</v>
      </c>
      <c r="F252">
        <v>13</v>
      </c>
      <c r="G252">
        <v>3</v>
      </c>
      <c r="H252" s="14" t="s">
        <v>152</v>
      </c>
      <c r="I252" s="14" t="s">
        <v>92</v>
      </c>
      <c r="J252">
        <v>1</v>
      </c>
      <c r="K252" s="14" t="s">
        <v>258</v>
      </c>
      <c r="L252">
        <v>0.55000000000000004</v>
      </c>
      <c r="M252">
        <v>5.7</v>
      </c>
      <c r="N252">
        <v>8.4499999999999993</v>
      </c>
      <c r="O252">
        <v>13.8</v>
      </c>
      <c r="P252" s="14" t="s">
        <v>220</v>
      </c>
      <c r="Q252" s="14" t="s">
        <v>220</v>
      </c>
      <c r="R252" s="14" t="s">
        <v>236</v>
      </c>
    </row>
    <row r="253" spans="1:18" x14ac:dyDescent="0.3">
      <c r="A253">
        <v>5606763330</v>
      </c>
      <c r="B253">
        <v>2091</v>
      </c>
      <c r="C253">
        <v>1599650277</v>
      </c>
      <c r="D253">
        <v>3</v>
      </c>
      <c r="E253">
        <v>11</v>
      </c>
      <c r="F253">
        <v>7</v>
      </c>
      <c r="G253">
        <v>5</v>
      </c>
      <c r="H253" s="14" t="s">
        <v>131</v>
      </c>
      <c r="I253" s="14" t="s">
        <v>89</v>
      </c>
      <c r="J253">
        <v>0</v>
      </c>
      <c r="K253" s="14" t="s">
        <v>258</v>
      </c>
      <c r="L253">
        <v>0.5</v>
      </c>
      <c r="M253">
        <v>5.85</v>
      </c>
      <c r="N253">
        <v>8.8000000000000007</v>
      </c>
      <c r="O253">
        <v>13.85</v>
      </c>
      <c r="P253" s="14" t="s">
        <v>220</v>
      </c>
      <c r="Q253" s="14" t="s">
        <v>220</v>
      </c>
      <c r="R253" s="14" t="s">
        <v>236</v>
      </c>
    </row>
    <row r="254" spans="1:18" x14ac:dyDescent="0.3">
      <c r="A254">
        <v>5608265899</v>
      </c>
      <c r="B254">
        <v>1768</v>
      </c>
      <c r="C254">
        <v>1599742958</v>
      </c>
      <c r="D254">
        <v>10</v>
      </c>
      <c r="E254">
        <v>3</v>
      </c>
      <c r="F254">
        <v>8</v>
      </c>
      <c r="G254">
        <v>3</v>
      </c>
      <c r="H254" s="14" t="s">
        <v>152</v>
      </c>
      <c r="I254" s="14" t="s">
        <v>92</v>
      </c>
      <c r="J254">
        <v>1</v>
      </c>
      <c r="K254" s="14" t="s">
        <v>258</v>
      </c>
      <c r="L254">
        <v>0.5</v>
      </c>
      <c r="M254">
        <v>5.9</v>
      </c>
      <c r="N254">
        <v>8.3000000000000007</v>
      </c>
      <c r="O254">
        <v>13.55</v>
      </c>
      <c r="P254" s="14" t="s">
        <v>220</v>
      </c>
      <c r="Q254" s="14" t="s">
        <v>218</v>
      </c>
      <c r="R254" s="14" t="s">
        <v>236</v>
      </c>
    </row>
    <row r="255" spans="1:18" x14ac:dyDescent="0.3">
      <c r="A255">
        <v>5608951294</v>
      </c>
      <c r="B255">
        <v>2644</v>
      </c>
      <c r="C255">
        <v>1599778283</v>
      </c>
      <c r="D255">
        <v>1</v>
      </c>
      <c r="E255">
        <v>4</v>
      </c>
      <c r="F255">
        <v>10</v>
      </c>
      <c r="G255">
        <v>1</v>
      </c>
      <c r="H255" s="14" t="s">
        <v>149</v>
      </c>
      <c r="I255" s="14" t="s">
        <v>89</v>
      </c>
      <c r="J255">
        <v>1</v>
      </c>
      <c r="K255" s="14" t="s">
        <v>259</v>
      </c>
      <c r="L255">
        <v>0.55000000000000004</v>
      </c>
      <c r="M255">
        <v>5.45</v>
      </c>
      <c r="N255">
        <v>8</v>
      </c>
      <c r="O255">
        <v>13.4</v>
      </c>
      <c r="P255" s="14" t="s">
        <v>220</v>
      </c>
      <c r="Q255" s="14" t="s">
        <v>218</v>
      </c>
      <c r="R255" s="14" t="s">
        <v>236</v>
      </c>
    </row>
    <row r="256" spans="1:18" x14ac:dyDescent="0.3">
      <c r="A256">
        <v>5609541154</v>
      </c>
      <c r="B256">
        <v>2229</v>
      </c>
      <c r="C256">
        <v>1599824554</v>
      </c>
      <c r="D256">
        <v>5</v>
      </c>
      <c r="E256">
        <v>7</v>
      </c>
      <c r="F256">
        <v>13</v>
      </c>
      <c r="G256">
        <v>5</v>
      </c>
      <c r="H256" s="14" t="s">
        <v>152</v>
      </c>
      <c r="I256" s="14" t="s">
        <v>92</v>
      </c>
      <c r="J256">
        <v>1</v>
      </c>
      <c r="K256" s="14" t="s">
        <v>258</v>
      </c>
      <c r="L256">
        <v>0.55000000000000004</v>
      </c>
      <c r="M256">
        <v>5.5</v>
      </c>
      <c r="N256">
        <v>7.85</v>
      </c>
      <c r="O256">
        <v>13.05</v>
      </c>
      <c r="P256" s="14" t="s">
        <v>220</v>
      </c>
      <c r="Q256" s="14" t="s">
        <v>218</v>
      </c>
      <c r="R256" s="14" t="s">
        <v>236</v>
      </c>
    </row>
    <row r="257" spans="1:18" x14ac:dyDescent="0.3">
      <c r="A257">
        <v>5609600332</v>
      </c>
      <c r="B257">
        <v>3844</v>
      </c>
      <c r="C257">
        <v>1599827223</v>
      </c>
      <c r="D257">
        <v>7</v>
      </c>
      <c r="E257">
        <v>10</v>
      </c>
      <c r="F257">
        <v>20</v>
      </c>
      <c r="H257" s="14" t="s">
        <v>141</v>
      </c>
      <c r="I257" s="14" t="s">
        <v>89</v>
      </c>
      <c r="J257">
        <v>1</v>
      </c>
      <c r="K257" s="14" t="s">
        <v>258</v>
      </c>
      <c r="L257">
        <v>0.6</v>
      </c>
      <c r="M257">
        <v>5.5</v>
      </c>
      <c r="N257">
        <v>7.85</v>
      </c>
      <c r="O257">
        <v>13.35</v>
      </c>
      <c r="P257" s="14" t="s">
        <v>220</v>
      </c>
      <c r="Q257" s="14" t="s">
        <v>218</v>
      </c>
      <c r="R257" s="14" t="s">
        <v>236</v>
      </c>
    </row>
    <row r="258" spans="1:18" x14ac:dyDescent="0.3">
      <c r="A258">
        <v>5610712126</v>
      </c>
      <c r="B258">
        <v>2146</v>
      </c>
      <c r="C258">
        <v>1599890033</v>
      </c>
      <c r="D258">
        <v>21</v>
      </c>
      <c r="E258">
        <v>2</v>
      </c>
      <c r="F258">
        <v>13</v>
      </c>
      <c r="G258">
        <v>4</v>
      </c>
      <c r="H258" s="14" t="s">
        <v>152</v>
      </c>
      <c r="I258" s="14" t="s">
        <v>92</v>
      </c>
      <c r="J258">
        <v>1</v>
      </c>
      <c r="K258" s="14" t="s">
        <v>258</v>
      </c>
      <c r="L258">
        <v>0.6</v>
      </c>
      <c r="M258">
        <v>6.25</v>
      </c>
      <c r="N258">
        <v>7.7</v>
      </c>
      <c r="O258">
        <v>13.05</v>
      </c>
      <c r="P258" s="14" t="s">
        <v>232</v>
      </c>
      <c r="Q258" s="14" t="s">
        <v>218</v>
      </c>
      <c r="R258" s="14" t="s">
        <v>236</v>
      </c>
    </row>
    <row r="259" spans="1:18" x14ac:dyDescent="0.3">
      <c r="A259">
        <v>5610762106</v>
      </c>
      <c r="B259">
        <v>2363</v>
      </c>
      <c r="C259">
        <v>1599892866</v>
      </c>
      <c r="D259">
        <v>10</v>
      </c>
      <c r="E259">
        <v>5</v>
      </c>
      <c r="F259">
        <v>15</v>
      </c>
      <c r="G259">
        <v>5</v>
      </c>
      <c r="H259" s="14" t="s">
        <v>152</v>
      </c>
      <c r="I259" s="14" t="s">
        <v>92</v>
      </c>
      <c r="J259">
        <v>1</v>
      </c>
      <c r="K259" s="14" t="s">
        <v>258</v>
      </c>
      <c r="L259">
        <v>0.6</v>
      </c>
      <c r="M259">
        <v>6.55</v>
      </c>
      <c r="N259">
        <v>7.65</v>
      </c>
      <c r="O259">
        <v>12.85</v>
      </c>
      <c r="P259" s="14" t="s">
        <v>232</v>
      </c>
      <c r="Q259" s="14" t="s">
        <v>218</v>
      </c>
      <c r="R259" s="14" t="s">
        <v>236</v>
      </c>
    </row>
    <row r="260" spans="1:18" x14ac:dyDescent="0.3">
      <c r="A260">
        <v>5612253866</v>
      </c>
      <c r="B260">
        <v>2230</v>
      </c>
      <c r="C260">
        <v>1599970445</v>
      </c>
      <c r="D260">
        <v>4</v>
      </c>
      <c r="E260">
        <v>8</v>
      </c>
      <c r="F260">
        <v>9</v>
      </c>
      <c r="G260">
        <v>4</v>
      </c>
      <c r="H260" s="14" t="s">
        <v>152</v>
      </c>
      <c r="I260" s="14" t="s">
        <v>89</v>
      </c>
      <c r="J260">
        <v>0</v>
      </c>
      <c r="K260" s="14" t="s">
        <v>258</v>
      </c>
      <c r="L260">
        <v>0.6</v>
      </c>
      <c r="M260">
        <v>6.65</v>
      </c>
      <c r="N260">
        <v>7.55</v>
      </c>
      <c r="O260">
        <v>13.05</v>
      </c>
      <c r="P260" s="14" t="s">
        <v>232</v>
      </c>
      <c r="Q260" s="14" t="s">
        <v>218</v>
      </c>
      <c r="R260" s="14" t="s">
        <v>236</v>
      </c>
    </row>
    <row r="261" spans="1:18" x14ac:dyDescent="0.3">
      <c r="A261">
        <v>5612298410</v>
      </c>
      <c r="B261">
        <v>2475</v>
      </c>
      <c r="C261">
        <v>1599973204</v>
      </c>
      <c r="D261">
        <v>2</v>
      </c>
      <c r="E261">
        <v>11</v>
      </c>
      <c r="F261">
        <v>7</v>
      </c>
      <c r="G261">
        <v>1</v>
      </c>
      <c r="H261" s="14" t="s">
        <v>131</v>
      </c>
      <c r="I261" s="14" t="s">
        <v>89</v>
      </c>
      <c r="J261">
        <v>0</v>
      </c>
      <c r="K261" s="14" t="s">
        <v>259</v>
      </c>
      <c r="L261">
        <v>0.55000000000000004</v>
      </c>
      <c r="M261">
        <v>6.25</v>
      </c>
      <c r="N261">
        <v>7.6</v>
      </c>
      <c r="O261">
        <v>11.8</v>
      </c>
      <c r="P261" s="14" t="s">
        <v>232</v>
      </c>
      <c r="Q261" s="14" t="s">
        <v>218</v>
      </c>
      <c r="R261" s="14" t="s">
        <v>224</v>
      </c>
    </row>
    <row r="262" spans="1:18" x14ac:dyDescent="0.3">
      <c r="A262">
        <v>5616710424</v>
      </c>
      <c r="B262">
        <v>2384</v>
      </c>
      <c r="C262">
        <v>1600238325</v>
      </c>
      <c r="D262">
        <v>1</v>
      </c>
      <c r="E262">
        <v>8</v>
      </c>
      <c r="F262">
        <v>11</v>
      </c>
      <c r="G262">
        <v>1</v>
      </c>
      <c r="H262" s="14" t="s">
        <v>131</v>
      </c>
      <c r="I262" s="14" t="s">
        <v>89</v>
      </c>
      <c r="J262">
        <v>0</v>
      </c>
      <c r="K262" s="14" t="s">
        <v>259</v>
      </c>
      <c r="L262">
        <v>0.55000000000000004</v>
      </c>
      <c r="M262">
        <v>5.9</v>
      </c>
      <c r="N262">
        <v>7.45</v>
      </c>
      <c r="O262">
        <v>11.9</v>
      </c>
      <c r="P262" s="14" t="s">
        <v>232</v>
      </c>
      <c r="Q262" s="14" t="s">
        <v>218</v>
      </c>
      <c r="R262" s="14" t="s">
        <v>224</v>
      </c>
    </row>
    <row r="263" spans="1:18" x14ac:dyDescent="0.3">
      <c r="A263">
        <v>5616998567</v>
      </c>
      <c r="B263">
        <v>2484</v>
      </c>
      <c r="C263">
        <v>1600257064</v>
      </c>
      <c r="D263">
        <v>5</v>
      </c>
      <c r="E263">
        <v>1</v>
      </c>
      <c r="F263">
        <v>10</v>
      </c>
      <c r="G263">
        <v>5</v>
      </c>
      <c r="H263" s="14" t="s">
        <v>148</v>
      </c>
      <c r="I263" s="14" t="s">
        <v>89</v>
      </c>
      <c r="J263">
        <v>1</v>
      </c>
      <c r="K263" s="14" t="s">
        <v>258</v>
      </c>
      <c r="L263">
        <v>0.55000000000000004</v>
      </c>
      <c r="M263">
        <v>6.05</v>
      </c>
      <c r="N263">
        <v>7.35</v>
      </c>
      <c r="O263">
        <v>11.65</v>
      </c>
      <c r="P263" s="14" t="s">
        <v>232</v>
      </c>
      <c r="Q263" s="14" t="s">
        <v>218</v>
      </c>
      <c r="R263" s="14" t="s">
        <v>224</v>
      </c>
    </row>
    <row r="264" spans="1:18" x14ac:dyDescent="0.3">
      <c r="A264">
        <v>5617063767</v>
      </c>
      <c r="B264">
        <v>2129</v>
      </c>
      <c r="C264">
        <v>1600260043</v>
      </c>
      <c r="D264">
        <v>13</v>
      </c>
      <c r="E264">
        <v>6</v>
      </c>
      <c r="F264">
        <v>11</v>
      </c>
      <c r="G264">
        <v>3</v>
      </c>
      <c r="H264" s="14" t="s">
        <v>152</v>
      </c>
      <c r="I264" s="14" t="s">
        <v>89</v>
      </c>
      <c r="J264">
        <v>1</v>
      </c>
      <c r="K264" s="14" t="s">
        <v>258</v>
      </c>
      <c r="L264">
        <v>0.55000000000000004</v>
      </c>
      <c r="M264">
        <v>6.05</v>
      </c>
      <c r="N264">
        <v>7.2</v>
      </c>
      <c r="O264">
        <v>11.45</v>
      </c>
      <c r="P264" s="14" t="s">
        <v>232</v>
      </c>
      <c r="Q264" s="14" t="s">
        <v>218</v>
      </c>
      <c r="R264" s="14" t="s">
        <v>224</v>
      </c>
    </row>
    <row r="265" spans="1:18" x14ac:dyDescent="0.3">
      <c r="A265">
        <v>5617987735</v>
      </c>
      <c r="B265">
        <v>2764</v>
      </c>
      <c r="C265">
        <v>1600319340</v>
      </c>
      <c r="D265">
        <v>4</v>
      </c>
      <c r="E265">
        <v>10</v>
      </c>
      <c r="F265">
        <v>8</v>
      </c>
      <c r="G265">
        <v>2</v>
      </c>
      <c r="H265" s="14" t="s">
        <v>152</v>
      </c>
      <c r="I265" s="14" t="s">
        <v>92</v>
      </c>
      <c r="J265">
        <v>1</v>
      </c>
      <c r="K265" s="14" t="s">
        <v>258</v>
      </c>
      <c r="L265">
        <v>0.6</v>
      </c>
      <c r="M265">
        <v>5.75</v>
      </c>
      <c r="N265">
        <v>7.3</v>
      </c>
      <c r="O265">
        <v>11.6</v>
      </c>
      <c r="P265" s="14" t="s">
        <v>232</v>
      </c>
      <c r="Q265" s="14" t="s">
        <v>218</v>
      </c>
      <c r="R265" s="14" t="s">
        <v>224</v>
      </c>
    </row>
    <row r="266" spans="1:18" x14ac:dyDescent="0.3">
      <c r="A266">
        <v>5619245546</v>
      </c>
      <c r="B266">
        <v>2615</v>
      </c>
      <c r="C266">
        <v>1600396771</v>
      </c>
      <c r="D266">
        <v>8</v>
      </c>
      <c r="E266">
        <v>12</v>
      </c>
      <c r="F266">
        <v>8</v>
      </c>
      <c r="G266">
        <v>3</v>
      </c>
      <c r="H266" s="14" t="s">
        <v>152</v>
      </c>
      <c r="I266" s="14" t="s">
        <v>89</v>
      </c>
      <c r="J266">
        <v>1</v>
      </c>
      <c r="K266" s="14" t="s">
        <v>258</v>
      </c>
      <c r="L266">
        <v>0.6</v>
      </c>
      <c r="M266">
        <v>6</v>
      </c>
      <c r="N266">
        <v>7.45</v>
      </c>
      <c r="O266">
        <v>11.15</v>
      </c>
      <c r="P266" s="14" t="s">
        <v>232</v>
      </c>
      <c r="Q266" s="14" t="s">
        <v>210</v>
      </c>
      <c r="R266" s="14" t="s">
        <v>224</v>
      </c>
    </row>
    <row r="267" spans="1:18" x14ac:dyDescent="0.3">
      <c r="A267">
        <v>5619727919</v>
      </c>
      <c r="B267">
        <v>2633</v>
      </c>
      <c r="C267">
        <v>1600431291</v>
      </c>
      <c r="D267">
        <v>11</v>
      </c>
      <c r="E267">
        <v>12</v>
      </c>
      <c r="F267">
        <v>8</v>
      </c>
      <c r="G267">
        <v>4</v>
      </c>
      <c r="H267" s="14" t="s">
        <v>152</v>
      </c>
      <c r="I267" s="14" t="s">
        <v>89</v>
      </c>
      <c r="J267">
        <v>1</v>
      </c>
      <c r="K267" s="14" t="s">
        <v>258</v>
      </c>
      <c r="L267">
        <v>0.65</v>
      </c>
      <c r="M267">
        <v>6.2</v>
      </c>
      <c r="N267">
        <v>7.6</v>
      </c>
      <c r="O267">
        <v>10.95</v>
      </c>
      <c r="P267" s="14" t="s">
        <v>232</v>
      </c>
      <c r="Q267" s="14" t="s">
        <v>210</v>
      </c>
      <c r="R267" s="14" t="s">
        <v>224</v>
      </c>
    </row>
    <row r="268" spans="1:18" x14ac:dyDescent="0.3">
      <c r="A268">
        <v>5619803614</v>
      </c>
      <c r="B268">
        <v>2722</v>
      </c>
      <c r="C268">
        <v>1600434537</v>
      </c>
      <c r="D268">
        <v>3</v>
      </c>
      <c r="E268">
        <v>10</v>
      </c>
      <c r="F268">
        <v>13</v>
      </c>
      <c r="G268">
        <v>4</v>
      </c>
      <c r="H268" s="14" t="s">
        <v>125</v>
      </c>
      <c r="I268" s="14" t="s">
        <v>89</v>
      </c>
      <c r="J268">
        <v>0</v>
      </c>
      <c r="K268" s="14" t="s">
        <v>258</v>
      </c>
      <c r="L268">
        <v>0.6</v>
      </c>
      <c r="M268">
        <v>6.1</v>
      </c>
      <c r="N268">
        <v>7.8</v>
      </c>
      <c r="O268">
        <v>10.3</v>
      </c>
      <c r="P268" s="14" t="s">
        <v>232</v>
      </c>
      <c r="Q268" s="14" t="s">
        <v>210</v>
      </c>
      <c r="R268" s="14" t="s">
        <v>211</v>
      </c>
    </row>
    <row r="269" spans="1:18" x14ac:dyDescent="0.3">
      <c r="A269">
        <v>5620600461</v>
      </c>
      <c r="B269">
        <v>2645</v>
      </c>
      <c r="C269">
        <v>1600478245</v>
      </c>
      <c r="D269">
        <v>4</v>
      </c>
      <c r="E269">
        <v>9</v>
      </c>
      <c r="F269">
        <v>16</v>
      </c>
      <c r="G269">
        <v>2</v>
      </c>
      <c r="H269" s="14" t="s">
        <v>99</v>
      </c>
      <c r="I269" s="14" t="s">
        <v>92</v>
      </c>
      <c r="J269">
        <v>1</v>
      </c>
      <c r="K269" s="14" t="s">
        <v>258</v>
      </c>
      <c r="L269">
        <v>0.65</v>
      </c>
      <c r="M269">
        <v>6.25</v>
      </c>
      <c r="N269">
        <v>7.75</v>
      </c>
      <c r="O269">
        <v>11.05</v>
      </c>
      <c r="P269" s="14" t="s">
        <v>232</v>
      </c>
      <c r="Q269" s="14" t="s">
        <v>210</v>
      </c>
      <c r="R269" s="14" t="s">
        <v>211</v>
      </c>
    </row>
    <row r="270" spans="1:18" x14ac:dyDescent="0.3">
      <c r="A270">
        <v>5622236893</v>
      </c>
      <c r="B270">
        <v>2986</v>
      </c>
      <c r="C270">
        <v>1600561363</v>
      </c>
      <c r="D270">
        <v>1</v>
      </c>
      <c r="E270">
        <v>13</v>
      </c>
      <c r="F270">
        <v>13</v>
      </c>
      <c r="G270">
        <v>1</v>
      </c>
      <c r="H270" s="14" t="s">
        <v>131</v>
      </c>
      <c r="I270" s="14" t="s">
        <v>89</v>
      </c>
      <c r="J270">
        <v>0</v>
      </c>
      <c r="K270" s="14" t="s">
        <v>259</v>
      </c>
      <c r="L270">
        <v>0.65</v>
      </c>
      <c r="M270">
        <v>6.15</v>
      </c>
      <c r="N270">
        <v>8</v>
      </c>
      <c r="O270">
        <v>11.15</v>
      </c>
      <c r="P270" s="14" t="s">
        <v>232</v>
      </c>
      <c r="Q270" s="14" t="s">
        <v>220</v>
      </c>
      <c r="R270" s="14" t="s">
        <v>211</v>
      </c>
    </row>
    <row r="271" spans="1:18" x14ac:dyDescent="0.3">
      <c r="A271">
        <v>5622395805</v>
      </c>
      <c r="B271">
        <v>2676</v>
      </c>
      <c r="C271">
        <v>1600573567</v>
      </c>
      <c r="D271">
        <v>3</v>
      </c>
      <c r="E271">
        <v>9</v>
      </c>
      <c r="F271">
        <v>18</v>
      </c>
      <c r="G271">
        <v>2</v>
      </c>
      <c r="H271" s="14" t="s">
        <v>99</v>
      </c>
      <c r="I271" s="14" t="s">
        <v>89</v>
      </c>
      <c r="J271">
        <v>0</v>
      </c>
      <c r="K271" s="14" t="s">
        <v>259</v>
      </c>
      <c r="L271">
        <v>0.65</v>
      </c>
      <c r="M271">
        <v>6.2</v>
      </c>
      <c r="N271">
        <v>7.9</v>
      </c>
      <c r="O271">
        <v>11.55</v>
      </c>
      <c r="P271" s="14" t="s">
        <v>232</v>
      </c>
      <c r="Q271" s="14" t="s">
        <v>220</v>
      </c>
      <c r="R271" s="14" t="s">
        <v>211</v>
      </c>
    </row>
    <row r="272" spans="1:18" x14ac:dyDescent="0.3">
      <c r="A272">
        <v>5622556100</v>
      </c>
      <c r="B272">
        <v>2086</v>
      </c>
      <c r="C272">
        <v>1600582591</v>
      </c>
      <c r="D272">
        <v>2</v>
      </c>
      <c r="E272">
        <v>4</v>
      </c>
      <c r="F272">
        <v>10</v>
      </c>
      <c r="G272">
        <v>5</v>
      </c>
      <c r="H272" s="14" t="s">
        <v>152</v>
      </c>
      <c r="I272" s="14" t="s">
        <v>89</v>
      </c>
      <c r="J272">
        <v>1</v>
      </c>
      <c r="K272" s="14" t="s">
        <v>258</v>
      </c>
      <c r="L272">
        <v>0.65</v>
      </c>
      <c r="M272">
        <v>5.9</v>
      </c>
      <c r="N272">
        <v>7.75</v>
      </c>
      <c r="O272">
        <v>11.4</v>
      </c>
      <c r="P272" s="14" t="s">
        <v>232</v>
      </c>
      <c r="Q272" s="14" t="s">
        <v>220</v>
      </c>
      <c r="R272" s="14" t="s">
        <v>211</v>
      </c>
    </row>
    <row r="273" spans="1:18" x14ac:dyDescent="0.3">
      <c r="A273">
        <v>5622611547</v>
      </c>
      <c r="B273">
        <v>2691</v>
      </c>
      <c r="C273">
        <v>1600585269</v>
      </c>
      <c r="D273">
        <v>3</v>
      </c>
      <c r="E273">
        <v>10</v>
      </c>
      <c r="F273">
        <v>16</v>
      </c>
      <c r="G273">
        <v>5</v>
      </c>
      <c r="H273" s="14" t="s">
        <v>152</v>
      </c>
      <c r="I273" s="14" t="s">
        <v>89</v>
      </c>
      <c r="J273">
        <v>1</v>
      </c>
      <c r="K273" s="14" t="s">
        <v>258</v>
      </c>
      <c r="L273">
        <v>0.7</v>
      </c>
      <c r="M273">
        <v>5.9</v>
      </c>
      <c r="N273">
        <v>7.7</v>
      </c>
      <c r="O273">
        <v>11.85</v>
      </c>
      <c r="P273" s="14" t="s">
        <v>232</v>
      </c>
      <c r="Q273" s="14" t="s">
        <v>220</v>
      </c>
      <c r="R273" s="14" t="s">
        <v>211</v>
      </c>
    </row>
    <row r="274" spans="1:18" x14ac:dyDescent="0.3">
      <c r="A274">
        <v>5625526921</v>
      </c>
      <c r="B274">
        <v>1301</v>
      </c>
      <c r="C274">
        <v>1600756130</v>
      </c>
      <c r="D274">
        <v>0</v>
      </c>
      <c r="E274">
        <v>2</v>
      </c>
      <c r="F274">
        <v>0</v>
      </c>
      <c r="G274">
        <v>2</v>
      </c>
      <c r="H274" s="14" t="s">
        <v>131</v>
      </c>
      <c r="I274" s="14" t="s">
        <v>89</v>
      </c>
      <c r="J274">
        <v>0</v>
      </c>
      <c r="K274" s="14" t="s">
        <v>258</v>
      </c>
      <c r="L274">
        <v>0.65</v>
      </c>
      <c r="M274">
        <v>5.4</v>
      </c>
      <c r="N274">
        <v>7.65</v>
      </c>
      <c r="O274">
        <v>11.45</v>
      </c>
      <c r="P274" s="14" t="s">
        <v>232</v>
      </c>
      <c r="Q274" s="14" t="s">
        <v>220</v>
      </c>
      <c r="R274" s="14" t="s">
        <v>211</v>
      </c>
    </row>
    <row r="275" spans="1:18" x14ac:dyDescent="0.3">
      <c r="A275">
        <v>5625534733</v>
      </c>
      <c r="B275">
        <v>2079</v>
      </c>
      <c r="C275">
        <v>1600756751</v>
      </c>
      <c r="D275">
        <v>5</v>
      </c>
      <c r="E275">
        <v>9</v>
      </c>
      <c r="F275">
        <v>26</v>
      </c>
      <c r="G275">
        <v>2</v>
      </c>
      <c r="H275" s="14" t="s">
        <v>99</v>
      </c>
      <c r="I275" s="14" t="s">
        <v>89</v>
      </c>
      <c r="J275">
        <v>1</v>
      </c>
      <c r="K275" s="14" t="s">
        <v>258</v>
      </c>
      <c r="L275">
        <v>0.65</v>
      </c>
      <c r="M275">
        <v>5.6</v>
      </c>
      <c r="N275">
        <v>7.9</v>
      </c>
      <c r="O275">
        <v>12.25</v>
      </c>
      <c r="P275" s="14" t="s">
        <v>232</v>
      </c>
      <c r="Q275" s="14" t="s">
        <v>220</v>
      </c>
      <c r="R275" s="14" t="s">
        <v>224</v>
      </c>
    </row>
    <row r="276" spans="1:18" x14ac:dyDescent="0.3">
      <c r="A276">
        <v>5626665618</v>
      </c>
      <c r="B276">
        <v>1880</v>
      </c>
      <c r="C276">
        <v>1600821640</v>
      </c>
      <c r="D276">
        <v>9</v>
      </c>
      <c r="E276">
        <v>2</v>
      </c>
      <c r="F276">
        <v>18</v>
      </c>
      <c r="G276">
        <v>3</v>
      </c>
      <c r="H276" s="14" t="s">
        <v>152</v>
      </c>
      <c r="I276" s="14" t="s">
        <v>89</v>
      </c>
      <c r="J276">
        <v>1</v>
      </c>
      <c r="K276" s="14" t="s">
        <v>258</v>
      </c>
      <c r="L276">
        <v>0.65</v>
      </c>
      <c r="M276">
        <v>5.8</v>
      </c>
      <c r="N276">
        <v>7.65</v>
      </c>
      <c r="O276">
        <v>12.5</v>
      </c>
      <c r="P276" s="14" t="s">
        <v>232</v>
      </c>
      <c r="Q276" s="14" t="s">
        <v>220</v>
      </c>
      <c r="R276" s="14" t="s">
        <v>224</v>
      </c>
    </row>
    <row r="277" spans="1:18" x14ac:dyDescent="0.3">
      <c r="A277">
        <v>5626903199</v>
      </c>
      <c r="B277">
        <v>3156</v>
      </c>
      <c r="C277">
        <v>1600843085</v>
      </c>
      <c r="D277">
        <v>3</v>
      </c>
      <c r="E277">
        <v>14</v>
      </c>
      <c r="F277">
        <v>21</v>
      </c>
      <c r="G277">
        <v>3</v>
      </c>
      <c r="H277" s="14" t="s">
        <v>152</v>
      </c>
      <c r="I277" s="14" t="s">
        <v>89</v>
      </c>
      <c r="J277">
        <v>0</v>
      </c>
      <c r="K277" s="14" t="s">
        <v>258</v>
      </c>
      <c r="L277">
        <v>0.6</v>
      </c>
      <c r="M277">
        <v>5.6</v>
      </c>
      <c r="N277">
        <v>7.85</v>
      </c>
      <c r="O277">
        <v>12.55</v>
      </c>
      <c r="P277" s="14" t="s">
        <v>232</v>
      </c>
      <c r="Q277" s="14" t="s">
        <v>217</v>
      </c>
      <c r="R277" s="14" t="s">
        <v>224</v>
      </c>
    </row>
    <row r="278" spans="1:18" x14ac:dyDescent="0.3">
      <c r="A278">
        <v>5627151735</v>
      </c>
      <c r="B278">
        <v>2306</v>
      </c>
      <c r="C278">
        <v>1600859812</v>
      </c>
      <c r="D278">
        <v>8</v>
      </c>
      <c r="E278">
        <v>6</v>
      </c>
      <c r="F278">
        <v>24</v>
      </c>
      <c r="G278">
        <v>4</v>
      </c>
      <c r="H278" s="14" t="s">
        <v>99</v>
      </c>
      <c r="I278" s="14" t="s">
        <v>89</v>
      </c>
      <c r="J278">
        <v>1</v>
      </c>
      <c r="K278" s="14" t="s">
        <v>258</v>
      </c>
      <c r="L278">
        <v>0.6</v>
      </c>
      <c r="M278">
        <v>4.95</v>
      </c>
      <c r="N278">
        <v>8.0500000000000007</v>
      </c>
      <c r="O278">
        <v>13.1</v>
      </c>
      <c r="P278" s="14" t="s">
        <v>220</v>
      </c>
      <c r="Q278" s="14" t="s">
        <v>217</v>
      </c>
      <c r="R278" s="14" t="s">
        <v>224</v>
      </c>
    </row>
    <row r="279" spans="1:18" x14ac:dyDescent="0.3">
      <c r="A279">
        <v>5627204968</v>
      </c>
      <c r="B279">
        <v>3276</v>
      </c>
      <c r="C279">
        <v>1600862495</v>
      </c>
      <c r="D279">
        <v>14</v>
      </c>
      <c r="E279">
        <v>8</v>
      </c>
      <c r="F279">
        <v>16</v>
      </c>
      <c r="G279">
        <v>5</v>
      </c>
      <c r="H279" s="14" t="s">
        <v>152</v>
      </c>
      <c r="I279" s="14" t="s">
        <v>92</v>
      </c>
      <c r="J279">
        <v>1</v>
      </c>
      <c r="K279" s="14" t="s">
        <v>258</v>
      </c>
      <c r="L279">
        <v>0.6</v>
      </c>
      <c r="M279">
        <v>5.15</v>
      </c>
      <c r="N279">
        <v>8.1999999999999993</v>
      </c>
      <c r="O279">
        <v>13.15</v>
      </c>
      <c r="P279" s="14" t="s">
        <v>217</v>
      </c>
      <c r="Q279" s="14" t="s">
        <v>217</v>
      </c>
      <c r="R279" s="14" t="s">
        <v>224</v>
      </c>
    </row>
    <row r="280" spans="1:18" x14ac:dyDescent="0.3">
      <c r="A280">
        <v>5629532646</v>
      </c>
      <c r="B280">
        <v>2594</v>
      </c>
      <c r="C280">
        <v>1601011971</v>
      </c>
      <c r="D280">
        <v>8</v>
      </c>
      <c r="E280">
        <v>8</v>
      </c>
      <c r="F280">
        <v>13</v>
      </c>
      <c r="G280">
        <v>4</v>
      </c>
      <c r="H280" s="14" t="s">
        <v>152</v>
      </c>
      <c r="I280" s="14" t="s">
        <v>92</v>
      </c>
      <c r="J280">
        <v>1</v>
      </c>
      <c r="K280" s="14" t="s">
        <v>258</v>
      </c>
      <c r="L280">
        <v>0.65</v>
      </c>
      <c r="M280">
        <v>5.35</v>
      </c>
      <c r="N280">
        <v>8.1999999999999993</v>
      </c>
      <c r="O280">
        <v>13.35</v>
      </c>
      <c r="P280" s="14" t="s">
        <v>217</v>
      </c>
      <c r="Q280" s="14" t="s">
        <v>217</v>
      </c>
      <c r="R280" s="14" t="s">
        <v>224</v>
      </c>
    </row>
    <row r="281" spans="1:18" x14ac:dyDescent="0.3">
      <c r="A281">
        <v>5629782873</v>
      </c>
      <c r="B281">
        <v>2188</v>
      </c>
      <c r="C281">
        <v>1601030088</v>
      </c>
      <c r="D281">
        <v>11</v>
      </c>
      <c r="E281">
        <v>7</v>
      </c>
      <c r="F281">
        <v>14</v>
      </c>
      <c r="G281">
        <v>4</v>
      </c>
      <c r="H281" s="14" t="s">
        <v>152</v>
      </c>
      <c r="I281" s="14" t="s">
        <v>92</v>
      </c>
      <c r="J281">
        <v>1</v>
      </c>
      <c r="K281" s="14" t="s">
        <v>258</v>
      </c>
      <c r="L281">
        <v>0.7</v>
      </c>
      <c r="M281">
        <v>5.8</v>
      </c>
      <c r="N281">
        <v>8</v>
      </c>
      <c r="O281">
        <v>13.7</v>
      </c>
      <c r="P281" s="14" t="s">
        <v>217</v>
      </c>
      <c r="Q281" s="14" t="s">
        <v>217</v>
      </c>
      <c r="R281" s="14" t="s">
        <v>224</v>
      </c>
    </row>
    <row r="282" spans="1:18" x14ac:dyDescent="0.3">
      <c r="A282">
        <v>5629838519</v>
      </c>
      <c r="B282">
        <v>2218</v>
      </c>
      <c r="C282">
        <v>1601033346</v>
      </c>
      <c r="D282">
        <v>6</v>
      </c>
      <c r="E282">
        <v>8</v>
      </c>
      <c r="F282">
        <v>16</v>
      </c>
      <c r="G282">
        <v>4</v>
      </c>
      <c r="H282" s="14" t="s">
        <v>152</v>
      </c>
      <c r="I282" s="14" t="s">
        <v>92</v>
      </c>
      <c r="J282">
        <v>1</v>
      </c>
      <c r="K282" s="14" t="s">
        <v>258</v>
      </c>
      <c r="L282">
        <v>0.75</v>
      </c>
      <c r="M282">
        <v>6.05</v>
      </c>
      <c r="N282">
        <v>8</v>
      </c>
      <c r="O282">
        <v>13.95</v>
      </c>
      <c r="P282" s="14" t="s">
        <v>217</v>
      </c>
      <c r="Q282" s="14" t="s">
        <v>217</v>
      </c>
      <c r="R282" s="14" t="s">
        <v>224</v>
      </c>
    </row>
    <row r="283" spans="1:18" x14ac:dyDescent="0.3">
      <c r="A283">
        <v>5629899801</v>
      </c>
      <c r="B283">
        <v>1979</v>
      </c>
      <c r="C283">
        <v>1601036429</v>
      </c>
      <c r="D283">
        <v>8</v>
      </c>
      <c r="E283">
        <v>4</v>
      </c>
      <c r="F283">
        <v>5</v>
      </c>
      <c r="G283">
        <v>4</v>
      </c>
      <c r="H283" s="14" t="s">
        <v>152</v>
      </c>
      <c r="I283" s="14" t="s">
        <v>92</v>
      </c>
      <c r="J283">
        <v>1</v>
      </c>
      <c r="K283" s="14" t="s">
        <v>258</v>
      </c>
      <c r="L283">
        <v>0.75</v>
      </c>
      <c r="M283">
        <v>6.2</v>
      </c>
      <c r="N283">
        <v>8.15</v>
      </c>
      <c r="O283">
        <v>13.7</v>
      </c>
      <c r="P283" s="14" t="s">
        <v>217</v>
      </c>
      <c r="Q283" s="14" t="s">
        <v>217</v>
      </c>
      <c r="R283" s="14" t="s">
        <v>224</v>
      </c>
    </row>
    <row r="284" spans="1:18" x14ac:dyDescent="0.3">
      <c r="A284">
        <v>5629954010</v>
      </c>
      <c r="B284">
        <v>2914</v>
      </c>
      <c r="C284">
        <v>1601038804</v>
      </c>
      <c r="D284">
        <v>9</v>
      </c>
      <c r="E284">
        <v>11</v>
      </c>
      <c r="F284">
        <v>13</v>
      </c>
      <c r="G284">
        <v>5</v>
      </c>
      <c r="H284" s="14" t="s">
        <v>152</v>
      </c>
      <c r="I284" s="14" t="s">
        <v>89</v>
      </c>
      <c r="J284">
        <v>0</v>
      </c>
      <c r="K284" s="14" t="s">
        <v>258</v>
      </c>
      <c r="L284">
        <v>0.7</v>
      </c>
      <c r="M284">
        <v>6</v>
      </c>
      <c r="N284">
        <v>8.4</v>
      </c>
      <c r="O284">
        <v>13.8</v>
      </c>
      <c r="P284" s="14" t="s">
        <v>217</v>
      </c>
      <c r="Q284" s="14" t="s">
        <v>217</v>
      </c>
      <c r="R284" s="14" t="s">
        <v>224</v>
      </c>
    </row>
    <row r="285" spans="1:18" x14ac:dyDescent="0.3">
      <c r="A285">
        <v>5630905945</v>
      </c>
      <c r="B285">
        <v>2366</v>
      </c>
      <c r="C285">
        <v>1601095102</v>
      </c>
      <c r="D285">
        <v>8</v>
      </c>
      <c r="E285">
        <v>10</v>
      </c>
      <c r="F285">
        <v>14</v>
      </c>
      <c r="G285">
        <v>3</v>
      </c>
      <c r="H285" s="14" t="s">
        <v>152</v>
      </c>
      <c r="I285" s="14" t="s">
        <v>89</v>
      </c>
      <c r="J285">
        <v>0</v>
      </c>
      <c r="K285" s="14" t="s">
        <v>258</v>
      </c>
      <c r="L285">
        <v>0.65</v>
      </c>
      <c r="M285">
        <v>6.2</v>
      </c>
      <c r="N285">
        <v>8.4</v>
      </c>
      <c r="O285">
        <v>14.1</v>
      </c>
      <c r="P285" s="14" t="s">
        <v>217</v>
      </c>
      <c r="Q285" s="14" t="s">
        <v>217</v>
      </c>
      <c r="R285" s="14" t="s">
        <v>224</v>
      </c>
    </row>
    <row r="286" spans="1:18" x14ac:dyDescent="0.3">
      <c r="A286">
        <v>5632595641</v>
      </c>
      <c r="B286">
        <v>2198</v>
      </c>
      <c r="C286">
        <v>1601190764</v>
      </c>
      <c r="D286">
        <v>17</v>
      </c>
      <c r="E286">
        <v>6</v>
      </c>
      <c r="F286">
        <v>14</v>
      </c>
      <c r="G286">
        <v>1</v>
      </c>
      <c r="H286" s="14" t="s">
        <v>152</v>
      </c>
      <c r="I286" s="14" t="s">
        <v>92</v>
      </c>
      <c r="J286">
        <v>1</v>
      </c>
      <c r="K286" s="14" t="s">
        <v>259</v>
      </c>
      <c r="L286">
        <v>0.65</v>
      </c>
      <c r="M286">
        <v>6.65</v>
      </c>
      <c r="N286">
        <v>8.1</v>
      </c>
      <c r="O286">
        <v>14.4</v>
      </c>
      <c r="P286" s="14" t="s">
        <v>215</v>
      </c>
      <c r="Q286" s="14" t="s">
        <v>217</v>
      </c>
      <c r="R286" s="14" t="s">
        <v>224</v>
      </c>
    </row>
    <row r="287" spans="1:18" x14ac:dyDescent="0.3">
      <c r="A287">
        <v>5633910742</v>
      </c>
      <c r="B287">
        <v>2990</v>
      </c>
      <c r="C287">
        <v>1601265929</v>
      </c>
      <c r="D287">
        <v>4</v>
      </c>
      <c r="E287">
        <v>12</v>
      </c>
      <c r="F287">
        <v>8</v>
      </c>
      <c r="G287">
        <v>2</v>
      </c>
      <c r="H287" s="14" t="s">
        <v>152</v>
      </c>
      <c r="I287" s="14" t="s">
        <v>92</v>
      </c>
      <c r="J287">
        <v>0</v>
      </c>
      <c r="K287" s="14" t="s">
        <v>258</v>
      </c>
      <c r="L287">
        <v>0.6</v>
      </c>
      <c r="M287">
        <v>6.3</v>
      </c>
      <c r="N287">
        <v>8.1</v>
      </c>
      <c r="O287">
        <v>14.4</v>
      </c>
      <c r="P287" s="14" t="s">
        <v>215</v>
      </c>
      <c r="Q287" s="14" t="s">
        <v>217</v>
      </c>
      <c r="R287" s="14" t="s">
        <v>224</v>
      </c>
    </row>
    <row r="288" spans="1:18" x14ac:dyDescent="0.3">
      <c r="A288">
        <v>5633993486</v>
      </c>
      <c r="B288">
        <v>2139</v>
      </c>
      <c r="C288">
        <v>1601273183</v>
      </c>
      <c r="D288">
        <v>1</v>
      </c>
      <c r="E288">
        <v>8</v>
      </c>
      <c r="F288">
        <v>17</v>
      </c>
      <c r="G288">
        <v>1</v>
      </c>
      <c r="H288" s="14" t="s">
        <v>131</v>
      </c>
      <c r="I288" s="14" t="s">
        <v>92</v>
      </c>
      <c r="J288">
        <v>1</v>
      </c>
      <c r="K288" s="14" t="s">
        <v>259</v>
      </c>
      <c r="L288">
        <v>0.65</v>
      </c>
      <c r="M288">
        <v>6.2</v>
      </c>
      <c r="N288">
        <v>8</v>
      </c>
      <c r="O288">
        <v>14.6</v>
      </c>
      <c r="P288" s="14" t="s">
        <v>215</v>
      </c>
      <c r="Q288" s="14" t="s">
        <v>217</v>
      </c>
      <c r="R288" s="14" t="s">
        <v>224</v>
      </c>
    </row>
    <row r="289" spans="1:18" x14ac:dyDescent="0.3">
      <c r="A289">
        <v>5634197506</v>
      </c>
      <c r="B289">
        <v>2836</v>
      </c>
      <c r="C289">
        <v>1601288399</v>
      </c>
      <c r="D289">
        <v>1</v>
      </c>
      <c r="E289">
        <v>11</v>
      </c>
      <c r="F289">
        <v>7</v>
      </c>
      <c r="G289">
        <v>3</v>
      </c>
      <c r="H289" s="14" t="s">
        <v>101</v>
      </c>
      <c r="I289" s="14" t="s">
        <v>89</v>
      </c>
      <c r="J289">
        <v>1</v>
      </c>
      <c r="K289" s="14" t="s">
        <v>258</v>
      </c>
      <c r="L289">
        <v>0.65</v>
      </c>
      <c r="M289">
        <v>6.05</v>
      </c>
      <c r="N289">
        <v>8.1</v>
      </c>
      <c r="O289">
        <v>14.15</v>
      </c>
      <c r="P289" s="14" t="s">
        <v>215</v>
      </c>
      <c r="Q289" s="14" t="s">
        <v>217</v>
      </c>
      <c r="R289" s="14" t="s">
        <v>224</v>
      </c>
    </row>
    <row r="290" spans="1:18" x14ac:dyDescent="0.3">
      <c r="A290">
        <v>5634249510</v>
      </c>
      <c r="B290">
        <v>3406</v>
      </c>
      <c r="C290">
        <v>1601291513</v>
      </c>
      <c r="D290">
        <v>4</v>
      </c>
      <c r="E290">
        <v>16</v>
      </c>
      <c r="F290">
        <v>18</v>
      </c>
      <c r="G290">
        <v>4</v>
      </c>
      <c r="H290" s="14" t="s">
        <v>101</v>
      </c>
      <c r="I290" s="14" t="s">
        <v>89</v>
      </c>
      <c r="J290">
        <v>0</v>
      </c>
      <c r="K290" s="14" t="s">
        <v>258</v>
      </c>
      <c r="L290">
        <v>0.65</v>
      </c>
      <c r="M290">
        <v>6.2</v>
      </c>
      <c r="N290">
        <v>8.25</v>
      </c>
      <c r="O290">
        <v>14.4</v>
      </c>
      <c r="P290" s="14" t="s">
        <v>215</v>
      </c>
      <c r="Q290" s="14" t="s">
        <v>216</v>
      </c>
      <c r="R290" s="14" t="s">
        <v>224</v>
      </c>
    </row>
    <row r="291" spans="1:18" x14ac:dyDescent="0.3">
      <c r="A291">
        <v>5634337600</v>
      </c>
      <c r="B291">
        <v>2842</v>
      </c>
      <c r="C291">
        <v>1601295919</v>
      </c>
      <c r="D291">
        <v>12</v>
      </c>
      <c r="E291">
        <v>6</v>
      </c>
      <c r="F291">
        <v>20</v>
      </c>
      <c r="G291">
        <v>2</v>
      </c>
      <c r="H291" s="14" t="s">
        <v>152</v>
      </c>
      <c r="I291" s="14" t="s">
        <v>89</v>
      </c>
      <c r="J291">
        <v>1</v>
      </c>
      <c r="K291" s="14" t="s">
        <v>259</v>
      </c>
      <c r="L291">
        <v>0.7</v>
      </c>
      <c r="M291">
        <v>6.65</v>
      </c>
      <c r="N291">
        <v>8.1</v>
      </c>
      <c r="O291">
        <v>14.5</v>
      </c>
      <c r="P291" s="14" t="s">
        <v>215</v>
      </c>
      <c r="Q291" s="14" t="s">
        <v>216</v>
      </c>
      <c r="R291" s="14" t="s">
        <v>224</v>
      </c>
    </row>
    <row r="292" spans="1:18" x14ac:dyDescent="0.3">
      <c r="A292">
        <v>5635300506</v>
      </c>
      <c r="B292">
        <v>3550</v>
      </c>
      <c r="C292">
        <v>1601356943</v>
      </c>
      <c r="D292">
        <v>12</v>
      </c>
      <c r="E292">
        <v>15</v>
      </c>
      <c r="F292">
        <v>24</v>
      </c>
      <c r="G292">
        <v>2</v>
      </c>
      <c r="H292" s="14" t="s">
        <v>152</v>
      </c>
      <c r="I292" s="14" t="s">
        <v>89</v>
      </c>
      <c r="J292">
        <v>1</v>
      </c>
      <c r="K292" s="14" t="s">
        <v>258</v>
      </c>
      <c r="L292">
        <v>0.7</v>
      </c>
      <c r="M292">
        <v>7.15</v>
      </c>
      <c r="N292">
        <v>8.65</v>
      </c>
      <c r="O292">
        <v>15.2</v>
      </c>
      <c r="P292" s="14" t="s">
        <v>215</v>
      </c>
      <c r="Q292" s="14" t="s">
        <v>216</v>
      </c>
      <c r="R292" s="14" t="s">
        <v>224</v>
      </c>
    </row>
    <row r="293" spans="1:18" x14ac:dyDescent="0.3">
      <c r="A293">
        <v>5635354012</v>
      </c>
      <c r="B293">
        <v>3074</v>
      </c>
      <c r="C293">
        <v>1601361406</v>
      </c>
      <c r="D293">
        <v>4</v>
      </c>
      <c r="E293">
        <v>13</v>
      </c>
      <c r="F293">
        <v>18</v>
      </c>
      <c r="G293">
        <v>1</v>
      </c>
      <c r="H293" s="14" t="s">
        <v>101</v>
      </c>
      <c r="I293" s="14" t="s">
        <v>92</v>
      </c>
      <c r="J293">
        <v>0</v>
      </c>
      <c r="K293" s="14" t="s">
        <v>259</v>
      </c>
      <c r="L293">
        <v>0.65</v>
      </c>
      <c r="M293">
        <v>7.2</v>
      </c>
      <c r="N293">
        <v>8.8000000000000007</v>
      </c>
      <c r="O293">
        <v>15.3</v>
      </c>
      <c r="P293" s="14" t="s">
        <v>215</v>
      </c>
      <c r="Q293" s="14" t="s">
        <v>216</v>
      </c>
      <c r="R293" s="14" t="s">
        <v>224</v>
      </c>
    </row>
    <row r="294" spans="1:18" x14ac:dyDescent="0.3">
      <c r="A294">
        <v>5636719059</v>
      </c>
      <c r="B294">
        <v>2250</v>
      </c>
      <c r="C294">
        <v>1601449368</v>
      </c>
      <c r="D294">
        <v>3</v>
      </c>
      <c r="E294">
        <v>8</v>
      </c>
      <c r="F294">
        <v>18</v>
      </c>
      <c r="G294">
        <v>1</v>
      </c>
      <c r="H294" s="14" t="s">
        <v>101</v>
      </c>
      <c r="I294" s="14" t="s">
        <v>89</v>
      </c>
      <c r="J294">
        <v>1</v>
      </c>
      <c r="K294" s="14" t="s">
        <v>259</v>
      </c>
      <c r="L294">
        <v>0.7</v>
      </c>
      <c r="M294">
        <v>7.35</v>
      </c>
      <c r="N294">
        <v>9.1</v>
      </c>
      <c r="O294">
        <v>16.2</v>
      </c>
      <c r="P294" s="14" t="s">
        <v>215</v>
      </c>
      <c r="Q294" s="14" t="s">
        <v>216</v>
      </c>
      <c r="R294" s="14" t="s">
        <v>224</v>
      </c>
    </row>
    <row r="295" spans="1:18" x14ac:dyDescent="0.3">
      <c r="A295">
        <v>5636918521</v>
      </c>
      <c r="B295">
        <v>2717</v>
      </c>
      <c r="C295">
        <v>1601463244</v>
      </c>
      <c r="D295">
        <v>5</v>
      </c>
      <c r="E295">
        <v>8</v>
      </c>
      <c r="F295">
        <v>29</v>
      </c>
      <c r="G295">
        <v>5</v>
      </c>
      <c r="H295" s="14" t="s">
        <v>101</v>
      </c>
      <c r="I295" s="14" t="s">
        <v>89</v>
      </c>
      <c r="J295">
        <v>1</v>
      </c>
      <c r="K295" s="14" t="s">
        <v>258</v>
      </c>
      <c r="L295">
        <v>0.7</v>
      </c>
      <c r="M295">
        <v>7.35</v>
      </c>
      <c r="N295">
        <v>9.0500000000000007</v>
      </c>
      <c r="O295">
        <v>16.350000000000001</v>
      </c>
      <c r="P295" s="14" t="s">
        <v>215</v>
      </c>
      <c r="Q295" s="14" t="s">
        <v>216</v>
      </c>
      <c r="R295" s="14" t="s">
        <v>231</v>
      </c>
    </row>
    <row r="296" spans="1:18" x14ac:dyDescent="0.3">
      <c r="A296">
        <v>5636986399</v>
      </c>
      <c r="B296">
        <v>2311</v>
      </c>
      <c r="C296">
        <v>1601467094</v>
      </c>
      <c r="D296">
        <v>8</v>
      </c>
      <c r="E296">
        <v>6</v>
      </c>
      <c r="F296">
        <v>21</v>
      </c>
      <c r="G296">
        <v>4</v>
      </c>
      <c r="H296" s="14" t="s">
        <v>152</v>
      </c>
      <c r="I296" s="14" t="s">
        <v>89</v>
      </c>
      <c r="J296">
        <v>1</v>
      </c>
      <c r="K296" s="14" t="s">
        <v>258</v>
      </c>
      <c r="L296">
        <v>0.7</v>
      </c>
      <c r="M296">
        <v>7.3</v>
      </c>
      <c r="N296">
        <v>9.25</v>
      </c>
      <c r="O296">
        <v>16.5</v>
      </c>
      <c r="P296" s="14" t="s">
        <v>215</v>
      </c>
      <c r="Q296" s="14" t="s">
        <v>216</v>
      </c>
      <c r="R296" s="14" t="s">
        <v>231</v>
      </c>
    </row>
    <row r="297" spans="1:18" x14ac:dyDescent="0.3">
      <c r="A297">
        <v>5637864496</v>
      </c>
      <c r="B297">
        <v>3063</v>
      </c>
      <c r="C297">
        <v>1601520009</v>
      </c>
      <c r="D297">
        <v>5</v>
      </c>
      <c r="E297">
        <v>9</v>
      </c>
      <c r="F297">
        <v>18</v>
      </c>
      <c r="G297">
        <v>1</v>
      </c>
      <c r="H297" s="14" t="s">
        <v>101</v>
      </c>
      <c r="I297" s="14" t="s">
        <v>89</v>
      </c>
      <c r="J297">
        <v>0</v>
      </c>
      <c r="K297" s="14" t="s">
        <v>259</v>
      </c>
      <c r="L297">
        <v>0.7</v>
      </c>
      <c r="M297">
        <v>7.4</v>
      </c>
      <c r="N297">
        <v>9</v>
      </c>
      <c r="O297">
        <v>16.350000000000001</v>
      </c>
      <c r="P297" s="14" t="s">
        <v>215</v>
      </c>
      <c r="Q297" s="14" t="s">
        <v>216</v>
      </c>
      <c r="R297" s="14" t="s">
        <v>231</v>
      </c>
    </row>
    <row r="298" spans="1:18" x14ac:dyDescent="0.3">
      <c r="A298">
        <v>5639382273</v>
      </c>
      <c r="B298">
        <v>2583</v>
      </c>
      <c r="C298">
        <v>1601620680</v>
      </c>
      <c r="D298">
        <v>3</v>
      </c>
      <c r="E298">
        <v>11</v>
      </c>
      <c r="F298">
        <v>14</v>
      </c>
      <c r="G298">
        <v>1</v>
      </c>
      <c r="H298" s="14" t="s">
        <v>101</v>
      </c>
      <c r="I298" s="14" t="s">
        <v>89</v>
      </c>
      <c r="J298">
        <v>0</v>
      </c>
      <c r="K298" s="14" t="s">
        <v>259</v>
      </c>
      <c r="L298">
        <v>0.65</v>
      </c>
      <c r="M298">
        <v>7.15</v>
      </c>
      <c r="N298">
        <v>9.25</v>
      </c>
      <c r="O298">
        <v>15.85</v>
      </c>
      <c r="P298" s="14" t="s">
        <v>215</v>
      </c>
      <c r="Q298" s="14" t="s">
        <v>216</v>
      </c>
      <c r="R298" s="14" t="s">
        <v>231</v>
      </c>
    </row>
    <row r="299" spans="1:18" x14ac:dyDescent="0.3">
      <c r="A299">
        <v>5639658581</v>
      </c>
      <c r="B299">
        <v>2999</v>
      </c>
      <c r="C299">
        <v>1601638104</v>
      </c>
      <c r="D299">
        <v>5</v>
      </c>
      <c r="E299">
        <v>9</v>
      </c>
      <c r="F299">
        <v>20</v>
      </c>
      <c r="G299">
        <v>5</v>
      </c>
      <c r="H299" s="14" t="s">
        <v>101</v>
      </c>
      <c r="I299" s="14" t="s">
        <v>89</v>
      </c>
      <c r="J299">
        <v>1</v>
      </c>
      <c r="K299" s="14" t="s">
        <v>258</v>
      </c>
      <c r="L299">
        <v>0.65</v>
      </c>
      <c r="M299">
        <v>6.7</v>
      </c>
      <c r="N299">
        <v>9.3000000000000007</v>
      </c>
      <c r="O299">
        <v>16.05</v>
      </c>
      <c r="P299" s="14" t="s">
        <v>215</v>
      </c>
      <c r="Q299" s="14" t="s">
        <v>216</v>
      </c>
      <c r="R299" s="14" t="s">
        <v>231</v>
      </c>
    </row>
    <row r="300" spans="1:18" x14ac:dyDescent="0.3">
      <c r="A300">
        <v>5639730231</v>
      </c>
      <c r="B300">
        <v>2772</v>
      </c>
      <c r="C300">
        <v>1601641748</v>
      </c>
      <c r="D300">
        <v>13</v>
      </c>
      <c r="E300">
        <v>9</v>
      </c>
      <c r="F300">
        <v>14</v>
      </c>
      <c r="G300">
        <v>4</v>
      </c>
      <c r="H300" s="14" t="s">
        <v>152</v>
      </c>
      <c r="I300" s="14" t="s">
        <v>89</v>
      </c>
      <c r="J300">
        <v>1</v>
      </c>
      <c r="K300" s="14" t="s">
        <v>258</v>
      </c>
      <c r="L300">
        <v>0.65</v>
      </c>
      <c r="M300">
        <v>6.95</v>
      </c>
      <c r="N300">
        <v>9.35</v>
      </c>
      <c r="O300">
        <v>16.100000000000001</v>
      </c>
      <c r="P300" s="14" t="s">
        <v>215</v>
      </c>
      <c r="Q300" s="14" t="s">
        <v>216</v>
      </c>
      <c r="R300" s="14" t="s">
        <v>231</v>
      </c>
    </row>
    <row r="301" spans="1:18" x14ac:dyDescent="0.3">
      <c r="A301">
        <v>5642624714</v>
      </c>
      <c r="B301">
        <v>2499</v>
      </c>
      <c r="C301">
        <v>1601811316</v>
      </c>
      <c r="D301">
        <v>5</v>
      </c>
      <c r="E301">
        <v>9</v>
      </c>
      <c r="F301">
        <v>3</v>
      </c>
      <c r="G301">
        <v>3</v>
      </c>
      <c r="H301" s="14" t="s">
        <v>152</v>
      </c>
      <c r="I301" s="14" t="s">
        <v>92</v>
      </c>
      <c r="J301">
        <v>0</v>
      </c>
      <c r="K301" s="14" t="s">
        <v>259</v>
      </c>
      <c r="L301">
        <v>0.6</v>
      </c>
      <c r="M301">
        <v>6.65</v>
      </c>
      <c r="N301">
        <v>9.4499999999999993</v>
      </c>
      <c r="O301">
        <v>15.55</v>
      </c>
      <c r="P301" s="14" t="s">
        <v>215</v>
      </c>
      <c r="Q301" s="14" t="s">
        <v>216</v>
      </c>
      <c r="R301" s="14" t="s">
        <v>231</v>
      </c>
    </row>
    <row r="302" spans="1:18" x14ac:dyDescent="0.3">
      <c r="A302">
        <v>5643947156</v>
      </c>
      <c r="B302">
        <v>2004</v>
      </c>
      <c r="C302">
        <v>1601892348</v>
      </c>
      <c r="D302">
        <v>4</v>
      </c>
      <c r="E302">
        <v>5</v>
      </c>
      <c r="F302">
        <v>15</v>
      </c>
      <c r="G302">
        <v>3</v>
      </c>
      <c r="H302" s="14" t="s">
        <v>101</v>
      </c>
      <c r="I302" s="14" t="s">
        <v>89</v>
      </c>
      <c r="J302">
        <v>1</v>
      </c>
      <c r="K302" s="14" t="s">
        <v>258</v>
      </c>
      <c r="L302">
        <v>0.6</v>
      </c>
      <c r="M302">
        <v>6.55</v>
      </c>
      <c r="N302">
        <v>9.3000000000000007</v>
      </c>
      <c r="O302">
        <v>15.5</v>
      </c>
      <c r="P302" s="14" t="s">
        <v>215</v>
      </c>
      <c r="Q302" s="14" t="s">
        <v>216</v>
      </c>
      <c r="R302" s="14" t="s">
        <v>231</v>
      </c>
    </row>
    <row r="303" spans="1:18" x14ac:dyDescent="0.3">
      <c r="A303">
        <v>5645088220</v>
      </c>
      <c r="B303">
        <v>4330</v>
      </c>
      <c r="C303">
        <v>1601962661</v>
      </c>
      <c r="D303">
        <v>6</v>
      </c>
      <c r="E303">
        <v>14</v>
      </c>
      <c r="F303">
        <v>27</v>
      </c>
      <c r="G303">
        <v>3</v>
      </c>
      <c r="H303" s="14" t="s">
        <v>101</v>
      </c>
      <c r="I303" s="14" t="s">
        <v>92</v>
      </c>
      <c r="J303">
        <v>1</v>
      </c>
      <c r="K303" s="14" t="s">
        <v>259</v>
      </c>
      <c r="L303">
        <v>0.6</v>
      </c>
      <c r="M303">
        <v>6.45</v>
      </c>
      <c r="N303">
        <v>9.8000000000000007</v>
      </c>
      <c r="O303">
        <v>16.600000000000001</v>
      </c>
      <c r="P303" s="14" t="s">
        <v>215</v>
      </c>
      <c r="Q303" s="14" t="s">
        <v>216</v>
      </c>
      <c r="R303" s="14" t="s">
        <v>231</v>
      </c>
    </row>
    <row r="304" spans="1:18" x14ac:dyDescent="0.3">
      <c r="A304">
        <v>5646497171</v>
      </c>
      <c r="B304">
        <v>1964</v>
      </c>
      <c r="C304">
        <v>1602049946</v>
      </c>
      <c r="D304">
        <v>12</v>
      </c>
      <c r="E304">
        <v>5</v>
      </c>
      <c r="F304">
        <v>15</v>
      </c>
      <c r="G304">
        <v>3</v>
      </c>
      <c r="H304" s="14" t="s">
        <v>152</v>
      </c>
      <c r="I304" s="14" t="s">
        <v>92</v>
      </c>
      <c r="J304">
        <v>1</v>
      </c>
      <c r="K304" s="14" t="s">
        <v>258</v>
      </c>
      <c r="L304">
        <v>0.65</v>
      </c>
      <c r="M304">
        <v>6.6</v>
      </c>
      <c r="N304">
        <v>9.5</v>
      </c>
      <c r="O304">
        <v>16.7</v>
      </c>
      <c r="P304" s="14" t="s">
        <v>215</v>
      </c>
      <c r="Q304" s="14" t="s">
        <v>216</v>
      </c>
      <c r="R304" s="14" t="s">
        <v>231</v>
      </c>
    </row>
    <row r="305" spans="1:18" x14ac:dyDescent="0.3">
      <c r="A305">
        <v>5647884760</v>
      </c>
      <c r="B305">
        <v>2331</v>
      </c>
      <c r="C305">
        <v>1602135521</v>
      </c>
      <c r="D305">
        <v>5</v>
      </c>
      <c r="E305">
        <v>10</v>
      </c>
      <c r="F305">
        <v>5</v>
      </c>
      <c r="G305">
        <v>1</v>
      </c>
      <c r="H305" s="14" t="s">
        <v>101</v>
      </c>
      <c r="I305" s="14" t="s">
        <v>92</v>
      </c>
      <c r="J305">
        <v>0</v>
      </c>
      <c r="K305" s="14" t="s">
        <v>259</v>
      </c>
      <c r="L305">
        <v>0.65</v>
      </c>
      <c r="M305">
        <v>6.45</v>
      </c>
      <c r="N305">
        <v>9.5</v>
      </c>
      <c r="O305">
        <v>16.25</v>
      </c>
      <c r="P305" s="14" t="s">
        <v>215</v>
      </c>
      <c r="Q305" s="14" t="s">
        <v>216</v>
      </c>
      <c r="R305" s="14" t="s">
        <v>231</v>
      </c>
    </row>
    <row r="306" spans="1:18" x14ac:dyDescent="0.3">
      <c r="A306">
        <v>5649276133</v>
      </c>
      <c r="B306">
        <v>1866</v>
      </c>
      <c r="C306">
        <v>1602223565</v>
      </c>
      <c r="D306">
        <v>4</v>
      </c>
      <c r="E306">
        <v>3</v>
      </c>
      <c r="F306">
        <v>13</v>
      </c>
      <c r="G306">
        <v>3</v>
      </c>
      <c r="H306" s="14" t="s">
        <v>101</v>
      </c>
      <c r="I306" s="14" t="s">
        <v>92</v>
      </c>
      <c r="J306">
        <v>1</v>
      </c>
      <c r="K306" s="14" t="s">
        <v>258</v>
      </c>
      <c r="L306">
        <v>0.65</v>
      </c>
      <c r="M306">
        <v>5.8</v>
      </c>
      <c r="N306">
        <v>9.35</v>
      </c>
      <c r="O306">
        <v>16.2</v>
      </c>
      <c r="P306" s="14" t="s">
        <v>220</v>
      </c>
      <c r="Q306" s="14" t="s">
        <v>216</v>
      </c>
      <c r="R306" s="14" t="s">
        <v>231</v>
      </c>
    </row>
    <row r="307" spans="1:18" x14ac:dyDescent="0.3">
      <c r="A307">
        <v>5649312429</v>
      </c>
      <c r="B307">
        <v>2330</v>
      </c>
      <c r="C307">
        <v>1602226525</v>
      </c>
      <c r="D307">
        <v>6</v>
      </c>
      <c r="E307">
        <v>1</v>
      </c>
      <c r="F307">
        <v>20</v>
      </c>
      <c r="G307">
        <v>2</v>
      </c>
      <c r="H307" s="14" t="s">
        <v>149</v>
      </c>
      <c r="I307" s="14" t="s">
        <v>92</v>
      </c>
      <c r="J307">
        <v>1</v>
      </c>
      <c r="K307" s="14" t="s">
        <v>259</v>
      </c>
      <c r="L307">
        <v>0.7</v>
      </c>
      <c r="M307">
        <v>5.9</v>
      </c>
      <c r="N307">
        <v>8.8000000000000007</v>
      </c>
      <c r="O307">
        <v>16.8</v>
      </c>
      <c r="P307" s="14" t="s">
        <v>220</v>
      </c>
      <c r="Q307" s="14" t="s">
        <v>216</v>
      </c>
      <c r="R307" s="14" t="s">
        <v>231</v>
      </c>
    </row>
    <row r="308" spans="1:18" x14ac:dyDescent="0.3">
      <c r="A308">
        <v>5649510400</v>
      </c>
      <c r="B308">
        <v>2078</v>
      </c>
      <c r="C308">
        <v>1602240344</v>
      </c>
      <c r="D308">
        <v>6</v>
      </c>
      <c r="E308">
        <v>6</v>
      </c>
      <c r="F308">
        <v>20</v>
      </c>
      <c r="G308">
        <v>3</v>
      </c>
      <c r="H308" s="14" t="s">
        <v>101</v>
      </c>
      <c r="I308" s="14" t="s">
        <v>92</v>
      </c>
      <c r="J308">
        <v>1</v>
      </c>
      <c r="K308" s="14" t="s">
        <v>258</v>
      </c>
      <c r="L308">
        <v>0.7</v>
      </c>
      <c r="M308">
        <v>6.15</v>
      </c>
      <c r="N308">
        <v>8.6999999999999993</v>
      </c>
      <c r="O308">
        <v>16.95</v>
      </c>
      <c r="P308" s="14" t="s">
        <v>220</v>
      </c>
      <c r="Q308" s="14" t="s">
        <v>216</v>
      </c>
      <c r="R308" s="14" t="s">
        <v>231</v>
      </c>
    </row>
    <row r="309" spans="1:18" x14ac:dyDescent="0.3">
      <c r="A309">
        <v>5649556235</v>
      </c>
      <c r="B309">
        <v>3374</v>
      </c>
      <c r="C309">
        <v>1602242908</v>
      </c>
      <c r="D309">
        <v>4</v>
      </c>
      <c r="E309">
        <v>14</v>
      </c>
      <c r="F309">
        <v>19</v>
      </c>
      <c r="G309">
        <v>3</v>
      </c>
      <c r="H309" s="14" t="s">
        <v>101</v>
      </c>
      <c r="I309" s="14" t="s">
        <v>89</v>
      </c>
      <c r="J309">
        <v>1</v>
      </c>
      <c r="K309" s="14" t="s">
        <v>258</v>
      </c>
      <c r="L309">
        <v>0.7</v>
      </c>
      <c r="M309">
        <v>6.3</v>
      </c>
      <c r="N309">
        <v>8.85</v>
      </c>
      <c r="O309">
        <v>17.55</v>
      </c>
      <c r="P309" s="14" t="s">
        <v>220</v>
      </c>
      <c r="Q309" s="14" t="s">
        <v>216</v>
      </c>
      <c r="R309" s="14" t="s">
        <v>231</v>
      </c>
    </row>
    <row r="310" spans="1:18" x14ac:dyDescent="0.3">
      <c r="A310">
        <v>5650595590</v>
      </c>
      <c r="B310">
        <v>2109</v>
      </c>
      <c r="C310">
        <v>1602305770</v>
      </c>
      <c r="D310">
        <v>13</v>
      </c>
      <c r="E310">
        <v>8</v>
      </c>
      <c r="F310">
        <v>22</v>
      </c>
      <c r="G310">
        <v>1</v>
      </c>
      <c r="H310" s="14" t="s">
        <v>152</v>
      </c>
      <c r="I310" s="14" t="s">
        <v>92</v>
      </c>
      <c r="J310">
        <v>1</v>
      </c>
      <c r="K310" s="14" t="s">
        <v>259</v>
      </c>
      <c r="L310">
        <v>0.75</v>
      </c>
      <c r="M310">
        <v>6.75</v>
      </c>
      <c r="N310">
        <v>8.4499999999999993</v>
      </c>
      <c r="O310">
        <v>17.75</v>
      </c>
      <c r="P310" s="14" t="s">
        <v>220</v>
      </c>
      <c r="Q310" s="14" t="s">
        <v>214</v>
      </c>
      <c r="R310" s="14" t="s">
        <v>231</v>
      </c>
    </row>
    <row r="311" spans="1:18" x14ac:dyDescent="0.3">
      <c r="A311">
        <v>5650632342</v>
      </c>
      <c r="B311">
        <v>2607</v>
      </c>
      <c r="C311">
        <v>1602308680</v>
      </c>
      <c r="D311">
        <v>12</v>
      </c>
      <c r="E311">
        <v>7</v>
      </c>
      <c r="F311">
        <v>13</v>
      </c>
      <c r="G311">
        <v>3</v>
      </c>
      <c r="H311" s="14" t="s">
        <v>152</v>
      </c>
      <c r="I311" s="14" t="s">
        <v>89</v>
      </c>
      <c r="J311">
        <v>1</v>
      </c>
      <c r="K311" s="14" t="s">
        <v>258</v>
      </c>
      <c r="L311">
        <v>0.75</v>
      </c>
      <c r="M311">
        <v>6.75</v>
      </c>
      <c r="N311">
        <v>8.5</v>
      </c>
      <c r="O311">
        <v>17.399999999999999</v>
      </c>
      <c r="P311" s="14" t="s">
        <v>220</v>
      </c>
      <c r="Q311" s="14" t="s">
        <v>214</v>
      </c>
      <c r="R311" s="14" t="s">
        <v>231</v>
      </c>
    </row>
    <row r="312" spans="1:18" x14ac:dyDescent="0.3">
      <c r="A312">
        <v>5650906915</v>
      </c>
      <c r="B312">
        <v>3597</v>
      </c>
      <c r="C312">
        <v>1602326878</v>
      </c>
      <c r="D312">
        <v>8</v>
      </c>
      <c r="E312">
        <v>12</v>
      </c>
      <c r="F312">
        <v>9</v>
      </c>
      <c r="G312">
        <v>5</v>
      </c>
      <c r="H312" s="14" t="s">
        <v>152</v>
      </c>
      <c r="I312" s="14" t="s">
        <v>89</v>
      </c>
      <c r="J312">
        <v>0</v>
      </c>
      <c r="K312" s="14" t="s">
        <v>258</v>
      </c>
      <c r="L312">
        <v>0.7</v>
      </c>
      <c r="M312">
        <v>6.55</v>
      </c>
      <c r="N312">
        <v>8.35</v>
      </c>
      <c r="O312">
        <v>16.649999999999999</v>
      </c>
      <c r="P312" s="14" t="s">
        <v>220</v>
      </c>
      <c r="Q312" s="14" t="s">
        <v>217</v>
      </c>
      <c r="R312" s="14" t="s">
        <v>231</v>
      </c>
    </row>
    <row r="313" spans="1:18" x14ac:dyDescent="0.3">
      <c r="A313">
        <v>5652059863</v>
      </c>
      <c r="B313">
        <v>2797</v>
      </c>
      <c r="C313">
        <v>1602393429</v>
      </c>
      <c r="D313">
        <v>13</v>
      </c>
      <c r="E313">
        <v>8</v>
      </c>
      <c r="F313">
        <v>15</v>
      </c>
      <c r="G313">
        <v>2</v>
      </c>
      <c r="H313" s="14" t="s">
        <v>152</v>
      </c>
      <c r="I313" s="14" t="s">
        <v>89</v>
      </c>
      <c r="J313">
        <v>1</v>
      </c>
      <c r="K313" s="14" t="s">
        <v>259</v>
      </c>
      <c r="L313">
        <v>0.75</v>
      </c>
      <c r="M313">
        <v>7</v>
      </c>
      <c r="N313">
        <v>8.1</v>
      </c>
      <c r="O313">
        <v>16.5</v>
      </c>
      <c r="P313" s="14" t="s">
        <v>220</v>
      </c>
      <c r="Q313" s="14" t="s">
        <v>217</v>
      </c>
      <c r="R313" s="14" t="s">
        <v>231</v>
      </c>
    </row>
    <row r="314" spans="1:18" x14ac:dyDescent="0.3">
      <c r="A314">
        <v>5653847309</v>
      </c>
      <c r="B314">
        <v>2383</v>
      </c>
      <c r="C314">
        <v>1602505019</v>
      </c>
      <c r="D314">
        <v>13</v>
      </c>
      <c r="E314">
        <v>9</v>
      </c>
      <c r="F314">
        <v>13</v>
      </c>
      <c r="G314">
        <v>2</v>
      </c>
      <c r="H314" s="14" t="s">
        <v>152</v>
      </c>
      <c r="I314" s="14" t="s">
        <v>92</v>
      </c>
      <c r="J314">
        <v>0</v>
      </c>
      <c r="K314" s="14" t="s">
        <v>259</v>
      </c>
      <c r="L314">
        <v>0.7</v>
      </c>
      <c r="M314">
        <v>7.5</v>
      </c>
      <c r="N314">
        <v>8.15</v>
      </c>
      <c r="O314">
        <v>16.25</v>
      </c>
      <c r="P314" s="14" t="s">
        <v>220</v>
      </c>
      <c r="Q314" s="14" t="s">
        <v>217</v>
      </c>
      <c r="R314" s="14" t="s">
        <v>231</v>
      </c>
    </row>
    <row r="315" spans="1:18" x14ac:dyDescent="0.3">
      <c r="A315">
        <v>5654648874</v>
      </c>
      <c r="B315">
        <v>2771</v>
      </c>
      <c r="C315">
        <v>1602556222</v>
      </c>
      <c r="D315">
        <v>6</v>
      </c>
      <c r="E315">
        <v>11</v>
      </c>
      <c r="F315">
        <v>11</v>
      </c>
      <c r="G315">
        <v>1</v>
      </c>
      <c r="H315" s="14" t="s">
        <v>141</v>
      </c>
      <c r="I315" s="14" t="s">
        <v>92</v>
      </c>
      <c r="J315">
        <v>1</v>
      </c>
      <c r="K315" s="14" t="s">
        <v>259</v>
      </c>
      <c r="L315">
        <v>0.7</v>
      </c>
      <c r="M315">
        <v>7.55</v>
      </c>
      <c r="N315">
        <v>8.3000000000000007</v>
      </c>
      <c r="O315">
        <v>15.35</v>
      </c>
      <c r="P315" s="14" t="s">
        <v>220</v>
      </c>
      <c r="Q315" s="14" t="s">
        <v>217</v>
      </c>
      <c r="R315" s="14" t="s">
        <v>226</v>
      </c>
    </row>
    <row r="316" spans="1:18" x14ac:dyDescent="0.3">
      <c r="A316">
        <v>5655161972</v>
      </c>
      <c r="B316">
        <v>1735</v>
      </c>
      <c r="C316">
        <v>1602593754</v>
      </c>
      <c r="D316">
        <v>10</v>
      </c>
      <c r="E316">
        <v>3</v>
      </c>
      <c r="F316">
        <v>9</v>
      </c>
      <c r="G316">
        <v>2</v>
      </c>
      <c r="H316" s="14" t="s">
        <v>152</v>
      </c>
      <c r="I316" s="14" t="s">
        <v>92</v>
      </c>
      <c r="J316">
        <v>1</v>
      </c>
      <c r="K316" s="14" t="s">
        <v>258</v>
      </c>
      <c r="L316">
        <v>0.7</v>
      </c>
      <c r="M316">
        <v>7.65</v>
      </c>
      <c r="N316">
        <v>8.15</v>
      </c>
      <c r="O316">
        <v>14.75</v>
      </c>
      <c r="P316" s="14" t="s">
        <v>220</v>
      </c>
      <c r="Q316" s="14" t="s">
        <v>217</v>
      </c>
      <c r="R316" s="14" t="s">
        <v>226</v>
      </c>
    </row>
    <row r="317" spans="1:18" x14ac:dyDescent="0.3">
      <c r="A317">
        <v>5655822249</v>
      </c>
      <c r="B317">
        <v>2631</v>
      </c>
      <c r="C317">
        <v>1602633884</v>
      </c>
      <c r="D317">
        <v>11</v>
      </c>
      <c r="E317">
        <v>8</v>
      </c>
      <c r="F317">
        <v>22</v>
      </c>
      <c r="G317">
        <v>1</v>
      </c>
      <c r="H317" s="14" t="s">
        <v>152</v>
      </c>
      <c r="I317" s="14" t="s">
        <v>92</v>
      </c>
      <c r="J317">
        <v>1</v>
      </c>
      <c r="K317" s="14" t="s">
        <v>258</v>
      </c>
      <c r="L317">
        <v>0.75</v>
      </c>
      <c r="M317">
        <v>7.95</v>
      </c>
      <c r="N317">
        <v>8.1</v>
      </c>
      <c r="O317">
        <v>14.95</v>
      </c>
      <c r="P317" s="14" t="s">
        <v>220</v>
      </c>
      <c r="Q317" s="14" t="s">
        <v>217</v>
      </c>
      <c r="R317" s="14" t="s">
        <v>226</v>
      </c>
    </row>
    <row r="318" spans="1:18" x14ac:dyDescent="0.3">
      <c r="A318">
        <v>5656011356</v>
      </c>
      <c r="B318">
        <v>3846</v>
      </c>
      <c r="C318">
        <v>1602654065</v>
      </c>
      <c r="D318">
        <v>6</v>
      </c>
      <c r="E318">
        <v>13</v>
      </c>
      <c r="F318">
        <v>13</v>
      </c>
      <c r="G318">
        <v>1</v>
      </c>
      <c r="H318" s="14" t="s">
        <v>152</v>
      </c>
      <c r="I318" s="14" t="s">
        <v>89</v>
      </c>
      <c r="J318">
        <v>1</v>
      </c>
      <c r="K318" s="14" t="s">
        <v>259</v>
      </c>
      <c r="L318">
        <v>0.8</v>
      </c>
      <c r="M318">
        <v>8.1</v>
      </c>
      <c r="N318">
        <v>8.1999999999999993</v>
      </c>
      <c r="O318">
        <v>14.9</v>
      </c>
      <c r="P318" s="14" t="s">
        <v>220</v>
      </c>
      <c r="Q318" s="14" t="s">
        <v>217</v>
      </c>
      <c r="R318" s="14" t="s">
        <v>226</v>
      </c>
    </row>
    <row r="319" spans="1:18" x14ac:dyDescent="0.3">
      <c r="A319">
        <v>5656436678</v>
      </c>
      <c r="B319">
        <v>4075</v>
      </c>
      <c r="C319">
        <v>1602681400</v>
      </c>
      <c r="D319">
        <v>8</v>
      </c>
      <c r="E319">
        <v>14</v>
      </c>
      <c r="F319">
        <v>19</v>
      </c>
      <c r="G319">
        <v>2</v>
      </c>
      <c r="H319" s="14" t="s">
        <v>152</v>
      </c>
      <c r="I319" s="14" t="s">
        <v>92</v>
      </c>
      <c r="J319">
        <v>0</v>
      </c>
      <c r="K319" s="14" t="s">
        <v>259</v>
      </c>
      <c r="L319">
        <v>0.75</v>
      </c>
      <c r="M319">
        <v>8.25</v>
      </c>
      <c r="N319">
        <v>8.4499999999999993</v>
      </c>
      <c r="O319">
        <v>14.85</v>
      </c>
      <c r="P319" s="14" t="s">
        <v>220</v>
      </c>
      <c r="Q319" s="14" t="s">
        <v>217</v>
      </c>
      <c r="R319" s="14" t="s">
        <v>226</v>
      </c>
    </row>
    <row r="320" spans="1:18" x14ac:dyDescent="0.3">
      <c r="A320">
        <v>5657201423</v>
      </c>
      <c r="B320">
        <v>3123</v>
      </c>
      <c r="C320">
        <v>1602733442</v>
      </c>
      <c r="D320">
        <v>3</v>
      </c>
      <c r="E320">
        <v>13</v>
      </c>
      <c r="F320">
        <v>20</v>
      </c>
      <c r="G320">
        <v>3</v>
      </c>
      <c r="H320" s="14" t="s">
        <v>101</v>
      </c>
      <c r="I320" s="14" t="s">
        <v>92</v>
      </c>
      <c r="J320">
        <v>1</v>
      </c>
      <c r="K320" s="14" t="s">
        <v>258</v>
      </c>
      <c r="L320">
        <v>0.75</v>
      </c>
      <c r="M320">
        <v>7.75</v>
      </c>
      <c r="N320">
        <v>8.65</v>
      </c>
      <c r="O320">
        <v>15.15</v>
      </c>
      <c r="P320" s="14" t="s">
        <v>220</v>
      </c>
      <c r="Q320" s="14" t="s">
        <v>217</v>
      </c>
      <c r="R320" s="14" t="s">
        <v>226</v>
      </c>
    </row>
    <row r="321" spans="1:18" x14ac:dyDescent="0.3">
      <c r="A321">
        <v>5657665563</v>
      </c>
      <c r="B321">
        <v>3220</v>
      </c>
      <c r="C321">
        <v>1602766027</v>
      </c>
      <c r="D321">
        <v>7</v>
      </c>
      <c r="E321">
        <v>14</v>
      </c>
      <c r="F321">
        <v>19</v>
      </c>
      <c r="G321">
        <v>1</v>
      </c>
      <c r="H321" s="14" t="s">
        <v>152</v>
      </c>
      <c r="I321" s="14" t="s">
        <v>89</v>
      </c>
      <c r="J321">
        <v>1</v>
      </c>
      <c r="K321" s="14" t="s">
        <v>259</v>
      </c>
      <c r="L321">
        <v>0.8</v>
      </c>
      <c r="M321">
        <v>7.85</v>
      </c>
      <c r="N321">
        <v>8.9</v>
      </c>
      <c r="O321">
        <v>15.95</v>
      </c>
      <c r="P321" s="14" t="s">
        <v>220</v>
      </c>
      <c r="Q321" s="14" t="s">
        <v>217</v>
      </c>
      <c r="R321" s="14" t="s">
        <v>226</v>
      </c>
    </row>
    <row r="322" spans="1:18" x14ac:dyDescent="0.3">
      <c r="A322">
        <v>5658339442</v>
      </c>
      <c r="B322">
        <v>1875</v>
      </c>
      <c r="C322">
        <v>1602807242</v>
      </c>
      <c r="D322">
        <v>6</v>
      </c>
      <c r="E322">
        <v>3</v>
      </c>
      <c r="F322">
        <v>12</v>
      </c>
      <c r="G322">
        <v>4</v>
      </c>
      <c r="H322" s="14" t="s">
        <v>101</v>
      </c>
      <c r="I322" s="14" t="s">
        <v>92</v>
      </c>
      <c r="J322">
        <v>1</v>
      </c>
      <c r="K322" s="14" t="s">
        <v>258</v>
      </c>
      <c r="L322">
        <v>0.8</v>
      </c>
      <c r="M322">
        <v>7.95</v>
      </c>
      <c r="N322">
        <v>8.8000000000000007</v>
      </c>
      <c r="O322">
        <v>15.8</v>
      </c>
      <c r="P322" s="14" t="s">
        <v>220</v>
      </c>
      <c r="Q322" s="14" t="s">
        <v>217</v>
      </c>
      <c r="R322" s="14" t="s">
        <v>226</v>
      </c>
    </row>
    <row r="323" spans="1:18" x14ac:dyDescent="0.3">
      <c r="A323">
        <v>5658538877</v>
      </c>
      <c r="B323">
        <v>2719</v>
      </c>
      <c r="C323">
        <v>1602827068</v>
      </c>
      <c r="D323">
        <v>4</v>
      </c>
      <c r="E323">
        <v>13</v>
      </c>
      <c r="F323">
        <v>13</v>
      </c>
      <c r="G323">
        <v>2</v>
      </c>
      <c r="H323" s="14" t="s">
        <v>101</v>
      </c>
      <c r="I323" s="14" t="s">
        <v>92</v>
      </c>
      <c r="J323">
        <v>0</v>
      </c>
      <c r="K323" s="14" t="s">
        <v>258</v>
      </c>
      <c r="L323">
        <v>0.75</v>
      </c>
      <c r="M323">
        <v>7.85</v>
      </c>
      <c r="N323">
        <v>8.75</v>
      </c>
      <c r="O323">
        <v>15.1</v>
      </c>
      <c r="P323" s="14" t="s">
        <v>220</v>
      </c>
      <c r="Q323" s="14" t="s">
        <v>217</v>
      </c>
      <c r="R323" s="14" t="s">
        <v>229</v>
      </c>
    </row>
    <row r="324" spans="1:18" x14ac:dyDescent="0.3">
      <c r="A324">
        <v>5659719715</v>
      </c>
      <c r="B324">
        <v>1982</v>
      </c>
      <c r="C324">
        <v>1602894626</v>
      </c>
      <c r="D324">
        <v>0</v>
      </c>
      <c r="E324">
        <v>10</v>
      </c>
      <c r="F324">
        <v>2</v>
      </c>
      <c r="G324">
        <v>2</v>
      </c>
      <c r="H324" s="14" t="s">
        <v>101</v>
      </c>
      <c r="I324" s="14" t="s">
        <v>89</v>
      </c>
      <c r="J324">
        <v>0</v>
      </c>
      <c r="K324" s="14" t="s">
        <v>259</v>
      </c>
      <c r="L324">
        <v>0.7</v>
      </c>
      <c r="M324">
        <v>7.25</v>
      </c>
      <c r="N324">
        <v>9</v>
      </c>
      <c r="O324">
        <v>14.45</v>
      </c>
      <c r="P324" s="14" t="s">
        <v>220</v>
      </c>
      <c r="Q324" s="14" t="s">
        <v>217</v>
      </c>
      <c r="R324" s="14" t="s">
        <v>229</v>
      </c>
    </row>
    <row r="325" spans="1:18" x14ac:dyDescent="0.3">
      <c r="A325">
        <v>5659786144</v>
      </c>
      <c r="B325">
        <v>1913</v>
      </c>
      <c r="C325">
        <v>1602901134</v>
      </c>
      <c r="D325">
        <v>0</v>
      </c>
      <c r="E325">
        <v>8</v>
      </c>
      <c r="F325">
        <v>2</v>
      </c>
      <c r="G325">
        <v>1</v>
      </c>
      <c r="H325" s="14" t="s">
        <v>152</v>
      </c>
      <c r="I325" s="14" t="s">
        <v>92</v>
      </c>
      <c r="J325">
        <v>0</v>
      </c>
      <c r="K325" s="14" t="s">
        <v>259</v>
      </c>
      <c r="L325">
        <v>0.7</v>
      </c>
      <c r="M325">
        <v>7</v>
      </c>
      <c r="N325">
        <v>8.9</v>
      </c>
      <c r="O325">
        <v>14.3</v>
      </c>
      <c r="P325" s="14" t="s">
        <v>220</v>
      </c>
      <c r="Q325" s="14" t="s">
        <v>217</v>
      </c>
      <c r="R325" s="14" t="s">
        <v>229</v>
      </c>
    </row>
    <row r="326" spans="1:18" x14ac:dyDescent="0.3">
      <c r="A326">
        <v>5659815501</v>
      </c>
      <c r="B326">
        <v>1832</v>
      </c>
      <c r="C326">
        <v>1602903505</v>
      </c>
      <c r="D326">
        <v>7</v>
      </c>
      <c r="E326">
        <v>2</v>
      </c>
      <c r="F326">
        <v>13</v>
      </c>
      <c r="G326">
        <v>5</v>
      </c>
      <c r="H326" s="14" t="s">
        <v>152</v>
      </c>
      <c r="I326" s="14" t="s">
        <v>92</v>
      </c>
      <c r="J326">
        <v>1</v>
      </c>
      <c r="K326" s="14" t="s">
        <v>258</v>
      </c>
      <c r="L326">
        <v>0.7</v>
      </c>
      <c r="M326">
        <v>7.15</v>
      </c>
      <c r="N326">
        <v>8.85</v>
      </c>
      <c r="O326">
        <v>14.3</v>
      </c>
      <c r="P326" s="14" t="s">
        <v>220</v>
      </c>
      <c r="Q326" s="14" t="s">
        <v>217</v>
      </c>
      <c r="R326" s="14" t="s">
        <v>229</v>
      </c>
    </row>
    <row r="327" spans="1:18" x14ac:dyDescent="0.3">
      <c r="A327">
        <v>5659854789</v>
      </c>
      <c r="B327">
        <v>2951</v>
      </c>
      <c r="C327">
        <v>1602906498</v>
      </c>
      <c r="D327">
        <v>2</v>
      </c>
      <c r="E327">
        <v>11</v>
      </c>
      <c r="F327">
        <v>17</v>
      </c>
      <c r="G327">
        <v>5</v>
      </c>
      <c r="H327" s="14" t="s">
        <v>101</v>
      </c>
      <c r="I327" s="14" t="s">
        <v>92</v>
      </c>
      <c r="J327">
        <v>1</v>
      </c>
      <c r="K327" s="14" t="s">
        <v>258</v>
      </c>
      <c r="L327">
        <v>0.7</v>
      </c>
      <c r="M327">
        <v>6.95</v>
      </c>
      <c r="N327">
        <v>9.35</v>
      </c>
      <c r="O327">
        <v>14.15</v>
      </c>
      <c r="P327" s="14" t="s">
        <v>220</v>
      </c>
      <c r="Q327" s="14" t="s">
        <v>217</v>
      </c>
      <c r="R327" s="14" t="s">
        <v>229</v>
      </c>
    </row>
    <row r="328" spans="1:18" x14ac:dyDescent="0.3">
      <c r="A328">
        <v>5661382338</v>
      </c>
      <c r="B328">
        <v>1978</v>
      </c>
      <c r="C328">
        <v>1602991464</v>
      </c>
      <c r="D328">
        <v>10</v>
      </c>
      <c r="E328">
        <v>3</v>
      </c>
      <c r="F328">
        <v>8</v>
      </c>
      <c r="G328">
        <v>2</v>
      </c>
      <c r="H328" s="14" t="s">
        <v>152</v>
      </c>
      <c r="I328" s="14" t="s">
        <v>92</v>
      </c>
      <c r="J328">
        <v>1</v>
      </c>
      <c r="K328" s="14" t="s">
        <v>258</v>
      </c>
      <c r="L328">
        <v>0.7</v>
      </c>
      <c r="M328">
        <v>7.15</v>
      </c>
      <c r="N328">
        <v>9.1999999999999993</v>
      </c>
      <c r="O328">
        <v>13.55</v>
      </c>
      <c r="P328" s="14" t="s">
        <v>220</v>
      </c>
      <c r="Q328" s="14" t="s">
        <v>217</v>
      </c>
      <c r="R328" s="14" t="s">
        <v>229</v>
      </c>
    </row>
    <row r="329" spans="1:18" x14ac:dyDescent="0.3">
      <c r="A329">
        <v>5661436233</v>
      </c>
      <c r="B329">
        <v>2086</v>
      </c>
      <c r="C329">
        <v>1602995321</v>
      </c>
      <c r="D329">
        <v>0</v>
      </c>
      <c r="E329">
        <v>7</v>
      </c>
      <c r="F329">
        <v>3</v>
      </c>
      <c r="G329">
        <v>5</v>
      </c>
      <c r="H329" s="14" t="s">
        <v>148</v>
      </c>
      <c r="I329" s="14" t="s">
        <v>89</v>
      </c>
      <c r="J329">
        <v>0</v>
      </c>
      <c r="K329" s="14" t="s">
        <v>258</v>
      </c>
      <c r="L329">
        <v>0.65</v>
      </c>
      <c r="M329">
        <v>6.95</v>
      </c>
      <c r="N329">
        <v>8.85</v>
      </c>
      <c r="O329">
        <v>12.75</v>
      </c>
      <c r="P329" s="14" t="s">
        <v>220</v>
      </c>
      <c r="Q329" s="14" t="s">
        <v>217</v>
      </c>
      <c r="R329" s="14" t="s">
        <v>229</v>
      </c>
    </row>
    <row r="330" spans="1:18" x14ac:dyDescent="0.3">
      <c r="A330">
        <v>5662807478</v>
      </c>
      <c r="B330">
        <v>2060</v>
      </c>
      <c r="C330">
        <v>1603067904</v>
      </c>
      <c r="D330">
        <v>1</v>
      </c>
      <c r="E330">
        <v>7</v>
      </c>
      <c r="F330">
        <v>3</v>
      </c>
      <c r="G330">
        <v>1</v>
      </c>
      <c r="H330" s="14" t="s">
        <v>152</v>
      </c>
      <c r="I330" s="14" t="s">
        <v>89</v>
      </c>
      <c r="J330">
        <v>0</v>
      </c>
      <c r="K330" s="14" t="s">
        <v>259</v>
      </c>
      <c r="L330">
        <v>0.6</v>
      </c>
      <c r="M330">
        <v>6.35</v>
      </c>
      <c r="N330">
        <v>8.8000000000000007</v>
      </c>
      <c r="O330">
        <v>11.8</v>
      </c>
      <c r="P330" s="14" t="s">
        <v>220</v>
      </c>
      <c r="Q330" s="14" t="s">
        <v>217</v>
      </c>
      <c r="R330" s="14" t="s">
        <v>229</v>
      </c>
    </row>
    <row r="331" spans="1:18" x14ac:dyDescent="0.3">
      <c r="A331">
        <v>5664034278</v>
      </c>
      <c r="B331">
        <v>2479</v>
      </c>
      <c r="C331">
        <v>1603147511</v>
      </c>
      <c r="D331">
        <v>9</v>
      </c>
      <c r="E331">
        <v>7</v>
      </c>
      <c r="F331">
        <v>17</v>
      </c>
      <c r="G331">
        <v>3</v>
      </c>
      <c r="H331" s="14" t="s">
        <v>101</v>
      </c>
      <c r="I331" s="14" t="s">
        <v>92</v>
      </c>
      <c r="J331">
        <v>1</v>
      </c>
      <c r="K331" s="14" t="s">
        <v>258</v>
      </c>
      <c r="L331">
        <v>0.6</v>
      </c>
      <c r="M331">
        <v>6.2</v>
      </c>
      <c r="N331">
        <v>8.8000000000000007</v>
      </c>
      <c r="O331">
        <v>12</v>
      </c>
      <c r="P331" s="14" t="s">
        <v>220</v>
      </c>
      <c r="Q331" s="14" t="s">
        <v>217</v>
      </c>
      <c r="R331" s="14" t="s">
        <v>229</v>
      </c>
    </row>
    <row r="332" spans="1:18" x14ac:dyDescent="0.3">
      <c r="A332">
        <v>5664444554</v>
      </c>
      <c r="B332">
        <v>3068</v>
      </c>
      <c r="C332">
        <v>1603186185</v>
      </c>
      <c r="D332">
        <v>9</v>
      </c>
      <c r="E332">
        <v>6</v>
      </c>
      <c r="F332">
        <v>36</v>
      </c>
      <c r="G332">
        <v>4</v>
      </c>
      <c r="H332" s="14" t="s">
        <v>125</v>
      </c>
      <c r="I332" s="14" t="s">
        <v>92</v>
      </c>
      <c r="J332">
        <v>1</v>
      </c>
      <c r="K332" s="14" t="s">
        <v>258</v>
      </c>
      <c r="L332">
        <v>0.65</v>
      </c>
      <c r="M332">
        <v>6.25</v>
      </c>
      <c r="N332">
        <v>8.5</v>
      </c>
      <c r="O332">
        <v>13.35</v>
      </c>
      <c r="P332" s="14" t="s">
        <v>220</v>
      </c>
      <c r="Q332" s="14" t="s">
        <v>217</v>
      </c>
      <c r="R332" s="14" t="s">
        <v>241</v>
      </c>
    </row>
    <row r="333" spans="1:18" x14ac:dyDescent="0.3">
      <c r="A333">
        <v>5664510975</v>
      </c>
      <c r="B333">
        <v>1772</v>
      </c>
      <c r="C333">
        <v>1603190616</v>
      </c>
      <c r="D333">
        <v>0</v>
      </c>
      <c r="E333">
        <v>0</v>
      </c>
      <c r="F333">
        <v>10</v>
      </c>
      <c r="G333">
        <v>3</v>
      </c>
      <c r="H333" s="14" t="s">
        <v>131</v>
      </c>
      <c r="I333" s="14" t="s">
        <v>92</v>
      </c>
      <c r="J333">
        <v>1</v>
      </c>
      <c r="K333" s="14" t="s">
        <v>258</v>
      </c>
      <c r="L333">
        <v>0.65</v>
      </c>
      <c r="M333">
        <v>5.6</v>
      </c>
      <c r="N333">
        <v>8.1</v>
      </c>
      <c r="O333">
        <v>13.1</v>
      </c>
      <c r="P333" s="14" t="s">
        <v>220</v>
      </c>
      <c r="Q333" s="14" t="s">
        <v>217</v>
      </c>
      <c r="R333" s="14" t="s">
        <v>241</v>
      </c>
    </row>
    <row r="334" spans="1:18" x14ac:dyDescent="0.3">
      <c r="A334">
        <v>5664550443</v>
      </c>
      <c r="B334">
        <v>4095</v>
      </c>
      <c r="C334">
        <v>1603192911</v>
      </c>
      <c r="D334">
        <v>12</v>
      </c>
      <c r="E334">
        <v>8</v>
      </c>
      <c r="F334">
        <v>14</v>
      </c>
      <c r="G334">
        <v>1</v>
      </c>
      <c r="H334" s="14" t="s">
        <v>148</v>
      </c>
      <c r="I334" s="14" t="s">
        <v>89</v>
      </c>
      <c r="J334">
        <v>0</v>
      </c>
      <c r="K334" s="14" t="s">
        <v>259</v>
      </c>
      <c r="L334">
        <v>0.65</v>
      </c>
      <c r="M334">
        <v>5.55</v>
      </c>
      <c r="N334">
        <v>8.0500000000000007</v>
      </c>
      <c r="O334">
        <v>13.15</v>
      </c>
      <c r="P334" s="14" t="s">
        <v>210</v>
      </c>
      <c r="Q334" s="14" t="s">
        <v>217</v>
      </c>
      <c r="R334" s="14" t="s">
        <v>241</v>
      </c>
    </row>
    <row r="335" spans="1:18" x14ac:dyDescent="0.3">
      <c r="A335">
        <v>5665538796</v>
      </c>
      <c r="B335">
        <v>2159</v>
      </c>
      <c r="C335">
        <v>1603258915</v>
      </c>
      <c r="D335">
        <v>2</v>
      </c>
      <c r="E335">
        <v>9</v>
      </c>
      <c r="F335">
        <v>5</v>
      </c>
      <c r="G335">
        <v>2</v>
      </c>
      <c r="H335" s="14" t="s">
        <v>131</v>
      </c>
      <c r="I335" s="14" t="s">
        <v>92</v>
      </c>
      <c r="J335">
        <v>0</v>
      </c>
      <c r="K335" s="14" t="s">
        <v>258</v>
      </c>
      <c r="L335">
        <v>0.6</v>
      </c>
      <c r="M335">
        <v>5.35</v>
      </c>
      <c r="N335">
        <v>7.95</v>
      </c>
      <c r="O335">
        <v>12.85</v>
      </c>
      <c r="P335" s="14" t="s">
        <v>210</v>
      </c>
      <c r="Q335" s="14" t="s">
        <v>217</v>
      </c>
      <c r="R335" s="14" t="s">
        <v>241</v>
      </c>
    </row>
    <row r="336" spans="1:18" x14ac:dyDescent="0.3">
      <c r="A336">
        <v>5666735236</v>
      </c>
      <c r="B336">
        <v>3002</v>
      </c>
      <c r="C336">
        <v>1603337253</v>
      </c>
      <c r="D336">
        <v>4</v>
      </c>
      <c r="E336">
        <v>9</v>
      </c>
      <c r="F336">
        <v>11</v>
      </c>
      <c r="G336">
        <v>2</v>
      </c>
      <c r="H336" s="14" t="s">
        <v>152</v>
      </c>
      <c r="I336" s="14" t="s">
        <v>92</v>
      </c>
      <c r="J336">
        <v>1</v>
      </c>
      <c r="K336" s="14" t="s">
        <v>258</v>
      </c>
      <c r="L336">
        <v>0.6</v>
      </c>
      <c r="M336">
        <v>5.05</v>
      </c>
      <c r="N336">
        <v>8.25</v>
      </c>
      <c r="O336">
        <v>12.95</v>
      </c>
      <c r="P336" s="14" t="s">
        <v>210</v>
      </c>
      <c r="Q336" s="14" t="s">
        <v>217</v>
      </c>
      <c r="R336" s="14" t="s">
        <v>241</v>
      </c>
    </row>
    <row r="337" spans="1:18" x14ac:dyDescent="0.3">
      <c r="A337">
        <v>5667958910</v>
      </c>
      <c r="B337">
        <v>2312</v>
      </c>
      <c r="C337">
        <v>1603417338</v>
      </c>
      <c r="D337">
        <v>5</v>
      </c>
      <c r="E337">
        <v>10</v>
      </c>
      <c r="F337">
        <v>5</v>
      </c>
      <c r="G337">
        <v>1</v>
      </c>
      <c r="H337" s="14" t="s">
        <v>125</v>
      </c>
      <c r="I337" s="14" t="s">
        <v>92</v>
      </c>
      <c r="J337">
        <v>0</v>
      </c>
      <c r="K337" s="14" t="s">
        <v>259</v>
      </c>
      <c r="L337">
        <v>0.55000000000000004</v>
      </c>
      <c r="M337">
        <v>4.75</v>
      </c>
      <c r="N337">
        <v>8.35</v>
      </c>
      <c r="O337">
        <v>12.1</v>
      </c>
      <c r="P337" s="14" t="s">
        <v>210</v>
      </c>
      <c r="Q337" s="14" t="s">
        <v>217</v>
      </c>
      <c r="R337" s="14" t="s">
        <v>241</v>
      </c>
    </row>
    <row r="338" spans="1:18" x14ac:dyDescent="0.3">
      <c r="A338">
        <v>5668334983</v>
      </c>
      <c r="B338">
        <v>2602</v>
      </c>
      <c r="C338">
        <v>1603448078</v>
      </c>
      <c r="D338">
        <v>3</v>
      </c>
      <c r="E338">
        <v>11</v>
      </c>
      <c r="F338">
        <v>14</v>
      </c>
      <c r="G338">
        <v>3</v>
      </c>
      <c r="H338" s="14" t="s">
        <v>125</v>
      </c>
      <c r="I338" s="14" t="s">
        <v>89</v>
      </c>
      <c r="J338">
        <v>1</v>
      </c>
      <c r="K338" s="14" t="s">
        <v>258</v>
      </c>
      <c r="L338">
        <v>0.55000000000000004</v>
      </c>
      <c r="M338">
        <v>4.5999999999999996</v>
      </c>
      <c r="N338">
        <v>8.25</v>
      </c>
      <c r="O338">
        <v>12.15</v>
      </c>
      <c r="P338" s="14" t="s">
        <v>210</v>
      </c>
      <c r="Q338" s="14" t="s">
        <v>217</v>
      </c>
      <c r="R338" s="14" t="s">
        <v>241</v>
      </c>
    </row>
    <row r="339" spans="1:18" x14ac:dyDescent="0.3">
      <c r="A339">
        <v>5668389211</v>
      </c>
      <c r="B339">
        <v>2613</v>
      </c>
      <c r="C339">
        <v>1603451377</v>
      </c>
      <c r="D339">
        <v>6</v>
      </c>
      <c r="E339">
        <v>11</v>
      </c>
      <c r="F339">
        <v>15</v>
      </c>
      <c r="G339">
        <v>3</v>
      </c>
      <c r="H339" s="14" t="s">
        <v>101</v>
      </c>
      <c r="I339" s="14" t="s">
        <v>92</v>
      </c>
      <c r="J339">
        <v>1</v>
      </c>
      <c r="K339" s="14" t="s">
        <v>258</v>
      </c>
      <c r="L339">
        <v>0.6</v>
      </c>
      <c r="M339">
        <v>4.5</v>
      </c>
      <c r="N339">
        <v>8.1</v>
      </c>
      <c r="O339">
        <v>11.95</v>
      </c>
      <c r="P339" s="14" t="s">
        <v>210</v>
      </c>
      <c r="Q339" s="14" t="s">
        <v>217</v>
      </c>
      <c r="R339" s="14" t="s">
        <v>241</v>
      </c>
    </row>
    <row r="340" spans="1:18" x14ac:dyDescent="0.3">
      <c r="A340">
        <v>5669455263</v>
      </c>
      <c r="B340">
        <v>2654</v>
      </c>
      <c r="C340">
        <v>1603514124</v>
      </c>
      <c r="D340">
        <v>4</v>
      </c>
      <c r="E340">
        <v>4</v>
      </c>
      <c r="F340">
        <v>27</v>
      </c>
      <c r="G340">
        <v>2</v>
      </c>
      <c r="H340" s="14" t="s">
        <v>125</v>
      </c>
      <c r="I340" s="14" t="s">
        <v>89</v>
      </c>
      <c r="J340">
        <v>1</v>
      </c>
      <c r="K340" s="14" t="s">
        <v>258</v>
      </c>
      <c r="L340">
        <v>0.6</v>
      </c>
      <c r="M340">
        <v>4.55</v>
      </c>
      <c r="N340">
        <v>7.65</v>
      </c>
      <c r="O340">
        <v>12.3</v>
      </c>
      <c r="P340" s="14" t="s">
        <v>210</v>
      </c>
      <c r="Q340" s="14" t="s">
        <v>217</v>
      </c>
      <c r="R340" s="14" t="s">
        <v>241</v>
      </c>
    </row>
    <row r="341" spans="1:18" x14ac:dyDescent="0.3">
      <c r="A341">
        <v>5669498137</v>
      </c>
      <c r="B341">
        <v>1449</v>
      </c>
      <c r="C341">
        <v>1603517145</v>
      </c>
      <c r="D341">
        <v>5</v>
      </c>
      <c r="E341">
        <v>0</v>
      </c>
      <c r="F341">
        <v>6</v>
      </c>
      <c r="G341">
        <v>4</v>
      </c>
      <c r="H341" s="14" t="s">
        <v>148</v>
      </c>
      <c r="I341" s="14" t="s">
        <v>92</v>
      </c>
      <c r="J341">
        <v>1</v>
      </c>
      <c r="K341" s="14" t="s">
        <v>258</v>
      </c>
      <c r="L341">
        <v>0.6</v>
      </c>
      <c r="M341">
        <v>4.45</v>
      </c>
      <c r="N341">
        <v>6.95</v>
      </c>
      <c r="O341">
        <v>11.65</v>
      </c>
      <c r="P341" s="14" t="s">
        <v>210</v>
      </c>
      <c r="Q341" s="14" t="s">
        <v>220</v>
      </c>
      <c r="R341" s="14" t="s">
        <v>241</v>
      </c>
    </row>
    <row r="342" spans="1:18" x14ac:dyDescent="0.3">
      <c r="A342">
        <v>5671363556</v>
      </c>
      <c r="B342">
        <v>2956</v>
      </c>
      <c r="C342">
        <v>1603620847</v>
      </c>
      <c r="D342">
        <v>4</v>
      </c>
      <c r="E342">
        <v>12</v>
      </c>
      <c r="F342">
        <v>7</v>
      </c>
      <c r="G342">
        <v>5</v>
      </c>
      <c r="H342" s="14" t="s">
        <v>152</v>
      </c>
      <c r="I342" s="14" t="s">
        <v>92</v>
      </c>
      <c r="J342">
        <v>0</v>
      </c>
      <c r="K342" s="14" t="s">
        <v>258</v>
      </c>
      <c r="L342">
        <v>0.55000000000000004</v>
      </c>
      <c r="M342">
        <v>4.3499999999999996</v>
      </c>
      <c r="N342">
        <v>7.4</v>
      </c>
      <c r="O342">
        <v>11.4</v>
      </c>
      <c r="P342" s="14" t="s">
        <v>210</v>
      </c>
      <c r="Q342" s="14" t="s">
        <v>220</v>
      </c>
      <c r="R342" s="14" t="s">
        <v>241</v>
      </c>
    </row>
    <row r="343" spans="1:18" x14ac:dyDescent="0.3">
      <c r="A343">
        <v>5671433979</v>
      </c>
      <c r="B343">
        <v>2533</v>
      </c>
      <c r="C343">
        <v>1603624261</v>
      </c>
      <c r="D343">
        <v>9</v>
      </c>
      <c r="E343">
        <v>7</v>
      </c>
      <c r="F343">
        <v>6</v>
      </c>
      <c r="G343">
        <v>3</v>
      </c>
      <c r="H343" s="14" t="s">
        <v>152</v>
      </c>
      <c r="I343" s="14" t="s">
        <v>89</v>
      </c>
      <c r="J343">
        <v>0</v>
      </c>
      <c r="K343" s="14" t="s">
        <v>258</v>
      </c>
      <c r="L343">
        <v>0.55000000000000004</v>
      </c>
      <c r="M343">
        <v>4.5999999999999996</v>
      </c>
      <c r="N343">
        <v>7.1</v>
      </c>
      <c r="O343">
        <v>11.05</v>
      </c>
      <c r="P343" s="14" t="s">
        <v>210</v>
      </c>
      <c r="Q343" s="14" t="s">
        <v>210</v>
      </c>
      <c r="R343" s="14" t="s">
        <v>241</v>
      </c>
    </row>
    <row r="344" spans="1:18" x14ac:dyDescent="0.3">
      <c r="A344">
        <v>5672396367</v>
      </c>
      <c r="B344">
        <v>3378</v>
      </c>
      <c r="C344">
        <v>1603677344</v>
      </c>
      <c r="D344">
        <v>6</v>
      </c>
      <c r="E344">
        <v>16</v>
      </c>
      <c r="F344">
        <v>20</v>
      </c>
      <c r="G344">
        <v>2</v>
      </c>
      <c r="H344" s="14" t="s">
        <v>101</v>
      </c>
      <c r="I344" s="14" t="s">
        <v>92</v>
      </c>
      <c r="J344">
        <v>0</v>
      </c>
      <c r="K344" s="14" t="s">
        <v>258</v>
      </c>
      <c r="L344">
        <v>0.55000000000000004</v>
      </c>
      <c r="M344">
        <v>4.9000000000000004</v>
      </c>
      <c r="N344">
        <v>7.4</v>
      </c>
      <c r="O344">
        <v>11.95</v>
      </c>
      <c r="P344" s="14" t="s">
        <v>210</v>
      </c>
      <c r="Q344" s="14" t="s">
        <v>216</v>
      </c>
      <c r="R344" s="14" t="s">
        <v>241</v>
      </c>
    </row>
    <row r="345" spans="1:18" x14ac:dyDescent="0.3">
      <c r="A345">
        <v>5673806838</v>
      </c>
      <c r="B345">
        <v>2276</v>
      </c>
      <c r="C345">
        <v>1603773439</v>
      </c>
      <c r="D345">
        <v>3</v>
      </c>
      <c r="E345">
        <v>14</v>
      </c>
      <c r="F345">
        <v>17</v>
      </c>
      <c r="G345">
        <v>1</v>
      </c>
      <c r="H345" s="14" t="s">
        <v>101</v>
      </c>
      <c r="I345" s="14" t="s">
        <v>92</v>
      </c>
      <c r="J345">
        <v>0</v>
      </c>
      <c r="K345" s="14" t="s">
        <v>259</v>
      </c>
      <c r="L345">
        <v>0.55000000000000004</v>
      </c>
      <c r="M345">
        <v>5.05</v>
      </c>
      <c r="N345">
        <v>7.7</v>
      </c>
      <c r="O345">
        <v>12.7</v>
      </c>
      <c r="P345" s="14" t="s">
        <v>210</v>
      </c>
      <c r="Q345" s="14" t="s">
        <v>216</v>
      </c>
      <c r="R345" s="14" t="s">
        <v>241</v>
      </c>
    </row>
    <row r="346" spans="1:18" x14ac:dyDescent="0.3">
      <c r="A346">
        <v>5674021156</v>
      </c>
      <c r="B346">
        <v>2321</v>
      </c>
      <c r="C346">
        <v>1603790703</v>
      </c>
      <c r="D346">
        <v>2</v>
      </c>
      <c r="E346">
        <v>8</v>
      </c>
      <c r="F346">
        <v>8</v>
      </c>
      <c r="G346">
        <v>5</v>
      </c>
      <c r="H346" s="14" t="s">
        <v>131</v>
      </c>
      <c r="I346" s="14" t="s">
        <v>89</v>
      </c>
      <c r="J346">
        <v>0</v>
      </c>
      <c r="K346" s="14" t="s">
        <v>258</v>
      </c>
      <c r="L346">
        <v>0.5</v>
      </c>
      <c r="M346">
        <v>4.8</v>
      </c>
      <c r="N346">
        <v>8</v>
      </c>
      <c r="O346">
        <v>12.45</v>
      </c>
      <c r="P346" s="14" t="s">
        <v>210</v>
      </c>
      <c r="Q346" s="14" t="s">
        <v>216</v>
      </c>
      <c r="R346" s="14" t="s">
        <v>241</v>
      </c>
    </row>
    <row r="347" spans="1:18" x14ac:dyDescent="0.3">
      <c r="A347">
        <v>5676799204</v>
      </c>
      <c r="B347">
        <v>3624</v>
      </c>
      <c r="C347">
        <v>1603971229</v>
      </c>
      <c r="D347">
        <v>3</v>
      </c>
      <c r="E347">
        <v>13</v>
      </c>
      <c r="F347">
        <v>25</v>
      </c>
      <c r="G347">
        <v>3</v>
      </c>
      <c r="H347" s="14" t="s">
        <v>101</v>
      </c>
      <c r="I347" s="14" t="s">
        <v>89</v>
      </c>
      <c r="J347">
        <v>1</v>
      </c>
      <c r="K347" s="14" t="s">
        <v>258</v>
      </c>
      <c r="L347">
        <v>0.5</v>
      </c>
      <c r="M347">
        <v>4.8499999999999996</v>
      </c>
      <c r="N347">
        <v>8.1</v>
      </c>
      <c r="O347">
        <v>12.85</v>
      </c>
      <c r="P347" s="14" t="s">
        <v>210</v>
      </c>
      <c r="Q347" s="14" t="s">
        <v>216</v>
      </c>
      <c r="R347" s="14" t="s">
        <v>241</v>
      </c>
    </row>
    <row r="348" spans="1:18" x14ac:dyDescent="0.3">
      <c r="A348">
        <v>5682840102</v>
      </c>
      <c r="B348">
        <v>1794</v>
      </c>
      <c r="C348">
        <v>1604267710</v>
      </c>
      <c r="D348">
        <v>6</v>
      </c>
      <c r="E348">
        <v>5</v>
      </c>
      <c r="F348">
        <v>9</v>
      </c>
      <c r="G348">
        <v>3</v>
      </c>
      <c r="H348" s="14" t="s">
        <v>101</v>
      </c>
      <c r="I348" s="14" t="s">
        <v>92</v>
      </c>
      <c r="J348">
        <v>1</v>
      </c>
      <c r="K348" s="14" t="s">
        <v>258</v>
      </c>
      <c r="L348">
        <v>0.5</v>
      </c>
      <c r="M348">
        <v>4.6500000000000004</v>
      </c>
      <c r="N348">
        <v>8.1999999999999993</v>
      </c>
      <c r="O348">
        <v>12.9</v>
      </c>
      <c r="P348" s="14" t="s">
        <v>210</v>
      </c>
      <c r="Q348" s="14" t="s">
        <v>216</v>
      </c>
      <c r="R348" s="14" t="s">
        <v>241</v>
      </c>
    </row>
    <row r="349" spans="1:18" x14ac:dyDescent="0.3">
      <c r="A349">
        <v>5683424865</v>
      </c>
      <c r="B349">
        <v>2105</v>
      </c>
      <c r="C349">
        <v>1604313021</v>
      </c>
      <c r="D349">
        <v>1</v>
      </c>
      <c r="E349">
        <v>9</v>
      </c>
      <c r="F349">
        <v>12</v>
      </c>
      <c r="G349">
        <v>3</v>
      </c>
      <c r="H349" s="14" t="s">
        <v>101</v>
      </c>
      <c r="I349" s="14" t="s">
        <v>92</v>
      </c>
      <c r="J349">
        <v>1</v>
      </c>
      <c r="K349" s="14" t="s">
        <v>258</v>
      </c>
      <c r="L349">
        <v>0.55000000000000004</v>
      </c>
      <c r="M349">
        <v>4.7</v>
      </c>
      <c r="N349">
        <v>8.3000000000000007</v>
      </c>
      <c r="O349">
        <v>13.35</v>
      </c>
      <c r="P349" s="14" t="s">
        <v>210</v>
      </c>
      <c r="Q349" s="14" t="s">
        <v>216</v>
      </c>
      <c r="R349" s="14" t="s">
        <v>241</v>
      </c>
    </row>
    <row r="350" spans="1:18" x14ac:dyDescent="0.3">
      <c r="A350">
        <v>5684376446</v>
      </c>
      <c r="B350">
        <v>3000</v>
      </c>
      <c r="C350">
        <v>1604355139</v>
      </c>
      <c r="D350">
        <v>6</v>
      </c>
      <c r="E350">
        <v>8</v>
      </c>
      <c r="F350">
        <v>17</v>
      </c>
      <c r="G350">
        <v>2</v>
      </c>
      <c r="H350" s="14" t="s">
        <v>101</v>
      </c>
      <c r="I350" s="14" t="s">
        <v>89</v>
      </c>
      <c r="J350">
        <v>1</v>
      </c>
      <c r="K350" s="14" t="s">
        <v>259</v>
      </c>
      <c r="L350">
        <v>0.6</v>
      </c>
      <c r="M350">
        <v>4.95</v>
      </c>
      <c r="N350">
        <v>8.35</v>
      </c>
      <c r="O350">
        <v>14.05</v>
      </c>
      <c r="P350" s="14" t="s">
        <v>210</v>
      </c>
      <c r="Q350" s="14" t="s">
        <v>216</v>
      </c>
      <c r="R350" s="14" t="s">
        <v>241</v>
      </c>
    </row>
    <row r="351" spans="1:18" x14ac:dyDescent="0.3">
      <c r="A351">
        <v>5684895891</v>
      </c>
      <c r="B351">
        <v>2513</v>
      </c>
      <c r="C351">
        <v>1604398478</v>
      </c>
      <c r="D351">
        <v>0</v>
      </c>
      <c r="E351">
        <v>9</v>
      </c>
      <c r="F351">
        <v>6</v>
      </c>
      <c r="G351">
        <v>4</v>
      </c>
      <c r="H351" s="14" t="s">
        <v>131</v>
      </c>
      <c r="I351" s="14" t="s">
        <v>89</v>
      </c>
      <c r="J351">
        <v>0</v>
      </c>
      <c r="K351" s="14" t="s">
        <v>258</v>
      </c>
      <c r="L351">
        <v>0.55000000000000004</v>
      </c>
      <c r="M351">
        <v>4.5</v>
      </c>
      <c r="N351">
        <v>8.4499999999999993</v>
      </c>
      <c r="O351">
        <v>13.5</v>
      </c>
      <c r="P351" s="14" t="s">
        <v>210</v>
      </c>
      <c r="Q351" s="14" t="s">
        <v>216</v>
      </c>
      <c r="R351" s="14" t="s">
        <v>241</v>
      </c>
    </row>
    <row r="352" spans="1:18" x14ac:dyDescent="0.3">
      <c r="A352">
        <v>5685958299</v>
      </c>
      <c r="B352">
        <v>2973</v>
      </c>
      <c r="C352">
        <v>1604456342</v>
      </c>
      <c r="D352">
        <v>15</v>
      </c>
      <c r="E352">
        <v>8</v>
      </c>
      <c r="F352">
        <v>17</v>
      </c>
      <c r="G352">
        <v>2</v>
      </c>
      <c r="H352" s="14" t="s">
        <v>152</v>
      </c>
      <c r="I352" s="14" t="s">
        <v>89</v>
      </c>
      <c r="J352">
        <v>1</v>
      </c>
      <c r="K352" s="14" t="s">
        <v>258</v>
      </c>
      <c r="L352">
        <v>0.55000000000000004</v>
      </c>
      <c r="M352">
        <v>4.8</v>
      </c>
      <c r="N352">
        <v>8.5500000000000007</v>
      </c>
      <c r="O352">
        <v>12.55</v>
      </c>
      <c r="P352" s="14" t="s">
        <v>214</v>
      </c>
      <c r="Q352" s="14" t="s">
        <v>216</v>
      </c>
      <c r="R352" s="14" t="s">
        <v>226</v>
      </c>
    </row>
    <row r="353" spans="1:18" x14ac:dyDescent="0.3">
      <c r="A353">
        <v>5686344522</v>
      </c>
      <c r="B353">
        <v>2359</v>
      </c>
      <c r="C353">
        <v>1604485684</v>
      </c>
      <c r="D353">
        <v>3</v>
      </c>
      <c r="E353">
        <v>13</v>
      </c>
      <c r="F353">
        <v>5</v>
      </c>
      <c r="G353">
        <v>2</v>
      </c>
      <c r="H353" s="14" t="s">
        <v>152</v>
      </c>
      <c r="I353" s="14" t="s">
        <v>92</v>
      </c>
      <c r="J353">
        <v>0</v>
      </c>
      <c r="K353" s="14" t="s">
        <v>258</v>
      </c>
      <c r="L353">
        <v>0.5</v>
      </c>
      <c r="M353">
        <v>4.95</v>
      </c>
      <c r="N353">
        <v>9.1999999999999993</v>
      </c>
      <c r="O353">
        <v>12.3</v>
      </c>
      <c r="P353" s="14" t="s">
        <v>214</v>
      </c>
      <c r="Q353" s="14" t="s">
        <v>216</v>
      </c>
      <c r="R353" s="14" t="s">
        <v>226</v>
      </c>
    </row>
    <row r="354" spans="1:18" x14ac:dyDescent="0.3">
      <c r="A354">
        <v>5689196782</v>
      </c>
      <c r="B354">
        <v>2092</v>
      </c>
      <c r="C354">
        <v>1604661838</v>
      </c>
      <c r="D354">
        <v>3</v>
      </c>
      <c r="E354">
        <v>7</v>
      </c>
      <c r="F354">
        <v>8</v>
      </c>
      <c r="G354">
        <v>3</v>
      </c>
      <c r="H354" s="14" t="s">
        <v>131</v>
      </c>
      <c r="I354" s="14" t="s">
        <v>89</v>
      </c>
      <c r="J354">
        <v>1</v>
      </c>
      <c r="K354" s="14" t="s">
        <v>258</v>
      </c>
      <c r="L354">
        <v>0.55000000000000004</v>
      </c>
      <c r="M354">
        <v>4.5</v>
      </c>
      <c r="N354">
        <v>9.15</v>
      </c>
      <c r="O354">
        <v>12</v>
      </c>
      <c r="P354" s="14" t="s">
        <v>214</v>
      </c>
      <c r="Q354" s="14" t="s">
        <v>216</v>
      </c>
      <c r="R354" s="14" t="s">
        <v>226</v>
      </c>
    </row>
    <row r="355" spans="1:18" x14ac:dyDescent="0.3">
      <c r="A355">
        <v>5689253887</v>
      </c>
      <c r="B355">
        <v>2869</v>
      </c>
      <c r="C355">
        <v>1604664623</v>
      </c>
      <c r="D355">
        <v>11</v>
      </c>
      <c r="E355">
        <v>13</v>
      </c>
      <c r="F355">
        <v>26</v>
      </c>
      <c r="G355">
        <v>1</v>
      </c>
      <c r="H355" s="14" t="s">
        <v>101</v>
      </c>
      <c r="I355" s="14" t="s">
        <v>89</v>
      </c>
      <c r="J355">
        <v>1</v>
      </c>
      <c r="K355" s="14" t="s">
        <v>259</v>
      </c>
      <c r="L355">
        <v>0.6</v>
      </c>
      <c r="M355">
        <v>4.95</v>
      </c>
      <c r="N355">
        <v>9.35</v>
      </c>
      <c r="O355">
        <v>13.05</v>
      </c>
      <c r="P355" s="14" t="s">
        <v>214</v>
      </c>
      <c r="Q355" s="14" t="s">
        <v>216</v>
      </c>
      <c r="R355" s="14" t="s">
        <v>226</v>
      </c>
    </row>
    <row r="356" spans="1:18" x14ac:dyDescent="0.3">
      <c r="A356">
        <v>5690469014</v>
      </c>
      <c r="B356">
        <v>4670</v>
      </c>
      <c r="C356">
        <v>1604733094</v>
      </c>
      <c r="D356">
        <v>14</v>
      </c>
      <c r="E356">
        <v>15</v>
      </c>
      <c r="F356">
        <v>37</v>
      </c>
      <c r="G356">
        <v>1</v>
      </c>
      <c r="H356" s="14" t="s">
        <v>101</v>
      </c>
      <c r="I356" s="14" t="s">
        <v>92</v>
      </c>
      <c r="J356">
        <v>0</v>
      </c>
      <c r="K356" s="14" t="s">
        <v>259</v>
      </c>
      <c r="L356">
        <v>0.55000000000000004</v>
      </c>
      <c r="M356">
        <v>5.45</v>
      </c>
      <c r="N356">
        <v>9.65</v>
      </c>
      <c r="O356">
        <v>14.35</v>
      </c>
      <c r="P356" s="14" t="s">
        <v>214</v>
      </c>
      <c r="Q356" s="14" t="s">
        <v>216</v>
      </c>
      <c r="R356" s="14" t="s">
        <v>240</v>
      </c>
    </row>
    <row r="357" spans="1:18" x14ac:dyDescent="0.3">
      <c r="A357">
        <v>5690761586</v>
      </c>
      <c r="B357">
        <v>2883</v>
      </c>
      <c r="C357">
        <v>1604748507</v>
      </c>
      <c r="D357">
        <v>9</v>
      </c>
      <c r="E357">
        <v>12</v>
      </c>
      <c r="F357">
        <v>10</v>
      </c>
      <c r="H357" s="14" t="s">
        <v>152</v>
      </c>
      <c r="I357" s="14" t="s">
        <v>92</v>
      </c>
      <c r="J357">
        <v>1</v>
      </c>
      <c r="K357" s="14" t="s">
        <v>258</v>
      </c>
      <c r="L357">
        <v>0.6</v>
      </c>
      <c r="M357">
        <v>5.65</v>
      </c>
      <c r="N357">
        <v>9.75</v>
      </c>
      <c r="O357">
        <v>14.6</v>
      </c>
      <c r="P357" s="14" t="s">
        <v>214</v>
      </c>
      <c r="Q357" s="14" t="s">
        <v>216</v>
      </c>
      <c r="R357" s="14" t="s">
        <v>240</v>
      </c>
    </row>
    <row r="358" spans="1:18" x14ac:dyDescent="0.3">
      <c r="A358">
        <v>5691724254</v>
      </c>
      <c r="B358">
        <v>3104</v>
      </c>
      <c r="C358">
        <v>1604792538</v>
      </c>
      <c r="D358">
        <v>7</v>
      </c>
      <c r="E358">
        <v>9</v>
      </c>
      <c r="F358">
        <v>18</v>
      </c>
      <c r="G358">
        <v>1</v>
      </c>
      <c r="H358" s="14" t="s">
        <v>101</v>
      </c>
      <c r="I358" s="14" t="s">
        <v>92</v>
      </c>
      <c r="J358">
        <v>0</v>
      </c>
      <c r="K358" s="14" t="s">
        <v>258</v>
      </c>
      <c r="L358">
        <v>0.55000000000000004</v>
      </c>
      <c r="M358">
        <v>5.85</v>
      </c>
      <c r="N358">
        <v>9.65</v>
      </c>
      <c r="O358">
        <v>14.8</v>
      </c>
      <c r="P358" s="14" t="s">
        <v>214</v>
      </c>
      <c r="Q358" s="14" t="s">
        <v>216</v>
      </c>
      <c r="R358" s="14" t="s">
        <v>240</v>
      </c>
    </row>
    <row r="359" spans="1:18" x14ac:dyDescent="0.3">
      <c r="A359">
        <v>5693766516</v>
      </c>
      <c r="B359">
        <v>1554</v>
      </c>
      <c r="C359">
        <v>1604917160</v>
      </c>
      <c r="D359">
        <v>4</v>
      </c>
      <c r="E359">
        <v>5</v>
      </c>
      <c r="F359">
        <v>5</v>
      </c>
      <c r="G359">
        <v>1</v>
      </c>
      <c r="H359" s="14" t="s">
        <v>101</v>
      </c>
      <c r="I359" s="14" t="s">
        <v>92</v>
      </c>
      <c r="J359">
        <v>0</v>
      </c>
      <c r="K359" s="14" t="s">
        <v>259</v>
      </c>
      <c r="L359">
        <v>0.5</v>
      </c>
      <c r="M359">
        <v>5.75</v>
      </c>
      <c r="N359">
        <v>9.35</v>
      </c>
      <c r="O359">
        <v>14.3</v>
      </c>
      <c r="P359" s="14" t="s">
        <v>214</v>
      </c>
      <c r="Q359" s="14" t="s">
        <v>216</v>
      </c>
      <c r="R359" s="14" t="s">
        <v>240</v>
      </c>
    </row>
    <row r="360" spans="1:18" x14ac:dyDescent="0.3">
      <c r="A360">
        <v>5693810624</v>
      </c>
      <c r="B360">
        <v>3274</v>
      </c>
      <c r="C360">
        <v>1604919847</v>
      </c>
      <c r="D360">
        <v>8</v>
      </c>
      <c r="E360">
        <v>8</v>
      </c>
      <c r="F360">
        <v>21</v>
      </c>
      <c r="G360">
        <v>3</v>
      </c>
      <c r="H360" s="14" t="s">
        <v>149</v>
      </c>
      <c r="I360" s="14" t="s">
        <v>89</v>
      </c>
      <c r="J360">
        <v>1</v>
      </c>
      <c r="K360" s="14" t="s">
        <v>258</v>
      </c>
      <c r="L360">
        <v>0.5</v>
      </c>
      <c r="M360">
        <v>5.95</v>
      </c>
      <c r="N360">
        <v>9.5500000000000007</v>
      </c>
      <c r="O360">
        <v>14</v>
      </c>
      <c r="P360" s="14" t="s">
        <v>214</v>
      </c>
      <c r="Q360" s="14" t="s">
        <v>216</v>
      </c>
      <c r="R360" s="14" t="s">
        <v>240</v>
      </c>
    </row>
    <row r="361" spans="1:18" x14ac:dyDescent="0.3">
      <c r="A361">
        <v>5694908792</v>
      </c>
      <c r="B361">
        <v>3079</v>
      </c>
      <c r="C361">
        <v>1604988925</v>
      </c>
      <c r="D361">
        <v>3</v>
      </c>
      <c r="E361">
        <v>9</v>
      </c>
      <c r="F361">
        <v>16</v>
      </c>
      <c r="G361">
        <v>2</v>
      </c>
      <c r="H361" s="14" t="s">
        <v>125</v>
      </c>
      <c r="I361" s="14" t="s">
        <v>92</v>
      </c>
      <c r="J361">
        <v>1</v>
      </c>
      <c r="K361" s="14" t="s">
        <v>258</v>
      </c>
      <c r="L361">
        <v>0.5</v>
      </c>
      <c r="M361">
        <v>5.85</v>
      </c>
      <c r="N361">
        <v>10</v>
      </c>
      <c r="O361">
        <v>14.5</v>
      </c>
      <c r="P361" s="14" t="s">
        <v>214</v>
      </c>
      <c r="Q361" s="14" t="s">
        <v>216</v>
      </c>
      <c r="R361" s="14" t="s">
        <v>240</v>
      </c>
    </row>
    <row r="362" spans="1:18" x14ac:dyDescent="0.3">
      <c r="A362">
        <v>5696375151</v>
      </c>
      <c r="B362">
        <v>3627</v>
      </c>
      <c r="C362">
        <v>1605086299</v>
      </c>
      <c r="D362">
        <v>6</v>
      </c>
      <c r="E362">
        <v>18</v>
      </c>
      <c r="F362">
        <v>18</v>
      </c>
      <c r="G362">
        <v>5</v>
      </c>
      <c r="H362" s="14" t="s">
        <v>101</v>
      </c>
      <c r="I362" s="14" t="s">
        <v>89</v>
      </c>
      <c r="J362">
        <v>1</v>
      </c>
      <c r="K362" s="14" t="s">
        <v>258</v>
      </c>
      <c r="L362">
        <v>0.55000000000000004</v>
      </c>
      <c r="M362">
        <v>5.95</v>
      </c>
      <c r="N362">
        <v>10.3</v>
      </c>
      <c r="O362">
        <v>15.05</v>
      </c>
      <c r="P362" s="14" t="s">
        <v>214</v>
      </c>
      <c r="Q362" s="14" t="s">
        <v>228</v>
      </c>
      <c r="R362" s="14" t="s">
        <v>240</v>
      </c>
    </row>
    <row r="363" spans="1:18" x14ac:dyDescent="0.3">
      <c r="A363">
        <v>5696438987</v>
      </c>
      <c r="B363">
        <v>3036</v>
      </c>
      <c r="C363">
        <v>1605090706</v>
      </c>
      <c r="D363">
        <v>1</v>
      </c>
      <c r="E363">
        <v>10</v>
      </c>
      <c r="F363">
        <v>8</v>
      </c>
      <c r="G363">
        <v>5</v>
      </c>
      <c r="H363" s="14" t="s">
        <v>101</v>
      </c>
      <c r="I363" s="14" t="s">
        <v>89</v>
      </c>
      <c r="J363">
        <v>0</v>
      </c>
      <c r="K363" s="14" t="s">
        <v>258</v>
      </c>
      <c r="L363">
        <v>0.55000000000000004</v>
      </c>
      <c r="M363">
        <v>5.55</v>
      </c>
      <c r="N363">
        <v>10.45</v>
      </c>
      <c r="O363">
        <v>15.15</v>
      </c>
      <c r="P363" s="14" t="s">
        <v>214</v>
      </c>
      <c r="Q363" s="14" t="s">
        <v>228</v>
      </c>
      <c r="R363" s="14" t="s">
        <v>240</v>
      </c>
    </row>
    <row r="364" spans="1:18" x14ac:dyDescent="0.3">
      <c r="A364">
        <v>5697316229</v>
      </c>
      <c r="B364">
        <v>3570</v>
      </c>
      <c r="C364">
        <v>1605140045</v>
      </c>
      <c r="D364">
        <v>6</v>
      </c>
      <c r="E364">
        <v>9</v>
      </c>
      <c r="F364">
        <v>31</v>
      </c>
      <c r="G364">
        <v>1</v>
      </c>
      <c r="H364" s="14" t="s">
        <v>131</v>
      </c>
      <c r="I364" s="14" t="s">
        <v>89</v>
      </c>
      <c r="J364">
        <v>1</v>
      </c>
      <c r="K364" s="14" t="s">
        <v>259</v>
      </c>
      <c r="L364">
        <v>0.6</v>
      </c>
      <c r="M364">
        <v>5.55</v>
      </c>
      <c r="N364">
        <v>10.1</v>
      </c>
      <c r="O364">
        <v>15.7</v>
      </c>
      <c r="P364" s="14" t="s">
        <v>214</v>
      </c>
      <c r="Q364" s="14" t="s">
        <v>228</v>
      </c>
      <c r="R364" s="14" t="s">
        <v>240</v>
      </c>
    </row>
    <row r="365" spans="1:18" x14ac:dyDescent="0.3">
      <c r="A365">
        <v>5697752753</v>
      </c>
      <c r="B365">
        <v>2322</v>
      </c>
      <c r="C365">
        <v>1605177800</v>
      </c>
      <c r="D365">
        <v>0</v>
      </c>
      <c r="E365">
        <v>9</v>
      </c>
      <c r="F365">
        <v>2</v>
      </c>
      <c r="G365">
        <v>3</v>
      </c>
      <c r="H365" s="14" t="s">
        <v>131</v>
      </c>
      <c r="I365" s="14" t="s">
        <v>89</v>
      </c>
      <c r="J365">
        <v>0</v>
      </c>
      <c r="K365" s="14" t="s">
        <v>258</v>
      </c>
      <c r="L365">
        <v>0.6</v>
      </c>
      <c r="M365">
        <v>5.4</v>
      </c>
      <c r="N365">
        <v>9.85</v>
      </c>
      <c r="O365">
        <v>14.95</v>
      </c>
      <c r="P365" s="14" t="s">
        <v>214</v>
      </c>
      <c r="Q365" s="14" t="s">
        <v>228</v>
      </c>
      <c r="R365" s="14" t="s">
        <v>240</v>
      </c>
    </row>
    <row r="366" spans="1:18" x14ac:dyDescent="0.3">
      <c r="A366">
        <v>5698747099</v>
      </c>
      <c r="B366">
        <v>2552</v>
      </c>
      <c r="C366">
        <v>1605240489</v>
      </c>
      <c r="D366">
        <v>4</v>
      </c>
      <c r="E366">
        <v>15</v>
      </c>
      <c r="F366">
        <v>20</v>
      </c>
      <c r="G366">
        <v>1</v>
      </c>
      <c r="H366" s="14" t="s">
        <v>101</v>
      </c>
      <c r="I366" s="14" t="s">
        <v>92</v>
      </c>
      <c r="J366">
        <v>1</v>
      </c>
      <c r="K366" s="14" t="s">
        <v>259</v>
      </c>
      <c r="L366">
        <v>0.65</v>
      </c>
      <c r="M366">
        <v>5.5</v>
      </c>
      <c r="N366">
        <v>10.199999999999999</v>
      </c>
      <c r="O366">
        <v>15.55</v>
      </c>
      <c r="P366" s="14" t="s">
        <v>214</v>
      </c>
      <c r="Q366" s="14" t="s">
        <v>228</v>
      </c>
      <c r="R366" s="14" t="s">
        <v>240</v>
      </c>
    </row>
    <row r="367" spans="1:18" x14ac:dyDescent="0.3">
      <c r="A367">
        <v>5699940830</v>
      </c>
      <c r="B367">
        <v>2554</v>
      </c>
      <c r="C367">
        <v>1605308594</v>
      </c>
      <c r="D367">
        <v>3</v>
      </c>
      <c r="E367">
        <v>6</v>
      </c>
      <c r="F367">
        <v>9</v>
      </c>
      <c r="G367">
        <v>1</v>
      </c>
      <c r="H367" s="14" t="s">
        <v>131</v>
      </c>
      <c r="I367" s="14" t="s">
        <v>92</v>
      </c>
      <c r="J367">
        <v>0</v>
      </c>
      <c r="K367" s="14" t="s">
        <v>259</v>
      </c>
      <c r="L367">
        <v>0.6</v>
      </c>
      <c r="M367">
        <v>5.5</v>
      </c>
      <c r="N367">
        <v>9.85</v>
      </c>
      <c r="O367">
        <v>14.75</v>
      </c>
      <c r="P367" s="14" t="s">
        <v>214</v>
      </c>
      <c r="Q367" s="14" t="s">
        <v>228</v>
      </c>
      <c r="R367" s="14" t="s">
        <v>240</v>
      </c>
    </row>
    <row r="368" spans="1:18" x14ac:dyDescent="0.3">
      <c r="A368">
        <v>5700634389</v>
      </c>
      <c r="B368">
        <v>3070</v>
      </c>
      <c r="C368">
        <v>1605355675</v>
      </c>
      <c r="D368">
        <v>14</v>
      </c>
      <c r="E368">
        <v>10</v>
      </c>
      <c r="F368">
        <v>12</v>
      </c>
      <c r="G368">
        <v>4</v>
      </c>
      <c r="H368" s="14" t="s">
        <v>152</v>
      </c>
      <c r="I368" s="14" t="s">
        <v>89</v>
      </c>
      <c r="J368">
        <v>1</v>
      </c>
      <c r="K368" s="14" t="s">
        <v>258</v>
      </c>
      <c r="L368">
        <v>0.6</v>
      </c>
      <c r="M368">
        <v>5.9</v>
      </c>
      <c r="N368">
        <v>10.1</v>
      </c>
      <c r="O368">
        <v>14.9</v>
      </c>
      <c r="P368" s="14" t="s">
        <v>214</v>
      </c>
      <c r="Q368" s="14" t="s">
        <v>228</v>
      </c>
      <c r="R368" s="14" t="s">
        <v>240</v>
      </c>
    </row>
    <row r="369" spans="1:18" x14ac:dyDescent="0.3">
      <c r="A369">
        <v>5701513750</v>
      </c>
      <c r="B369">
        <v>2803</v>
      </c>
      <c r="C369">
        <v>1605397931</v>
      </c>
      <c r="D369">
        <v>4</v>
      </c>
      <c r="E369">
        <v>4</v>
      </c>
      <c r="F369">
        <v>21</v>
      </c>
      <c r="G369">
        <v>1</v>
      </c>
      <c r="H369" s="14" t="s">
        <v>131</v>
      </c>
      <c r="I369" s="14" t="s">
        <v>89</v>
      </c>
      <c r="J369">
        <v>1</v>
      </c>
      <c r="K369" s="14" t="s">
        <v>259</v>
      </c>
      <c r="L369">
        <v>0.6</v>
      </c>
      <c r="M369">
        <v>6.05</v>
      </c>
      <c r="N369">
        <v>9.85</v>
      </c>
      <c r="O369">
        <v>15.35</v>
      </c>
      <c r="P369" s="14" t="s">
        <v>214</v>
      </c>
      <c r="Q369" s="14" t="s">
        <v>228</v>
      </c>
      <c r="R369" s="14" t="s">
        <v>240</v>
      </c>
    </row>
    <row r="370" spans="1:18" x14ac:dyDescent="0.3">
      <c r="A370">
        <v>5702083797</v>
      </c>
      <c r="B370">
        <v>2592</v>
      </c>
      <c r="C370">
        <v>1605435624</v>
      </c>
      <c r="D370">
        <v>2</v>
      </c>
      <c r="E370">
        <v>12</v>
      </c>
      <c r="F370">
        <v>17</v>
      </c>
      <c r="G370">
        <v>3</v>
      </c>
      <c r="H370" s="14" t="s">
        <v>101</v>
      </c>
      <c r="I370" s="14" t="s">
        <v>89</v>
      </c>
      <c r="J370">
        <v>0</v>
      </c>
      <c r="K370" s="14" t="s">
        <v>258</v>
      </c>
      <c r="L370">
        <v>0.55000000000000004</v>
      </c>
      <c r="M370">
        <v>5.85</v>
      </c>
      <c r="N370">
        <v>10.050000000000001</v>
      </c>
      <c r="O370">
        <v>15.35</v>
      </c>
      <c r="P370" s="14" t="s">
        <v>214</v>
      </c>
      <c r="Q370" s="14" t="s">
        <v>228</v>
      </c>
      <c r="R370" s="14" t="s">
        <v>240</v>
      </c>
    </row>
    <row r="371" spans="1:18" x14ac:dyDescent="0.3">
      <c r="A371">
        <v>5702183260</v>
      </c>
      <c r="B371">
        <v>3207</v>
      </c>
      <c r="C371">
        <v>1605440361</v>
      </c>
      <c r="D371">
        <v>14</v>
      </c>
      <c r="E371">
        <v>6</v>
      </c>
      <c r="F371">
        <v>25</v>
      </c>
      <c r="G371">
        <v>2</v>
      </c>
      <c r="H371" s="14" t="s">
        <v>131</v>
      </c>
      <c r="I371" s="14" t="s">
        <v>89</v>
      </c>
      <c r="J371">
        <v>1</v>
      </c>
      <c r="K371" s="14" t="s">
        <v>258</v>
      </c>
      <c r="L371">
        <v>0.6</v>
      </c>
      <c r="M371">
        <v>6.55</v>
      </c>
      <c r="N371">
        <v>9.9</v>
      </c>
      <c r="O371">
        <v>16.3</v>
      </c>
      <c r="P371" s="14" t="s">
        <v>214</v>
      </c>
      <c r="Q371" s="14" t="s">
        <v>228</v>
      </c>
      <c r="R371" s="14" t="s">
        <v>240</v>
      </c>
    </row>
    <row r="372" spans="1:18" x14ac:dyDescent="0.3">
      <c r="A372">
        <v>5703166379</v>
      </c>
      <c r="B372">
        <v>2650</v>
      </c>
      <c r="C372">
        <v>1605496455</v>
      </c>
      <c r="D372">
        <v>5</v>
      </c>
      <c r="E372">
        <v>12</v>
      </c>
      <c r="F372">
        <v>9</v>
      </c>
      <c r="G372">
        <v>1</v>
      </c>
      <c r="H372" s="14" t="s">
        <v>131</v>
      </c>
      <c r="I372" s="14" t="s">
        <v>92</v>
      </c>
      <c r="J372">
        <v>0</v>
      </c>
      <c r="K372" s="14" t="s">
        <v>259</v>
      </c>
      <c r="L372">
        <v>0.55000000000000004</v>
      </c>
      <c r="M372">
        <v>6.05</v>
      </c>
      <c r="N372">
        <v>10.1</v>
      </c>
      <c r="O372">
        <v>15.9</v>
      </c>
      <c r="P372" s="14" t="s">
        <v>217</v>
      </c>
      <c r="Q372" s="14" t="s">
        <v>228</v>
      </c>
      <c r="R372" s="14" t="s">
        <v>240</v>
      </c>
    </row>
    <row r="373" spans="1:18" x14ac:dyDescent="0.3">
      <c r="A373">
        <v>5704338666</v>
      </c>
      <c r="B373">
        <v>2027</v>
      </c>
      <c r="C373">
        <v>1605568899</v>
      </c>
      <c r="D373">
        <v>0</v>
      </c>
      <c r="E373">
        <v>9</v>
      </c>
      <c r="F373">
        <v>5</v>
      </c>
      <c r="G373">
        <v>1</v>
      </c>
      <c r="H373" s="14" t="s">
        <v>101</v>
      </c>
      <c r="I373" s="14" t="s">
        <v>92</v>
      </c>
      <c r="J373">
        <v>0</v>
      </c>
      <c r="K373" s="14" t="s">
        <v>259</v>
      </c>
      <c r="L373">
        <v>0.55000000000000004</v>
      </c>
      <c r="M373">
        <v>5.9</v>
      </c>
      <c r="N373">
        <v>9.9</v>
      </c>
      <c r="O373">
        <v>15.9</v>
      </c>
      <c r="P373" s="14" t="s">
        <v>217</v>
      </c>
      <c r="Q373" s="14" t="s">
        <v>228</v>
      </c>
      <c r="R373" s="14" t="s">
        <v>240</v>
      </c>
    </row>
    <row r="374" spans="1:18" x14ac:dyDescent="0.3">
      <c r="A374">
        <v>5704882051</v>
      </c>
      <c r="B374">
        <v>3356</v>
      </c>
      <c r="C374">
        <v>1605613994</v>
      </c>
      <c r="D374">
        <v>2</v>
      </c>
      <c r="E374">
        <v>8</v>
      </c>
      <c r="F374">
        <v>15</v>
      </c>
      <c r="G374">
        <v>1</v>
      </c>
      <c r="H374" s="14" t="s">
        <v>131</v>
      </c>
      <c r="I374" s="14" t="s">
        <v>89</v>
      </c>
      <c r="J374">
        <v>1</v>
      </c>
      <c r="K374" s="14" t="s">
        <v>259</v>
      </c>
      <c r="L374">
        <v>0.55000000000000004</v>
      </c>
      <c r="M374">
        <v>5.85</v>
      </c>
      <c r="N374">
        <v>9.9499999999999993</v>
      </c>
      <c r="O374">
        <v>16.25</v>
      </c>
      <c r="P374" s="14" t="s">
        <v>217</v>
      </c>
      <c r="Q374" s="14" t="s">
        <v>228</v>
      </c>
      <c r="R374" s="14" t="s">
        <v>240</v>
      </c>
    </row>
    <row r="375" spans="1:18" x14ac:dyDescent="0.3">
      <c r="A375">
        <v>5705565073</v>
      </c>
      <c r="B375">
        <v>2114</v>
      </c>
      <c r="C375">
        <v>1605647769</v>
      </c>
      <c r="D375">
        <v>3</v>
      </c>
      <c r="E375">
        <v>5</v>
      </c>
      <c r="F375">
        <v>8</v>
      </c>
      <c r="G375">
        <v>1</v>
      </c>
      <c r="H375" s="14" t="s">
        <v>131</v>
      </c>
      <c r="I375" s="14" t="s">
        <v>89</v>
      </c>
      <c r="J375">
        <v>1</v>
      </c>
      <c r="K375" s="14" t="s">
        <v>258</v>
      </c>
      <c r="L375">
        <v>0.55000000000000004</v>
      </c>
      <c r="M375">
        <v>5.45</v>
      </c>
      <c r="N375">
        <v>9.5500000000000007</v>
      </c>
      <c r="O375">
        <v>15.35</v>
      </c>
      <c r="P375" s="14" t="s">
        <v>217</v>
      </c>
      <c r="Q375" s="14" t="s">
        <v>228</v>
      </c>
      <c r="R375" s="14" t="s">
        <v>240</v>
      </c>
    </row>
    <row r="376" spans="1:18" x14ac:dyDescent="0.3">
      <c r="A376">
        <v>5705723001</v>
      </c>
      <c r="B376">
        <v>2109</v>
      </c>
      <c r="C376">
        <v>1605664087</v>
      </c>
      <c r="D376">
        <v>5</v>
      </c>
      <c r="E376">
        <v>1</v>
      </c>
      <c r="F376">
        <v>26</v>
      </c>
      <c r="G376">
        <v>1</v>
      </c>
      <c r="H376" s="14" t="s">
        <v>131</v>
      </c>
      <c r="I376" s="14" t="s">
        <v>89</v>
      </c>
      <c r="J376">
        <v>1</v>
      </c>
      <c r="K376" s="14" t="s">
        <v>259</v>
      </c>
      <c r="L376">
        <v>0.6</v>
      </c>
      <c r="M376">
        <v>5</v>
      </c>
      <c r="N376">
        <v>8.85</v>
      </c>
      <c r="O376">
        <v>14.8</v>
      </c>
      <c r="P376" s="14" t="s">
        <v>217</v>
      </c>
      <c r="Q376" s="14" t="s">
        <v>228</v>
      </c>
      <c r="R376" s="14" t="s">
        <v>238</v>
      </c>
    </row>
    <row r="377" spans="1:18" x14ac:dyDescent="0.3">
      <c r="A377">
        <v>5706055173</v>
      </c>
      <c r="B377">
        <v>2221</v>
      </c>
      <c r="C377">
        <v>1605694946</v>
      </c>
      <c r="D377">
        <v>2</v>
      </c>
      <c r="E377">
        <v>6</v>
      </c>
      <c r="F377">
        <v>18</v>
      </c>
      <c r="G377">
        <v>3</v>
      </c>
      <c r="H377" s="14" t="s">
        <v>131</v>
      </c>
      <c r="I377" s="14" t="s">
        <v>89</v>
      </c>
      <c r="J377">
        <v>1</v>
      </c>
      <c r="K377" s="14" t="s">
        <v>258</v>
      </c>
      <c r="L377">
        <v>0.6</v>
      </c>
      <c r="M377">
        <v>4.6500000000000004</v>
      </c>
      <c r="N377">
        <v>8.5500000000000007</v>
      </c>
      <c r="O377">
        <v>15.2</v>
      </c>
      <c r="P377" s="14" t="s">
        <v>217</v>
      </c>
      <c r="Q377" s="14" t="s">
        <v>228</v>
      </c>
      <c r="R377" s="14" t="s">
        <v>238</v>
      </c>
    </row>
    <row r="378" spans="1:18" x14ac:dyDescent="0.3">
      <c r="A378">
        <v>5706096335</v>
      </c>
      <c r="B378">
        <v>1779</v>
      </c>
      <c r="C378">
        <v>1605697771</v>
      </c>
      <c r="D378">
        <v>8</v>
      </c>
      <c r="E378">
        <v>5</v>
      </c>
      <c r="F378">
        <v>9</v>
      </c>
      <c r="G378">
        <v>2</v>
      </c>
      <c r="H378" s="14" t="s">
        <v>152</v>
      </c>
      <c r="I378" s="14" t="s">
        <v>92</v>
      </c>
      <c r="J378">
        <v>1</v>
      </c>
      <c r="K378" s="14" t="s">
        <v>258</v>
      </c>
      <c r="L378">
        <v>0.65</v>
      </c>
      <c r="M378">
        <v>4.7</v>
      </c>
      <c r="N378">
        <v>8.35</v>
      </c>
      <c r="O378">
        <v>14.75</v>
      </c>
      <c r="P378" s="14" t="s">
        <v>217</v>
      </c>
      <c r="Q378" s="14" t="s">
        <v>228</v>
      </c>
      <c r="R378" s="14" t="s">
        <v>238</v>
      </c>
    </row>
    <row r="379" spans="1:18" x14ac:dyDescent="0.3">
      <c r="A379">
        <v>5706870576</v>
      </c>
      <c r="B379">
        <v>1735</v>
      </c>
      <c r="C379">
        <v>1605745977</v>
      </c>
      <c r="D379">
        <v>3</v>
      </c>
      <c r="E379">
        <v>9</v>
      </c>
      <c r="F379">
        <v>12</v>
      </c>
      <c r="G379">
        <v>4</v>
      </c>
      <c r="H379" s="14" t="s">
        <v>101</v>
      </c>
      <c r="I379" s="14" t="s">
        <v>92</v>
      </c>
      <c r="J379">
        <v>1</v>
      </c>
      <c r="K379" s="14" t="s">
        <v>258</v>
      </c>
      <c r="L379">
        <v>0.7</v>
      </c>
      <c r="M379">
        <v>4.6500000000000004</v>
      </c>
      <c r="N379">
        <v>8.5500000000000007</v>
      </c>
      <c r="O379">
        <v>15.1</v>
      </c>
      <c r="P379" s="14" t="s">
        <v>217</v>
      </c>
      <c r="Q379" s="14" t="s">
        <v>228</v>
      </c>
      <c r="R379" s="14" t="s">
        <v>238</v>
      </c>
    </row>
    <row r="380" spans="1:18" x14ac:dyDescent="0.3">
      <c r="A380">
        <v>5707007578</v>
      </c>
      <c r="B380">
        <v>2017</v>
      </c>
      <c r="C380">
        <v>1605760222</v>
      </c>
      <c r="D380">
        <v>2</v>
      </c>
      <c r="E380">
        <v>6</v>
      </c>
      <c r="F380">
        <v>14</v>
      </c>
      <c r="G380">
        <v>4</v>
      </c>
      <c r="H380" s="14" t="s">
        <v>125</v>
      </c>
      <c r="I380" s="14" t="s">
        <v>89</v>
      </c>
      <c r="J380">
        <v>1</v>
      </c>
      <c r="K380" s="14" t="s">
        <v>258</v>
      </c>
      <c r="L380">
        <v>0.7</v>
      </c>
      <c r="M380">
        <v>4.3499999999999996</v>
      </c>
      <c r="N380">
        <v>8.4499999999999993</v>
      </c>
      <c r="O380">
        <v>14.75</v>
      </c>
      <c r="P380" s="14" t="s">
        <v>217</v>
      </c>
      <c r="Q380" s="14" t="s">
        <v>228</v>
      </c>
      <c r="R380" s="14" t="s">
        <v>238</v>
      </c>
    </row>
    <row r="381" spans="1:18" x14ac:dyDescent="0.3">
      <c r="A381">
        <v>5708387256</v>
      </c>
      <c r="B381">
        <v>2541</v>
      </c>
      <c r="C381">
        <v>1605850864</v>
      </c>
      <c r="D381">
        <v>1</v>
      </c>
      <c r="E381">
        <v>9</v>
      </c>
      <c r="F381">
        <v>4</v>
      </c>
      <c r="G381">
        <v>1</v>
      </c>
      <c r="H381" s="14" t="s">
        <v>131</v>
      </c>
      <c r="I381" s="14" t="s">
        <v>92</v>
      </c>
      <c r="J381">
        <v>0</v>
      </c>
      <c r="K381" s="14" t="s">
        <v>259</v>
      </c>
      <c r="L381">
        <v>0.65</v>
      </c>
      <c r="M381">
        <v>4.25</v>
      </c>
      <c r="N381">
        <v>8.4499999999999993</v>
      </c>
      <c r="O381">
        <v>14.15</v>
      </c>
      <c r="P381" s="14" t="s">
        <v>217</v>
      </c>
      <c r="Q381" s="14" t="s">
        <v>228</v>
      </c>
      <c r="R381" s="14" t="s">
        <v>238</v>
      </c>
    </row>
    <row r="382" spans="1:18" x14ac:dyDescent="0.3">
      <c r="A382">
        <v>5710077969</v>
      </c>
      <c r="B382">
        <v>2639</v>
      </c>
      <c r="C382">
        <v>1605952914</v>
      </c>
      <c r="D382">
        <v>3</v>
      </c>
      <c r="E382">
        <v>8</v>
      </c>
      <c r="F382">
        <v>13</v>
      </c>
      <c r="G382">
        <v>2</v>
      </c>
      <c r="H382" s="14" t="s">
        <v>131</v>
      </c>
      <c r="I382" s="14" t="s">
        <v>89</v>
      </c>
      <c r="J382">
        <v>0</v>
      </c>
      <c r="K382" s="14" t="s">
        <v>259</v>
      </c>
      <c r="L382">
        <v>0.6</v>
      </c>
      <c r="M382">
        <v>4.0999999999999996</v>
      </c>
      <c r="N382">
        <v>7.95</v>
      </c>
      <c r="O382">
        <v>13.9</v>
      </c>
      <c r="P382" s="14" t="s">
        <v>217</v>
      </c>
      <c r="Q382" s="14" t="s">
        <v>214</v>
      </c>
      <c r="R382" s="14" t="s">
        <v>238</v>
      </c>
    </row>
    <row r="383" spans="1:18" x14ac:dyDescent="0.3">
      <c r="A383">
        <v>5710143104</v>
      </c>
      <c r="B383">
        <v>2764</v>
      </c>
      <c r="C383">
        <v>1605956359</v>
      </c>
      <c r="D383">
        <v>7</v>
      </c>
      <c r="E383">
        <v>10</v>
      </c>
      <c r="F383">
        <v>15</v>
      </c>
      <c r="G383">
        <v>2</v>
      </c>
      <c r="H383" s="14" t="s">
        <v>101</v>
      </c>
      <c r="I383" s="14" t="s">
        <v>89</v>
      </c>
      <c r="J383">
        <v>0</v>
      </c>
      <c r="K383" s="14" t="s">
        <v>258</v>
      </c>
      <c r="L383">
        <v>0.6</v>
      </c>
      <c r="M383">
        <v>4.4000000000000004</v>
      </c>
      <c r="N383">
        <v>7.95</v>
      </c>
      <c r="O383">
        <v>14.25</v>
      </c>
      <c r="P383" s="14" t="s">
        <v>217</v>
      </c>
      <c r="Q383" s="14" t="s">
        <v>214</v>
      </c>
      <c r="R383" s="14" t="s">
        <v>238</v>
      </c>
    </row>
    <row r="384" spans="1:18" x14ac:dyDescent="0.3">
      <c r="A384">
        <v>5710215326</v>
      </c>
      <c r="B384">
        <v>2744</v>
      </c>
      <c r="C384">
        <v>1605959725</v>
      </c>
      <c r="D384">
        <v>1</v>
      </c>
      <c r="E384">
        <v>8</v>
      </c>
      <c r="F384">
        <v>23</v>
      </c>
      <c r="G384">
        <v>2</v>
      </c>
      <c r="H384" s="14" t="s">
        <v>131</v>
      </c>
      <c r="I384" s="14" t="s">
        <v>89</v>
      </c>
      <c r="J384">
        <v>1</v>
      </c>
      <c r="K384" s="14" t="s">
        <v>258</v>
      </c>
      <c r="L384">
        <v>0.6</v>
      </c>
      <c r="M384">
        <v>4.1500000000000004</v>
      </c>
      <c r="N384">
        <v>7.9</v>
      </c>
      <c r="O384">
        <v>13.85</v>
      </c>
      <c r="P384" s="14" t="s">
        <v>217</v>
      </c>
      <c r="Q384" s="14" t="s">
        <v>214</v>
      </c>
      <c r="R384" s="14" t="s">
        <v>224</v>
      </c>
    </row>
    <row r="385" spans="1:18" x14ac:dyDescent="0.3">
      <c r="A385">
        <v>5712874540</v>
      </c>
      <c r="B385">
        <v>2068</v>
      </c>
      <c r="C385">
        <v>1606110066</v>
      </c>
      <c r="D385">
        <v>11</v>
      </c>
      <c r="E385">
        <v>7</v>
      </c>
      <c r="F385">
        <v>11</v>
      </c>
      <c r="G385">
        <v>1</v>
      </c>
      <c r="H385" s="14" t="s">
        <v>152</v>
      </c>
      <c r="I385" s="14" t="s">
        <v>89</v>
      </c>
      <c r="J385">
        <v>1</v>
      </c>
      <c r="K385" s="14" t="s">
        <v>259</v>
      </c>
      <c r="L385">
        <v>0.65</v>
      </c>
      <c r="M385">
        <v>4.7</v>
      </c>
      <c r="N385">
        <v>7.8</v>
      </c>
      <c r="O385">
        <v>14.3</v>
      </c>
      <c r="P385" s="14" t="s">
        <v>217</v>
      </c>
      <c r="Q385" s="14" t="s">
        <v>214</v>
      </c>
      <c r="R385" s="14" t="s">
        <v>224</v>
      </c>
    </row>
    <row r="386" spans="1:18" x14ac:dyDescent="0.3">
      <c r="A386">
        <v>5713138985</v>
      </c>
      <c r="B386">
        <v>2487</v>
      </c>
      <c r="C386">
        <v>1606130137</v>
      </c>
      <c r="D386">
        <v>8</v>
      </c>
      <c r="E386">
        <v>3</v>
      </c>
      <c r="F386">
        <v>20</v>
      </c>
      <c r="G386">
        <v>1</v>
      </c>
      <c r="H386" s="14" t="s">
        <v>152</v>
      </c>
      <c r="I386" s="14" t="s">
        <v>92</v>
      </c>
      <c r="J386">
        <v>1</v>
      </c>
      <c r="K386" s="14" t="s">
        <v>259</v>
      </c>
      <c r="L386">
        <v>0.65</v>
      </c>
      <c r="M386">
        <v>4.9000000000000004</v>
      </c>
      <c r="N386">
        <v>7.2</v>
      </c>
      <c r="O386">
        <v>14.3</v>
      </c>
      <c r="P386" s="14" t="s">
        <v>217</v>
      </c>
      <c r="Q386" s="14" t="s">
        <v>210</v>
      </c>
      <c r="R386" s="14" t="s">
        <v>224</v>
      </c>
    </row>
    <row r="387" spans="1:18" x14ac:dyDescent="0.3">
      <c r="A387">
        <v>5714088345</v>
      </c>
      <c r="B387">
        <v>2968</v>
      </c>
      <c r="C387">
        <v>1606188364</v>
      </c>
      <c r="D387">
        <v>5</v>
      </c>
      <c r="E387">
        <v>6</v>
      </c>
      <c r="F387">
        <v>30</v>
      </c>
      <c r="G387">
        <v>1</v>
      </c>
      <c r="H387" s="14" t="s">
        <v>101</v>
      </c>
      <c r="I387" s="14" t="s">
        <v>89</v>
      </c>
      <c r="J387">
        <v>1</v>
      </c>
      <c r="K387" s="14" t="s">
        <v>259</v>
      </c>
      <c r="L387">
        <v>0.7</v>
      </c>
      <c r="M387">
        <v>5</v>
      </c>
      <c r="N387">
        <v>7.2</v>
      </c>
      <c r="O387">
        <v>15.35</v>
      </c>
      <c r="P387" s="14" t="s">
        <v>217</v>
      </c>
      <c r="Q387" s="14" t="s">
        <v>210</v>
      </c>
      <c r="R387" s="14" t="s">
        <v>225</v>
      </c>
    </row>
    <row r="388" spans="1:18" x14ac:dyDescent="0.3">
      <c r="A388">
        <v>5715383167</v>
      </c>
      <c r="B388">
        <v>3405</v>
      </c>
      <c r="C388">
        <v>1606258793</v>
      </c>
      <c r="D388">
        <v>7</v>
      </c>
      <c r="E388">
        <v>8</v>
      </c>
      <c r="F388">
        <v>31</v>
      </c>
      <c r="G388">
        <v>2</v>
      </c>
      <c r="H388" s="14" t="s">
        <v>101</v>
      </c>
      <c r="I388" s="14" t="s">
        <v>92</v>
      </c>
      <c r="J388">
        <v>1</v>
      </c>
      <c r="K388" s="14" t="s">
        <v>258</v>
      </c>
      <c r="L388">
        <v>0.7</v>
      </c>
      <c r="M388">
        <v>4.6500000000000004</v>
      </c>
      <c r="N388">
        <v>7.1</v>
      </c>
      <c r="O388">
        <v>16.3</v>
      </c>
      <c r="P388" s="14" t="s">
        <v>217</v>
      </c>
      <c r="Q388" s="14" t="s">
        <v>210</v>
      </c>
      <c r="R388" s="14" t="s">
        <v>238</v>
      </c>
    </row>
    <row r="389" spans="1:18" x14ac:dyDescent="0.3">
      <c r="A389">
        <v>5715545800</v>
      </c>
      <c r="B389">
        <v>3407</v>
      </c>
      <c r="C389">
        <v>1606275204</v>
      </c>
      <c r="D389">
        <v>3</v>
      </c>
      <c r="E389">
        <v>7</v>
      </c>
      <c r="F389">
        <v>21</v>
      </c>
      <c r="G389">
        <v>1</v>
      </c>
      <c r="H389" s="14" t="s">
        <v>101</v>
      </c>
      <c r="I389" s="14" t="s">
        <v>89</v>
      </c>
      <c r="J389">
        <v>0</v>
      </c>
      <c r="K389" s="14" t="s">
        <v>259</v>
      </c>
      <c r="L389">
        <v>0.65</v>
      </c>
      <c r="M389">
        <v>4.5999999999999996</v>
      </c>
      <c r="N389">
        <v>7.25</v>
      </c>
      <c r="O389">
        <v>16.3</v>
      </c>
      <c r="P389" s="14" t="s">
        <v>217</v>
      </c>
      <c r="Q389" s="14" t="s">
        <v>210</v>
      </c>
      <c r="R389" s="14" t="s">
        <v>238</v>
      </c>
    </row>
    <row r="390" spans="1:18" x14ac:dyDescent="0.3">
      <c r="A390">
        <v>5715897990</v>
      </c>
      <c r="B390">
        <v>2968</v>
      </c>
      <c r="C390">
        <v>1606299764</v>
      </c>
      <c r="D390">
        <v>0</v>
      </c>
      <c r="E390">
        <v>9</v>
      </c>
      <c r="F390">
        <v>14</v>
      </c>
      <c r="G390">
        <v>3</v>
      </c>
      <c r="H390" s="14" t="s">
        <v>101</v>
      </c>
      <c r="I390" s="14" t="s">
        <v>89</v>
      </c>
      <c r="J390">
        <v>0</v>
      </c>
      <c r="K390" s="14" t="s">
        <v>258</v>
      </c>
      <c r="L390">
        <v>0.65</v>
      </c>
      <c r="M390">
        <v>4.5</v>
      </c>
      <c r="N390">
        <v>7.1</v>
      </c>
      <c r="O390">
        <v>16.149999999999999</v>
      </c>
      <c r="P390" s="14" t="s">
        <v>217</v>
      </c>
      <c r="Q390" s="14" t="s">
        <v>210</v>
      </c>
      <c r="R390" s="14" t="s">
        <v>238</v>
      </c>
    </row>
    <row r="391" spans="1:18" x14ac:dyDescent="0.3">
      <c r="A391">
        <v>5716841010</v>
      </c>
      <c r="B391">
        <v>2725</v>
      </c>
      <c r="C391">
        <v>1606346526</v>
      </c>
      <c r="D391">
        <v>4</v>
      </c>
      <c r="E391">
        <v>4</v>
      </c>
      <c r="F391">
        <v>26</v>
      </c>
      <c r="G391">
        <v>1</v>
      </c>
      <c r="H391" s="14" t="s">
        <v>101</v>
      </c>
      <c r="I391" s="14" t="s">
        <v>92</v>
      </c>
      <c r="J391">
        <v>1</v>
      </c>
      <c r="K391" s="14" t="s">
        <v>259</v>
      </c>
      <c r="L391">
        <v>0.65</v>
      </c>
      <c r="M391">
        <v>4</v>
      </c>
      <c r="N391">
        <v>7</v>
      </c>
      <c r="O391">
        <v>16.2</v>
      </c>
      <c r="P391" s="14" t="s">
        <v>218</v>
      </c>
      <c r="Q391" s="14" t="s">
        <v>210</v>
      </c>
      <c r="R391" s="14" t="s">
        <v>238</v>
      </c>
    </row>
    <row r="392" spans="1:18" x14ac:dyDescent="0.3">
      <c r="A392">
        <v>5717340780</v>
      </c>
      <c r="B392">
        <v>2696</v>
      </c>
      <c r="C392">
        <v>1606387105</v>
      </c>
      <c r="D392">
        <v>4</v>
      </c>
      <c r="E392">
        <v>9</v>
      </c>
      <c r="F392">
        <v>7</v>
      </c>
      <c r="G392">
        <v>2</v>
      </c>
      <c r="H392" s="14" t="s">
        <v>101</v>
      </c>
      <c r="I392" s="14" t="s">
        <v>89</v>
      </c>
      <c r="J392">
        <v>0</v>
      </c>
      <c r="K392" s="14" t="s">
        <v>258</v>
      </c>
      <c r="L392">
        <v>0.65</v>
      </c>
      <c r="M392">
        <v>3.95</v>
      </c>
      <c r="N392">
        <v>6.85</v>
      </c>
      <c r="O392">
        <v>16.100000000000001</v>
      </c>
      <c r="P392" s="14" t="s">
        <v>218</v>
      </c>
      <c r="Q392" s="14" t="s">
        <v>212</v>
      </c>
      <c r="R392" s="14" t="s">
        <v>238</v>
      </c>
    </row>
    <row r="393" spans="1:18" x14ac:dyDescent="0.3">
      <c r="A393">
        <v>5719635196</v>
      </c>
      <c r="B393">
        <v>2894</v>
      </c>
      <c r="C393">
        <v>1606521843</v>
      </c>
      <c r="D393">
        <v>3</v>
      </c>
      <c r="E393">
        <v>11</v>
      </c>
      <c r="F393">
        <v>14</v>
      </c>
      <c r="G393">
        <v>1</v>
      </c>
      <c r="H393" s="14" t="s">
        <v>131</v>
      </c>
      <c r="I393" s="14" t="s">
        <v>92</v>
      </c>
      <c r="J393">
        <v>0</v>
      </c>
      <c r="K393" s="14" t="s">
        <v>259</v>
      </c>
      <c r="L393">
        <v>0.65</v>
      </c>
      <c r="M393">
        <v>4.0999999999999996</v>
      </c>
      <c r="N393">
        <v>6.95</v>
      </c>
      <c r="O393">
        <v>16.55</v>
      </c>
      <c r="P393" s="14" t="s">
        <v>218</v>
      </c>
      <c r="Q393" s="14" t="s">
        <v>218</v>
      </c>
      <c r="R393" s="14" t="s">
        <v>238</v>
      </c>
    </row>
    <row r="394" spans="1:18" x14ac:dyDescent="0.3">
      <c r="A394">
        <v>5721164207</v>
      </c>
      <c r="B394">
        <v>1603</v>
      </c>
      <c r="C394">
        <v>1606606548</v>
      </c>
      <c r="D394">
        <v>22</v>
      </c>
      <c r="E394">
        <v>2</v>
      </c>
      <c r="F394">
        <v>6</v>
      </c>
      <c r="G394">
        <v>2</v>
      </c>
      <c r="H394" s="14" t="s">
        <v>148</v>
      </c>
      <c r="I394" s="14" t="s">
        <v>92</v>
      </c>
      <c r="J394">
        <v>1</v>
      </c>
      <c r="K394" s="14" t="s">
        <v>258</v>
      </c>
      <c r="L394">
        <v>0.65</v>
      </c>
      <c r="M394">
        <v>5.0999999999999996</v>
      </c>
      <c r="N394">
        <v>6.65</v>
      </c>
      <c r="O394">
        <v>16.100000000000001</v>
      </c>
      <c r="P394" s="14" t="s">
        <v>229</v>
      </c>
      <c r="Q394" s="14" t="s">
        <v>218</v>
      </c>
      <c r="R394" s="14" t="s">
        <v>238</v>
      </c>
    </row>
    <row r="395" spans="1:18" x14ac:dyDescent="0.3">
      <c r="A395">
        <v>5721188382</v>
      </c>
      <c r="B395">
        <v>2310</v>
      </c>
      <c r="C395">
        <v>1606608912</v>
      </c>
      <c r="D395">
        <v>6</v>
      </c>
      <c r="E395">
        <v>12</v>
      </c>
      <c r="F395">
        <v>9</v>
      </c>
      <c r="G395">
        <v>2</v>
      </c>
      <c r="H395" s="14" t="s">
        <v>152</v>
      </c>
      <c r="I395" s="14" t="s">
        <v>89</v>
      </c>
      <c r="J395">
        <v>0</v>
      </c>
      <c r="K395" s="14" t="s">
        <v>258</v>
      </c>
      <c r="L395">
        <v>0.6</v>
      </c>
      <c r="M395">
        <v>5.25</v>
      </c>
      <c r="N395">
        <v>7</v>
      </c>
      <c r="O395">
        <v>16.149999999999999</v>
      </c>
      <c r="P395" s="14" t="s">
        <v>229</v>
      </c>
      <c r="Q395" s="14" t="s">
        <v>210</v>
      </c>
      <c r="R395" s="14" t="s">
        <v>238</v>
      </c>
    </row>
    <row r="396" spans="1:18" x14ac:dyDescent="0.3">
      <c r="A396">
        <v>5721731105</v>
      </c>
      <c r="B396">
        <v>2184</v>
      </c>
      <c r="C396">
        <v>1606644431</v>
      </c>
      <c r="D396">
        <v>1</v>
      </c>
      <c r="E396">
        <v>4</v>
      </c>
      <c r="F396">
        <v>12</v>
      </c>
      <c r="G396">
        <v>3</v>
      </c>
      <c r="H396" s="14" t="s">
        <v>149</v>
      </c>
      <c r="I396" s="14" t="s">
        <v>92</v>
      </c>
      <c r="J396">
        <v>1</v>
      </c>
      <c r="K396" s="14" t="s">
        <v>258</v>
      </c>
      <c r="L396">
        <v>0.6</v>
      </c>
      <c r="M396">
        <v>5.05</v>
      </c>
      <c r="N396">
        <v>7.15</v>
      </c>
      <c r="O396">
        <v>15.45</v>
      </c>
      <c r="P396" s="14" t="s">
        <v>229</v>
      </c>
      <c r="Q396" s="14" t="s">
        <v>210</v>
      </c>
      <c r="R396" s="14" t="s">
        <v>238</v>
      </c>
    </row>
    <row r="397" spans="1:18" x14ac:dyDescent="0.3">
      <c r="A397">
        <v>5721786749</v>
      </c>
      <c r="B397">
        <v>2521</v>
      </c>
      <c r="C397">
        <v>1606647201</v>
      </c>
      <c r="D397">
        <v>10</v>
      </c>
      <c r="E397">
        <v>1</v>
      </c>
      <c r="F397">
        <v>11</v>
      </c>
      <c r="G397">
        <v>3</v>
      </c>
      <c r="H397" s="14" t="s">
        <v>131</v>
      </c>
      <c r="I397" s="14" t="s">
        <v>89</v>
      </c>
      <c r="J397">
        <v>1</v>
      </c>
      <c r="K397" s="14" t="s">
        <v>259</v>
      </c>
      <c r="L397">
        <v>0.6</v>
      </c>
      <c r="M397">
        <v>5.45</v>
      </c>
      <c r="N397">
        <v>6.9</v>
      </c>
      <c r="O397">
        <v>15.1</v>
      </c>
      <c r="P397" s="14" t="s">
        <v>229</v>
      </c>
      <c r="Q397" s="14" t="s">
        <v>210</v>
      </c>
      <c r="R397" s="14" t="s">
        <v>238</v>
      </c>
    </row>
    <row r="398" spans="1:18" x14ac:dyDescent="0.3">
      <c r="A398">
        <v>5723160602</v>
      </c>
      <c r="B398">
        <v>2514</v>
      </c>
      <c r="C398">
        <v>1606733234</v>
      </c>
      <c r="D398">
        <v>1</v>
      </c>
      <c r="E398">
        <v>7</v>
      </c>
      <c r="F398">
        <v>3</v>
      </c>
      <c r="G398">
        <v>2</v>
      </c>
      <c r="H398" s="14" t="s">
        <v>152</v>
      </c>
      <c r="I398" s="14" t="s">
        <v>89</v>
      </c>
      <c r="J398">
        <v>0</v>
      </c>
      <c r="K398" s="14" t="s">
        <v>259</v>
      </c>
      <c r="L398">
        <v>0.55000000000000004</v>
      </c>
      <c r="M398">
        <v>5.0999999999999996</v>
      </c>
      <c r="N398">
        <v>7</v>
      </c>
      <c r="O398">
        <v>14.8</v>
      </c>
      <c r="P398" s="14" t="s">
        <v>229</v>
      </c>
      <c r="Q398" s="14" t="s">
        <v>210</v>
      </c>
      <c r="R398" s="14" t="s">
        <v>238</v>
      </c>
    </row>
    <row r="399" spans="1:18" x14ac:dyDescent="0.3">
      <c r="A399">
        <v>5724017396</v>
      </c>
      <c r="B399">
        <v>2554</v>
      </c>
      <c r="C399">
        <v>1606781513</v>
      </c>
      <c r="D399">
        <v>4</v>
      </c>
      <c r="E399">
        <v>10</v>
      </c>
      <c r="F399">
        <v>21</v>
      </c>
      <c r="G399">
        <v>1</v>
      </c>
      <c r="H399" s="14" t="s">
        <v>131</v>
      </c>
      <c r="I399" s="14" t="s">
        <v>89</v>
      </c>
      <c r="J399">
        <v>1</v>
      </c>
      <c r="K399" s="14" t="s">
        <v>259</v>
      </c>
      <c r="L399">
        <v>0.55000000000000004</v>
      </c>
      <c r="M399">
        <v>5.15</v>
      </c>
      <c r="N399">
        <v>7.05</v>
      </c>
      <c r="O399">
        <v>15.25</v>
      </c>
      <c r="P399" s="14" t="s">
        <v>229</v>
      </c>
      <c r="Q399" s="14" t="s">
        <v>210</v>
      </c>
      <c r="R399" s="14" t="s">
        <v>238</v>
      </c>
    </row>
    <row r="400" spans="1:18" x14ac:dyDescent="0.3">
      <c r="A400">
        <v>5725316456</v>
      </c>
      <c r="B400">
        <v>3137</v>
      </c>
      <c r="C400">
        <v>1606867883</v>
      </c>
      <c r="D400">
        <v>11</v>
      </c>
      <c r="E400">
        <v>7</v>
      </c>
      <c r="F400">
        <v>7</v>
      </c>
      <c r="G400">
        <v>1</v>
      </c>
      <c r="H400" s="14" t="s">
        <v>148</v>
      </c>
      <c r="I400" s="14" t="s">
        <v>92</v>
      </c>
      <c r="J400">
        <v>0</v>
      </c>
      <c r="K400" s="14" t="s">
        <v>259</v>
      </c>
      <c r="L400">
        <v>0.5</v>
      </c>
      <c r="M400">
        <v>5.6</v>
      </c>
      <c r="N400">
        <v>7.1</v>
      </c>
      <c r="O400">
        <v>14.9</v>
      </c>
      <c r="P400" s="14" t="s">
        <v>229</v>
      </c>
      <c r="Q400" s="14" t="s">
        <v>210</v>
      </c>
      <c r="R400" s="14" t="s">
        <v>238</v>
      </c>
    </row>
    <row r="401" spans="1:18" x14ac:dyDescent="0.3">
      <c r="A401">
        <v>5726577315</v>
      </c>
      <c r="B401">
        <v>2395</v>
      </c>
      <c r="C401">
        <v>1606951453</v>
      </c>
      <c r="D401">
        <v>8</v>
      </c>
      <c r="E401">
        <v>8</v>
      </c>
      <c r="F401">
        <v>24</v>
      </c>
      <c r="G401">
        <v>1</v>
      </c>
      <c r="H401" s="14" t="s">
        <v>101</v>
      </c>
      <c r="I401" s="14" t="s">
        <v>89</v>
      </c>
      <c r="J401">
        <v>1</v>
      </c>
      <c r="K401" s="14" t="s">
        <v>259</v>
      </c>
      <c r="L401">
        <v>0.55000000000000004</v>
      </c>
      <c r="M401">
        <v>5.95</v>
      </c>
      <c r="N401">
        <v>7.05</v>
      </c>
      <c r="O401">
        <v>15.9</v>
      </c>
      <c r="P401" s="14" t="s">
        <v>229</v>
      </c>
      <c r="Q401" s="14" t="s">
        <v>210</v>
      </c>
      <c r="R401" s="14" t="s">
        <v>238</v>
      </c>
    </row>
    <row r="402" spans="1:18" x14ac:dyDescent="0.3">
      <c r="A402">
        <v>5726686689</v>
      </c>
      <c r="B402">
        <v>3108</v>
      </c>
      <c r="C402">
        <v>1606964124</v>
      </c>
      <c r="D402">
        <v>7</v>
      </c>
      <c r="E402">
        <v>6</v>
      </c>
      <c r="F402">
        <v>20</v>
      </c>
      <c r="G402">
        <v>2</v>
      </c>
      <c r="H402" s="14" t="s">
        <v>101</v>
      </c>
      <c r="I402" s="14" t="s">
        <v>89</v>
      </c>
      <c r="J402">
        <v>0</v>
      </c>
      <c r="K402" s="14" t="s">
        <v>258</v>
      </c>
      <c r="L402">
        <v>0.55000000000000004</v>
      </c>
      <c r="M402">
        <v>6.15</v>
      </c>
      <c r="N402">
        <v>6.95</v>
      </c>
      <c r="O402">
        <v>16.25</v>
      </c>
      <c r="P402" s="14" t="s">
        <v>229</v>
      </c>
      <c r="Q402" s="14" t="s">
        <v>210</v>
      </c>
      <c r="R402" s="14" t="s">
        <v>238</v>
      </c>
    </row>
    <row r="403" spans="1:18" x14ac:dyDescent="0.3">
      <c r="A403">
        <v>5726726810</v>
      </c>
      <c r="B403">
        <v>2832</v>
      </c>
      <c r="C403">
        <v>1606968100</v>
      </c>
      <c r="D403">
        <v>6</v>
      </c>
      <c r="E403">
        <v>9</v>
      </c>
      <c r="F403">
        <v>18</v>
      </c>
      <c r="G403">
        <v>2</v>
      </c>
      <c r="H403" s="14" t="s">
        <v>131</v>
      </c>
      <c r="I403" s="14" t="s">
        <v>89</v>
      </c>
      <c r="J403">
        <v>1</v>
      </c>
      <c r="K403" s="14" t="s">
        <v>258</v>
      </c>
      <c r="L403">
        <v>0.6</v>
      </c>
      <c r="M403">
        <v>6.1</v>
      </c>
      <c r="N403">
        <v>6.9</v>
      </c>
      <c r="O403">
        <v>16.399999999999999</v>
      </c>
      <c r="P403" s="14" t="s">
        <v>229</v>
      </c>
      <c r="Q403" s="14" t="s">
        <v>210</v>
      </c>
      <c r="R403" s="14" t="s">
        <v>238</v>
      </c>
    </row>
    <row r="404" spans="1:18" x14ac:dyDescent="0.3">
      <c r="A404">
        <v>5727982675</v>
      </c>
      <c r="B404">
        <v>1811</v>
      </c>
      <c r="C404">
        <v>1607052995</v>
      </c>
      <c r="D404">
        <v>2</v>
      </c>
      <c r="E404">
        <v>4</v>
      </c>
      <c r="F404">
        <v>26</v>
      </c>
      <c r="G404">
        <v>3</v>
      </c>
      <c r="H404" s="14" t="s">
        <v>131</v>
      </c>
      <c r="I404" s="14" t="s">
        <v>89</v>
      </c>
      <c r="J404">
        <v>1</v>
      </c>
      <c r="K404" s="14" t="s">
        <v>258</v>
      </c>
      <c r="L404">
        <v>0.6</v>
      </c>
      <c r="M404">
        <v>6.15</v>
      </c>
      <c r="N404">
        <v>6.7</v>
      </c>
      <c r="O404">
        <v>16.55</v>
      </c>
      <c r="P404" s="14" t="s">
        <v>229</v>
      </c>
      <c r="Q404" s="14" t="s">
        <v>210</v>
      </c>
      <c r="R404" s="14" t="s">
        <v>238</v>
      </c>
    </row>
    <row r="405" spans="1:18" x14ac:dyDescent="0.3">
      <c r="A405">
        <v>5728010137</v>
      </c>
      <c r="B405">
        <v>4014</v>
      </c>
      <c r="C405">
        <v>1607055581</v>
      </c>
      <c r="D405">
        <v>3</v>
      </c>
      <c r="E405">
        <v>10</v>
      </c>
      <c r="F405">
        <v>18</v>
      </c>
      <c r="G405">
        <v>1</v>
      </c>
      <c r="H405" s="14" t="s">
        <v>131</v>
      </c>
      <c r="I405" s="14" t="s">
        <v>89</v>
      </c>
      <c r="J405">
        <v>1</v>
      </c>
      <c r="K405" s="14" t="s">
        <v>259</v>
      </c>
      <c r="L405">
        <v>0.6</v>
      </c>
      <c r="M405">
        <v>5.75</v>
      </c>
      <c r="N405">
        <v>6.85</v>
      </c>
      <c r="O405">
        <v>16.899999999999999</v>
      </c>
      <c r="P405" s="14" t="s">
        <v>229</v>
      </c>
      <c r="Q405" s="14" t="s">
        <v>210</v>
      </c>
      <c r="R405" s="14" t="s">
        <v>238</v>
      </c>
    </row>
    <row r="406" spans="1:18" x14ac:dyDescent="0.3">
      <c r="A406">
        <v>5728204306</v>
      </c>
      <c r="B406">
        <v>2368</v>
      </c>
      <c r="C406">
        <v>1607071906</v>
      </c>
      <c r="D406">
        <v>6</v>
      </c>
      <c r="E406">
        <v>4</v>
      </c>
      <c r="F406">
        <v>22</v>
      </c>
      <c r="G406">
        <v>1</v>
      </c>
      <c r="H406" s="14" t="s">
        <v>101</v>
      </c>
      <c r="I406" s="14" t="s">
        <v>89</v>
      </c>
      <c r="J406">
        <v>1</v>
      </c>
      <c r="K406" s="14" t="s">
        <v>259</v>
      </c>
      <c r="L406">
        <v>0.6</v>
      </c>
      <c r="M406">
        <v>5.65</v>
      </c>
      <c r="N406">
        <v>6.9</v>
      </c>
      <c r="O406">
        <v>17</v>
      </c>
      <c r="P406" s="14" t="s">
        <v>229</v>
      </c>
      <c r="Q406" s="14" t="s">
        <v>210</v>
      </c>
      <c r="R406" s="14" t="s">
        <v>238</v>
      </c>
    </row>
    <row r="407" spans="1:18" x14ac:dyDescent="0.3">
      <c r="A407">
        <v>5729178118</v>
      </c>
      <c r="B407">
        <v>3132</v>
      </c>
      <c r="C407">
        <v>1607126589</v>
      </c>
      <c r="D407">
        <v>6</v>
      </c>
      <c r="E407">
        <v>10</v>
      </c>
      <c r="F407">
        <v>14</v>
      </c>
      <c r="G407">
        <v>2</v>
      </c>
      <c r="H407" s="14" t="s">
        <v>148</v>
      </c>
      <c r="I407" s="14" t="s">
        <v>92</v>
      </c>
      <c r="J407">
        <v>0</v>
      </c>
      <c r="K407" s="14" t="s">
        <v>258</v>
      </c>
      <c r="L407">
        <v>0.55000000000000004</v>
      </c>
      <c r="M407">
        <v>5.7</v>
      </c>
      <c r="N407">
        <v>7.1</v>
      </c>
      <c r="O407">
        <v>16.2</v>
      </c>
      <c r="P407" s="14" t="s">
        <v>229</v>
      </c>
      <c r="Q407" s="14" t="s">
        <v>210</v>
      </c>
      <c r="R407" s="14" t="s">
        <v>238</v>
      </c>
    </row>
    <row r="408" spans="1:18" x14ac:dyDescent="0.3">
      <c r="A408">
        <v>5731213151</v>
      </c>
      <c r="B408">
        <v>2293</v>
      </c>
      <c r="C408">
        <v>1607246796</v>
      </c>
      <c r="D408">
        <v>5</v>
      </c>
      <c r="E408">
        <v>10</v>
      </c>
      <c r="F408">
        <v>6</v>
      </c>
      <c r="G408">
        <v>2</v>
      </c>
      <c r="H408" s="14" t="s">
        <v>153</v>
      </c>
      <c r="I408" s="14" t="s">
        <v>92</v>
      </c>
      <c r="J408">
        <v>0</v>
      </c>
      <c r="K408" s="14" t="s">
        <v>258</v>
      </c>
      <c r="L408">
        <v>0.5</v>
      </c>
      <c r="M408">
        <v>5.6</v>
      </c>
      <c r="N408">
        <v>7.2</v>
      </c>
      <c r="O408">
        <v>14.95</v>
      </c>
      <c r="P408" s="14" t="s">
        <v>229</v>
      </c>
      <c r="Q408" s="14" t="s">
        <v>210</v>
      </c>
      <c r="R408" s="14" t="s">
        <v>224</v>
      </c>
    </row>
    <row r="409" spans="1:18" x14ac:dyDescent="0.3">
      <c r="A409">
        <v>5731273517</v>
      </c>
      <c r="B409">
        <v>1970</v>
      </c>
      <c r="C409">
        <v>1607249882</v>
      </c>
      <c r="D409">
        <v>12</v>
      </c>
      <c r="E409">
        <v>1</v>
      </c>
      <c r="F409">
        <v>12</v>
      </c>
      <c r="G409">
        <v>4</v>
      </c>
      <c r="H409" s="14" t="s">
        <v>131</v>
      </c>
      <c r="I409" s="14" t="s">
        <v>92</v>
      </c>
      <c r="J409">
        <v>1</v>
      </c>
      <c r="K409" s="14" t="s">
        <v>258</v>
      </c>
      <c r="L409">
        <v>0.55000000000000004</v>
      </c>
      <c r="M409">
        <v>6.05</v>
      </c>
      <c r="N409">
        <v>6.9</v>
      </c>
      <c r="O409">
        <v>14.5</v>
      </c>
      <c r="P409" s="14" t="s">
        <v>229</v>
      </c>
      <c r="Q409" s="14" t="s">
        <v>210</v>
      </c>
      <c r="R409" s="14" t="s">
        <v>224</v>
      </c>
    </row>
    <row r="410" spans="1:18" x14ac:dyDescent="0.3">
      <c r="A410">
        <v>5732329054</v>
      </c>
      <c r="B410">
        <v>2218</v>
      </c>
      <c r="C410">
        <v>1607308427</v>
      </c>
      <c r="D410">
        <v>3</v>
      </c>
      <c r="E410">
        <v>10</v>
      </c>
      <c r="F410">
        <v>12</v>
      </c>
      <c r="G410">
        <v>2</v>
      </c>
      <c r="H410" s="14" t="s">
        <v>131</v>
      </c>
      <c r="I410" s="14" t="s">
        <v>92</v>
      </c>
      <c r="J410">
        <v>1</v>
      </c>
      <c r="K410" s="14" t="s">
        <v>258</v>
      </c>
      <c r="L410">
        <v>0.6</v>
      </c>
      <c r="M410">
        <v>6.2</v>
      </c>
      <c r="N410">
        <v>6.95</v>
      </c>
      <c r="O410">
        <v>14.4</v>
      </c>
      <c r="P410" s="14" t="s">
        <v>229</v>
      </c>
      <c r="Q410" s="14" t="s">
        <v>210</v>
      </c>
      <c r="R410" s="14" t="s">
        <v>224</v>
      </c>
    </row>
    <row r="411" spans="1:18" x14ac:dyDescent="0.3">
      <c r="A411">
        <v>5732355044</v>
      </c>
      <c r="B411">
        <v>2707</v>
      </c>
      <c r="C411">
        <v>1607311068</v>
      </c>
      <c r="D411">
        <v>7</v>
      </c>
      <c r="E411">
        <v>9</v>
      </c>
      <c r="F411">
        <v>6</v>
      </c>
      <c r="G411">
        <v>1</v>
      </c>
      <c r="H411" s="14" t="s">
        <v>152</v>
      </c>
      <c r="I411" s="14" t="s">
        <v>92</v>
      </c>
      <c r="J411">
        <v>0</v>
      </c>
      <c r="K411" s="14" t="s">
        <v>259</v>
      </c>
      <c r="L411">
        <v>0.55000000000000004</v>
      </c>
      <c r="M411">
        <v>6.35</v>
      </c>
      <c r="N411">
        <v>7.2</v>
      </c>
      <c r="O411">
        <v>13.4</v>
      </c>
      <c r="P411" s="14" t="s">
        <v>229</v>
      </c>
      <c r="Q411" s="14" t="s">
        <v>210</v>
      </c>
      <c r="R411" s="14" t="s">
        <v>224</v>
      </c>
    </row>
    <row r="412" spans="1:18" x14ac:dyDescent="0.3">
      <c r="A412">
        <v>5732434948</v>
      </c>
      <c r="B412">
        <v>3177</v>
      </c>
      <c r="C412">
        <v>1607318711</v>
      </c>
      <c r="D412">
        <v>2</v>
      </c>
      <c r="E412">
        <v>10</v>
      </c>
      <c r="F412">
        <v>21</v>
      </c>
      <c r="G412">
        <v>1</v>
      </c>
      <c r="H412" s="14" t="s">
        <v>131</v>
      </c>
      <c r="I412" s="14" t="s">
        <v>89</v>
      </c>
      <c r="J412">
        <v>1</v>
      </c>
      <c r="K412" s="14" t="s">
        <v>259</v>
      </c>
      <c r="L412">
        <v>0.6</v>
      </c>
      <c r="M412">
        <v>6.25</v>
      </c>
      <c r="N412">
        <v>7.25</v>
      </c>
      <c r="O412">
        <v>14.1</v>
      </c>
      <c r="P412" s="14" t="s">
        <v>229</v>
      </c>
      <c r="Q412" s="14" t="s">
        <v>210</v>
      </c>
      <c r="R412" s="14" t="s">
        <v>224</v>
      </c>
    </row>
    <row r="413" spans="1:18" x14ac:dyDescent="0.3">
      <c r="A413">
        <v>5733928176</v>
      </c>
      <c r="B413">
        <v>2178</v>
      </c>
      <c r="C413">
        <v>1607420427</v>
      </c>
      <c r="D413">
        <v>1</v>
      </c>
      <c r="E413">
        <v>15</v>
      </c>
      <c r="F413">
        <v>10</v>
      </c>
      <c r="G413">
        <v>4</v>
      </c>
      <c r="H413" s="14" t="s">
        <v>141</v>
      </c>
      <c r="I413" s="14" t="s">
        <v>89</v>
      </c>
      <c r="J413">
        <v>0</v>
      </c>
      <c r="K413" s="14" t="s">
        <v>258</v>
      </c>
      <c r="L413">
        <v>0.6</v>
      </c>
      <c r="M413">
        <v>6.15</v>
      </c>
      <c r="N413">
        <v>7.45</v>
      </c>
      <c r="O413">
        <v>13.9</v>
      </c>
      <c r="P413" s="14" t="s">
        <v>229</v>
      </c>
      <c r="Q413" s="14" t="s">
        <v>214</v>
      </c>
      <c r="R413" s="14" t="s">
        <v>224</v>
      </c>
    </row>
    <row r="414" spans="1:18" x14ac:dyDescent="0.3">
      <c r="A414">
        <v>5733967582</v>
      </c>
      <c r="B414">
        <v>2483</v>
      </c>
      <c r="C414">
        <v>1607423146</v>
      </c>
      <c r="D414">
        <v>7</v>
      </c>
      <c r="E414">
        <v>8</v>
      </c>
      <c r="F414">
        <v>10</v>
      </c>
      <c r="G414">
        <v>4</v>
      </c>
      <c r="H414" s="14" t="s">
        <v>141</v>
      </c>
      <c r="I414" s="14" t="s">
        <v>92</v>
      </c>
      <c r="J414">
        <v>1</v>
      </c>
      <c r="K414" s="14" t="s">
        <v>258</v>
      </c>
      <c r="L414">
        <v>0.6</v>
      </c>
      <c r="M414">
        <v>5.4</v>
      </c>
      <c r="N414">
        <v>7.75</v>
      </c>
      <c r="O414">
        <v>14.1</v>
      </c>
      <c r="P414" s="14" t="s">
        <v>210</v>
      </c>
      <c r="Q414" s="14" t="s">
        <v>214</v>
      </c>
      <c r="R414" s="14" t="s">
        <v>224</v>
      </c>
    </row>
    <row r="415" spans="1:18" x14ac:dyDescent="0.3">
      <c r="A415">
        <v>5734948805</v>
      </c>
      <c r="B415">
        <v>2765</v>
      </c>
      <c r="C415">
        <v>1607483424</v>
      </c>
      <c r="D415">
        <v>5</v>
      </c>
      <c r="E415">
        <v>11</v>
      </c>
      <c r="F415">
        <v>16</v>
      </c>
      <c r="G415">
        <v>1</v>
      </c>
      <c r="H415" s="14" t="s">
        <v>101</v>
      </c>
      <c r="I415" s="14" t="s">
        <v>92</v>
      </c>
      <c r="J415">
        <v>1</v>
      </c>
      <c r="K415" s="14" t="s">
        <v>259</v>
      </c>
      <c r="L415">
        <v>0.65</v>
      </c>
      <c r="M415">
        <v>5.35</v>
      </c>
      <c r="N415">
        <v>7.7</v>
      </c>
      <c r="O415">
        <v>14.45</v>
      </c>
      <c r="P415" s="14" t="s">
        <v>210</v>
      </c>
      <c r="Q415" s="14" t="s">
        <v>214</v>
      </c>
      <c r="R415" s="14" t="s">
        <v>224</v>
      </c>
    </row>
    <row r="416" spans="1:18" x14ac:dyDescent="0.3">
      <c r="A416">
        <v>5734997032</v>
      </c>
      <c r="B416">
        <v>2152</v>
      </c>
      <c r="C416">
        <v>1607488062</v>
      </c>
      <c r="D416">
        <v>3</v>
      </c>
      <c r="E416">
        <v>5</v>
      </c>
      <c r="F416">
        <v>16</v>
      </c>
      <c r="G416">
        <v>2</v>
      </c>
      <c r="H416" s="14" t="s">
        <v>101</v>
      </c>
      <c r="I416" s="14" t="s">
        <v>89</v>
      </c>
      <c r="J416">
        <v>1</v>
      </c>
      <c r="K416" s="14" t="s">
        <v>258</v>
      </c>
      <c r="L416">
        <v>0.65</v>
      </c>
      <c r="M416">
        <v>5.45</v>
      </c>
      <c r="N416">
        <v>7.75</v>
      </c>
      <c r="O416">
        <v>14.65</v>
      </c>
      <c r="P416" s="14" t="s">
        <v>210</v>
      </c>
      <c r="Q416" s="14" t="s">
        <v>214</v>
      </c>
      <c r="R416" s="14" t="s">
        <v>224</v>
      </c>
    </row>
    <row r="417" spans="1:18" x14ac:dyDescent="0.3">
      <c r="A417">
        <v>5736139118</v>
      </c>
      <c r="B417">
        <v>2712</v>
      </c>
      <c r="C417">
        <v>1607560977</v>
      </c>
      <c r="D417">
        <v>2</v>
      </c>
      <c r="E417">
        <v>6</v>
      </c>
      <c r="F417">
        <v>10</v>
      </c>
      <c r="G417">
        <v>1</v>
      </c>
      <c r="H417" s="14" t="s">
        <v>131</v>
      </c>
      <c r="I417" s="14" t="s">
        <v>92</v>
      </c>
      <c r="J417">
        <v>1</v>
      </c>
      <c r="K417" s="14" t="s">
        <v>259</v>
      </c>
      <c r="L417">
        <v>0.65</v>
      </c>
      <c r="M417">
        <v>5.05</v>
      </c>
      <c r="N417">
        <v>8</v>
      </c>
      <c r="O417">
        <v>14.6</v>
      </c>
      <c r="P417" s="14" t="s">
        <v>210</v>
      </c>
      <c r="Q417" s="14" t="s">
        <v>214</v>
      </c>
      <c r="R417" s="14" t="s">
        <v>224</v>
      </c>
    </row>
    <row r="418" spans="1:18" x14ac:dyDescent="0.3">
      <c r="A418">
        <v>5736252750</v>
      </c>
      <c r="B418">
        <v>2031</v>
      </c>
      <c r="C418">
        <v>1607573558</v>
      </c>
      <c r="D418">
        <v>0</v>
      </c>
      <c r="E418">
        <v>8</v>
      </c>
      <c r="F418">
        <v>7</v>
      </c>
      <c r="G418">
        <v>2</v>
      </c>
      <c r="H418" s="14" t="s">
        <v>141</v>
      </c>
      <c r="I418" s="14" t="s">
        <v>92</v>
      </c>
      <c r="J418">
        <v>0</v>
      </c>
      <c r="K418" s="14" t="s">
        <v>258</v>
      </c>
      <c r="L418">
        <v>0.65</v>
      </c>
      <c r="M418">
        <v>5</v>
      </c>
      <c r="N418">
        <v>8.0500000000000007</v>
      </c>
      <c r="O418">
        <v>14.8</v>
      </c>
      <c r="P418" s="14" t="s">
        <v>210</v>
      </c>
      <c r="Q418" s="14" t="s">
        <v>214</v>
      </c>
      <c r="R418" s="14" t="s">
        <v>224</v>
      </c>
    </row>
    <row r="419" spans="1:18" x14ac:dyDescent="0.3">
      <c r="A419">
        <v>5736522383</v>
      </c>
      <c r="B419">
        <v>3926</v>
      </c>
      <c r="C419">
        <v>1607596619</v>
      </c>
      <c r="D419">
        <v>12</v>
      </c>
      <c r="E419">
        <v>11</v>
      </c>
      <c r="F419">
        <v>27</v>
      </c>
      <c r="G419">
        <v>1</v>
      </c>
      <c r="H419" s="14" t="s">
        <v>101</v>
      </c>
      <c r="I419" s="14" t="s">
        <v>92</v>
      </c>
      <c r="J419">
        <v>1</v>
      </c>
      <c r="K419" s="14" t="s">
        <v>259</v>
      </c>
      <c r="L419">
        <v>0.65</v>
      </c>
      <c r="M419">
        <v>5.4</v>
      </c>
      <c r="N419">
        <v>8.1</v>
      </c>
      <c r="O419">
        <v>15.1</v>
      </c>
      <c r="P419" s="14" t="s">
        <v>210</v>
      </c>
      <c r="Q419" s="14" t="s">
        <v>214</v>
      </c>
      <c r="R419" s="14" t="s">
        <v>226</v>
      </c>
    </row>
    <row r="420" spans="1:18" x14ac:dyDescent="0.3">
      <c r="A420">
        <v>5737314445</v>
      </c>
      <c r="B420">
        <v>1980</v>
      </c>
      <c r="C420">
        <v>1607643791</v>
      </c>
      <c r="D420">
        <v>4</v>
      </c>
      <c r="E420">
        <v>3</v>
      </c>
      <c r="F420">
        <v>17</v>
      </c>
      <c r="G420">
        <v>2</v>
      </c>
      <c r="H420" s="14" t="s">
        <v>131</v>
      </c>
      <c r="I420" s="14" t="s">
        <v>89</v>
      </c>
      <c r="J420">
        <v>1</v>
      </c>
      <c r="K420" s="14" t="s">
        <v>258</v>
      </c>
      <c r="L420">
        <v>0.7</v>
      </c>
      <c r="M420">
        <v>5.05</v>
      </c>
      <c r="N420">
        <v>7.9</v>
      </c>
      <c r="O420">
        <v>15.6</v>
      </c>
      <c r="P420" s="14" t="s">
        <v>210</v>
      </c>
      <c r="Q420" s="14" t="s">
        <v>214</v>
      </c>
      <c r="R420" s="14" t="s">
        <v>226</v>
      </c>
    </row>
    <row r="421" spans="1:18" x14ac:dyDescent="0.3">
      <c r="A421">
        <v>5737428333</v>
      </c>
      <c r="B421">
        <v>3202</v>
      </c>
      <c r="C421">
        <v>1607656976</v>
      </c>
      <c r="D421">
        <v>1</v>
      </c>
      <c r="E421">
        <v>19</v>
      </c>
      <c r="F421">
        <v>9</v>
      </c>
      <c r="G421">
        <v>2</v>
      </c>
      <c r="H421" s="14" t="s">
        <v>141</v>
      </c>
      <c r="I421" s="14" t="s">
        <v>92</v>
      </c>
      <c r="J421">
        <v>0</v>
      </c>
      <c r="K421" s="14" t="s">
        <v>258</v>
      </c>
      <c r="L421">
        <v>0.65</v>
      </c>
      <c r="M421">
        <v>4.7</v>
      </c>
      <c r="N421">
        <v>8.4499999999999993</v>
      </c>
      <c r="O421">
        <v>14.85</v>
      </c>
      <c r="P421" s="14" t="s">
        <v>210</v>
      </c>
      <c r="Q421" s="14" t="s">
        <v>233</v>
      </c>
      <c r="R421" s="14" t="s">
        <v>226</v>
      </c>
    </row>
    <row r="422" spans="1:18" x14ac:dyDescent="0.3">
      <c r="A422">
        <v>5737845021</v>
      </c>
      <c r="B422">
        <v>1893</v>
      </c>
      <c r="C422">
        <v>1607689393</v>
      </c>
      <c r="D422">
        <v>0</v>
      </c>
      <c r="E422">
        <v>7</v>
      </c>
      <c r="F422">
        <v>6</v>
      </c>
      <c r="G422">
        <v>3</v>
      </c>
      <c r="H422" s="14" t="s">
        <v>141</v>
      </c>
      <c r="I422" s="14" t="s">
        <v>89</v>
      </c>
      <c r="J422">
        <v>0</v>
      </c>
      <c r="K422" s="14" t="s">
        <v>258</v>
      </c>
      <c r="L422">
        <v>0.65</v>
      </c>
      <c r="M422">
        <v>4.3499999999999996</v>
      </c>
      <c r="N422">
        <v>8.5</v>
      </c>
      <c r="O422">
        <v>14.15</v>
      </c>
      <c r="P422" s="14" t="s">
        <v>210</v>
      </c>
      <c r="Q422" s="14" t="s">
        <v>233</v>
      </c>
      <c r="R422" s="14" t="s">
        <v>226</v>
      </c>
    </row>
    <row r="423" spans="1:18" x14ac:dyDescent="0.3">
      <c r="A423">
        <v>5740056488</v>
      </c>
      <c r="B423">
        <v>2830</v>
      </c>
      <c r="C423">
        <v>1607817302</v>
      </c>
      <c r="D423">
        <v>9</v>
      </c>
      <c r="E423">
        <v>4</v>
      </c>
      <c r="F423">
        <v>30</v>
      </c>
      <c r="G423">
        <v>2</v>
      </c>
      <c r="H423" s="14" t="s">
        <v>131</v>
      </c>
      <c r="I423" s="14" t="s">
        <v>89</v>
      </c>
      <c r="J423">
        <v>1</v>
      </c>
      <c r="K423" s="14" t="s">
        <v>258</v>
      </c>
      <c r="L423">
        <v>0.65</v>
      </c>
      <c r="M423">
        <v>4.5</v>
      </c>
      <c r="N423">
        <v>8.25</v>
      </c>
      <c r="O423">
        <v>14.75</v>
      </c>
      <c r="P423" s="14" t="s">
        <v>210</v>
      </c>
      <c r="Q423" s="14" t="s">
        <v>233</v>
      </c>
      <c r="R423" s="14" t="s">
        <v>225</v>
      </c>
    </row>
    <row r="424" spans="1:18" x14ac:dyDescent="0.3">
      <c r="A424">
        <v>5740173061</v>
      </c>
      <c r="B424">
        <v>2442</v>
      </c>
      <c r="C424">
        <v>1607828799</v>
      </c>
      <c r="D424">
        <v>15</v>
      </c>
      <c r="E424">
        <v>4</v>
      </c>
      <c r="F424">
        <v>8</v>
      </c>
      <c r="G424">
        <v>2</v>
      </c>
      <c r="H424" s="14" t="s">
        <v>148</v>
      </c>
      <c r="I424" s="14" t="s">
        <v>92</v>
      </c>
      <c r="J424">
        <v>1</v>
      </c>
      <c r="K424" s="14" t="s">
        <v>258</v>
      </c>
      <c r="L424">
        <v>0.65</v>
      </c>
      <c r="M424">
        <v>5.15</v>
      </c>
      <c r="N424">
        <v>8.25</v>
      </c>
      <c r="O424">
        <v>13.85</v>
      </c>
      <c r="P424" s="14" t="s">
        <v>214</v>
      </c>
      <c r="Q424" s="14" t="s">
        <v>233</v>
      </c>
      <c r="R424" s="14" t="s">
        <v>225</v>
      </c>
    </row>
    <row r="425" spans="1:18" x14ac:dyDescent="0.3">
      <c r="A425">
        <v>5741423243</v>
      </c>
      <c r="B425">
        <v>2452</v>
      </c>
      <c r="C425">
        <v>1607894258</v>
      </c>
      <c r="D425">
        <v>3</v>
      </c>
      <c r="E425">
        <v>12</v>
      </c>
      <c r="F425">
        <v>20</v>
      </c>
      <c r="G425">
        <v>1</v>
      </c>
      <c r="H425" s="14" t="s">
        <v>141</v>
      </c>
      <c r="I425" s="14" t="s">
        <v>89</v>
      </c>
      <c r="J425">
        <v>1</v>
      </c>
      <c r="K425" s="14" t="s">
        <v>259</v>
      </c>
      <c r="L425">
        <v>0.65</v>
      </c>
      <c r="M425">
        <v>5.15</v>
      </c>
      <c r="N425">
        <v>8.35</v>
      </c>
      <c r="O425">
        <v>13.95</v>
      </c>
      <c r="P425" s="14" t="s">
        <v>214</v>
      </c>
      <c r="Q425" s="14" t="s">
        <v>233</v>
      </c>
      <c r="R425" s="14" t="s">
        <v>225</v>
      </c>
    </row>
    <row r="426" spans="1:18" x14ac:dyDescent="0.3">
      <c r="A426">
        <v>5741514207</v>
      </c>
      <c r="B426">
        <v>2463</v>
      </c>
      <c r="C426">
        <v>1607902991</v>
      </c>
      <c r="D426">
        <v>4</v>
      </c>
      <c r="E426">
        <v>8</v>
      </c>
      <c r="F426">
        <v>12</v>
      </c>
      <c r="G426">
        <v>3</v>
      </c>
      <c r="H426" s="14" t="s">
        <v>131</v>
      </c>
      <c r="I426" s="14" t="s">
        <v>92</v>
      </c>
      <c r="J426">
        <v>1</v>
      </c>
      <c r="K426" s="14" t="s">
        <v>258</v>
      </c>
      <c r="L426">
        <v>0.65</v>
      </c>
      <c r="M426">
        <v>5.05</v>
      </c>
      <c r="N426">
        <v>8.5500000000000007</v>
      </c>
      <c r="O426">
        <v>13.45</v>
      </c>
      <c r="P426" s="14" t="s">
        <v>214</v>
      </c>
      <c r="Q426" s="14" t="s">
        <v>233</v>
      </c>
      <c r="R426" s="14" t="s">
        <v>225</v>
      </c>
    </row>
    <row r="427" spans="1:18" x14ac:dyDescent="0.3">
      <c r="A427">
        <v>5741621164</v>
      </c>
      <c r="B427">
        <v>2269</v>
      </c>
      <c r="C427">
        <v>1607915235</v>
      </c>
      <c r="D427">
        <v>5</v>
      </c>
      <c r="E427">
        <v>6</v>
      </c>
      <c r="F427">
        <v>8</v>
      </c>
      <c r="G427">
        <v>2</v>
      </c>
      <c r="H427" s="14" t="s">
        <v>125</v>
      </c>
      <c r="I427" s="14" t="s">
        <v>92</v>
      </c>
      <c r="J427">
        <v>1</v>
      </c>
      <c r="K427" s="14" t="s">
        <v>258</v>
      </c>
      <c r="L427">
        <v>0.7</v>
      </c>
      <c r="M427">
        <v>5</v>
      </c>
      <c r="N427">
        <v>8.35</v>
      </c>
      <c r="O427">
        <v>13.15</v>
      </c>
      <c r="P427" s="14" t="s">
        <v>214</v>
      </c>
      <c r="Q427" s="14" t="s">
        <v>233</v>
      </c>
      <c r="R427" s="14" t="s">
        <v>225</v>
      </c>
    </row>
    <row r="428" spans="1:18" x14ac:dyDescent="0.3">
      <c r="A428">
        <v>5741978319</v>
      </c>
      <c r="B428">
        <v>1964</v>
      </c>
      <c r="C428">
        <v>1607945119</v>
      </c>
      <c r="D428">
        <v>1</v>
      </c>
      <c r="E428">
        <v>9</v>
      </c>
      <c r="F428">
        <v>4</v>
      </c>
      <c r="G428">
        <v>1</v>
      </c>
      <c r="H428" s="14" t="s">
        <v>101</v>
      </c>
      <c r="I428" s="14" t="s">
        <v>92</v>
      </c>
      <c r="J428">
        <v>0</v>
      </c>
      <c r="K428" s="14" t="s">
        <v>259</v>
      </c>
      <c r="L428">
        <v>0.7</v>
      </c>
      <c r="M428">
        <v>4.8</v>
      </c>
      <c r="N428">
        <v>8.3000000000000007</v>
      </c>
      <c r="O428">
        <v>13.05</v>
      </c>
      <c r="P428" s="14" t="s">
        <v>214</v>
      </c>
      <c r="Q428" s="14" t="s">
        <v>233</v>
      </c>
      <c r="R428" s="14" t="s">
        <v>225</v>
      </c>
    </row>
    <row r="429" spans="1:18" x14ac:dyDescent="0.3">
      <c r="A429">
        <v>5742727487</v>
      </c>
      <c r="B429">
        <v>2497</v>
      </c>
      <c r="C429">
        <v>1607986702</v>
      </c>
      <c r="D429">
        <v>8</v>
      </c>
      <c r="E429">
        <v>5</v>
      </c>
      <c r="F429">
        <v>25</v>
      </c>
      <c r="G429">
        <v>3</v>
      </c>
      <c r="H429" s="14" t="s">
        <v>101</v>
      </c>
      <c r="I429" s="14" t="s">
        <v>92</v>
      </c>
      <c r="J429">
        <v>1</v>
      </c>
      <c r="K429" s="14" t="s">
        <v>258</v>
      </c>
      <c r="L429">
        <v>0.7</v>
      </c>
      <c r="M429">
        <v>4.5999999999999996</v>
      </c>
      <c r="N429">
        <v>8.5</v>
      </c>
      <c r="O429">
        <v>13.7</v>
      </c>
      <c r="P429" s="14" t="s">
        <v>214</v>
      </c>
      <c r="Q429" s="14" t="s">
        <v>233</v>
      </c>
      <c r="R429" s="14" t="s">
        <v>225</v>
      </c>
    </row>
    <row r="430" spans="1:18" x14ac:dyDescent="0.3">
      <c r="A430">
        <v>5743159380</v>
      </c>
      <c r="B430">
        <v>2606</v>
      </c>
      <c r="C430">
        <v>1608027768</v>
      </c>
      <c r="D430">
        <v>5</v>
      </c>
      <c r="E430">
        <v>13</v>
      </c>
      <c r="F430">
        <v>17</v>
      </c>
      <c r="G430">
        <v>4</v>
      </c>
      <c r="H430" s="14" t="s">
        <v>101</v>
      </c>
      <c r="I430" s="14" t="s">
        <v>89</v>
      </c>
      <c r="J430">
        <v>0</v>
      </c>
      <c r="K430" s="14" t="s">
        <v>258</v>
      </c>
      <c r="L430">
        <v>0.65</v>
      </c>
      <c r="M430">
        <v>4.7</v>
      </c>
      <c r="N430">
        <v>8.65</v>
      </c>
      <c r="O430">
        <v>13.95</v>
      </c>
      <c r="P430" s="14" t="s">
        <v>214</v>
      </c>
      <c r="Q430" s="14" t="s">
        <v>233</v>
      </c>
      <c r="R430" s="14" t="s">
        <v>225</v>
      </c>
    </row>
    <row r="431" spans="1:18" x14ac:dyDescent="0.3">
      <c r="A431">
        <v>5744070926</v>
      </c>
      <c r="B431">
        <v>2278</v>
      </c>
      <c r="C431">
        <v>1608085585</v>
      </c>
      <c r="D431">
        <v>5</v>
      </c>
      <c r="E431">
        <v>6</v>
      </c>
      <c r="F431">
        <v>11</v>
      </c>
      <c r="G431">
        <v>2</v>
      </c>
      <c r="H431" s="14" t="s">
        <v>152</v>
      </c>
      <c r="I431" s="14" t="s">
        <v>89</v>
      </c>
      <c r="J431">
        <v>1</v>
      </c>
      <c r="K431" s="14" t="s">
        <v>258</v>
      </c>
      <c r="L431">
        <v>0.7</v>
      </c>
      <c r="M431">
        <v>4.5999999999999996</v>
      </c>
      <c r="N431">
        <v>8.5</v>
      </c>
      <c r="O431">
        <v>14.2</v>
      </c>
      <c r="P431" s="14" t="s">
        <v>214</v>
      </c>
      <c r="Q431" s="14" t="s">
        <v>233</v>
      </c>
      <c r="R431" s="14" t="s">
        <v>225</v>
      </c>
    </row>
    <row r="432" spans="1:18" x14ac:dyDescent="0.3">
      <c r="A432">
        <v>5745620990</v>
      </c>
      <c r="B432">
        <v>2423</v>
      </c>
      <c r="C432">
        <v>1608200316</v>
      </c>
      <c r="D432">
        <v>5</v>
      </c>
      <c r="E432">
        <v>8</v>
      </c>
      <c r="F432">
        <v>19</v>
      </c>
      <c r="G432">
        <v>1</v>
      </c>
      <c r="H432" s="14" t="s">
        <v>131</v>
      </c>
      <c r="I432" s="14" t="s">
        <v>89</v>
      </c>
      <c r="J432">
        <v>1</v>
      </c>
      <c r="K432" s="14" t="s">
        <v>259</v>
      </c>
      <c r="L432">
        <v>0.7</v>
      </c>
      <c r="M432">
        <v>4.75</v>
      </c>
      <c r="N432">
        <v>8.4</v>
      </c>
      <c r="O432">
        <v>14.1</v>
      </c>
      <c r="P432" s="14" t="s">
        <v>214</v>
      </c>
      <c r="Q432" s="14" t="s">
        <v>233</v>
      </c>
      <c r="R432" s="14" t="s">
        <v>225</v>
      </c>
    </row>
    <row r="433" spans="1:18" x14ac:dyDescent="0.3">
      <c r="A433">
        <v>5746385615</v>
      </c>
      <c r="B433">
        <v>2457</v>
      </c>
      <c r="C433">
        <v>1608243377</v>
      </c>
      <c r="D433">
        <v>3</v>
      </c>
      <c r="E433">
        <v>15</v>
      </c>
      <c r="F433">
        <v>8</v>
      </c>
      <c r="G433">
        <v>2</v>
      </c>
      <c r="H433" s="14" t="s">
        <v>131</v>
      </c>
      <c r="I433" s="14" t="s">
        <v>89</v>
      </c>
      <c r="J433">
        <v>0</v>
      </c>
      <c r="K433" s="14" t="s">
        <v>258</v>
      </c>
      <c r="L433">
        <v>0.7</v>
      </c>
      <c r="M433">
        <v>4.8499999999999996</v>
      </c>
      <c r="N433">
        <v>8.4</v>
      </c>
      <c r="O433">
        <v>14</v>
      </c>
      <c r="P433" s="14" t="s">
        <v>214</v>
      </c>
      <c r="Q433" s="14" t="s">
        <v>233</v>
      </c>
      <c r="R433" s="14" t="s">
        <v>225</v>
      </c>
    </row>
    <row r="434" spans="1:18" x14ac:dyDescent="0.3">
      <c r="A434">
        <v>5746884956</v>
      </c>
      <c r="B434">
        <v>3994</v>
      </c>
      <c r="C434">
        <v>1608287051</v>
      </c>
      <c r="D434">
        <v>6</v>
      </c>
      <c r="E434">
        <v>14</v>
      </c>
      <c r="F434">
        <v>20</v>
      </c>
      <c r="G434">
        <v>4</v>
      </c>
      <c r="H434" s="14" t="s">
        <v>101</v>
      </c>
      <c r="I434" s="14" t="s">
        <v>92</v>
      </c>
      <c r="J434">
        <v>1</v>
      </c>
      <c r="K434" s="14" t="s">
        <v>258</v>
      </c>
      <c r="L434">
        <v>0.7</v>
      </c>
      <c r="M434">
        <v>4.8</v>
      </c>
      <c r="N434">
        <v>8.6999999999999993</v>
      </c>
      <c r="O434">
        <v>14.5</v>
      </c>
      <c r="P434" s="14" t="s">
        <v>214</v>
      </c>
      <c r="Q434" s="14" t="s">
        <v>233</v>
      </c>
      <c r="R434" s="14" t="s">
        <v>225</v>
      </c>
    </row>
    <row r="435" spans="1:18" x14ac:dyDescent="0.3">
      <c r="A435">
        <v>5746972953</v>
      </c>
      <c r="B435">
        <v>1277</v>
      </c>
      <c r="C435">
        <v>1608291759</v>
      </c>
      <c r="D435">
        <v>1</v>
      </c>
      <c r="E435">
        <v>2</v>
      </c>
      <c r="F435">
        <v>5</v>
      </c>
      <c r="G435">
        <v>3</v>
      </c>
      <c r="H435" s="14" t="s">
        <v>125</v>
      </c>
      <c r="I435" s="14" t="s">
        <v>92</v>
      </c>
      <c r="J435">
        <v>1</v>
      </c>
      <c r="K435" s="14" t="s">
        <v>258</v>
      </c>
      <c r="L435">
        <v>0.7</v>
      </c>
      <c r="M435">
        <v>4.5999999999999996</v>
      </c>
      <c r="N435">
        <v>8.25</v>
      </c>
      <c r="O435">
        <v>13.95</v>
      </c>
      <c r="P435" s="14" t="s">
        <v>214</v>
      </c>
      <c r="Q435" s="14" t="s">
        <v>233</v>
      </c>
      <c r="R435" s="14" t="s">
        <v>225</v>
      </c>
    </row>
    <row r="436" spans="1:18" x14ac:dyDescent="0.3">
      <c r="A436">
        <v>5749506047</v>
      </c>
      <c r="B436">
        <v>2844</v>
      </c>
      <c r="C436">
        <v>1608422473</v>
      </c>
      <c r="D436">
        <v>10</v>
      </c>
      <c r="E436">
        <v>7</v>
      </c>
      <c r="F436">
        <v>14</v>
      </c>
      <c r="G436">
        <v>2</v>
      </c>
      <c r="H436" s="14" t="s">
        <v>152</v>
      </c>
      <c r="I436" s="14" t="s">
        <v>92</v>
      </c>
      <c r="J436">
        <v>1</v>
      </c>
      <c r="K436" s="14" t="s">
        <v>258</v>
      </c>
      <c r="L436">
        <v>0.7</v>
      </c>
      <c r="M436">
        <v>4.95</v>
      </c>
      <c r="N436">
        <v>8.35</v>
      </c>
      <c r="O436">
        <v>13.85</v>
      </c>
      <c r="P436" s="14" t="s">
        <v>214</v>
      </c>
      <c r="Q436" s="14" t="s">
        <v>233</v>
      </c>
      <c r="R436" s="14" t="s">
        <v>225</v>
      </c>
    </row>
    <row r="437" spans="1:18" x14ac:dyDescent="0.3">
      <c r="A437">
        <v>5751121708</v>
      </c>
      <c r="B437">
        <v>2221</v>
      </c>
      <c r="C437">
        <v>1608500763</v>
      </c>
      <c r="D437">
        <v>2</v>
      </c>
      <c r="E437">
        <v>7</v>
      </c>
      <c r="F437">
        <v>15</v>
      </c>
      <c r="G437">
        <v>1</v>
      </c>
      <c r="H437" s="14" t="s">
        <v>131</v>
      </c>
      <c r="I437" s="14" t="s">
        <v>89</v>
      </c>
      <c r="J437">
        <v>0</v>
      </c>
      <c r="K437" s="14" t="s">
        <v>258</v>
      </c>
      <c r="L437">
        <v>0.65</v>
      </c>
      <c r="M437">
        <v>4.95</v>
      </c>
      <c r="N437">
        <v>8.4</v>
      </c>
      <c r="O437">
        <v>14.1</v>
      </c>
      <c r="P437" s="14" t="s">
        <v>214</v>
      </c>
      <c r="Q437" s="14" t="s">
        <v>233</v>
      </c>
      <c r="R437" s="14" t="s">
        <v>225</v>
      </c>
    </row>
    <row r="438" spans="1:18" x14ac:dyDescent="0.3">
      <c r="A438">
        <v>5751233152</v>
      </c>
      <c r="B438">
        <v>2992</v>
      </c>
      <c r="C438">
        <v>1608510956</v>
      </c>
      <c r="D438">
        <v>3</v>
      </c>
      <c r="E438">
        <v>6</v>
      </c>
      <c r="F438">
        <v>8</v>
      </c>
      <c r="G438">
        <v>3</v>
      </c>
      <c r="H438" s="14" t="s">
        <v>148</v>
      </c>
      <c r="I438" s="14" t="s">
        <v>89</v>
      </c>
      <c r="J438">
        <v>1</v>
      </c>
      <c r="K438" s="14" t="s">
        <v>258</v>
      </c>
      <c r="L438">
        <v>0.7</v>
      </c>
      <c r="M438">
        <v>5.0999999999999996</v>
      </c>
      <c r="N438">
        <v>8.3000000000000007</v>
      </c>
      <c r="O438">
        <v>14.15</v>
      </c>
      <c r="P438" s="14" t="s">
        <v>214</v>
      </c>
      <c r="Q438" s="14" t="s">
        <v>233</v>
      </c>
      <c r="R438" s="14" t="s">
        <v>225</v>
      </c>
    </row>
    <row r="439" spans="1:18" x14ac:dyDescent="0.3">
      <c r="A439">
        <v>5751309610</v>
      </c>
      <c r="B439">
        <v>2488</v>
      </c>
      <c r="C439">
        <v>1608519157</v>
      </c>
      <c r="D439">
        <v>4</v>
      </c>
      <c r="E439">
        <v>10</v>
      </c>
      <c r="F439">
        <v>12</v>
      </c>
      <c r="G439">
        <v>3</v>
      </c>
      <c r="H439" s="14" t="s">
        <v>125</v>
      </c>
      <c r="I439" s="14" t="s">
        <v>92</v>
      </c>
      <c r="J439">
        <v>0</v>
      </c>
      <c r="K439" s="14" t="s">
        <v>258</v>
      </c>
      <c r="L439">
        <v>0.65</v>
      </c>
      <c r="M439">
        <v>4.7</v>
      </c>
      <c r="N439">
        <v>8.25</v>
      </c>
      <c r="O439">
        <v>13.4</v>
      </c>
      <c r="P439" s="14" t="s">
        <v>214</v>
      </c>
      <c r="Q439" s="14" t="s">
        <v>233</v>
      </c>
      <c r="R439" s="14" t="s">
        <v>225</v>
      </c>
    </row>
    <row r="440" spans="1:18" x14ac:dyDescent="0.3">
      <c r="A440">
        <v>5751624087</v>
      </c>
      <c r="B440">
        <v>2187</v>
      </c>
      <c r="C440">
        <v>1608544783</v>
      </c>
      <c r="D440">
        <v>5</v>
      </c>
      <c r="E440">
        <v>6</v>
      </c>
      <c r="F440">
        <v>16</v>
      </c>
      <c r="G440">
        <v>3</v>
      </c>
      <c r="H440" s="14" t="s">
        <v>152</v>
      </c>
      <c r="I440" s="14" t="s">
        <v>89</v>
      </c>
      <c r="J440">
        <v>0</v>
      </c>
      <c r="K440" s="14" t="s">
        <v>258</v>
      </c>
      <c r="L440">
        <v>0.6</v>
      </c>
      <c r="M440">
        <v>4.75</v>
      </c>
      <c r="N440">
        <v>8.4</v>
      </c>
      <c r="O440">
        <v>13.35</v>
      </c>
      <c r="P440" s="14" t="s">
        <v>214</v>
      </c>
      <c r="Q440" s="14" t="s">
        <v>233</v>
      </c>
      <c r="R440" s="14" t="s">
        <v>225</v>
      </c>
    </row>
    <row r="441" spans="1:18" x14ac:dyDescent="0.3">
      <c r="A441">
        <v>5753891805</v>
      </c>
      <c r="B441">
        <v>2697</v>
      </c>
      <c r="C441">
        <v>1608681536</v>
      </c>
      <c r="D441">
        <v>23</v>
      </c>
      <c r="E441">
        <v>6</v>
      </c>
      <c r="F441">
        <v>9</v>
      </c>
      <c r="G441">
        <v>1</v>
      </c>
      <c r="H441" s="14" t="s">
        <v>152</v>
      </c>
      <c r="I441" s="14" t="s">
        <v>89</v>
      </c>
      <c r="J441">
        <v>1</v>
      </c>
      <c r="K441" s="14" t="s">
        <v>258</v>
      </c>
      <c r="L441">
        <v>0.65</v>
      </c>
      <c r="M441">
        <v>5.85</v>
      </c>
      <c r="N441">
        <v>7.75</v>
      </c>
      <c r="O441">
        <v>13.35</v>
      </c>
      <c r="P441" s="14" t="s">
        <v>230</v>
      </c>
      <c r="Q441" s="14" t="s">
        <v>214</v>
      </c>
      <c r="R441" s="14" t="s">
        <v>225</v>
      </c>
    </row>
    <row r="442" spans="1:18" x14ac:dyDescent="0.3">
      <c r="A442">
        <v>5754014227</v>
      </c>
      <c r="B442">
        <v>2014</v>
      </c>
      <c r="C442">
        <v>1608694220</v>
      </c>
      <c r="D442">
        <v>4</v>
      </c>
      <c r="E442">
        <v>5</v>
      </c>
      <c r="F442">
        <v>10</v>
      </c>
      <c r="G442">
        <v>3</v>
      </c>
      <c r="H442" s="14" t="s">
        <v>131</v>
      </c>
      <c r="I442" s="14" t="s">
        <v>89</v>
      </c>
      <c r="J442">
        <v>1</v>
      </c>
      <c r="K442" s="14" t="s">
        <v>258</v>
      </c>
      <c r="L442">
        <v>0.7</v>
      </c>
      <c r="M442">
        <v>6.05</v>
      </c>
      <c r="N442">
        <v>7.65</v>
      </c>
      <c r="O442">
        <v>13.55</v>
      </c>
      <c r="P442" s="14" t="s">
        <v>230</v>
      </c>
      <c r="Q442" s="14" t="s">
        <v>214</v>
      </c>
      <c r="R442" s="14" t="s">
        <v>225</v>
      </c>
    </row>
    <row r="443" spans="1:18" x14ac:dyDescent="0.3">
      <c r="A443">
        <v>5754343704</v>
      </c>
      <c r="B443">
        <v>2380</v>
      </c>
      <c r="C443">
        <v>1608720258</v>
      </c>
      <c r="D443">
        <v>8</v>
      </c>
      <c r="E443">
        <v>9</v>
      </c>
      <c r="F443">
        <v>10</v>
      </c>
      <c r="G443">
        <v>4</v>
      </c>
      <c r="H443" s="14" t="s">
        <v>131</v>
      </c>
      <c r="I443" s="14" t="s">
        <v>92</v>
      </c>
      <c r="J443">
        <v>1</v>
      </c>
      <c r="K443" s="14" t="s">
        <v>258</v>
      </c>
      <c r="L443">
        <v>0.7</v>
      </c>
      <c r="M443">
        <v>6</v>
      </c>
      <c r="N443">
        <v>7.9</v>
      </c>
      <c r="O443">
        <v>12.55</v>
      </c>
      <c r="P443" s="14" t="s">
        <v>230</v>
      </c>
      <c r="Q443" s="14" t="s">
        <v>214</v>
      </c>
      <c r="R443" s="14" t="s">
        <v>221</v>
      </c>
    </row>
    <row r="444" spans="1:18" x14ac:dyDescent="0.3">
      <c r="A444">
        <v>5754398453</v>
      </c>
      <c r="B444">
        <v>2268</v>
      </c>
      <c r="C444">
        <v>1608723474</v>
      </c>
      <c r="D444">
        <v>9</v>
      </c>
      <c r="E444">
        <v>4</v>
      </c>
      <c r="F444">
        <v>7</v>
      </c>
      <c r="G444">
        <v>4</v>
      </c>
      <c r="H444" s="14" t="s">
        <v>152</v>
      </c>
      <c r="I444" s="14" t="s">
        <v>89</v>
      </c>
      <c r="J444">
        <v>1</v>
      </c>
      <c r="K444" s="14" t="s">
        <v>258</v>
      </c>
      <c r="L444">
        <v>0.7</v>
      </c>
      <c r="M444">
        <v>5.7</v>
      </c>
      <c r="N444">
        <v>7.9</v>
      </c>
      <c r="O444">
        <v>12.5</v>
      </c>
      <c r="P444" s="14" t="s">
        <v>230</v>
      </c>
      <c r="Q444" s="14" t="s">
        <v>214</v>
      </c>
      <c r="R444" s="14" t="s">
        <v>221</v>
      </c>
    </row>
    <row r="445" spans="1:18" x14ac:dyDescent="0.3">
      <c r="A445">
        <v>5755133740</v>
      </c>
      <c r="B445">
        <v>2723</v>
      </c>
      <c r="C445">
        <v>1608761951</v>
      </c>
      <c r="D445">
        <v>1</v>
      </c>
      <c r="E445">
        <v>11</v>
      </c>
      <c r="F445">
        <v>13</v>
      </c>
      <c r="G445">
        <v>1</v>
      </c>
      <c r="H445" s="14" t="s">
        <v>101</v>
      </c>
      <c r="I445" s="14" t="s">
        <v>92</v>
      </c>
      <c r="J445">
        <v>1</v>
      </c>
      <c r="K445" s="14" t="s">
        <v>259</v>
      </c>
      <c r="L445">
        <v>0.7</v>
      </c>
      <c r="M445">
        <v>5.6</v>
      </c>
      <c r="N445">
        <v>7.85</v>
      </c>
      <c r="O445">
        <v>12.15</v>
      </c>
      <c r="P445" s="14" t="s">
        <v>230</v>
      </c>
      <c r="Q445" s="14" t="s">
        <v>214</v>
      </c>
      <c r="R445" s="14" t="s">
        <v>221</v>
      </c>
    </row>
    <row r="446" spans="1:18" x14ac:dyDescent="0.3">
      <c r="A446">
        <v>5758093809</v>
      </c>
      <c r="B446">
        <v>1182</v>
      </c>
      <c r="C446">
        <v>1608959399</v>
      </c>
      <c r="D446">
        <v>2</v>
      </c>
      <c r="E446">
        <v>5</v>
      </c>
      <c r="F446">
        <v>1</v>
      </c>
      <c r="G446">
        <v>2</v>
      </c>
      <c r="H446" s="14" t="s">
        <v>131</v>
      </c>
      <c r="I446" s="14" t="s">
        <v>89</v>
      </c>
      <c r="J446">
        <v>0</v>
      </c>
      <c r="K446" s="14" t="s">
        <v>258</v>
      </c>
      <c r="L446">
        <v>0.65</v>
      </c>
      <c r="M446">
        <v>5.5</v>
      </c>
      <c r="N446">
        <v>7.7</v>
      </c>
      <c r="O446">
        <v>11.6</v>
      </c>
      <c r="P446" s="14" t="s">
        <v>230</v>
      </c>
      <c r="Q446" s="14" t="s">
        <v>214</v>
      </c>
      <c r="R446" s="14" t="s">
        <v>221</v>
      </c>
    </row>
    <row r="447" spans="1:18" x14ac:dyDescent="0.3">
      <c r="A447">
        <v>5758116410</v>
      </c>
      <c r="B447">
        <v>2599</v>
      </c>
      <c r="C447">
        <v>1608960972</v>
      </c>
      <c r="D447">
        <v>7</v>
      </c>
      <c r="E447">
        <v>5</v>
      </c>
      <c r="F447">
        <v>10</v>
      </c>
      <c r="G447">
        <v>2</v>
      </c>
      <c r="H447" s="14" t="s">
        <v>131</v>
      </c>
      <c r="I447" s="14" t="s">
        <v>89</v>
      </c>
      <c r="J447">
        <v>1</v>
      </c>
      <c r="K447" s="14" t="s">
        <v>258</v>
      </c>
      <c r="L447">
        <v>0.65</v>
      </c>
      <c r="M447">
        <v>5.6</v>
      </c>
      <c r="N447">
        <v>7.65</v>
      </c>
      <c r="O447">
        <v>11.7</v>
      </c>
      <c r="P447" s="14" t="s">
        <v>230</v>
      </c>
      <c r="Q447" s="14" t="s">
        <v>214</v>
      </c>
      <c r="R447" s="14" t="s">
        <v>221</v>
      </c>
    </row>
    <row r="448" spans="1:18" x14ac:dyDescent="0.3">
      <c r="A448">
        <v>5758416172</v>
      </c>
      <c r="B448">
        <v>2318</v>
      </c>
      <c r="C448">
        <v>1608978473</v>
      </c>
      <c r="D448">
        <v>18</v>
      </c>
      <c r="E448">
        <v>5</v>
      </c>
      <c r="F448">
        <v>14</v>
      </c>
      <c r="G448">
        <v>4</v>
      </c>
      <c r="H448" s="14" t="s">
        <v>152</v>
      </c>
      <c r="I448" s="14" t="s">
        <v>89</v>
      </c>
      <c r="J448">
        <v>1</v>
      </c>
      <c r="K448" s="14" t="s">
        <v>258</v>
      </c>
      <c r="L448">
        <v>0.7</v>
      </c>
      <c r="M448">
        <v>6.45</v>
      </c>
      <c r="N448">
        <v>7.45</v>
      </c>
      <c r="O448">
        <v>12.2</v>
      </c>
      <c r="P448" s="14" t="s">
        <v>230</v>
      </c>
      <c r="Q448" s="14" t="s">
        <v>214</v>
      </c>
      <c r="R448" s="14" t="s">
        <v>221</v>
      </c>
    </row>
    <row r="449" spans="1:18" x14ac:dyDescent="0.3">
      <c r="A449">
        <v>5758469677</v>
      </c>
      <c r="B449">
        <v>3293</v>
      </c>
      <c r="C449">
        <v>1608981193</v>
      </c>
      <c r="D449">
        <v>10</v>
      </c>
      <c r="E449">
        <v>10</v>
      </c>
      <c r="F449">
        <v>8</v>
      </c>
      <c r="G449">
        <v>3</v>
      </c>
      <c r="H449" s="14" t="s">
        <v>148</v>
      </c>
      <c r="I449" s="14" t="s">
        <v>92</v>
      </c>
      <c r="J449">
        <v>0</v>
      </c>
      <c r="K449" s="14" t="s">
        <v>258</v>
      </c>
      <c r="L449">
        <v>0.65</v>
      </c>
      <c r="M449">
        <v>6.55</v>
      </c>
      <c r="N449">
        <v>7.7</v>
      </c>
      <c r="O449">
        <v>11.35</v>
      </c>
      <c r="P449" s="14" t="s">
        <v>230</v>
      </c>
      <c r="Q449" s="14" t="s">
        <v>214</v>
      </c>
      <c r="R449" s="14" t="s">
        <v>211</v>
      </c>
    </row>
    <row r="450" spans="1:18" x14ac:dyDescent="0.3">
      <c r="A450">
        <v>5758576361</v>
      </c>
      <c r="B450">
        <v>3201</v>
      </c>
      <c r="C450">
        <v>1608985956</v>
      </c>
      <c r="D450">
        <v>12</v>
      </c>
      <c r="E450">
        <v>10</v>
      </c>
      <c r="F450">
        <v>17</v>
      </c>
      <c r="G450">
        <v>4</v>
      </c>
      <c r="H450" s="14" t="s">
        <v>152</v>
      </c>
      <c r="I450" s="14" t="s">
        <v>89</v>
      </c>
      <c r="J450">
        <v>1</v>
      </c>
      <c r="K450" s="14" t="s">
        <v>258</v>
      </c>
      <c r="L450">
        <v>0.7</v>
      </c>
      <c r="M450">
        <v>6.9</v>
      </c>
      <c r="N450">
        <v>7.55</v>
      </c>
      <c r="O450">
        <v>11.35</v>
      </c>
      <c r="P450" s="14" t="s">
        <v>230</v>
      </c>
      <c r="Q450" s="14" t="s">
        <v>214</v>
      </c>
      <c r="R450" s="14" t="s">
        <v>211</v>
      </c>
    </row>
    <row r="451" spans="1:18" x14ac:dyDescent="0.3">
      <c r="A451">
        <v>5759464872</v>
      </c>
      <c r="B451">
        <v>2747</v>
      </c>
      <c r="C451">
        <v>1609030686</v>
      </c>
      <c r="D451">
        <v>6</v>
      </c>
      <c r="E451">
        <v>7</v>
      </c>
      <c r="F451">
        <v>9</v>
      </c>
      <c r="G451">
        <v>1</v>
      </c>
      <c r="H451" s="14" t="s">
        <v>101</v>
      </c>
      <c r="I451" s="14" t="s">
        <v>89</v>
      </c>
      <c r="J451">
        <v>0</v>
      </c>
      <c r="K451" s="14" t="s">
        <v>259</v>
      </c>
      <c r="L451">
        <v>0.65</v>
      </c>
      <c r="M451">
        <v>6.95</v>
      </c>
      <c r="N451">
        <v>7.6</v>
      </c>
      <c r="O451">
        <v>11.25</v>
      </c>
      <c r="P451" s="14" t="s">
        <v>230</v>
      </c>
      <c r="Q451" s="14" t="s">
        <v>214</v>
      </c>
      <c r="R451" s="14" t="s">
        <v>211</v>
      </c>
    </row>
    <row r="452" spans="1:18" x14ac:dyDescent="0.3">
      <c r="A452">
        <v>5759995980</v>
      </c>
      <c r="B452">
        <v>2427</v>
      </c>
      <c r="C452">
        <v>1609064528</v>
      </c>
      <c r="D452">
        <v>5</v>
      </c>
      <c r="E452">
        <v>2</v>
      </c>
      <c r="F452">
        <v>16</v>
      </c>
      <c r="G452">
        <v>2</v>
      </c>
      <c r="H452" s="14" t="s">
        <v>125</v>
      </c>
      <c r="I452" s="14" t="s">
        <v>92</v>
      </c>
      <c r="J452">
        <v>1</v>
      </c>
      <c r="K452" s="14" t="s">
        <v>258</v>
      </c>
      <c r="L452">
        <v>0.65</v>
      </c>
      <c r="M452">
        <v>6.95</v>
      </c>
      <c r="N452">
        <v>7.3</v>
      </c>
      <c r="O452">
        <v>11.1</v>
      </c>
      <c r="P452" s="14" t="s">
        <v>230</v>
      </c>
      <c r="Q452" s="14" t="s">
        <v>214</v>
      </c>
      <c r="R452" s="14" t="s">
        <v>211</v>
      </c>
    </row>
    <row r="453" spans="1:18" x14ac:dyDescent="0.3">
      <c r="A453">
        <v>5760061303</v>
      </c>
      <c r="B453">
        <v>2653</v>
      </c>
      <c r="C453">
        <v>1609067689</v>
      </c>
      <c r="D453">
        <v>9</v>
      </c>
      <c r="E453">
        <v>7</v>
      </c>
      <c r="F453">
        <v>8</v>
      </c>
      <c r="G453">
        <v>3</v>
      </c>
      <c r="H453" s="14" t="s">
        <v>152</v>
      </c>
      <c r="I453" s="14" t="s">
        <v>89</v>
      </c>
      <c r="J453">
        <v>1</v>
      </c>
      <c r="K453" s="14" t="s">
        <v>258</v>
      </c>
      <c r="L453">
        <v>0.7</v>
      </c>
      <c r="M453">
        <v>7.25</v>
      </c>
      <c r="N453">
        <v>6.9</v>
      </c>
      <c r="O453">
        <v>11.1</v>
      </c>
      <c r="P453" s="14" t="s">
        <v>230</v>
      </c>
      <c r="Q453" s="14" t="s">
        <v>217</v>
      </c>
      <c r="R453" s="14" t="s">
        <v>211</v>
      </c>
    </row>
    <row r="454" spans="1:18" x14ac:dyDescent="0.3">
      <c r="A454">
        <v>5762274577</v>
      </c>
      <c r="B454">
        <v>2131</v>
      </c>
      <c r="C454">
        <v>1609191915</v>
      </c>
      <c r="D454">
        <v>7</v>
      </c>
      <c r="E454">
        <v>3</v>
      </c>
      <c r="F454">
        <v>29</v>
      </c>
      <c r="G454">
        <v>1</v>
      </c>
      <c r="H454" s="14" t="s">
        <v>131</v>
      </c>
      <c r="I454" s="14" t="s">
        <v>89</v>
      </c>
      <c r="J454">
        <v>1</v>
      </c>
      <c r="K454" s="14" t="s">
        <v>258</v>
      </c>
      <c r="L454">
        <v>0.7</v>
      </c>
      <c r="M454">
        <v>7.3</v>
      </c>
      <c r="N454">
        <v>6.35</v>
      </c>
      <c r="O454">
        <v>11.55</v>
      </c>
      <c r="P454" s="14" t="s">
        <v>230</v>
      </c>
      <c r="Q454" s="14" t="s">
        <v>218</v>
      </c>
      <c r="R454" s="14" t="s">
        <v>231</v>
      </c>
    </row>
    <row r="455" spans="1:18" x14ac:dyDescent="0.3">
      <c r="A455">
        <v>5762373511</v>
      </c>
      <c r="B455">
        <v>1706</v>
      </c>
      <c r="C455">
        <v>1609200591</v>
      </c>
      <c r="D455">
        <v>1</v>
      </c>
      <c r="E455">
        <v>7</v>
      </c>
      <c r="F455">
        <v>0</v>
      </c>
      <c r="G455">
        <v>1</v>
      </c>
      <c r="H455" s="14" t="s">
        <v>131</v>
      </c>
      <c r="I455" s="14" t="s">
        <v>89</v>
      </c>
      <c r="J455">
        <v>0</v>
      </c>
      <c r="K455" s="14" t="s">
        <v>259</v>
      </c>
      <c r="L455">
        <v>0.65</v>
      </c>
      <c r="M455">
        <v>7.3</v>
      </c>
      <c r="N455">
        <v>6.6</v>
      </c>
      <c r="O455">
        <v>11.3</v>
      </c>
      <c r="P455" s="14" t="s">
        <v>230</v>
      </c>
      <c r="Q455" s="14" t="s">
        <v>218</v>
      </c>
      <c r="R455" s="14" t="s">
        <v>231</v>
      </c>
    </row>
    <row r="456" spans="1:18" x14ac:dyDescent="0.3">
      <c r="A456">
        <v>5762493354</v>
      </c>
      <c r="B456">
        <v>2942</v>
      </c>
      <c r="C456">
        <v>1609212324</v>
      </c>
      <c r="D456">
        <v>19</v>
      </c>
      <c r="E456">
        <v>6</v>
      </c>
      <c r="F456">
        <v>11</v>
      </c>
      <c r="G456">
        <v>2</v>
      </c>
      <c r="H456" s="14" t="s">
        <v>152</v>
      </c>
      <c r="I456" s="14" t="s">
        <v>89</v>
      </c>
      <c r="J456">
        <v>1</v>
      </c>
      <c r="K456" s="14" t="s">
        <v>259</v>
      </c>
      <c r="L456">
        <v>0.65</v>
      </c>
      <c r="M456">
        <v>7.75</v>
      </c>
      <c r="N456">
        <v>6.55</v>
      </c>
      <c r="O456">
        <v>11.15</v>
      </c>
      <c r="P456" s="14" t="s">
        <v>230</v>
      </c>
      <c r="Q456" s="14" t="s">
        <v>218</v>
      </c>
      <c r="R456" s="14" t="s">
        <v>231</v>
      </c>
    </row>
    <row r="457" spans="1:18" x14ac:dyDescent="0.3">
      <c r="A457">
        <v>5763703225</v>
      </c>
      <c r="B457">
        <v>2322</v>
      </c>
      <c r="C457">
        <v>1609280521</v>
      </c>
      <c r="D457">
        <v>6</v>
      </c>
      <c r="E457">
        <v>4</v>
      </c>
      <c r="F457">
        <v>10</v>
      </c>
      <c r="G457">
        <v>1</v>
      </c>
      <c r="H457" s="14" t="s">
        <v>148</v>
      </c>
      <c r="I457" s="14" t="s">
        <v>92</v>
      </c>
      <c r="J457">
        <v>1</v>
      </c>
      <c r="K457" s="14" t="s">
        <v>258</v>
      </c>
      <c r="L457">
        <v>0.7</v>
      </c>
      <c r="M457">
        <v>7.95</v>
      </c>
      <c r="N457">
        <v>6.4</v>
      </c>
      <c r="O457">
        <v>10.9</v>
      </c>
      <c r="P457" s="14" t="s">
        <v>230</v>
      </c>
      <c r="Q457" s="14" t="s">
        <v>218</v>
      </c>
      <c r="R457" s="14" t="s">
        <v>231</v>
      </c>
    </row>
    <row r="458" spans="1:18" x14ac:dyDescent="0.3">
      <c r="A458">
        <v>5763737994</v>
      </c>
      <c r="B458">
        <v>2242</v>
      </c>
      <c r="C458">
        <v>1609283491</v>
      </c>
      <c r="D458">
        <v>22</v>
      </c>
      <c r="E458">
        <v>4</v>
      </c>
      <c r="F458">
        <v>15</v>
      </c>
      <c r="G458">
        <v>1</v>
      </c>
      <c r="H458" s="14" t="s">
        <v>152</v>
      </c>
      <c r="I458" s="14" t="s">
        <v>92</v>
      </c>
      <c r="J458">
        <v>1</v>
      </c>
      <c r="K458" s="14" t="s">
        <v>258</v>
      </c>
      <c r="L458">
        <v>0.7</v>
      </c>
      <c r="M458">
        <v>8.9</v>
      </c>
      <c r="N458">
        <v>6.3</v>
      </c>
      <c r="O458">
        <v>11.25</v>
      </c>
      <c r="P458" s="14" t="s">
        <v>230</v>
      </c>
      <c r="Q458" s="14" t="s">
        <v>218</v>
      </c>
      <c r="R458" s="14" t="s">
        <v>231</v>
      </c>
    </row>
    <row r="459" spans="1:18" x14ac:dyDescent="0.3">
      <c r="A459">
        <v>5764223883</v>
      </c>
      <c r="B459">
        <v>2850</v>
      </c>
      <c r="C459">
        <v>1609323314</v>
      </c>
      <c r="D459">
        <v>7</v>
      </c>
      <c r="E459">
        <v>13</v>
      </c>
      <c r="F459">
        <v>8</v>
      </c>
      <c r="G459">
        <v>4</v>
      </c>
      <c r="H459" s="14" t="s">
        <v>152</v>
      </c>
      <c r="I459" s="14" t="s">
        <v>92</v>
      </c>
      <c r="J459">
        <v>0</v>
      </c>
      <c r="K459" s="14" t="s">
        <v>258</v>
      </c>
      <c r="L459">
        <v>0.7</v>
      </c>
      <c r="M459">
        <v>9.0500000000000007</v>
      </c>
      <c r="N459">
        <v>6.45</v>
      </c>
      <c r="O459">
        <v>11.05</v>
      </c>
      <c r="P459" s="14" t="s">
        <v>230</v>
      </c>
      <c r="Q459" s="14" t="s">
        <v>220</v>
      </c>
      <c r="R459" s="14" t="s">
        <v>231</v>
      </c>
    </row>
    <row r="460" spans="1:18" x14ac:dyDescent="0.3">
      <c r="A460">
        <v>5764280058</v>
      </c>
      <c r="B460">
        <v>1852</v>
      </c>
      <c r="C460">
        <v>1609326619</v>
      </c>
      <c r="D460">
        <v>7</v>
      </c>
      <c r="E460">
        <v>6</v>
      </c>
      <c r="F460">
        <v>11</v>
      </c>
      <c r="G460">
        <v>3</v>
      </c>
      <c r="H460" s="14" t="s">
        <v>148</v>
      </c>
      <c r="I460" s="14" t="s">
        <v>89</v>
      </c>
      <c r="J460">
        <v>1</v>
      </c>
      <c r="K460" s="14" t="s">
        <v>258</v>
      </c>
      <c r="L460">
        <v>0.75</v>
      </c>
      <c r="M460">
        <v>9.15</v>
      </c>
      <c r="N460">
        <v>6.45</v>
      </c>
      <c r="O460">
        <v>10.8</v>
      </c>
      <c r="P460" s="14" t="s">
        <v>230</v>
      </c>
      <c r="Q460" s="14" t="s">
        <v>220</v>
      </c>
      <c r="R460" s="14" t="s">
        <v>231</v>
      </c>
    </row>
    <row r="461" spans="1:18" x14ac:dyDescent="0.3">
      <c r="A461">
        <v>5765044998</v>
      </c>
      <c r="B461">
        <v>1929</v>
      </c>
      <c r="C461">
        <v>1609363227</v>
      </c>
      <c r="D461">
        <v>3</v>
      </c>
      <c r="E461">
        <v>6</v>
      </c>
      <c r="F461">
        <v>13</v>
      </c>
      <c r="G461">
        <v>1</v>
      </c>
      <c r="H461" s="14" t="s">
        <v>101</v>
      </c>
      <c r="I461" s="14" t="s">
        <v>92</v>
      </c>
      <c r="J461">
        <v>1</v>
      </c>
      <c r="K461" s="14" t="s">
        <v>259</v>
      </c>
      <c r="L461">
        <v>0.75</v>
      </c>
      <c r="M461">
        <v>8.15</v>
      </c>
      <c r="N461">
        <v>6.45</v>
      </c>
      <c r="O461">
        <v>11</v>
      </c>
      <c r="P461" s="14" t="s">
        <v>229</v>
      </c>
      <c r="Q461" s="14" t="s">
        <v>220</v>
      </c>
      <c r="R461" s="14" t="s">
        <v>231</v>
      </c>
    </row>
    <row r="462" spans="1:18" x14ac:dyDescent="0.3">
      <c r="A462">
        <v>5765155088</v>
      </c>
      <c r="B462">
        <v>2433</v>
      </c>
      <c r="C462">
        <v>1609371772</v>
      </c>
      <c r="D462">
        <v>3</v>
      </c>
      <c r="E462">
        <v>6</v>
      </c>
      <c r="F462">
        <v>9</v>
      </c>
      <c r="G462">
        <v>1</v>
      </c>
      <c r="H462" s="14" t="s">
        <v>101</v>
      </c>
      <c r="I462" s="14" t="s">
        <v>89</v>
      </c>
      <c r="J462">
        <v>0</v>
      </c>
      <c r="K462" s="14" t="s">
        <v>259</v>
      </c>
      <c r="L462">
        <v>0.7</v>
      </c>
      <c r="M462">
        <v>8.1</v>
      </c>
      <c r="N462">
        <v>6.5</v>
      </c>
      <c r="O462">
        <v>10.95</v>
      </c>
      <c r="P462" s="14" t="s">
        <v>229</v>
      </c>
      <c r="Q462" s="14" t="s">
        <v>220</v>
      </c>
      <c r="R462" s="14" t="s">
        <v>231</v>
      </c>
    </row>
    <row r="463" spans="1:18" x14ac:dyDescent="0.3">
      <c r="A463">
        <v>5765217353</v>
      </c>
      <c r="B463">
        <v>2127</v>
      </c>
      <c r="C463">
        <v>1609378069</v>
      </c>
      <c r="D463">
        <v>11</v>
      </c>
      <c r="E463">
        <v>6</v>
      </c>
      <c r="F463">
        <v>16</v>
      </c>
      <c r="G463">
        <v>3</v>
      </c>
      <c r="H463" s="14" t="s">
        <v>152</v>
      </c>
      <c r="I463" s="14" t="s">
        <v>89</v>
      </c>
      <c r="J463">
        <v>1</v>
      </c>
      <c r="K463" s="14" t="s">
        <v>258</v>
      </c>
      <c r="L463">
        <v>0.7</v>
      </c>
      <c r="M463">
        <v>8.25</v>
      </c>
      <c r="N463">
        <v>6.35</v>
      </c>
      <c r="O463">
        <v>11.25</v>
      </c>
      <c r="P463" s="14" t="s">
        <v>229</v>
      </c>
      <c r="Q463" s="14" t="s">
        <v>220</v>
      </c>
      <c r="R463" s="14" t="s">
        <v>231</v>
      </c>
    </row>
    <row r="464" spans="1:18" x14ac:dyDescent="0.3">
      <c r="A464">
        <v>5765252616</v>
      </c>
      <c r="B464">
        <v>2983</v>
      </c>
      <c r="C464">
        <v>1609381461</v>
      </c>
      <c r="D464">
        <v>9</v>
      </c>
      <c r="E464">
        <v>13</v>
      </c>
      <c r="F464">
        <v>7</v>
      </c>
      <c r="G464">
        <v>3</v>
      </c>
      <c r="H464" s="14" t="s">
        <v>152</v>
      </c>
      <c r="I464" s="14" t="s">
        <v>89</v>
      </c>
      <c r="J464">
        <v>1</v>
      </c>
      <c r="K464" s="14" t="s">
        <v>258</v>
      </c>
      <c r="L464">
        <v>0.7</v>
      </c>
      <c r="M464">
        <v>8.25</v>
      </c>
      <c r="N464">
        <v>6.8</v>
      </c>
      <c r="O464">
        <v>11.25</v>
      </c>
      <c r="P464" s="14" t="s">
        <v>229</v>
      </c>
      <c r="Q464" s="14" t="s">
        <v>220</v>
      </c>
      <c r="R464" s="14" t="s">
        <v>231</v>
      </c>
    </row>
    <row r="465" spans="1:18" x14ac:dyDescent="0.3">
      <c r="A465">
        <v>5769556721</v>
      </c>
      <c r="B465">
        <v>3456</v>
      </c>
      <c r="C465">
        <v>1609633311</v>
      </c>
      <c r="D465">
        <v>12</v>
      </c>
      <c r="E465">
        <v>13</v>
      </c>
      <c r="F465">
        <v>11</v>
      </c>
      <c r="G465">
        <v>2</v>
      </c>
      <c r="H465" s="14" t="s">
        <v>152</v>
      </c>
      <c r="I465" s="14" t="s">
        <v>89</v>
      </c>
      <c r="J465">
        <v>0</v>
      </c>
      <c r="K465" s="14" t="s">
        <v>259</v>
      </c>
      <c r="L465">
        <v>0.65</v>
      </c>
      <c r="M465">
        <v>8.8000000000000007</v>
      </c>
      <c r="N465">
        <v>6.9</v>
      </c>
      <c r="O465">
        <v>11.15</v>
      </c>
      <c r="P465" s="14" t="s">
        <v>229</v>
      </c>
      <c r="Q465" s="14" t="s">
        <v>220</v>
      </c>
      <c r="R465" s="14" t="s">
        <v>231</v>
      </c>
    </row>
    <row r="466" spans="1:18" x14ac:dyDescent="0.3">
      <c r="A466">
        <v>5770019339</v>
      </c>
      <c r="B466">
        <v>2604</v>
      </c>
      <c r="C466">
        <v>1609664672</v>
      </c>
      <c r="D466">
        <v>4</v>
      </c>
      <c r="E466">
        <v>8</v>
      </c>
      <c r="F466">
        <v>12</v>
      </c>
      <c r="G466">
        <v>1</v>
      </c>
      <c r="H466" s="14" t="s">
        <v>125</v>
      </c>
      <c r="I466" s="14" t="s">
        <v>89</v>
      </c>
      <c r="J466">
        <v>0</v>
      </c>
      <c r="K466" s="14" t="s">
        <v>258</v>
      </c>
      <c r="L466">
        <v>0.65</v>
      </c>
      <c r="M466">
        <v>8.9</v>
      </c>
      <c r="N466">
        <v>7.05</v>
      </c>
      <c r="O466">
        <v>11.7</v>
      </c>
      <c r="P466" s="14" t="s">
        <v>229</v>
      </c>
      <c r="Q466" s="14" t="s">
        <v>220</v>
      </c>
      <c r="R466" s="14" t="s">
        <v>231</v>
      </c>
    </row>
    <row r="467" spans="1:18" x14ac:dyDescent="0.3">
      <c r="A467">
        <v>5771207138</v>
      </c>
      <c r="B467">
        <v>2601</v>
      </c>
      <c r="C467">
        <v>1609727100</v>
      </c>
      <c r="D467">
        <v>7</v>
      </c>
      <c r="E467">
        <v>9</v>
      </c>
      <c r="F467">
        <v>23</v>
      </c>
      <c r="G467">
        <v>2</v>
      </c>
      <c r="H467" s="14" t="s">
        <v>154</v>
      </c>
      <c r="I467" s="14" t="s">
        <v>92</v>
      </c>
      <c r="J467">
        <v>1</v>
      </c>
      <c r="K467" s="14" t="s">
        <v>258</v>
      </c>
      <c r="L467">
        <v>0.65</v>
      </c>
      <c r="M467">
        <v>8.9</v>
      </c>
      <c r="N467">
        <v>7.25</v>
      </c>
      <c r="O467">
        <v>12.35</v>
      </c>
      <c r="P467" s="14" t="s">
        <v>229</v>
      </c>
      <c r="Q467" s="14" t="s">
        <v>220</v>
      </c>
      <c r="R467" s="14" t="s">
        <v>231</v>
      </c>
    </row>
    <row r="468" spans="1:18" x14ac:dyDescent="0.3">
      <c r="A468">
        <v>5771305721</v>
      </c>
      <c r="B468">
        <v>4329</v>
      </c>
      <c r="C468">
        <v>1609736168</v>
      </c>
      <c r="D468">
        <v>8</v>
      </c>
      <c r="E468">
        <v>8</v>
      </c>
      <c r="F468">
        <v>36</v>
      </c>
      <c r="G468">
        <v>1</v>
      </c>
      <c r="H468" s="14" t="s">
        <v>125</v>
      </c>
      <c r="I468" s="14" t="s">
        <v>89</v>
      </c>
      <c r="J468">
        <v>0</v>
      </c>
      <c r="K468" s="14" t="s">
        <v>258</v>
      </c>
      <c r="L468">
        <v>0.6</v>
      </c>
      <c r="M468">
        <v>8.4</v>
      </c>
      <c r="N468">
        <v>7.4</v>
      </c>
      <c r="O468">
        <v>13.45</v>
      </c>
      <c r="P468" s="14" t="s">
        <v>229</v>
      </c>
      <c r="Q468" s="14" t="s">
        <v>220</v>
      </c>
      <c r="R468" s="14" t="s">
        <v>241</v>
      </c>
    </row>
    <row r="469" spans="1:18" x14ac:dyDescent="0.3">
      <c r="A469">
        <v>5772402383</v>
      </c>
      <c r="B469">
        <v>3583</v>
      </c>
      <c r="C469">
        <v>1609795680</v>
      </c>
      <c r="D469">
        <v>13</v>
      </c>
      <c r="E469">
        <v>10</v>
      </c>
      <c r="F469">
        <v>20</v>
      </c>
      <c r="G469">
        <v>1</v>
      </c>
      <c r="H469" s="14" t="s">
        <v>148</v>
      </c>
      <c r="I469" s="14" t="s">
        <v>92</v>
      </c>
      <c r="J469">
        <v>1</v>
      </c>
      <c r="K469" s="14" t="s">
        <v>258</v>
      </c>
      <c r="L469">
        <v>0.65</v>
      </c>
      <c r="M469">
        <v>8.5500000000000007</v>
      </c>
      <c r="N469">
        <v>7.4</v>
      </c>
      <c r="O469">
        <v>14.05</v>
      </c>
      <c r="P469" s="14" t="s">
        <v>229</v>
      </c>
      <c r="Q469" s="14" t="s">
        <v>220</v>
      </c>
      <c r="R469" s="14" t="s">
        <v>241</v>
      </c>
    </row>
    <row r="470" spans="1:18" x14ac:dyDescent="0.3">
      <c r="A470">
        <v>5772637397</v>
      </c>
      <c r="B470">
        <v>3019</v>
      </c>
      <c r="C470">
        <v>1609816719</v>
      </c>
      <c r="D470">
        <v>1</v>
      </c>
      <c r="E470">
        <v>10</v>
      </c>
      <c r="F470">
        <v>26</v>
      </c>
      <c r="G470">
        <v>1</v>
      </c>
      <c r="H470" s="14" t="s">
        <v>131</v>
      </c>
      <c r="I470" s="14" t="s">
        <v>92</v>
      </c>
      <c r="J470">
        <v>1</v>
      </c>
      <c r="K470" s="14" t="s">
        <v>259</v>
      </c>
      <c r="L470">
        <v>0.65</v>
      </c>
      <c r="M470">
        <v>8</v>
      </c>
      <c r="N470">
        <v>7.4</v>
      </c>
      <c r="O470">
        <v>14.5</v>
      </c>
      <c r="P470" s="14" t="s">
        <v>229</v>
      </c>
      <c r="Q470" s="14" t="s">
        <v>220</v>
      </c>
      <c r="R470" s="14" t="s">
        <v>241</v>
      </c>
    </row>
    <row r="471" spans="1:18" x14ac:dyDescent="0.3">
      <c r="A471">
        <v>5773814242</v>
      </c>
      <c r="B471">
        <v>2158</v>
      </c>
      <c r="C471">
        <v>1609882136</v>
      </c>
      <c r="D471">
        <v>5</v>
      </c>
      <c r="E471">
        <v>9</v>
      </c>
      <c r="F471">
        <v>6</v>
      </c>
      <c r="G471">
        <v>1</v>
      </c>
      <c r="H471" s="14" t="s">
        <v>154</v>
      </c>
      <c r="I471" s="14" t="s">
        <v>89</v>
      </c>
      <c r="J471">
        <v>0</v>
      </c>
      <c r="K471" s="14" t="s">
        <v>258</v>
      </c>
      <c r="L471">
        <v>0.65</v>
      </c>
      <c r="M471">
        <v>7.95</v>
      </c>
      <c r="N471">
        <v>7.5</v>
      </c>
      <c r="O471">
        <v>14.35</v>
      </c>
      <c r="P471" s="14" t="s">
        <v>229</v>
      </c>
      <c r="Q471" s="14" t="s">
        <v>220</v>
      </c>
      <c r="R471" s="14" t="s">
        <v>241</v>
      </c>
    </row>
    <row r="472" spans="1:18" x14ac:dyDescent="0.3">
      <c r="A472">
        <v>5774018804</v>
      </c>
      <c r="B472">
        <v>2115</v>
      </c>
      <c r="C472">
        <v>1609900862</v>
      </c>
      <c r="D472">
        <v>3</v>
      </c>
      <c r="E472">
        <v>6</v>
      </c>
      <c r="F472">
        <v>16</v>
      </c>
      <c r="G472">
        <v>1</v>
      </c>
      <c r="H472" s="14" t="s">
        <v>101</v>
      </c>
      <c r="I472" s="14" t="s">
        <v>89</v>
      </c>
      <c r="J472">
        <v>0</v>
      </c>
      <c r="K472" s="14" t="s">
        <v>259</v>
      </c>
      <c r="L472">
        <v>0.6</v>
      </c>
      <c r="M472">
        <v>7.85</v>
      </c>
      <c r="N472">
        <v>7.7</v>
      </c>
      <c r="O472">
        <v>14.35</v>
      </c>
      <c r="P472" s="14" t="s">
        <v>229</v>
      </c>
      <c r="Q472" s="14" t="s">
        <v>220</v>
      </c>
      <c r="R472" s="14" t="s">
        <v>241</v>
      </c>
    </row>
    <row r="473" spans="1:18" x14ac:dyDescent="0.3">
      <c r="A473">
        <v>5774133263</v>
      </c>
      <c r="B473">
        <v>2494</v>
      </c>
      <c r="C473">
        <v>1609910618</v>
      </c>
      <c r="D473">
        <v>5</v>
      </c>
      <c r="E473">
        <v>8</v>
      </c>
      <c r="F473">
        <v>4</v>
      </c>
      <c r="G473">
        <v>2</v>
      </c>
      <c r="H473" s="14" t="s">
        <v>152</v>
      </c>
      <c r="I473" s="14" t="s">
        <v>92</v>
      </c>
      <c r="J473">
        <v>0</v>
      </c>
      <c r="K473" s="14" t="s">
        <v>259</v>
      </c>
      <c r="L473">
        <v>0.55000000000000004</v>
      </c>
      <c r="M473">
        <v>7.65</v>
      </c>
      <c r="N473">
        <v>7.75</v>
      </c>
      <c r="O473">
        <v>14.15</v>
      </c>
      <c r="P473" s="14" t="s">
        <v>229</v>
      </c>
      <c r="Q473" s="14" t="s">
        <v>220</v>
      </c>
      <c r="R473" s="14" t="s">
        <v>241</v>
      </c>
    </row>
    <row r="474" spans="1:18" x14ac:dyDescent="0.3">
      <c r="A474">
        <v>5776629380</v>
      </c>
      <c r="B474">
        <v>2513</v>
      </c>
      <c r="C474">
        <v>1610054640</v>
      </c>
      <c r="D474">
        <v>4</v>
      </c>
      <c r="E474">
        <v>9</v>
      </c>
      <c r="F474">
        <v>23</v>
      </c>
      <c r="G474">
        <v>1</v>
      </c>
      <c r="H474" s="14" t="s">
        <v>125</v>
      </c>
      <c r="I474" s="14" t="s">
        <v>92</v>
      </c>
      <c r="J474">
        <v>1</v>
      </c>
      <c r="K474" s="14" t="s">
        <v>258</v>
      </c>
      <c r="L474">
        <v>0.55000000000000004</v>
      </c>
      <c r="M474">
        <v>7.5</v>
      </c>
      <c r="N474">
        <v>8.0500000000000007</v>
      </c>
      <c r="O474">
        <v>13.85</v>
      </c>
      <c r="P474" s="14" t="s">
        <v>229</v>
      </c>
      <c r="Q474" s="14" t="s">
        <v>220</v>
      </c>
      <c r="R474" s="14" t="s">
        <v>241</v>
      </c>
    </row>
    <row r="475" spans="1:18" x14ac:dyDescent="0.3">
      <c r="A475">
        <v>5776934967</v>
      </c>
      <c r="B475">
        <v>3008</v>
      </c>
      <c r="C475">
        <v>1610082188</v>
      </c>
      <c r="D475">
        <v>3</v>
      </c>
      <c r="E475">
        <v>5</v>
      </c>
      <c r="F475">
        <v>13</v>
      </c>
      <c r="G475">
        <v>1</v>
      </c>
      <c r="H475" s="14" t="s">
        <v>131</v>
      </c>
      <c r="I475" s="14" t="s">
        <v>92</v>
      </c>
      <c r="J475">
        <v>0</v>
      </c>
      <c r="K475" s="14" t="s">
        <v>259</v>
      </c>
      <c r="L475">
        <v>0.55000000000000004</v>
      </c>
      <c r="M475">
        <v>7.6</v>
      </c>
      <c r="N475">
        <v>7.95</v>
      </c>
      <c r="O475">
        <v>14.5</v>
      </c>
      <c r="P475" s="14" t="s">
        <v>229</v>
      </c>
      <c r="Q475" s="14" t="s">
        <v>220</v>
      </c>
      <c r="R475" s="14" t="s">
        <v>241</v>
      </c>
    </row>
    <row r="476" spans="1:18" x14ac:dyDescent="0.3">
      <c r="A476">
        <v>5777246283</v>
      </c>
      <c r="B476">
        <v>2791</v>
      </c>
      <c r="C476">
        <v>1610104596</v>
      </c>
      <c r="D476">
        <v>13</v>
      </c>
      <c r="E476">
        <v>8</v>
      </c>
      <c r="F476">
        <v>7</v>
      </c>
      <c r="G476">
        <v>2</v>
      </c>
      <c r="H476" s="14" t="s">
        <v>152</v>
      </c>
      <c r="I476" s="14" t="s">
        <v>89</v>
      </c>
      <c r="J476">
        <v>0</v>
      </c>
      <c r="K476" s="14" t="s">
        <v>258</v>
      </c>
      <c r="L476">
        <v>0.5</v>
      </c>
      <c r="M476">
        <v>7.3</v>
      </c>
      <c r="N476">
        <v>8.0500000000000007</v>
      </c>
      <c r="O476">
        <v>14.3</v>
      </c>
      <c r="P476" s="14" t="s">
        <v>229</v>
      </c>
      <c r="Q476" s="14" t="s">
        <v>220</v>
      </c>
      <c r="R476" s="14" t="s">
        <v>241</v>
      </c>
    </row>
    <row r="477" spans="1:18" x14ac:dyDescent="0.3">
      <c r="A477">
        <v>5777321226</v>
      </c>
      <c r="B477">
        <v>2997</v>
      </c>
      <c r="C477">
        <v>1610108174</v>
      </c>
      <c r="D477">
        <v>10</v>
      </c>
      <c r="E477">
        <v>9</v>
      </c>
      <c r="F477">
        <v>7</v>
      </c>
      <c r="G477">
        <v>3</v>
      </c>
      <c r="H477" s="14" t="s">
        <v>152</v>
      </c>
      <c r="I477" s="14" t="s">
        <v>89</v>
      </c>
      <c r="J477">
        <v>0</v>
      </c>
      <c r="K477" s="14" t="s">
        <v>259</v>
      </c>
      <c r="L477">
        <v>0.45</v>
      </c>
      <c r="M477">
        <v>7.5</v>
      </c>
      <c r="N477">
        <v>8.3000000000000007</v>
      </c>
      <c r="O477">
        <v>14.15</v>
      </c>
      <c r="P477" s="14" t="s">
        <v>229</v>
      </c>
      <c r="Q477" s="14" t="s">
        <v>220</v>
      </c>
      <c r="R477" s="14" t="s">
        <v>241</v>
      </c>
    </row>
    <row r="478" spans="1:18" x14ac:dyDescent="0.3">
      <c r="A478">
        <v>5778766944</v>
      </c>
      <c r="B478">
        <v>2038</v>
      </c>
      <c r="C478">
        <v>1610188750</v>
      </c>
      <c r="D478">
        <v>4</v>
      </c>
      <c r="E478">
        <v>9</v>
      </c>
      <c r="F478">
        <v>7</v>
      </c>
      <c r="G478">
        <v>1</v>
      </c>
      <c r="H478" s="14" t="s">
        <v>148</v>
      </c>
      <c r="I478" s="14" t="s">
        <v>89</v>
      </c>
      <c r="J478">
        <v>0</v>
      </c>
      <c r="K478" s="14" t="s">
        <v>259</v>
      </c>
      <c r="L478">
        <v>0.4</v>
      </c>
      <c r="M478">
        <v>6.6</v>
      </c>
      <c r="N478">
        <v>8.5500000000000007</v>
      </c>
      <c r="O478">
        <v>13.75</v>
      </c>
      <c r="P478" s="14" t="s">
        <v>220</v>
      </c>
      <c r="Q478" s="14" t="s">
        <v>220</v>
      </c>
      <c r="R478" s="14" t="s">
        <v>241</v>
      </c>
    </row>
    <row r="479" spans="1:18" x14ac:dyDescent="0.3">
      <c r="A479">
        <v>5781298186</v>
      </c>
      <c r="B479">
        <v>3370</v>
      </c>
      <c r="C479">
        <v>1610312610</v>
      </c>
      <c r="D479">
        <v>4</v>
      </c>
      <c r="E479">
        <v>12</v>
      </c>
      <c r="F479">
        <v>11</v>
      </c>
      <c r="G479">
        <v>1</v>
      </c>
      <c r="H479" s="14" t="s">
        <v>125</v>
      </c>
      <c r="I479" s="14" t="s">
        <v>89</v>
      </c>
      <c r="J479">
        <v>0</v>
      </c>
      <c r="K479" s="14" t="s">
        <v>259</v>
      </c>
      <c r="L479">
        <v>0.4</v>
      </c>
      <c r="M479">
        <v>6.45</v>
      </c>
      <c r="N479">
        <v>8.5</v>
      </c>
      <c r="O479">
        <v>13.9</v>
      </c>
      <c r="P479" s="14" t="s">
        <v>220</v>
      </c>
      <c r="Q479" s="14" t="s">
        <v>220</v>
      </c>
      <c r="R479" s="14" t="s">
        <v>241</v>
      </c>
    </row>
    <row r="480" spans="1:18" x14ac:dyDescent="0.3">
      <c r="A480">
        <v>5782646841</v>
      </c>
      <c r="B480">
        <v>2302</v>
      </c>
      <c r="C480">
        <v>1610398977</v>
      </c>
      <c r="D480">
        <v>7</v>
      </c>
      <c r="E480">
        <v>8</v>
      </c>
      <c r="F480">
        <v>12</v>
      </c>
      <c r="G480">
        <v>1</v>
      </c>
      <c r="H480" s="14" t="s">
        <v>101</v>
      </c>
      <c r="I480" s="14" t="s">
        <v>89</v>
      </c>
      <c r="J480">
        <v>0</v>
      </c>
      <c r="K480" s="14" t="s">
        <v>259</v>
      </c>
      <c r="L480">
        <v>0.35</v>
      </c>
      <c r="M480">
        <v>6.45</v>
      </c>
      <c r="N480">
        <v>8.6</v>
      </c>
      <c r="O480">
        <v>13.95</v>
      </c>
      <c r="P480" s="14" t="s">
        <v>220</v>
      </c>
      <c r="Q480" s="14" t="s">
        <v>220</v>
      </c>
      <c r="R480" s="14" t="s">
        <v>241</v>
      </c>
    </row>
    <row r="481" spans="1:18" x14ac:dyDescent="0.3">
      <c r="A481">
        <v>5782775919</v>
      </c>
      <c r="B481">
        <v>2356</v>
      </c>
      <c r="C481">
        <v>1610410797</v>
      </c>
      <c r="D481">
        <v>9</v>
      </c>
      <c r="E481">
        <v>4</v>
      </c>
      <c r="F481">
        <v>16</v>
      </c>
      <c r="G481">
        <v>2</v>
      </c>
      <c r="H481" s="14" t="s">
        <v>131</v>
      </c>
      <c r="I481" s="14" t="s">
        <v>89</v>
      </c>
      <c r="J481">
        <v>1</v>
      </c>
      <c r="K481" s="14" t="s">
        <v>258</v>
      </c>
      <c r="L481">
        <v>0.35</v>
      </c>
      <c r="M481">
        <v>6.75</v>
      </c>
      <c r="N481">
        <v>8.5</v>
      </c>
      <c r="O481">
        <v>14.1</v>
      </c>
      <c r="P481" s="14" t="s">
        <v>220</v>
      </c>
      <c r="Q481" s="14" t="s">
        <v>220</v>
      </c>
      <c r="R481" s="14" t="s">
        <v>241</v>
      </c>
    </row>
    <row r="482" spans="1:18" x14ac:dyDescent="0.3">
      <c r="A482">
        <v>5782807642</v>
      </c>
      <c r="B482">
        <v>2173</v>
      </c>
      <c r="C482">
        <v>1610414399</v>
      </c>
      <c r="D482">
        <v>1</v>
      </c>
      <c r="E482">
        <v>9</v>
      </c>
      <c r="F482">
        <v>11</v>
      </c>
      <c r="G482">
        <v>1</v>
      </c>
      <c r="H482" s="14" t="s">
        <v>131</v>
      </c>
      <c r="I482" s="14" t="s">
        <v>89</v>
      </c>
      <c r="J482">
        <v>0</v>
      </c>
      <c r="K482" s="14" t="s">
        <v>259</v>
      </c>
      <c r="L482">
        <v>0.35</v>
      </c>
      <c r="M482">
        <v>6.65</v>
      </c>
      <c r="N482">
        <v>8.65</v>
      </c>
      <c r="O482">
        <v>14.2</v>
      </c>
      <c r="P482" s="14" t="s">
        <v>220</v>
      </c>
      <c r="Q482" s="14" t="s">
        <v>220</v>
      </c>
      <c r="R482" s="14" t="s">
        <v>241</v>
      </c>
    </row>
    <row r="483" spans="1:18" x14ac:dyDescent="0.3">
      <c r="A483">
        <v>5782841316</v>
      </c>
      <c r="B483">
        <v>2058</v>
      </c>
      <c r="C483">
        <v>1610417882</v>
      </c>
      <c r="D483">
        <v>6</v>
      </c>
      <c r="E483">
        <v>3</v>
      </c>
      <c r="F483">
        <v>13</v>
      </c>
      <c r="G483">
        <v>2</v>
      </c>
      <c r="H483" s="14" t="s">
        <v>101</v>
      </c>
      <c r="I483" s="14" t="s">
        <v>92</v>
      </c>
      <c r="J483">
        <v>1</v>
      </c>
      <c r="K483" s="14" t="s">
        <v>258</v>
      </c>
      <c r="L483">
        <v>0.35</v>
      </c>
      <c r="M483">
        <v>6.4</v>
      </c>
      <c r="N483">
        <v>8.5</v>
      </c>
      <c r="O483">
        <v>14.05</v>
      </c>
      <c r="P483" s="14" t="s">
        <v>220</v>
      </c>
      <c r="Q483" s="14" t="s">
        <v>220</v>
      </c>
      <c r="R483" s="14" t="s">
        <v>241</v>
      </c>
    </row>
    <row r="484" spans="1:18" x14ac:dyDescent="0.3">
      <c r="A484">
        <v>5782871316</v>
      </c>
      <c r="B484">
        <v>3616</v>
      </c>
      <c r="C484">
        <v>1610420834</v>
      </c>
      <c r="D484">
        <v>6</v>
      </c>
      <c r="E484">
        <v>15</v>
      </c>
      <c r="F484">
        <v>26</v>
      </c>
      <c r="G484">
        <v>2</v>
      </c>
      <c r="H484" s="14" t="s">
        <v>101</v>
      </c>
      <c r="I484" s="14" t="s">
        <v>92</v>
      </c>
      <c r="J484">
        <v>0</v>
      </c>
      <c r="K484" s="14" t="s">
        <v>258</v>
      </c>
      <c r="L484">
        <v>0.3</v>
      </c>
      <c r="M484">
        <v>6.25</v>
      </c>
      <c r="N484">
        <v>8.6</v>
      </c>
      <c r="O484">
        <v>15</v>
      </c>
      <c r="P484" s="14" t="s">
        <v>220</v>
      </c>
      <c r="Q484" s="14" t="s">
        <v>214</v>
      </c>
      <c r="R484" s="14" t="s">
        <v>241</v>
      </c>
    </row>
    <row r="485" spans="1:18" x14ac:dyDescent="0.3">
      <c r="A485">
        <v>5783964000</v>
      </c>
      <c r="B485">
        <v>2035</v>
      </c>
      <c r="C485">
        <v>1610484914</v>
      </c>
      <c r="D485">
        <v>3</v>
      </c>
      <c r="E485">
        <v>6</v>
      </c>
      <c r="F485">
        <v>4</v>
      </c>
      <c r="G485">
        <v>1</v>
      </c>
      <c r="H485" s="14" t="s">
        <v>101</v>
      </c>
      <c r="I485" s="14" t="s">
        <v>92</v>
      </c>
      <c r="J485">
        <v>0</v>
      </c>
      <c r="K485" s="14" t="s">
        <v>259</v>
      </c>
      <c r="L485">
        <v>0.3</v>
      </c>
      <c r="M485">
        <v>5.8</v>
      </c>
      <c r="N485">
        <v>8.25</v>
      </c>
      <c r="O485">
        <v>14.65</v>
      </c>
      <c r="P485" s="14" t="s">
        <v>220</v>
      </c>
      <c r="Q485" s="14" t="s">
        <v>214</v>
      </c>
      <c r="R485" s="14" t="s">
        <v>241</v>
      </c>
    </row>
    <row r="486" spans="1:18" x14ac:dyDescent="0.3">
      <c r="A486">
        <v>5784088915</v>
      </c>
      <c r="B486">
        <v>2836</v>
      </c>
      <c r="C486">
        <v>1610495558</v>
      </c>
      <c r="D486">
        <v>1</v>
      </c>
      <c r="E486">
        <v>7</v>
      </c>
      <c r="F486">
        <v>14</v>
      </c>
      <c r="G486">
        <v>1</v>
      </c>
      <c r="H486" s="14" t="s">
        <v>131</v>
      </c>
      <c r="I486" s="14" t="s">
        <v>89</v>
      </c>
      <c r="J486">
        <v>1</v>
      </c>
      <c r="K486" s="14" t="s">
        <v>259</v>
      </c>
      <c r="L486">
        <v>0.35</v>
      </c>
      <c r="M486">
        <v>5.65</v>
      </c>
      <c r="N486">
        <v>8.1999999999999993</v>
      </c>
      <c r="O486">
        <v>14.75</v>
      </c>
      <c r="P486" s="14" t="s">
        <v>220</v>
      </c>
      <c r="Q486" s="14" t="s">
        <v>214</v>
      </c>
      <c r="R486" s="14" t="s">
        <v>241</v>
      </c>
    </row>
    <row r="487" spans="1:18" x14ac:dyDescent="0.3">
      <c r="A487">
        <v>5784162015</v>
      </c>
      <c r="B487">
        <v>3972</v>
      </c>
      <c r="C487">
        <v>1610503800</v>
      </c>
      <c r="D487">
        <v>0</v>
      </c>
      <c r="E487">
        <v>17</v>
      </c>
      <c r="F487">
        <v>16</v>
      </c>
      <c r="G487">
        <v>1</v>
      </c>
      <c r="H487" s="14" t="s">
        <v>101</v>
      </c>
      <c r="I487" s="14" t="s">
        <v>89</v>
      </c>
      <c r="J487">
        <v>1</v>
      </c>
      <c r="K487" s="14" t="s">
        <v>259</v>
      </c>
      <c r="L487">
        <v>0.35</v>
      </c>
      <c r="M487">
        <v>5.3</v>
      </c>
      <c r="N487">
        <v>8.6</v>
      </c>
      <c r="O487">
        <v>14.4</v>
      </c>
      <c r="P487" s="14" t="s">
        <v>220</v>
      </c>
      <c r="Q487" s="14" t="s">
        <v>215</v>
      </c>
      <c r="R487" s="14" t="s">
        <v>241</v>
      </c>
    </row>
    <row r="488" spans="1:18" x14ac:dyDescent="0.3">
      <c r="A488">
        <v>5785311144</v>
      </c>
      <c r="B488">
        <v>2061</v>
      </c>
      <c r="C488">
        <v>1610572710</v>
      </c>
      <c r="D488">
        <v>6</v>
      </c>
      <c r="E488">
        <v>5</v>
      </c>
      <c r="F488">
        <v>22</v>
      </c>
      <c r="G488">
        <v>1</v>
      </c>
      <c r="H488" s="14" t="s">
        <v>125</v>
      </c>
      <c r="I488" s="14" t="s">
        <v>92</v>
      </c>
      <c r="J488">
        <v>1</v>
      </c>
      <c r="K488" s="14" t="s">
        <v>259</v>
      </c>
      <c r="L488">
        <v>0.4</v>
      </c>
      <c r="M488">
        <v>5.2</v>
      </c>
      <c r="N488">
        <v>8.4499999999999993</v>
      </c>
      <c r="O488">
        <v>13.7</v>
      </c>
      <c r="P488" s="14" t="s">
        <v>220</v>
      </c>
      <c r="Q488" s="14" t="s">
        <v>215</v>
      </c>
      <c r="R488" s="14" t="s">
        <v>224</v>
      </c>
    </row>
    <row r="489" spans="1:18" x14ac:dyDescent="0.3">
      <c r="A489">
        <v>5785405875</v>
      </c>
      <c r="B489">
        <v>1974</v>
      </c>
      <c r="C489">
        <v>1610581103</v>
      </c>
      <c r="D489">
        <v>1</v>
      </c>
      <c r="E489">
        <v>8</v>
      </c>
      <c r="F489">
        <v>9</v>
      </c>
      <c r="G489">
        <v>2</v>
      </c>
      <c r="H489" s="14" t="s">
        <v>125</v>
      </c>
      <c r="I489" s="14" t="s">
        <v>89</v>
      </c>
      <c r="J489">
        <v>1</v>
      </c>
      <c r="K489" s="14" t="s">
        <v>258</v>
      </c>
      <c r="L489">
        <v>0.4</v>
      </c>
      <c r="M489">
        <v>4.5999999999999996</v>
      </c>
      <c r="N489">
        <v>8.35</v>
      </c>
      <c r="O489">
        <v>13.15</v>
      </c>
      <c r="P489" s="14" t="s">
        <v>220</v>
      </c>
      <c r="Q489" s="14" t="s">
        <v>215</v>
      </c>
      <c r="R489" s="14" t="s">
        <v>224</v>
      </c>
    </row>
    <row r="490" spans="1:18" x14ac:dyDescent="0.3">
      <c r="A490">
        <v>5785430893</v>
      </c>
      <c r="B490">
        <v>3218</v>
      </c>
      <c r="C490">
        <v>1610584256</v>
      </c>
      <c r="D490">
        <v>5</v>
      </c>
      <c r="E490">
        <v>14</v>
      </c>
      <c r="F490">
        <v>16</v>
      </c>
      <c r="G490">
        <v>2</v>
      </c>
      <c r="H490" s="14" t="s">
        <v>125</v>
      </c>
      <c r="I490" s="14" t="s">
        <v>92</v>
      </c>
      <c r="J490">
        <v>0</v>
      </c>
      <c r="K490" s="14" t="s">
        <v>258</v>
      </c>
      <c r="L490">
        <v>0.35</v>
      </c>
      <c r="M490">
        <v>4.8</v>
      </c>
      <c r="N490">
        <v>8.5500000000000007</v>
      </c>
      <c r="O490">
        <v>12.65</v>
      </c>
      <c r="P490" s="14" t="s">
        <v>220</v>
      </c>
      <c r="Q490" s="14" t="s">
        <v>215</v>
      </c>
      <c r="R490" s="14" t="s">
        <v>224</v>
      </c>
    </row>
    <row r="491" spans="1:18" x14ac:dyDescent="0.3">
      <c r="A491">
        <v>5788501117</v>
      </c>
      <c r="B491">
        <v>3250</v>
      </c>
      <c r="C491">
        <v>1610772878</v>
      </c>
      <c r="D491">
        <v>23</v>
      </c>
      <c r="E491">
        <v>10</v>
      </c>
      <c r="F491">
        <v>12</v>
      </c>
      <c r="G491">
        <v>1</v>
      </c>
      <c r="H491" s="14" t="s">
        <v>152</v>
      </c>
      <c r="I491" s="14" t="s">
        <v>89</v>
      </c>
      <c r="J491">
        <v>1</v>
      </c>
      <c r="K491" s="14" t="s">
        <v>259</v>
      </c>
      <c r="L491">
        <v>0.4</v>
      </c>
      <c r="M491">
        <v>5.7</v>
      </c>
      <c r="N491">
        <v>8.6</v>
      </c>
      <c r="O491">
        <v>12.95</v>
      </c>
      <c r="P491" s="14" t="s">
        <v>230</v>
      </c>
      <c r="Q491" s="14" t="s">
        <v>215</v>
      </c>
      <c r="R491" s="14" t="s">
        <v>224</v>
      </c>
    </row>
    <row r="492" spans="1:18" x14ac:dyDescent="0.3">
      <c r="A492">
        <v>5790099018</v>
      </c>
      <c r="B492">
        <v>4368</v>
      </c>
      <c r="C492">
        <v>1610843310</v>
      </c>
      <c r="D492">
        <v>11</v>
      </c>
      <c r="E492">
        <v>14</v>
      </c>
      <c r="F492">
        <v>25</v>
      </c>
      <c r="G492">
        <v>1</v>
      </c>
      <c r="H492" s="14" t="s">
        <v>101</v>
      </c>
      <c r="I492" s="14" t="s">
        <v>89</v>
      </c>
      <c r="J492">
        <v>1</v>
      </c>
      <c r="K492" s="14" t="s">
        <v>259</v>
      </c>
      <c r="L492">
        <v>0.45</v>
      </c>
      <c r="M492">
        <v>6.1</v>
      </c>
      <c r="N492">
        <v>9</v>
      </c>
      <c r="O492">
        <v>13.4</v>
      </c>
      <c r="P492" s="14" t="s">
        <v>230</v>
      </c>
      <c r="Q492" s="14" t="s">
        <v>215</v>
      </c>
      <c r="R492" s="14" t="s">
        <v>224</v>
      </c>
    </row>
    <row r="493" spans="1:18" x14ac:dyDescent="0.3">
      <c r="A493">
        <v>5790263946</v>
      </c>
      <c r="B493">
        <v>2310</v>
      </c>
      <c r="C493">
        <v>1610857012</v>
      </c>
      <c r="D493">
        <v>16</v>
      </c>
      <c r="E493">
        <v>4</v>
      </c>
      <c r="F493">
        <v>5</v>
      </c>
      <c r="G493">
        <v>1</v>
      </c>
      <c r="H493" s="14" t="s">
        <v>148</v>
      </c>
      <c r="I493" s="14" t="s">
        <v>92</v>
      </c>
      <c r="J493">
        <v>1</v>
      </c>
      <c r="K493" s="14" t="s">
        <v>259</v>
      </c>
      <c r="L493">
        <v>0.5</v>
      </c>
      <c r="M493">
        <v>6.65</v>
      </c>
      <c r="N493">
        <v>8.8000000000000007</v>
      </c>
      <c r="O493">
        <v>13.45</v>
      </c>
      <c r="P493" s="14" t="s">
        <v>230</v>
      </c>
      <c r="Q493" s="14" t="s">
        <v>215</v>
      </c>
      <c r="R493" s="14" t="s">
        <v>224</v>
      </c>
    </row>
    <row r="494" spans="1:18" x14ac:dyDescent="0.3">
      <c r="A494">
        <v>5791547974</v>
      </c>
      <c r="B494">
        <v>2532</v>
      </c>
      <c r="C494">
        <v>1610918319</v>
      </c>
      <c r="D494">
        <v>1</v>
      </c>
      <c r="E494">
        <v>12</v>
      </c>
      <c r="F494">
        <v>9</v>
      </c>
      <c r="G494">
        <v>1</v>
      </c>
      <c r="H494" s="14" t="s">
        <v>131</v>
      </c>
      <c r="I494" s="14" t="s">
        <v>92</v>
      </c>
      <c r="J494">
        <v>0</v>
      </c>
      <c r="K494" s="14" t="s">
        <v>259</v>
      </c>
      <c r="L494">
        <v>0.45</v>
      </c>
      <c r="M494">
        <v>6.5</v>
      </c>
      <c r="N494">
        <v>8.9499999999999993</v>
      </c>
      <c r="O494">
        <v>12.75</v>
      </c>
      <c r="P494" s="14" t="s">
        <v>230</v>
      </c>
      <c r="Q494" s="14" t="s">
        <v>215</v>
      </c>
      <c r="R494" s="14" t="s">
        <v>224</v>
      </c>
    </row>
    <row r="495" spans="1:18" x14ac:dyDescent="0.3">
      <c r="A495">
        <v>5791836064</v>
      </c>
      <c r="B495">
        <v>1983</v>
      </c>
      <c r="C495">
        <v>1610945508</v>
      </c>
      <c r="D495">
        <v>4</v>
      </c>
      <c r="E495">
        <v>5</v>
      </c>
      <c r="F495">
        <v>21</v>
      </c>
      <c r="G495">
        <v>2</v>
      </c>
      <c r="H495" s="14" t="s">
        <v>131</v>
      </c>
      <c r="I495" s="14" t="s">
        <v>89</v>
      </c>
      <c r="J495">
        <v>1</v>
      </c>
      <c r="K495" s="14" t="s">
        <v>258</v>
      </c>
      <c r="L495">
        <v>0.5</v>
      </c>
      <c r="M495">
        <v>6.55</v>
      </c>
      <c r="N495">
        <v>8.9499999999999993</v>
      </c>
      <c r="O495">
        <v>13.15</v>
      </c>
      <c r="P495" s="14" t="s">
        <v>230</v>
      </c>
      <c r="Q495" s="14" t="s">
        <v>215</v>
      </c>
      <c r="R495" s="14" t="s">
        <v>224</v>
      </c>
    </row>
    <row r="496" spans="1:18" x14ac:dyDescent="0.3">
      <c r="A496">
        <v>5792213094</v>
      </c>
      <c r="B496">
        <v>2561</v>
      </c>
      <c r="C496">
        <v>1610972064</v>
      </c>
      <c r="D496">
        <v>15</v>
      </c>
      <c r="E496">
        <v>6</v>
      </c>
      <c r="F496">
        <v>20</v>
      </c>
      <c r="G496">
        <v>1</v>
      </c>
      <c r="H496" s="14" t="s">
        <v>148</v>
      </c>
      <c r="I496" s="14" t="s">
        <v>92</v>
      </c>
      <c r="J496">
        <v>1</v>
      </c>
      <c r="K496" s="14" t="s">
        <v>259</v>
      </c>
      <c r="L496">
        <v>0.55000000000000004</v>
      </c>
      <c r="M496">
        <v>6.65</v>
      </c>
      <c r="N496">
        <v>8.85</v>
      </c>
      <c r="O496">
        <v>13.8</v>
      </c>
      <c r="P496" s="14" t="s">
        <v>230</v>
      </c>
      <c r="Q496" s="14" t="s">
        <v>215</v>
      </c>
      <c r="R496" s="14" t="s">
        <v>224</v>
      </c>
    </row>
    <row r="497" spans="1:18" x14ac:dyDescent="0.3">
      <c r="A497">
        <v>5792880870</v>
      </c>
      <c r="B497">
        <v>2340</v>
      </c>
      <c r="C497">
        <v>1611004382</v>
      </c>
      <c r="D497">
        <v>8</v>
      </c>
      <c r="E497">
        <v>11</v>
      </c>
      <c r="F497">
        <v>10</v>
      </c>
      <c r="G497">
        <v>1</v>
      </c>
      <c r="H497" s="14" t="s">
        <v>125</v>
      </c>
      <c r="I497" s="14" t="s">
        <v>92</v>
      </c>
      <c r="J497">
        <v>0</v>
      </c>
      <c r="K497" s="14" t="s">
        <v>259</v>
      </c>
      <c r="L497">
        <v>0.55000000000000004</v>
      </c>
      <c r="M497">
        <v>6.55</v>
      </c>
      <c r="N497">
        <v>8.9499999999999993</v>
      </c>
      <c r="O497">
        <v>13.95</v>
      </c>
      <c r="P497" s="14" t="s">
        <v>230</v>
      </c>
      <c r="Q497" s="14" t="s">
        <v>215</v>
      </c>
      <c r="R497" s="14" t="s">
        <v>224</v>
      </c>
    </row>
    <row r="498" spans="1:18" x14ac:dyDescent="0.3">
      <c r="A498">
        <v>5792933956</v>
      </c>
      <c r="B498">
        <v>2375</v>
      </c>
      <c r="C498">
        <v>1611009164</v>
      </c>
      <c r="D498">
        <v>1</v>
      </c>
      <c r="E498">
        <v>10</v>
      </c>
      <c r="F498">
        <v>16</v>
      </c>
      <c r="G498">
        <v>2</v>
      </c>
      <c r="H498" s="14" t="s">
        <v>125</v>
      </c>
      <c r="I498" s="14" t="s">
        <v>92</v>
      </c>
      <c r="J498">
        <v>0</v>
      </c>
      <c r="K498" s="14" t="s">
        <v>258</v>
      </c>
      <c r="L498">
        <v>0.55000000000000004</v>
      </c>
      <c r="M498">
        <v>6.4</v>
      </c>
      <c r="N498">
        <v>9</v>
      </c>
      <c r="O498">
        <v>14.4</v>
      </c>
      <c r="P498" s="14" t="s">
        <v>230</v>
      </c>
      <c r="Q498" s="14" t="s">
        <v>215</v>
      </c>
      <c r="R498" s="14" t="s">
        <v>224</v>
      </c>
    </row>
    <row r="499" spans="1:18" x14ac:dyDescent="0.3">
      <c r="A499">
        <v>5793138108</v>
      </c>
      <c r="B499">
        <v>3265</v>
      </c>
      <c r="C499">
        <v>1611030258</v>
      </c>
      <c r="D499">
        <v>11</v>
      </c>
      <c r="E499">
        <v>8</v>
      </c>
      <c r="F499">
        <v>16</v>
      </c>
      <c r="G499">
        <v>1</v>
      </c>
      <c r="H499" s="14" t="s">
        <v>148</v>
      </c>
      <c r="I499" s="14" t="s">
        <v>89</v>
      </c>
      <c r="J499">
        <v>1</v>
      </c>
      <c r="K499" s="14" t="s">
        <v>259</v>
      </c>
      <c r="L499">
        <v>0.6</v>
      </c>
      <c r="M499">
        <v>6.75</v>
      </c>
      <c r="N499">
        <v>8.8000000000000007</v>
      </c>
      <c r="O499">
        <v>14.65</v>
      </c>
      <c r="P499" s="14" t="s">
        <v>230</v>
      </c>
      <c r="Q499" s="14" t="s">
        <v>215</v>
      </c>
      <c r="R499" s="14" t="s">
        <v>224</v>
      </c>
    </row>
    <row r="500" spans="1:18" x14ac:dyDescent="0.3">
      <c r="A500">
        <v>5794207256</v>
      </c>
      <c r="B500">
        <v>1778</v>
      </c>
      <c r="C500">
        <v>1611091024</v>
      </c>
      <c r="D500">
        <v>1</v>
      </c>
      <c r="E500">
        <v>8</v>
      </c>
      <c r="F500">
        <v>9</v>
      </c>
      <c r="G500">
        <v>1</v>
      </c>
      <c r="H500" s="14" t="s">
        <v>131</v>
      </c>
      <c r="I500" s="14" t="s">
        <v>89</v>
      </c>
      <c r="J500">
        <v>0</v>
      </c>
      <c r="K500" s="14" t="s">
        <v>259</v>
      </c>
      <c r="L500">
        <v>0.6</v>
      </c>
      <c r="M500">
        <v>6.45</v>
      </c>
      <c r="N500">
        <v>8.8000000000000007</v>
      </c>
      <c r="O500">
        <v>14.5</v>
      </c>
      <c r="P500" s="14" t="s">
        <v>230</v>
      </c>
      <c r="Q500" s="14" t="s">
        <v>215</v>
      </c>
      <c r="R500" s="14" t="s">
        <v>224</v>
      </c>
    </row>
    <row r="501" spans="1:18" x14ac:dyDescent="0.3">
      <c r="A501">
        <v>5794319731</v>
      </c>
      <c r="B501">
        <v>2331</v>
      </c>
      <c r="C501">
        <v>1611101871</v>
      </c>
      <c r="D501">
        <v>1</v>
      </c>
      <c r="E501">
        <v>7</v>
      </c>
      <c r="F501">
        <v>7</v>
      </c>
      <c r="G501">
        <v>2</v>
      </c>
      <c r="H501" s="14" t="s">
        <v>125</v>
      </c>
      <c r="I501" s="14" t="s">
        <v>89</v>
      </c>
      <c r="J501">
        <v>0</v>
      </c>
      <c r="K501" s="14" t="s">
        <v>258</v>
      </c>
      <c r="L501">
        <v>0.55000000000000004</v>
      </c>
      <c r="M501">
        <v>6.05</v>
      </c>
      <c r="N501">
        <v>8.9499999999999993</v>
      </c>
      <c r="O501">
        <v>14.05</v>
      </c>
      <c r="P501" s="14" t="s">
        <v>230</v>
      </c>
      <c r="Q501" s="14" t="s">
        <v>215</v>
      </c>
      <c r="R501" s="14" t="s">
        <v>224</v>
      </c>
    </row>
    <row r="502" spans="1:18" x14ac:dyDescent="0.3">
      <c r="A502">
        <v>5795488530</v>
      </c>
      <c r="B502">
        <v>2868</v>
      </c>
      <c r="C502">
        <v>1611176684</v>
      </c>
      <c r="D502">
        <v>1</v>
      </c>
      <c r="E502">
        <v>14</v>
      </c>
      <c r="F502">
        <v>15</v>
      </c>
      <c r="G502">
        <v>1</v>
      </c>
      <c r="H502" s="14" t="s">
        <v>147</v>
      </c>
      <c r="I502" s="14" t="s">
        <v>89</v>
      </c>
      <c r="J502">
        <v>0</v>
      </c>
      <c r="K502" s="14" t="s">
        <v>258</v>
      </c>
      <c r="L502">
        <v>0.55000000000000004</v>
      </c>
      <c r="M502">
        <v>6.05</v>
      </c>
      <c r="N502">
        <v>9.1999999999999993</v>
      </c>
      <c r="O502">
        <v>14.25</v>
      </c>
      <c r="P502" s="14" t="s">
        <v>230</v>
      </c>
      <c r="Q502" s="14" t="s">
        <v>215</v>
      </c>
      <c r="R502" s="14" t="s">
        <v>224</v>
      </c>
    </row>
    <row r="503" spans="1:18" x14ac:dyDescent="0.3">
      <c r="A503">
        <v>5795658487</v>
      </c>
      <c r="B503">
        <v>2438</v>
      </c>
      <c r="C503">
        <v>1611194488</v>
      </c>
      <c r="D503">
        <v>8</v>
      </c>
      <c r="E503">
        <v>11</v>
      </c>
      <c r="F503">
        <v>4</v>
      </c>
      <c r="G503">
        <v>2</v>
      </c>
      <c r="H503" s="14" t="s">
        <v>152</v>
      </c>
      <c r="I503" s="14" t="s">
        <v>89</v>
      </c>
      <c r="J503">
        <v>0</v>
      </c>
      <c r="K503" s="14" t="s">
        <v>258</v>
      </c>
      <c r="L503">
        <v>0.5</v>
      </c>
      <c r="M503">
        <v>6.15</v>
      </c>
      <c r="N503">
        <v>9.6</v>
      </c>
      <c r="O503">
        <v>13.8</v>
      </c>
      <c r="P503" s="14" t="s">
        <v>230</v>
      </c>
      <c r="Q503" s="14" t="s">
        <v>215</v>
      </c>
      <c r="R503" s="14" t="s">
        <v>224</v>
      </c>
    </row>
    <row r="504" spans="1:18" x14ac:dyDescent="0.3">
      <c r="A504">
        <v>5796951664</v>
      </c>
      <c r="B504">
        <v>3090</v>
      </c>
      <c r="C504">
        <v>1611280036</v>
      </c>
      <c r="D504">
        <v>12</v>
      </c>
      <c r="E504">
        <v>7</v>
      </c>
      <c r="F504">
        <v>25</v>
      </c>
      <c r="G504">
        <v>1</v>
      </c>
      <c r="H504" s="14" t="s">
        <v>101</v>
      </c>
      <c r="I504" s="14" t="s">
        <v>89</v>
      </c>
      <c r="J504">
        <v>1</v>
      </c>
      <c r="K504" s="14" t="s">
        <v>259</v>
      </c>
      <c r="L504">
        <v>0.55000000000000004</v>
      </c>
      <c r="M504">
        <v>6.45</v>
      </c>
      <c r="N504">
        <v>9.1999999999999993</v>
      </c>
      <c r="O504">
        <v>13.75</v>
      </c>
      <c r="P504" s="14" t="s">
        <v>230</v>
      </c>
      <c r="Q504" s="14" t="s">
        <v>215</v>
      </c>
      <c r="R504" s="14" t="s">
        <v>221</v>
      </c>
    </row>
    <row r="505" spans="1:18" x14ac:dyDescent="0.3">
      <c r="A505">
        <v>5796987204</v>
      </c>
      <c r="B505">
        <v>1080</v>
      </c>
      <c r="C505">
        <v>1611283624</v>
      </c>
      <c r="D505">
        <v>1</v>
      </c>
      <c r="E505">
        <v>4</v>
      </c>
      <c r="F505">
        <v>2</v>
      </c>
      <c r="G505">
        <v>2</v>
      </c>
      <c r="H505" s="14" t="s">
        <v>152</v>
      </c>
      <c r="I505" s="14" t="s">
        <v>92</v>
      </c>
      <c r="J505">
        <v>0</v>
      </c>
      <c r="K505" s="14" t="s">
        <v>258</v>
      </c>
      <c r="L505">
        <v>0.55000000000000004</v>
      </c>
      <c r="M505">
        <v>6.35</v>
      </c>
      <c r="N505">
        <v>9.1</v>
      </c>
      <c r="O505">
        <v>13.65</v>
      </c>
      <c r="P505" s="14" t="s">
        <v>230</v>
      </c>
      <c r="Q505" s="14" t="s">
        <v>215</v>
      </c>
      <c r="R505" s="14" t="s">
        <v>221</v>
      </c>
    </row>
    <row r="506" spans="1:18" x14ac:dyDescent="0.3">
      <c r="A506">
        <v>5797095554</v>
      </c>
      <c r="B506">
        <v>2813</v>
      </c>
      <c r="C506">
        <v>1611293599</v>
      </c>
      <c r="D506">
        <v>6</v>
      </c>
      <c r="E506">
        <v>6</v>
      </c>
      <c r="F506">
        <v>14</v>
      </c>
      <c r="G506">
        <v>2</v>
      </c>
      <c r="H506" s="14" t="s">
        <v>125</v>
      </c>
      <c r="I506" s="14" t="s">
        <v>92</v>
      </c>
      <c r="J506">
        <v>1</v>
      </c>
      <c r="K506" s="14" t="s">
        <v>258</v>
      </c>
      <c r="L506">
        <v>0.55000000000000004</v>
      </c>
      <c r="M506">
        <v>6.6</v>
      </c>
      <c r="N506">
        <v>9.0500000000000007</v>
      </c>
      <c r="O506">
        <v>13.65</v>
      </c>
      <c r="P506" s="14" t="s">
        <v>230</v>
      </c>
      <c r="Q506" s="14" t="s">
        <v>215</v>
      </c>
      <c r="R506" s="14" t="s">
        <v>221</v>
      </c>
    </row>
    <row r="507" spans="1:18" x14ac:dyDescent="0.3">
      <c r="A507">
        <v>5798403843</v>
      </c>
      <c r="B507">
        <v>2162</v>
      </c>
      <c r="C507">
        <v>1611370566</v>
      </c>
      <c r="D507">
        <v>9</v>
      </c>
      <c r="E507">
        <v>8</v>
      </c>
      <c r="F507">
        <v>8</v>
      </c>
      <c r="G507">
        <v>1</v>
      </c>
      <c r="H507" s="14" t="s">
        <v>131</v>
      </c>
      <c r="I507" s="14" t="s">
        <v>89</v>
      </c>
      <c r="J507">
        <v>0</v>
      </c>
      <c r="K507" s="14" t="s">
        <v>259</v>
      </c>
      <c r="L507">
        <v>0.5</v>
      </c>
      <c r="M507">
        <v>7.05</v>
      </c>
      <c r="N507">
        <v>8.6</v>
      </c>
      <c r="O507">
        <v>13.25</v>
      </c>
      <c r="P507" s="14" t="s">
        <v>230</v>
      </c>
      <c r="Q507" s="14" t="s">
        <v>217</v>
      </c>
      <c r="R507" s="14" t="s">
        <v>221</v>
      </c>
    </row>
    <row r="508" spans="1:18" x14ac:dyDescent="0.3">
      <c r="A508">
        <v>5800445060</v>
      </c>
      <c r="B508">
        <v>1631</v>
      </c>
      <c r="C508">
        <v>1611479765</v>
      </c>
      <c r="D508">
        <v>12</v>
      </c>
      <c r="E508">
        <v>2</v>
      </c>
      <c r="F508">
        <v>5</v>
      </c>
      <c r="G508">
        <v>2</v>
      </c>
      <c r="H508" s="14" t="s">
        <v>131</v>
      </c>
      <c r="I508" s="14" t="s">
        <v>92</v>
      </c>
      <c r="J508">
        <v>1</v>
      </c>
      <c r="K508" s="14" t="s">
        <v>259</v>
      </c>
      <c r="L508">
        <v>0.5</v>
      </c>
      <c r="M508">
        <v>7.35</v>
      </c>
      <c r="N508">
        <v>8.4499999999999993</v>
      </c>
      <c r="O508">
        <v>12.4</v>
      </c>
      <c r="P508" s="14" t="s">
        <v>230</v>
      </c>
      <c r="Q508" s="14" t="s">
        <v>217</v>
      </c>
      <c r="R508" s="14" t="s">
        <v>221</v>
      </c>
    </row>
    <row r="509" spans="1:18" x14ac:dyDescent="0.3">
      <c r="A509">
        <v>5800489420</v>
      </c>
      <c r="B509">
        <v>2485</v>
      </c>
      <c r="C509">
        <v>1611481835</v>
      </c>
      <c r="D509">
        <v>10</v>
      </c>
      <c r="E509">
        <v>6</v>
      </c>
      <c r="F509">
        <v>19</v>
      </c>
      <c r="G509">
        <v>5</v>
      </c>
      <c r="H509" s="14" t="s">
        <v>101</v>
      </c>
      <c r="I509" s="14" t="s">
        <v>92</v>
      </c>
      <c r="J509">
        <v>1</v>
      </c>
      <c r="K509" s="14" t="s">
        <v>259</v>
      </c>
      <c r="L509">
        <v>0.5</v>
      </c>
      <c r="M509">
        <v>7.8</v>
      </c>
      <c r="N509">
        <v>8.35</v>
      </c>
      <c r="O509">
        <v>12.9</v>
      </c>
      <c r="P509" s="14" t="s">
        <v>230</v>
      </c>
      <c r="Q509" s="14" t="s">
        <v>217</v>
      </c>
      <c r="R509" s="14" t="s">
        <v>221</v>
      </c>
    </row>
    <row r="510" spans="1:18" x14ac:dyDescent="0.3">
      <c r="A510">
        <v>5800551378</v>
      </c>
      <c r="B510">
        <v>2549</v>
      </c>
      <c r="C510">
        <v>1611484711</v>
      </c>
      <c r="D510">
        <v>9</v>
      </c>
      <c r="E510">
        <v>6</v>
      </c>
      <c r="F510">
        <v>13</v>
      </c>
      <c r="G510">
        <v>1</v>
      </c>
      <c r="H510" s="14" t="s">
        <v>125</v>
      </c>
      <c r="I510" s="14" t="s">
        <v>89</v>
      </c>
      <c r="J510">
        <v>1</v>
      </c>
      <c r="K510" s="14" t="s">
        <v>259</v>
      </c>
      <c r="L510">
        <v>0.55000000000000004</v>
      </c>
      <c r="M510">
        <v>8</v>
      </c>
      <c r="N510">
        <v>7.95</v>
      </c>
      <c r="O510">
        <v>12.75</v>
      </c>
      <c r="P510" s="14" t="s">
        <v>230</v>
      </c>
      <c r="Q510" s="14" t="s">
        <v>217</v>
      </c>
      <c r="R510" s="14" t="s">
        <v>221</v>
      </c>
    </row>
    <row r="511" spans="1:18" x14ac:dyDescent="0.3">
      <c r="A511">
        <v>5801482511</v>
      </c>
      <c r="B511">
        <v>3080</v>
      </c>
      <c r="C511">
        <v>1611523512</v>
      </c>
      <c r="D511">
        <v>5</v>
      </c>
      <c r="E511">
        <v>14</v>
      </c>
      <c r="F511">
        <v>34</v>
      </c>
      <c r="G511">
        <v>1</v>
      </c>
      <c r="H511" s="14" t="s">
        <v>101</v>
      </c>
      <c r="I511" s="14" t="s">
        <v>92</v>
      </c>
      <c r="J511">
        <v>1</v>
      </c>
      <c r="K511" s="14" t="s">
        <v>259</v>
      </c>
      <c r="L511">
        <v>0.55000000000000004</v>
      </c>
      <c r="M511">
        <v>7.1</v>
      </c>
      <c r="N511">
        <v>8.15</v>
      </c>
      <c r="O511">
        <v>13.85</v>
      </c>
      <c r="P511" s="14" t="s">
        <v>216</v>
      </c>
      <c r="Q511" s="14" t="s">
        <v>217</v>
      </c>
      <c r="R511" s="14" t="s">
        <v>234</v>
      </c>
    </row>
    <row r="512" spans="1:18" x14ac:dyDescent="0.3">
      <c r="A512">
        <v>5803053849</v>
      </c>
      <c r="B512">
        <v>2937</v>
      </c>
      <c r="C512">
        <v>1611615707</v>
      </c>
      <c r="D512">
        <v>3</v>
      </c>
      <c r="E512">
        <v>6</v>
      </c>
      <c r="F512">
        <v>18</v>
      </c>
      <c r="G512">
        <v>1</v>
      </c>
      <c r="H512" s="14" t="s">
        <v>101</v>
      </c>
      <c r="I512" s="14" t="s">
        <v>89</v>
      </c>
      <c r="J512">
        <v>0</v>
      </c>
      <c r="K512" s="14" t="s">
        <v>259</v>
      </c>
      <c r="L512">
        <v>0.5</v>
      </c>
      <c r="M512">
        <v>6.7</v>
      </c>
      <c r="N512">
        <v>7.75</v>
      </c>
      <c r="O512">
        <v>13.5</v>
      </c>
      <c r="P512" s="14" t="s">
        <v>216</v>
      </c>
      <c r="Q512" s="14" t="s">
        <v>217</v>
      </c>
      <c r="R512" s="14" t="s">
        <v>234</v>
      </c>
    </row>
    <row r="513" spans="1:18" x14ac:dyDescent="0.3">
      <c r="A513">
        <v>5803262187</v>
      </c>
      <c r="B513">
        <v>3082</v>
      </c>
      <c r="C513">
        <v>1611636075</v>
      </c>
      <c r="D513">
        <v>4</v>
      </c>
      <c r="E513">
        <v>7</v>
      </c>
      <c r="F513">
        <v>23</v>
      </c>
      <c r="G513">
        <v>1</v>
      </c>
      <c r="H513" s="14" t="s">
        <v>101</v>
      </c>
      <c r="I513" s="14" t="s">
        <v>89</v>
      </c>
      <c r="J513">
        <v>1</v>
      </c>
      <c r="K513" s="14" t="s">
        <v>259</v>
      </c>
      <c r="L513">
        <v>0.5</v>
      </c>
      <c r="M513">
        <v>6.1</v>
      </c>
      <c r="N513">
        <v>7.9</v>
      </c>
      <c r="O513">
        <v>14.4</v>
      </c>
      <c r="P513" s="14" t="s">
        <v>214</v>
      </c>
      <c r="Q513" s="14" t="s">
        <v>217</v>
      </c>
      <c r="R513" s="14" t="s">
        <v>234</v>
      </c>
    </row>
    <row r="514" spans="1:18" x14ac:dyDescent="0.3">
      <c r="A514">
        <v>5804478924</v>
      </c>
      <c r="B514">
        <v>2522</v>
      </c>
      <c r="C514">
        <v>1611695585</v>
      </c>
      <c r="D514">
        <v>2</v>
      </c>
      <c r="E514">
        <v>11</v>
      </c>
      <c r="F514">
        <v>11</v>
      </c>
      <c r="G514">
        <v>1</v>
      </c>
      <c r="H514" s="14" t="s">
        <v>101</v>
      </c>
      <c r="I514" s="14" t="s">
        <v>92</v>
      </c>
      <c r="J514">
        <v>0</v>
      </c>
      <c r="K514" s="14" t="s">
        <v>259</v>
      </c>
      <c r="L514">
        <v>0.5</v>
      </c>
      <c r="M514">
        <v>6.15</v>
      </c>
      <c r="N514">
        <v>7.85</v>
      </c>
      <c r="O514">
        <v>14.5</v>
      </c>
      <c r="P514" s="14" t="s">
        <v>214</v>
      </c>
      <c r="Q514" s="14" t="s">
        <v>217</v>
      </c>
      <c r="R514" s="14" t="s">
        <v>234</v>
      </c>
    </row>
    <row r="515" spans="1:18" x14ac:dyDescent="0.3">
      <c r="A515">
        <v>5804693069</v>
      </c>
      <c r="B515">
        <v>2010</v>
      </c>
      <c r="C515">
        <v>1611717001</v>
      </c>
      <c r="D515">
        <v>3</v>
      </c>
      <c r="E515">
        <v>6</v>
      </c>
      <c r="F515">
        <v>5</v>
      </c>
      <c r="G515">
        <v>1</v>
      </c>
      <c r="H515" s="14" t="s">
        <v>131</v>
      </c>
      <c r="I515" s="14" t="s">
        <v>89</v>
      </c>
      <c r="J515">
        <v>0</v>
      </c>
      <c r="K515" s="14" t="s">
        <v>259</v>
      </c>
      <c r="L515">
        <v>0.45</v>
      </c>
      <c r="M515">
        <v>6.1</v>
      </c>
      <c r="N515">
        <v>7.9</v>
      </c>
      <c r="O515">
        <v>13.7</v>
      </c>
      <c r="P515" s="14" t="s">
        <v>214</v>
      </c>
      <c r="Q515" s="14" t="s">
        <v>217</v>
      </c>
      <c r="R515" s="14" t="s">
        <v>234</v>
      </c>
    </row>
    <row r="516" spans="1:18" x14ac:dyDescent="0.3">
      <c r="A516">
        <v>5805960784</v>
      </c>
      <c r="B516">
        <v>2387</v>
      </c>
      <c r="C516">
        <v>1611782776</v>
      </c>
      <c r="D516">
        <v>8</v>
      </c>
      <c r="E516">
        <v>8</v>
      </c>
      <c r="F516">
        <v>8</v>
      </c>
      <c r="G516">
        <v>2</v>
      </c>
      <c r="H516" s="14" t="s">
        <v>131</v>
      </c>
      <c r="I516" s="14" t="s">
        <v>89</v>
      </c>
      <c r="J516">
        <v>1</v>
      </c>
      <c r="K516" s="14" t="s">
        <v>258</v>
      </c>
      <c r="L516">
        <v>0.45</v>
      </c>
      <c r="M516">
        <v>5.75</v>
      </c>
      <c r="N516">
        <v>8</v>
      </c>
      <c r="O516">
        <v>13.1</v>
      </c>
      <c r="P516" s="14" t="s">
        <v>210</v>
      </c>
      <c r="Q516" s="14" t="s">
        <v>217</v>
      </c>
      <c r="R516" s="14" t="s">
        <v>234</v>
      </c>
    </row>
    <row r="517" spans="1:18" x14ac:dyDescent="0.3">
      <c r="A517">
        <v>5806068369</v>
      </c>
      <c r="B517">
        <v>2180</v>
      </c>
      <c r="C517">
        <v>1611792921</v>
      </c>
      <c r="D517">
        <v>5</v>
      </c>
      <c r="E517">
        <v>6</v>
      </c>
      <c r="F517">
        <v>23</v>
      </c>
      <c r="G517">
        <v>3</v>
      </c>
      <c r="H517" s="14" t="s">
        <v>131</v>
      </c>
      <c r="I517" s="14" t="s">
        <v>92</v>
      </c>
      <c r="J517">
        <v>1</v>
      </c>
      <c r="K517" s="14" t="s">
        <v>258</v>
      </c>
      <c r="L517">
        <v>0.5</v>
      </c>
      <c r="M517">
        <v>5.6</v>
      </c>
      <c r="N517">
        <v>7.75</v>
      </c>
      <c r="O517">
        <v>13.75</v>
      </c>
      <c r="P517" s="14" t="s">
        <v>210</v>
      </c>
      <c r="Q517" s="14" t="s">
        <v>217</v>
      </c>
      <c r="R517" s="14" t="s">
        <v>234</v>
      </c>
    </row>
    <row r="518" spans="1:18" x14ac:dyDescent="0.3">
      <c r="A518">
        <v>5806181695</v>
      </c>
      <c r="B518">
        <v>2868</v>
      </c>
      <c r="C518">
        <v>1611803930</v>
      </c>
      <c r="D518">
        <v>4</v>
      </c>
      <c r="E518">
        <v>11</v>
      </c>
      <c r="F518">
        <v>13</v>
      </c>
      <c r="G518">
        <v>2</v>
      </c>
      <c r="H518" s="14" t="s">
        <v>125</v>
      </c>
      <c r="I518" s="14" t="s">
        <v>92</v>
      </c>
      <c r="J518">
        <v>1</v>
      </c>
      <c r="K518" s="14" t="s">
        <v>258</v>
      </c>
      <c r="L518">
        <v>0.55000000000000004</v>
      </c>
      <c r="M518">
        <v>5.75</v>
      </c>
      <c r="N518">
        <v>7.8</v>
      </c>
      <c r="O518">
        <v>13.6</v>
      </c>
      <c r="P518" s="14" t="s">
        <v>210</v>
      </c>
      <c r="Q518" s="14" t="s">
        <v>217</v>
      </c>
      <c r="R518" s="14" t="s">
        <v>234</v>
      </c>
    </row>
    <row r="519" spans="1:18" x14ac:dyDescent="0.3">
      <c r="A519">
        <v>5807541570</v>
      </c>
      <c r="B519">
        <v>2502</v>
      </c>
      <c r="C519">
        <v>1611879146</v>
      </c>
      <c r="D519">
        <v>6</v>
      </c>
      <c r="E519">
        <v>8</v>
      </c>
      <c r="F519">
        <v>19</v>
      </c>
      <c r="G519">
        <v>2</v>
      </c>
      <c r="H519" s="14" t="s">
        <v>101</v>
      </c>
      <c r="I519" s="14" t="s">
        <v>92</v>
      </c>
      <c r="J519">
        <v>1</v>
      </c>
      <c r="K519" s="14" t="s">
        <v>258</v>
      </c>
      <c r="L519">
        <v>0.55000000000000004</v>
      </c>
      <c r="M519">
        <v>5.5</v>
      </c>
      <c r="N519">
        <v>7.8</v>
      </c>
      <c r="O519">
        <v>13.75</v>
      </c>
      <c r="P519" s="14" t="s">
        <v>210</v>
      </c>
      <c r="Q519" s="14" t="s">
        <v>217</v>
      </c>
      <c r="R519" s="14" t="s">
        <v>234</v>
      </c>
    </row>
    <row r="520" spans="1:18" x14ac:dyDescent="0.3">
      <c r="A520">
        <v>5807624907</v>
      </c>
      <c r="B520">
        <v>2339</v>
      </c>
      <c r="C520">
        <v>1611887435</v>
      </c>
      <c r="D520">
        <v>3</v>
      </c>
      <c r="E520">
        <v>6</v>
      </c>
      <c r="F520">
        <v>13</v>
      </c>
      <c r="G520">
        <v>3</v>
      </c>
      <c r="H520" s="14" t="s">
        <v>125</v>
      </c>
      <c r="I520" s="14" t="s">
        <v>92</v>
      </c>
      <c r="J520">
        <v>1</v>
      </c>
      <c r="K520" s="14" t="s">
        <v>258</v>
      </c>
      <c r="L520">
        <v>0.6</v>
      </c>
      <c r="M520">
        <v>5.6</v>
      </c>
      <c r="N520">
        <v>7.7</v>
      </c>
      <c r="O520">
        <v>13.95</v>
      </c>
      <c r="P520" s="14" t="s">
        <v>210</v>
      </c>
      <c r="Q520" s="14" t="s">
        <v>217</v>
      </c>
      <c r="R520" s="14" t="s">
        <v>234</v>
      </c>
    </row>
    <row r="521" spans="1:18" x14ac:dyDescent="0.3">
      <c r="A521">
        <v>5807661368</v>
      </c>
      <c r="B521">
        <v>2097</v>
      </c>
      <c r="C521">
        <v>1611890537</v>
      </c>
      <c r="D521">
        <v>0</v>
      </c>
      <c r="E521">
        <v>1</v>
      </c>
      <c r="F521">
        <v>30</v>
      </c>
      <c r="G521">
        <v>3</v>
      </c>
      <c r="H521" s="14" t="s">
        <v>131</v>
      </c>
      <c r="I521" s="14" t="s">
        <v>92</v>
      </c>
      <c r="J521">
        <v>1</v>
      </c>
      <c r="K521" s="14" t="s">
        <v>258</v>
      </c>
      <c r="L521">
        <v>0.65</v>
      </c>
      <c r="M521">
        <v>5.55</v>
      </c>
      <c r="N521">
        <v>7.4</v>
      </c>
      <c r="O521">
        <v>15.1</v>
      </c>
      <c r="P521" s="14" t="s">
        <v>210</v>
      </c>
      <c r="Q521" s="14" t="s">
        <v>217</v>
      </c>
      <c r="R521" s="14" t="s">
        <v>234</v>
      </c>
    </row>
    <row r="522" spans="1:18" x14ac:dyDescent="0.3">
      <c r="A522">
        <v>5808063524</v>
      </c>
      <c r="B522">
        <v>2351</v>
      </c>
      <c r="C522">
        <v>1611918101</v>
      </c>
      <c r="D522">
        <v>2</v>
      </c>
      <c r="E522">
        <v>7</v>
      </c>
      <c r="F522">
        <v>31</v>
      </c>
      <c r="G522">
        <v>4</v>
      </c>
      <c r="H522" s="14" t="s">
        <v>131</v>
      </c>
      <c r="I522" s="14" t="s">
        <v>92</v>
      </c>
      <c r="J522">
        <v>1</v>
      </c>
      <c r="K522" s="14" t="s">
        <v>258</v>
      </c>
      <c r="L522">
        <v>0.7</v>
      </c>
      <c r="M522">
        <v>5.6</v>
      </c>
      <c r="N522">
        <v>7.05</v>
      </c>
      <c r="O522">
        <v>15.9</v>
      </c>
      <c r="P522" s="14" t="s">
        <v>210</v>
      </c>
      <c r="Q522" s="14" t="s">
        <v>217</v>
      </c>
      <c r="R522" s="14" t="s">
        <v>234</v>
      </c>
    </row>
    <row r="523" spans="1:18" x14ac:dyDescent="0.3">
      <c r="A523">
        <v>5808122426</v>
      </c>
      <c r="B523">
        <v>2235</v>
      </c>
      <c r="C523">
        <v>1611921007</v>
      </c>
      <c r="D523">
        <v>11</v>
      </c>
      <c r="E523">
        <v>7</v>
      </c>
      <c r="F523">
        <v>14</v>
      </c>
      <c r="G523">
        <v>4</v>
      </c>
      <c r="H523" s="14" t="s">
        <v>152</v>
      </c>
      <c r="I523" s="14" t="s">
        <v>92</v>
      </c>
      <c r="J523">
        <v>1</v>
      </c>
      <c r="K523" s="14" t="s">
        <v>258</v>
      </c>
      <c r="L523">
        <v>0.75</v>
      </c>
      <c r="M523">
        <v>5.75</v>
      </c>
      <c r="N523">
        <v>6.85</v>
      </c>
      <c r="O523">
        <v>16.399999999999999</v>
      </c>
      <c r="P523" s="14" t="s">
        <v>210</v>
      </c>
      <c r="Q523" s="14" t="s">
        <v>217</v>
      </c>
      <c r="R523" s="14" t="s">
        <v>234</v>
      </c>
    </row>
    <row r="524" spans="1:18" x14ac:dyDescent="0.3">
      <c r="A524">
        <v>5811111655</v>
      </c>
      <c r="B524">
        <v>1444</v>
      </c>
      <c r="C524">
        <v>1612072747</v>
      </c>
      <c r="D524">
        <v>4</v>
      </c>
      <c r="E524">
        <v>0</v>
      </c>
      <c r="F524">
        <v>3</v>
      </c>
      <c r="H524" s="14" t="s">
        <v>152</v>
      </c>
      <c r="I524" s="14" t="s">
        <v>92</v>
      </c>
      <c r="J524">
        <v>1</v>
      </c>
      <c r="K524" s="14" t="s">
        <v>259</v>
      </c>
      <c r="L524">
        <v>0.75</v>
      </c>
      <c r="M524">
        <v>5.35</v>
      </c>
      <c r="N524">
        <v>6.5</v>
      </c>
      <c r="O524">
        <v>15.3</v>
      </c>
      <c r="P524" s="14" t="s">
        <v>210</v>
      </c>
      <c r="Q524" s="14" t="s">
        <v>217</v>
      </c>
      <c r="R524" s="14" t="s">
        <v>234</v>
      </c>
    </row>
    <row r="525" spans="1:18" x14ac:dyDescent="0.3">
      <c r="A525">
        <v>5811149806</v>
      </c>
      <c r="B525">
        <v>2343</v>
      </c>
      <c r="C525">
        <v>1612074726</v>
      </c>
      <c r="D525">
        <v>5</v>
      </c>
      <c r="E525">
        <v>10</v>
      </c>
      <c r="F525">
        <v>7</v>
      </c>
      <c r="G525">
        <v>3</v>
      </c>
      <c r="H525" s="14" t="s">
        <v>125</v>
      </c>
      <c r="I525" s="14" t="s">
        <v>92</v>
      </c>
      <c r="J525">
        <v>0</v>
      </c>
      <c r="K525" s="14" t="s">
        <v>259</v>
      </c>
      <c r="L525">
        <v>0.75</v>
      </c>
      <c r="M525">
        <v>5.55</v>
      </c>
      <c r="N525">
        <v>6.8</v>
      </c>
      <c r="O525">
        <v>15.55</v>
      </c>
      <c r="P525" s="14" t="s">
        <v>210</v>
      </c>
      <c r="Q525" s="14" t="s">
        <v>217</v>
      </c>
      <c r="R525" s="14" t="s">
        <v>234</v>
      </c>
    </row>
    <row r="526" spans="1:18" x14ac:dyDescent="0.3">
      <c r="A526">
        <v>5812597639</v>
      </c>
      <c r="B526">
        <v>2205</v>
      </c>
      <c r="C526">
        <v>1612128422</v>
      </c>
      <c r="D526">
        <v>3</v>
      </c>
      <c r="E526">
        <v>7</v>
      </c>
      <c r="F526">
        <v>29</v>
      </c>
      <c r="G526">
        <v>1</v>
      </c>
      <c r="H526" s="14" t="s">
        <v>131</v>
      </c>
      <c r="I526" s="14" t="s">
        <v>89</v>
      </c>
      <c r="J526">
        <v>1</v>
      </c>
      <c r="K526" s="14" t="s">
        <v>259</v>
      </c>
      <c r="L526">
        <v>0.75</v>
      </c>
      <c r="M526">
        <v>5.4</v>
      </c>
      <c r="N526">
        <v>6.85</v>
      </c>
      <c r="O526">
        <v>16.3</v>
      </c>
      <c r="P526" s="14" t="s">
        <v>210</v>
      </c>
      <c r="Q526" s="14" t="s">
        <v>217</v>
      </c>
      <c r="R526" s="14" t="s">
        <v>234</v>
      </c>
    </row>
    <row r="527" spans="1:18" x14ac:dyDescent="0.3">
      <c r="A527">
        <v>5812824631</v>
      </c>
      <c r="B527">
        <v>1979</v>
      </c>
      <c r="C527">
        <v>1612148318</v>
      </c>
      <c r="D527">
        <v>7</v>
      </c>
      <c r="E527">
        <v>8</v>
      </c>
      <c r="F527">
        <v>15</v>
      </c>
      <c r="G527">
        <v>2</v>
      </c>
      <c r="H527" s="14" t="s">
        <v>131</v>
      </c>
      <c r="I527" s="14" t="s">
        <v>92</v>
      </c>
      <c r="J527">
        <v>1</v>
      </c>
      <c r="K527" s="14" t="s">
        <v>258</v>
      </c>
      <c r="L527">
        <v>0.8</v>
      </c>
      <c r="M527">
        <v>5.3</v>
      </c>
      <c r="N527">
        <v>6.85</v>
      </c>
      <c r="O527">
        <v>16.649999999999999</v>
      </c>
      <c r="P527" s="14" t="s">
        <v>210</v>
      </c>
      <c r="Q527" s="14" t="s">
        <v>217</v>
      </c>
      <c r="R527" s="14" t="s">
        <v>234</v>
      </c>
    </row>
    <row r="528" spans="1:18" x14ac:dyDescent="0.3">
      <c r="A528">
        <v>5813194706</v>
      </c>
      <c r="B528">
        <v>2545</v>
      </c>
      <c r="C528">
        <v>1612175423</v>
      </c>
      <c r="D528">
        <v>1</v>
      </c>
      <c r="E528">
        <v>9</v>
      </c>
      <c r="F528">
        <v>9</v>
      </c>
      <c r="G528">
        <v>2</v>
      </c>
      <c r="H528" s="14" t="s">
        <v>131</v>
      </c>
      <c r="I528" s="14" t="s">
        <v>89</v>
      </c>
      <c r="J528">
        <v>0</v>
      </c>
      <c r="K528" s="14" t="s">
        <v>258</v>
      </c>
      <c r="L528">
        <v>0.75</v>
      </c>
      <c r="M528">
        <v>4.75</v>
      </c>
      <c r="N528">
        <v>7.2</v>
      </c>
      <c r="O528">
        <v>16.850000000000001</v>
      </c>
      <c r="P528" s="14" t="s">
        <v>218</v>
      </c>
      <c r="Q528" s="14" t="s">
        <v>217</v>
      </c>
      <c r="R528" s="14" t="s">
        <v>234</v>
      </c>
    </row>
    <row r="529" spans="1:18" x14ac:dyDescent="0.3">
      <c r="A529">
        <v>5813252228</v>
      </c>
      <c r="B529">
        <v>2395</v>
      </c>
      <c r="C529">
        <v>1612178515</v>
      </c>
      <c r="D529">
        <v>7</v>
      </c>
      <c r="E529">
        <v>1</v>
      </c>
      <c r="F529">
        <v>18</v>
      </c>
      <c r="G529">
        <v>1</v>
      </c>
      <c r="H529" s="14" t="s">
        <v>131</v>
      </c>
      <c r="I529" s="14" t="s">
        <v>92</v>
      </c>
      <c r="J529">
        <v>1</v>
      </c>
      <c r="K529" s="14" t="s">
        <v>259</v>
      </c>
      <c r="L529">
        <v>0.75</v>
      </c>
      <c r="M529">
        <v>4.5999999999999996</v>
      </c>
      <c r="N529">
        <v>6.95</v>
      </c>
      <c r="O529">
        <v>16.8</v>
      </c>
      <c r="P529" s="14" t="s">
        <v>218</v>
      </c>
      <c r="Q529" s="14" t="s">
        <v>217</v>
      </c>
      <c r="R529" s="14" t="s">
        <v>234</v>
      </c>
    </row>
    <row r="530" spans="1:18" x14ac:dyDescent="0.3">
      <c r="A530">
        <v>5814060393</v>
      </c>
      <c r="B530">
        <v>2325</v>
      </c>
      <c r="C530">
        <v>1612214441</v>
      </c>
      <c r="D530">
        <v>4</v>
      </c>
      <c r="E530">
        <v>7</v>
      </c>
      <c r="F530">
        <v>10</v>
      </c>
      <c r="G530">
        <v>1</v>
      </c>
      <c r="H530" s="14" t="s">
        <v>152</v>
      </c>
      <c r="I530" s="14" t="s">
        <v>89</v>
      </c>
      <c r="J530">
        <v>0</v>
      </c>
      <c r="K530" s="14" t="s">
        <v>259</v>
      </c>
      <c r="L530">
        <v>0.7</v>
      </c>
      <c r="M530">
        <v>4.3499999999999996</v>
      </c>
      <c r="N530">
        <v>7</v>
      </c>
      <c r="O530">
        <v>16.649999999999999</v>
      </c>
      <c r="P530" s="14" t="s">
        <v>218</v>
      </c>
      <c r="Q530" s="14" t="s">
        <v>217</v>
      </c>
      <c r="R530" s="14" t="s">
        <v>234</v>
      </c>
    </row>
    <row r="531" spans="1:18" x14ac:dyDescent="0.3">
      <c r="A531">
        <v>5814273036</v>
      </c>
      <c r="B531">
        <v>2435</v>
      </c>
      <c r="C531">
        <v>1612234908</v>
      </c>
      <c r="D531">
        <v>6</v>
      </c>
      <c r="E531">
        <v>10</v>
      </c>
      <c r="F531">
        <v>18</v>
      </c>
      <c r="G531">
        <v>2</v>
      </c>
      <c r="H531" s="14" t="s">
        <v>101</v>
      </c>
      <c r="I531" s="14" t="s">
        <v>92</v>
      </c>
      <c r="J531">
        <v>1</v>
      </c>
      <c r="K531" s="14" t="s">
        <v>258</v>
      </c>
      <c r="L531">
        <v>0.7</v>
      </c>
      <c r="M531">
        <v>4.4000000000000004</v>
      </c>
      <c r="N531">
        <v>6.8</v>
      </c>
      <c r="O531">
        <v>15.85</v>
      </c>
      <c r="P531" s="14" t="s">
        <v>218</v>
      </c>
      <c r="Q531" s="14" t="s">
        <v>218</v>
      </c>
      <c r="R531" s="14" t="s">
        <v>238</v>
      </c>
    </row>
    <row r="532" spans="1:18" x14ac:dyDescent="0.3">
      <c r="A532">
        <v>5814308891</v>
      </c>
      <c r="B532">
        <v>2839</v>
      </c>
      <c r="C532">
        <v>1612238065</v>
      </c>
      <c r="D532">
        <v>1</v>
      </c>
      <c r="E532">
        <v>7</v>
      </c>
      <c r="F532">
        <v>23</v>
      </c>
      <c r="G532">
        <v>1</v>
      </c>
      <c r="H532" s="14" t="s">
        <v>101</v>
      </c>
      <c r="I532" s="14" t="s">
        <v>89</v>
      </c>
      <c r="J532">
        <v>1</v>
      </c>
      <c r="K532" s="14" t="s">
        <v>259</v>
      </c>
      <c r="L532">
        <v>0.75</v>
      </c>
      <c r="M532">
        <v>4.3</v>
      </c>
      <c r="N532">
        <v>6.85</v>
      </c>
      <c r="O532">
        <v>16.100000000000001</v>
      </c>
      <c r="P532" s="14" t="s">
        <v>218</v>
      </c>
      <c r="Q532" s="14" t="s">
        <v>218</v>
      </c>
      <c r="R532" s="14" t="s">
        <v>238</v>
      </c>
    </row>
    <row r="533" spans="1:18" x14ac:dyDescent="0.3">
      <c r="A533">
        <v>5815430021</v>
      </c>
      <c r="B533">
        <v>1942</v>
      </c>
      <c r="C533">
        <v>1612300457</v>
      </c>
      <c r="D533">
        <v>7</v>
      </c>
      <c r="E533">
        <v>2</v>
      </c>
      <c r="F533">
        <v>12</v>
      </c>
      <c r="G533">
        <v>2</v>
      </c>
      <c r="H533" s="14" t="s">
        <v>131</v>
      </c>
      <c r="I533" s="14" t="s">
        <v>92</v>
      </c>
      <c r="J533">
        <v>1</v>
      </c>
      <c r="K533" s="14" t="s">
        <v>258</v>
      </c>
      <c r="L533">
        <v>0.75</v>
      </c>
      <c r="M533">
        <v>4.45</v>
      </c>
      <c r="N533">
        <v>6.6</v>
      </c>
      <c r="O533">
        <v>15.55</v>
      </c>
      <c r="P533" s="14" t="s">
        <v>218</v>
      </c>
      <c r="Q533" s="14" t="s">
        <v>218</v>
      </c>
      <c r="R533" s="14" t="s">
        <v>238</v>
      </c>
    </row>
    <row r="534" spans="1:18" x14ac:dyDescent="0.3">
      <c r="A534">
        <v>5815533575</v>
      </c>
      <c r="B534">
        <v>2476</v>
      </c>
      <c r="C534">
        <v>1612309663</v>
      </c>
      <c r="D534">
        <v>4</v>
      </c>
      <c r="E534">
        <v>14</v>
      </c>
      <c r="F534">
        <v>7</v>
      </c>
      <c r="G534">
        <v>2</v>
      </c>
      <c r="H534" s="14" t="s">
        <v>125</v>
      </c>
      <c r="I534" s="14" t="s">
        <v>89</v>
      </c>
      <c r="J534">
        <v>0</v>
      </c>
      <c r="K534" s="14" t="s">
        <v>258</v>
      </c>
      <c r="L534">
        <v>0.75</v>
      </c>
      <c r="M534">
        <v>4.55</v>
      </c>
      <c r="N534">
        <v>6.75</v>
      </c>
      <c r="O534">
        <v>15.35</v>
      </c>
      <c r="P534" s="14" t="s">
        <v>218</v>
      </c>
      <c r="Q534" s="14" t="s">
        <v>217</v>
      </c>
      <c r="R534" s="14" t="s">
        <v>238</v>
      </c>
    </row>
    <row r="535" spans="1:18" x14ac:dyDescent="0.3">
      <c r="A535">
        <v>5815634742</v>
      </c>
      <c r="B535">
        <v>1914</v>
      </c>
      <c r="C535">
        <v>1612320400</v>
      </c>
      <c r="D535">
        <v>2</v>
      </c>
      <c r="E535">
        <v>6</v>
      </c>
      <c r="F535">
        <v>17</v>
      </c>
      <c r="G535">
        <v>2</v>
      </c>
      <c r="H535" s="14" t="s">
        <v>131</v>
      </c>
      <c r="I535" s="14" t="s">
        <v>89</v>
      </c>
      <c r="J535">
        <v>1</v>
      </c>
      <c r="K535" s="14" t="s">
        <v>258</v>
      </c>
      <c r="L535">
        <v>0.8</v>
      </c>
      <c r="M535">
        <v>4.5</v>
      </c>
      <c r="N535">
        <v>6.75</v>
      </c>
      <c r="O535">
        <v>15.95</v>
      </c>
      <c r="P535" s="14" t="s">
        <v>218</v>
      </c>
      <c r="Q535" s="14" t="s">
        <v>217</v>
      </c>
      <c r="R535" s="14" t="s">
        <v>238</v>
      </c>
    </row>
    <row r="536" spans="1:18" x14ac:dyDescent="0.3">
      <c r="A536">
        <v>5816770489</v>
      </c>
      <c r="B536">
        <v>1992</v>
      </c>
      <c r="C536">
        <v>1612386891</v>
      </c>
      <c r="D536">
        <v>4</v>
      </c>
      <c r="E536">
        <v>5</v>
      </c>
      <c r="F536">
        <v>20</v>
      </c>
      <c r="G536">
        <v>1</v>
      </c>
      <c r="H536" s="14" t="s">
        <v>101</v>
      </c>
      <c r="I536" s="14" t="s">
        <v>92</v>
      </c>
      <c r="J536">
        <v>1</v>
      </c>
      <c r="K536" s="14" t="s">
        <v>259</v>
      </c>
      <c r="L536">
        <v>0.8</v>
      </c>
      <c r="M536">
        <v>4.3</v>
      </c>
      <c r="N536">
        <v>6.6</v>
      </c>
      <c r="O536">
        <v>16.55</v>
      </c>
      <c r="P536" s="14" t="s">
        <v>218</v>
      </c>
      <c r="Q536" s="14" t="s">
        <v>217</v>
      </c>
      <c r="R536" s="14" t="s">
        <v>238</v>
      </c>
    </row>
    <row r="537" spans="1:18" x14ac:dyDescent="0.3">
      <c r="A537">
        <v>5816868405</v>
      </c>
      <c r="B537">
        <v>2968</v>
      </c>
      <c r="C537">
        <v>1612396123</v>
      </c>
      <c r="D537">
        <v>7</v>
      </c>
      <c r="E537">
        <v>9</v>
      </c>
      <c r="F537">
        <v>18</v>
      </c>
      <c r="G537">
        <v>2</v>
      </c>
      <c r="H537" s="14" t="s">
        <v>131</v>
      </c>
      <c r="I537" s="14" t="s">
        <v>92</v>
      </c>
      <c r="J537">
        <v>0</v>
      </c>
      <c r="K537" s="14" t="s">
        <v>258</v>
      </c>
      <c r="L537">
        <v>0.75</v>
      </c>
      <c r="M537">
        <v>4.4000000000000004</v>
      </c>
      <c r="N537">
        <v>6.75</v>
      </c>
      <c r="O537">
        <v>16.3</v>
      </c>
      <c r="P537" s="14" t="s">
        <v>218</v>
      </c>
      <c r="Q537" s="14" t="s">
        <v>217</v>
      </c>
      <c r="R537" s="14" t="s">
        <v>238</v>
      </c>
    </row>
    <row r="538" spans="1:18" x14ac:dyDescent="0.3">
      <c r="A538">
        <v>5816967710</v>
      </c>
      <c r="B538">
        <v>3119</v>
      </c>
      <c r="C538">
        <v>1612406767</v>
      </c>
      <c r="D538">
        <v>14</v>
      </c>
      <c r="E538">
        <v>11</v>
      </c>
      <c r="F538">
        <v>15</v>
      </c>
      <c r="G538">
        <v>1</v>
      </c>
      <c r="H538" s="14" t="s">
        <v>131</v>
      </c>
      <c r="I538" s="14" t="s">
        <v>92</v>
      </c>
      <c r="J538">
        <v>0</v>
      </c>
      <c r="K538" s="14" t="s">
        <v>259</v>
      </c>
      <c r="L538">
        <v>0.7</v>
      </c>
      <c r="M538">
        <v>4.9000000000000004</v>
      </c>
      <c r="N538">
        <v>6.75</v>
      </c>
      <c r="O538">
        <v>16.399999999999999</v>
      </c>
      <c r="P538" s="14" t="s">
        <v>217</v>
      </c>
      <c r="Q538" s="14" t="s">
        <v>217</v>
      </c>
      <c r="R538" s="14" t="s">
        <v>238</v>
      </c>
    </row>
    <row r="539" spans="1:18" x14ac:dyDescent="0.3">
      <c r="A539">
        <v>5818178226</v>
      </c>
      <c r="B539">
        <v>2274</v>
      </c>
      <c r="C539">
        <v>1612477400</v>
      </c>
      <c r="D539">
        <v>8</v>
      </c>
      <c r="E539">
        <v>7</v>
      </c>
      <c r="F539">
        <v>10</v>
      </c>
      <c r="G539">
        <v>2</v>
      </c>
      <c r="H539" s="14" t="s">
        <v>152</v>
      </c>
      <c r="I539" s="14" t="s">
        <v>92</v>
      </c>
      <c r="J539">
        <v>0</v>
      </c>
      <c r="K539" s="14" t="s">
        <v>258</v>
      </c>
      <c r="L539">
        <v>0.65</v>
      </c>
      <c r="M539">
        <v>5</v>
      </c>
      <c r="N539">
        <v>6.7</v>
      </c>
      <c r="O539">
        <v>15.95</v>
      </c>
      <c r="P539" s="14" t="s">
        <v>217</v>
      </c>
      <c r="Q539" s="14" t="s">
        <v>217</v>
      </c>
      <c r="R539" s="14" t="s">
        <v>238</v>
      </c>
    </row>
    <row r="540" spans="1:18" x14ac:dyDescent="0.3">
      <c r="A540">
        <v>5819934654</v>
      </c>
      <c r="B540">
        <v>2401</v>
      </c>
      <c r="C540">
        <v>1612591097</v>
      </c>
      <c r="D540">
        <v>8</v>
      </c>
      <c r="E540">
        <v>4</v>
      </c>
      <c r="F540">
        <v>22</v>
      </c>
      <c r="G540">
        <v>4</v>
      </c>
      <c r="H540" s="14" t="s">
        <v>131</v>
      </c>
      <c r="I540" s="14" t="s">
        <v>92</v>
      </c>
      <c r="J540">
        <v>1</v>
      </c>
      <c r="K540" s="14" t="s">
        <v>258</v>
      </c>
      <c r="L540">
        <v>0.65</v>
      </c>
      <c r="M540">
        <v>5.25</v>
      </c>
      <c r="N540">
        <v>6.6</v>
      </c>
      <c r="O540">
        <v>16.399999999999999</v>
      </c>
      <c r="P540" s="14" t="s">
        <v>217</v>
      </c>
      <c r="Q540" s="14" t="s">
        <v>217</v>
      </c>
      <c r="R540" s="14" t="s">
        <v>238</v>
      </c>
    </row>
    <row r="541" spans="1:18" x14ac:dyDescent="0.3">
      <c r="A541">
        <v>5821246958</v>
      </c>
      <c r="B541">
        <v>2488</v>
      </c>
      <c r="C541">
        <v>1612656323</v>
      </c>
      <c r="D541">
        <v>4</v>
      </c>
      <c r="E541">
        <v>13</v>
      </c>
      <c r="F541">
        <v>22</v>
      </c>
      <c r="G541">
        <v>2</v>
      </c>
      <c r="H541" s="14" t="s">
        <v>152</v>
      </c>
      <c r="I541" s="14" t="s">
        <v>89</v>
      </c>
      <c r="J541">
        <v>1</v>
      </c>
      <c r="K541" s="14" t="s">
        <v>258</v>
      </c>
      <c r="L541">
        <v>0.65</v>
      </c>
      <c r="M541">
        <v>5.45</v>
      </c>
      <c r="N541">
        <v>7.2</v>
      </c>
      <c r="O541">
        <v>16</v>
      </c>
      <c r="P541" s="14" t="s">
        <v>217</v>
      </c>
      <c r="Q541" s="14" t="s">
        <v>217</v>
      </c>
      <c r="R541" s="14" t="s">
        <v>238</v>
      </c>
    </row>
    <row r="542" spans="1:18" x14ac:dyDescent="0.3">
      <c r="A542">
        <v>5821452513</v>
      </c>
      <c r="B542">
        <v>2662</v>
      </c>
      <c r="C542">
        <v>1612673444</v>
      </c>
      <c r="D542">
        <v>0</v>
      </c>
      <c r="E542">
        <v>8</v>
      </c>
      <c r="F542">
        <v>22</v>
      </c>
      <c r="G542">
        <v>1</v>
      </c>
      <c r="H542" s="14" t="s">
        <v>131</v>
      </c>
      <c r="I542" s="14" t="s">
        <v>92</v>
      </c>
      <c r="J542">
        <v>1</v>
      </c>
      <c r="K542" s="14" t="s">
        <v>259</v>
      </c>
      <c r="L542">
        <v>0.65</v>
      </c>
      <c r="M542">
        <v>5.35</v>
      </c>
      <c r="N542">
        <v>7.25</v>
      </c>
      <c r="O542">
        <v>15.55</v>
      </c>
      <c r="P542" s="14" t="s">
        <v>217</v>
      </c>
      <c r="Q542" s="14" t="s">
        <v>217</v>
      </c>
      <c r="R542" s="14" t="s">
        <v>231</v>
      </c>
    </row>
    <row r="543" spans="1:18" x14ac:dyDescent="0.3">
      <c r="A543">
        <v>5821497567</v>
      </c>
      <c r="B543">
        <v>2923</v>
      </c>
      <c r="C543">
        <v>1612676520</v>
      </c>
      <c r="D543">
        <v>3</v>
      </c>
      <c r="E543">
        <v>9</v>
      </c>
      <c r="F543">
        <v>17</v>
      </c>
      <c r="G543">
        <v>1</v>
      </c>
      <c r="H543" s="14" t="s">
        <v>101</v>
      </c>
      <c r="I543" s="14" t="s">
        <v>89</v>
      </c>
      <c r="J543">
        <v>1</v>
      </c>
      <c r="K543" s="14" t="s">
        <v>259</v>
      </c>
      <c r="L543">
        <v>0.65</v>
      </c>
      <c r="M543">
        <v>4.95</v>
      </c>
      <c r="N543">
        <v>7.35</v>
      </c>
      <c r="O543">
        <v>15.7</v>
      </c>
      <c r="P543" s="14" t="s">
        <v>217</v>
      </c>
      <c r="Q543" s="14" t="s">
        <v>217</v>
      </c>
      <c r="R543" s="14" t="s">
        <v>231</v>
      </c>
    </row>
    <row r="544" spans="1:18" x14ac:dyDescent="0.3">
      <c r="A544">
        <v>5822717008</v>
      </c>
      <c r="B544">
        <v>1456</v>
      </c>
      <c r="C544">
        <v>1612732786</v>
      </c>
      <c r="D544">
        <v>2</v>
      </c>
      <c r="E544">
        <v>3</v>
      </c>
      <c r="F544">
        <v>7</v>
      </c>
      <c r="G544">
        <v>1</v>
      </c>
      <c r="H544" s="14" t="s">
        <v>131</v>
      </c>
      <c r="I544" s="14" t="s">
        <v>89</v>
      </c>
      <c r="J544">
        <v>1</v>
      </c>
      <c r="K544" s="14" t="s">
        <v>258</v>
      </c>
      <c r="L544">
        <v>0.65</v>
      </c>
      <c r="M544">
        <v>4.8499999999999996</v>
      </c>
      <c r="N544">
        <v>7.5</v>
      </c>
      <c r="O544">
        <v>15.9</v>
      </c>
      <c r="P544" s="14" t="s">
        <v>217</v>
      </c>
      <c r="Q544" s="14" t="s">
        <v>217</v>
      </c>
      <c r="R544" s="14" t="s">
        <v>231</v>
      </c>
    </row>
    <row r="545" spans="1:18" x14ac:dyDescent="0.3">
      <c r="A545">
        <v>5822844665</v>
      </c>
      <c r="B545">
        <v>2014</v>
      </c>
      <c r="C545">
        <v>1612744260</v>
      </c>
      <c r="D545">
        <v>4</v>
      </c>
      <c r="E545">
        <v>10</v>
      </c>
      <c r="F545">
        <v>14</v>
      </c>
      <c r="G545">
        <v>3</v>
      </c>
      <c r="H545" s="14" t="s">
        <v>155</v>
      </c>
      <c r="I545" s="14" t="s">
        <v>92</v>
      </c>
      <c r="J545">
        <v>1</v>
      </c>
      <c r="K545" s="14" t="s">
        <v>258</v>
      </c>
      <c r="L545">
        <v>0.7</v>
      </c>
      <c r="M545">
        <v>4.8</v>
      </c>
      <c r="N545">
        <v>7.5</v>
      </c>
      <c r="O545">
        <v>16.25</v>
      </c>
      <c r="P545" s="14" t="s">
        <v>217</v>
      </c>
      <c r="Q545" s="14" t="s">
        <v>217</v>
      </c>
      <c r="R545" s="14" t="s">
        <v>231</v>
      </c>
    </row>
    <row r="546" spans="1:18" x14ac:dyDescent="0.3">
      <c r="A546">
        <v>5822952069</v>
      </c>
      <c r="B546">
        <v>2429</v>
      </c>
      <c r="C546">
        <v>1612753568</v>
      </c>
      <c r="D546">
        <v>3</v>
      </c>
      <c r="E546">
        <v>7</v>
      </c>
      <c r="F546">
        <v>12</v>
      </c>
      <c r="G546">
        <v>1</v>
      </c>
      <c r="H546" s="14" t="s">
        <v>101</v>
      </c>
      <c r="I546" s="14" t="s">
        <v>89</v>
      </c>
      <c r="J546">
        <v>0</v>
      </c>
      <c r="K546" s="14" t="s">
        <v>259</v>
      </c>
      <c r="L546">
        <v>0.65</v>
      </c>
      <c r="M546">
        <v>4.8</v>
      </c>
      <c r="N546">
        <v>7.5</v>
      </c>
      <c r="O546">
        <v>15.4</v>
      </c>
      <c r="P546" s="14" t="s">
        <v>217</v>
      </c>
      <c r="Q546" s="14" t="s">
        <v>217</v>
      </c>
      <c r="R546" s="14" t="s">
        <v>230</v>
      </c>
    </row>
    <row r="547" spans="1:18" x14ac:dyDescent="0.3">
      <c r="A547">
        <v>5823008006</v>
      </c>
      <c r="B547">
        <v>2936</v>
      </c>
      <c r="C547">
        <v>1612757300</v>
      </c>
      <c r="D547">
        <v>2</v>
      </c>
      <c r="E547">
        <v>9</v>
      </c>
      <c r="F547">
        <v>4</v>
      </c>
      <c r="G547">
        <v>2</v>
      </c>
      <c r="H547" s="14" t="s">
        <v>155</v>
      </c>
      <c r="I547" s="14" t="s">
        <v>92</v>
      </c>
      <c r="J547">
        <v>0</v>
      </c>
      <c r="K547" s="14" t="s">
        <v>258</v>
      </c>
      <c r="L547">
        <v>0.6</v>
      </c>
      <c r="M547">
        <v>4.55</v>
      </c>
      <c r="N547">
        <v>7.55</v>
      </c>
      <c r="O547">
        <v>14.85</v>
      </c>
      <c r="P547" s="14" t="s">
        <v>217</v>
      </c>
      <c r="Q547" s="14" t="s">
        <v>217</v>
      </c>
      <c r="R547" s="14" t="s">
        <v>230</v>
      </c>
    </row>
    <row r="548" spans="1:18" x14ac:dyDescent="0.3">
      <c r="A548">
        <v>5823104873</v>
      </c>
      <c r="B548">
        <v>2445</v>
      </c>
      <c r="C548">
        <v>1612762792</v>
      </c>
      <c r="D548">
        <v>2</v>
      </c>
      <c r="E548">
        <v>6</v>
      </c>
      <c r="F548">
        <v>23</v>
      </c>
      <c r="G548">
        <v>1</v>
      </c>
      <c r="H548" s="14" t="s">
        <v>131</v>
      </c>
      <c r="I548" s="14" t="s">
        <v>92</v>
      </c>
      <c r="J548">
        <v>1</v>
      </c>
      <c r="K548" s="14" t="s">
        <v>259</v>
      </c>
      <c r="L548">
        <v>0.65</v>
      </c>
      <c r="M548">
        <v>4.5999999999999996</v>
      </c>
      <c r="N548">
        <v>7.4</v>
      </c>
      <c r="O548">
        <v>15.55</v>
      </c>
      <c r="P548" s="14" t="s">
        <v>217</v>
      </c>
      <c r="Q548" s="14" t="s">
        <v>217</v>
      </c>
      <c r="R548" s="14" t="s">
        <v>230</v>
      </c>
    </row>
    <row r="549" spans="1:18" x14ac:dyDescent="0.3">
      <c r="A549">
        <v>5824466478</v>
      </c>
      <c r="B549">
        <v>2760</v>
      </c>
      <c r="C549">
        <v>1612818444</v>
      </c>
      <c r="D549">
        <v>4</v>
      </c>
      <c r="E549">
        <v>7</v>
      </c>
      <c r="F549">
        <v>14</v>
      </c>
      <c r="G549">
        <v>1</v>
      </c>
      <c r="H549" s="14" t="s">
        <v>131</v>
      </c>
      <c r="I549" s="14" t="s">
        <v>89</v>
      </c>
      <c r="J549">
        <v>1</v>
      </c>
      <c r="K549" s="14" t="s">
        <v>259</v>
      </c>
      <c r="L549">
        <v>0.65</v>
      </c>
      <c r="M549">
        <v>4.45</v>
      </c>
      <c r="N549">
        <v>7.7</v>
      </c>
      <c r="O549">
        <v>15.35</v>
      </c>
      <c r="P549" s="14" t="s">
        <v>217</v>
      </c>
      <c r="Q549" s="14" t="s">
        <v>217</v>
      </c>
      <c r="R549" s="14" t="s">
        <v>230</v>
      </c>
    </row>
    <row r="550" spans="1:18" x14ac:dyDescent="0.3">
      <c r="A550">
        <v>5824664860</v>
      </c>
      <c r="B550">
        <v>3138</v>
      </c>
      <c r="C550">
        <v>1612837762</v>
      </c>
      <c r="D550">
        <v>3</v>
      </c>
      <c r="E550">
        <v>9</v>
      </c>
      <c r="F550">
        <v>17</v>
      </c>
      <c r="G550">
        <v>1</v>
      </c>
      <c r="H550" s="14" t="s">
        <v>131</v>
      </c>
      <c r="I550" s="14" t="s">
        <v>89</v>
      </c>
      <c r="J550">
        <v>1</v>
      </c>
      <c r="K550" s="14" t="s">
        <v>259</v>
      </c>
      <c r="L550">
        <v>0.7</v>
      </c>
      <c r="M550">
        <v>4.4000000000000004</v>
      </c>
      <c r="N550">
        <v>7.8</v>
      </c>
      <c r="O550">
        <v>15.7</v>
      </c>
      <c r="P550" s="14" t="s">
        <v>217</v>
      </c>
      <c r="Q550" s="14" t="s">
        <v>217</v>
      </c>
      <c r="R550" s="14" t="s">
        <v>230</v>
      </c>
    </row>
    <row r="551" spans="1:18" x14ac:dyDescent="0.3">
      <c r="A551">
        <v>5824715124</v>
      </c>
      <c r="B551">
        <v>2972</v>
      </c>
      <c r="C551">
        <v>1612841930</v>
      </c>
      <c r="D551">
        <v>1</v>
      </c>
      <c r="E551">
        <v>7</v>
      </c>
      <c r="F551">
        <v>7</v>
      </c>
      <c r="G551">
        <v>2</v>
      </c>
      <c r="H551" s="14" t="s">
        <v>131</v>
      </c>
      <c r="I551" s="14" t="s">
        <v>89</v>
      </c>
      <c r="J551">
        <v>0</v>
      </c>
      <c r="K551" s="14" t="s">
        <v>258</v>
      </c>
      <c r="L551">
        <v>0.65</v>
      </c>
      <c r="M551">
        <v>4.1500000000000004</v>
      </c>
      <c r="N551">
        <v>7.65</v>
      </c>
      <c r="O551">
        <v>15.15</v>
      </c>
      <c r="P551" s="14" t="s">
        <v>217</v>
      </c>
      <c r="Q551" s="14" t="s">
        <v>217</v>
      </c>
      <c r="R551" s="14" t="s">
        <v>230</v>
      </c>
    </row>
    <row r="552" spans="1:18" x14ac:dyDescent="0.3">
      <c r="A552">
        <v>5826056071</v>
      </c>
      <c r="B552">
        <v>2002</v>
      </c>
      <c r="C552">
        <v>1612905560</v>
      </c>
      <c r="D552">
        <v>1</v>
      </c>
      <c r="E552">
        <v>4</v>
      </c>
      <c r="F552">
        <v>13</v>
      </c>
      <c r="G552">
        <v>1</v>
      </c>
      <c r="H552" s="14" t="s">
        <v>101</v>
      </c>
      <c r="I552" s="14" t="s">
        <v>92</v>
      </c>
      <c r="J552">
        <v>1</v>
      </c>
      <c r="K552" s="14" t="s">
        <v>259</v>
      </c>
      <c r="L552">
        <v>0.65</v>
      </c>
      <c r="M552">
        <v>4.1500000000000004</v>
      </c>
      <c r="N552">
        <v>7.5</v>
      </c>
      <c r="O552">
        <v>14.65</v>
      </c>
      <c r="P552" s="14" t="s">
        <v>217</v>
      </c>
      <c r="Q552" s="14" t="s">
        <v>217</v>
      </c>
      <c r="R552" s="14" t="s">
        <v>230</v>
      </c>
    </row>
    <row r="553" spans="1:18" x14ac:dyDescent="0.3">
      <c r="A553">
        <v>5826178882</v>
      </c>
      <c r="B553">
        <v>3999</v>
      </c>
      <c r="C553">
        <v>1612916750</v>
      </c>
      <c r="D553">
        <v>5</v>
      </c>
      <c r="E553">
        <v>14</v>
      </c>
      <c r="F553">
        <v>16</v>
      </c>
      <c r="G553">
        <v>1</v>
      </c>
      <c r="H553" s="14" t="s">
        <v>101</v>
      </c>
      <c r="I553" s="14" t="s">
        <v>92</v>
      </c>
      <c r="J553">
        <v>0</v>
      </c>
      <c r="K553" s="14" t="s">
        <v>259</v>
      </c>
      <c r="L553">
        <v>0.6</v>
      </c>
      <c r="M553">
        <v>4.05</v>
      </c>
      <c r="N553">
        <v>8.1</v>
      </c>
      <c r="O553">
        <v>14.85</v>
      </c>
      <c r="P553" s="14" t="s">
        <v>217</v>
      </c>
      <c r="Q553" s="14" t="s">
        <v>217</v>
      </c>
      <c r="R553" s="14" t="s">
        <v>230</v>
      </c>
    </row>
    <row r="554" spans="1:18" x14ac:dyDescent="0.3">
      <c r="A554">
        <v>5826437204</v>
      </c>
      <c r="B554">
        <v>1804</v>
      </c>
      <c r="C554">
        <v>1612930137</v>
      </c>
      <c r="D554">
        <v>15</v>
      </c>
      <c r="E554">
        <v>4</v>
      </c>
      <c r="F554">
        <v>16</v>
      </c>
      <c r="G554">
        <v>1</v>
      </c>
      <c r="H554" s="14" t="s">
        <v>152</v>
      </c>
      <c r="I554" s="14" t="s">
        <v>89</v>
      </c>
      <c r="J554">
        <v>1</v>
      </c>
      <c r="K554" s="14" t="s">
        <v>259</v>
      </c>
      <c r="L554">
        <v>0.65</v>
      </c>
      <c r="M554">
        <v>4.5999999999999996</v>
      </c>
      <c r="N554">
        <v>7.6</v>
      </c>
      <c r="O554">
        <v>15.3</v>
      </c>
      <c r="P554" s="14" t="s">
        <v>214</v>
      </c>
      <c r="Q554" s="14" t="s">
        <v>217</v>
      </c>
      <c r="R554" s="14" t="s">
        <v>230</v>
      </c>
    </row>
    <row r="555" spans="1:18" x14ac:dyDescent="0.3">
      <c r="A555">
        <v>5826517303</v>
      </c>
      <c r="B555">
        <v>2917</v>
      </c>
      <c r="C555">
        <v>1612934247</v>
      </c>
      <c r="D555">
        <v>2</v>
      </c>
      <c r="E555">
        <v>10</v>
      </c>
      <c r="F555">
        <v>16</v>
      </c>
      <c r="G555">
        <v>1</v>
      </c>
      <c r="H555" s="14" t="s">
        <v>131</v>
      </c>
      <c r="I555" s="14" t="s">
        <v>92</v>
      </c>
      <c r="J555">
        <v>0</v>
      </c>
      <c r="K555" s="14" t="s">
        <v>259</v>
      </c>
      <c r="L555">
        <v>0.6</v>
      </c>
      <c r="M555">
        <v>4.5999999999999996</v>
      </c>
      <c r="N555">
        <v>7.8</v>
      </c>
      <c r="O555">
        <v>15.25</v>
      </c>
      <c r="P555" s="14" t="s">
        <v>214</v>
      </c>
      <c r="Q555" s="14" t="s">
        <v>217</v>
      </c>
      <c r="R555" s="14" t="s">
        <v>230</v>
      </c>
    </row>
    <row r="556" spans="1:18" x14ac:dyDescent="0.3">
      <c r="A556">
        <v>5828030234</v>
      </c>
      <c r="B556">
        <v>1933</v>
      </c>
      <c r="C556">
        <v>1612991909</v>
      </c>
      <c r="D556">
        <v>3</v>
      </c>
      <c r="E556">
        <v>4</v>
      </c>
      <c r="F556">
        <v>8</v>
      </c>
      <c r="G556">
        <v>2</v>
      </c>
      <c r="H556" s="14" t="s">
        <v>131</v>
      </c>
      <c r="I556" s="14" t="s">
        <v>92</v>
      </c>
      <c r="J556">
        <v>1</v>
      </c>
      <c r="K556" s="14" t="s">
        <v>258</v>
      </c>
      <c r="L556">
        <v>0.6</v>
      </c>
      <c r="M556">
        <v>4.55</v>
      </c>
      <c r="N556">
        <v>7.75</v>
      </c>
      <c r="O556">
        <v>14.65</v>
      </c>
      <c r="P556" s="14" t="s">
        <v>214</v>
      </c>
      <c r="Q556" s="14" t="s">
        <v>217</v>
      </c>
      <c r="R556" s="14" t="s">
        <v>230</v>
      </c>
    </row>
    <row r="557" spans="1:18" x14ac:dyDescent="0.3">
      <c r="A557">
        <v>5828144837</v>
      </c>
      <c r="B557">
        <v>2700</v>
      </c>
      <c r="C557">
        <v>1613002046</v>
      </c>
      <c r="D557">
        <v>9</v>
      </c>
      <c r="E557">
        <v>10</v>
      </c>
      <c r="F557">
        <v>19</v>
      </c>
      <c r="G557">
        <v>1</v>
      </c>
      <c r="H557" s="14" t="s">
        <v>101</v>
      </c>
      <c r="I557" s="14" t="s">
        <v>89</v>
      </c>
      <c r="J557">
        <v>1</v>
      </c>
      <c r="K557" s="14" t="s">
        <v>259</v>
      </c>
      <c r="L557">
        <v>0.65</v>
      </c>
      <c r="M557">
        <v>4.6500000000000004</v>
      </c>
      <c r="N557">
        <v>7.8</v>
      </c>
      <c r="O557">
        <v>14.7</v>
      </c>
      <c r="P557" s="14" t="s">
        <v>214</v>
      </c>
      <c r="Q557" s="14" t="s">
        <v>217</v>
      </c>
      <c r="R557" s="14" t="s">
        <v>230</v>
      </c>
    </row>
    <row r="558" spans="1:18" x14ac:dyDescent="0.3">
      <c r="A558">
        <v>5828390079</v>
      </c>
      <c r="B558">
        <v>2176</v>
      </c>
      <c r="C558">
        <v>1613019669</v>
      </c>
      <c r="D558">
        <v>3</v>
      </c>
      <c r="E558">
        <v>7</v>
      </c>
      <c r="F558">
        <v>24</v>
      </c>
      <c r="G558">
        <v>1</v>
      </c>
      <c r="H558" s="14" t="s">
        <v>101</v>
      </c>
      <c r="I558" s="14" t="s">
        <v>89</v>
      </c>
      <c r="J558">
        <v>1</v>
      </c>
      <c r="K558" s="14" t="s">
        <v>259</v>
      </c>
      <c r="L558">
        <v>0.7</v>
      </c>
      <c r="M558">
        <v>4.0999999999999996</v>
      </c>
      <c r="N558">
        <v>7.6</v>
      </c>
      <c r="O558">
        <v>15.15</v>
      </c>
      <c r="P558" s="14" t="s">
        <v>214</v>
      </c>
      <c r="Q558" s="14" t="s">
        <v>217</v>
      </c>
      <c r="R558" s="14" t="s">
        <v>219</v>
      </c>
    </row>
    <row r="559" spans="1:18" x14ac:dyDescent="0.3">
      <c r="A559">
        <v>5829786201</v>
      </c>
      <c r="B559">
        <v>2399</v>
      </c>
      <c r="C559">
        <v>1613078063</v>
      </c>
      <c r="D559">
        <v>6</v>
      </c>
      <c r="E559">
        <v>10</v>
      </c>
      <c r="F559">
        <v>11</v>
      </c>
      <c r="G559">
        <v>1</v>
      </c>
      <c r="H559" s="14" t="s">
        <v>101</v>
      </c>
      <c r="I559" s="14" t="s">
        <v>89</v>
      </c>
      <c r="J559">
        <v>0</v>
      </c>
      <c r="K559" s="14" t="s">
        <v>259</v>
      </c>
      <c r="L559">
        <v>0.7</v>
      </c>
      <c r="M559">
        <v>4</v>
      </c>
      <c r="N559">
        <v>7.75</v>
      </c>
      <c r="O559">
        <v>15.2</v>
      </c>
      <c r="P559" s="14" t="s">
        <v>214</v>
      </c>
      <c r="Q559" s="14" t="s">
        <v>217</v>
      </c>
      <c r="R559" s="14" t="s">
        <v>219</v>
      </c>
    </row>
    <row r="560" spans="1:18" x14ac:dyDescent="0.3">
      <c r="A560">
        <v>5829825994</v>
      </c>
      <c r="B560">
        <v>2479</v>
      </c>
      <c r="C560">
        <v>1613080868</v>
      </c>
      <c r="D560">
        <v>2</v>
      </c>
      <c r="E560">
        <v>14</v>
      </c>
      <c r="F560">
        <v>10</v>
      </c>
      <c r="G560">
        <v>2</v>
      </c>
      <c r="H560" s="14" t="s">
        <v>125</v>
      </c>
      <c r="I560" s="14" t="s">
        <v>92</v>
      </c>
      <c r="J560">
        <v>0</v>
      </c>
      <c r="K560" s="14" t="s">
        <v>258</v>
      </c>
      <c r="L560">
        <v>0.65</v>
      </c>
      <c r="M560">
        <v>3.7</v>
      </c>
      <c r="N560">
        <v>8.25</v>
      </c>
      <c r="O560">
        <v>14.6</v>
      </c>
      <c r="P560" s="14" t="s">
        <v>214</v>
      </c>
      <c r="Q560" s="14" t="s">
        <v>217</v>
      </c>
      <c r="R560" s="14" t="s">
        <v>219</v>
      </c>
    </row>
    <row r="561" spans="1:18" x14ac:dyDescent="0.3">
      <c r="A561">
        <v>5832582918</v>
      </c>
      <c r="B561">
        <v>1640</v>
      </c>
      <c r="C561">
        <v>1613209492</v>
      </c>
      <c r="D561">
        <v>0</v>
      </c>
      <c r="E561">
        <v>8</v>
      </c>
      <c r="F561">
        <v>2</v>
      </c>
      <c r="G561">
        <v>5</v>
      </c>
      <c r="H561" s="14" t="s">
        <v>152</v>
      </c>
      <c r="I561" s="14" t="s">
        <v>89</v>
      </c>
      <c r="J561">
        <v>0</v>
      </c>
      <c r="K561" s="14" t="s">
        <v>258</v>
      </c>
      <c r="L561">
        <v>0.6</v>
      </c>
      <c r="M561">
        <v>3.5</v>
      </c>
      <c r="N561">
        <v>8</v>
      </c>
      <c r="O561">
        <v>13.6</v>
      </c>
      <c r="P561" s="14" t="s">
        <v>214</v>
      </c>
      <c r="Q561" s="14" t="s">
        <v>217</v>
      </c>
      <c r="R561" s="14" t="s">
        <v>219</v>
      </c>
    </row>
    <row r="562" spans="1:18" x14ac:dyDescent="0.3">
      <c r="A562">
        <v>5832648971</v>
      </c>
      <c r="B562">
        <v>2221</v>
      </c>
      <c r="C562">
        <v>1613212111</v>
      </c>
      <c r="D562">
        <v>3</v>
      </c>
      <c r="E562">
        <v>2</v>
      </c>
      <c r="F562">
        <v>18</v>
      </c>
      <c r="G562">
        <v>5</v>
      </c>
      <c r="H562" s="14" t="s">
        <v>131</v>
      </c>
      <c r="I562" s="14" t="s">
        <v>89</v>
      </c>
      <c r="J562">
        <v>1</v>
      </c>
      <c r="K562" s="14" t="s">
        <v>258</v>
      </c>
      <c r="L562">
        <v>0.6</v>
      </c>
      <c r="M562">
        <v>3.65</v>
      </c>
      <c r="N562">
        <v>7.7</v>
      </c>
      <c r="O562">
        <v>13.4</v>
      </c>
      <c r="P562" s="14" t="s">
        <v>214</v>
      </c>
      <c r="Q562" s="14" t="s">
        <v>217</v>
      </c>
      <c r="R562" s="14" t="s">
        <v>219</v>
      </c>
    </row>
    <row r="563" spans="1:18" x14ac:dyDescent="0.3">
      <c r="A563">
        <v>5834226155</v>
      </c>
      <c r="B563">
        <v>2961</v>
      </c>
      <c r="C563">
        <v>1613279154</v>
      </c>
      <c r="D563">
        <v>9</v>
      </c>
      <c r="E563">
        <v>5</v>
      </c>
      <c r="F563">
        <v>8</v>
      </c>
      <c r="G563">
        <v>1</v>
      </c>
      <c r="H563" s="14" t="s">
        <v>131</v>
      </c>
      <c r="I563" s="14" t="s">
        <v>89</v>
      </c>
      <c r="J563">
        <v>1</v>
      </c>
      <c r="K563" s="14" t="s">
        <v>259</v>
      </c>
      <c r="L563">
        <v>0.6</v>
      </c>
      <c r="M563">
        <v>3.95</v>
      </c>
      <c r="N563">
        <v>7.5</v>
      </c>
      <c r="O563">
        <v>12.95</v>
      </c>
      <c r="P563" s="14" t="s">
        <v>214</v>
      </c>
      <c r="Q563" s="14" t="s">
        <v>217</v>
      </c>
      <c r="R563" s="14" t="s">
        <v>219</v>
      </c>
    </row>
    <row r="564" spans="1:18" x14ac:dyDescent="0.3">
      <c r="A564">
        <v>5835848797</v>
      </c>
      <c r="B564">
        <v>2697</v>
      </c>
      <c r="C564">
        <v>1613336331</v>
      </c>
      <c r="D564">
        <v>9</v>
      </c>
      <c r="E564">
        <v>7</v>
      </c>
      <c r="F564">
        <v>18</v>
      </c>
      <c r="G564">
        <v>1</v>
      </c>
      <c r="H564" s="14" t="s">
        <v>101</v>
      </c>
      <c r="I564" s="14" t="s">
        <v>89</v>
      </c>
      <c r="J564">
        <v>1</v>
      </c>
      <c r="K564" s="14" t="s">
        <v>259</v>
      </c>
      <c r="L564">
        <v>0.6</v>
      </c>
      <c r="M564">
        <v>4.3</v>
      </c>
      <c r="N564">
        <v>7.7</v>
      </c>
      <c r="O564">
        <v>13.5</v>
      </c>
      <c r="P564" s="14" t="s">
        <v>214</v>
      </c>
      <c r="Q564" s="14" t="s">
        <v>217</v>
      </c>
      <c r="R564" s="14" t="s">
        <v>219</v>
      </c>
    </row>
    <row r="565" spans="1:18" x14ac:dyDescent="0.3">
      <c r="A565">
        <v>5835905141</v>
      </c>
      <c r="B565">
        <v>2494</v>
      </c>
      <c r="C565">
        <v>1613340176</v>
      </c>
      <c r="D565">
        <v>6</v>
      </c>
      <c r="E565">
        <v>10</v>
      </c>
      <c r="F565">
        <v>18</v>
      </c>
      <c r="G565">
        <v>2</v>
      </c>
      <c r="H565" s="14" t="s">
        <v>152</v>
      </c>
      <c r="I565" s="14" t="s">
        <v>92</v>
      </c>
      <c r="J565">
        <v>1</v>
      </c>
      <c r="K565" s="14" t="s">
        <v>258</v>
      </c>
      <c r="L565">
        <v>0.6</v>
      </c>
      <c r="M565">
        <v>4.4000000000000004</v>
      </c>
      <c r="N565">
        <v>7.7</v>
      </c>
      <c r="O565">
        <v>13.7</v>
      </c>
      <c r="P565" s="14" t="s">
        <v>214</v>
      </c>
      <c r="Q565" s="14" t="s">
        <v>217</v>
      </c>
      <c r="R565" s="14" t="s">
        <v>219</v>
      </c>
    </row>
    <row r="566" spans="1:18" x14ac:dyDescent="0.3">
      <c r="A566">
        <v>5835996270</v>
      </c>
      <c r="B566">
        <v>1713</v>
      </c>
      <c r="C566">
        <v>1613348220</v>
      </c>
      <c r="D566">
        <v>2</v>
      </c>
      <c r="E566">
        <v>7</v>
      </c>
      <c r="F566">
        <v>8</v>
      </c>
      <c r="G566">
        <v>1</v>
      </c>
      <c r="H566" s="14" t="s">
        <v>131</v>
      </c>
      <c r="I566" s="14" t="s">
        <v>89</v>
      </c>
      <c r="J566">
        <v>0</v>
      </c>
      <c r="K566" s="14" t="s">
        <v>259</v>
      </c>
      <c r="L566">
        <v>0.6</v>
      </c>
      <c r="M566">
        <v>4.3499999999999996</v>
      </c>
      <c r="N566">
        <v>7.7</v>
      </c>
      <c r="O566">
        <v>13.5</v>
      </c>
      <c r="P566" s="14" t="s">
        <v>214</v>
      </c>
      <c r="Q566" s="14" t="s">
        <v>217</v>
      </c>
      <c r="R566" s="14" t="s">
        <v>219</v>
      </c>
    </row>
    <row r="567" spans="1:18" x14ac:dyDescent="0.3">
      <c r="A567">
        <v>5836166824</v>
      </c>
      <c r="B567">
        <v>2483</v>
      </c>
      <c r="C567">
        <v>1613361156</v>
      </c>
      <c r="D567">
        <v>10</v>
      </c>
      <c r="E567">
        <v>10</v>
      </c>
      <c r="F567">
        <v>13</v>
      </c>
      <c r="G567">
        <v>1</v>
      </c>
      <c r="H567" s="14" t="s">
        <v>152</v>
      </c>
      <c r="I567" s="14" t="s">
        <v>89</v>
      </c>
      <c r="J567">
        <v>0</v>
      </c>
      <c r="K567" s="14" t="s">
        <v>259</v>
      </c>
      <c r="L567">
        <v>0.6</v>
      </c>
      <c r="M567">
        <v>4.75</v>
      </c>
      <c r="N567">
        <v>7.75</v>
      </c>
      <c r="O567">
        <v>13.95</v>
      </c>
      <c r="P567" s="14" t="s">
        <v>214</v>
      </c>
      <c r="Q567" s="14" t="s">
        <v>217</v>
      </c>
      <c r="R567" s="14" t="s">
        <v>219</v>
      </c>
    </row>
    <row r="568" spans="1:18" x14ac:dyDescent="0.3">
      <c r="A568">
        <v>5836220213</v>
      </c>
      <c r="B568">
        <v>3052</v>
      </c>
      <c r="C568">
        <v>1613364303</v>
      </c>
      <c r="D568">
        <v>4</v>
      </c>
      <c r="E568">
        <v>9</v>
      </c>
      <c r="F568">
        <v>13</v>
      </c>
      <c r="G568">
        <v>2</v>
      </c>
      <c r="H568" s="14" t="s">
        <v>125</v>
      </c>
      <c r="I568" s="14" t="s">
        <v>92</v>
      </c>
      <c r="J568">
        <v>0</v>
      </c>
      <c r="K568" s="14" t="s">
        <v>258</v>
      </c>
      <c r="L568">
        <v>0.55000000000000004</v>
      </c>
      <c r="M568">
        <v>4.8499999999999996</v>
      </c>
      <c r="N568">
        <v>7.9</v>
      </c>
      <c r="O568">
        <v>13.45</v>
      </c>
      <c r="P568" s="14" t="s">
        <v>214</v>
      </c>
      <c r="Q568" s="14" t="s">
        <v>217</v>
      </c>
      <c r="R568" s="14" t="s">
        <v>219</v>
      </c>
    </row>
    <row r="569" spans="1:18" x14ac:dyDescent="0.3">
      <c r="A569">
        <v>5837856759</v>
      </c>
      <c r="B569">
        <v>3659</v>
      </c>
      <c r="C569">
        <v>1613423501</v>
      </c>
      <c r="D569">
        <v>8</v>
      </c>
      <c r="E569">
        <v>7</v>
      </c>
      <c r="F569">
        <v>17</v>
      </c>
      <c r="G569">
        <v>1</v>
      </c>
      <c r="H569" s="14" t="s">
        <v>131</v>
      </c>
      <c r="I569" s="14" t="s">
        <v>89</v>
      </c>
      <c r="J569">
        <v>1</v>
      </c>
      <c r="K569" s="14" t="s">
        <v>259</v>
      </c>
      <c r="L569">
        <v>0.55000000000000004</v>
      </c>
      <c r="M569">
        <v>5.05</v>
      </c>
      <c r="N569">
        <v>7.9</v>
      </c>
      <c r="O569">
        <v>13.6</v>
      </c>
      <c r="P569" s="14" t="s">
        <v>214</v>
      </c>
      <c r="Q569" s="14" t="s">
        <v>217</v>
      </c>
      <c r="R569" s="14" t="s">
        <v>219</v>
      </c>
    </row>
    <row r="570" spans="1:18" x14ac:dyDescent="0.3">
      <c r="A570">
        <v>5837969027</v>
      </c>
      <c r="B570">
        <v>2118</v>
      </c>
      <c r="C570">
        <v>1613432426</v>
      </c>
      <c r="D570">
        <v>1</v>
      </c>
      <c r="E570">
        <v>8</v>
      </c>
      <c r="F570">
        <v>7</v>
      </c>
      <c r="G570">
        <v>2</v>
      </c>
      <c r="H570" s="14" t="s">
        <v>125</v>
      </c>
      <c r="I570" s="14" t="s">
        <v>89</v>
      </c>
      <c r="J570">
        <v>0</v>
      </c>
      <c r="K570" s="14" t="s">
        <v>258</v>
      </c>
      <c r="L570">
        <v>0.5</v>
      </c>
      <c r="M570">
        <v>4.95</v>
      </c>
      <c r="N570">
        <v>7.85</v>
      </c>
      <c r="O570">
        <v>13.1</v>
      </c>
      <c r="P570" s="14" t="s">
        <v>214</v>
      </c>
      <c r="Q570" s="14" t="s">
        <v>217</v>
      </c>
      <c r="R570" s="14" t="s">
        <v>219</v>
      </c>
    </row>
    <row r="571" spans="1:18" x14ac:dyDescent="0.3">
      <c r="A571">
        <v>5838174637</v>
      </c>
      <c r="B571">
        <v>3499</v>
      </c>
      <c r="C571">
        <v>1613448068</v>
      </c>
      <c r="D571">
        <v>11</v>
      </c>
      <c r="E571">
        <v>10</v>
      </c>
      <c r="F571">
        <v>4</v>
      </c>
      <c r="G571">
        <v>1</v>
      </c>
      <c r="H571" s="14" t="s">
        <v>148</v>
      </c>
      <c r="I571" s="14" t="s">
        <v>92</v>
      </c>
      <c r="J571">
        <v>0</v>
      </c>
      <c r="K571" s="14" t="s">
        <v>259</v>
      </c>
      <c r="L571">
        <v>0.5</v>
      </c>
      <c r="M571">
        <v>5.45</v>
      </c>
      <c r="N571">
        <v>8</v>
      </c>
      <c r="O571">
        <v>12.95</v>
      </c>
      <c r="P571" s="14" t="s">
        <v>214</v>
      </c>
      <c r="Q571" s="14" t="s">
        <v>217</v>
      </c>
      <c r="R571" s="14" t="s">
        <v>219</v>
      </c>
    </row>
    <row r="572" spans="1:18" x14ac:dyDescent="0.3">
      <c r="A572">
        <v>5838611194</v>
      </c>
      <c r="B572">
        <v>2397</v>
      </c>
      <c r="C572">
        <v>1613466938</v>
      </c>
      <c r="D572">
        <v>2</v>
      </c>
      <c r="E572">
        <v>9</v>
      </c>
      <c r="F572">
        <v>13</v>
      </c>
      <c r="G572">
        <v>3</v>
      </c>
      <c r="H572" s="14" t="s">
        <v>125</v>
      </c>
      <c r="I572" s="14" t="s">
        <v>92</v>
      </c>
      <c r="J572">
        <v>0</v>
      </c>
      <c r="K572" s="14" t="s">
        <v>258</v>
      </c>
      <c r="L572">
        <v>0.45</v>
      </c>
      <c r="M572">
        <v>5.5</v>
      </c>
      <c r="N572">
        <v>8.25</v>
      </c>
      <c r="O572">
        <v>12.95</v>
      </c>
      <c r="P572" s="14" t="s">
        <v>214</v>
      </c>
      <c r="Q572" s="14" t="s">
        <v>217</v>
      </c>
      <c r="R572" s="14" t="s">
        <v>219</v>
      </c>
    </row>
    <row r="573" spans="1:18" x14ac:dyDescent="0.3">
      <c r="A573">
        <v>5838677867</v>
      </c>
      <c r="B573">
        <v>1562</v>
      </c>
      <c r="C573">
        <v>1613469676</v>
      </c>
      <c r="D573">
        <v>7</v>
      </c>
      <c r="E573">
        <v>1</v>
      </c>
      <c r="F573">
        <v>11</v>
      </c>
      <c r="G573">
        <v>3</v>
      </c>
      <c r="H573" s="14" t="s">
        <v>131</v>
      </c>
      <c r="I573" s="14" t="s">
        <v>92</v>
      </c>
      <c r="J573">
        <v>1</v>
      </c>
      <c r="K573" s="14" t="s">
        <v>258</v>
      </c>
      <c r="L573">
        <v>0.5</v>
      </c>
      <c r="M573">
        <v>5.6</v>
      </c>
      <c r="N573">
        <v>7.6</v>
      </c>
      <c r="O573">
        <v>12.7</v>
      </c>
      <c r="P573" s="14" t="s">
        <v>214</v>
      </c>
      <c r="Q573" s="14" t="s">
        <v>217</v>
      </c>
      <c r="R573" s="14" t="s">
        <v>219</v>
      </c>
    </row>
    <row r="574" spans="1:18" x14ac:dyDescent="0.3">
      <c r="A574">
        <v>5838745932</v>
      </c>
      <c r="B574">
        <v>2606</v>
      </c>
      <c r="C574">
        <v>1613472499</v>
      </c>
      <c r="D574">
        <v>6</v>
      </c>
      <c r="E574">
        <v>7</v>
      </c>
      <c r="F574">
        <v>22</v>
      </c>
      <c r="H574" s="14" t="s">
        <v>141</v>
      </c>
      <c r="I574" s="14" t="s">
        <v>89</v>
      </c>
      <c r="J574">
        <v>1</v>
      </c>
      <c r="K574" s="14" t="s">
        <v>258</v>
      </c>
      <c r="L574">
        <v>0.5</v>
      </c>
      <c r="M574">
        <v>5.15</v>
      </c>
      <c r="N574">
        <v>7.75</v>
      </c>
      <c r="O574">
        <v>13</v>
      </c>
      <c r="P574" s="14" t="s">
        <v>218</v>
      </c>
      <c r="Q574" s="14" t="s">
        <v>217</v>
      </c>
      <c r="R574" s="14" t="s">
        <v>219</v>
      </c>
    </row>
    <row r="575" spans="1:18" x14ac:dyDescent="0.3">
      <c r="A575">
        <v>5839834685</v>
      </c>
      <c r="B575">
        <v>2174</v>
      </c>
      <c r="C575">
        <v>1613509206</v>
      </c>
      <c r="D575">
        <v>7</v>
      </c>
      <c r="E575">
        <v>5</v>
      </c>
      <c r="F575">
        <v>14</v>
      </c>
      <c r="G575">
        <v>1</v>
      </c>
      <c r="H575" s="14" t="s">
        <v>131</v>
      </c>
      <c r="I575" s="14" t="s">
        <v>92</v>
      </c>
      <c r="J575">
        <v>1</v>
      </c>
      <c r="K575" s="14" t="s">
        <v>259</v>
      </c>
      <c r="L575">
        <v>0.55000000000000004</v>
      </c>
      <c r="M575">
        <v>5.4</v>
      </c>
      <c r="N575">
        <v>7.5</v>
      </c>
      <c r="O575">
        <v>12.9</v>
      </c>
      <c r="P575" s="14" t="s">
        <v>218</v>
      </c>
      <c r="Q575" s="14" t="s">
        <v>217</v>
      </c>
      <c r="R575" s="14" t="s">
        <v>219</v>
      </c>
    </row>
    <row r="576" spans="1:18" x14ac:dyDescent="0.3">
      <c r="A576">
        <v>5839982672</v>
      </c>
      <c r="B576">
        <v>2405</v>
      </c>
      <c r="C576">
        <v>1613522282</v>
      </c>
      <c r="D576">
        <v>4</v>
      </c>
      <c r="E576">
        <v>7</v>
      </c>
      <c r="F576">
        <v>11</v>
      </c>
      <c r="G576">
        <v>3</v>
      </c>
      <c r="H576" s="14" t="s">
        <v>141</v>
      </c>
      <c r="I576" s="14" t="s">
        <v>89</v>
      </c>
      <c r="J576">
        <v>1</v>
      </c>
      <c r="K576" s="14" t="s">
        <v>258</v>
      </c>
      <c r="L576">
        <v>0.55000000000000004</v>
      </c>
      <c r="M576">
        <v>5.45</v>
      </c>
      <c r="N576">
        <v>7.65</v>
      </c>
      <c r="O576">
        <v>13.05</v>
      </c>
      <c r="P576" s="14" t="s">
        <v>218</v>
      </c>
      <c r="Q576" s="14" t="s">
        <v>217</v>
      </c>
      <c r="R576" s="14" t="s">
        <v>219</v>
      </c>
    </row>
    <row r="577" spans="1:18" x14ac:dyDescent="0.3">
      <c r="A577">
        <v>5841777937</v>
      </c>
      <c r="B577">
        <v>1876</v>
      </c>
      <c r="C577">
        <v>1613597473</v>
      </c>
      <c r="D577">
        <v>7</v>
      </c>
      <c r="E577">
        <v>5</v>
      </c>
      <c r="F577">
        <v>9</v>
      </c>
      <c r="G577">
        <v>2</v>
      </c>
      <c r="H577" s="14" t="s">
        <v>148</v>
      </c>
      <c r="I577" s="14" t="s">
        <v>89</v>
      </c>
      <c r="J577">
        <v>1</v>
      </c>
      <c r="K577" s="14" t="s">
        <v>258</v>
      </c>
      <c r="L577">
        <v>0.55000000000000004</v>
      </c>
      <c r="M577">
        <v>5.35</v>
      </c>
      <c r="N577">
        <v>7.4</v>
      </c>
      <c r="O577">
        <v>12.55</v>
      </c>
      <c r="P577" s="14" t="s">
        <v>218</v>
      </c>
      <c r="Q577" s="14" t="s">
        <v>217</v>
      </c>
      <c r="R577" s="14" t="s">
        <v>219</v>
      </c>
    </row>
    <row r="578" spans="1:18" x14ac:dyDescent="0.3">
      <c r="A578">
        <v>5841971597</v>
      </c>
      <c r="B578">
        <v>2541</v>
      </c>
      <c r="C578">
        <v>1613614791</v>
      </c>
      <c r="D578">
        <v>2</v>
      </c>
      <c r="E578">
        <v>9</v>
      </c>
      <c r="F578">
        <v>16</v>
      </c>
      <c r="G578">
        <v>1</v>
      </c>
      <c r="H578" s="14" t="s">
        <v>101</v>
      </c>
      <c r="I578" s="14" t="s">
        <v>89</v>
      </c>
      <c r="J578">
        <v>1</v>
      </c>
      <c r="K578" s="14" t="s">
        <v>259</v>
      </c>
      <c r="L578">
        <v>0.55000000000000004</v>
      </c>
      <c r="M578">
        <v>5.3</v>
      </c>
      <c r="N578">
        <v>7.5</v>
      </c>
      <c r="O578">
        <v>12.15</v>
      </c>
      <c r="P578" s="14" t="s">
        <v>218</v>
      </c>
      <c r="Q578" s="14" t="s">
        <v>217</v>
      </c>
      <c r="R578" s="14" t="s">
        <v>229</v>
      </c>
    </row>
    <row r="579" spans="1:18" x14ac:dyDescent="0.3">
      <c r="A579">
        <v>5843607481</v>
      </c>
      <c r="B579">
        <v>2126</v>
      </c>
      <c r="C579">
        <v>1613681367</v>
      </c>
      <c r="D579">
        <v>6</v>
      </c>
      <c r="E579">
        <v>2</v>
      </c>
      <c r="F579">
        <v>21</v>
      </c>
      <c r="G579">
        <v>1</v>
      </c>
      <c r="H579" s="14" t="s">
        <v>131</v>
      </c>
      <c r="I579" s="14" t="s">
        <v>89</v>
      </c>
      <c r="J579">
        <v>1</v>
      </c>
      <c r="K579" s="14" t="s">
        <v>259</v>
      </c>
      <c r="L579">
        <v>0.6</v>
      </c>
      <c r="M579">
        <v>5.3</v>
      </c>
      <c r="N579">
        <v>7.1</v>
      </c>
      <c r="O579">
        <v>12.65</v>
      </c>
      <c r="P579" s="14" t="s">
        <v>218</v>
      </c>
      <c r="Q579" s="14" t="s">
        <v>217</v>
      </c>
      <c r="R579" s="14" t="s">
        <v>229</v>
      </c>
    </row>
    <row r="580" spans="1:18" x14ac:dyDescent="0.3">
      <c r="A580">
        <v>5843861577</v>
      </c>
      <c r="B580">
        <v>3243</v>
      </c>
      <c r="C580">
        <v>1613702878</v>
      </c>
      <c r="D580">
        <v>8</v>
      </c>
      <c r="E580">
        <v>13</v>
      </c>
      <c r="F580">
        <v>21</v>
      </c>
      <c r="G580">
        <v>1</v>
      </c>
      <c r="H580" s="14" t="s">
        <v>101</v>
      </c>
      <c r="I580" s="14" t="s">
        <v>89</v>
      </c>
      <c r="J580">
        <v>0</v>
      </c>
      <c r="K580" s="14" t="s">
        <v>259</v>
      </c>
      <c r="L580">
        <v>0.6</v>
      </c>
      <c r="M580">
        <v>5.6</v>
      </c>
      <c r="N580">
        <v>7.05</v>
      </c>
      <c r="O580">
        <v>13.2</v>
      </c>
      <c r="P580" s="14" t="s">
        <v>218</v>
      </c>
      <c r="Q580" s="14" t="s">
        <v>220</v>
      </c>
      <c r="R580" s="14" t="s">
        <v>229</v>
      </c>
    </row>
    <row r="581" spans="1:18" x14ac:dyDescent="0.3">
      <c r="A581">
        <v>5844489407</v>
      </c>
      <c r="B581">
        <v>3416</v>
      </c>
      <c r="C581">
        <v>1613733539</v>
      </c>
      <c r="D581">
        <v>2</v>
      </c>
      <c r="E581">
        <v>8</v>
      </c>
      <c r="F581">
        <v>16</v>
      </c>
      <c r="G581">
        <v>3</v>
      </c>
      <c r="H581" s="14" t="s">
        <v>101</v>
      </c>
      <c r="I581" s="14" t="s">
        <v>92</v>
      </c>
      <c r="J581">
        <v>0</v>
      </c>
      <c r="K581" s="14" t="s">
        <v>258</v>
      </c>
      <c r="L581">
        <v>0.6</v>
      </c>
      <c r="M581">
        <v>5.7</v>
      </c>
      <c r="N581">
        <v>7.05</v>
      </c>
      <c r="O581">
        <v>13.9</v>
      </c>
      <c r="P581" s="14" t="s">
        <v>218</v>
      </c>
      <c r="Q581" s="14" t="s">
        <v>220</v>
      </c>
      <c r="R581" s="14" t="s">
        <v>229</v>
      </c>
    </row>
    <row r="582" spans="1:18" x14ac:dyDescent="0.3">
      <c r="A582">
        <v>5844608955</v>
      </c>
      <c r="B582">
        <v>2009</v>
      </c>
      <c r="C582">
        <v>1613737434</v>
      </c>
      <c r="D582">
        <v>6</v>
      </c>
      <c r="E582">
        <v>6</v>
      </c>
      <c r="F582">
        <v>31</v>
      </c>
      <c r="G582">
        <v>5</v>
      </c>
      <c r="H582" s="14" t="s">
        <v>131</v>
      </c>
      <c r="I582" s="14" t="s">
        <v>89</v>
      </c>
      <c r="J582">
        <v>1</v>
      </c>
      <c r="K582" s="14" t="s">
        <v>258</v>
      </c>
      <c r="L582">
        <v>0.6</v>
      </c>
      <c r="M582">
        <v>5.85</v>
      </c>
      <c r="N582">
        <v>7.25</v>
      </c>
      <c r="O582">
        <v>14.55</v>
      </c>
      <c r="P582" s="14" t="s">
        <v>218</v>
      </c>
      <c r="Q582" s="14" t="s">
        <v>220</v>
      </c>
      <c r="R582" s="14" t="s">
        <v>238</v>
      </c>
    </row>
    <row r="583" spans="1:18" x14ac:dyDescent="0.3">
      <c r="A583">
        <v>5845726337</v>
      </c>
      <c r="B583">
        <v>1914</v>
      </c>
      <c r="C583">
        <v>1613789528</v>
      </c>
      <c r="D583">
        <v>3</v>
      </c>
      <c r="E583">
        <v>11</v>
      </c>
      <c r="F583">
        <v>2</v>
      </c>
      <c r="G583">
        <v>2</v>
      </c>
      <c r="H583" s="14" t="s">
        <v>101</v>
      </c>
      <c r="I583" s="14" t="s">
        <v>89</v>
      </c>
      <c r="J583">
        <v>0</v>
      </c>
      <c r="K583" s="14" t="s">
        <v>259</v>
      </c>
      <c r="L583">
        <v>0.55000000000000004</v>
      </c>
      <c r="M583">
        <v>5.55</v>
      </c>
      <c r="N583">
        <v>7.55</v>
      </c>
      <c r="O583">
        <v>14.25</v>
      </c>
      <c r="P583" s="14" t="s">
        <v>218</v>
      </c>
      <c r="Q583" s="14" t="s">
        <v>220</v>
      </c>
      <c r="R583" s="14" t="s">
        <v>238</v>
      </c>
    </row>
    <row r="584" spans="1:18" x14ac:dyDescent="0.3">
      <c r="A584">
        <v>5847765673</v>
      </c>
      <c r="B584">
        <v>2051</v>
      </c>
      <c r="C584">
        <v>1613882749</v>
      </c>
      <c r="D584">
        <v>8</v>
      </c>
      <c r="E584">
        <v>1</v>
      </c>
      <c r="F584">
        <v>18</v>
      </c>
      <c r="G584">
        <v>2</v>
      </c>
      <c r="H584" s="14" t="s">
        <v>131</v>
      </c>
      <c r="I584" s="14" t="s">
        <v>92</v>
      </c>
      <c r="J584">
        <v>1</v>
      </c>
      <c r="K584" s="14" t="s">
        <v>258</v>
      </c>
      <c r="L584">
        <v>0.55000000000000004</v>
      </c>
      <c r="M584">
        <v>5.5</v>
      </c>
      <c r="N584">
        <v>7.25</v>
      </c>
      <c r="O584">
        <v>14.25</v>
      </c>
      <c r="P584" s="14" t="s">
        <v>218</v>
      </c>
      <c r="Q584" s="14" t="s">
        <v>220</v>
      </c>
      <c r="R584" s="14" t="s">
        <v>238</v>
      </c>
    </row>
    <row r="585" spans="1:18" x14ac:dyDescent="0.3">
      <c r="A585">
        <v>5849313755</v>
      </c>
      <c r="B585">
        <v>3106</v>
      </c>
      <c r="C585">
        <v>1613940998</v>
      </c>
      <c r="D585">
        <v>10</v>
      </c>
      <c r="E585">
        <v>6</v>
      </c>
      <c r="F585">
        <v>11</v>
      </c>
      <c r="G585">
        <v>1</v>
      </c>
      <c r="H585" s="14" t="s">
        <v>152</v>
      </c>
      <c r="I585" s="14" t="s">
        <v>92</v>
      </c>
      <c r="J585">
        <v>0</v>
      </c>
      <c r="K585" s="14" t="s">
        <v>259</v>
      </c>
      <c r="L585">
        <v>0.5</v>
      </c>
      <c r="M585">
        <v>5.7</v>
      </c>
      <c r="N585">
        <v>7.05</v>
      </c>
      <c r="O585">
        <v>13.9</v>
      </c>
      <c r="P585" s="14" t="s">
        <v>218</v>
      </c>
      <c r="Q585" s="14" t="s">
        <v>220</v>
      </c>
      <c r="R585" s="14" t="s">
        <v>238</v>
      </c>
    </row>
    <row r="586" spans="1:18" x14ac:dyDescent="0.3">
      <c r="A586">
        <v>5849463634</v>
      </c>
      <c r="B586">
        <v>2259</v>
      </c>
      <c r="C586">
        <v>1613952493</v>
      </c>
      <c r="D586">
        <v>2</v>
      </c>
      <c r="E586">
        <v>8</v>
      </c>
      <c r="F586">
        <v>9</v>
      </c>
      <c r="G586">
        <v>2</v>
      </c>
      <c r="H586" s="14" t="s">
        <v>125</v>
      </c>
      <c r="I586" s="14" t="s">
        <v>92</v>
      </c>
      <c r="J586">
        <v>1</v>
      </c>
      <c r="K586" s="14" t="s">
        <v>258</v>
      </c>
      <c r="L586">
        <v>0.55000000000000004</v>
      </c>
      <c r="M586">
        <v>5.7</v>
      </c>
      <c r="N586">
        <v>7.1</v>
      </c>
      <c r="O586">
        <v>13.95</v>
      </c>
      <c r="P586" s="14" t="s">
        <v>218</v>
      </c>
      <c r="Q586" s="14" t="s">
        <v>220</v>
      </c>
      <c r="R586" s="14" t="s">
        <v>238</v>
      </c>
    </row>
    <row r="587" spans="1:18" x14ac:dyDescent="0.3">
      <c r="A587">
        <v>5851049400</v>
      </c>
      <c r="B587">
        <v>2411</v>
      </c>
      <c r="C587">
        <v>1614028012</v>
      </c>
      <c r="D587">
        <v>11</v>
      </c>
      <c r="E587">
        <v>3</v>
      </c>
      <c r="F587">
        <v>10</v>
      </c>
      <c r="G587">
        <v>1</v>
      </c>
      <c r="H587" s="14" t="s">
        <v>131</v>
      </c>
      <c r="I587" s="14" t="s">
        <v>92</v>
      </c>
      <c r="J587">
        <v>1</v>
      </c>
      <c r="K587" s="14" t="s">
        <v>259</v>
      </c>
      <c r="L587">
        <v>0.6</v>
      </c>
      <c r="M587">
        <v>5.75</v>
      </c>
      <c r="N587">
        <v>6.75</v>
      </c>
      <c r="O587">
        <v>13.8</v>
      </c>
      <c r="P587" s="14" t="s">
        <v>218</v>
      </c>
      <c r="Q587" s="14" t="s">
        <v>220</v>
      </c>
      <c r="R587" s="14" t="s">
        <v>238</v>
      </c>
    </row>
    <row r="588" spans="1:18" x14ac:dyDescent="0.3">
      <c r="A588">
        <v>5851354646</v>
      </c>
      <c r="B588">
        <v>2822</v>
      </c>
      <c r="C588">
        <v>1614053029</v>
      </c>
      <c r="D588">
        <v>3</v>
      </c>
      <c r="E588">
        <v>10</v>
      </c>
      <c r="F588">
        <v>27</v>
      </c>
      <c r="G588">
        <v>1</v>
      </c>
      <c r="H588" s="14" t="s">
        <v>125</v>
      </c>
      <c r="I588" s="14" t="s">
        <v>89</v>
      </c>
      <c r="J588">
        <v>0</v>
      </c>
      <c r="K588" s="14" t="s">
        <v>259</v>
      </c>
      <c r="L588">
        <v>0.6</v>
      </c>
      <c r="M588">
        <v>5.7</v>
      </c>
      <c r="N588">
        <v>6.8</v>
      </c>
      <c r="O588">
        <v>14.5</v>
      </c>
      <c r="P588" s="14" t="s">
        <v>218</v>
      </c>
      <c r="Q588" s="14" t="s">
        <v>220</v>
      </c>
      <c r="R588" s="14" t="s">
        <v>238</v>
      </c>
    </row>
    <row r="589" spans="1:18" x14ac:dyDescent="0.3">
      <c r="A589">
        <v>5852761769</v>
      </c>
      <c r="B589">
        <v>3269</v>
      </c>
      <c r="C589">
        <v>1614114648</v>
      </c>
      <c r="D589">
        <v>2</v>
      </c>
      <c r="E589">
        <v>14</v>
      </c>
      <c r="F589">
        <v>14</v>
      </c>
      <c r="G589">
        <v>1</v>
      </c>
      <c r="H589" s="14" t="s">
        <v>131</v>
      </c>
      <c r="I589" s="14" t="s">
        <v>92</v>
      </c>
      <c r="J589">
        <v>1</v>
      </c>
      <c r="K589" s="14" t="s">
        <v>259</v>
      </c>
      <c r="L589">
        <v>0.6</v>
      </c>
      <c r="M589">
        <v>5.4</v>
      </c>
      <c r="N589">
        <v>7.15</v>
      </c>
      <c r="O589">
        <v>14.35</v>
      </c>
      <c r="P589" s="14" t="s">
        <v>218</v>
      </c>
      <c r="Q589" s="14" t="s">
        <v>217</v>
      </c>
      <c r="R589" s="14" t="s">
        <v>238</v>
      </c>
    </row>
    <row r="590" spans="1:18" x14ac:dyDescent="0.3">
      <c r="A590">
        <v>5852957644</v>
      </c>
      <c r="B590">
        <v>2428</v>
      </c>
      <c r="C590">
        <v>1614133016</v>
      </c>
      <c r="D590">
        <v>6</v>
      </c>
      <c r="E590">
        <v>6</v>
      </c>
      <c r="F590">
        <v>8</v>
      </c>
      <c r="G590">
        <v>1</v>
      </c>
      <c r="H590" s="14" t="s">
        <v>131</v>
      </c>
      <c r="I590" s="14" t="s">
        <v>89</v>
      </c>
      <c r="J590">
        <v>0</v>
      </c>
      <c r="K590" s="14" t="s">
        <v>259</v>
      </c>
      <c r="L590">
        <v>0.6</v>
      </c>
      <c r="M590">
        <v>5.65</v>
      </c>
      <c r="N590">
        <v>7.05</v>
      </c>
      <c r="O590">
        <v>14.4</v>
      </c>
      <c r="P590" s="14" t="s">
        <v>218</v>
      </c>
      <c r="Q590" s="14" t="s">
        <v>217</v>
      </c>
      <c r="R590" s="14" t="s">
        <v>238</v>
      </c>
    </row>
    <row r="591" spans="1:18" x14ac:dyDescent="0.3">
      <c r="A591">
        <v>5853463913</v>
      </c>
      <c r="B591">
        <v>2647</v>
      </c>
      <c r="C591">
        <v>1614164138</v>
      </c>
      <c r="D591">
        <v>15</v>
      </c>
      <c r="E591">
        <v>10</v>
      </c>
      <c r="F591">
        <v>21</v>
      </c>
      <c r="G591">
        <v>4</v>
      </c>
      <c r="H591" s="14" t="s">
        <v>141</v>
      </c>
      <c r="I591" s="14" t="s">
        <v>92</v>
      </c>
      <c r="J591">
        <v>1</v>
      </c>
      <c r="K591" s="14" t="s">
        <v>258</v>
      </c>
      <c r="L591">
        <v>0.65</v>
      </c>
      <c r="M591">
        <v>5.85</v>
      </c>
      <c r="N591">
        <v>7.05</v>
      </c>
      <c r="O591">
        <v>15.25</v>
      </c>
      <c r="P591" s="14" t="s">
        <v>214</v>
      </c>
      <c r="Q591" s="14" t="s">
        <v>217</v>
      </c>
      <c r="R591" s="14" t="s">
        <v>238</v>
      </c>
    </row>
    <row r="592" spans="1:18" x14ac:dyDescent="0.3">
      <c r="A592">
        <v>5854394179</v>
      </c>
      <c r="B592">
        <v>2076</v>
      </c>
      <c r="C592">
        <v>1614202370</v>
      </c>
      <c r="D592">
        <v>1</v>
      </c>
      <c r="E592">
        <v>9</v>
      </c>
      <c r="F592">
        <v>5</v>
      </c>
      <c r="G592">
        <v>3</v>
      </c>
      <c r="H592" s="14" t="s">
        <v>141</v>
      </c>
      <c r="I592" s="14" t="s">
        <v>92</v>
      </c>
      <c r="J592">
        <v>0</v>
      </c>
      <c r="K592" s="14" t="s">
        <v>258</v>
      </c>
      <c r="L592">
        <v>0.65</v>
      </c>
      <c r="M592">
        <v>5.8</v>
      </c>
      <c r="N592">
        <v>7.05</v>
      </c>
      <c r="O592">
        <v>14.85</v>
      </c>
      <c r="P592" s="14" t="s">
        <v>214</v>
      </c>
      <c r="Q592" s="14" t="s">
        <v>217</v>
      </c>
      <c r="R592" s="14" t="s">
        <v>238</v>
      </c>
    </row>
    <row r="593" spans="1:18" x14ac:dyDescent="0.3">
      <c r="A593">
        <v>5855992856</v>
      </c>
      <c r="B593">
        <v>2112</v>
      </c>
      <c r="C593">
        <v>1614287403</v>
      </c>
      <c r="D593">
        <v>8</v>
      </c>
      <c r="E593">
        <v>3</v>
      </c>
      <c r="F593">
        <v>12</v>
      </c>
      <c r="G593">
        <v>1</v>
      </c>
      <c r="H593" s="14" t="s">
        <v>131</v>
      </c>
      <c r="I593" s="14" t="s">
        <v>92</v>
      </c>
      <c r="J593">
        <v>1</v>
      </c>
      <c r="K593" s="14" t="s">
        <v>259</v>
      </c>
      <c r="L593">
        <v>0.65</v>
      </c>
      <c r="M593">
        <v>5.85</v>
      </c>
      <c r="N593">
        <v>7.15</v>
      </c>
      <c r="O593">
        <v>14.9</v>
      </c>
      <c r="P593" s="14" t="s">
        <v>214</v>
      </c>
      <c r="Q593" s="14" t="s">
        <v>217</v>
      </c>
      <c r="R593" s="14" t="s">
        <v>238</v>
      </c>
    </row>
    <row r="594" spans="1:18" x14ac:dyDescent="0.3">
      <c r="A594">
        <v>5856745432</v>
      </c>
      <c r="B594">
        <v>2246</v>
      </c>
      <c r="C594">
        <v>1614339684</v>
      </c>
      <c r="D594">
        <v>6</v>
      </c>
      <c r="E594">
        <v>5</v>
      </c>
      <c r="F594">
        <v>19</v>
      </c>
      <c r="G594">
        <v>4</v>
      </c>
      <c r="H594" s="14" t="s">
        <v>131</v>
      </c>
      <c r="I594" s="14" t="s">
        <v>89</v>
      </c>
      <c r="J594">
        <v>1</v>
      </c>
      <c r="K594" s="14" t="s">
        <v>258</v>
      </c>
      <c r="L594">
        <v>0.65</v>
      </c>
      <c r="M594">
        <v>5.85</v>
      </c>
      <c r="N594">
        <v>7.05</v>
      </c>
      <c r="O594">
        <v>14.75</v>
      </c>
      <c r="P594" s="14" t="s">
        <v>214</v>
      </c>
      <c r="Q594" s="14" t="s">
        <v>217</v>
      </c>
      <c r="R594" s="14" t="s">
        <v>238</v>
      </c>
    </row>
    <row r="595" spans="1:18" x14ac:dyDescent="0.3">
      <c r="A595">
        <v>5861470589</v>
      </c>
      <c r="B595">
        <v>1465</v>
      </c>
      <c r="C595">
        <v>1614545998</v>
      </c>
      <c r="D595">
        <v>4</v>
      </c>
      <c r="E595">
        <v>1</v>
      </c>
      <c r="F595">
        <v>16</v>
      </c>
      <c r="G595">
        <v>1</v>
      </c>
      <c r="H595" s="14" t="s">
        <v>131</v>
      </c>
      <c r="I595" s="14" t="s">
        <v>92</v>
      </c>
      <c r="J595">
        <v>1</v>
      </c>
      <c r="K595" s="14" t="s">
        <v>259</v>
      </c>
      <c r="L595">
        <v>0.65</v>
      </c>
      <c r="M595">
        <v>5.7</v>
      </c>
      <c r="N595">
        <v>6.85</v>
      </c>
      <c r="O595">
        <v>14.85</v>
      </c>
      <c r="P595" s="14" t="s">
        <v>214</v>
      </c>
      <c r="Q595" s="14" t="s">
        <v>217</v>
      </c>
      <c r="R595" s="14" t="s">
        <v>238</v>
      </c>
    </row>
    <row r="596" spans="1:18" x14ac:dyDescent="0.3">
      <c r="A596">
        <v>5861499094</v>
      </c>
      <c r="B596">
        <v>2266</v>
      </c>
      <c r="C596">
        <v>1614547946</v>
      </c>
      <c r="D596">
        <v>2</v>
      </c>
      <c r="E596">
        <v>9</v>
      </c>
      <c r="F596">
        <v>13</v>
      </c>
      <c r="G596">
        <v>3</v>
      </c>
      <c r="H596" s="14" t="s">
        <v>131</v>
      </c>
      <c r="I596" s="14" t="s">
        <v>92</v>
      </c>
      <c r="J596">
        <v>0</v>
      </c>
      <c r="K596" s="14" t="s">
        <v>259</v>
      </c>
      <c r="L596">
        <v>0.6</v>
      </c>
      <c r="M596">
        <v>5.6</v>
      </c>
      <c r="N596">
        <v>6.95</v>
      </c>
      <c r="O596">
        <v>14.95</v>
      </c>
      <c r="P596" s="14" t="s">
        <v>214</v>
      </c>
      <c r="Q596" s="14" t="s">
        <v>217</v>
      </c>
      <c r="R596" s="14" t="s">
        <v>238</v>
      </c>
    </row>
    <row r="597" spans="1:18" x14ac:dyDescent="0.3">
      <c r="A597">
        <v>5862256837</v>
      </c>
      <c r="B597">
        <v>2199</v>
      </c>
      <c r="C597">
        <v>1614600557</v>
      </c>
      <c r="D597">
        <v>4</v>
      </c>
      <c r="E597">
        <v>6</v>
      </c>
      <c r="F597">
        <v>20</v>
      </c>
      <c r="G597">
        <v>1</v>
      </c>
      <c r="H597" s="14" t="s">
        <v>101</v>
      </c>
      <c r="I597" s="14" t="s">
        <v>89</v>
      </c>
      <c r="J597">
        <v>1</v>
      </c>
      <c r="K597" s="14" t="s">
        <v>259</v>
      </c>
      <c r="L597">
        <v>0.6</v>
      </c>
      <c r="M597">
        <v>5.45</v>
      </c>
      <c r="N597">
        <v>7</v>
      </c>
      <c r="O597">
        <v>15.5</v>
      </c>
      <c r="P597" s="14" t="s">
        <v>214</v>
      </c>
      <c r="Q597" s="14" t="s">
        <v>217</v>
      </c>
      <c r="R597" s="14" t="s">
        <v>238</v>
      </c>
    </row>
    <row r="598" spans="1:18" x14ac:dyDescent="0.3">
      <c r="A598">
        <v>5863012238</v>
      </c>
      <c r="B598">
        <v>2125</v>
      </c>
      <c r="C598">
        <v>1614632638</v>
      </c>
      <c r="D598">
        <v>3</v>
      </c>
      <c r="E598">
        <v>6</v>
      </c>
      <c r="F598">
        <v>14</v>
      </c>
      <c r="G598">
        <v>1</v>
      </c>
      <c r="H598" s="14" t="s">
        <v>131</v>
      </c>
      <c r="I598" s="14" t="s">
        <v>92</v>
      </c>
      <c r="J598">
        <v>1</v>
      </c>
      <c r="K598" s="14" t="s">
        <v>259</v>
      </c>
      <c r="L598">
        <v>0.6</v>
      </c>
      <c r="M598">
        <v>5.5</v>
      </c>
      <c r="N598">
        <v>6.85</v>
      </c>
      <c r="O598">
        <v>15.4</v>
      </c>
      <c r="P598" s="14" t="s">
        <v>214</v>
      </c>
      <c r="Q598" s="14" t="s">
        <v>217</v>
      </c>
      <c r="R598" s="14" t="s">
        <v>238</v>
      </c>
    </row>
    <row r="599" spans="1:18" x14ac:dyDescent="0.3">
      <c r="A599">
        <v>5863356764</v>
      </c>
      <c r="B599">
        <v>2578</v>
      </c>
      <c r="C599">
        <v>1614663462</v>
      </c>
      <c r="D599">
        <v>0</v>
      </c>
      <c r="E599">
        <v>8</v>
      </c>
      <c r="F599">
        <v>26</v>
      </c>
      <c r="G599">
        <v>1</v>
      </c>
      <c r="H599" s="14" t="s">
        <v>131</v>
      </c>
      <c r="I599" s="14" t="s">
        <v>89</v>
      </c>
      <c r="J599">
        <v>1</v>
      </c>
      <c r="K599" s="14" t="s">
        <v>259</v>
      </c>
      <c r="L599">
        <v>0.6</v>
      </c>
      <c r="M599">
        <v>5.2</v>
      </c>
      <c r="N599">
        <v>7.15</v>
      </c>
      <c r="O599">
        <v>15.65</v>
      </c>
      <c r="P599" s="14" t="s">
        <v>214</v>
      </c>
      <c r="Q599" s="14" t="s">
        <v>217</v>
      </c>
      <c r="R599" s="14" t="s">
        <v>238</v>
      </c>
    </row>
    <row r="600" spans="1:18" x14ac:dyDescent="0.3">
      <c r="A600">
        <v>5866048578</v>
      </c>
      <c r="B600">
        <v>2193</v>
      </c>
      <c r="C600">
        <v>1614804637</v>
      </c>
      <c r="D600">
        <v>3</v>
      </c>
      <c r="E600">
        <v>10</v>
      </c>
      <c r="F600">
        <v>9</v>
      </c>
      <c r="G600">
        <v>1</v>
      </c>
      <c r="H600" s="14" t="s">
        <v>125</v>
      </c>
      <c r="I600" s="14" t="s">
        <v>89</v>
      </c>
      <c r="J600">
        <v>0</v>
      </c>
      <c r="K600" s="14" t="s">
        <v>259</v>
      </c>
      <c r="L600">
        <v>0.6</v>
      </c>
      <c r="M600">
        <v>4.95</v>
      </c>
      <c r="N600">
        <v>7</v>
      </c>
      <c r="O600">
        <v>15.05</v>
      </c>
      <c r="P600" s="14" t="s">
        <v>214</v>
      </c>
      <c r="Q600" s="14" t="s">
        <v>217</v>
      </c>
      <c r="R600" s="14" t="s">
        <v>238</v>
      </c>
    </row>
    <row r="601" spans="1:18" x14ac:dyDescent="0.3">
      <c r="A601">
        <v>5866553896</v>
      </c>
      <c r="B601">
        <v>2950</v>
      </c>
      <c r="C601">
        <v>1614846236</v>
      </c>
      <c r="D601">
        <v>6</v>
      </c>
      <c r="E601">
        <v>7</v>
      </c>
      <c r="F601">
        <v>19</v>
      </c>
      <c r="G601">
        <v>1</v>
      </c>
      <c r="H601" s="14" t="s">
        <v>131</v>
      </c>
      <c r="I601" s="14" t="s">
        <v>89</v>
      </c>
      <c r="J601">
        <v>1</v>
      </c>
      <c r="K601" s="14" t="s">
        <v>259</v>
      </c>
      <c r="L601">
        <v>0.65</v>
      </c>
      <c r="M601">
        <v>5.15</v>
      </c>
      <c r="N601">
        <v>6.95</v>
      </c>
      <c r="O601">
        <v>15.2</v>
      </c>
      <c r="P601" s="14" t="s">
        <v>214</v>
      </c>
      <c r="Q601" s="14" t="s">
        <v>217</v>
      </c>
      <c r="R601" s="14" t="s">
        <v>238</v>
      </c>
    </row>
    <row r="602" spans="1:18" x14ac:dyDescent="0.3">
      <c r="A602">
        <v>5866613227</v>
      </c>
      <c r="B602">
        <v>2763</v>
      </c>
      <c r="C602">
        <v>1614849909</v>
      </c>
      <c r="D602">
        <v>4</v>
      </c>
      <c r="E602">
        <v>9</v>
      </c>
      <c r="F602">
        <v>25</v>
      </c>
      <c r="G602">
        <v>2</v>
      </c>
      <c r="H602" s="14" t="s">
        <v>155</v>
      </c>
      <c r="I602" s="14" t="s">
        <v>89</v>
      </c>
      <c r="J602">
        <v>1</v>
      </c>
      <c r="K602" s="14" t="s">
        <v>258</v>
      </c>
      <c r="L602">
        <v>0.65</v>
      </c>
      <c r="M602">
        <v>5.05</v>
      </c>
      <c r="N602">
        <v>7.1</v>
      </c>
      <c r="O602">
        <v>14.9</v>
      </c>
      <c r="P602" s="14" t="s">
        <v>214</v>
      </c>
      <c r="Q602" s="14" t="s">
        <v>217</v>
      </c>
      <c r="R602" s="14" t="s">
        <v>226</v>
      </c>
    </row>
    <row r="603" spans="1:18" x14ac:dyDescent="0.3">
      <c r="A603">
        <v>5867602443</v>
      </c>
      <c r="B603">
        <v>3750</v>
      </c>
      <c r="C603">
        <v>1614892608</v>
      </c>
      <c r="D603">
        <v>9</v>
      </c>
      <c r="E603">
        <v>8</v>
      </c>
      <c r="F603">
        <v>19</v>
      </c>
      <c r="G603">
        <v>1</v>
      </c>
      <c r="H603" s="14" t="s">
        <v>101</v>
      </c>
      <c r="I603" s="14" t="s">
        <v>92</v>
      </c>
      <c r="J603">
        <v>0</v>
      </c>
      <c r="K603" s="14" t="s">
        <v>259</v>
      </c>
      <c r="L603">
        <v>0.65</v>
      </c>
      <c r="M603">
        <v>5.35</v>
      </c>
      <c r="N603">
        <v>6.95</v>
      </c>
      <c r="O603">
        <v>15.75</v>
      </c>
      <c r="P603" s="14" t="s">
        <v>214</v>
      </c>
      <c r="Q603" s="14" t="s">
        <v>217</v>
      </c>
      <c r="R603" s="14" t="s">
        <v>226</v>
      </c>
    </row>
    <row r="604" spans="1:18" x14ac:dyDescent="0.3">
      <c r="A604">
        <v>5867741542</v>
      </c>
      <c r="B604">
        <v>2908</v>
      </c>
      <c r="C604">
        <v>1614905717</v>
      </c>
      <c r="D604">
        <v>3</v>
      </c>
      <c r="E604">
        <v>13</v>
      </c>
      <c r="F604">
        <v>9</v>
      </c>
      <c r="G604">
        <v>1</v>
      </c>
      <c r="H604" s="14" t="s">
        <v>152</v>
      </c>
      <c r="I604" s="14" t="s">
        <v>89</v>
      </c>
      <c r="J604">
        <v>0</v>
      </c>
      <c r="K604" s="14" t="s">
        <v>258</v>
      </c>
      <c r="L604">
        <v>0.6</v>
      </c>
      <c r="M604">
        <v>5.0999999999999996</v>
      </c>
      <c r="N604">
        <v>7.55</v>
      </c>
      <c r="O604">
        <v>15.3</v>
      </c>
      <c r="P604" s="14" t="s">
        <v>214</v>
      </c>
      <c r="Q604" s="14" t="s">
        <v>217</v>
      </c>
      <c r="R604" s="14" t="s">
        <v>226</v>
      </c>
    </row>
    <row r="605" spans="1:18" x14ac:dyDescent="0.3">
      <c r="A605">
        <v>5869820622</v>
      </c>
      <c r="B605">
        <v>1683</v>
      </c>
      <c r="C605">
        <v>1615008905</v>
      </c>
      <c r="D605">
        <v>9</v>
      </c>
      <c r="E605">
        <v>3</v>
      </c>
      <c r="F605">
        <v>15</v>
      </c>
      <c r="G605">
        <v>1</v>
      </c>
      <c r="H605" s="14" t="s">
        <v>131</v>
      </c>
      <c r="I605" s="14" t="s">
        <v>92</v>
      </c>
      <c r="J605">
        <v>1</v>
      </c>
      <c r="K605" s="14" t="s">
        <v>259</v>
      </c>
      <c r="L605">
        <v>0.65</v>
      </c>
      <c r="M605">
        <v>5.05</v>
      </c>
      <c r="N605">
        <v>7.4</v>
      </c>
      <c r="O605">
        <v>15.5</v>
      </c>
      <c r="P605" s="14" t="s">
        <v>214</v>
      </c>
      <c r="Q605" s="14" t="s">
        <v>217</v>
      </c>
      <c r="R605" s="14" t="s">
        <v>226</v>
      </c>
    </row>
    <row r="606" spans="1:18" x14ac:dyDescent="0.3">
      <c r="A606">
        <v>5869871459</v>
      </c>
      <c r="B606">
        <v>2537</v>
      </c>
      <c r="C606">
        <v>1615010943</v>
      </c>
      <c r="D606">
        <v>11</v>
      </c>
      <c r="E606">
        <v>5</v>
      </c>
      <c r="F606">
        <v>24</v>
      </c>
      <c r="G606">
        <v>1</v>
      </c>
      <c r="H606" s="14" t="s">
        <v>155</v>
      </c>
      <c r="I606" s="14" t="s">
        <v>89</v>
      </c>
      <c r="J606">
        <v>1</v>
      </c>
      <c r="K606" s="14" t="s">
        <v>258</v>
      </c>
      <c r="L606">
        <v>0.65</v>
      </c>
      <c r="M606">
        <v>5.5</v>
      </c>
      <c r="N606">
        <v>7.25</v>
      </c>
      <c r="O606">
        <v>16.25</v>
      </c>
      <c r="P606" s="14" t="s">
        <v>214</v>
      </c>
      <c r="Q606" s="14" t="s">
        <v>217</v>
      </c>
      <c r="R606" s="14" t="s">
        <v>226</v>
      </c>
    </row>
    <row r="607" spans="1:18" x14ac:dyDescent="0.3">
      <c r="A607">
        <v>5870360821</v>
      </c>
      <c r="B607">
        <v>3141</v>
      </c>
      <c r="C607">
        <v>1615030396</v>
      </c>
      <c r="D607">
        <v>5</v>
      </c>
      <c r="E607">
        <v>6</v>
      </c>
      <c r="F607">
        <v>27</v>
      </c>
      <c r="G607">
        <v>3</v>
      </c>
      <c r="H607" s="14" t="s">
        <v>155</v>
      </c>
      <c r="I607" s="14" t="s">
        <v>89</v>
      </c>
      <c r="J607">
        <v>1</v>
      </c>
      <c r="K607" s="14" t="s">
        <v>258</v>
      </c>
      <c r="L607">
        <v>0.65</v>
      </c>
      <c r="M607">
        <v>5.2</v>
      </c>
      <c r="N607">
        <v>7.4</v>
      </c>
      <c r="O607">
        <v>17.100000000000001</v>
      </c>
      <c r="P607" s="14" t="s">
        <v>214</v>
      </c>
      <c r="Q607" s="14" t="s">
        <v>217</v>
      </c>
      <c r="R607" s="14" t="s">
        <v>226</v>
      </c>
    </row>
    <row r="608" spans="1:18" x14ac:dyDescent="0.3">
      <c r="A608">
        <v>5871821696</v>
      </c>
      <c r="B608">
        <v>2791</v>
      </c>
      <c r="C608">
        <v>1615089337</v>
      </c>
      <c r="D608">
        <v>4</v>
      </c>
      <c r="E608">
        <v>9</v>
      </c>
      <c r="F608">
        <v>17</v>
      </c>
      <c r="G608">
        <v>1</v>
      </c>
      <c r="H608" s="14" t="s">
        <v>131</v>
      </c>
      <c r="I608" s="14" t="s">
        <v>92</v>
      </c>
      <c r="J608">
        <v>0</v>
      </c>
      <c r="K608" s="14" t="s">
        <v>259</v>
      </c>
      <c r="L608">
        <v>0.65</v>
      </c>
      <c r="M608">
        <v>5.25</v>
      </c>
      <c r="N608">
        <v>7.35</v>
      </c>
      <c r="O608">
        <v>16.600000000000001</v>
      </c>
      <c r="P608" s="14" t="s">
        <v>214</v>
      </c>
      <c r="Q608" s="14" t="s">
        <v>217</v>
      </c>
      <c r="R608" s="14" t="s">
        <v>226</v>
      </c>
    </row>
    <row r="609" spans="1:18" x14ac:dyDescent="0.3">
      <c r="A609">
        <v>5872679285</v>
      </c>
      <c r="B609">
        <v>2473</v>
      </c>
      <c r="C609">
        <v>1615116405</v>
      </c>
      <c r="D609">
        <v>3</v>
      </c>
      <c r="E609">
        <v>8</v>
      </c>
      <c r="F609">
        <v>21</v>
      </c>
      <c r="G609">
        <v>5</v>
      </c>
      <c r="H609" s="14" t="s">
        <v>155</v>
      </c>
      <c r="I609" s="14" t="s">
        <v>89</v>
      </c>
      <c r="J609">
        <v>1</v>
      </c>
      <c r="K609" s="14" t="s">
        <v>258</v>
      </c>
      <c r="L609">
        <v>0.65</v>
      </c>
      <c r="M609">
        <v>5.3</v>
      </c>
      <c r="N609">
        <v>7.05</v>
      </c>
      <c r="O609">
        <v>16.95</v>
      </c>
      <c r="P609" s="14" t="s">
        <v>214</v>
      </c>
      <c r="Q609" s="14" t="s">
        <v>220</v>
      </c>
      <c r="R609" s="14" t="s">
        <v>226</v>
      </c>
    </row>
    <row r="610" spans="1:18" x14ac:dyDescent="0.3">
      <c r="A610">
        <v>5872799207</v>
      </c>
      <c r="B610">
        <v>2849</v>
      </c>
      <c r="C610">
        <v>1615119404</v>
      </c>
      <c r="D610">
        <v>5</v>
      </c>
      <c r="E610">
        <v>12</v>
      </c>
      <c r="F610">
        <v>6</v>
      </c>
      <c r="G610">
        <v>5</v>
      </c>
      <c r="H610" s="14" t="s">
        <v>155</v>
      </c>
      <c r="I610" s="14" t="s">
        <v>89</v>
      </c>
      <c r="J610">
        <v>0</v>
      </c>
      <c r="K610" s="14" t="s">
        <v>258</v>
      </c>
      <c r="L610">
        <v>0.65</v>
      </c>
      <c r="M610">
        <v>5.25</v>
      </c>
      <c r="N610">
        <v>7.35</v>
      </c>
      <c r="O610">
        <v>16.850000000000001</v>
      </c>
      <c r="P610" s="14" t="s">
        <v>214</v>
      </c>
      <c r="Q610" s="14" t="s">
        <v>220</v>
      </c>
      <c r="R610" s="14" t="s">
        <v>226</v>
      </c>
    </row>
    <row r="611" spans="1:18" x14ac:dyDescent="0.3">
      <c r="A611">
        <v>5874193682</v>
      </c>
      <c r="B611">
        <v>2662</v>
      </c>
      <c r="C611">
        <v>1615178598</v>
      </c>
      <c r="D611">
        <v>8</v>
      </c>
      <c r="E611">
        <v>6</v>
      </c>
      <c r="F611">
        <v>16</v>
      </c>
      <c r="G611">
        <v>4</v>
      </c>
      <c r="H611" s="14" t="s">
        <v>155</v>
      </c>
      <c r="I611" s="14" t="s">
        <v>92</v>
      </c>
      <c r="J611">
        <v>1</v>
      </c>
      <c r="K611" s="14" t="s">
        <v>258</v>
      </c>
      <c r="L611">
        <v>0.65</v>
      </c>
      <c r="M611">
        <v>4.9000000000000004</v>
      </c>
      <c r="N611">
        <v>7.15</v>
      </c>
      <c r="O611">
        <v>16.600000000000001</v>
      </c>
      <c r="P611" s="14" t="s">
        <v>218</v>
      </c>
      <c r="Q611" s="14" t="s">
        <v>220</v>
      </c>
      <c r="R611" s="14" t="s">
        <v>226</v>
      </c>
    </row>
    <row r="612" spans="1:18" x14ac:dyDescent="0.3">
      <c r="A612">
        <v>5875759181</v>
      </c>
      <c r="B612">
        <v>4477</v>
      </c>
      <c r="C612">
        <v>1615237731</v>
      </c>
      <c r="D612">
        <v>2</v>
      </c>
      <c r="E612">
        <v>14</v>
      </c>
      <c r="F612">
        <v>13</v>
      </c>
      <c r="G612">
        <v>1</v>
      </c>
      <c r="H612" s="14" t="s">
        <v>101</v>
      </c>
      <c r="I612" s="14" t="s">
        <v>92</v>
      </c>
      <c r="J612">
        <v>0</v>
      </c>
      <c r="K612" s="14" t="s">
        <v>259</v>
      </c>
      <c r="L612">
        <v>0.65</v>
      </c>
      <c r="M612">
        <v>4.95</v>
      </c>
      <c r="N612">
        <v>7.4</v>
      </c>
      <c r="O612">
        <v>17</v>
      </c>
      <c r="P612" s="14" t="s">
        <v>218</v>
      </c>
      <c r="Q612" s="14" t="s">
        <v>217</v>
      </c>
      <c r="R612" s="14" t="s">
        <v>226</v>
      </c>
    </row>
    <row r="613" spans="1:18" x14ac:dyDescent="0.3">
      <c r="A613">
        <v>5877593829</v>
      </c>
      <c r="B613">
        <v>3257</v>
      </c>
      <c r="C613">
        <v>1615323044</v>
      </c>
      <c r="D613">
        <v>2</v>
      </c>
      <c r="E613">
        <v>4</v>
      </c>
      <c r="F613">
        <v>17</v>
      </c>
      <c r="H613" s="14" t="s">
        <v>131</v>
      </c>
      <c r="I613" s="14" t="s">
        <v>89</v>
      </c>
      <c r="J613">
        <v>1</v>
      </c>
      <c r="K613" s="14" t="s">
        <v>259</v>
      </c>
      <c r="L613">
        <v>0.65</v>
      </c>
      <c r="M613">
        <v>4.6500000000000004</v>
      </c>
      <c r="N613">
        <v>7.45</v>
      </c>
      <c r="O613">
        <v>17.25</v>
      </c>
      <c r="P613" s="14" t="s">
        <v>218</v>
      </c>
      <c r="Q613" s="14" t="s">
        <v>217</v>
      </c>
      <c r="R613" s="14" t="s">
        <v>226</v>
      </c>
    </row>
    <row r="614" spans="1:18" x14ac:dyDescent="0.3">
      <c r="A614">
        <v>5877797287</v>
      </c>
      <c r="B614">
        <v>2934</v>
      </c>
      <c r="C614">
        <v>1615340428</v>
      </c>
      <c r="D614">
        <v>8</v>
      </c>
      <c r="E614">
        <v>12</v>
      </c>
      <c r="F614">
        <v>16</v>
      </c>
      <c r="G614">
        <v>1</v>
      </c>
      <c r="H614" s="14" t="s">
        <v>155</v>
      </c>
      <c r="I614" s="14" t="s">
        <v>89</v>
      </c>
      <c r="J614">
        <v>0</v>
      </c>
      <c r="K614" s="14" t="s">
        <v>258</v>
      </c>
      <c r="L614">
        <v>0.6</v>
      </c>
      <c r="M614">
        <v>4.75</v>
      </c>
      <c r="N614">
        <v>7.8</v>
      </c>
      <c r="O614">
        <v>17.100000000000001</v>
      </c>
      <c r="P614" s="14" t="s">
        <v>218</v>
      </c>
      <c r="Q614" s="14" t="s">
        <v>217</v>
      </c>
      <c r="R614" s="14" t="s">
        <v>226</v>
      </c>
    </row>
    <row r="615" spans="1:18" x14ac:dyDescent="0.3">
      <c r="A615">
        <v>5879861883</v>
      </c>
      <c r="B615">
        <v>2478</v>
      </c>
      <c r="C615">
        <v>1615440073</v>
      </c>
      <c r="D615">
        <v>3</v>
      </c>
      <c r="E615">
        <v>4</v>
      </c>
      <c r="F615">
        <v>25</v>
      </c>
      <c r="G615">
        <v>2</v>
      </c>
      <c r="H615" s="14" t="s">
        <v>155</v>
      </c>
      <c r="I615" s="14" t="s">
        <v>89</v>
      </c>
      <c r="J615">
        <v>1</v>
      </c>
      <c r="K615" s="14" t="s">
        <v>258</v>
      </c>
      <c r="L615">
        <v>0.6</v>
      </c>
      <c r="M615">
        <v>4.7</v>
      </c>
      <c r="N615">
        <v>7.95</v>
      </c>
      <c r="O615">
        <v>17.55</v>
      </c>
      <c r="P615" s="14" t="s">
        <v>218</v>
      </c>
      <c r="Q615" s="14" t="s">
        <v>217</v>
      </c>
      <c r="R615" s="14" t="s">
        <v>226</v>
      </c>
    </row>
    <row r="616" spans="1:18" x14ac:dyDescent="0.3">
      <c r="A616">
        <v>5880294449</v>
      </c>
      <c r="B616">
        <v>3024</v>
      </c>
      <c r="C616">
        <v>1615460725</v>
      </c>
      <c r="D616">
        <v>4</v>
      </c>
      <c r="E616">
        <v>10</v>
      </c>
      <c r="F616">
        <v>21</v>
      </c>
      <c r="G616">
        <v>3</v>
      </c>
      <c r="H616" s="14" t="s">
        <v>131</v>
      </c>
      <c r="I616" s="14" t="s">
        <v>89</v>
      </c>
      <c r="J616">
        <v>1</v>
      </c>
      <c r="K616" s="14" t="s">
        <v>259</v>
      </c>
      <c r="L616">
        <v>0.65</v>
      </c>
      <c r="M616">
        <v>4.8</v>
      </c>
      <c r="N616">
        <v>8</v>
      </c>
      <c r="O616">
        <v>17.95</v>
      </c>
      <c r="P616" s="14" t="s">
        <v>218</v>
      </c>
      <c r="Q616" s="14" t="s">
        <v>217</v>
      </c>
      <c r="R616" s="14" t="s">
        <v>226</v>
      </c>
    </row>
    <row r="617" spans="1:18" x14ac:dyDescent="0.3">
      <c r="A617">
        <v>5880430590</v>
      </c>
      <c r="B617">
        <v>2009</v>
      </c>
      <c r="C617">
        <v>1615465094</v>
      </c>
      <c r="D617">
        <v>9</v>
      </c>
      <c r="E617">
        <v>2</v>
      </c>
      <c r="F617">
        <v>7</v>
      </c>
      <c r="G617">
        <v>3</v>
      </c>
      <c r="H617" s="14" t="s">
        <v>152</v>
      </c>
      <c r="I617" s="14" t="s">
        <v>92</v>
      </c>
      <c r="J617">
        <v>1</v>
      </c>
      <c r="K617" s="14" t="s">
        <v>258</v>
      </c>
      <c r="L617">
        <v>0.65</v>
      </c>
      <c r="M617">
        <v>5.05</v>
      </c>
      <c r="N617">
        <v>7.8</v>
      </c>
      <c r="O617">
        <v>17.3</v>
      </c>
      <c r="P617" s="14" t="s">
        <v>218</v>
      </c>
      <c r="Q617" s="14" t="s">
        <v>217</v>
      </c>
      <c r="R617" s="14" t="s">
        <v>226</v>
      </c>
    </row>
    <row r="618" spans="1:18" x14ac:dyDescent="0.3">
      <c r="A618">
        <v>5881312864</v>
      </c>
      <c r="B618">
        <v>3720</v>
      </c>
      <c r="C618">
        <v>1615496311</v>
      </c>
      <c r="D618">
        <v>9</v>
      </c>
      <c r="E618">
        <v>17</v>
      </c>
      <c r="F618">
        <v>18</v>
      </c>
      <c r="G618">
        <v>1</v>
      </c>
      <c r="H618" s="14" t="s">
        <v>141</v>
      </c>
      <c r="I618" s="14" t="s">
        <v>89</v>
      </c>
      <c r="J618">
        <v>1</v>
      </c>
      <c r="K618" s="14" t="s">
        <v>258</v>
      </c>
      <c r="L618">
        <v>0.65</v>
      </c>
      <c r="M618">
        <v>5.35</v>
      </c>
      <c r="N618">
        <v>8.35</v>
      </c>
      <c r="O618">
        <v>17.5</v>
      </c>
      <c r="P618" s="14" t="s">
        <v>218</v>
      </c>
      <c r="Q618" s="14" t="s">
        <v>215</v>
      </c>
      <c r="R618" s="14" t="s">
        <v>226</v>
      </c>
    </row>
    <row r="619" spans="1:18" x14ac:dyDescent="0.3">
      <c r="A619">
        <v>5881546449</v>
      </c>
      <c r="B619">
        <v>3112</v>
      </c>
      <c r="C619">
        <v>1615515759</v>
      </c>
      <c r="D619">
        <v>6</v>
      </c>
      <c r="E619">
        <v>14</v>
      </c>
      <c r="F619">
        <v>20</v>
      </c>
      <c r="G619">
        <v>2</v>
      </c>
      <c r="H619" s="14" t="s">
        <v>155</v>
      </c>
      <c r="I619" s="14" t="s">
        <v>89</v>
      </c>
      <c r="J619">
        <v>0</v>
      </c>
      <c r="K619" s="14" t="s">
        <v>258</v>
      </c>
      <c r="L619">
        <v>0.6</v>
      </c>
      <c r="M619">
        <v>5.65</v>
      </c>
      <c r="N619">
        <v>8.65</v>
      </c>
      <c r="O619">
        <v>17.2</v>
      </c>
      <c r="P619" s="14" t="s">
        <v>218</v>
      </c>
      <c r="Q619" s="14" t="s">
        <v>215</v>
      </c>
      <c r="R619" s="14" t="s">
        <v>226</v>
      </c>
    </row>
    <row r="620" spans="1:18" x14ac:dyDescent="0.3">
      <c r="A620">
        <v>5883521677</v>
      </c>
      <c r="B620">
        <v>2345</v>
      </c>
      <c r="C620">
        <v>1615604821</v>
      </c>
      <c r="D620">
        <v>4</v>
      </c>
      <c r="E620">
        <v>8</v>
      </c>
      <c r="F620">
        <v>8</v>
      </c>
      <c r="G620">
        <v>1</v>
      </c>
      <c r="H620" s="14" t="s">
        <v>131</v>
      </c>
      <c r="I620" s="14" t="s">
        <v>89</v>
      </c>
      <c r="J620">
        <v>0</v>
      </c>
      <c r="K620" s="14" t="s">
        <v>258</v>
      </c>
      <c r="L620">
        <v>0.6</v>
      </c>
      <c r="M620">
        <v>5.7</v>
      </c>
      <c r="N620">
        <v>8.5500000000000007</v>
      </c>
      <c r="O620">
        <v>17.149999999999999</v>
      </c>
      <c r="P620" s="14" t="s">
        <v>218</v>
      </c>
      <c r="Q620" s="14" t="s">
        <v>215</v>
      </c>
      <c r="R620" s="14" t="s">
        <v>226</v>
      </c>
    </row>
    <row r="621" spans="1:18" x14ac:dyDescent="0.3">
      <c r="A621">
        <v>5883690438</v>
      </c>
      <c r="B621">
        <v>2613</v>
      </c>
      <c r="C621">
        <v>1615612829</v>
      </c>
      <c r="D621">
        <v>2</v>
      </c>
      <c r="E621">
        <v>9</v>
      </c>
      <c r="F621">
        <v>21</v>
      </c>
      <c r="G621">
        <v>2</v>
      </c>
      <c r="H621" s="14" t="s">
        <v>131</v>
      </c>
      <c r="I621" s="14" t="s">
        <v>89</v>
      </c>
      <c r="J621">
        <v>1</v>
      </c>
      <c r="K621" s="14" t="s">
        <v>258</v>
      </c>
      <c r="L621">
        <v>0.6</v>
      </c>
      <c r="M621">
        <v>5.5</v>
      </c>
      <c r="N621">
        <v>8.65</v>
      </c>
      <c r="O621">
        <v>17.25</v>
      </c>
      <c r="P621" s="14" t="s">
        <v>218</v>
      </c>
      <c r="Q621" s="14" t="s">
        <v>215</v>
      </c>
      <c r="R621" s="14" t="s">
        <v>226</v>
      </c>
    </row>
    <row r="622" spans="1:18" x14ac:dyDescent="0.3">
      <c r="A622">
        <v>5884289066</v>
      </c>
      <c r="B622">
        <v>3134</v>
      </c>
      <c r="C622">
        <v>1615634661</v>
      </c>
      <c r="D622">
        <v>7</v>
      </c>
      <c r="E622">
        <v>11</v>
      </c>
      <c r="F622">
        <v>17</v>
      </c>
      <c r="G622">
        <v>4</v>
      </c>
      <c r="H622" s="14" t="s">
        <v>141</v>
      </c>
      <c r="I622" s="14" t="s">
        <v>89</v>
      </c>
      <c r="J622">
        <v>1</v>
      </c>
      <c r="K622" s="14" t="s">
        <v>258</v>
      </c>
      <c r="L622">
        <v>0.6</v>
      </c>
      <c r="M622">
        <v>5.65</v>
      </c>
      <c r="N622">
        <v>8.75</v>
      </c>
      <c r="O622">
        <v>16.850000000000001</v>
      </c>
      <c r="P622" s="14" t="s">
        <v>218</v>
      </c>
      <c r="Q622" s="14" t="s">
        <v>215</v>
      </c>
      <c r="R622" s="14" t="s">
        <v>226</v>
      </c>
    </row>
    <row r="623" spans="1:18" x14ac:dyDescent="0.3">
      <c r="A623">
        <v>5884421453</v>
      </c>
      <c r="B623">
        <v>2751</v>
      </c>
      <c r="C623">
        <v>1615638354</v>
      </c>
      <c r="D623">
        <v>1</v>
      </c>
      <c r="E623">
        <v>12</v>
      </c>
      <c r="F623">
        <v>8</v>
      </c>
      <c r="G623">
        <v>3</v>
      </c>
      <c r="H623" s="14" t="s">
        <v>131</v>
      </c>
      <c r="I623" s="14" t="s">
        <v>92</v>
      </c>
      <c r="J623">
        <v>0</v>
      </c>
      <c r="K623" s="14" t="s">
        <v>258</v>
      </c>
      <c r="L623">
        <v>0.6</v>
      </c>
      <c r="M623">
        <v>5.25</v>
      </c>
      <c r="N623">
        <v>8.9499999999999993</v>
      </c>
      <c r="O623">
        <v>16.3</v>
      </c>
      <c r="P623" s="14" t="s">
        <v>218</v>
      </c>
      <c r="Q623" s="14" t="s">
        <v>215</v>
      </c>
      <c r="R623" s="14" t="s">
        <v>226</v>
      </c>
    </row>
    <row r="624" spans="1:18" x14ac:dyDescent="0.3">
      <c r="A624">
        <v>5888433803</v>
      </c>
      <c r="B624">
        <v>1890</v>
      </c>
      <c r="C624">
        <v>1615805491</v>
      </c>
      <c r="D624">
        <v>1</v>
      </c>
      <c r="E624">
        <v>6</v>
      </c>
      <c r="F624">
        <v>5</v>
      </c>
      <c r="G624">
        <v>5</v>
      </c>
      <c r="H624" s="14" t="s">
        <v>148</v>
      </c>
      <c r="I624" s="14" t="s">
        <v>89</v>
      </c>
      <c r="J624">
        <v>0</v>
      </c>
      <c r="K624" s="14" t="s">
        <v>258</v>
      </c>
      <c r="L624">
        <v>0.6</v>
      </c>
      <c r="M624">
        <v>5.15</v>
      </c>
      <c r="N624">
        <v>8.6</v>
      </c>
      <c r="O624">
        <v>16.100000000000001</v>
      </c>
      <c r="P624" s="14" t="s">
        <v>218</v>
      </c>
      <c r="Q624" s="14" t="s">
        <v>215</v>
      </c>
      <c r="R624" s="14" t="s">
        <v>226</v>
      </c>
    </row>
    <row r="625" spans="1:18" x14ac:dyDescent="0.3">
      <c r="A625">
        <v>5889445482</v>
      </c>
      <c r="B625">
        <v>2474</v>
      </c>
      <c r="C625">
        <v>1615842222</v>
      </c>
      <c r="D625">
        <v>5</v>
      </c>
      <c r="E625">
        <v>9</v>
      </c>
      <c r="F625">
        <v>12</v>
      </c>
      <c r="G625">
        <v>1</v>
      </c>
      <c r="H625" s="14" t="s">
        <v>155</v>
      </c>
      <c r="I625" s="14" t="s">
        <v>89</v>
      </c>
      <c r="J625">
        <v>0</v>
      </c>
      <c r="K625" s="14" t="s">
        <v>259</v>
      </c>
      <c r="L625">
        <v>0.55000000000000004</v>
      </c>
      <c r="M625">
        <v>4.95</v>
      </c>
      <c r="N625">
        <v>8.9</v>
      </c>
      <c r="O625">
        <v>15.95</v>
      </c>
      <c r="P625" s="14" t="s">
        <v>218</v>
      </c>
      <c r="Q625" s="14" t="s">
        <v>215</v>
      </c>
      <c r="R625" s="14" t="s">
        <v>226</v>
      </c>
    </row>
    <row r="626" spans="1:18" x14ac:dyDescent="0.3">
      <c r="A626">
        <v>5891254789</v>
      </c>
      <c r="B626">
        <v>2549</v>
      </c>
      <c r="C626">
        <v>1615928943</v>
      </c>
      <c r="D626">
        <v>9</v>
      </c>
      <c r="E626">
        <v>5</v>
      </c>
      <c r="F626">
        <v>28</v>
      </c>
      <c r="G626">
        <v>1</v>
      </c>
      <c r="H626" s="14" t="s">
        <v>155</v>
      </c>
      <c r="I626" s="14" t="s">
        <v>89</v>
      </c>
      <c r="J626">
        <v>1</v>
      </c>
      <c r="K626" s="14" t="s">
        <v>258</v>
      </c>
      <c r="L626">
        <v>0.55000000000000004</v>
      </c>
      <c r="M626">
        <v>4.8499999999999996</v>
      </c>
      <c r="N626">
        <v>8.9</v>
      </c>
      <c r="O626">
        <v>16.149999999999999</v>
      </c>
      <c r="P626" s="14" t="s">
        <v>222</v>
      </c>
      <c r="Q626" s="14" t="s">
        <v>215</v>
      </c>
      <c r="R626" s="14" t="s">
        <v>223</v>
      </c>
    </row>
    <row r="627" spans="1:18" x14ac:dyDescent="0.3">
      <c r="A627">
        <v>5891521881</v>
      </c>
      <c r="B627">
        <v>2065</v>
      </c>
      <c r="C627">
        <v>1615950576</v>
      </c>
      <c r="D627">
        <v>3</v>
      </c>
      <c r="E627">
        <v>3</v>
      </c>
      <c r="F627">
        <v>26</v>
      </c>
      <c r="G627">
        <v>1</v>
      </c>
      <c r="H627" s="14" t="s">
        <v>155</v>
      </c>
      <c r="I627" s="14" t="s">
        <v>92</v>
      </c>
      <c r="J627">
        <v>1</v>
      </c>
      <c r="K627" s="14" t="s">
        <v>258</v>
      </c>
      <c r="L627">
        <v>0.55000000000000004</v>
      </c>
      <c r="M627">
        <v>4.75</v>
      </c>
      <c r="N627">
        <v>8.75</v>
      </c>
      <c r="O627">
        <v>16.100000000000001</v>
      </c>
      <c r="P627" s="14" t="s">
        <v>222</v>
      </c>
      <c r="Q627" s="14" t="s">
        <v>215</v>
      </c>
      <c r="R627" s="14" t="s">
        <v>223</v>
      </c>
    </row>
    <row r="628" spans="1:18" x14ac:dyDescent="0.3">
      <c r="A628">
        <v>5891702159</v>
      </c>
      <c r="B628">
        <v>3436</v>
      </c>
      <c r="C628">
        <v>1615961188</v>
      </c>
      <c r="D628">
        <v>8</v>
      </c>
      <c r="E628">
        <v>10</v>
      </c>
      <c r="F628">
        <v>17</v>
      </c>
      <c r="G628">
        <v>3</v>
      </c>
      <c r="H628" s="14" t="s">
        <v>155</v>
      </c>
      <c r="I628" s="14" t="s">
        <v>89</v>
      </c>
      <c r="J628">
        <v>1</v>
      </c>
      <c r="K628" s="14" t="s">
        <v>258</v>
      </c>
      <c r="L628">
        <v>0.6</v>
      </c>
      <c r="M628">
        <v>4.95</v>
      </c>
      <c r="N628">
        <v>8.8000000000000007</v>
      </c>
      <c r="O628">
        <v>16.100000000000001</v>
      </c>
      <c r="P628" s="14" t="s">
        <v>222</v>
      </c>
      <c r="Q628" s="14" t="s">
        <v>215</v>
      </c>
      <c r="R628" s="14" t="s">
        <v>223</v>
      </c>
    </row>
    <row r="629" spans="1:18" x14ac:dyDescent="0.3">
      <c r="A629">
        <v>5894809710</v>
      </c>
      <c r="B629">
        <v>2500</v>
      </c>
      <c r="C629">
        <v>1616101654</v>
      </c>
      <c r="D629">
        <v>8</v>
      </c>
      <c r="E629">
        <v>9</v>
      </c>
      <c r="F629">
        <v>13</v>
      </c>
      <c r="G629">
        <v>1</v>
      </c>
      <c r="H629" s="14" t="s">
        <v>101</v>
      </c>
      <c r="I629" s="14" t="s">
        <v>89</v>
      </c>
      <c r="J629">
        <v>0</v>
      </c>
      <c r="K629" s="14" t="s">
        <v>259</v>
      </c>
      <c r="L629">
        <v>0.55000000000000004</v>
      </c>
      <c r="M629">
        <v>5.2</v>
      </c>
      <c r="N629">
        <v>8.85</v>
      </c>
      <c r="O629">
        <v>15.7</v>
      </c>
      <c r="P629" s="14" t="s">
        <v>222</v>
      </c>
      <c r="Q629" s="14" t="s">
        <v>215</v>
      </c>
      <c r="R629" s="14" t="s">
        <v>223</v>
      </c>
    </row>
    <row r="630" spans="1:18" x14ac:dyDescent="0.3">
      <c r="A630">
        <v>5895654355</v>
      </c>
      <c r="B630">
        <v>2082</v>
      </c>
      <c r="C630">
        <v>1616153673</v>
      </c>
      <c r="D630">
        <v>4</v>
      </c>
      <c r="E630">
        <v>11</v>
      </c>
      <c r="F630">
        <v>9</v>
      </c>
      <c r="G630">
        <v>4</v>
      </c>
      <c r="H630" s="14" t="s">
        <v>131</v>
      </c>
      <c r="I630" s="14" t="s">
        <v>89</v>
      </c>
      <c r="J630">
        <v>0</v>
      </c>
      <c r="K630" s="14" t="s">
        <v>258</v>
      </c>
      <c r="L630">
        <v>0.55000000000000004</v>
      </c>
      <c r="M630">
        <v>5.15</v>
      </c>
      <c r="N630">
        <v>8.8000000000000007</v>
      </c>
      <c r="O630">
        <v>15.85</v>
      </c>
      <c r="P630" s="14" t="s">
        <v>222</v>
      </c>
      <c r="Q630" s="14" t="s">
        <v>215</v>
      </c>
      <c r="R630" s="14" t="s">
        <v>223</v>
      </c>
    </row>
    <row r="631" spans="1:18" x14ac:dyDescent="0.3">
      <c r="A631">
        <v>5895748233</v>
      </c>
      <c r="B631">
        <v>2310</v>
      </c>
      <c r="C631">
        <v>1616156906</v>
      </c>
      <c r="D631">
        <v>4</v>
      </c>
      <c r="E631">
        <v>5</v>
      </c>
      <c r="F631">
        <v>22</v>
      </c>
      <c r="G631">
        <v>5</v>
      </c>
      <c r="H631" s="14" t="s">
        <v>155</v>
      </c>
      <c r="I631" s="14" t="s">
        <v>92</v>
      </c>
      <c r="J631">
        <v>1</v>
      </c>
      <c r="K631" s="14" t="s">
        <v>258</v>
      </c>
      <c r="L631">
        <v>0.55000000000000004</v>
      </c>
      <c r="M631">
        <v>4.95</v>
      </c>
      <c r="N631">
        <v>8.75</v>
      </c>
      <c r="O631">
        <v>16.149999999999999</v>
      </c>
      <c r="P631" s="14" t="s">
        <v>222</v>
      </c>
      <c r="Q631" s="14" t="s">
        <v>215</v>
      </c>
      <c r="R631" s="14" t="s">
        <v>223</v>
      </c>
    </row>
    <row r="632" spans="1:18" x14ac:dyDescent="0.3">
      <c r="A632">
        <v>5899133742</v>
      </c>
      <c r="B632">
        <v>2727</v>
      </c>
      <c r="C632">
        <v>1616298537</v>
      </c>
      <c r="D632">
        <v>10</v>
      </c>
      <c r="E632">
        <v>5</v>
      </c>
      <c r="F632">
        <v>15</v>
      </c>
      <c r="G632">
        <v>1</v>
      </c>
      <c r="H632" s="14" t="s">
        <v>131</v>
      </c>
      <c r="I632" s="14" t="s">
        <v>92</v>
      </c>
      <c r="J632">
        <v>1</v>
      </c>
      <c r="K632" s="14" t="s">
        <v>259</v>
      </c>
      <c r="L632">
        <v>0.6</v>
      </c>
      <c r="M632">
        <v>5.35</v>
      </c>
      <c r="N632">
        <v>8.3000000000000007</v>
      </c>
      <c r="O632">
        <v>16.25</v>
      </c>
      <c r="P632" s="14" t="s">
        <v>212</v>
      </c>
      <c r="Q632" s="14" t="s">
        <v>215</v>
      </c>
      <c r="R632" s="14" t="s">
        <v>223</v>
      </c>
    </row>
    <row r="633" spans="1:18" x14ac:dyDescent="0.3">
      <c r="A633">
        <v>5900899216</v>
      </c>
      <c r="B633">
        <v>3999</v>
      </c>
      <c r="C633">
        <v>1616359884</v>
      </c>
      <c r="D633">
        <v>11</v>
      </c>
      <c r="E633">
        <v>13</v>
      </c>
      <c r="F633">
        <v>9</v>
      </c>
      <c r="G633">
        <v>1</v>
      </c>
      <c r="H633" s="14" t="s">
        <v>152</v>
      </c>
      <c r="I633" s="14" t="s">
        <v>92</v>
      </c>
      <c r="J633">
        <v>0</v>
      </c>
      <c r="K633" s="14" t="s">
        <v>259</v>
      </c>
      <c r="L633">
        <v>0.55000000000000004</v>
      </c>
      <c r="M633">
        <v>5.8</v>
      </c>
      <c r="N633">
        <v>8.75</v>
      </c>
      <c r="O633">
        <v>15.85</v>
      </c>
      <c r="P633" s="14" t="s">
        <v>218</v>
      </c>
      <c r="Q633" s="14" t="s">
        <v>215</v>
      </c>
      <c r="R633" s="14" t="s">
        <v>223</v>
      </c>
    </row>
    <row r="634" spans="1:18" x14ac:dyDescent="0.3">
      <c r="A634">
        <v>5901690927</v>
      </c>
      <c r="B634">
        <v>3611</v>
      </c>
      <c r="C634">
        <v>1616409767</v>
      </c>
      <c r="D634">
        <v>13</v>
      </c>
      <c r="E634">
        <v>9</v>
      </c>
      <c r="F634">
        <v>17</v>
      </c>
      <c r="G634">
        <v>3</v>
      </c>
      <c r="H634" s="14" t="s">
        <v>152</v>
      </c>
      <c r="I634" s="14" t="s">
        <v>92</v>
      </c>
      <c r="J634">
        <v>0</v>
      </c>
      <c r="K634" s="14" t="s">
        <v>258</v>
      </c>
      <c r="L634">
        <v>0.55000000000000004</v>
      </c>
      <c r="M634">
        <v>6.05</v>
      </c>
      <c r="N634">
        <v>8.6</v>
      </c>
      <c r="O634">
        <v>15.9</v>
      </c>
      <c r="P634" s="14" t="s">
        <v>220</v>
      </c>
      <c r="Q634" s="14" t="s">
        <v>215</v>
      </c>
      <c r="R634" s="14" t="s">
        <v>223</v>
      </c>
    </row>
    <row r="635" spans="1:18" x14ac:dyDescent="0.3">
      <c r="A635">
        <v>5902698635</v>
      </c>
      <c r="B635">
        <v>2816</v>
      </c>
      <c r="C635">
        <v>1616446550</v>
      </c>
      <c r="D635">
        <v>4</v>
      </c>
      <c r="E635">
        <v>13</v>
      </c>
      <c r="F635">
        <v>5</v>
      </c>
      <c r="G635">
        <v>1</v>
      </c>
      <c r="H635" s="14" t="s">
        <v>101</v>
      </c>
      <c r="I635" s="14" t="s">
        <v>92</v>
      </c>
      <c r="J635">
        <v>0</v>
      </c>
      <c r="K635" s="14" t="s">
        <v>259</v>
      </c>
      <c r="L635">
        <v>0.5</v>
      </c>
      <c r="M635">
        <v>6.1</v>
      </c>
      <c r="N635">
        <v>9.0500000000000007</v>
      </c>
      <c r="O635">
        <v>14.9</v>
      </c>
      <c r="P635" s="14" t="s">
        <v>220</v>
      </c>
      <c r="Q635" s="14" t="s">
        <v>215</v>
      </c>
      <c r="R635" s="14" t="s">
        <v>223</v>
      </c>
    </row>
    <row r="636" spans="1:18" x14ac:dyDescent="0.3">
      <c r="A636">
        <v>5907621386</v>
      </c>
      <c r="B636">
        <v>1728</v>
      </c>
      <c r="C636">
        <v>1616677301</v>
      </c>
      <c r="D636">
        <v>4</v>
      </c>
      <c r="E636">
        <v>1</v>
      </c>
      <c r="F636">
        <v>9</v>
      </c>
      <c r="G636">
        <v>1</v>
      </c>
      <c r="H636" s="14" t="s">
        <v>148</v>
      </c>
      <c r="I636" s="14" t="s">
        <v>89</v>
      </c>
      <c r="J636">
        <v>1</v>
      </c>
      <c r="K636" s="14" t="s">
        <v>258</v>
      </c>
      <c r="L636">
        <v>0.5</v>
      </c>
      <c r="M636">
        <v>6.1</v>
      </c>
      <c r="N636">
        <v>8.6</v>
      </c>
      <c r="O636">
        <v>14.3</v>
      </c>
      <c r="P636" s="14" t="s">
        <v>220</v>
      </c>
      <c r="Q636" s="14" t="s">
        <v>215</v>
      </c>
      <c r="R636" s="14" t="s">
        <v>223</v>
      </c>
    </row>
    <row r="637" spans="1:18" x14ac:dyDescent="0.3">
      <c r="A637">
        <v>5909479143</v>
      </c>
      <c r="B637">
        <v>1827</v>
      </c>
      <c r="C637">
        <v>1616758254</v>
      </c>
      <c r="D637">
        <v>0</v>
      </c>
      <c r="E637">
        <v>9</v>
      </c>
      <c r="F637">
        <v>3</v>
      </c>
      <c r="G637">
        <v>2</v>
      </c>
      <c r="H637" s="14" t="s">
        <v>101</v>
      </c>
      <c r="I637" s="14" t="s">
        <v>89</v>
      </c>
      <c r="J637">
        <v>0</v>
      </c>
      <c r="K637" s="14" t="s">
        <v>258</v>
      </c>
      <c r="L637">
        <v>0.45</v>
      </c>
      <c r="M637">
        <v>5.65</v>
      </c>
      <c r="N637">
        <v>8.9499999999999993</v>
      </c>
      <c r="O637">
        <v>14.1</v>
      </c>
      <c r="P637" s="14" t="s">
        <v>220</v>
      </c>
      <c r="Q637" s="14" t="s">
        <v>215</v>
      </c>
      <c r="R637" s="14" t="s">
        <v>223</v>
      </c>
    </row>
    <row r="638" spans="1:18" x14ac:dyDescent="0.3">
      <c r="A638">
        <v>5910672792</v>
      </c>
      <c r="B638">
        <v>2318</v>
      </c>
      <c r="C638">
        <v>1616800381</v>
      </c>
      <c r="D638">
        <v>8</v>
      </c>
      <c r="E638">
        <v>9</v>
      </c>
      <c r="F638">
        <v>8</v>
      </c>
      <c r="G638">
        <v>3</v>
      </c>
      <c r="H638" s="14" t="s">
        <v>131</v>
      </c>
      <c r="I638" s="14" t="s">
        <v>89</v>
      </c>
      <c r="J638">
        <v>0</v>
      </c>
      <c r="K638" s="14" t="s">
        <v>258</v>
      </c>
      <c r="L638">
        <v>0.4</v>
      </c>
      <c r="M638">
        <v>5.6</v>
      </c>
      <c r="N638">
        <v>8.5500000000000007</v>
      </c>
      <c r="O638">
        <v>13.6</v>
      </c>
      <c r="P638" s="14" t="s">
        <v>220</v>
      </c>
      <c r="Q638" s="14" t="s">
        <v>217</v>
      </c>
      <c r="R638" s="14" t="s">
        <v>223</v>
      </c>
    </row>
    <row r="639" spans="1:18" x14ac:dyDescent="0.3">
      <c r="A639">
        <v>5910724130</v>
      </c>
      <c r="B639">
        <v>3371</v>
      </c>
      <c r="C639">
        <v>1616804382</v>
      </c>
      <c r="D639">
        <v>0</v>
      </c>
      <c r="E639">
        <v>9</v>
      </c>
      <c r="F639">
        <v>25</v>
      </c>
      <c r="G639">
        <v>4</v>
      </c>
      <c r="H639" s="14" t="s">
        <v>155</v>
      </c>
      <c r="I639" s="14" t="s">
        <v>89</v>
      </c>
      <c r="J639">
        <v>1</v>
      </c>
      <c r="K639" s="14" t="s">
        <v>258</v>
      </c>
      <c r="L639">
        <v>0.45</v>
      </c>
      <c r="M639">
        <v>5.3</v>
      </c>
      <c r="N639">
        <v>8.3000000000000007</v>
      </c>
      <c r="O639">
        <v>13.85</v>
      </c>
      <c r="P639" s="14" t="s">
        <v>220</v>
      </c>
      <c r="Q639" s="14" t="s">
        <v>220</v>
      </c>
      <c r="R639" s="14" t="s">
        <v>223</v>
      </c>
    </row>
    <row r="640" spans="1:18" x14ac:dyDescent="0.3">
      <c r="A640">
        <v>5911534455</v>
      </c>
      <c r="B640">
        <v>1830</v>
      </c>
      <c r="C640">
        <v>1616842521</v>
      </c>
      <c r="D640">
        <v>7</v>
      </c>
      <c r="E640">
        <v>2</v>
      </c>
      <c r="F640">
        <v>14</v>
      </c>
      <c r="G640">
        <v>4</v>
      </c>
      <c r="H640" s="14" t="s">
        <v>131</v>
      </c>
      <c r="I640" s="14" t="s">
        <v>92</v>
      </c>
      <c r="J640">
        <v>1</v>
      </c>
      <c r="K640" s="14" t="s">
        <v>258</v>
      </c>
      <c r="L640">
        <v>0.5</v>
      </c>
      <c r="M640">
        <v>5.45</v>
      </c>
      <c r="N640">
        <v>8</v>
      </c>
      <c r="O640">
        <v>14.15</v>
      </c>
      <c r="P640" s="14" t="s">
        <v>220</v>
      </c>
      <c r="Q640" s="14" t="s">
        <v>220</v>
      </c>
      <c r="R640" s="14" t="s">
        <v>223</v>
      </c>
    </row>
    <row r="641" spans="1:18" x14ac:dyDescent="0.3">
      <c r="A641">
        <v>5911599792</v>
      </c>
      <c r="B641">
        <v>2906</v>
      </c>
      <c r="C641">
        <v>1616844745</v>
      </c>
      <c r="D641">
        <v>12</v>
      </c>
      <c r="E641">
        <v>8</v>
      </c>
      <c r="F641">
        <v>12</v>
      </c>
      <c r="G641">
        <v>4</v>
      </c>
      <c r="H641" s="14" t="s">
        <v>152</v>
      </c>
      <c r="I641" s="14" t="s">
        <v>89</v>
      </c>
      <c r="J641">
        <v>1</v>
      </c>
      <c r="K641" s="14" t="s">
        <v>258</v>
      </c>
      <c r="L641">
        <v>0.5</v>
      </c>
      <c r="M641">
        <v>5.95</v>
      </c>
      <c r="N641">
        <v>7.95</v>
      </c>
      <c r="O641">
        <v>13.7</v>
      </c>
      <c r="P641" s="14" t="s">
        <v>220</v>
      </c>
      <c r="Q641" s="14" t="s">
        <v>220</v>
      </c>
      <c r="R641" s="14" t="s">
        <v>223</v>
      </c>
    </row>
    <row r="642" spans="1:18" x14ac:dyDescent="0.3">
      <c r="A642">
        <v>5913052465</v>
      </c>
      <c r="B642">
        <v>3000</v>
      </c>
      <c r="C642">
        <v>1616902259</v>
      </c>
      <c r="D642">
        <v>11</v>
      </c>
      <c r="E642">
        <v>10</v>
      </c>
      <c r="F642">
        <v>11</v>
      </c>
      <c r="G642">
        <v>1</v>
      </c>
      <c r="H642" s="14" t="s">
        <v>152</v>
      </c>
      <c r="I642" s="14" t="s">
        <v>92</v>
      </c>
      <c r="J642">
        <v>0</v>
      </c>
      <c r="K642" s="14" t="s">
        <v>259</v>
      </c>
      <c r="L642">
        <v>0.45</v>
      </c>
      <c r="M642">
        <v>6.15</v>
      </c>
      <c r="N642">
        <v>7.9</v>
      </c>
      <c r="O642">
        <v>13.4</v>
      </c>
      <c r="P642" s="14" t="s">
        <v>220</v>
      </c>
      <c r="Q642" s="14" t="s">
        <v>220</v>
      </c>
      <c r="R642" s="14" t="s">
        <v>223</v>
      </c>
    </row>
    <row r="643" spans="1:18" x14ac:dyDescent="0.3">
      <c r="A643">
        <v>5914855426</v>
      </c>
      <c r="B643">
        <v>2062</v>
      </c>
      <c r="C643">
        <v>1616964942</v>
      </c>
      <c r="D643">
        <v>3</v>
      </c>
      <c r="E643">
        <v>2</v>
      </c>
      <c r="F643">
        <v>11</v>
      </c>
      <c r="G643">
        <v>1</v>
      </c>
      <c r="H643" s="14" t="s">
        <v>131</v>
      </c>
      <c r="I643" s="14" t="s">
        <v>92</v>
      </c>
      <c r="J643">
        <v>1</v>
      </c>
      <c r="K643" s="14" t="s">
        <v>258</v>
      </c>
      <c r="L643">
        <v>0.5</v>
      </c>
      <c r="M643">
        <v>6.25</v>
      </c>
      <c r="N643">
        <v>7.4</v>
      </c>
      <c r="O643">
        <v>13.55</v>
      </c>
      <c r="P643" s="14" t="s">
        <v>220</v>
      </c>
      <c r="Q643" s="14" t="s">
        <v>220</v>
      </c>
      <c r="R643" s="14" t="s">
        <v>223</v>
      </c>
    </row>
    <row r="644" spans="1:18" x14ac:dyDescent="0.3">
      <c r="A644">
        <v>5915642998</v>
      </c>
      <c r="B644">
        <v>2368</v>
      </c>
      <c r="C644">
        <v>1617014469</v>
      </c>
      <c r="D644">
        <v>2</v>
      </c>
      <c r="E644">
        <v>7</v>
      </c>
      <c r="F644">
        <v>16</v>
      </c>
      <c r="G644">
        <v>4</v>
      </c>
      <c r="H644" s="14" t="s">
        <v>131</v>
      </c>
      <c r="I644" s="14" t="s">
        <v>92</v>
      </c>
      <c r="J644">
        <v>1</v>
      </c>
      <c r="K644" s="14" t="s">
        <v>258</v>
      </c>
      <c r="L644">
        <v>0.55000000000000004</v>
      </c>
      <c r="M644">
        <v>6.3</v>
      </c>
      <c r="N644">
        <v>7.45</v>
      </c>
      <c r="O644">
        <v>14.1</v>
      </c>
      <c r="P644" s="14" t="s">
        <v>220</v>
      </c>
      <c r="Q644" s="14" t="s">
        <v>220</v>
      </c>
      <c r="R644" s="14" t="s">
        <v>223</v>
      </c>
    </row>
    <row r="645" spans="1:18" x14ac:dyDescent="0.3">
      <c r="A645">
        <v>5916920397</v>
      </c>
      <c r="B645">
        <v>2301</v>
      </c>
      <c r="C645">
        <v>1617071423</v>
      </c>
      <c r="D645">
        <v>9</v>
      </c>
      <c r="E645">
        <v>9</v>
      </c>
      <c r="F645">
        <v>26</v>
      </c>
      <c r="G645">
        <v>2</v>
      </c>
      <c r="H645" s="14" t="s">
        <v>155</v>
      </c>
      <c r="I645" s="14" t="s">
        <v>92</v>
      </c>
      <c r="J645">
        <v>1</v>
      </c>
      <c r="K645" s="14" t="s">
        <v>258</v>
      </c>
      <c r="L645">
        <v>0.6</v>
      </c>
      <c r="M645">
        <v>6.5</v>
      </c>
      <c r="N645">
        <v>7.45</v>
      </c>
      <c r="O645">
        <v>14.8</v>
      </c>
      <c r="P645" s="14" t="s">
        <v>220</v>
      </c>
      <c r="Q645" s="14" t="s">
        <v>220</v>
      </c>
      <c r="R645" s="14" t="s">
        <v>223</v>
      </c>
    </row>
    <row r="646" spans="1:18" x14ac:dyDescent="0.3">
      <c r="A646">
        <v>5918719125</v>
      </c>
      <c r="B646">
        <v>2059</v>
      </c>
      <c r="C646">
        <v>1617158818</v>
      </c>
      <c r="D646">
        <v>1</v>
      </c>
      <c r="E646">
        <v>5</v>
      </c>
      <c r="F646">
        <v>20</v>
      </c>
      <c r="G646">
        <v>3</v>
      </c>
      <c r="H646" s="14" t="s">
        <v>155</v>
      </c>
      <c r="I646" s="14" t="s">
        <v>92</v>
      </c>
      <c r="J646">
        <v>1</v>
      </c>
      <c r="K646" s="14" t="s">
        <v>258</v>
      </c>
      <c r="L646">
        <v>0.6</v>
      </c>
      <c r="M646">
        <v>6.1</v>
      </c>
      <c r="N646">
        <v>7.45</v>
      </c>
      <c r="O646">
        <v>14.4</v>
      </c>
      <c r="P646" s="14" t="s">
        <v>220</v>
      </c>
      <c r="Q646" s="14" t="s">
        <v>220</v>
      </c>
      <c r="R646" s="14" t="s">
        <v>224</v>
      </c>
    </row>
    <row r="647" spans="1:18" x14ac:dyDescent="0.3">
      <c r="A647">
        <v>5920614752</v>
      </c>
      <c r="B647">
        <v>2505</v>
      </c>
      <c r="C647">
        <v>1617257027</v>
      </c>
      <c r="D647">
        <v>2</v>
      </c>
      <c r="E647">
        <v>7</v>
      </c>
      <c r="F647">
        <v>3</v>
      </c>
      <c r="G647">
        <v>2</v>
      </c>
      <c r="H647" s="14" t="s">
        <v>148</v>
      </c>
      <c r="I647" s="14" t="s">
        <v>92</v>
      </c>
      <c r="J647">
        <v>0</v>
      </c>
      <c r="K647" s="14" t="s">
        <v>258</v>
      </c>
      <c r="L647">
        <v>0.55000000000000004</v>
      </c>
      <c r="M647">
        <v>6.05</v>
      </c>
      <c r="N647">
        <v>7.65</v>
      </c>
      <c r="O647">
        <v>13.25</v>
      </c>
      <c r="P647" s="14" t="s">
        <v>220</v>
      </c>
      <c r="Q647" s="14" t="s">
        <v>220</v>
      </c>
      <c r="R647" s="14" t="s">
        <v>224</v>
      </c>
    </row>
    <row r="648" spans="1:18" x14ac:dyDescent="0.3">
      <c r="A648">
        <v>5922069644</v>
      </c>
      <c r="B648">
        <v>2177</v>
      </c>
      <c r="C648">
        <v>1617320427</v>
      </c>
      <c r="D648">
        <v>3</v>
      </c>
      <c r="E648">
        <v>4</v>
      </c>
      <c r="F648">
        <v>22</v>
      </c>
      <c r="G648">
        <v>1</v>
      </c>
      <c r="H648" s="14" t="s">
        <v>155</v>
      </c>
      <c r="I648" s="14" t="s">
        <v>89</v>
      </c>
      <c r="J648">
        <v>1</v>
      </c>
      <c r="K648" s="14" t="s">
        <v>258</v>
      </c>
      <c r="L648">
        <v>0.55000000000000004</v>
      </c>
      <c r="M648">
        <v>5.8</v>
      </c>
      <c r="N648">
        <v>7.35</v>
      </c>
      <c r="O648">
        <v>13.5</v>
      </c>
      <c r="P648" s="14" t="s">
        <v>220</v>
      </c>
      <c r="Q648" s="14" t="s">
        <v>220</v>
      </c>
      <c r="R648" s="14" t="s">
        <v>224</v>
      </c>
    </row>
    <row r="649" spans="1:18" x14ac:dyDescent="0.3">
      <c r="A649">
        <v>5922358526</v>
      </c>
      <c r="B649">
        <v>2226</v>
      </c>
      <c r="C649">
        <v>1617340608</v>
      </c>
      <c r="D649">
        <v>5</v>
      </c>
      <c r="E649">
        <v>5</v>
      </c>
      <c r="F649">
        <v>21</v>
      </c>
      <c r="G649">
        <v>1</v>
      </c>
      <c r="H649" s="14" t="s">
        <v>131</v>
      </c>
      <c r="I649" s="14" t="s">
        <v>92</v>
      </c>
      <c r="J649">
        <v>1</v>
      </c>
      <c r="K649" s="14" t="s">
        <v>259</v>
      </c>
      <c r="L649">
        <v>0.6</v>
      </c>
      <c r="M649">
        <v>5.65</v>
      </c>
      <c r="N649">
        <v>7.15</v>
      </c>
      <c r="O649">
        <v>13.9</v>
      </c>
      <c r="P649" s="14" t="s">
        <v>220</v>
      </c>
      <c r="Q649" s="14" t="s">
        <v>220</v>
      </c>
      <c r="R649" s="14" t="s">
        <v>224</v>
      </c>
    </row>
    <row r="650" spans="1:18" x14ac:dyDescent="0.3">
      <c r="A650">
        <v>5922731884</v>
      </c>
      <c r="B650">
        <v>2638</v>
      </c>
      <c r="C650">
        <v>1617359872</v>
      </c>
      <c r="D650">
        <v>2</v>
      </c>
      <c r="E650">
        <v>15</v>
      </c>
      <c r="F650">
        <v>11</v>
      </c>
      <c r="G650">
        <v>1</v>
      </c>
      <c r="H650" s="14" t="s">
        <v>101</v>
      </c>
      <c r="I650" s="14" t="s">
        <v>92</v>
      </c>
      <c r="J650">
        <v>0</v>
      </c>
      <c r="K650" s="14" t="s">
        <v>259</v>
      </c>
      <c r="L650">
        <v>0.6</v>
      </c>
      <c r="M650">
        <v>5.55</v>
      </c>
      <c r="N650">
        <v>7.35</v>
      </c>
      <c r="O650">
        <v>14</v>
      </c>
      <c r="P650" s="14" t="s">
        <v>220</v>
      </c>
      <c r="Q650" s="14" t="s">
        <v>214</v>
      </c>
      <c r="R650" s="14" t="s">
        <v>224</v>
      </c>
    </row>
    <row r="651" spans="1:18" x14ac:dyDescent="0.3">
      <c r="A651">
        <v>5922867740</v>
      </c>
      <c r="B651">
        <v>2467</v>
      </c>
      <c r="C651">
        <v>1617365165</v>
      </c>
      <c r="D651">
        <v>5</v>
      </c>
      <c r="E651">
        <v>7</v>
      </c>
      <c r="F651">
        <v>18</v>
      </c>
      <c r="G651">
        <v>2</v>
      </c>
      <c r="H651" s="14" t="s">
        <v>131</v>
      </c>
      <c r="I651" s="14" t="s">
        <v>92</v>
      </c>
      <c r="J651">
        <v>1</v>
      </c>
      <c r="K651" s="14" t="s">
        <v>259</v>
      </c>
      <c r="L651">
        <v>0.6</v>
      </c>
      <c r="M651">
        <v>5.6</v>
      </c>
      <c r="N651">
        <v>7.45</v>
      </c>
      <c r="O651">
        <v>13.8</v>
      </c>
      <c r="P651" s="14" t="s">
        <v>220</v>
      </c>
      <c r="Q651" s="14" t="s">
        <v>214</v>
      </c>
      <c r="R651" s="14" t="s">
        <v>224</v>
      </c>
    </row>
    <row r="652" spans="1:18" x14ac:dyDescent="0.3">
      <c r="A652">
        <v>5926383598</v>
      </c>
      <c r="B652">
        <v>2947</v>
      </c>
      <c r="C652">
        <v>1617518158</v>
      </c>
      <c r="D652">
        <v>5</v>
      </c>
      <c r="E652">
        <v>5</v>
      </c>
      <c r="F652">
        <v>21</v>
      </c>
      <c r="G652">
        <v>2</v>
      </c>
      <c r="H652" s="14" t="s">
        <v>131</v>
      </c>
      <c r="I652" s="14" t="s">
        <v>92</v>
      </c>
      <c r="J652">
        <v>1</v>
      </c>
      <c r="K652" s="14" t="s">
        <v>259</v>
      </c>
      <c r="L652">
        <v>0.6</v>
      </c>
      <c r="M652">
        <v>5.35</v>
      </c>
      <c r="N652">
        <v>7.45</v>
      </c>
      <c r="O652">
        <v>14.1</v>
      </c>
      <c r="P652" s="14" t="s">
        <v>220</v>
      </c>
      <c r="Q652" s="14" t="s">
        <v>214</v>
      </c>
      <c r="R652" s="14" t="s">
        <v>224</v>
      </c>
    </row>
    <row r="653" spans="1:18" x14ac:dyDescent="0.3">
      <c r="A653">
        <v>5926775463</v>
      </c>
      <c r="B653">
        <v>3236</v>
      </c>
      <c r="C653">
        <v>1617533901</v>
      </c>
      <c r="D653">
        <v>15</v>
      </c>
      <c r="E653">
        <v>5</v>
      </c>
      <c r="F653">
        <v>3</v>
      </c>
      <c r="G653">
        <v>1</v>
      </c>
      <c r="H653" s="14" t="s">
        <v>148</v>
      </c>
      <c r="I653" s="14" t="s">
        <v>89</v>
      </c>
      <c r="J653">
        <v>0</v>
      </c>
      <c r="K653" s="14" t="s">
        <v>259</v>
      </c>
      <c r="L653">
        <v>0.6</v>
      </c>
      <c r="M653">
        <v>5.55</v>
      </c>
      <c r="N653">
        <v>7.05</v>
      </c>
      <c r="O653">
        <v>13.8</v>
      </c>
      <c r="P653" s="14" t="s">
        <v>214</v>
      </c>
      <c r="Q653" s="14" t="s">
        <v>214</v>
      </c>
      <c r="R653" s="14" t="s">
        <v>224</v>
      </c>
    </row>
    <row r="654" spans="1:18" x14ac:dyDescent="0.3">
      <c r="A654">
        <v>5926889071</v>
      </c>
      <c r="B654">
        <v>1929</v>
      </c>
      <c r="C654">
        <v>1617538118</v>
      </c>
      <c r="D654">
        <v>10</v>
      </c>
      <c r="E654">
        <v>3</v>
      </c>
      <c r="F654">
        <v>5</v>
      </c>
      <c r="G654">
        <v>2</v>
      </c>
      <c r="H654" s="14" t="s">
        <v>148</v>
      </c>
      <c r="I654" s="14" t="s">
        <v>92</v>
      </c>
      <c r="J654">
        <v>1</v>
      </c>
      <c r="K654" s="14" t="s">
        <v>258</v>
      </c>
      <c r="L654">
        <v>0.65</v>
      </c>
      <c r="M654">
        <v>5.4</v>
      </c>
      <c r="N654">
        <v>6.75</v>
      </c>
      <c r="O654">
        <v>13.2</v>
      </c>
      <c r="P654" s="14" t="s">
        <v>214</v>
      </c>
      <c r="Q654" s="14" t="s">
        <v>214</v>
      </c>
      <c r="R654" s="14" t="s">
        <v>224</v>
      </c>
    </row>
    <row r="655" spans="1:18" x14ac:dyDescent="0.3">
      <c r="A655">
        <v>5927974259</v>
      </c>
      <c r="B655">
        <v>3926</v>
      </c>
      <c r="C655">
        <v>1617583082</v>
      </c>
      <c r="D655">
        <v>9</v>
      </c>
      <c r="E655">
        <v>8</v>
      </c>
      <c r="F655">
        <v>13</v>
      </c>
      <c r="G655">
        <v>1</v>
      </c>
      <c r="H655" s="14" t="s">
        <v>148</v>
      </c>
      <c r="I655" s="14" t="s">
        <v>89</v>
      </c>
      <c r="J655">
        <v>0</v>
      </c>
      <c r="K655" s="14" t="s">
        <v>259</v>
      </c>
      <c r="L655">
        <v>0.65</v>
      </c>
      <c r="M655">
        <v>5.65</v>
      </c>
      <c r="N655">
        <v>6.5</v>
      </c>
      <c r="O655">
        <v>13.6</v>
      </c>
      <c r="P655" s="14" t="s">
        <v>214</v>
      </c>
      <c r="Q655" s="14" t="s">
        <v>214</v>
      </c>
      <c r="R655" s="14" t="s">
        <v>224</v>
      </c>
    </row>
    <row r="656" spans="1:18" x14ac:dyDescent="0.3">
      <c r="A656">
        <v>5928976062</v>
      </c>
      <c r="B656">
        <v>4555</v>
      </c>
      <c r="C656">
        <v>1617629276</v>
      </c>
      <c r="D656">
        <v>13</v>
      </c>
      <c r="E656">
        <v>10</v>
      </c>
      <c r="F656">
        <v>28</v>
      </c>
      <c r="G656">
        <v>1</v>
      </c>
      <c r="H656" s="14" t="s">
        <v>155</v>
      </c>
      <c r="I656" s="14" t="s">
        <v>89</v>
      </c>
      <c r="J656">
        <v>1</v>
      </c>
      <c r="K656" s="14" t="s">
        <v>258</v>
      </c>
      <c r="L656">
        <v>0.65</v>
      </c>
      <c r="M656">
        <v>6.1</v>
      </c>
      <c r="N656">
        <v>6.95</v>
      </c>
      <c r="O656">
        <v>14.55</v>
      </c>
      <c r="P656" s="14" t="s">
        <v>214</v>
      </c>
      <c r="Q656" s="14" t="s">
        <v>214</v>
      </c>
      <c r="R656" s="14" t="s">
        <v>223</v>
      </c>
    </row>
    <row r="657" spans="1:18" x14ac:dyDescent="0.3">
      <c r="A657">
        <v>5929962118</v>
      </c>
      <c r="B657">
        <v>2254</v>
      </c>
      <c r="C657">
        <v>1617680562</v>
      </c>
      <c r="D657">
        <v>2</v>
      </c>
      <c r="E657">
        <v>9</v>
      </c>
      <c r="F657">
        <v>5</v>
      </c>
      <c r="G657">
        <v>1</v>
      </c>
      <c r="H657" s="14" t="s">
        <v>155</v>
      </c>
      <c r="I657" s="14" t="s">
        <v>92</v>
      </c>
      <c r="J657">
        <v>0</v>
      </c>
      <c r="K657" s="14" t="s">
        <v>258</v>
      </c>
      <c r="L657">
        <v>0.65</v>
      </c>
      <c r="M657">
        <v>6.2</v>
      </c>
      <c r="N657">
        <v>6.95</v>
      </c>
      <c r="O657">
        <v>14.65</v>
      </c>
      <c r="P657" s="14" t="s">
        <v>214</v>
      </c>
      <c r="Q657" s="14" t="s">
        <v>214</v>
      </c>
      <c r="R657" s="14" t="s">
        <v>223</v>
      </c>
    </row>
    <row r="658" spans="1:18" x14ac:dyDescent="0.3">
      <c r="A658">
        <v>5930098010</v>
      </c>
      <c r="B658">
        <v>2035</v>
      </c>
      <c r="C658">
        <v>1617689602</v>
      </c>
      <c r="D658">
        <v>3</v>
      </c>
      <c r="E658">
        <v>4</v>
      </c>
      <c r="F658">
        <v>19</v>
      </c>
      <c r="G658">
        <v>1</v>
      </c>
      <c r="H658" s="14" t="s">
        <v>131</v>
      </c>
      <c r="I658" s="14" t="s">
        <v>89</v>
      </c>
      <c r="J658">
        <v>1</v>
      </c>
      <c r="K658" s="14" t="s">
        <v>259</v>
      </c>
      <c r="L658">
        <v>0.7</v>
      </c>
      <c r="M658">
        <v>5.95</v>
      </c>
      <c r="N658">
        <v>6.7</v>
      </c>
      <c r="O658">
        <v>15.2</v>
      </c>
      <c r="P658" s="14" t="s">
        <v>214</v>
      </c>
      <c r="Q658" s="14" t="s">
        <v>214</v>
      </c>
      <c r="R658" s="14" t="s">
        <v>223</v>
      </c>
    </row>
    <row r="659" spans="1:18" x14ac:dyDescent="0.3">
      <c r="A659">
        <v>5933103115</v>
      </c>
      <c r="B659">
        <v>2694</v>
      </c>
      <c r="C659">
        <v>1617832028</v>
      </c>
      <c r="D659">
        <v>6</v>
      </c>
      <c r="E659">
        <v>5</v>
      </c>
      <c r="F659">
        <v>37</v>
      </c>
      <c r="G659">
        <v>1</v>
      </c>
      <c r="H659" s="14" t="s">
        <v>131</v>
      </c>
      <c r="I659" s="14" t="s">
        <v>92</v>
      </c>
      <c r="J659">
        <v>1</v>
      </c>
      <c r="K659" s="14" t="s">
        <v>258</v>
      </c>
      <c r="L659">
        <v>0.7</v>
      </c>
      <c r="M659">
        <v>6.25</v>
      </c>
      <c r="N659">
        <v>6.5</v>
      </c>
      <c r="O659">
        <v>15.8</v>
      </c>
      <c r="P659" s="14" t="s">
        <v>214</v>
      </c>
      <c r="Q659" s="14" t="s">
        <v>214</v>
      </c>
      <c r="R659" s="14" t="s">
        <v>240</v>
      </c>
    </row>
    <row r="660" spans="1:18" x14ac:dyDescent="0.3">
      <c r="A660">
        <v>5933223792</v>
      </c>
      <c r="B660">
        <v>2490</v>
      </c>
      <c r="C660">
        <v>1617843851</v>
      </c>
      <c r="D660">
        <v>5</v>
      </c>
      <c r="E660">
        <v>4</v>
      </c>
      <c r="F660">
        <v>6</v>
      </c>
      <c r="G660">
        <v>1</v>
      </c>
      <c r="H660" s="14" t="s">
        <v>131</v>
      </c>
      <c r="I660" s="14" t="s">
        <v>89</v>
      </c>
      <c r="J660">
        <v>0</v>
      </c>
      <c r="K660" s="14" t="s">
        <v>259</v>
      </c>
      <c r="L660">
        <v>0.65</v>
      </c>
      <c r="M660">
        <v>6.15</v>
      </c>
      <c r="N660">
        <v>6.6</v>
      </c>
      <c r="O660">
        <v>15.4</v>
      </c>
      <c r="P660" s="14" t="s">
        <v>214</v>
      </c>
      <c r="Q660" s="14" t="s">
        <v>214</v>
      </c>
      <c r="R660" s="14" t="s">
        <v>240</v>
      </c>
    </row>
    <row r="661" spans="1:18" x14ac:dyDescent="0.3">
      <c r="A661">
        <v>5933541949</v>
      </c>
      <c r="B661">
        <v>2116</v>
      </c>
      <c r="C661">
        <v>1617866156</v>
      </c>
      <c r="D661">
        <v>1</v>
      </c>
      <c r="E661">
        <v>9</v>
      </c>
      <c r="F661">
        <v>7</v>
      </c>
      <c r="G661">
        <v>1</v>
      </c>
      <c r="H661" s="14" t="s">
        <v>155</v>
      </c>
      <c r="I661" s="14" t="s">
        <v>89</v>
      </c>
      <c r="J661">
        <v>0</v>
      </c>
      <c r="K661" s="14" t="s">
        <v>258</v>
      </c>
      <c r="L661">
        <v>0.6</v>
      </c>
      <c r="M661">
        <v>5.6</v>
      </c>
      <c r="N661">
        <v>6.65</v>
      </c>
      <c r="O661">
        <v>15.15</v>
      </c>
      <c r="P661" s="14" t="s">
        <v>214</v>
      </c>
      <c r="Q661" s="14" t="s">
        <v>214</v>
      </c>
      <c r="R661" s="14" t="s">
        <v>240</v>
      </c>
    </row>
    <row r="662" spans="1:18" x14ac:dyDescent="0.3">
      <c r="A662">
        <v>5933840763</v>
      </c>
      <c r="B662">
        <v>2907</v>
      </c>
      <c r="C662">
        <v>1617881374</v>
      </c>
      <c r="D662">
        <v>6</v>
      </c>
      <c r="E662">
        <v>16</v>
      </c>
      <c r="F662">
        <v>13</v>
      </c>
      <c r="G662">
        <v>4</v>
      </c>
      <c r="H662" s="14" t="s">
        <v>152</v>
      </c>
      <c r="I662" s="14" t="s">
        <v>92</v>
      </c>
      <c r="J662">
        <v>0</v>
      </c>
      <c r="K662" s="14" t="s">
        <v>258</v>
      </c>
      <c r="L662">
        <v>0.6</v>
      </c>
      <c r="M662">
        <v>5.35</v>
      </c>
      <c r="N662">
        <v>6.95</v>
      </c>
      <c r="O662">
        <v>15.25</v>
      </c>
      <c r="P662" s="14" t="s">
        <v>214</v>
      </c>
      <c r="Q662" s="14" t="s">
        <v>216</v>
      </c>
      <c r="R662" s="14" t="s">
        <v>240</v>
      </c>
    </row>
    <row r="663" spans="1:18" x14ac:dyDescent="0.3">
      <c r="A663">
        <v>5934935513</v>
      </c>
      <c r="B663">
        <v>2386</v>
      </c>
      <c r="C663">
        <v>1617933301</v>
      </c>
      <c r="D663">
        <v>4</v>
      </c>
      <c r="E663">
        <v>6</v>
      </c>
      <c r="F663">
        <v>8</v>
      </c>
      <c r="G663">
        <v>1</v>
      </c>
      <c r="H663" s="14" t="s">
        <v>148</v>
      </c>
      <c r="I663" s="14" t="s">
        <v>89</v>
      </c>
      <c r="J663">
        <v>0</v>
      </c>
      <c r="K663" s="14" t="s">
        <v>258</v>
      </c>
      <c r="L663">
        <v>0.55000000000000004</v>
      </c>
      <c r="M663">
        <v>5.4</v>
      </c>
      <c r="N663">
        <v>7.15</v>
      </c>
      <c r="O663">
        <v>15.1</v>
      </c>
      <c r="P663" s="14" t="s">
        <v>214</v>
      </c>
      <c r="Q663" s="14" t="s">
        <v>216</v>
      </c>
      <c r="R663" s="14" t="s">
        <v>240</v>
      </c>
    </row>
    <row r="664" spans="1:18" x14ac:dyDescent="0.3">
      <c r="A664">
        <v>5937647594</v>
      </c>
      <c r="B664">
        <v>2080</v>
      </c>
      <c r="C664">
        <v>1618055563</v>
      </c>
      <c r="D664">
        <v>14</v>
      </c>
      <c r="E664">
        <v>4</v>
      </c>
      <c r="F664">
        <v>11</v>
      </c>
      <c r="G664">
        <v>1</v>
      </c>
      <c r="H664" s="14" t="s">
        <v>131</v>
      </c>
      <c r="I664" s="14" t="s">
        <v>89</v>
      </c>
      <c r="J664">
        <v>1</v>
      </c>
      <c r="K664" s="14" t="s">
        <v>258</v>
      </c>
      <c r="L664">
        <v>0.55000000000000004</v>
      </c>
      <c r="M664">
        <v>6</v>
      </c>
      <c r="N664">
        <v>7</v>
      </c>
      <c r="O664">
        <v>14.85</v>
      </c>
      <c r="P664" s="14" t="s">
        <v>214</v>
      </c>
      <c r="Q664" s="14" t="s">
        <v>216</v>
      </c>
      <c r="R664" s="14" t="s">
        <v>240</v>
      </c>
    </row>
    <row r="665" spans="1:18" x14ac:dyDescent="0.3">
      <c r="A665">
        <v>5937774185</v>
      </c>
      <c r="B665">
        <v>3178</v>
      </c>
      <c r="C665">
        <v>1618059270</v>
      </c>
      <c r="D665">
        <v>4</v>
      </c>
      <c r="E665">
        <v>8</v>
      </c>
      <c r="F665">
        <v>27</v>
      </c>
      <c r="G665">
        <v>3</v>
      </c>
      <c r="H665" s="14" t="s">
        <v>131</v>
      </c>
      <c r="I665" s="14" t="s">
        <v>92</v>
      </c>
      <c r="J665">
        <v>1</v>
      </c>
      <c r="K665" s="14" t="s">
        <v>258</v>
      </c>
      <c r="L665">
        <v>0.55000000000000004</v>
      </c>
      <c r="M665">
        <v>5.75</v>
      </c>
      <c r="N665">
        <v>6.95</v>
      </c>
      <c r="O665">
        <v>14.9</v>
      </c>
      <c r="P665" s="14" t="s">
        <v>214</v>
      </c>
      <c r="Q665" s="14" t="s">
        <v>216</v>
      </c>
      <c r="R665" s="14" t="s">
        <v>240</v>
      </c>
    </row>
    <row r="666" spans="1:18" x14ac:dyDescent="0.3">
      <c r="A666">
        <v>5941688116</v>
      </c>
      <c r="B666">
        <v>2366</v>
      </c>
      <c r="C666">
        <v>1618228872</v>
      </c>
      <c r="D666">
        <v>2</v>
      </c>
      <c r="E666">
        <v>10</v>
      </c>
      <c r="F666">
        <v>3</v>
      </c>
      <c r="G666">
        <v>2</v>
      </c>
      <c r="H666" s="14" t="s">
        <v>156</v>
      </c>
      <c r="I666" s="14" t="s">
        <v>92</v>
      </c>
      <c r="J666">
        <v>0</v>
      </c>
      <c r="K666" s="14" t="s">
        <v>259</v>
      </c>
      <c r="L666">
        <v>0.5</v>
      </c>
      <c r="M666">
        <v>5.8</v>
      </c>
      <c r="N666">
        <v>7.2</v>
      </c>
      <c r="O666">
        <v>14.05</v>
      </c>
      <c r="P666" s="14" t="s">
        <v>214</v>
      </c>
      <c r="Q666" s="14" t="s">
        <v>216</v>
      </c>
      <c r="R666" s="14" t="s">
        <v>240</v>
      </c>
    </row>
    <row r="667" spans="1:18" x14ac:dyDescent="0.3">
      <c r="A667">
        <v>5942589177</v>
      </c>
      <c r="B667">
        <v>2674</v>
      </c>
      <c r="C667">
        <v>1618264654</v>
      </c>
      <c r="D667">
        <v>11</v>
      </c>
      <c r="E667">
        <v>2</v>
      </c>
      <c r="F667">
        <v>29</v>
      </c>
      <c r="G667">
        <v>1</v>
      </c>
      <c r="H667" s="14" t="s">
        <v>131</v>
      </c>
      <c r="I667" s="14" t="s">
        <v>92</v>
      </c>
      <c r="J667">
        <v>1</v>
      </c>
      <c r="K667" s="14" t="s">
        <v>259</v>
      </c>
      <c r="L667">
        <v>0.55000000000000004</v>
      </c>
      <c r="M667">
        <v>6.25</v>
      </c>
      <c r="N667">
        <v>6.95</v>
      </c>
      <c r="O667">
        <v>15.35</v>
      </c>
      <c r="P667" s="14" t="s">
        <v>214</v>
      </c>
      <c r="Q667" s="14" t="s">
        <v>216</v>
      </c>
      <c r="R667" s="14" t="s">
        <v>240</v>
      </c>
    </row>
    <row r="668" spans="1:18" x14ac:dyDescent="0.3">
      <c r="A668">
        <v>5942993075</v>
      </c>
      <c r="B668">
        <v>2292</v>
      </c>
      <c r="C668">
        <v>1618296483</v>
      </c>
      <c r="D668">
        <v>3</v>
      </c>
      <c r="E668">
        <v>7</v>
      </c>
      <c r="F668">
        <v>17</v>
      </c>
      <c r="G668">
        <v>1</v>
      </c>
      <c r="H668" s="14" t="s">
        <v>141</v>
      </c>
      <c r="I668" s="14" t="s">
        <v>89</v>
      </c>
      <c r="J668">
        <v>1</v>
      </c>
      <c r="K668" s="14" t="s">
        <v>259</v>
      </c>
      <c r="L668">
        <v>0.55000000000000004</v>
      </c>
      <c r="M668">
        <v>6.25</v>
      </c>
      <c r="N668">
        <v>7.1</v>
      </c>
      <c r="O668">
        <v>15.1</v>
      </c>
      <c r="P668" s="14" t="s">
        <v>214</v>
      </c>
      <c r="Q668" s="14" t="s">
        <v>216</v>
      </c>
      <c r="R668" s="14" t="s">
        <v>240</v>
      </c>
    </row>
    <row r="669" spans="1:18" x14ac:dyDescent="0.3">
      <c r="A669">
        <v>5944242452</v>
      </c>
      <c r="B669">
        <v>2647</v>
      </c>
      <c r="C669">
        <v>1618350837</v>
      </c>
      <c r="D669">
        <v>2</v>
      </c>
      <c r="E669">
        <v>8</v>
      </c>
      <c r="F669">
        <v>10</v>
      </c>
      <c r="G669">
        <v>1</v>
      </c>
      <c r="H669" s="14" t="s">
        <v>131</v>
      </c>
      <c r="I669" s="14" t="s">
        <v>92</v>
      </c>
      <c r="J669">
        <v>0</v>
      </c>
      <c r="K669" s="14" t="s">
        <v>259</v>
      </c>
      <c r="L669">
        <v>0.5</v>
      </c>
      <c r="M669">
        <v>6.1</v>
      </c>
      <c r="N669">
        <v>7.25</v>
      </c>
      <c r="O669">
        <v>14.55</v>
      </c>
      <c r="P669" s="14" t="s">
        <v>214</v>
      </c>
      <c r="Q669" s="14" t="s">
        <v>216</v>
      </c>
      <c r="R669" s="14" t="s">
        <v>240</v>
      </c>
    </row>
    <row r="670" spans="1:18" x14ac:dyDescent="0.3">
      <c r="A670">
        <v>5944601421</v>
      </c>
      <c r="B670">
        <v>2541</v>
      </c>
      <c r="C670">
        <v>1618379796</v>
      </c>
      <c r="D670">
        <v>5</v>
      </c>
      <c r="E670">
        <v>3</v>
      </c>
      <c r="F670">
        <v>15</v>
      </c>
      <c r="G670">
        <v>1</v>
      </c>
      <c r="H670" s="14" t="s">
        <v>131</v>
      </c>
      <c r="I670" s="14" t="s">
        <v>92</v>
      </c>
      <c r="J670">
        <v>1</v>
      </c>
      <c r="K670" s="14" t="s">
        <v>259</v>
      </c>
      <c r="L670">
        <v>0.55000000000000004</v>
      </c>
      <c r="M670">
        <v>6.25</v>
      </c>
      <c r="N670">
        <v>6.65</v>
      </c>
      <c r="O670">
        <v>14.75</v>
      </c>
      <c r="P670" s="14" t="s">
        <v>214</v>
      </c>
      <c r="Q670" s="14" t="s">
        <v>216</v>
      </c>
      <c r="R670" s="14" t="s">
        <v>240</v>
      </c>
    </row>
    <row r="671" spans="1:18" x14ac:dyDescent="0.3">
      <c r="A671">
        <v>5946727037</v>
      </c>
      <c r="B671">
        <v>2056</v>
      </c>
      <c r="C671">
        <v>1618490834</v>
      </c>
      <c r="D671">
        <v>6</v>
      </c>
      <c r="E671">
        <v>4</v>
      </c>
      <c r="F671">
        <v>13</v>
      </c>
      <c r="G671">
        <v>1</v>
      </c>
      <c r="H671" s="14" t="s">
        <v>148</v>
      </c>
      <c r="I671" s="14" t="s">
        <v>89</v>
      </c>
      <c r="J671">
        <v>1</v>
      </c>
      <c r="K671" s="14" t="s">
        <v>259</v>
      </c>
      <c r="L671">
        <v>0.55000000000000004</v>
      </c>
      <c r="M671">
        <v>6.3</v>
      </c>
      <c r="N671">
        <v>6.5</v>
      </c>
      <c r="O671">
        <v>14.5</v>
      </c>
      <c r="P671" s="14" t="s">
        <v>214</v>
      </c>
      <c r="Q671" s="14" t="s">
        <v>216</v>
      </c>
      <c r="R671" s="14" t="s">
        <v>240</v>
      </c>
    </row>
    <row r="672" spans="1:18" x14ac:dyDescent="0.3">
      <c r="A672">
        <v>5947490548</v>
      </c>
      <c r="B672">
        <v>2019</v>
      </c>
      <c r="C672">
        <v>1618522746</v>
      </c>
      <c r="D672">
        <v>9</v>
      </c>
      <c r="E672">
        <v>4</v>
      </c>
      <c r="F672">
        <v>15</v>
      </c>
      <c r="G672">
        <v>1</v>
      </c>
      <c r="H672" s="14" t="s">
        <v>101</v>
      </c>
      <c r="I672" s="14" t="s">
        <v>92</v>
      </c>
      <c r="J672">
        <v>1</v>
      </c>
      <c r="K672" s="14" t="s">
        <v>259</v>
      </c>
      <c r="L672">
        <v>0.55000000000000004</v>
      </c>
      <c r="M672">
        <v>6.5</v>
      </c>
      <c r="N672">
        <v>6.45</v>
      </c>
      <c r="O672">
        <v>14.2</v>
      </c>
      <c r="P672" s="14" t="s">
        <v>214</v>
      </c>
      <c r="Q672" s="14" t="s">
        <v>216</v>
      </c>
      <c r="R672" s="14" t="s">
        <v>240</v>
      </c>
    </row>
    <row r="673" spans="1:18" x14ac:dyDescent="0.3">
      <c r="A673">
        <v>5947648575</v>
      </c>
      <c r="B673">
        <v>2310</v>
      </c>
      <c r="C673">
        <v>1618537868</v>
      </c>
      <c r="D673">
        <v>5</v>
      </c>
      <c r="E673">
        <v>6</v>
      </c>
      <c r="F673">
        <v>20</v>
      </c>
      <c r="G673">
        <v>5</v>
      </c>
      <c r="H673" s="14" t="s">
        <v>131</v>
      </c>
      <c r="I673" s="14" t="s">
        <v>89</v>
      </c>
      <c r="J673">
        <v>1</v>
      </c>
      <c r="K673" s="14" t="s">
        <v>258</v>
      </c>
      <c r="L673">
        <v>0.6</v>
      </c>
      <c r="M673">
        <v>6</v>
      </c>
      <c r="N673">
        <v>6.5</v>
      </c>
      <c r="O673">
        <v>15.05</v>
      </c>
      <c r="P673" s="14" t="s">
        <v>217</v>
      </c>
      <c r="Q673" s="14" t="s">
        <v>216</v>
      </c>
      <c r="R673" s="14" t="s">
        <v>240</v>
      </c>
    </row>
    <row r="674" spans="1:18" x14ac:dyDescent="0.3">
      <c r="A674">
        <v>5947884449</v>
      </c>
      <c r="B674">
        <v>1360</v>
      </c>
      <c r="C674">
        <v>1618554681</v>
      </c>
      <c r="D674">
        <v>5</v>
      </c>
      <c r="E674">
        <v>1</v>
      </c>
      <c r="F674">
        <v>16</v>
      </c>
      <c r="G674">
        <v>1</v>
      </c>
      <c r="H674" s="14" t="s">
        <v>131</v>
      </c>
      <c r="I674" s="14" t="s">
        <v>89</v>
      </c>
      <c r="J674">
        <v>1</v>
      </c>
      <c r="K674" s="14" t="s">
        <v>259</v>
      </c>
      <c r="L674">
        <v>0.6</v>
      </c>
      <c r="M674">
        <v>5.75</v>
      </c>
      <c r="N674">
        <v>6.4</v>
      </c>
      <c r="O674">
        <v>15.6</v>
      </c>
      <c r="P674" s="14" t="s">
        <v>217</v>
      </c>
      <c r="Q674" s="14" t="s">
        <v>216</v>
      </c>
      <c r="R674" s="14" t="s">
        <v>240</v>
      </c>
    </row>
    <row r="675" spans="1:18" x14ac:dyDescent="0.3">
      <c r="A675">
        <v>5949391763</v>
      </c>
      <c r="B675">
        <v>1996</v>
      </c>
      <c r="C675">
        <v>1618624195</v>
      </c>
      <c r="D675">
        <v>6</v>
      </c>
      <c r="E675">
        <v>2</v>
      </c>
      <c r="F675">
        <v>26</v>
      </c>
      <c r="G675">
        <v>3</v>
      </c>
      <c r="H675" s="14" t="s">
        <v>131</v>
      </c>
      <c r="I675" s="14" t="s">
        <v>92</v>
      </c>
      <c r="J675">
        <v>1</v>
      </c>
      <c r="K675" s="14" t="s">
        <v>259</v>
      </c>
      <c r="L675">
        <v>0.65</v>
      </c>
      <c r="M675">
        <v>5.6</v>
      </c>
      <c r="N675">
        <v>6.1</v>
      </c>
      <c r="O675">
        <v>16.25</v>
      </c>
      <c r="P675" s="14" t="s">
        <v>217</v>
      </c>
      <c r="Q675" s="14" t="s">
        <v>216</v>
      </c>
      <c r="R675" s="14" t="s">
        <v>240</v>
      </c>
    </row>
    <row r="676" spans="1:18" x14ac:dyDescent="0.3">
      <c r="A676">
        <v>5949791593</v>
      </c>
      <c r="B676">
        <v>3493</v>
      </c>
      <c r="C676">
        <v>1618644037</v>
      </c>
      <c r="D676">
        <v>12</v>
      </c>
      <c r="E676">
        <v>8</v>
      </c>
      <c r="F676">
        <v>16</v>
      </c>
      <c r="G676">
        <v>1</v>
      </c>
      <c r="H676" s="14" t="s">
        <v>131</v>
      </c>
      <c r="I676" s="14" t="s">
        <v>89</v>
      </c>
      <c r="J676">
        <v>1</v>
      </c>
      <c r="K676" s="14" t="s">
        <v>259</v>
      </c>
      <c r="L676">
        <v>0.65</v>
      </c>
      <c r="M676">
        <v>5.55</v>
      </c>
      <c r="N676">
        <v>6</v>
      </c>
      <c r="O676">
        <v>15.65</v>
      </c>
      <c r="P676" s="14" t="s">
        <v>217</v>
      </c>
      <c r="Q676" s="14" t="s">
        <v>216</v>
      </c>
      <c r="R676" s="14" t="s">
        <v>240</v>
      </c>
    </row>
    <row r="677" spans="1:18" x14ac:dyDescent="0.3">
      <c r="A677">
        <v>5950206693</v>
      </c>
      <c r="B677">
        <v>2248</v>
      </c>
      <c r="C677">
        <v>1618659661</v>
      </c>
      <c r="D677">
        <v>6</v>
      </c>
      <c r="E677">
        <v>10</v>
      </c>
      <c r="F677">
        <v>7</v>
      </c>
      <c r="G677">
        <v>3</v>
      </c>
      <c r="H677" s="14" t="s">
        <v>101</v>
      </c>
      <c r="I677" s="14" t="s">
        <v>92</v>
      </c>
      <c r="J677">
        <v>0</v>
      </c>
      <c r="K677" s="14" t="s">
        <v>258</v>
      </c>
      <c r="L677">
        <v>0.65</v>
      </c>
      <c r="M677">
        <v>5.75</v>
      </c>
      <c r="N677">
        <v>6.05</v>
      </c>
      <c r="O677">
        <v>15.75</v>
      </c>
      <c r="P677" s="14" t="s">
        <v>217</v>
      </c>
      <c r="Q677" s="14" t="s">
        <v>216</v>
      </c>
      <c r="R677" s="14" t="s">
        <v>240</v>
      </c>
    </row>
    <row r="678" spans="1:18" x14ac:dyDescent="0.3">
      <c r="A678">
        <v>5950294212</v>
      </c>
      <c r="B678">
        <v>2255</v>
      </c>
      <c r="C678">
        <v>1618662468</v>
      </c>
      <c r="D678">
        <v>3</v>
      </c>
      <c r="E678">
        <v>8</v>
      </c>
      <c r="F678">
        <v>22</v>
      </c>
      <c r="G678">
        <v>4</v>
      </c>
      <c r="H678" s="14" t="s">
        <v>155</v>
      </c>
      <c r="I678" s="14" t="s">
        <v>92</v>
      </c>
      <c r="J678">
        <v>1</v>
      </c>
      <c r="K678" s="14" t="s">
        <v>258</v>
      </c>
      <c r="L678">
        <v>0.65</v>
      </c>
      <c r="M678">
        <v>5.75</v>
      </c>
      <c r="N678">
        <v>6.25</v>
      </c>
      <c r="O678">
        <v>15.9</v>
      </c>
      <c r="P678" s="14" t="s">
        <v>217</v>
      </c>
      <c r="Q678" s="14" t="s">
        <v>216</v>
      </c>
      <c r="R678" s="14" t="s">
        <v>240</v>
      </c>
    </row>
    <row r="679" spans="1:18" x14ac:dyDescent="0.3">
      <c r="A679">
        <v>5952278477</v>
      </c>
      <c r="B679">
        <v>1941</v>
      </c>
      <c r="C679">
        <v>1618745650</v>
      </c>
      <c r="D679">
        <v>4</v>
      </c>
      <c r="E679">
        <v>3</v>
      </c>
      <c r="F679">
        <v>12</v>
      </c>
      <c r="G679">
        <v>4</v>
      </c>
      <c r="H679" s="14" t="s">
        <v>152</v>
      </c>
      <c r="I679" s="14" t="s">
        <v>92</v>
      </c>
      <c r="J679">
        <v>1</v>
      </c>
      <c r="K679" s="14" t="s">
        <v>258</v>
      </c>
      <c r="L679">
        <v>0.65</v>
      </c>
      <c r="M679">
        <v>5.65</v>
      </c>
      <c r="N679">
        <v>6.15</v>
      </c>
      <c r="O679">
        <v>14.65</v>
      </c>
      <c r="P679" s="14" t="s">
        <v>217</v>
      </c>
      <c r="Q679" s="14" t="s">
        <v>216</v>
      </c>
      <c r="R679" s="14" t="s">
        <v>231</v>
      </c>
    </row>
    <row r="680" spans="1:18" x14ac:dyDescent="0.3">
      <c r="A680">
        <v>5952362958</v>
      </c>
      <c r="B680">
        <v>2192</v>
      </c>
      <c r="C680">
        <v>1618748247</v>
      </c>
      <c r="D680">
        <v>1</v>
      </c>
      <c r="E680">
        <v>11</v>
      </c>
      <c r="F680">
        <v>5</v>
      </c>
      <c r="G680">
        <v>2</v>
      </c>
      <c r="H680" s="14" t="s">
        <v>131</v>
      </c>
      <c r="I680" s="14" t="s">
        <v>92</v>
      </c>
      <c r="J680">
        <v>0</v>
      </c>
      <c r="K680" s="14" t="s">
        <v>259</v>
      </c>
      <c r="L680">
        <v>0.65</v>
      </c>
      <c r="M680">
        <v>5.45</v>
      </c>
      <c r="N680">
        <v>6.5</v>
      </c>
      <c r="O680">
        <v>14.6</v>
      </c>
      <c r="P680" s="14" t="s">
        <v>217</v>
      </c>
      <c r="Q680" s="14" t="s">
        <v>216</v>
      </c>
      <c r="R680" s="14" t="s">
        <v>231</v>
      </c>
    </row>
    <row r="681" spans="1:18" x14ac:dyDescent="0.3">
      <c r="A681">
        <v>5955113037</v>
      </c>
      <c r="B681">
        <v>3140</v>
      </c>
      <c r="C681">
        <v>1618886006</v>
      </c>
      <c r="D681">
        <v>7</v>
      </c>
      <c r="E681">
        <v>13</v>
      </c>
      <c r="F681">
        <v>21</v>
      </c>
      <c r="G681">
        <v>1</v>
      </c>
      <c r="H681" s="14" t="s">
        <v>101</v>
      </c>
      <c r="I681" s="14" t="s">
        <v>92</v>
      </c>
      <c r="J681">
        <v>0</v>
      </c>
      <c r="K681" s="14" t="s">
        <v>259</v>
      </c>
      <c r="L681">
        <v>0.65</v>
      </c>
      <c r="M681">
        <v>5.75</v>
      </c>
      <c r="N681">
        <v>6.7</v>
      </c>
      <c r="O681">
        <v>15.3</v>
      </c>
      <c r="P681" s="14" t="s">
        <v>217</v>
      </c>
      <c r="Q681" s="14" t="s">
        <v>216</v>
      </c>
      <c r="R681" s="14" t="s">
        <v>231</v>
      </c>
    </row>
    <row r="682" spans="1:18" x14ac:dyDescent="0.3">
      <c r="A682">
        <v>5958233128</v>
      </c>
      <c r="B682">
        <v>2762</v>
      </c>
      <c r="C682">
        <v>1619042610</v>
      </c>
      <c r="D682">
        <v>16</v>
      </c>
      <c r="E682">
        <v>5</v>
      </c>
      <c r="F682">
        <v>13</v>
      </c>
      <c r="G682">
        <v>1</v>
      </c>
      <c r="H682" s="14" t="s">
        <v>152</v>
      </c>
      <c r="I682" s="14" t="s">
        <v>92</v>
      </c>
      <c r="J682">
        <v>1</v>
      </c>
      <c r="K682" s="14" t="s">
        <v>258</v>
      </c>
      <c r="L682">
        <v>0.7</v>
      </c>
      <c r="M682">
        <v>6.25</v>
      </c>
      <c r="N682">
        <v>6.15</v>
      </c>
      <c r="O682">
        <v>15.3</v>
      </c>
      <c r="P682" s="14" t="s">
        <v>216</v>
      </c>
      <c r="Q682" s="14" t="s">
        <v>220</v>
      </c>
      <c r="R682" s="14" t="s">
        <v>231</v>
      </c>
    </row>
    <row r="683" spans="1:18" x14ac:dyDescent="0.3">
      <c r="A683">
        <v>5958469084</v>
      </c>
      <c r="B683">
        <v>2055</v>
      </c>
      <c r="C683">
        <v>1619063173</v>
      </c>
      <c r="D683">
        <v>6</v>
      </c>
      <c r="E683">
        <v>7</v>
      </c>
      <c r="F683">
        <v>25</v>
      </c>
      <c r="G683">
        <v>3</v>
      </c>
      <c r="H683" s="14" t="s">
        <v>101</v>
      </c>
      <c r="I683" s="14" t="s">
        <v>89</v>
      </c>
      <c r="J683">
        <v>1</v>
      </c>
      <c r="K683" s="14" t="s">
        <v>258</v>
      </c>
      <c r="L683">
        <v>0.75</v>
      </c>
      <c r="M683">
        <v>6.35</v>
      </c>
      <c r="N683">
        <v>6.2</v>
      </c>
      <c r="O683">
        <v>16.149999999999999</v>
      </c>
      <c r="P683" s="14" t="s">
        <v>216</v>
      </c>
      <c r="Q683" s="14" t="s">
        <v>220</v>
      </c>
      <c r="R683" s="14" t="s">
        <v>231</v>
      </c>
    </row>
    <row r="684" spans="1:18" x14ac:dyDescent="0.3">
      <c r="A684">
        <v>5958946947</v>
      </c>
      <c r="B684">
        <v>1857</v>
      </c>
      <c r="C684">
        <v>1619090420</v>
      </c>
      <c r="D684">
        <v>4</v>
      </c>
      <c r="E684">
        <v>6</v>
      </c>
      <c r="F684">
        <v>18</v>
      </c>
      <c r="G684">
        <v>3</v>
      </c>
      <c r="H684" s="14" t="s">
        <v>131</v>
      </c>
      <c r="I684" s="14" t="s">
        <v>89</v>
      </c>
      <c r="J684">
        <v>1</v>
      </c>
      <c r="K684" s="14" t="s">
        <v>258</v>
      </c>
      <c r="L684">
        <v>0.75</v>
      </c>
      <c r="M684">
        <v>5.85</v>
      </c>
      <c r="N684">
        <v>6.3</v>
      </c>
      <c r="O684">
        <v>16.5</v>
      </c>
      <c r="P684" s="14" t="s">
        <v>216</v>
      </c>
      <c r="Q684" s="14" t="s">
        <v>220</v>
      </c>
      <c r="R684" s="14" t="s">
        <v>231</v>
      </c>
    </row>
    <row r="685" spans="1:18" x14ac:dyDescent="0.3">
      <c r="A685">
        <v>5959004735</v>
      </c>
      <c r="B685">
        <v>2082</v>
      </c>
      <c r="C685">
        <v>1619092715</v>
      </c>
      <c r="D685">
        <v>3</v>
      </c>
      <c r="E685">
        <v>7</v>
      </c>
      <c r="F685">
        <v>12</v>
      </c>
      <c r="G685">
        <v>1</v>
      </c>
      <c r="H685" s="14" t="s">
        <v>131</v>
      </c>
      <c r="I685" s="14" t="s">
        <v>89</v>
      </c>
      <c r="J685">
        <v>0</v>
      </c>
      <c r="K685" s="14" t="s">
        <v>259</v>
      </c>
      <c r="L685">
        <v>0.7</v>
      </c>
      <c r="M685">
        <v>5.8</v>
      </c>
      <c r="N685">
        <v>6.25</v>
      </c>
      <c r="O685">
        <v>15.75</v>
      </c>
      <c r="P685" s="14" t="s">
        <v>216</v>
      </c>
      <c r="Q685" s="14" t="s">
        <v>220</v>
      </c>
      <c r="R685" s="14" t="s">
        <v>231</v>
      </c>
    </row>
    <row r="686" spans="1:18" x14ac:dyDescent="0.3">
      <c r="A686">
        <v>5959842591</v>
      </c>
      <c r="B686">
        <v>2228</v>
      </c>
      <c r="C686">
        <v>1619127483</v>
      </c>
      <c r="D686">
        <v>5</v>
      </c>
      <c r="E686">
        <v>7</v>
      </c>
      <c r="F686">
        <v>23</v>
      </c>
      <c r="G686">
        <v>1</v>
      </c>
      <c r="H686" s="14" t="s">
        <v>131</v>
      </c>
      <c r="I686" s="14" t="s">
        <v>92</v>
      </c>
      <c r="J686">
        <v>1</v>
      </c>
      <c r="K686" s="14" t="s">
        <v>259</v>
      </c>
      <c r="L686">
        <v>0.75</v>
      </c>
      <c r="M686">
        <v>5.95</v>
      </c>
      <c r="N686">
        <v>6.1</v>
      </c>
      <c r="O686">
        <v>16.75</v>
      </c>
      <c r="P686" s="14" t="s">
        <v>216</v>
      </c>
      <c r="Q686" s="14" t="s">
        <v>220</v>
      </c>
      <c r="R686" s="14" t="s">
        <v>231</v>
      </c>
    </row>
    <row r="687" spans="1:18" x14ac:dyDescent="0.3">
      <c r="A687">
        <v>5961949999</v>
      </c>
      <c r="B687">
        <v>2575</v>
      </c>
      <c r="C687">
        <v>1619246810</v>
      </c>
      <c r="D687">
        <v>11</v>
      </c>
      <c r="E687">
        <v>8</v>
      </c>
      <c r="F687">
        <v>9</v>
      </c>
      <c r="G687">
        <v>1</v>
      </c>
      <c r="H687" s="14" t="s">
        <v>152</v>
      </c>
      <c r="I687" s="14" t="s">
        <v>89</v>
      </c>
      <c r="J687">
        <v>0</v>
      </c>
      <c r="K687" s="14" t="s">
        <v>259</v>
      </c>
      <c r="L687">
        <v>0.7</v>
      </c>
      <c r="M687">
        <v>5.95</v>
      </c>
      <c r="N687">
        <v>6.4</v>
      </c>
      <c r="O687">
        <v>15.75</v>
      </c>
      <c r="P687" s="14" t="s">
        <v>216</v>
      </c>
      <c r="Q687" s="14" t="s">
        <v>220</v>
      </c>
      <c r="R687" s="14" t="s">
        <v>224</v>
      </c>
    </row>
    <row r="688" spans="1:18" x14ac:dyDescent="0.3">
      <c r="A688">
        <v>5963733498</v>
      </c>
      <c r="B688">
        <v>3812</v>
      </c>
      <c r="C688">
        <v>1619333078</v>
      </c>
      <c r="D688">
        <v>6</v>
      </c>
      <c r="E688">
        <v>18</v>
      </c>
      <c r="F688">
        <v>20</v>
      </c>
      <c r="G688">
        <v>3</v>
      </c>
      <c r="H688" s="14" t="s">
        <v>101</v>
      </c>
      <c r="I688" s="14" t="s">
        <v>89</v>
      </c>
      <c r="J688">
        <v>0</v>
      </c>
      <c r="K688" s="14" t="s">
        <v>258</v>
      </c>
      <c r="L688">
        <v>0.65</v>
      </c>
      <c r="M688">
        <v>6.1</v>
      </c>
      <c r="N688">
        <v>6.95</v>
      </c>
      <c r="O688">
        <v>15.9</v>
      </c>
      <c r="P688" s="14" t="s">
        <v>216</v>
      </c>
      <c r="Q688" s="14" t="s">
        <v>228</v>
      </c>
      <c r="R688" s="14" t="s">
        <v>224</v>
      </c>
    </row>
    <row r="689" spans="1:18" x14ac:dyDescent="0.3">
      <c r="A689">
        <v>5965015556</v>
      </c>
      <c r="B689">
        <v>1645</v>
      </c>
      <c r="C689">
        <v>1619386475</v>
      </c>
      <c r="D689">
        <v>14</v>
      </c>
      <c r="E689">
        <v>1</v>
      </c>
      <c r="F689">
        <v>5</v>
      </c>
      <c r="G689">
        <v>1</v>
      </c>
      <c r="H689" s="14" t="s">
        <v>152</v>
      </c>
      <c r="I689" s="14" t="s">
        <v>89</v>
      </c>
      <c r="J689">
        <v>1</v>
      </c>
      <c r="K689" s="14" t="s">
        <v>258</v>
      </c>
      <c r="L689">
        <v>0.7</v>
      </c>
      <c r="M689">
        <v>6.7</v>
      </c>
      <c r="N689">
        <v>6.6</v>
      </c>
      <c r="O689">
        <v>15.65</v>
      </c>
      <c r="P689" s="14" t="s">
        <v>216</v>
      </c>
      <c r="Q689" s="14" t="s">
        <v>228</v>
      </c>
      <c r="R689" s="14" t="s">
        <v>224</v>
      </c>
    </row>
    <row r="690" spans="1:18" x14ac:dyDescent="0.3">
      <c r="A690">
        <v>5965319136</v>
      </c>
      <c r="B690">
        <v>1766</v>
      </c>
      <c r="C690">
        <v>1619413039</v>
      </c>
      <c r="D690">
        <v>1</v>
      </c>
      <c r="E690">
        <v>8</v>
      </c>
      <c r="F690">
        <v>11</v>
      </c>
      <c r="G690">
        <v>1</v>
      </c>
      <c r="H690" s="14" t="s">
        <v>131</v>
      </c>
      <c r="I690" s="14" t="s">
        <v>92</v>
      </c>
      <c r="J690">
        <v>0</v>
      </c>
      <c r="K690" s="14" t="s">
        <v>258</v>
      </c>
      <c r="L690">
        <v>0.65</v>
      </c>
      <c r="M690">
        <v>6.5</v>
      </c>
      <c r="N690">
        <v>6.85</v>
      </c>
      <c r="O690">
        <v>15.45</v>
      </c>
      <c r="P690" s="14" t="s">
        <v>216</v>
      </c>
      <c r="Q690" s="14" t="s">
        <v>228</v>
      </c>
      <c r="R690" s="14" t="s">
        <v>224</v>
      </c>
    </row>
    <row r="691" spans="1:18" x14ac:dyDescent="0.3">
      <c r="A691">
        <v>5966556471</v>
      </c>
      <c r="B691">
        <v>2397</v>
      </c>
      <c r="C691">
        <v>1619474529</v>
      </c>
      <c r="D691">
        <v>7</v>
      </c>
      <c r="E691">
        <v>6</v>
      </c>
      <c r="F691">
        <v>13</v>
      </c>
      <c r="G691">
        <v>1</v>
      </c>
      <c r="H691" s="14" t="s">
        <v>125</v>
      </c>
      <c r="I691" s="14" t="s">
        <v>92</v>
      </c>
      <c r="J691">
        <v>0</v>
      </c>
      <c r="K691" s="14" t="s">
        <v>258</v>
      </c>
      <c r="L691">
        <v>0.6</v>
      </c>
      <c r="M691">
        <v>6.55</v>
      </c>
      <c r="N691">
        <v>6.95</v>
      </c>
      <c r="O691">
        <v>15.45</v>
      </c>
      <c r="P691" s="14" t="s">
        <v>216</v>
      </c>
      <c r="Q691" s="14" t="s">
        <v>228</v>
      </c>
      <c r="R691" s="14" t="s">
        <v>224</v>
      </c>
    </row>
    <row r="692" spans="1:18" x14ac:dyDescent="0.3">
      <c r="A692">
        <v>5966845044</v>
      </c>
      <c r="B692">
        <v>1725</v>
      </c>
      <c r="C692">
        <v>1619500454</v>
      </c>
      <c r="D692">
        <v>2</v>
      </c>
      <c r="E692">
        <v>5</v>
      </c>
      <c r="F692">
        <v>1</v>
      </c>
      <c r="G692">
        <v>1</v>
      </c>
      <c r="H692" s="14" t="s">
        <v>131</v>
      </c>
      <c r="I692" s="14" t="s">
        <v>92</v>
      </c>
      <c r="J692">
        <v>0</v>
      </c>
      <c r="K692" s="14" t="s">
        <v>258</v>
      </c>
      <c r="L692">
        <v>0.55000000000000004</v>
      </c>
      <c r="M692">
        <v>6.2</v>
      </c>
      <c r="N692">
        <v>7</v>
      </c>
      <c r="O692">
        <v>14.75</v>
      </c>
      <c r="P692" s="14" t="s">
        <v>216</v>
      </c>
      <c r="Q692" s="14" t="s">
        <v>228</v>
      </c>
      <c r="R692" s="14" t="s">
        <v>224</v>
      </c>
    </row>
    <row r="693" spans="1:18" x14ac:dyDescent="0.3">
      <c r="A693">
        <v>5970956425</v>
      </c>
      <c r="B693">
        <v>3442</v>
      </c>
      <c r="C693">
        <v>1619732138</v>
      </c>
      <c r="D693">
        <v>4</v>
      </c>
      <c r="E693">
        <v>11</v>
      </c>
      <c r="F693">
        <v>13</v>
      </c>
      <c r="G693">
        <v>1</v>
      </c>
      <c r="H693" s="14" t="s">
        <v>101</v>
      </c>
      <c r="I693" s="14" t="s">
        <v>89</v>
      </c>
      <c r="J693">
        <v>0</v>
      </c>
      <c r="K693" s="14" t="s">
        <v>258</v>
      </c>
      <c r="L693">
        <v>0.5</v>
      </c>
      <c r="M693">
        <v>6.15</v>
      </c>
      <c r="N693">
        <v>7.25</v>
      </c>
      <c r="O693">
        <v>14.4</v>
      </c>
      <c r="P693" s="14" t="s">
        <v>216</v>
      </c>
      <c r="Q693" s="14" t="s">
        <v>228</v>
      </c>
      <c r="R693" s="14" t="s">
        <v>224</v>
      </c>
    </row>
    <row r="694" spans="1:18" x14ac:dyDescent="0.3">
      <c r="A694">
        <v>5971255399</v>
      </c>
      <c r="B694">
        <v>2725</v>
      </c>
      <c r="C694">
        <v>1619760299</v>
      </c>
      <c r="D694">
        <v>8</v>
      </c>
      <c r="E694">
        <v>5</v>
      </c>
      <c r="F694">
        <v>12</v>
      </c>
      <c r="G694">
        <v>1</v>
      </c>
      <c r="H694" s="14" t="s">
        <v>131</v>
      </c>
      <c r="I694" s="14" t="s">
        <v>92</v>
      </c>
      <c r="J694">
        <v>0</v>
      </c>
      <c r="K694" s="14" t="s">
        <v>259</v>
      </c>
      <c r="L694">
        <v>0.45</v>
      </c>
      <c r="M694">
        <v>6.3</v>
      </c>
      <c r="N694">
        <v>7.45</v>
      </c>
      <c r="O694">
        <v>14.2</v>
      </c>
      <c r="P694" s="14" t="s">
        <v>216</v>
      </c>
      <c r="Q694" s="14" t="s">
        <v>228</v>
      </c>
      <c r="R694" s="14" t="s">
        <v>224</v>
      </c>
    </row>
    <row r="695" spans="1:18" x14ac:dyDescent="0.3">
      <c r="A695">
        <v>5971298279</v>
      </c>
      <c r="B695">
        <v>2258</v>
      </c>
      <c r="C695">
        <v>1619763440</v>
      </c>
      <c r="D695">
        <v>6</v>
      </c>
      <c r="E695">
        <v>8</v>
      </c>
      <c r="F695">
        <v>15</v>
      </c>
      <c r="G695">
        <v>2</v>
      </c>
      <c r="H695" s="14" t="s">
        <v>131</v>
      </c>
      <c r="I695" s="14" t="s">
        <v>89</v>
      </c>
      <c r="J695">
        <v>0</v>
      </c>
      <c r="K695" s="14" t="s">
        <v>259</v>
      </c>
      <c r="L695">
        <v>0.4</v>
      </c>
      <c r="M695">
        <v>6.3</v>
      </c>
      <c r="N695">
        <v>7.75</v>
      </c>
      <c r="O695">
        <v>13.65</v>
      </c>
      <c r="P695" s="14" t="s">
        <v>216</v>
      </c>
      <c r="Q695" s="14" t="s">
        <v>228</v>
      </c>
      <c r="R695" s="14" t="s">
        <v>221</v>
      </c>
    </row>
    <row r="696" spans="1:18" x14ac:dyDescent="0.3">
      <c r="A696">
        <v>5972607123</v>
      </c>
      <c r="B696">
        <v>2207</v>
      </c>
      <c r="C696">
        <v>1619831139</v>
      </c>
      <c r="D696">
        <v>4</v>
      </c>
      <c r="E696">
        <v>5</v>
      </c>
      <c r="F696">
        <v>21</v>
      </c>
      <c r="G696">
        <v>3</v>
      </c>
      <c r="H696" s="14" t="s">
        <v>131</v>
      </c>
      <c r="I696" s="14" t="s">
        <v>92</v>
      </c>
      <c r="J696">
        <v>1</v>
      </c>
      <c r="K696" s="14" t="s">
        <v>259</v>
      </c>
      <c r="L696">
        <v>0.4</v>
      </c>
      <c r="M696">
        <v>5.9</v>
      </c>
      <c r="N696">
        <v>7.6</v>
      </c>
      <c r="O696">
        <v>13.9</v>
      </c>
      <c r="P696" s="14" t="s">
        <v>216</v>
      </c>
      <c r="Q696" s="14" t="s">
        <v>228</v>
      </c>
      <c r="R696" s="14" t="s">
        <v>221</v>
      </c>
    </row>
    <row r="697" spans="1:18" x14ac:dyDescent="0.3">
      <c r="A697">
        <v>5974850582</v>
      </c>
      <c r="B697">
        <v>2938</v>
      </c>
      <c r="C697">
        <v>1619948815</v>
      </c>
      <c r="D697">
        <v>4</v>
      </c>
      <c r="E697">
        <v>3</v>
      </c>
      <c r="F697">
        <v>7</v>
      </c>
      <c r="G697">
        <v>1</v>
      </c>
      <c r="H697" s="14" t="s">
        <v>131</v>
      </c>
      <c r="I697" s="14" t="s">
        <v>92</v>
      </c>
      <c r="J697">
        <v>0</v>
      </c>
      <c r="K697" s="14" t="s">
        <v>258</v>
      </c>
      <c r="L697">
        <v>0.4</v>
      </c>
      <c r="M697">
        <v>5.8</v>
      </c>
      <c r="N697">
        <v>7.25</v>
      </c>
      <c r="O697">
        <v>13.9</v>
      </c>
      <c r="P697" s="14" t="s">
        <v>216</v>
      </c>
      <c r="Q697" s="14" t="s">
        <v>228</v>
      </c>
      <c r="R697" s="14" t="s">
        <v>221</v>
      </c>
    </row>
    <row r="698" spans="1:18" x14ac:dyDescent="0.3">
      <c r="A698">
        <v>5975017816</v>
      </c>
      <c r="B698">
        <v>2371</v>
      </c>
      <c r="C698">
        <v>1619956489</v>
      </c>
      <c r="D698">
        <v>3</v>
      </c>
      <c r="E698">
        <v>11</v>
      </c>
      <c r="F698">
        <v>19</v>
      </c>
      <c r="G698">
        <v>2</v>
      </c>
      <c r="H698" s="14" t="s">
        <v>101</v>
      </c>
      <c r="I698" s="14" t="s">
        <v>89</v>
      </c>
      <c r="J698">
        <v>1</v>
      </c>
      <c r="K698" s="14" t="s">
        <v>259</v>
      </c>
      <c r="L698">
        <v>0.4</v>
      </c>
      <c r="M698">
        <v>5.8</v>
      </c>
      <c r="N698">
        <v>7.4</v>
      </c>
      <c r="O698">
        <v>13.75</v>
      </c>
      <c r="P698" s="14" t="s">
        <v>216</v>
      </c>
      <c r="Q698" s="14" t="s">
        <v>228</v>
      </c>
      <c r="R698" s="14" t="s">
        <v>221</v>
      </c>
    </row>
    <row r="699" spans="1:18" x14ac:dyDescent="0.3">
      <c r="A699">
        <v>5975098030</v>
      </c>
      <c r="B699">
        <v>2680</v>
      </c>
      <c r="C699">
        <v>1619959716</v>
      </c>
      <c r="D699">
        <v>3</v>
      </c>
      <c r="E699">
        <v>7</v>
      </c>
      <c r="F699">
        <v>9</v>
      </c>
      <c r="G699">
        <v>2</v>
      </c>
      <c r="H699" s="14" t="s">
        <v>152</v>
      </c>
      <c r="I699" s="14" t="s">
        <v>92</v>
      </c>
      <c r="J699">
        <v>1</v>
      </c>
      <c r="K699" s="14" t="s">
        <v>259</v>
      </c>
      <c r="L699">
        <v>0.4</v>
      </c>
      <c r="M699">
        <v>5.75</v>
      </c>
      <c r="N699">
        <v>7.6</v>
      </c>
      <c r="O699">
        <v>13.6</v>
      </c>
      <c r="P699" s="14" t="s">
        <v>216</v>
      </c>
      <c r="Q699" s="14" t="s">
        <v>228</v>
      </c>
      <c r="R699" s="14" t="s">
        <v>221</v>
      </c>
    </row>
    <row r="700" spans="1:18" x14ac:dyDescent="0.3">
      <c r="A700">
        <v>5976693812</v>
      </c>
      <c r="B700">
        <v>1974</v>
      </c>
      <c r="C700">
        <v>1620044255</v>
      </c>
      <c r="D700">
        <v>6</v>
      </c>
      <c r="E700">
        <v>9</v>
      </c>
      <c r="F700">
        <v>14</v>
      </c>
      <c r="G700">
        <v>1</v>
      </c>
      <c r="H700" s="14" t="s">
        <v>155</v>
      </c>
      <c r="I700" s="14" t="s">
        <v>92</v>
      </c>
      <c r="J700">
        <v>0</v>
      </c>
      <c r="K700" s="14" t="s">
        <v>258</v>
      </c>
      <c r="L700">
        <v>0.4</v>
      </c>
      <c r="M700">
        <v>6</v>
      </c>
      <c r="N700">
        <v>7.5</v>
      </c>
      <c r="O700">
        <v>14.05</v>
      </c>
      <c r="P700" s="14" t="s">
        <v>216</v>
      </c>
      <c r="Q700" s="14" t="s">
        <v>228</v>
      </c>
      <c r="R700" s="14" t="s">
        <v>221</v>
      </c>
    </row>
    <row r="701" spans="1:18" x14ac:dyDescent="0.3">
      <c r="A701">
        <v>5977581055</v>
      </c>
      <c r="B701">
        <v>2703</v>
      </c>
      <c r="C701">
        <v>1620077587</v>
      </c>
      <c r="D701">
        <v>1</v>
      </c>
      <c r="E701">
        <v>9</v>
      </c>
      <c r="F701">
        <v>14</v>
      </c>
      <c r="H701" s="14" t="s">
        <v>155</v>
      </c>
      <c r="I701" s="14" t="s">
        <v>89</v>
      </c>
      <c r="J701">
        <v>0</v>
      </c>
      <c r="K701" s="14" t="s">
        <v>258</v>
      </c>
      <c r="L701">
        <v>0.4</v>
      </c>
      <c r="M701">
        <v>5.7</v>
      </c>
      <c r="N701">
        <v>7.3</v>
      </c>
      <c r="O701">
        <v>13.7</v>
      </c>
      <c r="P701" s="14" t="s">
        <v>216</v>
      </c>
      <c r="Q701" s="14" t="s">
        <v>228</v>
      </c>
      <c r="R701" s="14" t="s">
        <v>221</v>
      </c>
    </row>
    <row r="702" spans="1:18" x14ac:dyDescent="0.3">
      <c r="A702">
        <v>5977941519</v>
      </c>
      <c r="B702">
        <v>2939</v>
      </c>
      <c r="C702">
        <v>1620106149</v>
      </c>
      <c r="D702">
        <v>3</v>
      </c>
      <c r="E702">
        <v>10</v>
      </c>
      <c r="F702">
        <v>11</v>
      </c>
      <c r="G702">
        <v>2</v>
      </c>
      <c r="H702" s="14" t="s">
        <v>101</v>
      </c>
      <c r="I702" s="14" t="s">
        <v>89</v>
      </c>
      <c r="J702">
        <v>0</v>
      </c>
      <c r="K702" s="14" t="s">
        <v>258</v>
      </c>
      <c r="L702">
        <v>0.35</v>
      </c>
      <c r="M702">
        <v>5.05</v>
      </c>
      <c r="N702">
        <v>7.55</v>
      </c>
      <c r="O702">
        <v>13.6</v>
      </c>
      <c r="P702" s="14" t="s">
        <v>217</v>
      </c>
      <c r="Q702" s="14" t="s">
        <v>228</v>
      </c>
      <c r="R702" s="14" t="s">
        <v>221</v>
      </c>
    </row>
    <row r="703" spans="1:18" x14ac:dyDescent="0.3">
      <c r="A703">
        <v>5981502089</v>
      </c>
      <c r="B703">
        <v>2228</v>
      </c>
      <c r="C703">
        <v>1620306312</v>
      </c>
      <c r="D703">
        <v>13</v>
      </c>
      <c r="E703">
        <v>3</v>
      </c>
      <c r="F703">
        <v>20</v>
      </c>
      <c r="G703">
        <v>1</v>
      </c>
      <c r="H703" s="14" t="s">
        <v>101</v>
      </c>
      <c r="I703" s="14" t="s">
        <v>89</v>
      </c>
      <c r="J703">
        <v>1</v>
      </c>
      <c r="K703" s="14" t="s">
        <v>258</v>
      </c>
      <c r="L703">
        <v>0.35</v>
      </c>
      <c r="M703">
        <v>5.4</v>
      </c>
      <c r="N703">
        <v>7.35</v>
      </c>
      <c r="O703">
        <v>13.35</v>
      </c>
      <c r="P703" s="14" t="s">
        <v>217</v>
      </c>
      <c r="Q703" s="14" t="s">
        <v>228</v>
      </c>
      <c r="R703" s="14" t="s">
        <v>230</v>
      </c>
    </row>
    <row r="704" spans="1:18" x14ac:dyDescent="0.3">
      <c r="A704">
        <v>5982208784</v>
      </c>
      <c r="B704">
        <v>2576</v>
      </c>
      <c r="C704">
        <v>1620339617</v>
      </c>
      <c r="D704">
        <v>4</v>
      </c>
      <c r="E704">
        <v>8</v>
      </c>
      <c r="F704">
        <v>18</v>
      </c>
      <c r="G704">
        <v>1</v>
      </c>
      <c r="H704" s="14" t="s">
        <v>131</v>
      </c>
      <c r="I704" s="14" t="s">
        <v>92</v>
      </c>
      <c r="J704">
        <v>1</v>
      </c>
      <c r="K704" s="14" t="s">
        <v>259</v>
      </c>
      <c r="L704">
        <v>0.35</v>
      </c>
      <c r="M704">
        <v>5.4</v>
      </c>
      <c r="N704">
        <v>7.45</v>
      </c>
      <c r="O704">
        <v>13.35</v>
      </c>
      <c r="P704" s="14" t="s">
        <v>217</v>
      </c>
      <c r="Q704" s="14" t="s">
        <v>228</v>
      </c>
      <c r="R704" s="14" t="s">
        <v>230</v>
      </c>
    </row>
    <row r="705" spans="1:18" x14ac:dyDescent="0.3">
      <c r="A705">
        <v>5982310249</v>
      </c>
      <c r="B705">
        <v>2559</v>
      </c>
      <c r="C705">
        <v>1620349152</v>
      </c>
      <c r="D705">
        <v>4</v>
      </c>
      <c r="E705">
        <v>13</v>
      </c>
      <c r="F705">
        <v>20</v>
      </c>
      <c r="G705">
        <v>1</v>
      </c>
      <c r="H705" s="14" t="s">
        <v>101</v>
      </c>
      <c r="I705" s="14" t="s">
        <v>89</v>
      </c>
      <c r="J705">
        <v>0</v>
      </c>
      <c r="K705" s="14" t="s">
        <v>259</v>
      </c>
      <c r="L705">
        <v>0.35</v>
      </c>
      <c r="M705">
        <v>5.45</v>
      </c>
      <c r="N705">
        <v>7.75</v>
      </c>
      <c r="O705">
        <v>13.75</v>
      </c>
      <c r="P705" s="14" t="s">
        <v>217</v>
      </c>
      <c r="Q705" s="14" t="s">
        <v>228</v>
      </c>
      <c r="R705" s="14" t="s">
        <v>230</v>
      </c>
    </row>
    <row r="706" spans="1:18" x14ac:dyDescent="0.3">
      <c r="A706">
        <v>5982984797</v>
      </c>
      <c r="B706">
        <v>3177</v>
      </c>
      <c r="C706">
        <v>1620392427</v>
      </c>
      <c r="D706">
        <v>16</v>
      </c>
      <c r="E706">
        <v>7</v>
      </c>
      <c r="F706">
        <v>22</v>
      </c>
      <c r="G706">
        <v>4</v>
      </c>
      <c r="H706" s="14" t="s">
        <v>152</v>
      </c>
      <c r="I706" s="14" t="s">
        <v>89</v>
      </c>
      <c r="J706">
        <v>1</v>
      </c>
      <c r="K706" s="14" t="s">
        <v>258</v>
      </c>
      <c r="L706">
        <v>0.35</v>
      </c>
      <c r="M706">
        <v>6</v>
      </c>
      <c r="N706">
        <v>7.75</v>
      </c>
      <c r="O706">
        <v>13.7</v>
      </c>
      <c r="P706" s="14" t="s">
        <v>216</v>
      </c>
      <c r="Q706" s="14" t="s">
        <v>228</v>
      </c>
      <c r="R706" s="14" t="s">
        <v>229</v>
      </c>
    </row>
    <row r="707" spans="1:18" x14ac:dyDescent="0.3">
      <c r="A707">
        <v>5984032882</v>
      </c>
      <c r="B707">
        <v>3053</v>
      </c>
      <c r="C707">
        <v>1620451717</v>
      </c>
      <c r="D707">
        <v>4</v>
      </c>
      <c r="E707">
        <v>14</v>
      </c>
      <c r="F707">
        <v>17</v>
      </c>
      <c r="G707">
        <v>1</v>
      </c>
      <c r="H707" s="14" t="s">
        <v>157</v>
      </c>
      <c r="I707" s="14" t="s">
        <v>92</v>
      </c>
      <c r="J707">
        <v>0</v>
      </c>
      <c r="K707" s="14" t="s">
        <v>258</v>
      </c>
      <c r="L707">
        <v>0.35</v>
      </c>
      <c r="M707">
        <v>5.65</v>
      </c>
      <c r="N707">
        <v>8.0500000000000007</v>
      </c>
      <c r="O707">
        <v>14.1</v>
      </c>
      <c r="P707" s="14" t="s">
        <v>216</v>
      </c>
      <c r="Q707" s="14" t="s">
        <v>228</v>
      </c>
      <c r="R707" s="14" t="s">
        <v>229</v>
      </c>
    </row>
    <row r="708" spans="1:18" x14ac:dyDescent="0.3">
      <c r="A708">
        <v>5985749700</v>
      </c>
      <c r="B708">
        <v>3100</v>
      </c>
      <c r="C708">
        <v>1620540354</v>
      </c>
      <c r="D708">
        <v>7</v>
      </c>
      <c r="E708">
        <v>11</v>
      </c>
      <c r="F708">
        <v>18</v>
      </c>
      <c r="G708">
        <v>2</v>
      </c>
      <c r="H708" s="14" t="s">
        <v>131</v>
      </c>
      <c r="I708" s="14" t="s">
        <v>89</v>
      </c>
      <c r="J708">
        <v>1</v>
      </c>
      <c r="K708" s="14" t="s">
        <v>259</v>
      </c>
      <c r="L708">
        <v>0.4</v>
      </c>
      <c r="M708">
        <v>5.7</v>
      </c>
      <c r="N708">
        <v>7.7</v>
      </c>
      <c r="O708">
        <v>14</v>
      </c>
      <c r="P708" s="14" t="s">
        <v>216</v>
      </c>
      <c r="Q708" s="14" t="s">
        <v>217</v>
      </c>
      <c r="R708" s="14" t="s">
        <v>229</v>
      </c>
    </row>
    <row r="709" spans="1:18" x14ac:dyDescent="0.3">
      <c r="A709">
        <v>5986274915</v>
      </c>
      <c r="B709">
        <v>2990</v>
      </c>
      <c r="C709">
        <v>1620563866</v>
      </c>
      <c r="D709">
        <v>3</v>
      </c>
      <c r="E709">
        <v>9</v>
      </c>
      <c r="F709">
        <v>18</v>
      </c>
      <c r="G709">
        <v>2</v>
      </c>
      <c r="H709" s="14" t="s">
        <v>131</v>
      </c>
      <c r="I709" s="14" t="s">
        <v>89</v>
      </c>
      <c r="J709">
        <v>0</v>
      </c>
      <c r="K709" s="14" t="s">
        <v>259</v>
      </c>
      <c r="L709">
        <v>0.35</v>
      </c>
      <c r="M709">
        <v>5.15</v>
      </c>
      <c r="N709">
        <v>8.1</v>
      </c>
      <c r="O709">
        <v>14.65</v>
      </c>
      <c r="P709" s="14" t="s">
        <v>216</v>
      </c>
      <c r="Q709" s="14" t="s">
        <v>217</v>
      </c>
      <c r="R709" s="14" t="s">
        <v>229</v>
      </c>
    </row>
    <row r="710" spans="1:18" x14ac:dyDescent="0.3">
      <c r="A710">
        <v>5988520694</v>
      </c>
      <c r="B710">
        <v>2577</v>
      </c>
      <c r="C710">
        <v>1620683631</v>
      </c>
      <c r="D710">
        <v>2</v>
      </c>
      <c r="E710">
        <v>4</v>
      </c>
      <c r="F710">
        <v>11</v>
      </c>
      <c r="G710">
        <v>1</v>
      </c>
      <c r="H710" s="14" t="s">
        <v>101</v>
      </c>
      <c r="I710" s="14" t="s">
        <v>89</v>
      </c>
      <c r="J710">
        <v>1</v>
      </c>
      <c r="K710" s="14" t="s">
        <v>259</v>
      </c>
      <c r="L710">
        <v>0.4</v>
      </c>
      <c r="M710">
        <v>5.2</v>
      </c>
      <c r="N710">
        <v>7.9</v>
      </c>
      <c r="O710">
        <v>14.65</v>
      </c>
      <c r="P710" s="14" t="s">
        <v>216</v>
      </c>
      <c r="Q710" s="14" t="s">
        <v>217</v>
      </c>
      <c r="R710" s="14" t="s">
        <v>229</v>
      </c>
    </row>
    <row r="711" spans="1:18" x14ac:dyDescent="0.3">
      <c r="A711">
        <v>5988802231</v>
      </c>
      <c r="B711">
        <v>1767</v>
      </c>
      <c r="C711">
        <v>1620709428</v>
      </c>
      <c r="D711">
        <v>6</v>
      </c>
      <c r="E711">
        <v>2</v>
      </c>
      <c r="F711">
        <v>12</v>
      </c>
      <c r="G711">
        <v>1</v>
      </c>
      <c r="H711" s="14" t="s">
        <v>131</v>
      </c>
      <c r="I711" s="14" t="s">
        <v>92</v>
      </c>
      <c r="J711">
        <v>1</v>
      </c>
      <c r="K711" s="14" t="s">
        <v>259</v>
      </c>
      <c r="L711">
        <v>0.45</v>
      </c>
      <c r="M711">
        <v>5.15</v>
      </c>
      <c r="N711">
        <v>7.7</v>
      </c>
      <c r="O711">
        <v>14.6</v>
      </c>
      <c r="P711" s="14" t="s">
        <v>216</v>
      </c>
      <c r="Q711" s="14" t="s">
        <v>217</v>
      </c>
      <c r="R711" s="14" t="s">
        <v>229</v>
      </c>
    </row>
    <row r="712" spans="1:18" x14ac:dyDescent="0.3">
      <c r="A712">
        <v>5988829971</v>
      </c>
      <c r="B712">
        <v>1824</v>
      </c>
      <c r="C712">
        <v>1620711607</v>
      </c>
      <c r="D712">
        <v>1</v>
      </c>
      <c r="E712">
        <v>9</v>
      </c>
      <c r="F712">
        <v>18</v>
      </c>
      <c r="G712">
        <v>2</v>
      </c>
      <c r="H712" s="14" t="s">
        <v>155</v>
      </c>
      <c r="I712" s="14" t="s">
        <v>92</v>
      </c>
      <c r="J712">
        <v>1</v>
      </c>
      <c r="K712" s="14" t="s">
        <v>258</v>
      </c>
      <c r="L712">
        <v>0.5</v>
      </c>
      <c r="M712">
        <v>5.0999999999999996</v>
      </c>
      <c r="N712">
        <v>7.9</v>
      </c>
      <c r="O712">
        <v>15.45</v>
      </c>
      <c r="P712" s="14" t="s">
        <v>216</v>
      </c>
      <c r="Q712" s="14" t="s">
        <v>217</v>
      </c>
      <c r="R712" s="14" t="s">
        <v>229</v>
      </c>
    </row>
    <row r="713" spans="1:18" x14ac:dyDescent="0.3">
      <c r="A713">
        <v>5989968503</v>
      </c>
      <c r="B713">
        <v>2582</v>
      </c>
      <c r="C713">
        <v>1620772578</v>
      </c>
      <c r="D713">
        <v>5</v>
      </c>
      <c r="E713">
        <v>3</v>
      </c>
      <c r="F713">
        <v>26</v>
      </c>
      <c r="G713">
        <v>1</v>
      </c>
      <c r="H713" s="14" t="s">
        <v>101</v>
      </c>
      <c r="I713" s="14" t="s">
        <v>89</v>
      </c>
      <c r="J713">
        <v>1</v>
      </c>
      <c r="K713" s="14" t="s">
        <v>259</v>
      </c>
      <c r="L713">
        <v>0.55000000000000004</v>
      </c>
      <c r="M713">
        <v>5.15</v>
      </c>
      <c r="N713">
        <v>7.5</v>
      </c>
      <c r="O713">
        <v>16.100000000000001</v>
      </c>
      <c r="P713" s="14" t="s">
        <v>216</v>
      </c>
      <c r="Q713" s="14" t="s">
        <v>217</v>
      </c>
      <c r="R713" s="14" t="s">
        <v>224</v>
      </c>
    </row>
    <row r="714" spans="1:18" x14ac:dyDescent="0.3">
      <c r="A714">
        <v>5990025293</v>
      </c>
      <c r="B714">
        <v>2609</v>
      </c>
      <c r="C714">
        <v>1620778923</v>
      </c>
      <c r="D714">
        <v>10</v>
      </c>
      <c r="E714">
        <v>9</v>
      </c>
      <c r="F714">
        <v>5</v>
      </c>
      <c r="G714">
        <v>1</v>
      </c>
      <c r="H714" s="14" t="s">
        <v>148</v>
      </c>
      <c r="I714" s="14" t="s">
        <v>89</v>
      </c>
      <c r="J714">
        <v>0</v>
      </c>
      <c r="K714" s="14" t="s">
        <v>259</v>
      </c>
      <c r="L714">
        <v>0.55000000000000004</v>
      </c>
      <c r="M714">
        <v>5.25</v>
      </c>
      <c r="N714">
        <v>7.7</v>
      </c>
      <c r="O714">
        <v>15.75</v>
      </c>
      <c r="P714" s="14" t="s">
        <v>216</v>
      </c>
      <c r="Q714" s="14" t="s">
        <v>217</v>
      </c>
      <c r="R714" s="14" t="s">
        <v>224</v>
      </c>
    </row>
    <row r="715" spans="1:18" x14ac:dyDescent="0.3">
      <c r="A715">
        <v>5992050100</v>
      </c>
      <c r="B715">
        <v>2135</v>
      </c>
      <c r="C715">
        <v>1620906498</v>
      </c>
      <c r="D715">
        <v>2</v>
      </c>
      <c r="E715">
        <v>8</v>
      </c>
      <c r="F715">
        <v>1</v>
      </c>
      <c r="G715">
        <v>3</v>
      </c>
      <c r="H715" s="14" t="s">
        <v>152</v>
      </c>
      <c r="I715" s="14" t="s">
        <v>89</v>
      </c>
      <c r="J715">
        <v>0</v>
      </c>
      <c r="K715" s="14" t="s">
        <v>258</v>
      </c>
      <c r="L715">
        <v>0.55000000000000004</v>
      </c>
      <c r="M715">
        <v>5.05</v>
      </c>
      <c r="N715">
        <v>7.7</v>
      </c>
      <c r="O715">
        <v>15.05</v>
      </c>
      <c r="P715" s="14" t="s">
        <v>216</v>
      </c>
      <c r="Q715" s="14" t="s">
        <v>217</v>
      </c>
      <c r="R715" s="14" t="s">
        <v>224</v>
      </c>
    </row>
    <row r="716" spans="1:18" x14ac:dyDescent="0.3">
      <c r="A716">
        <v>5993534693</v>
      </c>
      <c r="B716">
        <v>1787</v>
      </c>
      <c r="C716">
        <v>1620994342</v>
      </c>
      <c r="D716">
        <v>6</v>
      </c>
      <c r="E716">
        <v>3</v>
      </c>
      <c r="F716">
        <v>7</v>
      </c>
      <c r="G716">
        <v>3</v>
      </c>
      <c r="H716" s="14" t="s">
        <v>148</v>
      </c>
      <c r="I716" s="14" t="s">
        <v>92</v>
      </c>
      <c r="J716">
        <v>1</v>
      </c>
      <c r="K716" s="14" t="s">
        <v>258</v>
      </c>
      <c r="L716">
        <v>0.55000000000000004</v>
      </c>
      <c r="M716">
        <v>5.15</v>
      </c>
      <c r="N716">
        <v>7.6</v>
      </c>
      <c r="O716">
        <v>14.35</v>
      </c>
      <c r="P716" s="14" t="s">
        <v>216</v>
      </c>
      <c r="Q716" s="14" t="s">
        <v>217</v>
      </c>
      <c r="R716" s="14" t="s">
        <v>224</v>
      </c>
    </row>
    <row r="717" spans="1:18" x14ac:dyDescent="0.3">
      <c r="A717">
        <v>5993588204</v>
      </c>
      <c r="B717">
        <v>2648</v>
      </c>
      <c r="C717">
        <v>1620996562</v>
      </c>
      <c r="D717">
        <v>5</v>
      </c>
      <c r="E717">
        <v>10</v>
      </c>
      <c r="F717">
        <v>21</v>
      </c>
      <c r="G717">
        <v>3</v>
      </c>
      <c r="H717" s="14" t="s">
        <v>131</v>
      </c>
      <c r="I717" s="14" t="s">
        <v>89</v>
      </c>
      <c r="J717">
        <v>1</v>
      </c>
      <c r="K717" s="14" t="s">
        <v>258</v>
      </c>
      <c r="L717">
        <v>0.6</v>
      </c>
      <c r="M717">
        <v>5.2</v>
      </c>
      <c r="N717">
        <v>7.95</v>
      </c>
      <c r="O717">
        <v>15.05</v>
      </c>
      <c r="P717" s="14" t="s">
        <v>216</v>
      </c>
      <c r="Q717" s="14" t="s">
        <v>217</v>
      </c>
      <c r="R717" s="14" t="s">
        <v>224</v>
      </c>
    </row>
    <row r="718" spans="1:18" x14ac:dyDescent="0.3">
      <c r="A718">
        <v>5994668066</v>
      </c>
      <c r="B718">
        <v>2302</v>
      </c>
      <c r="C718">
        <v>1621053166</v>
      </c>
      <c r="D718">
        <v>13</v>
      </c>
      <c r="E718">
        <v>2</v>
      </c>
      <c r="F718">
        <v>22</v>
      </c>
      <c r="G718">
        <v>1</v>
      </c>
      <c r="H718" s="14" t="s">
        <v>131</v>
      </c>
      <c r="I718" s="14" t="s">
        <v>89</v>
      </c>
      <c r="J718">
        <v>1</v>
      </c>
      <c r="K718" s="14" t="s">
        <v>259</v>
      </c>
      <c r="L718">
        <v>0.6</v>
      </c>
      <c r="M718">
        <v>5.7</v>
      </c>
      <c r="N718">
        <v>7.5</v>
      </c>
      <c r="O718">
        <v>15.2</v>
      </c>
      <c r="P718" s="14" t="s">
        <v>216</v>
      </c>
      <c r="Q718" s="14" t="s">
        <v>217</v>
      </c>
      <c r="R718" s="14" t="s">
        <v>224</v>
      </c>
    </row>
    <row r="719" spans="1:18" x14ac:dyDescent="0.3">
      <c r="A719">
        <v>5994712459</v>
      </c>
      <c r="B719">
        <v>2153</v>
      </c>
      <c r="C719">
        <v>1621055820</v>
      </c>
      <c r="D719">
        <v>2</v>
      </c>
      <c r="E719">
        <v>10</v>
      </c>
      <c r="F719">
        <v>12</v>
      </c>
      <c r="G719">
        <v>2</v>
      </c>
      <c r="H719" s="14" t="s">
        <v>131</v>
      </c>
      <c r="I719" s="14" t="s">
        <v>92</v>
      </c>
      <c r="J719">
        <v>0</v>
      </c>
      <c r="K719" s="14" t="s">
        <v>259</v>
      </c>
      <c r="L719">
        <v>0.55000000000000004</v>
      </c>
      <c r="M719">
        <v>5.65</v>
      </c>
      <c r="N719">
        <v>7.65</v>
      </c>
      <c r="O719">
        <v>15.35</v>
      </c>
      <c r="P719" s="14" t="s">
        <v>216</v>
      </c>
      <c r="Q719" s="14" t="s">
        <v>217</v>
      </c>
      <c r="R719" s="14" t="s">
        <v>224</v>
      </c>
    </row>
    <row r="720" spans="1:18" x14ac:dyDescent="0.3">
      <c r="A720">
        <v>5995378656</v>
      </c>
      <c r="B720">
        <v>2390</v>
      </c>
      <c r="C720">
        <v>1621085900</v>
      </c>
      <c r="D720">
        <v>8</v>
      </c>
      <c r="E720">
        <v>7</v>
      </c>
      <c r="F720">
        <v>24</v>
      </c>
      <c r="G720">
        <v>3</v>
      </c>
      <c r="H720" s="14" t="s">
        <v>157</v>
      </c>
      <c r="I720" s="14" t="s">
        <v>89</v>
      </c>
      <c r="J720">
        <v>1</v>
      </c>
      <c r="K720" s="14" t="s">
        <v>258</v>
      </c>
      <c r="L720">
        <v>0.6</v>
      </c>
      <c r="M720">
        <v>5.75</v>
      </c>
      <c r="N720">
        <v>7.55</v>
      </c>
      <c r="O720">
        <v>15.85</v>
      </c>
      <c r="P720" s="14" t="s">
        <v>216</v>
      </c>
      <c r="Q720" s="14" t="s">
        <v>217</v>
      </c>
      <c r="R720" s="14" t="s">
        <v>224</v>
      </c>
    </row>
    <row r="721" spans="1:18" x14ac:dyDescent="0.3">
      <c r="A721">
        <v>5996979151</v>
      </c>
      <c r="B721">
        <v>2892</v>
      </c>
      <c r="C721">
        <v>1621166073</v>
      </c>
      <c r="D721">
        <v>9</v>
      </c>
      <c r="E721">
        <v>13</v>
      </c>
      <c r="F721">
        <v>15</v>
      </c>
      <c r="G721">
        <v>3</v>
      </c>
      <c r="H721" s="14" t="s">
        <v>157</v>
      </c>
      <c r="I721" s="14" t="s">
        <v>92</v>
      </c>
      <c r="J721">
        <v>0</v>
      </c>
      <c r="K721" s="14" t="s">
        <v>259</v>
      </c>
      <c r="L721">
        <v>0.6</v>
      </c>
      <c r="M721">
        <v>6.15</v>
      </c>
      <c r="N721">
        <v>7.75</v>
      </c>
      <c r="O721">
        <v>15.9</v>
      </c>
      <c r="P721" s="14" t="s">
        <v>216</v>
      </c>
      <c r="Q721" s="14" t="s">
        <v>217</v>
      </c>
      <c r="R721" s="14" t="s">
        <v>224</v>
      </c>
    </row>
    <row r="722" spans="1:18" x14ac:dyDescent="0.3">
      <c r="A722">
        <v>5998440578</v>
      </c>
      <c r="B722">
        <v>3139</v>
      </c>
      <c r="C722">
        <v>1621252224</v>
      </c>
      <c r="D722">
        <v>6</v>
      </c>
      <c r="E722">
        <v>10</v>
      </c>
      <c r="F722">
        <v>11</v>
      </c>
      <c r="G722">
        <v>1</v>
      </c>
      <c r="H722" s="14" t="s">
        <v>157</v>
      </c>
      <c r="I722" s="14" t="s">
        <v>89</v>
      </c>
      <c r="J722">
        <v>0</v>
      </c>
      <c r="K722" s="14" t="s">
        <v>258</v>
      </c>
      <c r="L722">
        <v>0.6</v>
      </c>
      <c r="M722">
        <v>6.3</v>
      </c>
      <c r="N722">
        <v>7.75</v>
      </c>
      <c r="O722">
        <v>15.9</v>
      </c>
      <c r="P722" s="14" t="s">
        <v>216</v>
      </c>
      <c r="Q722" s="14" t="s">
        <v>217</v>
      </c>
      <c r="R722" s="14" t="s">
        <v>224</v>
      </c>
    </row>
    <row r="723" spans="1:18" x14ac:dyDescent="0.3">
      <c r="A723">
        <v>5999284883</v>
      </c>
      <c r="B723">
        <v>2264</v>
      </c>
      <c r="C723">
        <v>1621296237</v>
      </c>
      <c r="D723">
        <v>2</v>
      </c>
      <c r="E723">
        <v>5</v>
      </c>
      <c r="F723">
        <v>14</v>
      </c>
      <c r="G723">
        <v>2</v>
      </c>
      <c r="H723" s="14" t="s">
        <v>131</v>
      </c>
      <c r="I723" s="14" t="s">
        <v>89</v>
      </c>
      <c r="J723">
        <v>1</v>
      </c>
      <c r="K723" s="14" t="s">
        <v>258</v>
      </c>
      <c r="L723">
        <v>0.6</v>
      </c>
      <c r="M723">
        <v>5.75</v>
      </c>
      <c r="N723">
        <v>7.85</v>
      </c>
      <c r="O723">
        <v>15.6</v>
      </c>
      <c r="P723" s="14" t="s">
        <v>216</v>
      </c>
      <c r="Q723" s="14" t="s">
        <v>217</v>
      </c>
      <c r="R723" s="14" t="s">
        <v>224</v>
      </c>
    </row>
    <row r="724" spans="1:18" x14ac:dyDescent="0.3">
      <c r="A724">
        <v>5999314784</v>
      </c>
      <c r="B724">
        <v>2776</v>
      </c>
      <c r="C724">
        <v>1621299550</v>
      </c>
      <c r="D724">
        <v>6</v>
      </c>
      <c r="E724">
        <v>2</v>
      </c>
      <c r="F724">
        <v>15</v>
      </c>
      <c r="G724">
        <v>1</v>
      </c>
      <c r="H724" s="14" t="s">
        <v>131</v>
      </c>
      <c r="I724" s="14" t="s">
        <v>89</v>
      </c>
      <c r="J724">
        <v>1</v>
      </c>
      <c r="K724" s="14" t="s">
        <v>258</v>
      </c>
      <c r="L724">
        <v>0.6</v>
      </c>
      <c r="M724">
        <v>5.85</v>
      </c>
      <c r="N724">
        <v>7.55</v>
      </c>
      <c r="O724">
        <v>15.45</v>
      </c>
      <c r="P724" s="14" t="s">
        <v>216</v>
      </c>
      <c r="Q724" s="14" t="s">
        <v>217</v>
      </c>
      <c r="R724" s="14" t="s">
        <v>224</v>
      </c>
    </row>
    <row r="725" spans="1:18" x14ac:dyDescent="0.3">
      <c r="A725">
        <v>5999437439</v>
      </c>
      <c r="B725">
        <v>2176</v>
      </c>
      <c r="C725">
        <v>1621310472</v>
      </c>
      <c r="D725">
        <v>4</v>
      </c>
      <c r="E725">
        <v>6</v>
      </c>
      <c r="F725">
        <v>19</v>
      </c>
      <c r="G725">
        <v>2</v>
      </c>
      <c r="H725" s="14" t="s">
        <v>157</v>
      </c>
      <c r="I725" s="14" t="s">
        <v>92</v>
      </c>
      <c r="J725">
        <v>1</v>
      </c>
      <c r="K725" s="14" t="s">
        <v>258</v>
      </c>
      <c r="L725">
        <v>0.65</v>
      </c>
      <c r="M725">
        <v>5.85</v>
      </c>
      <c r="N725">
        <v>7.2</v>
      </c>
      <c r="O725">
        <v>15.4</v>
      </c>
      <c r="P725" s="14" t="s">
        <v>216</v>
      </c>
      <c r="Q725" s="14" t="s">
        <v>217</v>
      </c>
      <c r="R725" s="14" t="s">
        <v>224</v>
      </c>
    </row>
    <row r="726" spans="1:18" x14ac:dyDescent="0.3">
      <c r="A726">
        <v>5999470421</v>
      </c>
      <c r="B726">
        <v>1946</v>
      </c>
      <c r="C726">
        <v>1621313132</v>
      </c>
      <c r="D726">
        <v>14</v>
      </c>
      <c r="E726">
        <v>4</v>
      </c>
      <c r="F726">
        <v>20</v>
      </c>
      <c r="G726">
        <v>2</v>
      </c>
      <c r="H726" s="14" t="s">
        <v>131</v>
      </c>
      <c r="I726" s="14" t="s">
        <v>89</v>
      </c>
      <c r="J726">
        <v>1</v>
      </c>
      <c r="K726" s="14" t="s">
        <v>258</v>
      </c>
      <c r="L726">
        <v>0.65</v>
      </c>
      <c r="M726">
        <v>5.75</v>
      </c>
      <c r="N726">
        <v>7.05</v>
      </c>
      <c r="O726">
        <v>15.3</v>
      </c>
      <c r="P726" s="14" t="s">
        <v>217</v>
      </c>
      <c r="Q726" s="14" t="s">
        <v>217</v>
      </c>
      <c r="R726" s="14" t="s">
        <v>224</v>
      </c>
    </row>
    <row r="727" spans="1:18" x14ac:dyDescent="0.3">
      <c r="A727">
        <v>5999505760</v>
      </c>
      <c r="B727">
        <v>2629</v>
      </c>
      <c r="C727">
        <v>1621315984</v>
      </c>
      <c r="D727">
        <v>10</v>
      </c>
      <c r="E727">
        <v>8</v>
      </c>
      <c r="F727">
        <v>16</v>
      </c>
      <c r="G727">
        <v>1</v>
      </c>
      <c r="H727" s="14" t="s">
        <v>157</v>
      </c>
      <c r="I727" s="14" t="s">
        <v>92</v>
      </c>
      <c r="J727">
        <v>0</v>
      </c>
      <c r="K727" s="14" t="s">
        <v>258</v>
      </c>
      <c r="L727">
        <v>0.65</v>
      </c>
      <c r="M727">
        <v>6.05</v>
      </c>
      <c r="N727">
        <v>6.75</v>
      </c>
      <c r="O727">
        <v>15.25</v>
      </c>
      <c r="P727" s="14" t="s">
        <v>217</v>
      </c>
      <c r="Q727" s="14" t="s">
        <v>220</v>
      </c>
      <c r="R727" s="14" t="s">
        <v>224</v>
      </c>
    </row>
    <row r="728" spans="1:18" x14ac:dyDescent="0.3">
      <c r="A728">
        <v>6000608788</v>
      </c>
      <c r="B728">
        <v>1957</v>
      </c>
      <c r="C728">
        <v>1621374353</v>
      </c>
      <c r="D728">
        <v>2</v>
      </c>
      <c r="E728">
        <v>7</v>
      </c>
      <c r="F728">
        <v>13</v>
      </c>
      <c r="G728">
        <v>1</v>
      </c>
      <c r="H728" s="14" t="s">
        <v>101</v>
      </c>
      <c r="I728" s="14" t="s">
        <v>89</v>
      </c>
      <c r="J728">
        <v>0</v>
      </c>
      <c r="K728" s="14" t="s">
        <v>259</v>
      </c>
      <c r="L728">
        <v>0.6</v>
      </c>
      <c r="M728">
        <v>5.8</v>
      </c>
      <c r="N728">
        <v>6.55</v>
      </c>
      <c r="O728">
        <v>15</v>
      </c>
      <c r="P728" s="14" t="s">
        <v>217</v>
      </c>
      <c r="Q728" s="14" t="s">
        <v>220</v>
      </c>
      <c r="R728" s="14" t="s">
        <v>224</v>
      </c>
    </row>
    <row r="729" spans="1:18" x14ac:dyDescent="0.3">
      <c r="A729">
        <v>6001208420</v>
      </c>
      <c r="B729">
        <v>2476</v>
      </c>
      <c r="C729">
        <v>1621422571</v>
      </c>
      <c r="D729">
        <v>5</v>
      </c>
      <c r="E729">
        <v>8</v>
      </c>
      <c r="F729">
        <v>18</v>
      </c>
      <c r="G729">
        <v>5</v>
      </c>
      <c r="H729" s="14" t="s">
        <v>131</v>
      </c>
      <c r="I729" s="14" t="s">
        <v>89</v>
      </c>
      <c r="J729">
        <v>1</v>
      </c>
      <c r="K729" s="14" t="s">
        <v>258</v>
      </c>
      <c r="L729">
        <v>0.65</v>
      </c>
      <c r="M729">
        <v>5.9</v>
      </c>
      <c r="N729">
        <v>6.5</v>
      </c>
      <c r="O729">
        <v>15</v>
      </c>
      <c r="P729" s="14" t="s">
        <v>217</v>
      </c>
      <c r="Q729" s="14" t="s">
        <v>220</v>
      </c>
      <c r="R729" s="14" t="s">
        <v>224</v>
      </c>
    </row>
    <row r="730" spans="1:18" x14ac:dyDescent="0.3">
      <c r="A730">
        <v>6001271854</v>
      </c>
      <c r="B730">
        <v>2542</v>
      </c>
      <c r="C730">
        <v>1621425712</v>
      </c>
      <c r="D730">
        <v>5</v>
      </c>
      <c r="E730">
        <v>9</v>
      </c>
      <c r="F730">
        <v>11</v>
      </c>
      <c r="G730">
        <v>3</v>
      </c>
      <c r="H730" s="14" t="s">
        <v>157</v>
      </c>
      <c r="I730" s="14" t="s">
        <v>92</v>
      </c>
      <c r="J730">
        <v>0</v>
      </c>
      <c r="K730" s="14" t="s">
        <v>258</v>
      </c>
      <c r="L730">
        <v>0.6</v>
      </c>
      <c r="M730">
        <v>6.05</v>
      </c>
      <c r="N730">
        <v>6.75</v>
      </c>
      <c r="O730">
        <v>15</v>
      </c>
      <c r="P730" s="14" t="s">
        <v>217</v>
      </c>
      <c r="Q730" s="14" t="s">
        <v>220</v>
      </c>
      <c r="R730" s="14" t="s">
        <v>224</v>
      </c>
    </row>
    <row r="731" spans="1:18" x14ac:dyDescent="0.3">
      <c r="A731">
        <v>6002738046</v>
      </c>
      <c r="B731">
        <v>1876</v>
      </c>
      <c r="C731">
        <v>1621513964</v>
      </c>
      <c r="D731">
        <v>0</v>
      </c>
      <c r="E731">
        <v>6</v>
      </c>
      <c r="F731">
        <v>15</v>
      </c>
      <c r="G731">
        <v>1</v>
      </c>
      <c r="H731" s="14" t="s">
        <v>131</v>
      </c>
      <c r="I731" s="14" t="s">
        <v>89</v>
      </c>
      <c r="J731">
        <v>1</v>
      </c>
      <c r="K731" s="14" t="s">
        <v>259</v>
      </c>
      <c r="L731">
        <v>0.6</v>
      </c>
      <c r="M731">
        <v>5.75</v>
      </c>
      <c r="N731">
        <v>6.95</v>
      </c>
      <c r="O731">
        <v>15.15</v>
      </c>
      <c r="P731" s="14" t="s">
        <v>217</v>
      </c>
      <c r="Q731" s="14" t="s">
        <v>220</v>
      </c>
      <c r="R731" s="14" t="s">
        <v>224</v>
      </c>
    </row>
    <row r="732" spans="1:18" x14ac:dyDescent="0.3">
      <c r="A732">
        <v>6002793866</v>
      </c>
      <c r="B732">
        <v>3139</v>
      </c>
      <c r="C732">
        <v>1621516225</v>
      </c>
      <c r="D732">
        <v>14</v>
      </c>
      <c r="E732">
        <v>6</v>
      </c>
      <c r="F732">
        <v>10</v>
      </c>
      <c r="G732">
        <v>1</v>
      </c>
      <c r="H732" s="14" t="s">
        <v>152</v>
      </c>
      <c r="I732" s="14" t="s">
        <v>89</v>
      </c>
      <c r="J732">
        <v>1</v>
      </c>
      <c r="K732" s="14" t="s">
        <v>259</v>
      </c>
      <c r="L732">
        <v>0.6</v>
      </c>
      <c r="M732">
        <v>6.4</v>
      </c>
      <c r="N732">
        <v>6.8</v>
      </c>
      <c r="O732">
        <v>14.75</v>
      </c>
      <c r="P732" s="14" t="s">
        <v>217</v>
      </c>
      <c r="Q732" s="14" t="s">
        <v>220</v>
      </c>
      <c r="R732" s="14" t="s">
        <v>224</v>
      </c>
    </row>
    <row r="733" spans="1:18" x14ac:dyDescent="0.3">
      <c r="A733">
        <v>6005848583</v>
      </c>
      <c r="B733">
        <v>380</v>
      </c>
      <c r="C733">
        <v>1621688261</v>
      </c>
      <c r="D733">
        <v>1</v>
      </c>
      <c r="E733">
        <v>1</v>
      </c>
      <c r="F733">
        <v>1</v>
      </c>
      <c r="G733">
        <v>2</v>
      </c>
      <c r="H733" s="14" t="s">
        <v>101</v>
      </c>
      <c r="I733" s="14" t="s">
        <v>89</v>
      </c>
      <c r="J733">
        <v>1</v>
      </c>
      <c r="K733" s="14" t="s">
        <v>258</v>
      </c>
      <c r="L733">
        <v>0.6</v>
      </c>
      <c r="M733">
        <v>6.2</v>
      </c>
      <c r="N733">
        <v>6.7</v>
      </c>
      <c r="O733">
        <v>13.5</v>
      </c>
      <c r="P733" s="14" t="s">
        <v>217</v>
      </c>
      <c r="Q733" s="14" t="s">
        <v>220</v>
      </c>
      <c r="R733" s="14" t="s">
        <v>219</v>
      </c>
    </row>
    <row r="734" spans="1:18" x14ac:dyDescent="0.3">
      <c r="A734">
        <v>6005870483</v>
      </c>
      <c r="B734">
        <v>2994</v>
      </c>
      <c r="C734">
        <v>1621689037</v>
      </c>
      <c r="D734">
        <v>1</v>
      </c>
      <c r="E734">
        <v>14</v>
      </c>
      <c r="F734">
        <v>6</v>
      </c>
      <c r="G734">
        <v>2</v>
      </c>
      <c r="H734" s="14" t="s">
        <v>90</v>
      </c>
      <c r="I734" s="14" t="s">
        <v>92</v>
      </c>
      <c r="J734">
        <v>0</v>
      </c>
      <c r="K734" s="14" t="s">
        <v>258</v>
      </c>
      <c r="L734">
        <v>0.6</v>
      </c>
      <c r="M734">
        <v>5.75</v>
      </c>
      <c r="N734">
        <v>6.95</v>
      </c>
      <c r="O734">
        <v>13.55</v>
      </c>
      <c r="P734" s="14" t="s">
        <v>217</v>
      </c>
      <c r="Q734" s="14" t="s">
        <v>217</v>
      </c>
      <c r="R734" s="14" t="s">
        <v>219</v>
      </c>
    </row>
    <row r="735" spans="1:18" x14ac:dyDescent="0.3">
      <c r="A735">
        <v>6006000103</v>
      </c>
      <c r="B735">
        <v>2215</v>
      </c>
      <c r="C735">
        <v>1621693401</v>
      </c>
      <c r="D735">
        <v>4</v>
      </c>
      <c r="E735">
        <v>5</v>
      </c>
      <c r="F735">
        <v>12</v>
      </c>
      <c r="G735">
        <v>1</v>
      </c>
      <c r="H735" s="14" t="s">
        <v>90</v>
      </c>
      <c r="I735" s="14" t="s">
        <v>89</v>
      </c>
      <c r="J735">
        <v>1</v>
      </c>
      <c r="K735" s="14" t="s">
        <v>258</v>
      </c>
      <c r="L735">
        <v>0.65</v>
      </c>
      <c r="M735">
        <v>5.85</v>
      </c>
      <c r="N735">
        <v>6.8</v>
      </c>
      <c r="O735">
        <v>14.1</v>
      </c>
      <c r="P735" s="14" t="s">
        <v>217</v>
      </c>
      <c r="Q735" s="14" t="s">
        <v>217</v>
      </c>
      <c r="R735" s="14" t="s">
        <v>219</v>
      </c>
    </row>
    <row r="736" spans="1:18" x14ac:dyDescent="0.3">
      <c r="A736">
        <v>6006751246</v>
      </c>
      <c r="B736">
        <v>1840</v>
      </c>
      <c r="C736">
        <v>1621731929</v>
      </c>
      <c r="D736">
        <v>1</v>
      </c>
      <c r="E736">
        <v>5</v>
      </c>
      <c r="F736">
        <v>17</v>
      </c>
      <c r="G736">
        <v>1</v>
      </c>
      <c r="H736" s="14" t="s">
        <v>90</v>
      </c>
      <c r="I736" s="14" t="s">
        <v>92</v>
      </c>
      <c r="J736">
        <v>1</v>
      </c>
      <c r="K736" s="14" t="s">
        <v>258</v>
      </c>
      <c r="L736">
        <v>0.65</v>
      </c>
      <c r="M736">
        <v>5.6</v>
      </c>
      <c r="N736">
        <v>6.9</v>
      </c>
      <c r="O736">
        <v>14.6</v>
      </c>
      <c r="P736" s="14" t="s">
        <v>217</v>
      </c>
      <c r="Q736" s="14" t="s">
        <v>217</v>
      </c>
      <c r="R736" s="14" t="s">
        <v>219</v>
      </c>
    </row>
    <row r="737" spans="1:18" x14ac:dyDescent="0.3">
      <c r="A737">
        <v>6006786343</v>
      </c>
      <c r="B737">
        <v>2983</v>
      </c>
      <c r="C737">
        <v>1621734861</v>
      </c>
      <c r="D737">
        <v>2</v>
      </c>
      <c r="E737">
        <v>12</v>
      </c>
      <c r="F737">
        <v>11</v>
      </c>
      <c r="G737">
        <v>1</v>
      </c>
      <c r="H737" s="14" t="s">
        <v>90</v>
      </c>
      <c r="I737" s="14" t="s">
        <v>92</v>
      </c>
      <c r="J737">
        <v>1</v>
      </c>
      <c r="K737" s="14" t="s">
        <v>258</v>
      </c>
      <c r="L737">
        <v>0.65</v>
      </c>
      <c r="M737">
        <v>5.45</v>
      </c>
      <c r="N737">
        <v>7</v>
      </c>
      <c r="O737">
        <v>14.1</v>
      </c>
      <c r="P737" s="14" t="s">
        <v>217</v>
      </c>
      <c r="Q737" s="14" t="s">
        <v>217</v>
      </c>
      <c r="R737" s="14" t="s">
        <v>219</v>
      </c>
    </row>
    <row r="738" spans="1:18" x14ac:dyDescent="0.3">
      <c r="A738">
        <v>6009904791</v>
      </c>
      <c r="B738">
        <v>2546</v>
      </c>
      <c r="C738">
        <v>1621898546</v>
      </c>
      <c r="D738">
        <v>2</v>
      </c>
      <c r="E738">
        <v>16</v>
      </c>
      <c r="F738">
        <v>13</v>
      </c>
      <c r="G738">
        <v>1</v>
      </c>
      <c r="H738" s="14" t="s">
        <v>90</v>
      </c>
      <c r="I738" s="14" t="s">
        <v>92</v>
      </c>
      <c r="J738">
        <v>0</v>
      </c>
      <c r="K738" s="14" t="s">
        <v>259</v>
      </c>
      <c r="L738">
        <v>0.6</v>
      </c>
      <c r="M738">
        <v>4.9000000000000004</v>
      </c>
      <c r="N738">
        <v>7.7</v>
      </c>
      <c r="O738">
        <v>13.65</v>
      </c>
      <c r="P738" s="14" t="s">
        <v>217</v>
      </c>
      <c r="Q738" s="14" t="s">
        <v>216</v>
      </c>
      <c r="R738" s="14" t="s">
        <v>219</v>
      </c>
    </row>
    <row r="739" spans="1:18" x14ac:dyDescent="0.3">
      <c r="A739">
        <v>6010064395</v>
      </c>
      <c r="B739">
        <v>2271</v>
      </c>
      <c r="C739">
        <v>1621914071</v>
      </c>
      <c r="D739">
        <v>2</v>
      </c>
      <c r="E739">
        <v>9</v>
      </c>
      <c r="F739">
        <v>8</v>
      </c>
      <c r="G739">
        <v>1</v>
      </c>
      <c r="H739" s="14" t="s">
        <v>131</v>
      </c>
      <c r="I739" s="14" t="s">
        <v>89</v>
      </c>
      <c r="J739">
        <v>0</v>
      </c>
      <c r="K739" s="14" t="s">
        <v>259</v>
      </c>
      <c r="L739">
        <v>0.6</v>
      </c>
      <c r="M739">
        <v>4.9000000000000004</v>
      </c>
      <c r="N739">
        <v>7.65</v>
      </c>
      <c r="O739">
        <v>13.45</v>
      </c>
      <c r="P739" s="14" t="s">
        <v>217</v>
      </c>
      <c r="Q739" s="14" t="s">
        <v>216</v>
      </c>
      <c r="R739" s="14" t="s">
        <v>219</v>
      </c>
    </row>
    <row r="740" spans="1:18" x14ac:dyDescent="0.3">
      <c r="A740">
        <v>6010097311</v>
      </c>
      <c r="B740">
        <v>3571</v>
      </c>
      <c r="C740">
        <v>1621916815</v>
      </c>
      <c r="D740">
        <v>2</v>
      </c>
      <c r="E740">
        <v>11</v>
      </c>
      <c r="F740">
        <v>25</v>
      </c>
      <c r="G740">
        <v>2</v>
      </c>
      <c r="H740" s="14" t="s">
        <v>99</v>
      </c>
      <c r="I740" s="14" t="s">
        <v>92</v>
      </c>
      <c r="J740">
        <v>1</v>
      </c>
      <c r="K740" s="14" t="s">
        <v>258</v>
      </c>
      <c r="L740">
        <v>0.6</v>
      </c>
      <c r="M740">
        <v>4.5999999999999996</v>
      </c>
      <c r="N740">
        <v>7.85</v>
      </c>
      <c r="O740">
        <v>13.5</v>
      </c>
      <c r="P740" s="14" t="s">
        <v>217</v>
      </c>
      <c r="Q740" s="14" t="s">
        <v>216</v>
      </c>
      <c r="R740" s="14" t="s">
        <v>221</v>
      </c>
    </row>
    <row r="741" spans="1:18" x14ac:dyDescent="0.3">
      <c r="A741">
        <v>6010484039</v>
      </c>
      <c r="B741">
        <v>2486</v>
      </c>
      <c r="C741">
        <v>1621942203</v>
      </c>
      <c r="D741">
        <v>0</v>
      </c>
      <c r="E741">
        <v>12</v>
      </c>
      <c r="F741">
        <v>10</v>
      </c>
      <c r="G741">
        <v>2</v>
      </c>
      <c r="H741" s="14" t="s">
        <v>90</v>
      </c>
      <c r="I741" s="14" t="s">
        <v>92</v>
      </c>
      <c r="J741">
        <v>0</v>
      </c>
      <c r="K741" s="14" t="s">
        <v>258</v>
      </c>
      <c r="L741">
        <v>0.6</v>
      </c>
      <c r="M741">
        <v>4.1500000000000004</v>
      </c>
      <c r="N741">
        <v>7.8</v>
      </c>
      <c r="O741">
        <v>13.25</v>
      </c>
      <c r="P741" s="14" t="s">
        <v>217</v>
      </c>
      <c r="Q741" s="14" t="s">
        <v>216</v>
      </c>
      <c r="R741" s="14" t="s">
        <v>221</v>
      </c>
    </row>
    <row r="742" spans="1:18" x14ac:dyDescent="0.3">
      <c r="A742">
        <v>6010559314</v>
      </c>
      <c r="B742">
        <v>2708</v>
      </c>
      <c r="C742">
        <v>1621945528</v>
      </c>
      <c r="D742">
        <v>2</v>
      </c>
      <c r="E742">
        <v>6</v>
      </c>
      <c r="F742">
        <v>16</v>
      </c>
      <c r="G742">
        <v>1</v>
      </c>
      <c r="H742" s="14" t="s">
        <v>131</v>
      </c>
      <c r="I742" s="14" t="s">
        <v>89</v>
      </c>
      <c r="J742">
        <v>0</v>
      </c>
      <c r="K742" s="14" t="s">
        <v>259</v>
      </c>
      <c r="L742">
        <v>0.6</v>
      </c>
      <c r="M742">
        <v>3.95</v>
      </c>
      <c r="N742">
        <v>7.6</v>
      </c>
      <c r="O742">
        <v>13.5</v>
      </c>
      <c r="P742" s="14" t="s">
        <v>217</v>
      </c>
      <c r="Q742" s="14" t="s">
        <v>216</v>
      </c>
      <c r="R742" s="14" t="s">
        <v>221</v>
      </c>
    </row>
    <row r="743" spans="1:18" x14ac:dyDescent="0.3">
      <c r="A743">
        <v>6011336748</v>
      </c>
      <c r="B743">
        <v>1817</v>
      </c>
      <c r="C743">
        <v>1621980466</v>
      </c>
      <c r="D743">
        <v>3</v>
      </c>
      <c r="E743">
        <v>7</v>
      </c>
      <c r="F743">
        <v>21</v>
      </c>
      <c r="G743">
        <v>1</v>
      </c>
      <c r="H743" s="14" t="s">
        <v>90</v>
      </c>
      <c r="I743" s="14" t="s">
        <v>92</v>
      </c>
      <c r="J743">
        <v>1</v>
      </c>
      <c r="K743" s="14" t="s">
        <v>258</v>
      </c>
      <c r="L743">
        <v>0.6</v>
      </c>
      <c r="M743">
        <v>4</v>
      </c>
      <c r="N743">
        <v>7.7</v>
      </c>
      <c r="O743">
        <v>13.85</v>
      </c>
      <c r="P743" s="14" t="s">
        <v>217</v>
      </c>
      <c r="Q743" s="14" t="s">
        <v>216</v>
      </c>
      <c r="R743" s="14" t="s">
        <v>221</v>
      </c>
    </row>
    <row r="744" spans="1:18" x14ac:dyDescent="0.3">
      <c r="A744">
        <v>6012057814</v>
      </c>
      <c r="B744">
        <v>2222</v>
      </c>
      <c r="C744">
        <v>1622031880</v>
      </c>
      <c r="D744">
        <v>2</v>
      </c>
      <c r="E744">
        <v>12</v>
      </c>
      <c r="F744">
        <v>16</v>
      </c>
      <c r="G744">
        <v>4</v>
      </c>
      <c r="H744" s="14" t="s">
        <v>90</v>
      </c>
      <c r="I744" s="14" t="s">
        <v>92</v>
      </c>
      <c r="J744">
        <v>0</v>
      </c>
      <c r="K744" s="14" t="s">
        <v>258</v>
      </c>
      <c r="L744">
        <v>0.55000000000000004</v>
      </c>
      <c r="M744">
        <v>3.8</v>
      </c>
      <c r="N744">
        <v>8.1999999999999993</v>
      </c>
      <c r="O744">
        <v>13.9</v>
      </c>
      <c r="P744" s="14" t="s">
        <v>217</v>
      </c>
      <c r="Q744" s="14" t="s">
        <v>216</v>
      </c>
      <c r="R744" s="14" t="s">
        <v>221</v>
      </c>
    </row>
    <row r="745" spans="1:18" x14ac:dyDescent="0.3">
      <c r="A745">
        <v>6013159494</v>
      </c>
      <c r="B745">
        <v>3355</v>
      </c>
      <c r="C745">
        <v>1622096380</v>
      </c>
      <c r="D745">
        <v>9</v>
      </c>
      <c r="E745">
        <v>13</v>
      </c>
      <c r="F745">
        <v>24</v>
      </c>
      <c r="G745">
        <v>1</v>
      </c>
      <c r="H745" s="14" t="s">
        <v>101</v>
      </c>
      <c r="I745" s="14" t="s">
        <v>89</v>
      </c>
      <c r="J745">
        <v>1</v>
      </c>
      <c r="K745" s="14" t="s">
        <v>259</v>
      </c>
      <c r="L745">
        <v>0.55000000000000004</v>
      </c>
      <c r="M745">
        <v>4.05</v>
      </c>
      <c r="N745">
        <v>8.5500000000000007</v>
      </c>
      <c r="O745">
        <v>14.15</v>
      </c>
      <c r="P745" s="14" t="s">
        <v>217</v>
      </c>
      <c r="Q745" s="14" t="s">
        <v>216</v>
      </c>
      <c r="R745" s="14" t="s">
        <v>221</v>
      </c>
    </row>
    <row r="746" spans="1:18" x14ac:dyDescent="0.3">
      <c r="A746">
        <v>6014582757</v>
      </c>
      <c r="B746">
        <v>3122</v>
      </c>
      <c r="C746">
        <v>1622176842</v>
      </c>
      <c r="D746">
        <v>13</v>
      </c>
      <c r="E746">
        <v>6</v>
      </c>
      <c r="F746">
        <v>6</v>
      </c>
      <c r="G746">
        <v>1</v>
      </c>
      <c r="H746" s="14" t="s">
        <v>131</v>
      </c>
      <c r="I746" s="14" t="s">
        <v>92</v>
      </c>
      <c r="J746">
        <v>0</v>
      </c>
      <c r="K746" s="14" t="s">
        <v>259</v>
      </c>
      <c r="L746">
        <v>0.5</v>
      </c>
      <c r="M746">
        <v>4</v>
      </c>
      <c r="N746">
        <v>8.65</v>
      </c>
      <c r="O746">
        <v>13.45</v>
      </c>
      <c r="P746" s="14" t="s">
        <v>217</v>
      </c>
      <c r="Q746" s="14" t="s">
        <v>216</v>
      </c>
      <c r="R746" s="14" t="s">
        <v>221</v>
      </c>
    </row>
    <row r="747" spans="1:18" x14ac:dyDescent="0.3">
      <c r="A747">
        <v>6015072258</v>
      </c>
      <c r="B747">
        <v>1919</v>
      </c>
      <c r="C747">
        <v>1622205584</v>
      </c>
      <c r="D747">
        <v>4</v>
      </c>
      <c r="E747">
        <v>14</v>
      </c>
      <c r="F747">
        <v>7</v>
      </c>
      <c r="G747">
        <v>4</v>
      </c>
      <c r="H747" s="14" t="s">
        <v>157</v>
      </c>
      <c r="I747" s="14" t="s">
        <v>89</v>
      </c>
      <c r="J747">
        <v>0</v>
      </c>
      <c r="K747" s="14" t="s">
        <v>258</v>
      </c>
      <c r="L747">
        <v>0.5</v>
      </c>
      <c r="M747">
        <v>3.7</v>
      </c>
      <c r="N747">
        <v>8.9499999999999993</v>
      </c>
      <c r="O747">
        <v>13</v>
      </c>
      <c r="P747" s="14" t="s">
        <v>217</v>
      </c>
      <c r="Q747" s="14" t="s">
        <v>216</v>
      </c>
      <c r="R747" s="14" t="s">
        <v>221</v>
      </c>
    </row>
    <row r="748" spans="1:18" x14ac:dyDescent="0.3">
      <c r="A748">
        <v>6015135124</v>
      </c>
      <c r="B748">
        <v>3456</v>
      </c>
      <c r="C748">
        <v>1622207920</v>
      </c>
      <c r="D748">
        <v>0</v>
      </c>
      <c r="E748">
        <v>11</v>
      </c>
      <c r="F748">
        <v>23</v>
      </c>
      <c r="G748">
        <v>4</v>
      </c>
      <c r="H748" s="14" t="s">
        <v>131</v>
      </c>
      <c r="I748" s="14" t="s">
        <v>92</v>
      </c>
      <c r="J748">
        <v>0</v>
      </c>
      <c r="K748" s="14" t="s">
        <v>258</v>
      </c>
      <c r="L748">
        <v>0.5</v>
      </c>
      <c r="M748">
        <v>3.6</v>
      </c>
      <c r="N748">
        <v>9.15</v>
      </c>
      <c r="O748">
        <v>13.5</v>
      </c>
      <c r="P748" s="14" t="s">
        <v>217</v>
      </c>
      <c r="Q748" s="14" t="s">
        <v>216</v>
      </c>
      <c r="R748" s="14" t="s">
        <v>221</v>
      </c>
    </row>
    <row r="749" spans="1:18" x14ac:dyDescent="0.3">
      <c r="A749">
        <v>6016097977</v>
      </c>
      <c r="B749">
        <v>1747</v>
      </c>
      <c r="C749">
        <v>1622258067</v>
      </c>
      <c r="D749">
        <v>7</v>
      </c>
      <c r="E749">
        <v>2</v>
      </c>
      <c r="F749">
        <v>1</v>
      </c>
      <c r="G749">
        <v>2</v>
      </c>
      <c r="H749" s="14" t="s">
        <v>148</v>
      </c>
      <c r="I749" s="14" t="s">
        <v>92</v>
      </c>
      <c r="J749">
        <v>1</v>
      </c>
      <c r="K749" s="14" t="s">
        <v>258</v>
      </c>
      <c r="L749">
        <v>0.5</v>
      </c>
      <c r="M749">
        <v>3.7</v>
      </c>
      <c r="N749">
        <v>8.85</v>
      </c>
      <c r="O749">
        <v>12.65</v>
      </c>
      <c r="P749" s="14" t="s">
        <v>217</v>
      </c>
      <c r="Q749" s="14" t="s">
        <v>216</v>
      </c>
      <c r="R749" s="14" t="s">
        <v>221</v>
      </c>
    </row>
    <row r="750" spans="1:18" x14ac:dyDescent="0.3">
      <c r="A750">
        <v>6016141966</v>
      </c>
      <c r="B750">
        <v>1928</v>
      </c>
      <c r="C750">
        <v>1622260937</v>
      </c>
      <c r="D750">
        <v>5</v>
      </c>
      <c r="E750">
        <v>6</v>
      </c>
      <c r="F750">
        <v>13</v>
      </c>
      <c r="G750">
        <v>1</v>
      </c>
      <c r="H750" s="14" t="s">
        <v>152</v>
      </c>
      <c r="I750" s="14" t="s">
        <v>92</v>
      </c>
      <c r="J750">
        <v>1</v>
      </c>
      <c r="K750" s="14" t="s">
        <v>259</v>
      </c>
      <c r="L750">
        <v>0.55000000000000004</v>
      </c>
      <c r="M750">
        <v>3.7</v>
      </c>
      <c r="N750">
        <v>8.6999999999999993</v>
      </c>
      <c r="O750">
        <v>12.75</v>
      </c>
      <c r="P750" s="14" t="s">
        <v>217</v>
      </c>
      <c r="Q750" s="14" t="s">
        <v>216</v>
      </c>
      <c r="R750" s="14" t="s">
        <v>221</v>
      </c>
    </row>
    <row r="751" spans="1:18" x14ac:dyDescent="0.3">
      <c r="A751">
        <v>6016707356</v>
      </c>
      <c r="B751">
        <v>3330</v>
      </c>
      <c r="C751">
        <v>1622289264</v>
      </c>
      <c r="D751">
        <v>0</v>
      </c>
      <c r="E751">
        <v>13</v>
      </c>
      <c r="F751">
        <v>8</v>
      </c>
      <c r="G751">
        <v>2</v>
      </c>
      <c r="H751" s="14" t="s">
        <v>90</v>
      </c>
      <c r="I751" s="14" t="s">
        <v>92</v>
      </c>
      <c r="J751">
        <v>0</v>
      </c>
      <c r="K751" s="14" t="s">
        <v>258</v>
      </c>
      <c r="L751">
        <v>0.5</v>
      </c>
      <c r="M751">
        <v>3.7</v>
      </c>
      <c r="N751">
        <v>9.0500000000000007</v>
      </c>
      <c r="O751">
        <v>12.4</v>
      </c>
      <c r="P751" s="14" t="s">
        <v>217</v>
      </c>
      <c r="Q751" s="14" t="s">
        <v>216</v>
      </c>
      <c r="R751" s="14" t="s">
        <v>221</v>
      </c>
    </row>
    <row r="752" spans="1:18" x14ac:dyDescent="0.3">
      <c r="A752">
        <v>6019378164</v>
      </c>
      <c r="B752">
        <v>1934</v>
      </c>
      <c r="C752">
        <v>1622410584</v>
      </c>
      <c r="D752">
        <v>13</v>
      </c>
      <c r="E752">
        <v>1</v>
      </c>
      <c r="F752">
        <v>11</v>
      </c>
      <c r="G752">
        <v>1</v>
      </c>
      <c r="H752" s="14" t="s">
        <v>131</v>
      </c>
      <c r="I752" s="14" t="s">
        <v>92</v>
      </c>
      <c r="J752">
        <v>1</v>
      </c>
      <c r="K752" s="14" t="s">
        <v>259</v>
      </c>
      <c r="L752">
        <v>0.5</v>
      </c>
      <c r="M752">
        <v>3.65</v>
      </c>
      <c r="N752">
        <v>8.8000000000000007</v>
      </c>
      <c r="O752">
        <v>12.45</v>
      </c>
      <c r="P752" s="14" t="s">
        <v>220</v>
      </c>
      <c r="Q752" s="14" t="s">
        <v>216</v>
      </c>
      <c r="R752" s="14" t="s">
        <v>221</v>
      </c>
    </row>
    <row r="753" spans="1:18" x14ac:dyDescent="0.3">
      <c r="A753">
        <v>6019687198</v>
      </c>
      <c r="B753">
        <v>2280</v>
      </c>
      <c r="C753">
        <v>1622437694</v>
      </c>
      <c r="D753">
        <v>6</v>
      </c>
      <c r="E753">
        <v>11</v>
      </c>
      <c r="F753">
        <v>10</v>
      </c>
      <c r="G753">
        <v>3</v>
      </c>
      <c r="H753" s="14" t="s">
        <v>101</v>
      </c>
      <c r="I753" s="14" t="s">
        <v>92</v>
      </c>
      <c r="J753">
        <v>0</v>
      </c>
      <c r="K753" s="14" t="s">
        <v>259</v>
      </c>
      <c r="L753">
        <v>0.45</v>
      </c>
      <c r="M753">
        <v>3.9</v>
      </c>
      <c r="N753">
        <v>9.3000000000000007</v>
      </c>
      <c r="O753">
        <v>12.9</v>
      </c>
      <c r="P753" s="14" t="s">
        <v>220</v>
      </c>
      <c r="Q753" s="14" t="s">
        <v>216</v>
      </c>
      <c r="R753" s="14" t="s">
        <v>221</v>
      </c>
    </row>
    <row r="754" spans="1:18" x14ac:dyDescent="0.3">
      <c r="A754">
        <v>6021053728</v>
      </c>
      <c r="B754">
        <v>2670</v>
      </c>
      <c r="C754">
        <v>1622509201</v>
      </c>
      <c r="D754">
        <v>1</v>
      </c>
      <c r="E754">
        <v>11</v>
      </c>
      <c r="F754">
        <v>27</v>
      </c>
      <c r="G754">
        <v>1</v>
      </c>
      <c r="H754" s="14" t="s">
        <v>90</v>
      </c>
      <c r="I754" s="14" t="s">
        <v>92</v>
      </c>
      <c r="J754">
        <v>1</v>
      </c>
      <c r="K754" s="14" t="s">
        <v>259</v>
      </c>
      <c r="L754">
        <v>0.5</v>
      </c>
      <c r="M754">
        <v>3.9</v>
      </c>
      <c r="N754">
        <v>9.15</v>
      </c>
      <c r="O754">
        <v>13.95</v>
      </c>
      <c r="P754" s="14" t="s">
        <v>220</v>
      </c>
      <c r="Q754" s="14" t="s">
        <v>216</v>
      </c>
      <c r="R754" s="14" t="s">
        <v>226</v>
      </c>
    </row>
    <row r="755" spans="1:18" x14ac:dyDescent="0.3">
      <c r="A755">
        <v>6021181222</v>
      </c>
      <c r="B755">
        <v>2368</v>
      </c>
      <c r="C755">
        <v>1622520099</v>
      </c>
      <c r="D755">
        <v>3</v>
      </c>
      <c r="E755">
        <v>5</v>
      </c>
      <c r="F755">
        <v>16</v>
      </c>
      <c r="G755">
        <v>2</v>
      </c>
      <c r="H755" s="14" t="s">
        <v>101</v>
      </c>
      <c r="I755" s="14" t="s">
        <v>92</v>
      </c>
      <c r="J755">
        <v>1</v>
      </c>
      <c r="K755" s="14" t="s">
        <v>258</v>
      </c>
      <c r="L755">
        <v>0.5</v>
      </c>
      <c r="M755">
        <v>3.85</v>
      </c>
      <c r="N755">
        <v>9.15</v>
      </c>
      <c r="O755">
        <v>14.15</v>
      </c>
      <c r="P755" s="14" t="s">
        <v>220</v>
      </c>
      <c r="Q755" s="14" t="s">
        <v>216</v>
      </c>
      <c r="R755" s="14" t="s">
        <v>226</v>
      </c>
    </row>
    <row r="756" spans="1:18" x14ac:dyDescent="0.3">
      <c r="A756">
        <v>6021220091</v>
      </c>
      <c r="B756">
        <v>2347</v>
      </c>
      <c r="C756">
        <v>1622523065</v>
      </c>
      <c r="D756">
        <v>22</v>
      </c>
      <c r="E756">
        <v>7</v>
      </c>
      <c r="F756">
        <v>22</v>
      </c>
      <c r="G756">
        <v>1</v>
      </c>
      <c r="H756" s="14" t="s">
        <v>131</v>
      </c>
      <c r="I756" s="14" t="s">
        <v>89</v>
      </c>
      <c r="J756">
        <v>1</v>
      </c>
      <c r="K756" s="14" t="s">
        <v>259</v>
      </c>
      <c r="L756">
        <v>0.5</v>
      </c>
      <c r="M756">
        <v>4.9000000000000004</v>
      </c>
      <c r="N756">
        <v>9.25</v>
      </c>
      <c r="O756">
        <v>14.4</v>
      </c>
      <c r="P756" s="14" t="s">
        <v>229</v>
      </c>
      <c r="Q756" s="14" t="s">
        <v>216</v>
      </c>
      <c r="R756" s="14" t="s">
        <v>226</v>
      </c>
    </row>
    <row r="757" spans="1:18" x14ac:dyDescent="0.3">
      <c r="A757">
        <v>6021285366</v>
      </c>
      <c r="B757">
        <v>4227</v>
      </c>
      <c r="C757">
        <v>1622527930</v>
      </c>
      <c r="D757">
        <v>2</v>
      </c>
      <c r="E757">
        <v>12</v>
      </c>
      <c r="F757">
        <v>18</v>
      </c>
      <c r="G757">
        <v>2</v>
      </c>
      <c r="H757" s="14" t="s">
        <v>99</v>
      </c>
      <c r="I757" s="14" t="s">
        <v>89</v>
      </c>
      <c r="J757">
        <v>0</v>
      </c>
      <c r="K757" s="14" t="s">
        <v>258</v>
      </c>
      <c r="L757">
        <v>0.45</v>
      </c>
      <c r="M757">
        <v>4.9000000000000004</v>
      </c>
      <c r="N757">
        <v>9.25</v>
      </c>
      <c r="O757">
        <v>14.75</v>
      </c>
      <c r="P757" s="14" t="s">
        <v>229</v>
      </c>
      <c r="Q757" s="14" t="s">
        <v>216</v>
      </c>
      <c r="R757" s="14" t="s">
        <v>226</v>
      </c>
    </row>
    <row r="758" spans="1:18" x14ac:dyDescent="0.3">
      <c r="A758">
        <v>6021613984</v>
      </c>
      <c r="B758">
        <v>2106</v>
      </c>
      <c r="C758">
        <v>1622546867</v>
      </c>
      <c r="D758">
        <v>3</v>
      </c>
      <c r="E758">
        <v>4</v>
      </c>
      <c r="F758">
        <v>14</v>
      </c>
      <c r="G758">
        <v>2</v>
      </c>
      <c r="H758" s="14" t="s">
        <v>131</v>
      </c>
      <c r="I758" s="14" t="s">
        <v>92</v>
      </c>
      <c r="J758">
        <v>1</v>
      </c>
      <c r="K758" s="14" t="s">
        <v>258</v>
      </c>
      <c r="L758">
        <v>0.5</v>
      </c>
      <c r="M758">
        <v>4.95</v>
      </c>
      <c r="N758">
        <v>8.65</v>
      </c>
      <c r="O758">
        <v>14.8</v>
      </c>
      <c r="P758" s="14" t="s">
        <v>229</v>
      </c>
      <c r="Q758" s="14" t="s">
        <v>217</v>
      </c>
      <c r="R758" s="14" t="s">
        <v>226</v>
      </c>
    </row>
    <row r="759" spans="1:18" x14ac:dyDescent="0.3">
      <c r="A759">
        <v>6021678107</v>
      </c>
      <c r="B759">
        <v>2435</v>
      </c>
      <c r="C759">
        <v>1622549632</v>
      </c>
      <c r="D759">
        <v>1</v>
      </c>
      <c r="E759">
        <v>11</v>
      </c>
      <c r="F759">
        <v>9</v>
      </c>
      <c r="G759">
        <v>2</v>
      </c>
      <c r="H759" s="14" t="s">
        <v>101</v>
      </c>
      <c r="I759" s="14" t="s">
        <v>92</v>
      </c>
      <c r="J759">
        <v>1</v>
      </c>
      <c r="K759" s="14" t="s">
        <v>258</v>
      </c>
      <c r="L759">
        <v>0.55000000000000004</v>
      </c>
      <c r="M759">
        <v>4.9000000000000004</v>
      </c>
      <c r="N759">
        <v>8.75</v>
      </c>
      <c r="O759">
        <v>14.85</v>
      </c>
      <c r="P759" s="14" t="s">
        <v>229</v>
      </c>
      <c r="Q759" s="14" t="s">
        <v>217</v>
      </c>
      <c r="R759" s="14" t="s">
        <v>226</v>
      </c>
    </row>
    <row r="760" spans="1:18" x14ac:dyDescent="0.3">
      <c r="A760">
        <v>6022461296</v>
      </c>
      <c r="B760">
        <v>2061</v>
      </c>
      <c r="C760">
        <v>1622583815</v>
      </c>
      <c r="D760">
        <v>10</v>
      </c>
      <c r="E760">
        <v>5</v>
      </c>
      <c r="F760">
        <v>21</v>
      </c>
      <c r="G760">
        <v>1</v>
      </c>
      <c r="H760" s="14" t="s">
        <v>131</v>
      </c>
      <c r="I760" s="14" t="s">
        <v>92</v>
      </c>
      <c r="J760">
        <v>1</v>
      </c>
      <c r="K760" s="14" t="s">
        <v>259</v>
      </c>
      <c r="L760">
        <v>0.55000000000000004</v>
      </c>
      <c r="M760">
        <v>5.3</v>
      </c>
      <c r="N760">
        <v>8.4499999999999993</v>
      </c>
      <c r="O760">
        <v>14.65</v>
      </c>
      <c r="P760" s="14" t="s">
        <v>229</v>
      </c>
      <c r="Q760" s="14" t="s">
        <v>217</v>
      </c>
      <c r="R760" s="14" t="s">
        <v>226</v>
      </c>
    </row>
    <row r="761" spans="1:18" x14ac:dyDescent="0.3">
      <c r="A761">
        <v>6022587370</v>
      </c>
      <c r="B761">
        <v>3413</v>
      </c>
      <c r="C761">
        <v>1622597252</v>
      </c>
      <c r="D761">
        <v>10</v>
      </c>
      <c r="E761">
        <v>15</v>
      </c>
      <c r="F761">
        <v>34</v>
      </c>
      <c r="G761">
        <v>1</v>
      </c>
      <c r="H761" s="14" t="s">
        <v>101</v>
      </c>
      <c r="I761" s="14" t="s">
        <v>89</v>
      </c>
      <c r="J761">
        <v>1</v>
      </c>
      <c r="K761" s="14" t="s">
        <v>259</v>
      </c>
      <c r="L761">
        <v>0.6</v>
      </c>
      <c r="M761">
        <v>5.8</v>
      </c>
      <c r="N761">
        <v>8.6</v>
      </c>
      <c r="O761">
        <v>15.85</v>
      </c>
      <c r="P761" s="14" t="s">
        <v>229</v>
      </c>
      <c r="Q761" s="14" t="s">
        <v>214</v>
      </c>
      <c r="R761" s="14" t="s">
        <v>234</v>
      </c>
    </row>
    <row r="762" spans="1:18" x14ac:dyDescent="0.3">
      <c r="A762">
        <v>6023110437</v>
      </c>
      <c r="B762">
        <v>2815</v>
      </c>
      <c r="C762">
        <v>1622633094</v>
      </c>
      <c r="D762">
        <v>0</v>
      </c>
      <c r="E762">
        <v>11</v>
      </c>
      <c r="F762">
        <v>22</v>
      </c>
      <c r="G762">
        <v>2</v>
      </c>
      <c r="H762" s="14" t="s">
        <v>155</v>
      </c>
      <c r="I762" s="14" t="s">
        <v>89</v>
      </c>
      <c r="J762">
        <v>1</v>
      </c>
      <c r="K762" s="14" t="s">
        <v>258</v>
      </c>
      <c r="L762">
        <v>0.65</v>
      </c>
      <c r="M762">
        <v>5.7</v>
      </c>
      <c r="N762">
        <v>8.85</v>
      </c>
      <c r="O762">
        <v>16.149999999999999</v>
      </c>
      <c r="P762" s="14" t="s">
        <v>229</v>
      </c>
      <c r="Q762" s="14" t="s">
        <v>214</v>
      </c>
      <c r="R762" s="14" t="s">
        <v>234</v>
      </c>
    </row>
    <row r="763" spans="1:18" x14ac:dyDescent="0.3">
      <c r="A763">
        <v>6023190934</v>
      </c>
      <c r="B763">
        <v>1559</v>
      </c>
      <c r="C763">
        <v>1622636922</v>
      </c>
      <c r="D763">
        <v>0</v>
      </c>
      <c r="E763">
        <v>7</v>
      </c>
      <c r="F763">
        <v>2</v>
      </c>
      <c r="G763">
        <v>2</v>
      </c>
      <c r="H763" s="14" t="s">
        <v>131</v>
      </c>
      <c r="I763" s="14" t="s">
        <v>92</v>
      </c>
      <c r="J763">
        <v>0</v>
      </c>
      <c r="K763" s="14" t="s">
        <v>258</v>
      </c>
      <c r="L763">
        <v>0.6</v>
      </c>
      <c r="M763">
        <v>5.55</v>
      </c>
      <c r="N763">
        <v>8.85</v>
      </c>
      <c r="O763">
        <v>15.2</v>
      </c>
      <c r="P763" s="14" t="s">
        <v>229</v>
      </c>
      <c r="Q763" s="14" t="s">
        <v>214</v>
      </c>
      <c r="R763" s="14" t="s">
        <v>234</v>
      </c>
    </row>
    <row r="764" spans="1:18" x14ac:dyDescent="0.3">
      <c r="A764">
        <v>6023902717</v>
      </c>
      <c r="B764">
        <v>2911</v>
      </c>
      <c r="C764">
        <v>1622669309</v>
      </c>
      <c r="D764">
        <v>4</v>
      </c>
      <c r="E764">
        <v>12</v>
      </c>
      <c r="F764">
        <v>26</v>
      </c>
      <c r="G764">
        <v>1</v>
      </c>
      <c r="H764" s="14" t="s">
        <v>101</v>
      </c>
      <c r="I764" s="14" t="s">
        <v>89</v>
      </c>
      <c r="J764">
        <v>0</v>
      </c>
      <c r="K764" s="14" t="s">
        <v>259</v>
      </c>
      <c r="L764">
        <v>0.6</v>
      </c>
      <c r="M764">
        <v>5.65</v>
      </c>
      <c r="N764">
        <v>8.85</v>
      </c>
      <c r="O764">
        <v>15.7</v>
      </c>
      <c r="P764" s="14" t="s">
        <v>229</v>
      </c>
      <c r="Q764" s="14" t="s">
        <v>214</v>
      </c>
      <c r="R764" s="14" t="s">
        <v>234</v>
      </c>
    </row>
    <row r="765" spans="1:18" x14ac:dyDescent="0.3">
      <c r="A765">
        <v>6024131515</v>
      </c>
      <c r="B765">
        <v>1682</v>
      </c>
      <c r="C765">
        <v>1622690565</v>
      </c>
      <c r="D765">
        <v>0</v>
      </c>
      <c r="E765">
        <v>10</v>
      </c>
      <c r="F765">
        <v>6</v>
      </c>
      <c r="G765">
        <v>3</v>
      </c>
      <c r="H765" s="14" t="s">
        <v>99</v>
      </c>
      <c r="I765" s="14" t="s">
        <v>89</v>
      </c>
      <c r="J765">
        <v>0</v>
      </c>
      <c r="K765" s="14" t="s">
        <v>258</v>
      </c>
      <c r="L765">
        <v>0.55000000000000004</v>
      </c>
      <c r="M765">
        <v>5.2</v>
      </c>
      <c r="N765">
        <v>8.6999999999999993</v>
      </c>
      <c r="O765">
        <v>14.8</v>
      </c>
      <c r="P765" s="14" t="s">
        <v>229</v>
      </c>
      <c r="Q765" s="14" t="s">
        <v>214</v>
      </c>
      <c r="R765" s="14" t="s">
        <v>234</v>
      </c>
    </row>
    <row r="766" spans="1:18" x14ac:dyDescent="0.3">
      <c r="A766">
        <v>6024160373</v>
      </c>
      <c r="B766">
        <v>2275</v>
      </c>
      <c r="C766">
        <v>1622692900</v>
      </c>
      <c r="D766">
        <v>0</v>
      </c>
      <c r="E766">
        <v>4</v>
      </c>
      <c r="F766">
        <v>18</v>
      </c>
      <c r="G766">
        <v>3</v>
      </c>
      <c r="H766" s="14" t="s">
        <v>99</v>
      </c>
      <c r="I766" s="14" t="s">
        <v>89</v>
      </c>
      <c r="J766">
        <v>1</v>
      </c>
      <c r="K766" s="14" t="s">
        <v>258</v>
      </c>
      <c r="L766">
        <v>0.6</v>
      </c>
      <c r="M766">
        <v>4.55</v>
      </c>
      <c r="N766">
        <v>8.6</v>
      </c>
      <c r="O766">
        <v>15.4</v>
      </c>
      <c r="P766" s="14" t="s">
        <v>229</v>
      </c>
      <c r="Q766" s="14" t="s">
        <v>214</v>
      </c>
      <c r="R766" s="14" t="s">
        <v>234</v>
      </c>
    </row>
    <row r="767" spans="1:18" x14ac:dyDescent="0.3">
      <c r="A767">
        <v>6026040127</v>
      </c>
      <c r="B767">
        <v>2065</v>
      </c>
      <c r="C767">
        <v>1622805625</v>
      </c>
      <c r="D767">
        <v>2</v>
      </c>
      <c r="E767">
        <v>11</v>
      </c>
      <c r="F767">
        <v>2</v>
      </c>
      <c r="G767">
        <v>4</v>
      </c>
      <c r="H767" s="14" t="s">
        <v>131</v>
      </c>
      <c r="I767" s="14" t="s">
        <v>92</v>
      </c>
      <c r="J767">
        <v>0</v>
      </c>
      <c r="K767" s="14" t="s">
        <v>258</v>
      </c>
      <c r="L767">
        <v>0.6</v>
      </c>
      <c r="M767">
        <v>4.45</v>
      </c>
      <c r="N767">
        <v>8.4499999999999993</v>
      </c>
      <c r="O767">
        <v>15.15</v>
      </c>
      <c r="P767" s="14" t="s">
        <v>229</v>
      </c>
      <c r="Q767" s="14" t="s">
        <v>214</v>
      </c>
      <c r="R767" s="14" t="s">
        <v>234</v>
      </c>
    </row>
    <row r="768" spans="1:18" x14ac:dyDescent="0.3">
      <c r="A768">
        <v>6026100569</v>
      </c>
      <c r="B768">
        <v>2963</v>
      </c>
      <c r="C768">
        <v>1622808510</v>
      </c>
      <c r="D768">
        <v>7</v>
      </c>
      <c r="E768">
        <v>7</v>
      </c>
      <c r="F768">
        <v>17</v>
      </c>
      <c r="G768">
        <v>3</v>
      </c>
      <c r="H768" s="14" t="s">
        <v>125</v>
      </c>
      <c r="I768" s="14" t="s">
        <v>92</v>
      </c>
      <c r="J768">
        <v>1</v>
      </c>
      <c r="K768" s="14" t="s">
        <v>258</v>
      </c>
      <c r="L768">
        <v>0.65</v>
      </c>
      <c r="M768">
        <v>4.8</v>
      </c>
      <c r="N768">
        <v>8.25</v>
      </c>
      <c r="O768">
        <v>14.85</v>
      </c>
      <c r="P768" s="14" t="s">
        <v>229</v>
      </c>
      <c r="Q768" s="14" t="s">
        <v>214</v>
      </c>
      <c r="R768" s="14" t="s">
        <v>234</v>
      </c>
    </row>
    <row r="769" spans="1:18" x14ac:dyDescent="0.3">
      <c r="A769">
        <v>6027256912</v>
      </c>
      <c r="B769">
        <v>3316</v>
      </c>
      <c r="C769">
        <v>1622870766</v>
      </c>
      <c r="D769">
        <v>20</v>
      </c>
      <c r="E769">
        <v>8</v>
      </c>
      <c r="F769">
        <v>17</v>
      </c>
      <c r="G769">
        <v>1</v>
      </c>
      <c r="H769" s="14" t="s">
        <v>152</v>
      </c>
      <c r="I769" s="14" t="s">
        <v>89</v>
      </c>
      <c r="J769">
        <v>0</v>
      </c>
      <c r="K769" s="14" t="s">
        <v>259</v>
      </c>
      <c r="L769">
        <v>0.6</v>
      </c>
      <c r="M769">
        <v>5.45</v>
      </c>
      <c r="N769">
        <v>8.5500000000000007</v>
      </c>
      <c r="O769">
        <v>15.65</v>
      </c>
      <c r="P769" s="14" t="s">
        <v>229</v>
      </c>
      <c r="Q769" s="14" t="s">
        <v>214</v>
      </c>
      <c r="R769" s="14" t="s">
        <v>234</v>
      </c>
    </row>
    <row r="770" spans="1:18" x14ac:dyDescent="0.3">
      <c r="A770">
        <v>6029011129</v>
      </c>
      <c r="B770">
        <v>2531</v>
      </c>
      <c r="C770">
        <v>1622959232</v>
      </c>
      <c r="D770">
        <v>1</v>
      </c>
      <c r="E770">
        <v>11</v>
      </c>
      <c r="F770">
        <v>11</v>
      </c>
      <c r="G770">
        <v>3</v>
      </c>
      <c r="H770" s="14" t="s">
        <v>155</v>
      </c>
      <c r="I770" s="14" t="s">
        <v>89</v>
      </c>
      <c r="J770">
        <v>0</v>
      </c>
      <c r="K770" s="14" t="s">
        <v>258</v>
      </c>
      <c r="L770">
        <v>0.55000000000000004</v>
      </c>
      <c r="M770">
        <v>5.25</v>
      </c>
      <c r="N770">
        <v>8.8000000000000007</v>
      </c>
      <c r="O770">
        <v>15.55</v>
      </c>
      <c r="P770" s="14" t="s">
        <v>229</v>
      </c>
      <c r="Q770" s="14" t="s">
        <v>214</v>
      </c>
      <c r="R770" s="14" t="s">
        <v>234</v>
      </c>
    </row>
    <row r="771" spans="1:18" x14ac:dyDescent="0.3">
      <c r="A771">
        <v>6029405135</v>
      </c>
      <c r="B771">
        <v>2180</v>
      </c>
      <c r="C771">
        <v>1622976540</v>
      </c>
      <c r="D771">
        <v>1</v>
      </c>
      <c r="E771">
        <v>10</v>
      </c>
      <c r="F771">
        <v>14</v>
      </c>
      <c r="G771">
        <v>3</v>
      </c>
      <c r="H771" s="14" t="s">
        <v>125</v>
      </c>
      <c r="I771" s="14" t="s">
        <v>92</v>
      </c>
      <c r="J771">
        <v>0</v>
      </c>
      <c r="K771" s="14" t="s">
        <v>258</v>
      </c>
      <c r="L771">
        <v>0.55000000000000004</v>
      </c>
      <c r="M771">
        <v>5.3</v>
      </c>
      <c r="N771">
        <v>8.65</v>
      </c>
      <c r="O771">
        <v>15.85</v>
      </c>
      <c r="P771" s="14" t="s">
        <v>229</v>
      </c>
      <c r="Q771" s="14" t="s">
        <v>214</v>
      </c>
      <c r="R771" s="14" t="s">
        <v>234</v>
      </c>
    </row>
    <row r="772" spans="1:18" x14ac:dyDescent="0.3">
      <c r="A772">
        <v>6029467431</v>
      </c>
      <c r="B772">
        <v>4441</v>
      </c>
      <c r="C772">
        <v>1622979186</v>
      </c>
      <c r="D772">
        <v>1</v>
      </c>
      <c r="E772">
        <v>14</v>
      </c>
      <c r="F772">
        <v>31</v>
      </c>
      <c r="G772">
        <v>1</v>
      </c>
      <c r="H772" s="14" t="s">
        <v>131</v>
      </c>
      <c r="I772" s="14" t="s">
        <v>89</v>
      </c>
      <c r="J772">
        <v>0</v>
      </c>
      <c r="K772" s="14" t="s">
        <v>259</v>
      </c>
      <c r="L772">
        <v>0.5</v>
      </c>
      <c r="M772">
        <v>4.7</v>
      </c>
      <c r="N772">
        <v>9.3000000000000007</v>
      </c>
      <c r="O772">
        <v>16.850000000000001</v>
      </c>
      <c r="P772" s="14" t="s">
        <v>229</v>
      </c>
      <c r="Q772" s="14" t="s">
        <v>214</v>
      </c>
      <c r="R772" s="14" t="s">
        <v>234</v>
      </c>
    </row>
    <row r="773" spans="1:18" x14ac:dyDescent="0.3">
      <c r="A773">
        <v>6030329794</v>
      </c>
      <c r="B773">
        <v>1580</v>
      </c>
      <c r="C773">
        <v>1623016475</v>
      </c>
      <c r="D773">
        <v>0</v>
      </c>
      <c r="E773">
        <v>5</v>
      </c>
      <c r="F773">
        <v>17</v>
      </c>
      <c r="G773">
        <v>1</v>
      </c>
      <c r="H773" s="14" t="s">
        <v>90</v>
      </c>
      <c r="I773" s="14" t="s">
        <v>92</v>
      </c>
      <c r="J773">
        <v>1</v>
      </c>
      <c r="K773" s="14" t="s">
        <v>259</v>
      </c>
      <c r="L773">
        <v>0.55000000000000004</v>
      </c>
      <c r="M773">
        <v>4.4000000000000004</v>
      </c>
      <c r="N773">
        <v>9</v>
      </c>
      <c r="O773">
        <v>17.2</v>
      </c>
      <c r="P773" s="14" t="s">
        <v>229</v>
      </c>
      <c r="Q773" s="14" t="s">
        <v>214</v>
      </c>
      <c r="R773" s="14" t="s">
        <v>234</v>
      </c>
    </row>
    <row r="774" spans="1:18" x14ac:dyDescent="0.3">
      <c r="A774">
        <v>6030643921</v>
      </c>
      <c r="B774">
        <v>3160</v>
      </c>
      <c r="C774">
        <v>1623044290</v>
      </c>
      <c r="D774">
        <v>3</v>
      </c>
      <c r="E774">
        <v>11</v>
      </c>
      <c r="F774">
        <v>13</v>
      </c>
      <c r="G774">
        <v>2</v>
      </c>
      <c r="H774" s="14" t="s">
        <v>101</v>
      </c>
      <c r="I774" s="14" t="s">
        <v>92</v>
      </c>
      <c r="J774">
        <v>0</v>
      </c>
      <c r="K774" s="14" t="s">
        <v>258</v>
      </c>
      <c r="L774">
        <v>0.5</v>
      </c>
      <c r="M774">
        <v>4.5</v>
      </c>
      <c r="N774">
        <v>9</v>
      </c>
      <c r="O774">
        <v>16.5</v>
      </c>
      <c r="P774" s="14" t="s">
        <v>229</v>
      </c>
      <c r="Q774" s="14" t="s">
        <v>214</v>
      </c>
      <c r="R774" s="14" t="s">
        <v>234</v>
      </c>
    </row>
    <row r="775" spans="1:18" x14ac:dyDescent="0.3">
      <c r="A775">
        <v>6032471858</v>
      </c>
      <c r="B775">
        <v>2214</v>
      </c>
      <c r="C775">
        <v>1623154125</v>
      </c>
      <c r="D775">
        <v>5</v>
      </c>
      <c r="E775">
        <v>7</v>
      </c>
      <c r="F775">
        <v>16</v>
      </c>
      <c r="G775">
        <v>2</v>
      </c>
      <c r="H775" s="14" t="s">
        <v>101</v>
      </c>
      <c r="I775" s="14" t="s">
        <v>92</v>
      </c>
      <c r="J775">
        <v>0</v>
      </c>
      <c r="K775" s="14" t="s">
        <v>259</v>
      </c>
      <c r="L775">
        <v>0.45</v>
      </c>
      <c r="M775">
        <v>4.5999999999999996</v>
      </c>
      <c r="N775">
        <v>9.1</v>
      </c>
      <c r="O775">
        <v>16.5</v>
      </c>
      <c r="P775" s="14" t="s">
        <v>229</v>
      </c>
      <c r="Q775" s="14" t="s">
        <v>214</v>
      </c>
      <c r="R775" s="14" t="s">
        <v>234</v>
      </c>
    </row>
    <row r="776" spans="1:18" x14ac:dyDescent="0.3">
      <c r="A776">
        <v>6033910841</v>
      </c>
      <c r="B776">
        <v>2156</v>
      </c>
      <c r="C776">
        <v>1623239047</v>
      </c>
      <c r="D776">
        <v>2</v>
      </c>
      <c r="E776">
        <v>11</v>
      </c>
      <c r="F776">
        <v>7</v>
      </c>
      <c r="G776">
        <v>4</v>
      </c>
      <c r="H776" s="14" t="s">
        <v>101</v>
      </c>
      <c r="I776" s="14" t="s">
        <v>92</v>
      </c>
      <c r="J776">
        <v>0</v>
      </c>
      <c r="K776" s="14" t="s">
        <v>258</v>
      </c>
      <c r="L776">
        <v>0.4</v>
      </c>
      <c r="M776">
        <v>3.6</v>
      </c>
      <c r="N776">
        <v>9.3000000000000007</v>
      </c>
      <c r="O776">
        <v>15.75</v>
      </c>
      <c r="P776" s="14" t="s">
        <v>211</v>
      </c>
      <c r="Q776" s="14" t="s">
        <v>214</v>
      </c>
      <c r="R776" s="14" t="s">
        <v>234</v>
      </c>
    </row>
    <row r="777" spans="1:18" x14ac:dyDescent="0.3">
      <c r="A777">
        <v>6034789669</v>
      </c>
      <c r="B777">
        <v>2101</v>
      </c>
      <c r="C777">
        <v>1623287274</v>
      </c>
      <c r="D777">
        <v>2</v>
      </c>
      <c r="E777">
        <v>5</v>
      </c>
      <c r="F777">
        <v>12</v>
      </c>
      <c r="G777">
        <v>4</v>
      </c>
      <c r="H777" s="14" t="s">
        <v>131</v>
      </c>
      <c r="I777" s="14" t="s">
        <v>89</v>
      </c>
      <c r="J777">
        <v>0</v>
      </c>
      <c r="K777" s="14" t="s">
        <v>258</v>
      </c>
      <c r="L777">
        <v>0.4</v>
      </c>
      <c r="M777">
        <v>3.6</v>
      </c>
      <c r="N777">
        <v>8.9499999999999993</v>
      </c>
      <c r="O777">
        <v>15.45</v>
      </c>
      <c r="P777" s="14" t="s">
        <v>211</v>
      </c>
      <c r="Q777" s="14" t="s">
        <v>214</v>
      </c>
      <c r="R777" s="14" t="s">
        <v>234</v>
      </c>
    </row>
    <row r="778" spans="1:18" x14ac:dyDescent="0.3">
      <c r="A778">
        <v>6035013795</v>
      </c>
      <c r="B778">
        <v>1612</v>
      </c>
      <c r="C778">
        <v>1623306110</v>
      </c>
      <c r="D778">
        <v>2</v>
      </c>
      <c r="E778">
        <v>1</v>
      </c>
      <c r="F778">
        <v>13</v>
      </c>
      <c r="G778">
        <v>5</v>
      </c>
      <c r="H778" s="14" t="s">
        <v>131</v>
      </c>
      <c r="I778" s="14" t="s">
        <v>89</v>
      </c>
      <c r="J778">
        <v>1</v>
      </c>
      <c r="K778" s="14" t="s">
        <v>259</v>
      </c>
      <c r="L778">
        <v>0.4</v>
      </c>
      <c r="M778">
        <v>3.55</v>
      </c>
      <c r="N778">
        <v>8.8000000000000007</v>
      </c>
      <c r="O778">
        <v>15.4</v>
      </c>
      <c r="P778" s="14" t="s">
        <v>211</v>
      </c>
      <c r="Q778" s="14" t="s">
        <v>214</v>
      </c>
      <c r="R778" s="14" t="s">
        <v>234</v>
      </c>
    </row>
    <row r="779" spans="1:18" x14ac:dyDescent="0.3">
      <c r="A779">
        <v>6035045820</v>
      </c>
      <c r="B779">
        <v>1822</v>
      </c>
      <c r="C779">
        <v>1623308531</v>
      </c>
      <c r="D779">
        <v>3</v>
      </c>
      <c r="E779">
        <v>4</v>
      </c>
      <c r="F779">
        <v>9</v>
      </c>
      <c r="G779">
        <v>5</v>
      </c>
      <c r="H779" s="14" t="s">
        <v>131</v>
      </c>
      <c r="I779" s="14" t="s">
        <v>92</v>
      </c>
      <c r="J779">
        <v>1</v>
      </c>
      <c r="K779" s="14" t="s">
        <v>259</v>
      </c>
      <c r="L779">
        <v>0.4</v>
      </c>
      <c r="M779">
        <v>3.65</v>
      </c>
      <c r="N779">
        <v>8.4499999999999993</v>
      </c>
      <c r="O779">
        <v>15.4</v>
      </c>
      <c r="P779" s="14" t="s">
        <v>211</v>
      </c>
      <c r="Q779" s="14" t="s">
        <v>214</v>
      </c>
      <c r="R779" s="14" t="s">
        <v>234</v>
      </c>
    </row>
    <row r="780" spans="1:18" x14ac:dyDescent="0.3">
      <c r="A780">
        <v>6036075990</v>
      </c>
      <c r="B780">
        <v>2669</v>
      </c>
      <c r="C780">
        <v>1623361039</v>
      </c>
      <c r="D780">
        <v>16</v>
      </c>
      <c r="E780">
        <v>6</v>
      </c>
      <c r="F780">
        <v>14</v>
      </c>
      <c r="G780">
        <v>1</v>
      </c>
      <c r="H780" s="14" t="s">
        <v>131</v>
      </c>
      <c r="I780" s="14" t="s">
        <v>92</v>
      </c>
      <c r="J780">
        <v>1</v>
      </c>
      <c r="K780" s="14" t="s">
        <v>259</v>
      </c>
      <c r="L780">
        <v>0.4</v>
      </c>
      <c r="M780">
        <v>3.95</v>
      </c>
      <c r="N780">
        <v>8.5</v>
      </c>
      <c r="O780">
        <v>15.05</v>
      </c>
      <c r="P780" s="14" t="s">
        <v>211</v>
      </c>
      <c r="Q780" s="14" t="s">
        <v>214</v>
      </c>
      <c r="R780" s="14" t="s">
        <v>234</v>
      </c>
    </row>
    <row r="781" spans="1:18" x14ac:dyDescent="0.3">
      <c r="A781">
        <v>6036777555</v>
      </c>
      <c r="B781">
        <v>2508</v>
      </c>
      <c r="C781">
        <v>1623413844</v>
      </c>
      <c r="D781">
        <v>4</v>
      </c>
      <c r="E781">
        <v>6</v>
      </c>
      <c r="F781">
        <v>19</v>
      </c>
      <c r="G781">
        <v>4</v>
      </c>
      <c r="H781" s="14" t="s">
        <v>131</v>
      </c>
      <c r="I781" s="14" t="s">
        <v>92</v>
      </c>
      <c r="J781">
        <v>1</v>
      </c>
      <c r="K781" s="14" t="s">
        <v>258</v>
      </c>
      <c r="L781">
        <v>0.4</v>
      </c>
      <c r="M781">
        <v>3.65</v>
      </c>
      <c r="N781">
        <v>8.0500000000000007</v>
      </c>
      <c r="O781">
        <v>14.3</v>
      </c>
      <c r="P781" s="14" t="s">
        <v>211</v>
      </c>
      <c r="Q781" s="14" t="s">
        <v>217</v>
      </c>
      <c r="R781" s="14" t="s">
        <v>238</v>
      </c>
    </row>
    <row r="782" spans="1:18" x14ac:dyDescent="0.3">
      <c r="A782">
        <v>6036853443</v>
      </c>
      <c r="B782">
        <v>2447</v>
      </c>
      <c r="C782">
        <v>1623417017</v>
      </c>
      <c r="D782">
        <v>16</v>
      </c>
      <c r="E782">
        <v>12</v>
      </c>
      <c r="F782">
        <v>10</v>
      </c>
      <c r="G782">
        <v>4</v>
      </c>
      <c r="H782" s="14" t="s">
        <v>152</v>
      </c>
      <c r="I782" s="14" t="s">
        <v>92</v>
      </c>
      <c r="J782">
        <v>0</v>
      </c>
      <c r="K782" s="14" t="s">
        <v>258</v>
      </c>
      <c r="L782">
        <v>0.35</v>
      </c>
      <c r="M782">
        <v>4.45</v>
      </c>
      <c r="N782">
        <v>8.1</v>
      </c>
      <c r="O782">
        <v>13.7</v>
      </c>
      <c r="P782" s="14" t="s">
        <v>211</v>
      </c>
      <c r="Q782" s="14" t="s">
        <v>217</v>
      </c>
      <c r="R782" s="14" t="s">
        <v>238</v>
      </c>
    </row>
    <row r="783" spans="1:18" x14ac:dyDescent="0.3">
      <c r="A783">
        <v>6037906154</v>
      </c>
      <c r="B783">
        <v>1405</v>
      </c>
      <c r="C783">
        <v>1623477348</v>
      </c>
      <c r="D783">
        <v>0</v>
      </c>
      <c r="E783">
        <v>5</v>
      </c>
      <c r="F783">
        <v>0</v>
      </c>
      <c r="G783">
        <v>4</v>
      </c>
      <c r="H783" s="14" t="s">
        <v>148</v>
      </c>
      <c r="I783" s="14" t="s">
        <v>92</v>
      </c>
      <c r="J783">
        <v>0</v>
      </c>
      <c r="K783" s="14" t="s">
        <v>258</v>
      </c>
      <c r="L783">
        <v>0.35</v>
      </c>
      <c r="M783">
        <v>4.45</v>
      </c>
      <c r="N783">
        <v>8</v>
      </c>
      <c r="O783">
        <v>13.6</v>
      </c>
      <c r="P783" s="14" t="s">
        <v>211</v>
      </c>
      <c r="Q783" s="14" t="s">
        <v>217</v>
      </c>
      <c r="R783" s="14" t="s">
        <v>238</v>
      </c>
    </row>
    <row r="784" spans="1:18" x14ac:dyDescent="0.3">
      <c r="A784">
        <v>6037943436</v>
      </c>
      <c r="B784">
        <v>2361</v>
      </c>
      <c r="C784">
        <v>1623479465</v>
      </c>
      <c r="D784">
        <v>8</v>
      </c>
      <c r="E784">
        <v>3</v>
      </c>
      <c r="F784">
        <v>20</v>
      </c>
      <c r="G784">
        <v>3</v>
      </c>
      <c r="H784" s="14" t="s">
        <v>131</v>
      </c>
      <c r="I784" s="14" t="s">
        <v>89</v>
      </c>
      <c r="J784">
        <v>1</v>
      </c>
      <c r="K784" s="14" t="s">
        <v>258</v>
      </c>
      <c r="L784">
        <v>0.4</v>
      </c>
      <c r="M784">
        <v>4.6500000000000004</v>
      </c>
      <c r="N784">
        <v>7.55</v>
      </c>
      <c r="O784">
        <v>13.3</v>
      </c>
      <c r="P784" s="14" t="s">
        <v>211</v>
      </c>
      <c r="Q784" s="14" t="s">
        <v>217</v>
      </c>
      <c r="R784" s="14" t="s">
        <v>238</v>
      </c>
    </row>
    <row r="785" spans="1:18" x14ac:dyDescent="0.3">
      <c r="A785">
        <v>6038380759</v>
      </c>
      <c r="B785">
        <v>2013</v>
      </c>
      <c r="C785">
        <v>1623500890</v>
      </c>
      <c r="D785">
        <v>3</v>
      </c>
      <c r="E785">
        <v>4</v>
      </c>
      <c r="F785">
        <v>18</v>
      </c>
      <c r="G785">
        <v>5</v>
      </c>
      <c r="H785" s="14" t="s">
        <v>131</v>
      </c>
      <c r="I785" s="14" t="s">
        <v>92</v>
      </c>
      <c r="J785">
        <v>1</v>
      </c>
      <c r="K785" s="14" t="s">
        <v>258</v>
      </c>
      <c r="L785">
        <v>0.45</v>
      </c>
      <c r="M785">
        <v>4.8</v>
      </c>
      <c r="N785">
        <v>7.25</v>
      </c>
      <c r="O785">
        <v>13.9</v>
      </c>
      <c r="P785" s="14" t="s">
        <v>211</v>
      </c>
      <c r="Q785" s="14" t="s">
        <v>217</v>
      </c>
      <c r="R785" s="14" t="s">
        <v>238</v>
      </c>
    </row>
    <row r="786" spans="1:18" x14ac:dyDescent="0.3">
      <c r="A786">
        <v>6038441697</v>
      </c>
      <c r="B786">
        <v>2606</v>
      </c>
      <c r="C786">
        <v>1623503322</v>
      </c>
      <c r="D786">
        <v>4</v>
      </c>
      <c r="E786">
        <v>7</v>
      </c>
      <c r="F786">
        <v>22</v>
      </c>
      <c r="G786">
        <v>5</v>
      </c>
      <c r="H786" s="14" t="s">
        <v>131</v>
      </c>
      <c r="I786" s="14" t="s">
        <v>89</v>
      </c>
      <c r="J786">
        <v>1</v>
      </c>
      <c r="K786" s="14" t="s">
        <v>258</v>
      </c>
      <c r="L786">
        <v>0.45</v>
      </c>
      <c r="M786">
        <v>5</v>
      </c>
      <c r="N786">
        <v>7.4</v>
      </c>
      <c r="O786">
        <v>14.1</v>
      </c>
      <c r="P786" s="14" t="s">
        <v>211</v>
      </c>
      <c r="Q786" s="14" t="s">
        <v>217</v>
      </c>
      <c r="R786" s="14" t="s">
        <v>238</v>
      </c>
    </row>
    <row r="787" spans="1:18" x14ac:dyDescent="0.3">
      <c r="A787">
        <v>6040000444</v>
      </c>
      <c r="B787">
        <v>2406</v>
      </c>
      <c r="C787">
        <v>1623585007</v>
      </c>
      <c r="D787">
        <v>14</v>
      </c>
      <c r="E787">
        <v>3</v>
      </c>
      <c r="F787">
        <v>5</v>
      </c>
      <c r="G787">
        <v>5</v>
      </c>
      <c r="H787" s="14" t="s">
        <v>152</v>
      </c>
      <c r="I787" s="14" t="s">
        <v>92</v>
      </c>
      <c r="J787">
        <v>1</v>
      </c>
      <c r="K787" s="14" t="s">
        <v>258</v>
      </c>
      <c r="L787">
        <v>0.5</v>
      </c>
      <c r="M787">
        <v>5.6</v>
      </c>
      <c r="N787">
        <v>7</v>
      </c>
      <c r="O787">
        <v>14.25</v>
      </c>
      <c r="P787" s="14" t="s">
        <v>211</v>
      </c>
      <c r="Q787" s="14" t="s">
        <v>217</v>
      </c>
      <c r="R787" s="14" t="s">
        <v>238</v>
      </c>
    </row>
    <row r="788" spans="1:18" x14ac:dyDescent="0.3">
      <c r="A788">
        <v>6041438362</v>
      </c>
      <c r="B788">
        <v>2918</v>
      </c>
      <c r="C788">
        <v>1623663130</v>
      </c>
      <c r="D788">
        <v>10</v>
      </c>
      <c r="E788">
        <v>15</v>
      </c>
      <c r="F788">
        <v>17</v>
      </c>
      <c r="G788">
        <v>3</v>
      </c>
      <c r="H788" s="14" t="s">
        <v>152</v>
      </c>
      <c r="I788" s="14" t="s">
        <v>89</v>
      </c>
      <c r="J788">
        <v>0</v>
      </c>
      <c r="K788" s="14" t="s">
        <v>258</v>
      </c>
      <c r="L788">
        <v>0.45</v>
      </c>
      <c r="M788">
        <v>5.75</v>
      </c>
      <c r="N788">
        <v>7.4</v>
      </c>
      <c r="O788">
        <v>14.25</v>
      </c>
      <c r="P788" s="14" t="s">
        <v>211</v>
      </c>
      <c r="Q788" s="14" t="s">
        <v>214</v>
      </c>
      <c r="R788" s="14" t="s">
        <v>238</v>
      </c>
    </row>
    <row r="789" spans="1:18" x14ac:dyDescent="0.3">
      <c r="A789">
        <v>6041510654</v>
      </c>
      <c r="B789">
        <v>3407</v>
      </c>
      <c r="C789">
        <v>1623666717</v>
      </c>
      <c r="D789">
        <v>0</v>
      </c>
      <c r="E789">
        <v>13</v>
      </c>
      <c r="F789">
        <v>19</v>
      </c>
      <c r="G789">
        <v>5</v>
      </c>
      <c r="H789" s="14" t="s">
        <v>131</v>
      </c>
      <c r="I789" s="14" t="s">
        <v>92</v>
      </c>
      <c r="J789">
        <v>0</v>
      </c>
      <c r="K789" s="14" t="s">
        <v>258</v>
      </c>
      <c r="L789">
        <v>0.45</v>
      </c>
      <c r="M789">
        <v>4.75</v>
      </c>
      <c r="N789">
        <v>7.65</v>
      </c>
      <c r="O789">
        <v>14.35</v>
      </c>
      <c r="P789" s="14" t="s">
        <v>216</v>
      </c>
      <c r="Q789" s="14" t="s">
        <v>214</v>
      </c>
      <c r="R789" s="14" t="s">
        <v>238</v>
      </c>
    </row>
    <row r="790" spans="1:18" x14ac:dyDescent="0.3">
      <c r="A790">
        <v>6042392139</v>
      </c>
      <c r="B790">
        <v>2188</v>
      </c>
      <c r="C790">
        <v>1623705663</v>
      </c>
      <c r="D790">
        <v>3</v>
      </c>
      <c r="E790">
        <v>12</v>
      </c>
      <c r="F790">
        <v>7</v>
      </c>
      <c r="G790">
        <v>1</v>
      </c>
      <c r="H790" s="14" t="s">
        <v>90</v>
      </c>
      <c r="I790" s="14" t="s">
        <v>89</v>
      </c>
      <c r="J790">
        <v>0</v>
      </c>
      <c r="K790" s="14" t="s">
        <v>259</v>
      </c>
      <c r="L790">
        <v>0.45</v>
      </c>
      <c r="M790">
        <v>4.8499999999999996</v>
      </c>
      <c r="N790">
        <v>7.7</v>
      </c>
      <c r="O790">
        <v>14.15</v>
      </c>
      <c r="P790" s="14" t="s">
        <v>216</v>
      </c>
      <c r="Q790" s="14" t="s">
        <v>214</v>
      </c>
      <c r="R790" s="14" t="s">
        <v>238</v>
      </c>
    </row>
    <row r="791" spans="1:18" x14ac:dyDescent="0.3">
      <c r="A791">
        <v>6042532918</v>
      </c>
      <c r="B791">
        <v>2575</v>
      </c>
      <c r="C791">
        <v>1623719307</v>
      </c>
      <c r="D791">
        <v>2</v>
      </c>
      <c r="E791">
        <v>7</v>
      </c>
      <c r="F791">
        <v>11</v>
      </c>
      <c r="G791">
        <v>2</v>
      </c>
      <c r="H791" s="14" t="s">
        <v>131</v>
      </c>
      <c r="I791" s="14" t="s">
        <v>92</v>
      </c>
      <c r="J791">
        <v>0</v>
      </c>
      <c r="K791" s="14" t="s">
        <v>258</v>
      </c>
      <c r="L791">
        <v>0.45</v>
      </c>
      <c r="M791">
        <v>4.9000000000000004</v>
      </c>
      <c r="N791">
        <v>7.55</v>
      </c>
      <c r="O791">
        <v>14</v>
      </c>
      <c r="P791" s="14" t="s">
        <v>216</v>
      </c>
      <c r="Q791" s="14" t="s">
        <v>214</v>
      </c>
      <c r="R791" s="14" t="s">
        <v>238</v>
      </c>
    </row>
    <row r="792" spans="1:18" x14ac:dyDescent="0.3">
      <c r="A792">
        <v>6044529189</v>
      </c>
      <c r="B792">
        <v>2555</v>
      </c>
      <c r="C792">
        <v>1623844085</v>
      </c>
      <c r="D792">
        <v>7</v>
      </c>
      <c r="E792">
        <v>6</v>
      </c>
      <c r="F792">
        <v>14</v>
      </c>
      <c r="G792">
        <v>2</v>
      </c>
      <c r="H792" s="14" t="s">
        <v>125</v>
      </c>
      <c r="I792" s="14" t="s">
        <v>92</v>
      </c>
      <c r="J792">
        <v>1</v>
      </c>
      <c r="K792" s="14" t="s">
        <v>258</v>
      </c>
      <c r="L792">
        <v>0.5</v>
      </c>
      <c r="M792">
        <v>5.2</v>
      </c>
      <c r="N792">
        <v>7.15</v>
      </c>
      <c r="O792">
        <v>13.15</v>
      </c>
      <c r="P792" s="14" t="s">
        <v>216</v>
      </c>
      <c r="Q792" s="14" t="s">
        <v>214</v>
      </c>
      <c r="R792" s="14" t="s">
        <v>229</v>
      </c>
    </row>
    <row r="793" spans="1:18" x14ac:dyDescent="0.3">
      <c r="A793">
        <v>6045280657</v>
      </c>
      <c r="B793">
        <v>3148</v>
      </c>
      <c r="C793">
        <v>1623879240</v>
      </c>
      <c r="D793">
        <v>4</v>
      </c>
      <c r="E793">
        <v>10</v>
      </c>
      <c r="F793">
        <v>21</v>
      </c>
      <c r="G793">
        <v>1</v>
      </c>
      <c r="H793" s="14" t="s">
        <v>101</v>
      </c>
      <c r="I793" s="14" t="s">
        <v>89</v>
      </c>
      <c r="J793">
        <v>1</v>
      </c>
      <c r="K793" s="14" t="s">
        <v>259</v>
      </c>
      <c r="L793">
        <v>0.5</v>
      </c>
      <c r="M793">
        <v>5.4</v>
      </c>
      <c r="N793">
        <v>7.4</v>
      </c>
      <c r="O793">
        <v>13.35</v>
      </c>
      <c r="P793" s="14" t="s">
        <v>216</v>
      </c>
      <c r="Q793" s="14" t="s">
        <v>214</v>
      </c>
      <c r="R793" s="14" t="s">
        <v>229</v>
      </c>
    </row>
    <row r="794" spans="1:18" x14ac:dyDescent="0.3">
      <c r="A794">
        <v>6045534701</v>
      </c>
      <c r="B794">
        <v>2383</v>
      </c>
      <c r="C794">
        <v>1623903270</v>
      </c>
      <c r="D794">
        <v>8</v>
      </c>
      <c r="E794">
        <v>7</v>
      </c>
      <c r="F794">
        <v>29</v>
      </c>
      <c r="G794">
        <v>1</v>
      </c>
      <c r="H794" s="14" t="s">
        <v>101</v>
      </c>
      <c r="I794" s="14" t="s">
        <v>89</v>
      </c>
      <c r="J794">
        <v>1</v>
      </c>
      <c r="K794" s="14" t="s">
        <v>259</v>
      </c>
      <c r="L794">
        <v>0.55000000000000004</v>
      </c>
      <c r="M794">
        <v>5.65</v>
      </c>
      <c r="N794">
        <v>7.2</v>
      </c>
      <c r="O794">
        <v>14.15</v>
      </c>
      <c r="P794" s="14" t="s">
        <v>216</v>
      </c>
      <c r="Q794" s="14" t="s">
        <v>214</v>
      </c>
      <c r="R794" s="14" t="s">
        <v>231</v>
      </c>
    </row>
    <row r="795" spans="1:18" x14ac:dyDescent="0.3">
      <c r="A795">
        <v>6046711839</v>
      </c>
      <c r="B795">
        <v>2450</v>
      </c>
      <c r="C795">
        <v>1623967179</v>
      </c>
      <c r="D795">
        <v>4</v>
      </c>
      <c r="E795">
        <v>11</v>
      </c>
      <c r="F795">
        <v>12</v>
      </c>
      <c r="G795">
        <v>1</v>
      </c>
      <c r="H795" s="14" t="s">
        <v>131</v>
      </c>
      <c r="I795" s="14" t="s">
        <v>89</v>
      </c>
      <c r="J795">
        <v>0</v>
      </c>
      <c r="K795" s="14" t="s">
        <v>259</v>
      </c>
      <c r="L795">
        <v>0.55000000000000004</v>
      </c>
      <c r="M795">
        <v>5.6</v>
      </c>
      <c r="N795">
        <v>7.4</v>
      </c>
      <c r="O795">
        <v>13.95</v>
      </c>
      <c r="P795" s="14" t="s">
        <v>216</v>
      </c>
      <c r="Q795" s="14" t="s">
        <v>214</v>
      </c>
      <c r="R795" s="14" t="s">
        <v>231</v>
      </c>
    </row>
    <row r="796" spans="1:18" x14ac:dyDescent="0.3">
      <c r="A796">
        <v>6048480205</v>
      </c>
      <c r="B796">
        <v>2066</v>
      </c>
      <c r="C796">
        <v>1624079932</v>
      </c>
      <c r="D796">
        <v>2</v>
      </c>
      <c r="E796">
        <v>11</v>
      </c>
      <c r="F796">
        <v>7</v>
      </c>
      <c r="G796">
        <v>1</v>
      </c>
      <c r="H796" s="14" t="s">
        <v>101</v>
      </c>
      <c r="I796" s="14" t="s">
        <v>92</v>
      </c>
      <c r="J796">
        <v>0</v>
      </c>
      <c r="K796" s="14" t="s">
        <v>259</v>
      </c>
      <c r="L796">
        <v>0.55000000000000004</v>
      </c>
      <c r="M796">
        <v>5.6</v>
      </c>
      <c r="N796">
        <v>7.4</v>
      </c>
      <c r="O796">
        <v>13.95</v>
      </c>
      <c r="P796" s="14" t="s">
        <v>216</v>
      </c>
      <c r="Q796" s="14" t="s">
        <v>214</v>
      </c>
      <c r="R796" s="14" t="s">
        <v>231</v>
      </c>
    </row>
    <row r="797" spans="1:18" x14ac:dyDescent="0.3">
      <c r="A797">
        <v>6048525281</v>
      </c>
      <c r="B797">
        <v>3418</v>
      </c>
      <c r="C797">
        <v>1624082704</v>
      </c>
      <c r="D797">
        <v>5</v>
      </c>
      <c r="E797">
        <v>4</v>
      </c>
      <c r="F797">
        <v>11</v>
      </c>
      <c r="G797">
        <v>4</v>
      </c>
      <c r="H797" s="14" t="s">
        <v>131</v>
      </c>
      <c r="I797" s="14" t="s">
        <v>92</v>
      </c>
      <c r="J797">
        <v>1</v>
      </c>
      <c r="K797" s="14" t="s">
        <v>258</v>
      </c>
      <c r="L797">
        <v>0.6</v>
      </c>
      <c r="M797">
        <v>5.75</v>
      </c>
      <c r="N797">
        <v>7.35</v>
      </c>
      <c r="O797">
        <v>13.9</v>
      </c>
      <c r="P797" s="14" t="s">
        <v>216</v>
      </c>
      <c r="Q797" s="14" t="s">
        <v>214</v>
      </c>
      <c r="R797" s="14" t="s">
        <v>231</v>
      </c>
    </row>
    <row r="798" spans="1:18" x14ac:dyDescent="0.3">
      <c r="A798">
        <v>6050811215</v>
      </c>
      <c r="B798">
        <v>2831</v>
      </c>
      <c r="C798">
        <v>1624196600</v>
      </c>
      <c r="D798">
        <v>22</v>
      </c>
      <c r="E798">
        <v>6</v>
      </c>
      <c r="F798">
        <v>10</v>
      </c>
      <c r="G798">
        <v>1</v>
      </c>
      <c r="H798" s="14" t="s">
        <v>152</v>
      </c>
      <c r="I798" s="14" t="s">
        <v>92</v>
      </c>
      <c r="J798">
        <v>1</v>
      </c>
      <c r="K798" s="14" t="s">
        <v>259</v>
      </c>
      <c r="L798">
        <v>0.6</v>
      </c>
      <c r="M798">
        <v>6.75</v>
      </c>
      <c r="N798">
        <v>7.6</v>
      </c>
      <c r="O798">
        <v>13.75</v>
      </c>
      <c r="P798" s="14" t="s">
        <v>229</v>
      </c>
      <c r="Q798" s="14" t="s">
        <v>214</v>
      </c>
      <c r="R798" s="14" t="s">
        <v>231</v>
      </c>
    </row>
    <row r="799" spans="1:18" x14ac:dyDescent="0.3">
      <c r="A799">
        <v>6051427505</v>
      </c>
      <c r="B799">
        <v>3685</v>
      </c>
      <c r="C799">
        <v>1624225275</v>
      </c>
      <c r="D799">
        <v>6</v>
      </c>
      <c r="E799">
        <v>17</v>
      </c>
      <c r="F799">
        <v>29</v>
      </c>
      <c r="G799">
        <v>1</v>
      </c>
      <c r="H799" s="14" t="s">
        <v>125</v>
      </c>
      <c r="I799" s="14" t="s">
        <v>89</v>
      </c>
      <c r="J799">
        <v>1</v>
      </c>
      <c r="K799" s="14" t="s">
        <v>259</v>
      </c>
      <c r="L799">
        <v>0.6</v>
      </c>
      <c r="M799">
        <v>6.9</v>
      </c>
      <c r="N799">
        <v>8.25</v>
      </c>
      <c r="O799">
        <v>14.75</v>
      </c>
      <c r="P799" s="14" t="s">
        <v>229</v>
      </c>
      <c r="Q799" s="14" t="s">
        <v>215</v>
      </c>
      <c r="R799" s="14" t="s">
        <v>231</v>
      </c>
    </row>
    <row r="800" spans="1:18" x14ac:dyDescent="0.3">
      <c r="A800">
        <v>6053055166</v>
      </c>
      <c r="B800">
        <v>2514</v>
      </c>
      <c r="C800">
        <v>1624330655</v>
      </c>
      <c r="D800">
        <v>0</v>
      </c>
      <c r="E800">
        <v>13</v>
      </c>
      <c r="F800">
        <v>15</v>
      </c>
      <c r="G800">
        <v>1</v>
      </c>
      <c r="H800" s="14" t="s">
        <v>90</v>
      </c>
      <c r="I800" s="14" t="s">
        <v>89</v>
      </c>
      <c r="J800">
        <v>1</v>
      </c>
      <c r="K800" s="14" t="s">
        <v>259</v>
      </c>
      <c r="L800">
        <v>0.6</v>
      </c>
      <c r="M800">
        <v>6.1</v>
      </c>
      <c r="N800">
        <v>8.6</v>
      </c>
      <c r="O800">
        <v>14.8</v>
      </c>
      <c r="P800" s="14" t="s">
        <v>229</v>
      </c>
      <c r="Q800" s="14" t="s">
        <v>215</v>
      </c>
      <c r="R800" s="14" t="s">
        <v>231</v>
      </c>
    </row>
    <row r="801" spans="1:18" x14ac:dyDescent="0.3">
      <c r="A801">
        <v>6053118721</v>
      </c>
      <c r="B801">
        <v>2683</v>
      </c>
      <c r="C801">
        <v>1624336055</v>
      </c>
      <c r="D801">
        <v>5</v>
      </c>
      <c r="E801">
        <v>11</v>
      </c>
      <c r="F801">
        <v>13</v>
      </c>
      <c r="G801">
        <v>1</v>
      </c>
      <c r="H801" s="14" t="s">
        <v>101</v>
      </c>
      <c r="I801" s="14" t="s">
        <v>92</v>
      </c>
      <c r="J801">
        <v>0</v>
      </c>
      <c r="K801" s="14" t="s">
        <v>259</v>
      </c>
      <c r="L801">
        <v>0.55000000000000004</v>
      </c>
      <c r="M801">
        <v>6.15</v>
      </c>
      <c r="N801">
        <v>8.85</v>
      </c>
      <c r="O801">
        <v>14.5</v>
      </c>
      <c r="P801" s="14" t="s">
        <v>229</v>
      </c>
      <c r="Q801" s="14" t="s">
        <v>215</v>
      </c>
      <c r="R801" s="14" t="s">
        <v>231</v>
      </c>
    </row>
    <row r="802" spans="1:18" x14ac:dyDescent="0.3">
      <c r="A802">
        <v>6053563321</v>
      </c>
      <c r="B802">
        <v>2283</v>
      </c>
      <c r="C802">
        <v>1624364102</v>
      </c>
      <c r="D802">
        <v>4</v>
      </c>
      <c r="E802">
        <v>6</v>
      </c>
      <c r="F802">
        <v>10</v>
      </c>
      <c r="G802">
        <v>1</v>
      </c>
      <c r="H802" s="14" t="s">
        <v>131</v>
      </c>
      <c r="I802" s="14" t="s">
        <v>92</v>
      </c>
      <c r="J802">
        <v>0</v>
      </c>
      <c r="K802" s="14" t="s">
        <v>259</v>
      </c>
      <c r="L802">
        <v>0.55000000000000004</v>
      </c>
      <c r="M802">
        <v>5.55</v>
      </c>
      <c r="N802">
        <v>8.5500000000000007</v>
      </c>
      <c r="O802">
        <v>14.5</v>
      </c>
      <c r="P802" s="14" t="s">
        <v>229</v>
      </c>
      <c r="Q802" s="14" t="s">
        <v>215</v>
      </c>
      <c r="R802" s="14" t="s">
        <v>231</v>
      </c>
    </row>
    <row r="803" spans="1:18" x14ac:dyDescent="0.3">
      <c r="A803">
        <v>6055709409</v>
      </c>
      <c r="B803">
        <v>3183</v>
      </c>
      <c r="C803">
        <v>1624484197</v>
      </c>
      <c r="D803">
        <v>5</v>
      </c>
      <c r="E803">
        <v>11</v>
      </c>
      <c r="F803">
        <v>22</v>
      </c>
      <c r="G803">
        <v>1</v>
      </c>
      <c r="H803" s="14" t="s">
        <v>99</v>
      </c>
      <c r="I803" s="14" t="s">
        <v>89</v>
      </c>
      <c r="J803">
        <v>1</v>
      </c>
      <c r="K803" s="14" t="s">
        <v>259</v>
      </c>
      <c r="L803">
        <v>0.6</v>
      </c>
      <c r="M803">
        <v>5.8</v>
      </c>
      <c r="N803">
        <v>8.85</v>
      </c>
      <c r="O803">
        <v>15.6</v>
      </c>
      <c r="P803" s="14" t="s">
        <v>229</v>
      </c>
      <c r="Q803" s="14" t="s">
        <v>215</v>
      </c>
      <c r="R803" s="14" t="s">
        <v>231</v>
      </c>
    </row>
    <row r="804" spans="1:18" x14ac:dyDescent="0.3">
      <c r="A804">
        <v>6058084204</v>
      </c>
      <c r="B804">
        <v>1849</v>
      </c>
      <c r="C804">
        <v>1624623367</v>
      </c>
      <c r="D804">
        <v>7</v>
      </c>
      <c r="E804">
        <v>3</v>
      </c>
      <c r="F804">
        <v>28</v>
      </c>
      <c r="G804">
        <v>5</v>
      </c>
      <c r="H804" s="14" t="s">
        <v>131</v>
      </c>
      <c r="I804" s="14" t="s">
        <v>92</v>
      </c>
      <c r="J804">
        <v>1</v>
      </c>
      <c r="K804" s="14" t="s">
        <v>258</v>
      </c>
      <c r="L804">
        <v>0.6</v>
      </c>
      <c r="M804">
        <v>5.75</v>
      </c>
      <c r="N804">
        <v>8.85</v>
      </c>
      <c r="O804">
        <v>16</v>
      </c>
      <c r="P804" s="14" t="s">
        <v>229</v>
      </c>
      <c r="Q804" s="14" t="s">
        <v>215</v>
      </c>
      <c r="R804" s="14" t="s">
        <v>231</v>
      </c>
    </row>
    <row r="805" spans="1:18" x14ac:dyDescent="0.3">
      <c r="A805">
        <v>6058159538</v>
      </c>
      <c r="B805">
        <v>2633</v>
      </c>
      <c r="C805">
        <v>1624626149</v>
      </c>
      <c r="D805">
        <v>13</v>
      </c>
      <c r="E805">
        <v>11</v>
      </c>
      <c r="F805">
        <v>9</v>
      </c>
      <c r="G805">
        <v>5</v>
      </c>
      <c r="H805" s="14" t="s">
        <v>152</v>
      </c>
      <c r="I805" s="14" t="s">
        <v>89</v>
      </c>
      <c r="J805">
        <v>0</v>
      </c>
      <c r="K805" s="14" t="s">
        <v>258</v>
      </c>
      <c r="L805">
        <v>0.55000000000000004</v>
      </c>
      <c r="M805">
        <v>6.25</v>
      </c>
      <c r="N805">
        <v>9.1999999999999993</v>
      </c>
      <c r="O805">
        <v>15.55</v>
      </c>
      <c r="P805" s="14" t="s">
        <v>229</v>
      </c>
      <c r="Q805" s="14" t="s">
        <v>215</v>
      </c>
      <c r="R805" s="14" t="s">
        <v>231</v>
      </c>
    </row>
    <row r="806" spans="1:18" x14ac:dyDescent="0.3">
      <c r="A806">
        <v>6061045495</v>
      </c>
      <c r="B806">
        <v>1956</v>
      </c>
      <c r="C806">
        <v>1624766915</v>
      </c>
      <c r="D806">
        <v>2</v>
      </c>
      <c r="E806">
        <v>15</v>
      </c>
      <c r="F806">
        <v>4</v>
      </c>
      <c r="G806">
        <v>1</v>
      </c>
      <c r="H806" s="14" t="s">
        <v>157</v>
      </c>
      <c r="I806" s="14" t="s">
        <v>92</v>
      </c>
      <c r="J806">
        <v>0</v>
      </c>
      <c r="K806" s="14" t="s">
        <v>259</v>
      </c>
      <c r="L806">
        <v>0.5</v>
      </c>
      <c r="M806">
        <v>6.15</v>
      </c>
      <c r="N806">
        <v>9.6</v>
      </c>
      <c r="O806">
        <v>14.65</v>
      </c>
      <c r="P806" s="14" t="s">
        <v>229</v>
      </c>
      <c r="Q806" s="14" t="s">
        <v>215</v>
      </c>
      <c r="R806" s="14" t="s">
        <v>231</v>
      </c>
    </row>
    <row r="807" spans="1:18" x14ac:dyDescent="0.3">
      <c r="A807">
        <v>6061621820</v>
      </c>
      <c r="B807">
        <v>2513</v>
      </c>
      <c r="C807">
        <v>1624792247</v>
      </c>
      <c r="D807">
        <v>4</v>
      </c>
      <c r="E807">
        <v>1</v>
      </c>
      <c r="F807">
        <v>12</v>
      </c>
      <c r="G807">
        <v>2</v>
      </c>
      <c r="H807" s="14" t="s">
        <v>131</v>
      </c>
      <c r="I807" s="14" t="s">
        <v>92</v>
      </c>
      <c r="J807">
        <v>1</v>
      </c>
      <c r="K807" s="14" t="s">
        <v>259</v>
      </c>
      <c r="L807">
        <v>0.5</v>
      </c>
      <c r="M807">
        <v>5.65</v>
      </c>
      <c r="N807">
        <v>9.5</v>
      </c>
      <c r="O807">
        <v>15</v>
      </c>
      <c r="P807" s="14" t="s">
        <v>229</v>
      </c>
      <c r="Q807" s="14" t="s">
        <v>215</v>
      </c>
      <c r="R807" s="14" t="s">
        <v>231</v>
      </c>
    </row>
    <row r="808" spans="1:18" x14ac:dyDescent="0.3">
      <c r="A808">
        <v>6061706267</v>
      </c>
      <c r="B808">
        <v>2650</v>
      </c>
      <c r="C808">
        <v>1624795384</v>
      </c>
      <c r="D808">
        <v>8</v>
      </c>
      <c r="E808">
        <v>5</v>
      </c>
      <c r="F808">
        <v>34</v>
      </c>
      <c r="G808">
        <v>2</v>
      </c>
      <c r="H808" s="14" t="s">
        <v>90</v>
      </c>
      <c r="I808" s="14" t="s">
        <v>92</v>
      </c>
      <c r="J808">
        <v>1</v>
      </c>
      <c r="K808" s="14" t="s">
        <v>259</v>
      </c>
      <c r="L808">
        <v>0.55000000000000004</v>
      </c>
      <c r="M808">
        <v>5.55</v>
      </c>
      <c r="N808">
        <v>9</v>
      </c>
      <c r="O808">
        <v>15.85</v>
      </c>
      <c r="P808" s="14" t="s">
        <v>229</v>
      </c>
      <c r="Q808" s="14" t="s">
        <v>215</v>
      </c>
      <c r="R808" s="14" t="s">
        <v>234</v>
      </c>
    </row>
    <row r="809" spans="1:18" x14ac:dyDescent="0.3">
      <c r="A809">
        <v>6061799324</v>
      </c>
      <c r="B809">
        <v>2846</v>
      </c>
      <c r="C809">
        <v>1624798506</v>
      </c>
      <c r="D809">
        <v>4</v>
      </c>
      <c r="E809">
        <v>8</v>
      </c>
      <c r="F809">
        <v>28</v>
      </c>
      <c r="G809">
        <v>1</v>
      </c>
      <c r="H809" s="14" t="s">
        <v>90</v>
      </c>
      <c r="I809" s="14" t="s">
        <v>89</v>
      </c>
      <c r="J809">
        <v>1</v>
      </c>
      <c r="K809" s="14" t="s">
        <v>259</v>
      </c>
      <c r="L809">
        <v>0.6</v>
      </c>
      <c r="M809">
        <v>5.75</v>
      </c>
      <c r="N809">
        <v>8.75</v>
      </c>
      <c r="O809">
        <v>16.3</v>
      </c>
      <c r="P809" s="14" t="s">
        <v>229</v>
      </c>
      <c r="Q809" s="14" t="s">
        <v>215</v>
      </c>
      <c r="R809" s="14" t="s">
        <v>234</v>
      </c>
    </row>
    <row r="810" spans="1:18" x14ac:dyDescent="0.3">
      <c r="A810">
        <v>6064179046</v>
      </c>
      <c r="B810">
        <v>2571</v>
      </c>
      <c r="C810">
        <v>1624916341</v>
      </c>
      <c r="D810">
        <v>2</v>
      </c>
      <c r="E810">
        <v>10</v>
      </c>
      <c r="F810">
        <v>18</v>
      </c>
      <c r="G810">
        <v>1</v>
      </c>
      <c r="H810" s="14" t="s">
        <v>90</v>
      </c>
      <c r="I810" s="14" t="s">
        <v>89</v>
      </c>
      <c r="J810">
        <v>1</v>
      </c>
      <c r="K810" s="14" t="s">
        <v>259</v>
      </c>
      <c r="L810">
        <v>0.65</v>
      </c>
      <c r="M810">
        <v>5.7</v>
      </c>
      <c r="N810">
        <v>8.65</v>
      </c>
      <c r="O810">
        <v>16.850000000000001</v>
      </c>
      <c r="P810" s="14" t="s">
        <v>229</v>
      </c>
      <c r="Q810" s="14" t="s">
        <v>215</v>
      </c>
      <c r="R810" s="14" t="s">
        <v>234</v>
      </c>
    </row>
    <row r="811" spans="1:18" x14ac:dyDescent="0.3">
      <c r="A811">
        <v>6064493671</v>
      </c>
      <c r="B811">
        <v>2271</v>
      </c>
      <c r="C811">
        <v>1624942322</v>
      </c>
      <c r="D811">
        <v>1</v>
      </c>
      <c r="E811">
        <v>5</v>
      </c>
      <c r="F811">
        <v>16</v>
      </c>
      <c r="G811">
        <v>1</v>
      </c>
      <c r="H811" s="14" t="s">
        <v>131</v>
      </c>
      <c r="I811" s="14" t="s">
        <v>92</v>
      </c>
      <c r="J811">
        <v>1</v>
      </c>
      <c r="K811" s="14" t="s">
        <v>259</v>
      </c>
      <c r="L811">
        <v>0.7</v>
      </c>
      <c r="M811">
        <v>5.65</v>
      </c>
      <c r="N811">
        <v>8.5500000000000007</v>
      </c>
      <c r="O811">
        <v>17.100000000000001</v>
      </c>
      <c r="P811" s="14" t="s">
        <v>229</v>
      </c>
      <c r="Q811" s="14" t="s">
        <v>215</v>
      </c>
      <c r="R811" s="14" t="s">
        <v>234</v>
      </c>
    </row>
    <row r="812" spans="1:18" x14ac:dyDescent="0.3">
      <c r="A812">
        <v>6067304432</v>
      </c>
      <c r="B812">
        <v>4311</v>
      </c>
      <c r="C812">
        <v>1625091785</v>
      </c>
      <c r="D812">
        <v>5</v>
      </c>
      <c r="E812">
        <v>18</v>
      </c>
      <c r="F812">
        <v>18</v>
      </c>
      <c r="G812">
        <v>1</v>
      </c>
      <c r="H812" s="14" t="s">
        <v>90</v>
      </c>
      <c r="I812" s="14" t="s">
        <v>92</v>
      </c>
      <c r="J812">
        <v>0</v>
      </c>
      <c r="K812" s="14" t="s">
        <v>259</v>
      </c>
      <c r="L812">
        <v>0.65</v>
      </c>
      <c r="M812">
        <v>5.55</v>
      </c>
      <c r="N812">
        <v>9.15</v>
      </c>
      <c r="O812">
        <v>17.3</v>
      </c>
      <c r="P812" s="14" t="s">
        <v>229</v>
      </c>
      <c r="Q812" s="14" t="s">
        <v>228</v>
      </c>
      <c r="R812" s="14" t="s">
        <v>234</v>
      </c>
    </row>
    <row r="813" spans="1:18" x14ac:dyDescent="0.3">
      <c r="A813">
        <v>6069120247</v>
      </c>
      <c r="B813">
        <v>2749</v>
      </c>
      <c r="C813">
        <v>1625202952</v>
      </c>
      <c r="D813">
        <v>7</v>
      </c>
      <c r="E813">
        <v>7</v>
      </c>
      <c r="F813">
        <v>13</v>
      </c>
      <c r="H813" s="14" t="s">
        <v>152</v>
      </c>
      <c r="I813" s="14" t="s">
        <v>92</v>
      </c>
      <c r="J813">
        <v>1</v>
      </c>
      <c r="K813" s="14" t="s">
        <v>259</v>
      </c>
      <c r="L813">
        <v>0.65</v>
      </c>
      <c r="M813">
        <v>5.7</v>
      </c>
      <c r="N813">
        <v>9</v>
      </c>
      <c r="O813">
        <v>16.899999999999999</v>
      </c>
      <c r="P813" s="14" t="s">
        <v>229</v>
      </c>
      <c r="Q813" s="14" t="s">
        <v>228</v>
      </c>
      <c r="R813" s="14" t="s">
        <v>234</v>
      </c>
    </row>
    <row r="814" spans="1:18" x14ac:dyDescent="0.3">
      <c r="A814">
        <v>6069164690</v>
      </c>
      <c r="B814">
        <v>2464</v>
      </c>
      <c r="C814">
        <v>1625206249</v>
      </c>
      <c r="D814">
        <v>7</v>
      </c>
      <c r="E814">
        <v>5</v>
      </c>
      <c r="F814">
        <v>4</v>
      </c>
      <c r="G814">
        <v>5</v>
      </c>
      <c r="H814" s="14" t="s">
        <v>131</v>
      </c>
      <c r="I814" s="14" t="s">
        <v>92</v>
      </c>
      <c r="J814">
        <v>0</v>
      </c>
      <c r="K814" s="14" t="s">
        <v>259</v>
      </c>
      <c r="L814">
        <v>0.6</v>
      </c>
      <c r="M814">
        <v>5.65</v>
      </c>
      <c r="N814">
        <v>8.9</v>
      </c>
      <c r="O814">
        <v>15.65</v>
      </c>
      <c r="P814" s="14" t="s">
        <v>229</v>
      </c>
      <c r="Q814" s="14" t="s">
        <v>228</v>
      </c>
      <c r="R814" s="14" t="s">
        <v>234</v>
      </c>
    </row>
    <row r="815" spans="1:18" x14ac:dyDescent="0.3">
      <c r="A815">
        <v>6070694882</v>
      </c>
      <c r="B815">
        <v>2488</v>
      </c>
      <c r="C815">
        <v>1625288924</v>
      </c>
      <c r="D815">
        <v>3</v>
      </c>
      <c r="E815">
        <v>4</v>
      </c>
      <c r="F815">
        <v>11</v>
      </c>
      <c r="G815">
        <v>1</v>
      </c>
      <c r="H815" s="14" t="s">
        <v>131</v>
      </c>
      <c r="I815" s="14" t="s">
        <v>92</v>
      </c>
      <c r="J815">
        <v>1</v>
      </c>
      <c r="K815" s="14" t="s">
        <v>259</v>
      </c>
      <c r="L815">
        <v>0.65</v>
      </c>
      <c r="M815">
        <v>5.6</v>
      </c>
      <c r="N815">
        <v>8.5500000000000007</v>
      </c>
      <c r="O815">
        <v>15.6</v>
      </c>
      <c r="P815" s="14" t="s">
        <v>229</v>
      </c>
      <c r="Q815" s="14" t="s">
        <v>228</v>
      </c>
      <c r="R815" s="14" t="s">
        <v>234</v>
      </c>
    </row>
    <row r="816" spans="1:18" x14ac:dyDescent="0.3">
      <c r="A816">
        <v>6073133592</v>
      </c>
      <c r="B816">
        <v>2493</v>
      </c>
      <c r="C816">
        <v>1625405075</v>
      </c>
      <c r="D816">
        <v>2</v>
      </c>
      <c r="E816">
        <v>11</v>
      </c>
      <c r="F816">
        <v>15</v>
      </c>
      <c r="G816">
        <v>1</v>
      </c>
      <c r="H816" s="14" t="s">
        <v>131</v>
      </c>
      <c r="I816" s="14" t="s">
        <v>89</v>
      </c>
      <c r="J816">
        <v>0</v>
      </c>
      <c r="K816" s="14" t="s">
        <v>259</v>
      </c>
      <c r="L816">
        <v>0.65</v>
      </c>
      <c r="M816">
        <v>5.6</v>
      </c>
      <c r="N816">
        <v>8.5500000000000007</v>
      </c>
      <c r="O816">
        <v>16</v>
      </c>
      <c r="P816" s="14" t="s">
        <v>229</v>
      </c>
      <c r="Q816" s="14" t="s">
        <v>228</v>
      </c>
      <c r="R816" s="14" t="s">
        <v>234</v>
      </c>
    </row>
    <row r="817" spans="1:18" x14ac:dyDescent="0.3">
      <c r="A817">
        <v>6073846468</v>
      </c>
      <c r="B817">
        <v>3678</v>
      </c>
      <c r="C817">
        <v>1625435510</v>
      </c>
      <c r="D817">
        <v>5</v>
      </c>
      <c r="E817">
        <v>9</v>
      </c>
      <c r="F817">
        <v>38</v>
      </c>
      <c r="G817">
        <v>1</v>
      </c>
      <c r="H817" s="14" t="s">
        <v>101</v>
      </c>
      <c r="I817" s="14" t="s">
        <v>92</v>
      </c>
      <c r="J817">
        <v>1</v>
      </c>
      <c r="K817" s="14" t="s">
        <v>259</v>
      </c>
      <c r="L817">
        <v>0.65</v>
      </c>
      <c r="M817">
        <v>5.6</v>
      </c>
      <c r="N817">
        <v>8.8000000000000007</v>
      </c>
      <c r="O817">
        <v>17.350000000000001</v>
      </c>
      <c r="P817" s="14" t="s">
        <v>229</v>
      </c>
      <c r="Q817" s="14" t="s">
        <v>228</v>
      </c>
      <c r="R817" s="14" t="s">
        <v>242</v>
      </c>
    </row>
    <row r="818" spans="1:18" x14ac:dyDescent="0.3">
      <c r="A818">
        <v>6074146414</v>
      </c>
      <c r="B818">
        <v>2799</v>
      </c>
      <c r="C818">
        <v>1625461513</v>
      </c>
      <c r="D818">
        <v>4</v>
      </c>
      <c r="E818">
        <v>10</v>
      </c>
      <c r="F818">
        <v>24</v>
      </c>
      <c r="G818">
        <v>4</v>
      </c>
      <c r="H818" s="14" t="s">
        <v>131</v>
      </c>
      <c r="I818" s="14" t="s">
        <v>92</v>
      </c>
      <c r="J818">
        <v>1</v>
      </c>
      <c r="K818" s="14" t="s">
        <v>258</v>
      </c>
      <c r="L818">
        <v>0.65</v>
      </c>
      <c r="M818">
        <v>4.7</v>
      </c>
      <c r="N818">
        <v>9</v>
      </c>
      <c r="O818">
        <v>18.05</v>
      </c>
      <c r="P818" s="14" t="s">
        <v>220</v>
      </c>
      <c r="Q818" s="14" t="s">
        <v>228</v>
      </c>
      <c r="R818" s="14" t="s">
        <v>242</v>
      </c>
    </row>
    <row r="819" spans="1:18" x14ac:dyDescent="0.3">
      <c r="A819">
        <v>6074217989</v>
      </c>
      <c r="B819">
        <v>2502</v>
      </c>
      <c r="C819">
        <v>1625466992</v>
      </c>
      <c r="D819">
        <v>1</v>
      </c>
      <c r="E819">
        <v>7</v>
      </c>
      <c r="F819">
        <v>12</v>
      </c>
      <c r="G819">
        <v>4</v>
      </c>
      <c r="H819" s="14" t="s">
        <v>131</v>
      </c>
      <c r="I819" s="14" t="s">
        <v>92</v>
      </c>
      <c r="J819">
        <v>0</v>
      </c>
      <c r="K819" s="14" t="s">
        <v>258</v>
      </c>
      <c r="L819">
        <v>0.6</v>
      </c>
      <c r="M819">
        <v>4.45</v>
      </c>
      <c r="N819">
        <v>8.5</v>
      </c>
      <c r="O819">
        <v>17.2</v>
      </c>
      <c r="P819" s="14" t="s">
        <v>220</v>
      </c>
      <c r="Q819" s="14" t="s">
        <v>228</v>
      </c>
      <c r="R819" s="14" t="s">
        <v>242</v>
      </c>
    </row>
    <row r="820" spans="1:18" x14ac:dyDescent="0.3">
      <c r="A820">
        <v>6074481308</v>
      </c>
      <c r="B820">
        <v>2162</v>
      </c>
      <c r="C820">
        <v>1625482826</v>
      </c>
      <c r="D820">
        <v>3</v>
      </c>
      <c r="E820">
        <v>12</v>
      </c>
      <c r="F820">
        <v>3</v>
      </c>
      <c r="G820">
        <v>5</v>
      </c>
      <c r="H820" s="14" t="s">
        <v>96</v>
      </c>
      <c r="I820" s="14" t="s">
        <v>89</v>
      </c>
      <c r="J820">
        <v>0</v>
      </c>
      <c r="K820" s="14" t="s">
        <v>258</v>
      </c>
      <c r="L820">
        <v>0.55000000000000004</v>
      </c>
      <c r="M820">
        <v>4.5999999999999996</v>
      </c>
      <c r="N820">
        <v>8.4499999999999993</v>
      </c>
      <c r="O820">
        <v>16.600000000000001</v>
      </c>
      <c r="P820" s="14" t="s">
        <v>220</v>
      </c>
      <c r="Q820" s="14" t="s">
        <v>228</v>
      </c>
      <c r="R820" s="14" t="s">
        <v>242</v>
      </c>
    </row>
    <row r="821" spans="1:18" x14ac:dyDescent="0.3">
      <c r="A821">
        <v>6074532814</v>
      </c>
      <c r="B821">
        <v>3044</v>
      </c>
      <c r="C821">
        <v>1625485315</v>
      </c>
      <c r="D821">
        <v>13</v>
      </c>
      <c r="E821">
        <v>11</v>
      </c>
      <c r="F821">
        <v>12</v>
      </c>
      <c r="G821">
        <v>5</v>
      </c>
      <c r="H821" s="14" t="s">
        <v>152</v>
      </c>
      <c r="I821" s="14" t="s">
        <v>89</v>
      </c>
      <c r="J821">
        <v>1</v>
      </c>
      <c r="K821" s="14" t="s">
        <v>258</v>
      </c>
      <c r="L821">
        <v>0.6</v>
      </c>
      <c r="M821">
        <v>5</v>
      </c>
      <c r="N821">
        <v>8.4499999999999993</v>
      </c>
      <c r="O821">
        <v>16.55</v>
      </c>
      <c r="P821" s="14" t="s">
        <v>220</v>
      </c>
      <c r="Q821" s="14" t="s">
        <v>228</v>
      </c>
      <c r="R821" s="14" t="s">
        <v>242</v>
      </c>
    </row>
    <row r="822" spans="1:18" x14ac:dyDescent="0.3">
      <c r="A822">
        <v>6075424529</v>
      </c>
      <c r="B822">
        <v>2399</v>
      </c>
      <c r="C822">
        <v>1625524802</v>
      </c>
      <c r="D822">
        <v>13</v>
      </c>
      <c r="E822">
        <v>4</v>
      </c>
      <c r="F822">
        <v>25</v>
      </c>
      <c r="G822">
        <v>1</v>
      </c>
      <c r="H822" s="14" t="s">
        <v>131</v>
      </c>
      <c r="I822" s="14" t="s">
        <v>92</v>
      </c>
      <c r="J822">
        <v>1</v>
      </c>
      <c r="K822" s="14" t="s">
        <v>259</v>
      </c>
      <c r="L822">
        <v>0.65</v>
      </c>
      <c r="M822">
        <v>5.45</v>
      </c>
      <c r="N822">
        <v>8.35</v>
      </c>
      <c r="O822">
        <v>17.3</v>
      </c>
      <c r="P822" s="14" t="s">
        <v>220</v>
      </c>
      <c r="Q822" s="14" t="s">
        <v>228</v>
      </c>
      <c r="R822" s="14" t="s">
        <v>242</v>
      </c>
    </row>
    <row r="823" spans="1:18" x14ac:dyDescent="0.3">
      <c r="A823">
        <v>6075646517</v>
      </c>
      <c r="B823">
        <v>2934</v>
      </c>
      <c r="C823">
        <v>1625545436</v>
      </c>
      <c r="D823">
        <v>2</v>
      </c>
      <c r="E823">
        <v>15</v>
      </c>
      <c r="F823">
        <v>8</v>
      </c>
      <c r="G823">
        <v>1</v>
      </c>
      <c r="H823" s="14" t="s">
        <v>101</v>
      </c>
      <c r="I823" s="14" t="s">
        <v>89</v>
      </c>
      <c r="J823">
        <v>0</v>
      </c>
      <c r="K823" s="14" t="s">
        <v>259</v>
      </c>
      <c r="L823">
        <v>0.6</v>
      </c>
      <c r="M823">
        <v>5.3</v>
      </c>
      <c r="N823">
        <v>8.5500000000000007</v>
      </c>
      <c r="O823">
        <v>16.600000000000001</v>
      </c>
      <c r="P823" s="14" t="s">
        <v>220</v>
      </c>
      <c r="Q823" s="14" t="s">
        <v>228</v>
      </c>
      <c r="R823" s="14" t="s">
        <v>242</v>
      </c>
    </row>
    <row r="824" spans="1:18" x14ac:dyDescent="0.3">
      <c r="A824">
        <v>6076912413</v>
      </c>
      <c r="B824">
        <v>2550</v>
      </c>
      <c r="C824">
        <v>1625614031</v>
      </c>
      <c r="D824">
        <v>2</v>
      </c>
      <c r="E824">
        <v>15</v>
      </c>
      <c r="F824">
        <v>4</v>
      </c>
      <c r="G824">
        <v>1</v>
      </c>
      <c r="H824" s="14" t="s">
        <v>101</v>
      </c>
      <c r="I824" s="14" t="s">
        <v>92</v>
      </c>
      <c r="J824">
        <v>0</v>
      </c>
      <c r="K824" s="14" t="s">
        <v>259</v>
      </c>
      <c r="L824">
        <v>0.55000000000000004</v>
      </c>
      <c r="M824">
        <v>5.05</v>
      </c>
      <c r="N824">
        <v>9.15</v>
      </c>
      <c r="O824">
        <v>15.4</v>
      </c>
      <c r="P824" s="14" t="s">
        <v>220</v>
      </c>
      <c r="Q824" s="14" t="s">
        <v>228</v>
      </c>
      <c r="R824" s="14" t="s">
        <v>242</v>
      </c>
    </row>
    <row r="825" spans="1:18" x14ac:dyDescent="0.3">
      <c r="A825">
        <v>6077131806</v>
      </c>
      <c r="B825">
        <v>2342</v>
      </c>
      <c r="C825">
        <v>1625634722</v>
      </c>
      <c r="D825">
        <v>2</v>
      </c>
      <c r="E825">
        <v>9</v>
      </c>
      <c r="F825">
        <v>14</v>
      </c>
      <c r="G825">
        <v>1</v>
      </c>
      <c r="H825" s="14" t="s">
        <v>101</v>
      </c>
      <c r="I825" s="14" t="s">
        <v>89</v>
      </c>
      <c r="J825">
        <v>1</v>
      </c>
      <c r="K825" s="14" t="s">
        <v>259</v>
      </c>
      <c r="L825">
        <v>0.6</v>
      </c>
      <c r="M825">
        <v>4.5</v>
      </c>
      <c r="N825">
        <v>9.0500000000000007</v>
      </c>
      <c r="O825">
        <v>15.65</v>
      </c>
      <c r="P825" s="14" t="s">
        <v>220</v>
      </c>
      <c r="Q825" s="14" t="s">
        <v>228</v>
      </c>
      <c r="R825" s="14" t="s">
        <v>242</v>
      </c>
    </row>
    <row r="826" spans="1:18" x14ac:dyDescent="0.3">
      <c r="A826">
        <v>6077170112</v>
      </c>
      <c r="B826">
        <v>2847</v>
      </c>
      <c r="C826">
        <v>1625637898</v>
      </c>
      <c r="D826">
        <v>3</v>
      </c>
      <c r="E826">
        <v>10</v>
      </c>
      <c r="F826">
        <v>20</v>
      </c>
      <c r="G826">
        <v>1</v>
      </c>
      <c r="H826" s="14" t="s">
        <v>131</v>
      </c>
      <c r="I826" s="14" t="s">
        <v>92</v>
      </c>
      <c r="J826">
        <v>0</v>
      </c>
      <c r="K826" s="14" t="s">
        <v>259</v>
      </c>
      <c r="L826">
        <v>0.6</v>
      </c>
      <c r="M826">
        <v>4.55</v>
      </c>
      <c r="N826">
        <v>8.8000000000000007</v>
      </c>
      <c r="O826">
        <v>16.45</v>
      </c>
      <c r="P826" s="14" t="s">
        <v>220</v>
      </c>
      <c r="Q826" s="14" t="s">
        <v>228</v>
      </c>
      <c r="R826" s="14" t="s">
        <v>242</v>
      </c>
    </row>
    <row r="827" spans="1:18" x14ac:dyDescent="0.3">
      <c r="A827">
        <v>6077470264</v>
      </c>
      <c r="B827">
        <v>2907</v>
      </c>
      <c r="C827">
        <v>1625657214</v>
      </c>
      <c r="D827">
        <v>15</v>
      </c>
      <c r="E827">
        <v>6</v>
      </c>
      <c r="F827">
        <v>14</v>
      </c>
      <c r="G827">
        <v>2</v>
      </c>
      <c r="H827" s="14" t="s">
        <v>131</v>
      </c>
      <c r="I827" s="14" t="s">
        <v>89</v>
      </c>
      <c r="J827">
        <v>1</v>
      </c>
      <c r="K827" s="14" t="s">
        <v>259</v>
      </c>
      <c r="L827">
        <v>0.6</v>
      </c>
      <c r="M827">
        <v>5.0999999999999996</v>
      </c>
      <c r="N827">
        <v>9.0500000000000007</v>
      </c>
      <c r="O827">
        <v>16.55</v>
      </c>
      <c r="P827" s="14" t="s">
        <v>214</v>
      </c>
      <c r="Q827" s="14" t="s">
        <v>228</v>
      </c>
      <c r="R827" s="14" t="s">
        <v>242</v>
      </c>
    </row>
    <row r="828" spans="1:18" x14ac:dyDescent="0.3">
      <c r="A828">
        <v>6078431000</v>
      </c>
      <c r="B828">
        <v>2287</v>
      </c>
      <c r="C828">
        <v>1625708839</v>
      </c>
      <c r="D828">
        <v>2</v>
      </c>
      <c r="E828">
        <v>9</v>
      </c>
      <c r="F828">
        <v>5</v>
      </c>
      <c r="G828">
        <v>5</v>
      </c>
      <c r="H828" s="14" t="s">
        <v>149</v>
      </c>
      <c r="I828" s="14" t="s">
        <v>89</v>
      </c>
      <c r="J828">
        <v>0</v>
      </c>
      <c r="K828" s="14" t="s">
        <v>258</v>
      </c>
      <c r="L828">
        <v>0.55000000000000004</v>
      </c>
      <c r="M828">
        <v>4.8</v>
      </c>
      <c r="N828">
        <v>9.25</v>
      </c>
      <c r="O828">
        <v>15.1</v>
      </c>
      <c r="P828" s="14" t="s">
        <v>214</v>
      </c>
      <c r="Q828" s="14" t="s">
        <v>228</v>
      </c>
      <c r="R828" s="14" t="s">
        <v>242</v>
      </c>
    </row>
    <row r="829" spans="1:18" x14ac:dyDescent="0.3">
      <c r="A829">
        <v>6079976035</v>
      </c>
      <c r="B829">
        <v>2422</v>
      </c>
      <c r="C829">
        <v>1625805611</v>
      </c>
      <c r="D829">
        <v>1</v>
      </c>
      <c r="E829">
        <v>0</v>
      </c>
      <c r="F829">
        <v>1</v>
      </c>
      <c r="G829">
        <v>4</v>
      </c>
      <c r="H829" s="14" t="s">
        <v>131</v>
      </c>
      <c r="I829" s="14" t="s">
        <v>89</v>
      </c>
      <c r="J829">
        <v>1</v>
      </c>
      <c r="K829" s="14" t="s">
        <v>258</v>
      </c>
      <c r="L829">
        <v>0.55000000000000004</v>
      </c>
      <c r="M829">
        <v>4.6500000000000004</v>
      </c>
      <c r="N829">
        <v>8.85</v>
      </c>
      <c r="O829">
        <v>13.75</v>
      </c>
      <c r="P829" s="14" t="s">
        <v>214</v>
      </c>
      <c r="Q829" s="14" t="s">
        <v>228</v>
      </c>
      <c r="R829" s="14" t="s">
        <v>242</v>
      </c>
    </row>
    <row r="830" spans="1:18" x14ac:dyDescent="0.3">
      <c r="A830">
        <v>6079995414</v>
      </c>
      <c r="B830">
        <v>2740</v>
      </c>
      <c r="C830">
        <v>1625807185</v>
      </c>
      <c r="D830">
        <v>6</v>
      </c>
      <c r="E830">
        <v>5</v>
      </c>
      <c r="F830">
        <v>22</v>
      </c>
      <c r="G830">
        <v>4</v>
      </c>
      <c r="H830" s="14" t="s">
        <v>149</v>
      </c>
      <c r="I830" s="14" t="s">
        <v>89</v>
      </c>
      <c r="J830">
        <v>1</v>
      </c>
      <c r="K830" s="14" t="s">
        <v>258</v>
      </c>
      <c r="L830">
        <v>0.55000000000000004</v>
      </c>
      <c r="M830">
        <v>4.8499999999999996</v>
      </c>
      <c r="N830">
        <v>8.6</v>
      </c>
      <c r="O830">
        <v>13.95</v>
      </c>
      <c r="P830" s="14" t="s">
        <v>214</v>
      </c>
      <c r="Q830" s="14" t="s">
        <v>228</v>
      </c>
      <c r="R830" s="14" t="s">
        <v>242</v>
      </c>
    </row>
    <row r="831" spans="1:18" x14ac:dyDescent="0.3">
      <c r="A831">
        <v>6081307698</v>
      </c>
      <c r="B831">
        <v>2532</v>
      </c>
      <c r="C831">
        <v>1625879645</v>
      </c>
      <c r="D831">
        <v>8</v>
      </c>
      <c r="E831">
        <v>7</v>
      </c>
      <c r="F831">
        <v>19</v>
      </c>
      <c r="G831">
        <v>2</v>
      </c>
      <c r="H831" s="14" t="s">
        <v>101</v>
      </c>
      <c r="I831" s="14" t="s">
        <v>92</v>
      </c>
      <c r="J831">
        <v>0</v>
      </c>
      <c r="K831" s="14" t="s">
        <v>259</v>
      </c>
      <c r="L831">
        <v>0.5</v>
      </c>
      <c r="M831">
        <v>5.2</v>
      </c>
      <c r="N831">
        <v>8.6999999999999993</v>
      </c>
      <c r="O831">
        <v>14.1</v>
      </c>
      <c r="P831" s="14" t="s">
        <v>214</v>
      </c>
      <c r="Q831" s="14" t="s">
        <v>228</v>
      </c>
      <c r="R831" s="14" t="s">
        <v>242</v>
      </c>
    </row>
    <row r="832" spans="1:18" x14ac:dyDescent="0.3">
      <c r="A832">
        <v>6082904351</v>
      </c>
      <c r="B832">
        <v>2316</v>
      </c>
      <c r="C832">
        <v>1625965702</v>
      </c>
      <c r="D832">
        <v>5</v>
      </c>
      <c r="E832">
        <v>3</v>
      </c>
      <c r="F832">
        <v>19</v>
      </c>
      <c r="G832">
        <v>2</v>
      </c>
      <c r="H832" s="14" t="s">
        <v>131</v>
      </c>
      <c r="I832" s="14" t="s">
        <v>89</v>
      </c>
      <c r="J832">
        <v>1</v>
      </c>
      <c r="K832" s="14" t="s">
        <v>259</v>
      </c>
      <c r="L832">
        <v>0.55000000000000004</v>
      </c>
      <c r="M832">
        <v>5.2</v>
      </c>
      <c r="N832">
        <v>7.95</v>
      </c>
      <c r="O832">
        <v>14.15</v>
      </c>
      <c r="P832" s="14" t="s">
        <v>214</v>
      </c>
      <c r="Q832" s="14" t="s">
        <v>214</v>
      </c>
      <c r="R832" s="14" t="s">
        <v>242</v>
      </c>
    </row>
    <row r="833" spans="1:18" x14ac:dyDescent="0.3">
      <c r="A833">
        <v>6082940359</v>
      </c>
      <c r="B833">
        <v>1548</v>
      </c>
      <c r="C833">
        <v>1625969000</v>
      </c>
      <c r="D833">
        <v>3</v>
      </c>
      <c r="E833">
        <v>0</v>
      </c>
      <c r="F833">
        <v>9</v>
      </c>
      <c r="G833">
        <v>3</v>
      </c>
      <c r="H833" s="14" t="s">
        <v>131</v>
      </c>
      <c r="I833" s="14" t="s">
        <v>89</v>
      </c>
      <c r="J833">
        <v>1</v>
      </c>
      <c r="K833" s="14" t="s">
        <v>259</v>
      </c>
      <c r="L833">
        <v>0.55000000000000004</v>
      </c>
      <c r="M833">
        <v>5</v>
      </c>
      <c r="N833">
        <v>7.6</v>
      </c>
      <c r="O833">
        <v>13.95</v>
      </c>
      <c r="P833" s="14" t="s">
        <v>214</v>
      </c>
      <c r="Q833" s="14" t="s">
        <v>214</v>
      </c>
      <c r="R833" s="14" t="s">
        <v>242</v>
      </c>
    </row>
    <row r="834" spans="1:18" x14ac:dyDescent="0.3">
      <c r="A834">
        <v>6083590516</v>
      </c>
      <c r="B834">
        <v>2455</v>
      </c>
      <c r="C834">
        <v>1626002411</v>
      </c>
      <c r="D834">
        <v>4</v>
      </c>
      <c r="E834">
        <v>9</v>
      </c>
      <c r="F834">
        <v>12</v>
      </c>
      <c r="G834">
        <v>5</v>
      </c>
      <c r="H834" s="14" t="s">
        <v>149</v>
      </c>
      <c r="I834" s="14" t="s">
        <v>89</v>
      </c>
      <c r="J834">
        <v>0</v>
      </c>
      <c r="K834" s="14" t="s">
        <v>258</v>
      </c>
      <c r="L834">
        <v>0.55000000000000004</v>
      </c>
      <c r="M834">
        <v>4.8499999999999996</v>
      </c>
      <c r="N834">
        <v>7.8</v>
      </c>
      <c r="O834">
        <v>14.35</v>
      </c>
      <c r="P834" s="14" t="s">
        <v>214</v>
      </c>
      <c r="Q834" s="14" t="s">
        <v>214</v>
      </c>
      <c r="R834" s="14" t="s">
        <v>242</v>
      </c>
    </row>
    <row r="835" spans="1:18" x14ac:dyDescent="0.3">
      <c r="A835">
        <v>6083663443</v>
      </c>
      <c r="B835">
        <v>2214</v>
      </c>
      <c r="C835">
        <v>1626005342</v>
      </c>
      <c r="D835">
        <v>4</v>
      </c>
      <c r="E835">
        <v>5</v>
      </c>
      <c r="F835">
        <v>18</v>
      </c>
      <c r="G835">
        <v>3</v>
      </c>
      <c r="H835" s="14" t="s">
        <v>131</v>
      </c>
      <c r="I835" s="14" t="s">
        <v>89</v>
      </c>
      <c r="J835">
        <v>1</v>
      </c>
      <c r="K835" s="14" t="s">
        <v>258</v>
      </c>
      <c r="L835">
        <v>0.55000000000000004</v>
      </c>
      <c r="M835">
        <v>4.9000000000000004</v>
      </c>
      <c r="N835">
        <v>7.85</v>
      </c>
      <c r="O835">
        <v>14.7</v>
      </c>
      <c r="P835" s="14" t="s">
        <v>214</v>
      </c>
      <c r="Q835" s="14" t="s">
        <v>214</v>
      </c>
      <c r="R835" s="14" t="s">
        <v>242</v>
      </c>
    </row>
    <row r="836" spans="1:18" x14ac:dyDescent="0.3">
      <c r="A836">
        <v>6084648751</v>
      </c>
      <c r="B836">
        <v>3672</v>
      </c>
      <c r="C836">
        <v>1626057555</v>
      </c>
      <c r="D836">
        <v>13</v>
      </c>
      <c r="E836">
        <v>10</v>
      </c>
      <c r="F836">
        <v>19</v>
      </c>
      <c r="G836">
        <v>2</v>
      </c>
      <c r="H836" s="14" t="s">
        <v>148</v>
      </c>
      <c r="I836" s="14" t="s">
        <v>92</v>
      </c>
      <c r="J836">
        <v>1</v>
      </c>
      <c r="K836" s="14" t="s">
        <v>259</v>
      </c>
      <c r="L836">
        <v>0.6</v>
      </c>
      <c r="M836">
        <v>5.45</v>
      </c>
      <c r="N836">
        <v>7.8</v>
      </c>
      <c r="O836">
        <v>14.9</v>
      </c>
      <c r="P836" s="14" t="s">
        <v>214</v>
      </c>
      <c r="Q836" s="14" t="s">
        <v>214</v>
      </c>
      <c r="R836" s="14" t="s">
        <v>242</v>
      </c>
    </row>
    <row r="837" spans="1:18" x14ac:dyDescent="0.3">
      <c r="A837">
        <v>6084784796</v>
      </c>
      <c r="B837">
        <v>2613</v>
      </c>
      <c r="C837">
        <v>1626068977</v>
      </c>
      <c r="D837">
        <v>4</v>
      </c>
      <c r="E837">
        <v>6</v>
      </c>
      <c r="F837">
        <v>21</v>
      </c>
      <c r="G837">
        <v>3</v>
      </c>
      <c r="H837" s="14" t="s">
        <v>101</v>
      </c>
      <c r="I837" s="14" t="s">
        <v>92</v>
      </c>
      <c r="J837">
        <v>1</v>
      </c>
      <c r="K837" s="14" t="s">
        <v>258</v>
      </c>
      <c r="L837">
        <v>0.6</v>
      </c>
      <c r="M837">
        <v>5.4</v>
      </c>
      <c r="N837">
        <v>7.65</v>
      </c>
      <c r="O837">
        <v>14.05</v>
      </c>
      <c r="P837" s="14" t="s">
        <v>214</v>
      </c>
      <c r="Q837" s="14" t="s">
        <v>214</v>
      </c>
      <c r="R837" s="14" t="s">
        <v>221</v>
      </c>
    </row>
    <row r="838" spans="1:18" x14ac:dyDescent="0.3">
      <c r="A838">
        <v>6084823433</v>
      </c>
      <c r="B838">
        <v>1927</v>
      </c>
      <c r="C838">
        <v>1626072010</v>
      </c>
      <c r="D838">
        <v>2</v>
      </c>
      <c r="E838">
        <v>9</v>
      </c>
      <c r="F838">
        <v>10</v>
      </c>
      <c r="G838">
        <v>3</v>
      </c>
      <c r="H838" s="14" t="s">
        <v>149</v>
      </c>
      <c r="I838" s="14" t="s">
        <v>92</v>
      </c>
      <c r="J838">
        <v>0</v>
      </c>
      <c r="K838" s="14" t="s">
        <v>258</v>
      </c>
      <c r="L838">
        <v>0.55000000000000004</v>
      </c>
      <c r="M838">
        <v>5.3</v>
      </c>
      <c r="N838">
        <v>7.6</v>
      </c>
      <c r="O838">
        <v>13.35</v>
      </c>
      <c r="P838" s="14" t="s">
        <v>214</v>
      </c>
      <c r="Q838" s="14" t="s">
        <v>214</v>
      </c>
      <c r="R838" s="14" t="s">
        <v>221</v>
      </c>
    </row>
    <row r="839" spans="1:18" x14ac:dyDescent="0.3">
      <c r="A839">
        <v>6085883552</v>
      </c>
      <c r="B839">
        <v>1898</v>
      </c>
      <c r="C839">
        <v>1626125278</v>
      </c>
      <c r="D839">
        <v>11</v>
      </c>
      <c r="E839">
        <v>5</v>
      </c>
      <c r="F839">
        <v>9</v>
      </c>
      <c r="G839">
        <v>1</v>
      </c>
      <c r="H839" s="14" t="s">
        <v>152</v>
      </c>
      <c r="I839" s="14" t="s">
        <v>89</v>
      </c>
      <c r="J839">
        <v>1</v>
      </c>
      <c r="K839" s="14" t="s">
        <v>259</v>
      </c>
      <c r="L839">
        <v>0.6</v>
      </c>
      <c r="M839">
        <v>5.8</v>
      </c>
      <c r="N839">
        <v>7.5</v>
      </c>
      <c r="O839">
        <v>13.2</v>
      </c>
      <c r="P839" s="14" t="s">
        <v>214</v>
      </c>
      <c r="Q839" s="14" t="s">
        <v>214</v>
      </c>
      <c r="R839" s="14" t="s">
        <v>221</v>
      </c>
    </row>
    <row r="840" spans="1:18" x14ac:dyDescent="0.3">
      <c r="A840">
        <v>6086025478</v>
      </c>
      <c r="B840">
        <v>2534</v>
      </c>
      <c r="C840">
        <v>1626138333</v>
      </c>
      <c r="D840">
        <v>15</v>
      </c>
      <c r="E840">
        <v>4</v>
      </c>
      <c r="F840">
        <v>8</v>
      </c>
      <c r="G840">
        <v>1</v>
      </c>
      <c r="H840" s="14" t="s">
        <v>152</v>
      </c>
      <c r="I840" s="14" t="s">
        <v>92</v>
      </c>
      <c r="J840">
        <v>1</v>
      </c>
      <c r="K840" s="14" t="s">
        <v>259</v>
      </c>
      <c r="L840">
        <v>0.65</v>
      </c>
      <c r="M840">
        <v>6.4</v>
      </c>
      <c r="N840">
        <v>7.1</v>
      </c>
      <c r="O840">
        <v>13.45</v>
      </c>
      <c r="P840" s="14" t="s">
        <v>214</v>
      </c>
      <c r="Q840" s="14" t="s">
        <v>214</v>
      </c>
      <c r="R840" s="14" t="s">
        <v>221</v>
      </c>
    </row>
    <row r="841" spans="1:18" x14ac:dyDescent="0.3">
      <c r="A841">
        <v>6087996940</v>
      </c>
      <c r="B841">
        <v>2663</v>
      </c>
      <c r="C841">
        <v>1626262805</v>
      </c>
      <c r="D841">
        <v>1</v>
      </c>
      <c r="E841">
        <v>11</v>
      </c>
      <c r="F841">
        <v>12</v>
      </c>
      <c r="G841">
        <v>5</v>
      </c>
      <c r="H841" s="14" t="s">
        <v>131</v>
      </c>
      <c r="I841" s="14" t="s">
        <v>89</v>
      </c>
      <c r="J841">
        <v>0</v>
      </c>
      <c r="K841" s="14" t="s">
        <v>258</v>
      </c>
      <c r="L841">
        <v>0.6</v>
      </c>
      <c r="M841">
        <v>5.8</v>
      </c>
      <c r="N841">
        <v>7.1</v>
      </c>
      <c r="O841">
        <v>13.45</v>
      </c>
      <c r="P841" s="14" t="s">
        <v>214</v>
      </c>
      <c r="Q841" s="14" t="s">
        <v>214</v>
      </c>
      <c r="R841" s="14" t="s">
        <v>221</v>
      </c>
    </row>
    <row r="842" spans="1:18" x14ac:dyDescent="0.3">
      <c r="A842">
        <v>6089031095</v>
      </c>
      <c r="B842">
        <v>3109</v>
      </c>
      <c r="C842">
        <v>1626321950</v>
      </c>
      <c r="D842">
        <v>17</v>
      </c>
      <c r="E842">
        <v>10</v>
      </c>
      <c r="F842">
        <v>16</v>
      </c>
      <c r="G842">
        <v>5</v>
      </c>
      <c r="H842" s="14" t="s">
        <v>152</v>
      </c>
      <c r="I842" s="14" t="s">
        <v>92</v>
      </c>
      <c r="J842">
        <v>1</v>
      </c>
      <c r="K842" s="14" t="s">
        <v>258</v>
      </c>
      <c r="L842">
        <v>0.6</v>
      </c>
      <c r="M842">
        <v>6</v>
      </c>
      <c r="N842">
        <v>7.4</v>
      </c>
      <c r="O842">
        <v>13</v>
      </c>
      <c r="P842" s="14" t="s">
        <v>215</v>
      </c>
      <c r="Q842" s="14" t="s">
        <v>214</v>
      </c>
      <c r="R842" s="14" t="s">
        <v>229</v>
      </c>
    </row>
    <row r="843" spans="1:18" x14ac:dyDescent="0.3">
      <c r="A843">
        <v>6089470816</v>
      </c>
      <c r="B843">
        <v>2763</v>
      </c>
      <c r="C843">
        <v>1626350461</v>
      </c>
      <c r="D843">
        <v>6</v>
      </c>
      <c r="E843">
        <v>12</v>
      </c>
      <c r="F843">
        <v>32</v>
      </c>
      <c r="G843">
        <v>2</v>
      </c>
      <c r="H843" s="14" t="s">
        <v>101</v>
      </c>
      <c r="I843" s="14" t="s">
        <v>92</v>
      </c>
      <c r="J843">
        <v>1</v>
      </c>
      <c r="K843" s="14" t="s">
        <v>259</v>
      </c>
      <c r="L843">
        <v>0.65</v>
      </c>
      <c r="M843">
        <v>6.2</v>
      </c>
      <c r="N843">
        <v>7.25</v>
      </c>
      <c r="O843">
        <v>14.2</v>
      </c>
      <c r="P843" s="14" t="s">
        <v>215</v>
      </c>
      <c r="Q843" s="14" t="s">
        <v>214</v>
      </c>
      <c r="R843" s="14" t="s">
        <v>236</v>
      </c>
    </row>
    <row r="844" spans="1:18" x14ac:dyDescent="0.3">
      <c r="A844">
        <v>6090242001</v>
      </c>
      <c r="B844">
        <v>2790</v>
      </c>
      <c r="C844">
        <v>1626384810</v>
      </c>
      <c r="D844">
        <v>5</v>
      </c>
      <c r="E844">
        <v>9</v>
      </c>
      <c r="F844">
        <v>22</v>
      </c>
      <c r="G844">
        <v>1</v>
      </c>
      <c r="H844" s="14" t="s">
        <v>101</v>
      </c>
      <c r="I844" s="14" t="s">
        <v>92</v>
      </c>
      <c r="J844">
        <v>1</v>
      </c>
      <c r="K844" s="14" t="s">
        <v>259</v>
      </c>
      <c r="L844">
        <v>0.7</v>
      </c>
      <c r="M844">
        <v>6.35</v>
      </c>
      <c r="N844">
        <v>6.95</v>
      </c>
      <c r="O844">
        <v>15.1</v>
      </c>
      <c r="P844" s="14" t="s">
        <v>215</v>
      </c>
      <c r="Q844" s="14" t="s">
        <v>210</v>
      </c>
      <c r="R844" s="14" t="s">
        <v>236</v>
      </c>
    </row>
    <row r="845" spans="1:18" x14ac:dyDescent="0.3">
      <c r="A845">
        <v>6090552470</v>
      </c>
      <c r="B845">
        <v>1995</v>
      </c>
      <c r="C845">
        <v>1626412686</v>
      </c>
      <c r="D845">
        <v>1</v>
      </c>
      <c r="E845">
        <v>14</v>
      </c>
      <c r="F845">
        <v>2</v>
      </c>
      <c r="G845">
        <v>5</v>
      </c>
      <c r="H845" s="14" t="s">
        <v>130</v>
      </c>
      <c r="I845" s="14" t="s">
        <v>89</v>
      </c>
      <c r="J845">
        <v>0</v>
      </c>
      <c r="K845" s="14" t="s">
        <v>258</v>
      </c>
      <c r="L845">
        <v>0.65</v>
      </c>
      <c r="M845">
        <v>6.3</v>
      </c>
      <c r="N845">
        <v>7.2</v>
      </c>
      <c r="O845">
        <v>14.5</v>
      </c>
      <c r="P845" s="14" t="s">
        <v>215</v>
      </c>
      <c r="Q845" s="14" t="s">
        <v>217</v>
      </c>
      <c r="R845" s="14" t="s">
        <v>236</v>
      </c>
    </row>
    <row r="846" spans="1:18" x14ac:dyDescent="0.3">
      <c r="A846">
        <v>6090589705</v>
      </c>
      <c r="B846">
        <v>2327</v>
      </c>
      <c r="C846">
        <v>1626415604</v>
      </c>
      <c r="D846">
        <v>5</v>
      </c>
      <c r="E846">
        <v>8</v>
      </c>
      <c r="F846">
        <v>18</v>
      </c>
      <c r="G846">
        <v>3</v>
      </c>
      <c r="H846" s="14" t="s">
        <v>157</v>
      </c>
      <c r="I846" s="14" t="s">
        <v>92</v>
      </c>
      <c r="J846">
        <v>1</v>
      </c>
      <c r="K846" s="14" t="s">
        <v>258</v>
      </c>
      <c r="L846">
        <v>0.7</v>
      </c>
      <c r="M846">
        <v>6.4</v>
      </c>
      <c r="N846">
        <v>7.1</v>
      </c>
      <c r="O846">
        <v>14.4</v>
      </c>
      <c r="P846" s="14" t="s">
        <v>215</v>
      </c>
      <c r="Q846" s="14" t="s">
        <v>217</v>
      </c>
      <c r="R846" s="14" t="s">
        <v>236</v>
      </c>
    </row>
    <row r="847" spans="1:18" x14ac:dyDescent="0.3">
      <c r="A847">
        <v>6091003561</v>
      </c>
      <c r="B847">
        <v>2870</v>
      </c>
      <c r="C847">
        <v>1626439328</v>
      </c>
      <c r="D847">
        <v>11</v>
      </c>
      <c r="E847">
        <v>14</v>
      </c>
      <c r="F847">
        <v>12</v>
      </c>
      <c r="G847">
        <v>3</v>
      </c>
      <c r="H847" s="14" t="s">
        <v>130</v>
      </c>
      <c r="I847" s="14" t="s">
        <v>92</v>
      </c>
      <c r="J847">
        <v>1</v>
      </c>
      <c r="K847" s="14" t="s">
        <v>258</v>
      </c>
      <c r="L847">
        <v>0.7</v>
      </c>
      <c r="M847">
        <v>6.2</v>
      </c>
      <c r="N847">
        <v>7.5</v>
      </c>
      <c r="O847">
        <v>14.3</v>
      </c>
      <c r="P847" s="14" t="s">
        <v>215</v>
      </c>
      <c r="Q847" s="14" t="s">
        <v>217</v>
      </c>
      <c r="R847" s="14" t="s">
        <v>236</v>
      </c>
    </row>
    <row r="848" spans="1:18" x14ac:dyDescent="0.3">
      <c r="A848">
        <v>6092461957</v>
      </c>
      <c r="B848">
        <v>1849</v>
      </c>
      <c r="C848">
        <v>1626519400</v>
      </c>
      <c r="D848">
        <v>6</v>
      </c>
      <c r="E848">
        <v>6</v>
      </c>
      <c r="F848">
        <v>9</v>
      </c>
      <c r="G848">
        <v>3</v>
      </c>
      <c r="H848" s="14" t="s">
        <v>131</v>
      </c>
      <c r="I848" s="14" t="s">
        <v>89</v>
      </c>
      <c r="J848">
        <v>1</v>
      </c>
      <c r="K848" s="14" t="s">
        <v>258</v>
      </c>
      <c r="L848">
        <v>0.75</v>
      </c>
      <c r="M848">
        <v>6.4</v>
      </c>
      <c r="N848">
        <v>7.35</v>
      </c>
      <c r="O848">
        <v>14.5</v>
      </c>
      <c r="P848" s="14" t="s">
        <v>215</v>
      </c>
      <c r="Q848" s="14" t="s">
        <v>217</v>
      </c>
      <c r="R848" s="14" t="s">
        <v>236</v>
      </c>
    </row>
    <row r="849" spans="1:18" x14ac:dyDescent="0.3">
      <c r="A849">
        <v>6092521344</v>
      </c>
      <c r="B849">
        <v>3783</v>
      </c>
      <c r="C849">
        <v>1626522148</v>
      </c>
      <c r="D849">
        <v>9</v>
      </c>
      <c r="E849">
        <v>13</v>
      </c>
      <c r="F849">
        <v>18</v>
      </c>
      <c r="G849">
        <v>3</v>
      </c>
      <c r="H849" s="14" t="s">
        <v>152</v>
      </c>
      <c r="I849" s="14" t="s">
        <v>89</v>
      </c>
      <c r="J849">
        <v>0</v>
      </c>
      <c r="K849" s="14" t="s">
        <v>258</v>
      </c>
      <c r="L849">
        <v>0.7</v>
      </c>
      <c r="M849">
        <v>6.8</v>
      </c>
      <c r="N849">
        <v>8</v>
      </c>
      <c r="O849">
        <v>15.35</v>
      </c>
      <c r="P849" s="14" t="s">
        <v>215</v>
      </c>
      <c r="Q849" s="14" t="s">
        <v>217</v>
      </c>
      <c r="R849" s="14" t="s">
        <v>236</v>
      </c>
    </row>
    <row r="850" spans="1:18" x14ac:dyDescent="0.3">
      <c r="A850">
        <v>6093786404</v>
      </c>
      <c r="B850">
        <v>3054</v>
      </c>
      <c r="C850">
        <v>1626589062</v>
      </c>
      <c r="D850">
        <v>2</v>
      </c>
      <c r="E850">
        <v>15</v>
      </c>
      <c r="F850">
        <v>12</v>
      </c>
      <c r="G850">
        <v>1</v>
      </c>
      <c r="H850" s="14" t="s">
        <v>125</v>
      </c>
      <c r="I850" s="14" t="s">
        <v>92</v>
      </c>
      <c r="J850">
        <v>0</v>
      </c>
      <c r="K850" s="14" t="s">
        <v>259</v>
      </c>
      <c r="L850">
        <v>0.65</v>
      </c>
      <c r="M850">
        <v>6.6</v>
      </c>
      <c r="N850">
        <v>8.5</v>
      </c>
      <c r="O850">
        <v>14.85</v>
      </c>
      <c r="P850" s="14" t="s">
        <v>215</v>
      </c>
      <c r="Q850" s="14" t="s">
        <v>214</v>
      </c>
      <c r="R850" s="14" t="s">
        <v>236</v>
      </c>
    </row>
    <row r="851" spans="1:18" x14ac:dyDescent="0.3">
      <c r="A851">
        <v>6094208920</v>
      </c>
      <c r="B851">
        <v>1878</v>
      </c>
      <c r="C851">
        <v>1626608403</v>
      </c>
      <c r="D851">
        <v>3</v>
      </c>
      <c r="E851">
        <v>2</v>
      </c>
      <c r="F851">
        <v>16</v>
      </c>
      <c r="G851">
        <v>3</v>
      </c>
      <c r="H851" s="14" t="s">
        <v>152</v>
      </c>
      <c r="I851" s="14" t="s">
        <v>89</v>
      </c>
      <c r="J851">
        <v>1</v>
      </c>
      <c r="K851" s="14" t="s">
        <v>259</v>
      </c>
      <c r="L851">
        <v>0.7</v>
      </c>
      <c r="M851">
        <v>6.35</v>
      </c>
      <c r="N851">
        <v>8.25</v>
      </c>
      <c r="O851">
        <v>14.7</v>
      </c>
      <c r="P851" s="14" t="s">
        <v>215</v>
      </c>
      <c r="Q851" s="14" t="s">
        <v>214</v>
      </c>
      <c r="R851" s="14" t="s">
        <v>236</v>
      </c>
    </row>
    <row r="852" spans="1:18" x14ac:dyDescent="0.3">
      <c r="A852">
        <v>6094267482</v>
      </c>
      <c r="B852">
        <v>2129</v>
      </c>
      <c r="C852">
        <v>1626610748</v>
      </c>
      <c r="D852">
        <v>1</v>
      </c>
      <c r="E852">
        <v>8</v>
      </c>
      <c r="F852">
        <v>7</v>
      </c>
      <c r="G852">
        <v>3</v>
      </c>
      <c r="H852" s="14" t="s">
        <v>90</v>
      </c>
      <c r="I852" s="14" t="s">
        <v>89</v>
      </c>
      <c r="J852">
        <v>0</v>
      </c>
      <c r="K852" s="14" t="s">
        <v>259</v>
      </c>
      <c r="L852">
        <v>0.65</v>
      </c>
      <c r="M852">
        <v>6.15</v>
      </c>
      <c r="N852">
        <v>8.5</v>
      </c>
      <c r="O852">
        <v>14.1</v>
      </c>
      <c r="P852" s="14" t="s">
        <v>215</v>
      </c>
      <c r="Q852" s="14" t="s">
        <v>214</v>
      </c>
      <c r="R852" s="14" t="s">
        <v>236</v>
      </c>
    </row>
    <row r="853" spans="1:18" x14ac:dyDescent="0.3">
      <c r="A853">
        <v>6095042234</v>
      </c>
      <c r="B853">
        <v>2001</v>
      </c>
      <c r="C853">
        <v>1626644843</v>
      </c>
      <c r="D853">
        <v>4</v>
      </c>
      <c r="E853">
        <v>3</v>
      </c>
      <c r="F853">
        <v>21</v>
      </c>
      <c r="G853">
        <v>1</v>
      </c>
      <c r="H853" s="14" t="s">
        <v>131</v>
      </c>
      <c r="I853" s="14" t="s">
        <v>89</v>
      </c>
      <c r="J853">
        <v>1</v>
      </c>
      <c r="K853" s="14" t="s">
        <v>259</v>
      </c>
      <c r="L853">
        <v>0.65</v>
      </c>
      <c r="M853">
        <v>6.2</v>
      </c>
      <c r="N853">
        <v>8.65</v>
      </c>
      <c r="O853">
        <v>14.7</v>
      </c>
      <c r="P853" s="14" t="s">
        <v>215</v>
      </c>
      <c r="Q853" s="14" t="s">
        <v>214</v>
      </c>
      <c r="R853" s="14" t="s">
        <v>236</v>
      </c>
    </row>
    <row r="854" spans="1:18" x14ac:dyDescent="0.3">
      <c r="A854">
        <v>6096483250</v>
      </c>
      <c r="B854">
        <v>2963</v>
      </c>
      <c r="C854">
        <v>1626730017</v>
      </c>
      <c r="D854">
        <v>0</v>
      </c>
      <c r="E854">
        <v>9</v>
      </c>
      <c r="F854">
        <v>17</v>
      </c>
      <c r="G854">
        <v>1</v>
      </c>
      <c r="H854" s="14" t="s">
        <v>131</v>
      </c>
      <c r="I854" s="14" t="s">
        <v>89</v>
      </c>
      <c r="J854">
        <v>1</v>
      </c>
      <c r="K854" s="14" t="s">
        <v>259</v>
      </c>
      <c r="L854">
        <v>0.7</v>
      </c>
      <c r="M854">
        <v>6</v>
      </c>
      <c r="N854">
        <v>8.65</v>
      </c>
      <c r="O854">
        <v>14.95</v>
      </c>
      <c r="P854" s="14" t="s">
        <v>215</v>
      </c>
      <c r="Q854" s="14" t="s">
        <v>214</v>
      </c>
      <c r="R854" s="14" t="s">
        <v>236</v>
      </c>
    </row>
    <row r="855" spans="1:18" x14ac:dyDescent="0.3">
      <c r="A855">
        <v>6096731847</v>
      </c>
      <c r="B855">
        <v>1938</v>
      </c>
      <c r="C855">
        <v>1626752800</v>
      </c>
      <c r="D855">
        <v>1</v>
      </c>
      <c r="E855">
        <v>9</v>
      </c>
      <c r="F855">
        <v>15</v>
      </c>
      <c r="G855">
        <v>2</v>
      </c>
      <c r="H855" s="14" t="s">
        <v>90</v>
      </c>
      <c r="I855" s="14" t="s">
        <v>89</v>
      </c>
      <c r="J855">
        <v>1</v>
      </c>
      <c r="K855" s="14" t="s">
        <v>259</v>
      </c>
      <c r="L855">
        <v>0.7</v>
      </c>
      <c r="M855">
        <v>5.85</v>
      </c>
      <c r="N855">
        <v>8.85</v>
      </c>
      <c r="O855">
        <v>14.8</v>
      </c>
      <c r="P855" s="14" t="s">
        <v>215</v>
      </c>
      <c r="Q855" s="14" t="s">
        <v>214</v>
      </c>
      <c r="R855" s="14" t="s">
        <v>236</v>
      </c>
    </row>
    <row r="856" spans="1:18" x14ac:dyDescent="0.3">
      <c r="A856">
        <v>6096781331</v>
      </c>
      <c r="B856">
        <v>3096</v>
      </c>
      <c r="C856">
        <v>1626756715</v>
      </c>
      <c r="D856">
        <v>3</v>
      </c>
      <c r="E856">
        <v>9</v>
      </c>
      <c r="F856">
        <v>20</v>
      </c>
      <c r="G856">
        <v>4</v>
      </c>
      <c r="H856" s="14" t="s">
        <v>101</v>
      </c>
      <c r="I856" s="14" t="s">
        <v>89</v>
      </c>
      <c r="J856">
        <v>0</v>
      </c>
      <c r="K856" s="14" t="s">
        <v>258</v>
      </c>
      <c r="L856">
        <v>0.65</v>
      </c>
      <c r="M856">
        <v>5.35</v>
      </c>
      <c r="N856">
        <v>8.8000000000000007</v>
      </c>
      <c r="O856">
        <v>14.85</v>
      </c>
      <c r="P856" s="14" t="s">
        <v>215</v>
      </c>
      <c r="Q856" s="14" t="s">
        <v>214</v>
      </c>
      <c r="R856" s="14" t="s">
        <v>236</v>
      </c>
    </row>
    <row r="857" spans="1:18" x14ac:dyDescent="0.3">
      <c r="A857">
        <v>6097121715</v>
      </c>
      <c r="B857">
        <v>2313</v>
      </c>
      <c r="C857">
        <v>1626778231</v>
      </c>
      <c r="D857">
        <v>2</v>
      </c>
      <c r="E857">
        <v>4</v>
      </c>
      <c r="F857">
        <v>22</v>
      </c>
      <c r="G857">
        <v>4</v>
      </c>
      <c r="H857" s="14" t="s">
        <v>101</v>
      </c>
      <c r="I857" s="14" t="s">
        <v>89</v>
      </c>
      <c r="J857">
        <v>1</v>
      </c>
      <c r="K857" s="14" t="s">
        <v>258</v>
      </c>
      <c r="L857">
        <v>0.65</v>
      </c>
      <c r="M857">
        <v>5.25</v>
      </c>
      <c r="N857">
        <v>8.6999999999999993</v>
      </c>
      <c r="O857">
        <v>14.9</v>
      </c>
      <c r="P857" s="14" t="s">
        <v>215</v>
      </c>
      <c r="Q857" s="14" t="s">
        <v>214</v>
      </c>
      <c r="R857" s="14" t="s">
        <v>236</v>
      </c>
    </row>
    <row r="858" spans="1:18" x14ac:dyDescent="0.3">
      <c r="A858">
        <v>6097180248</v>
      </c>
      <c r="B858">
        <v>2388</v>
      </c>
      <c r="C858">
        <v>1626781169</v>
      </c>
      <c r="D858">
        <v>1</v>
      </c>
      <c r="E858">
        <v>7</v>
      </c>
      <c r="F858">
        <v>20</v>
      </c>
      <c r="G858">
        <v>5</v>
      </c>
      <c r="H858" s="14" t="s">
        <v>131</v>
      </c>
      <c r="I858" s="14" t="s">
        <v>89</v>
      </c>
      <c r="J858">
        <v>1</v>
      </c>
      <c r="K858" s="14" t="s">
        <v>258</v>
      </c>
      <c r="L858">
        <v>0.7</v>
      </c>
      <c r="M858">
        <v>5.2</v>
      </c>
      <c r="N858">
        <v>8.6</v>
      </c>
      <c r="O858">
        <v>15.4</v>
      </c>
      <c r="P858" s="14" t="s">
        <v>215</v>
      </c>
      <c r="Q858" s="14" t="s">
        <v>214</v>
      </c>
      <c r="R858" s="14" t="s">
        <v>236</v>
      </c>
    </row>
    <row r="859" spans="1:18" x14ac:dyDescent="0.3">
      <c r="A859">
        <v>6098322831</v>
      </c>
      <c r="B859">
        <v>3037</v>
      </c>
      <c r="C859">
        <v>1626849286</v>
      </c>
      <c r="D859">
        <v>7</v>
      </c>
      <c r="E859">
        <v>10</v>
      </c>
      <c r="F859">
        <v>11</v>
      </c>
      <c r="G859">
        <v>3</v>
      </c>
      <c r="H859" s="14" t="s">
        <v>152</v>
      </c>
      <c r="I859" s="14" t="s">
        <v>89</v>
      </c>
      <c r="J859">
        <v>0</v>
      </c>
      <c r="K859" s="14" t="s">
        <v>258</v>
      </c>
      <c r="L859">
        <v>0.65</v>
      </c>
      <c r="M859">
        <v>5</v>
      </c>
      <c r="N859">
        <v>8.85</v>
      </c>
      <c r="O859">
        <v>15.5</v>
      </c>
      <c r="P859" s="14" t="s">
        <v>215</v>
      </c>
      <c r="Q859" s="14" t="s">
        <v>214</v>
      </c>
      <c r="R859" s="14" t="s">
        <v>236</v>
      </c>
    </row>
    <row r="860" spans="1:18" x14ac:dyDescent="0.3">
      <c r="A860">
        <v>6099379379</v>
      </c>
      <c r="B860">
        <v>2046</v>
      </c>
      <c r="C860">
        <v>1626903089</v>
      </c>
      <c r="D860">
        <v>0</v>
      </c>
      <c r="E860">
        <v>6</v>
      </c>
      <c r="F860">
        <v>15</v>
      </c>
      <c r="G860">
        <v>1</v>
      </c>
      <c r="H860" s="14" t="s">
        <v>90</v>
      </c>
      <c r="I860" s="14" t="s">
        <v>92</v>
      </c>
      <c r="J860">
        <v>1</v>
      </c>
      <c r="K860" s="14" t="s">
        <v>259</v>
      </c>
      <c r="L860">
        <v>0.65</v>
      </c>
      <c r="M860">
        <v>4.25</v>
      </c>
      <c r="N860">
        <v>8.9499999999999993</v>
      </c>
      <c r="O860">
        <v>15.85</v>
      </c>
      <c r="P860" s="14" t="s">
        <v>215</v>
      </c>
      <c r="Q860" s="14" t="s">
        <v>214</v>
      </c>
      <c r="R860" s="14" t="s">
        <v>236</v>
      </c>
    </row>
    <row r="861" spans="1:18" x14ac:dyDescent="0.3">
      <c r="A861">
        <v>6099730319</v>
      </c>
      <c r="B861">
        <v>2299</v>
      </c>
      <c r="C861">
        <v>1626935196</v>
      </c>
      <c r="D861">
        <v>0</v>
      </c>
      <c r="E861">
        <v>6</v>
      </c>
      <c r="F861">
        <v>11</v>
      </c>
      <c r="G861">
        <v>1</v>
      </c>
      <c r="H861" s="14" t="s">
        <v>131</v>
      </c>
      <c r="I861" s="14" t="s">
        <v>92</v>
      </c>
      <c r="J861">
        <v>0</v>
      </c>
      <c r="K861" s="14" t="s">
        <v>259</v>
      </c>
      <c r="L861">
        <v>0.65</v>
      </c>
      <c r="M861">
        <v>4.2</v>
      </c>
      <c r="N861">
        <v>8.6999999999999993</v>
      </c>
      <c r="O861">
        <v>15.8</v>
      </c>
      <c r="P861" s="14" t="s">
        <v>215</v>
      </c>
      <c r="Q861" s="14" t="s">
        <v>214</v>
      </c>
      <c r="R861" s="14" t="s">
        <v>236</v>
      </c>
    </row>
    <row r="862" spans="1:18" x14ac:dyDescent="0.3">
      <c r="A862">
        <v>6100866831</v>
      </c>
      <c r="B862">
        <v>2689</v>
      </c>
      <c r="C862">
        <v>1626996550</v>
      </c>
      <c r="D862">
        <v>6</v>
      </c>
      <c r="E862">
        <v>12</v>
      </c>
      <c r="F862">
        <v>13</v>
      </c>
      <c r="G862">
        <v>2</v>
      </c>
      <c r="H862" s="14" t="s">
        <v>130</v>
      </c>
      <c r="I862" s="14" t="s">
        <v>89</v>
      </c>
      <c r="J862">
        <v>0</v>
      </c>
      <c r="K862" s="14" t="s">
        <v>258</v>
      </c>
      <c r="L862">
        <v>0.6</v>
      </c>
      <c r="M862">
        <v>3.65</v>
      </c>
      <c r="N862">
        <v>8.8000000000000007</v>
      </c>
      <c r="O862">
        <v>15.65</v>
      </c>
      <c r="P862" s="14" t="s">
        <v>218</v>
      </c>
      <c r="Q862" s="14" t="s">
        <v>214</v>
      </c>
      <c r="R862" s="14" t="s">
        <v>236</v>
      </c>
    </row>
    <row r="863" spans="1:18" x14ac:dyDescent="0.3">
      <c r="A863">
        <v>6101055084</v>
      </c>
      <c r="B863">
        <v>3077</v>
      </c>
      <c r="C863">
        <v>1627015015</v>
      </c>
      <c r="D863">
        <v>11</v>
      </c>
      <c r="E863">
        <v>5</v>
      </c>
      <c r="F863">
        <v>14</v>
      </c>
      <c r="G863">
        <v>3</v>
      </c>
      <c r="H863" s="14" t="s">
        <v>152</v>
      </c>
      <c r="I863" s="14" t="s">
        <v>89</v>
      </c>
      <c r="J863">
        <v>1</v>
      </c>
      <c r="K863" s="14" t="s">
        <v>259</v>
      </c>
      <c r="L863">
        <v>0.6</v>
      </c>
      <c r="M863">
        <v>3.9</v>
      </c>
      <c r="N863">
        <v>8.4499999999999993</v>
      </c>
      <c r="O863">
        <v>14.75</v>
      </c>
      <c r="P863" s="14" t="s">
        <v>218</v>
      </c>
      <c r="Q863" s="14" t="s">
        <v>214</v>
      </c>
      <c r="R863" s="14" t="s">
        <v>229</v>
      </c>
    </row>
    <row r="864" spans="1:18" x14ac:dyDescent="0.3">
      <c r="A864">
        <v>6103027581</v>
      </c>
      <c r="B864">
        <v>2628</v>
      </c>
      <c r="C864">
        <v>1627126963</v>
      </c>
      <c r="D864">
        <v>1</v>
      </c>
      <c r="E864">
        <v>6</v>
      </c>
      <c r="F864">
        <v>18</v>
      </c>
      <c r="G864">
        <v>3</v>
      </c>
      <c r="H864" s="14" t="s">
        <v>101</v>
      </c>
      <c r="I864" s="14" t="s">
        <v>92</v>
      </c>
      <c r="J864">
        <v>1</v>
      </c>
      <c r="K864" s="14" t="s">
        <v>259</v>
      </c>
      <c r="L864">
        <v>0.6</v>
      </c>
      <c r="M864">
        <v>3.7</v>
      </c>
      <c r="N864">
        <v>8.3000000000000007</v>
      </c>
      <c r="O864">
        <v>14.55</v>
      </c>
      <c r="P864" s="14" t="s">
        <v>218</v>
      </c>
      <c r="Q864" s="14" t="s">
        <v>214</v>
      </c>
      <c r="R864" s="14" t="s">
        <v>229</v>
      </c>
    </row>
    <row r="865" spans="1:18" x14ac:dyDescent="0.3">
      <c r="A865">
        <v>6103135647</v>
      </c>
      <c r="B865">
        <v>3103</v>
      </c>
      <c r="C865">
        <v>1627131417</v>
      </c>
      <c r="D865">
        <v>5</v>
      </c>
      <c r="E865">
        <v>8</v>
      </c>
      <c r="F865">
        <v>9</v>
      </c>
      <c r="G865">
        <v>5</v>
      </c>
      <c r="H865" s="14" t="s">
        <v>152</v>
      </c>
      <c r="I865" s="14" t="s">
        <v>89</v>
      </c>
      <c r="J865">
        <v>0</v>
      </c>
      <c r="K865" s="14" t="s">
        <v>258</v>
      </c>
      <c r="L865">
        <v>0.6</v>
      </c>
      <c r="M865">
        <v>3.9</v>
      </c>
      <c r="N865">
        <v>8</v>
      </c>
      <c r="O865">
        <v>14.9</v>
      </c>
      <c r="P865" s="14" t="s">
        <v>218</v>
      </c>
      <c r="Q865" s="14" t="s">
        <v>214</v>
      </c>
      <c r="R865" s="14" t="s">
        <v>229</v>
      </c>
    </row>
    <row r="866" spans="1:18" x14ac:dyDescent="0.3">
      <c r="A866">
        <v>6104159072</v>
      </c>
      <c r="B866">
        <v>2029</v>
      </c>
      <c r="C866">
        <v>1627186307</v>
      </c>
      <c r="D866">
        <v>4</v>
      </c>
      <c r="E866">
        <v>10</v>
      </c>
      <c r="F866">
        <v>6</v>
      </c>
      <c r="G866">
        <v>4</v>
      </c>
      <c r="H866" s="14" t="s">
        <v>155</v>
      </c>
      <c r="I866" s="14" t="s">
        <v>92</v>
      </c>
      <c r="J866">
        <v>0</v>
      </c>
      <c r="K866" s="14" t="s">
        <v>258</v>
      </c>
      <c r="L866">
        <v>0.55000000000000004</v>
      </c>
      <c r="M866">
        <v>3.85</v>
      </c>
      <c r="N866">
        <v>8.1</v>
      </c>
      <c r="O866">
        <v>14.3</v>
      </c>
      <c r="P866" s="14" t="s">
        <v>218</v>
      </c>
      <c r="Q866" s="14" t="s">
        <v>214</v>
      </c>
      <c r="R866" s="14" t="s">
        <v>229</v>
      </c>
    </row>
    <row r="867" spans="1:18" x14ac:dyDescent="0.3">
      <c r="A867">
        <v>6104199025</v>
      </c>
      <c r="B867">
        <v>2193</v>
      </c>
      <c r="C867">
        <v>1627188777</v>
      </c>
      <c r="D867">
        <v>5</v>
      </c>
      <c r="E867">
        <v>11</v>
      </c>
      <c r="F867">
        <v>10</v>
      </c>
      <c r="G867">
        <v>5</v>
      </c>
      <c r="H867" s="14" t="s">
        <v>152</v>
      </c>
      <c r="I867" s="14" t="s">
        <v>92</v>
      </c>
      <c r="J867">
        <v>0</v>
      </c>
      <c r="K867" s="14" t="s">
        <v>258</v>
      </c>
      <c r="L867">
        <v>0.5</v>
      </c>
      <c r="M867">
        <v>3.55</v>
      </c>
      <c r="N867">
        <v>7.95</v>
      </c>
      <c r="O867">
        <v>14.2</v>
      </c>
      <c r="P867" s="14" t="s">
        <v>218</v>
      </c>
      <c r="Q867" s="14" t="s">
        <v>214</v>
      </c>
      <c r="R867" s="14" t="s">
        <v>229</v>
      </c>
    </row>
    <row r="868" spans="1:18" x14ac:dyDescent="0.3">
      <c r="A868">
        <v>6107025084</v>
      </c>
      <c r="B868">
        <v>3396</v>
      </c>
      <c r="C868">
        <v>1627337025</v>
      </c>
      <c r="D868">
        <v>9</v>
      </c>
      <c r="E868">
        <v>12</v>
      </c>
      <c r="F868">
        <v>37</v>
      </c>
      <c r="G868">
        <v>1</v>
      </c>
      <c r="H868" s="14" t="s">
        <v>101</v>
      </c>
      <c r="I868" s="14" t="s">
        <v>89</v>
      </c>
      <c r="J868">
        <v>1</v>
      </c>
      <c r="K868" s="14" t="s">
        <v>259</v>
      </c>
      <c r="L868">
        <v>0.5</v>
      </c>
      <c r="M868">
        <v>3.7</v>
      </c>
      <c r="N868">
        <v>8.25</v>
      </c>
      <c r="O868">
        <v>15.6</v>
      </c>
      <c r="P868" s="14" t="s">
        <v>218</v>
      </c>
      <c r="Q868" s="14" t="s">
        <v>214</v>
      </c>
      <c r="R868" s="14" t="s">
        <v>240</v>
      </c>
    </row>
    <row r="869" spans="1:18" x14ac:dyDescent="0.3">
      <c r="A869">
        <v>6107317595</v>
      </c>
      <c r="B869">
        <v>2466</v>
      </c>
      <c r="C869">
        <v>1627363692</v>
      </c>
      <c r="D869">
        <v>2</v>
      </c>
      <c r="E869">
        <v>7</v>
      </c>
      <c r="F869">
        <v>22</v>
      </c>
      <c r="G869">
        <v>3</v>
      </c>
      <c r="H869" s="14" t="s">
        <v>131</v>
      </c>
      <c r="I869" s="14" t="s">
        <v>92</v>
      </c>
      <c r="J869">
        <v>1</v>
      </c>
      <c r="K869" s="14" t="s">
        <v>258</v>
      </c>
      <c r="L869">
        <v>0.55000000000000004</v>
      </c>
      <c r="M869">
        <v>3.35</v>
      </c>
      <c r="N869">
        <v>7.95</v>
      </c>
      <c r="O869">
        <v>15.8</v>
      </c>
      <c r="P869" s="14" t="s">
        <v>218</v>
      </c>
      <c r="Q869" s="14" t="s">
        <v>214</v>
      </c>
      <c r="R869" s="14" t="s">
        <v>240</v>
      </c>
    </row>
    <row r="870" spans="1:18" x14ac:dyDescent="0.3">
      <c r="A870">
        <v>6107362080</v>
      </c>
      <c r="B870">
        <v>2954</v>
      </c>
      <c r="C870">
        <v>1627367194</v>
      </c>
      <c r="D870">
        <v>5</v>
      </c>
      <c r="E870">
        <v>8</v>
      </c>
      <c r="F870">
        <v>12</v>
      </c>
      <c r="G870">
        <v>2</v>
      </c>
      <c r="H870" s="14" t="s">
        <v>131</v>
      </c>
      <c r="I870" s="14" t="s">
        <v>89</v>
      </c>
      <c r="J870">
        <v>0</v>
      </c>
      <c r="K870" s="14" t="s">
        <v>258</v>
      </c>
      <c r="L870">
        <v>0.55000000000000004</v>
      </c>
      <c r="M870">
        <v>3.5</v>
      </c>
      <c r="N870">
        <v>7.6</v>
      </c>
      <c r="O870">
        <v>15.8</v>
      </c>
      <c r="P870" s="14" t="s">
        <v>218</v>
      </c>
      <c r="Q870" s="14" t="s">
        <v>210</v>
      </c>
      <c r="R870" s="14" t="s">
        <v>240</v>
      </c>
    </row>
    <row r="871" spans="1:18" x14ac:dyDescent="0.3">
      <c r="A871">
        <v>6107654500</v>
      </c>
      <c r="B871">
        <v>2489</v>
      </c>
      <c r="C871">
        <v>1627385215</v>
      </c>
      <c r="D871">
        <v>8</v>
      </c>
      <c r="E871">
        <v>5</v>
      </c>
      <c r="F871">
        <v>17</v>
      </c>
      <c r="G871">
        <v>5</v>
      </c>
      <c r="H871" s="14" t="s">
        <v>131</v>
      </c>
      <c r="I871" s="14" t="s">
        <v>92</v>
      </c>
      <c r="J871">
        <v>1</v>
      </c>
      <c r="K871" s="14" t="s">
        <v>258</v>
      </c>
      <c r="L871">
        <v>0.55000000000000004</v>
      </c>
      <c r="M871">
        <v>3.75</v>
      </c>
      <c r="N871">
        <v>7.75</v>
      </c>
      <c r="O871">
        <v>15.85</v>
      </c>
      <c r="P871" s="14" t="s">
        <v>218</v>
      </c>
      <c r="Q871" s="14" t="s">
        <v>210</v>
      </c>
      <c r="R871" s="14" t="s">
        <v>240</v>
      </c>
    </row>
    <row r="872" spans="1:18" x14ac:dyDescent="0.3">
      <c r="A872">
        <v>6111393134</v>
      </c>
      <c r="B872">
        <v>1852</v>
      </c>
      <c r="C872">
        <v>1627594089</v>
      </c>
      <c r="D872">
        <v>8</v>
      </c>
      <c r="E872">
        <v>1</v>
      </c>
      <c r="F872">
        <v>7</v>
      </c>
      <c r="G872">
        <v>1</v>
      </c>
      <c r="H872" s="14" t="s">
        <v>155</v>
      </c>
      <c r="I872" s="14" t="s">
        <v>89</v>
      </c>
      <c r="J872">
        <v>1</v>
      </c>
      <c r="K872" s="14" t="s">
        <v>258</v>
      </c>
      <c r="L872">
        <v>0.6</v>
      </c>
      <c r="M872">
        <v>4.0999999999999996</v>
      </c>
      <c r="N872">
        <v>7.4</v>
      </c>
      <c r="O872">
        <v>15.85</v>
      </c>
      <c r="P872" s="14" t="s">
        <v>218</v>
      </c>
      <c r="Q872" s="14" t="s">
        <v>210</v>
      </c>
      <c r="R872" s="14" t="s">
        <v>240</v>
      </c>
    </row>
    <row r="873" spans="1:18" x14ac:dyDescent="0.3">
      <c r="A873">
        <v>6111999320</v>
      </c>
      <c r="B873">
        <v>2560</v>
      </c>
      <c r="C873">
        <v>1627641899</v>
      </c>
      <c r="D873">
        <v>7</v>
      </c>
      <c r="E873">
        <v>9</v>
      </c>
      <c r="F873">
        <v>12</v>
      </c>
      <c r="G873">
        <v>2</v>
      </c>
      <c r="H873" s="14" t="s">
        <v>101</v>
      </c>
      <c r="I873" s="14" t="s">
        <v>89</v>
      </c>
      <c r="J873">
        <v>0</v>
      </c>
      <c r="K873" s="14" t="s">
        <v>259</v>
      </c>
      <c r="L873">
        <v>0.55000000000000004</v>
      </c>
      <c r="M873">
        <v>4.25</v>
      </c>
      <c r="N873">
        <v>7.7</v>
      </c>
      <c r="O873">
        <v>15.4</v>
      </c>
      <c r="P873" s="14" t="s">
        <v>218</v>
      </c>
      <c r="Q873" s="14" t="s">
        <v>210</v>
      </c>
      <c r="R873" s="14" t="s">
        <v>240</v>
      </c>
    </row>
    <row r="874" spans="1:18" x14ac:dyDescent="0.3">
      <c r="A874">
        <v>6112059701</v>
      </c>
      <c r="B874">
        <v>1828</v>
      </c>
      <c r="C874">
        <v>1627645013</v>
      </c>
      <c r="D874">
        <v>6</v>
      </c>
      <c r="E874">
        <v>1</v>
      </c>
      <c r="F874">
        <v>9</v>
      </c>
      <c r="G874">
        <v>2</v>
      </c>
      <c r="H874" s="14" t="s">
        <v>131</v>
      </c>
      <c r="I874" s="14" t="s">
        <v>92</v>
      </c>
      <c r="J874">
        <v>1</v>
      </c>
      <c r="K874" s="14" t="s">
        <v>259</v>
      </c>
      <c r="L874">
        <v>0.55000000000000004</v>
      </c>
      <c r="M874">
        <v>4.55</v>
      </c>
      <c r="N874">
        <v>7.3</v>
      </c>
      <c r="O874">
        <v>15</v>
      </c>
      <c r="P874" s="14" t="s">
        <v>218</v>
      </c>
      <c r="Q874" s="14" t="s">
        <v>210</v>
      </c>
      <c r="R874" s="14" t="s">
        <v>240</v>
      </c>
    </row>
    <row r="875" spans="1:18" x14ac:dyDescent="0.3">
      <c r="A875">
        <v>6113243182</v>
      </c>
      <c r="B875">
        <v>2745</v>
      </c>
      <c r="C875">
        <v>1627708755</v>
      </c>
      <c r="D875">
        <v>12</v>
      </c>
      <c r="E875">
        <v>3</v>
      </c>
      <c r="F875">
        <v>18</v>
      </c>
      <c r="G875">
        <v>2</v>
      </c>
      <c r="H875" s="14" t="s">
        <v>131</v>
      </c>
      <c r="I875" s="14" t="s">
        <v>92</v>
      </c>
      <c r="J875">
        <v>0</v>
      </c>
      <c r="K875" s="14" t="s">
        <v>259</v>
      </c>
      <c r="L875">
        <v>0.5</v>
      </c>
      <c r="M875">
        <v>5.0999999999999996</v>
      </c>
      <c r="N875">
        <v>7</v>
      </c>
      <c r="O875">
        <v>15.15</v>
      </c>
      <c r="P875" s="14" t="s">
        <v>210</v>
      </c>
      <c r="Q875" s="14" t="s">
        <v>210</v>
      </c>
      <c r="R875" s="14" t="s">
        <v>240</v>
      </c>
    </row>
    <row r="876" spans="1:18" x14ac:dyDescent="0.3">
      <c r="A876">
        <v>6113297746</v>
      </c>
      <c r="B876">
        <v>1968</v>
      </c>
      <c r="C876">
        <v>1627712073</v>
      </c>
      <c r="D876">
        <v>7</v>
      </c>
      <c r="E876">
        <v>5</v>
      </c>
      <c r="F876">
        <v>11</v>
      </c>
      <c r="G876">
        <v>3</v>
      </c>
      <c r="H876" s="14" t="s">
        <v>155</v>
      </c>
      <c r="I876" s="14" t="s">
        <v>92</v>
      </c>
      <c r="J876">
        <v>1</v>
      </c>
      <c r="K876" s="14" t="s">
        <v>258</v>
      </c>
      <c r="L876">
        <v>0.55000000000000004</v>
      </c>
      <c r="M876">
        <v>5.3</v>
      </c>
      <c r="N876">
        <v>6.8</v>
      </c>
      <c r="O876">
        <v>14.7</v>
      </c>
      <c r="P876" s="14" t="s">
        <v>210</v>
      </c>
      <c r="Q876" s="14" t="s">
        <v>210</v>
      </c>
      <c r="R876" s="14" t="s">
        <v>240</v>
      </c>
    </row>
    <row r="877" spans="1:18" x14ac:dyDescent="0.3">
      <c r="A877">
        <v>6115421467</v>
      </c>
      <c r="B877">
        <v>2236</v>
      </c>
      <c r="C877">
        <v>1627818927</v>
      </c>
      <c r="D877">
        <v>26</v>
      </c>
      <c r="E877">
        <v>3</v>
      </c>
      <c r="F877">
        <v>15</v>
      </c>
      <c r="G877">
        <v>4</v>
      </c>
      <c r="H877" s="14" t="s">
        <v>152</v>
      </c>
      <c r="I877" s="14" t="s">
        <v>92</v>
      </c>
      <c r="J877">
        <v>1</v>
      </c>
      <c r="K877" s="14" t="s">
        <v>258</v>
      </c>
      <c r="L877">
        <v>0.55000000000000004</v>
      </c>
      <c r="M877">
        <v>6.5</v>
      </c>
      <c r="N877">
        <v>6.75</v>
      </c>
      <c r="O877">
        <v>14.35</v>
      </c>
      <c r="P877" s="14" t="s">
        <v>224</v>
      </c>
      <c r="Q877" s="14" t="s">
        <v>210</v>
      </c>
      <c r="R877" s="14" t="s">
        <v>240</v>
      </c>
    </row>
    <row r="878" spans="1:18" x14ac:dyDescent="0.3">
      <c r="A878">
        <v>6115495936</v>
      </c>
      <c r="B878">
        <v>3137</v>
      </c>
      <c r="C878">
        <v>1627821809</v>
      </c>
      <c r="D878">
        <v>10</v>
      </c>
      <c r="E878">
        <v>9</v>
      </c>
      <c r="F878">
        <v>7</v>
      </c>
      <c r="G878">
        <v>4</v>
      </c>
      <c r="H878" s="14" t="s">
        <v>148</v>
      </c>
      <c r="I878" s="14" t="s">
        <v>89</v>
      </c>
      <c r="J878">
        <v>0</v>
      </c>
      <c r="K878" s="14" t="s">
        <v>258</v>
      </c>
      <c r="L878">
        <v>0.5</v>
      </c>
      <c r="M878">
        <v>6.95</v>
      </c>
      <c r="N878">
        <v>6.85</v>
      </c>
      <c r="O878">
        <v>13.7</v>
      </c>
      <c r="P878" s="14" t="s">
        <v>224</v>
      </c>
      <c r="Q878" s="14" t="s">
        <v>210</v>
      </c>
      <c r="R878" s="14" t="s">
        <v>240</v>
      </c>
    </row>
    <row r="879" spans="1:18" x14ac:dyDescent="0.3">
      <c r="A879">
        <v>6117667518</v>
      </c>
      <c r="B879">
        <v>3076</v>
      </c>
      <c r="C879">
        <v>1627940303</v>
      </c>
      <c r="D879">
        <v>3</v>
      </c>
      <c r="E879">
        <v>11</v>
      </c>
      <c r="F879">
        <v>24</v>
      </c>
      <c r="G879">
        <v>1</v>
      </c>
      <c r="H879" s="14" t="s">
        <v>101</v>
      </c>
      <c r="I879" s="14" t="s">
        <v>89</v>
      </c>
      <c r="J879">
        <v>1</v>
      </c>
      <c r="K879" s="14" t="s">
        <v>259</v>
      </c>
      <c r="L879">
        <v>0.55000000000000004</v>
      </c>
      <c r="M879">
        <v>6.75</v>
      </c>
      <c r="N879">
        <v>6.9</v>
      </c>
      <c r="O879">
        <v>14.35</v>
      </c>
      <c r="P879" s="14" t="s">
        <v>224</v>
      </c>
      <c r="Q879" s="14" t="s">
        <v>210</v>
      </c>
      <c r="R879" s="14" t="s">
        <v>240</v>
      </c>
    </row>
    <row r="880" spans="1:18" x14ac:dyDescent="0.3">
      <c r="A880">
        <v>6117894126</v>
      </c>
      <c r="B880">
        <v>1918</v>
      </c>
      <c r="C880">
        <v>1627961781</v>
      </c>
      <c r="D880">
        <v>3</v>
      </c>
      <c r="E880">
        <v>9</v>
      </c>
      <c r="F880">
        <v>7</v>
      </c>
      <c r="G880">
        <v>1</v>
      </c>
      <c r="H880" s="14" t="s">
        <v>131</v>
      </c>
      <c r="I880" s="14" t="s">
        <v>89</v>
      </c>
      <c r="J880">
        <v>0</v>
      </c>
      <c r="K880" s="14" t="s">
        <v>259</v>
      </c>
      <c r="L880">
        <v>0.5</v>
      </c>
      <c r="M880">
        <v>6.9</v>
      </c>
      <c r="N880">
        <v>7.05</v>
      </c>
      <c r="O880">
        <v>13.95</v>
      </c>
      <c r="P880" s="14" t="s">
        <v>224</v>
      </c>
      <c r="Q880" s="14" t="s">
        <v>210</v>
      </c>
      <c r="R880" s="14" t="s">
        <v>240</v>
      </c>
    </row>
    <row r="881" spans="1:18" x14ac:dyDescent="0.3">
      <c r="A881">
        <v>6118321328</v>
      </c>
      <c r="B881">
        <v>2162</v>
      </c>
      <c r="C881">
        <v>1627990564</v>
      </c>
      <c r="D881">
        <v>6</v>
      </c>
      <c r="E881">
        <v>9</v>
      </c>
      <c r="F881">
        <v>11</v>
      </c>
      <c r="G881">
        <v>4</v>
      </c>
      <c r="H881" s="14" t="s">
        <v>155</v>
      </c>
      <c r="I881" s="14" t="s">
        <v>92</v>
      </c>
      <c r="J881">
        <v>1</v>
      </c>
      <c r="K881" s="14" t="s">
        <v>258</v>
      </c>
      <c r="L881">
        <v>0.55000000000000004</v>
      </c>
      <c r="M881">
        <v>7.2</v>
      </c>
      <c r="N881">
        <v>7.2</v>
      </c>
      <c r="O881">
        <v>13.95</v>
      </c>
      <c r="P881" s="14" t="s">
        <v>224</v>
      </c>
      <c r="Q881" s="14" t="s">
        <v>210</v>
      </c>
      <c r="R881" s="14" t="s">
        <v>240</v>
      </c>
    </row>
    <row r="882" spans="1:18" x14ac:dyDescent="0.3">
      <c r="A882">
        <v>6119085538</v>
      </c>
      <c r="B882">
        <v>3057</v>
      </c>
      <c r="C882">
        <v>1628026163</v>
      </c>
      <c r="D882">
        <v>7</v>
      </c>
      <c r="E882">
        <v>7</v>
      </c>
      <c r="F882">
        <v>25</v>
      </c>
      <c r="G882">
        <v>1</v>
      </c>
      <c r="H882" s="14" t="s">
        <v>131</v>
      </c>
      <c r="I882" s="14" t="s">
        <v>89</v>
      </c>
      <c r="J882">
        <v>1</v>
      </c>
      <c r="K882" s="14" t="s">
        <v>259</v>
      </c>
      <c r="L882">
        <v>0.6</v>
      </c>
      <c r="M882">
        <v>7.25</v>
      </c>
      <c r="N882">
        <v>6.95</v>
      </c>
      <c r="O882">
        <v>14.55</v>
      </c>
      <c r="P882" s="14" t="s">
        <v>224</v>
      </c>
      <c r="Q882" s="14" t="s">
        <v>210</v>
      </c>
      <c r="R882" s="14" t="s">
        <v>240</v>
      </c>
    </row>
    <row r="883" spans="1:18" x14ac:dyDescent="0.3">
      <c r="A883">
        <v>6119871293</v>
      </c>
      <c r="B883">
        <v>3320</v>
      </c>
      <c r="C883">
        <v>1628082794</v>
      </c>
      <c r="D883">
        <v>5</v>
      </c>
      <c r="E883">
        <v>8</v>
      </c>
      <c r="F883">
        <v>19</v>
      </c>
      <c r="G883">
        <v>3</v>
      </c>
      <c r="H883" s="14" t="s">
        <v>131</v>
      </c>
      <c r="I883" s="14" t="s">
        <v>89</v>
      </c>
      <c r="J883">
        <v>1</v>
      </c>
      <c r="K883" s="14" t="s">
        <v>258</v>
      </c>
      <c r="L883">
        <v>0.6</v>
      </c>
      <c r="M883">
        <v>6.95</v>
      </c>
      <c r="N883">
        <v>7.1</v>
      </c>
      <c r="O883">
        <v>14.8</v>
      </c>
      <c r="P883" s="14" t="s">
        <v>224</v>
      </c>
      <c r="Q883" s="14" t="s">
        <v>210</v>
      </c>
      <c r="R883" s="14" t="s">
        <v>240</v>
      </c>
    </row>
    <row r="884" spans="1:18" x14ac:dyDescent="0.3">
      <c r="A884">
        <v>6120517952</v>
      </c>
      <c r="B884">
        <v>1894</v>
      </c>
      <c r="C884">
        <v>1628115454</v>
      </c>
      <c r="D884">
        <v>10</v>
      </c>
      <c r="E884">
        <v>3</v>
      </c>
      <c r="F884">
        <v>23</v>
      </c>
      <c r="G884">
        <v>1</v>
      </c>
      <c r="H884" s="14" t="s">
        <v>155</v>
      </c>
      <c r="I884" s="14" t="s">
        <v>92</v>
      </c>
      <c r="J884">
        <v>1</v>
      </c>
      <c r="K884" s="14" t="s">
        <v>258</v>
      </c>
      <c r="L884">
        <v>0.6</v>
      </c>
      <c r="M884">
        <v>7.4</v>
      </c>
      <c r="N884">
        <v>6.95</v>
      </c>
      <c r="O884">
        <v>15.05</v>
      </c>
      <c r="P884" s="14" t="s">
        <v>224</v>
      </c>
      <c r="Q884" s="14" t="s">
        <v>210</v>
      </c>
      <c r="R884" s="14" t="s">
        <v>240</v>
      </c>
    </row>
    <row r="885" spans="1:18" x14ac:dyDescent="0.3">
      <c r="A885">
        <v>6120732153</v>
      </c>
      <c r="B885">
        <v>2745</v>
      </c>
      <c r="C885">
        <v>1628136241</v>
      </c>
      <c r="D885">
        <v>3</v>
      </c>
      <c r="E885">
        <v>9</v>
      </c>
      <c r="F885">
        <v>22</v>
      </c>
      <c r="G885">
        <v>3</v>
      </c>
      <c r="H885" s="14" t="s">
        <v>155</v>
      </c>
      <c r="I885" s="14" t="s">
        <v>89</v>
      </c>
      <c r="J885">
        <v>0</v>
      </c>
      <c r="K885" s="14" t="s">
        <v>258</v>
      </c>
      <c r="L885">
        <v>0.6</v>
      </c>
      <c r="M885">
        <v>7.3</v>
      </c>
      <c r="N885">
        <v>7</v>
      </c>
      <c r="O885">
        <v>15.7</v>
      </c>
      <c r="P885" s="14" t="s">
        <v>224</v>
      </c>
      <c r="Q885" s="14" t="s">
        <v>210</v>
      </c>
      <c r="R885" s="14" t="s">
        <v>240</v>
      </c>
    </row>
    <row r="886" spans="1:18" x14ac:dyDescent="0.3">
      <c r="A886">
        <v>6122536948</v>
      </c>
      <c r="B886">
        <v>2372</v>
      </c>
      <c r="C886">
        <v>1628249021</v>
      </c>
      <c r="D886">
        <v>2</v>
      </c>
      <c r="E886">
        <v>5</v>
      </c>
      <c r="F886">
        <v>8</v>
      </c>
      <c r="G886">
        <v>4</v>
      </c>
      <c r="H886" s="14" t="s">
        <v>155</v>
      </c>
      <c r="I886" s="14" t="s">
        <v>92</v>
      </c>
      <c r="J886">
        <v>0</v>
      </c>
      <c r="K886" s="14" t="s">
        <v>258</v>
      </c>
      <c r="L886">
        <v>0.6</v>
      </c>
      <c r="M886">
        <v>7.2</v>
      </c>
      <c r="N886">
        <v>6.75</v>
      </c>
      <c r="O886">
        <v>15.8</v>
      </c>
      <c r="P886" s="14" t="s">
        <v>224</v>
      </c>
      <c r="Q886" s="14" t="s">
        <v>210</v>
      </c>
      <c r="R886" s="14" t="s">
        <v>240</v>
      </c>
    </row>
    <row r="887" spans="1:18" x14ac:dyDescent="0.3">
      <c r="A887">
        <v>6122602839</v>
      </c>
      <c r="B887">
        <v>1478</v>
      </c>
      <c r="C887">
        <v>1628252121</v>
      </c>
      <c r="D887">
        <v>2</v>
      </c>
      <c r="E887">
        <v>3</v>
      </c>
      <c r="F887">
        <v>12</v>
      </c>
      <c r="G887">
        <v>5</v>
      </c>
      <c r="H887" s="14" t="s">
        <v>131</v>
      </c>
      <c r="I887" s="14" t="s">
        <v>92</v>
      </c>
      <c r="J887">
        <v>1</v>
      </c>
      <c r="K887" s="14" t="s">
        <v>258</v>
      </c>
      <c r="L887">
        <v>0.65</v>
      </c>
      <c r="M887">
        <v>7.05</v>
      </c>
      <c r="N887">
        <v>6.35</v>
      </c>
      <c r="O887">
        <v>15.9</v>
      </c>
      <c r="P887" s="14" t="s">
        <v>224</v>
      </c>
      <c r="Q887" s="14" t="s">
        <v>210</v>
      </c>
      <c r="R887" s="14" t="s">
        <v>240</v>
      </c>
    </row>
    <row r="888" spans="1:18" x14ac:dyDescent="0.3">
      <c r="A888">
        <v>6123669019</v>
      </c>
      <c r="B888">
        <v>2273</v>
      </c>
      <c r="C888">
        <v>1628309108</v>
      </c>
      <c r="D888">
        <v>4</v>
      </c>
      <c r="E888">
        <v>9</v>
      </c>
      <c r="F888">
        <v>17</v>
      </c>
      <c r="G888">
        <v>2</v>
      </c>
      <c r="H888" s="14" t="s">
        <v>101</v>
      </c>
      <c r="I888" s="14" t="s">
        <v>89</v>
      </c>
      <c r="J888">
        <v>0</v>
      </c>
      <c r="K888" s="14" t="s">
        <v>259</v>
      </c>
      <c r="L888">
        <v>0.6</v>
      </c>
      <c r="M888">
        <v>6.8</v>
      </c>
      <c r="N888">
        <v>6.2</v>
      </c>
      <c r="O888">
        <v>14.9</v>
      </c>
      <c r="P888" s="14" t="s">
        <v>224</v>
      </c>
      <c r="Q888" s="14" t="s">
        <v>218</v>
      </c>
      <c r="R888" s="14" t="s">
        <v>221</v>
      </c>
    </row>
    <row r="889" spans="1:18" x14ac:dyDescent="0.3">
      <c r="A889">
        <v>6123732779</v>
      </c>
      <c r="B889">
        <v>3077</v>
      </c>
      <c r="C889">
        <v>1628313262</v>
      </c>
      <c r="D889">
        <v>6</v>
      </c>
      <c r="E889">
        <v>9</v>
      </c>
      <c r="F889">
        <v>11</v>
      </c>
      <c r="G889">
        <v>5</v>
      </c>
      <c r="H889" s="14" t="s">
        <v>149</v>
      </c>
      <c r="I889" s="14" t="s">
        <v>92</v>
      </c>
      <c r="J889">
        <v>0</v>
      </c>
      <c r="K889" s="14" t="s">
        <v>258</v>
      </c>
      <c r="L889">
        <v>0.55000000000000004</v>
      </c>
      <c r="M889">
        <v>7</v>
      </c>
      <c r="N889">
        <v>6.3</v>
      </c>
      <c r="O889">
        <v>14.35</v>
      </c>
      <c r="P889" s="14" t="s">
        <v>224</v>
      </c>
      <c r="Q889" s="14" t="s">
        <v>218</v>
      </c>
      <c r="R889" s="14" t="s">
        <v>221</v>
      </c>
    </row>
    <row r="890" spans="1:18" x14ac:dyDescent="0.3">
      <c r="A890">
        <v>6124271455</v>
      </c>
      <c r="B890">
        <v>3397</v>
      </c>
      <c r="C890">
        <v>1628339672</v>
      </c>
      <c r="D890">
        <v>2</v>
      </c>
      <c r="E890">
        <v>10</v>
      </c>
      <c r="F890">
        <v>7</v>
      </c>
      <c r="G890">
        <v>5</v>
      </c>
      <c r="H890" s="14" t="s">
        <v>155</v>
      </c>
      <c r="I890" s="14" t="s">
        <v>92</v>
      </c>
      <c r="J890">
        <v>0</v>
      </c>
      <c r="K890" s="14" t="s">
        <v>258</v>
      </c>
      <c r="L890">
        <v>0.55000000000000004</v>
      </c>
      <c r="M890">
        <v>6.85</v>
      </c>
      <c r="N890">
        <v>6.4</v>
      </c>
      <c r="O890">
        <v>14.1</v>
      </c>
      <c r="P890" s="14" t="s">
        <v>224</v>
      </c>
      <c r="Q890" s="14" t="s">
        <v>218</v>
      </c>
      <c r="R890" s="14" t="s">
        <v>221</v>
      </c>
    </row>
    <row r="891" spans="1:18" x14ac:dyDescent="0.3">
      <c r="A891">
        <v>6125859825</v>
      </c>
      <c r="B891">
        <v>2861</v>
      </c>
      <c r="C891">
        <v>1628421057</v>
      </c>
      <c r="D891">
        <v>0</v>
      </c>
      <c r="E891">
        <v>13</v>
      </c>
      <c r="F891">
        <v>15</v>
      </c>
      <c r="G891">
        <v>3</v>
      </c>
      <c r="H891" s="14" t="s">
        <v>147</v>
      </c>
      <c r="I891" s="14" t="s">
        <v>89</v>
      </c>
      <c r="J891">
        <v>0</v>
      </c>
      <c r="K891" s="14" t="s">
        <v>258</v>
      </c>
      <c r="L891">
        <v>0.5</v>
      </c>
      <c r="M891">
        <v>6.45</v>
      </c>
      <c r="N891">
        <v>6.8</v>
      </c>
      <c r="O891">
        <v>14</v>
      </c>
      <c r="P891" s="14" t="s">
        <v>224</v>
      </c>
      <c r="Q891" s="14" t="s">
        <v>220</v>
      </c>
      <c r="R891" s="14" t="s">
        <v>221</v>
      </c>
    </row>
    <row r="892" spans="1:18" x14ac:dyDescent="0.3">
      <c r="A892">
        <v>6125991180</v>
      </c>
      <c r="B892">
        <v>2482</v>
      </c>
      <c r="C892">
        <v>1628426259</v>
      </c>
      <c r="D892">
        <v>13</v>
      </c>
      <c r="E892">
        <v>6</v>
      </c>
      <c r="F892">
        <v>7</v>
      </c>
      <c r="G892">
        <v>2</v>
      </c>
      <c r="H892" s="14" t="s">
        <v>152</v>
      </c>
      <c r="I892" s="14" t="s">
        <v>92</v>
      </c>
      <c r="J892">
        <v>1</v>
      </c>
      <c r="K892" s="14" t="s">
        <v>258</v>
      </c>
      <c r="L892">
        <v>0.5</v>
      </c>
      <c r="M892">
        <v>6.7</v>
      </c>
      <c r="N892">
        <v>7.05</v>
      </c>
      <c r="O892">
        <v>14</v>
      </c>
      <c r="P892" s="14" t="s">
        <v>224</v>
      </c>
      <c r="Q892" s="14" t="s">
        <v>220</v>
      </c>
      <c r="R892" s="14" t="s">
        <v>221</v>
      </c>
    </row>
    <row r="893" spans="1:18" x14ac:dyDescent="0.3">
      <c r="A893">
        <v>6126741910</v>
      </c>
      <c r="B893">
        <v>2212</v>
      </c>
      <c r="C893">
        <v>1628459179</v>
      </c>
      <c r="D893">
        <v>2</v>
      </c>
      <c r="E893">
        <v>9</v>
      </c>
      <c r="F893">
        <v>12</v>
      </c>
      <c r="G893">
        <v>1</v>
      </c>
      <c r="H893" s="14" t="s">
        <v>90</v>
      </c>
      <c r="I893" s="14" t="s">
        <v>92</v>
      </c>
      <c r="J893">
        <v>0</v>
      </c>
      <c r="K893" s="14" t="s">
        <v>259</v>
      </c>
      <c r="L893">
        <v>0.5</v>
      </c>
      <c r="M893">
        <v>6.45</v>
      </c>
      <c r="N893">
        <v>7.05</v>
      </c>
      <c r="O893">
        <v>14</v>
      </c>
      <c r="P893" s="14" t="s">
        <v>224</v>
      </c>
      <c r="Q893" s="14" t="s">
        <v>220</v>
      </c>
      <c r="R893" s="14" t="s">
        <v>221</v>
      </c>
    </row>
    <row r="894" spans="1:18" x14ac:dyDescent="0.3">
      <c r="A894">
        <v>6127501416</v>
      </c>
      <c r="B894">
        <v>2764</v>
      </c>
      <c r="C894">
        <v>1628513129</v>
      </c>
      <c r="D894">
        <v>5</v>
      </c>
      <c r="E894">
        <v>6</v>
      </c>
      <c r="F894">
        <v>22</v>
      </c>
      <c r="G894">
        <v>2</v>
      </c>
      <c r="H894" s="14" t="s">
        <v>131</v>
      </c>
      <c r="I894" s="14" t="s">
        <v>92</v>
      </c>
      <c r="J894">
        <v>1</v>
      </c>
      <c r="K894" s="14" t="s">
        <v>258</v>
      </c>
      <c r="L894">
        <v>0.5</v>
      </c>
      <c r="M894">
        <v>6.4</v>
      </c>
      <c r="N894">
        <v>7.3</v>
      </c>
      <c r="O894">
        <v>14.65</v>
      </c>
      <c r="P894" s="14" t="s">
        <v>224</v>
      </c>
      <c r="Q894" s="14" t="s">
        <v>220</v>
      </c>
      <c r="R894" s="14" t="s">
        <v>221</v>
      </c>
    </row>
    <row r="895" spans="1:18" x14ac:dyDescent="0.3">
      <c r="A895">
        <v>6127586838</v>
      </c>
      <c r="B895">
        <v>1928</v>
      </c>
      <c r="C895">
        <v>1628516295</v>
      </c>
      <c r="D895">
        <v>14</v>
      </c>
      <c r="E895">
        <v>5</v>
      </c>
      <c r="F895">
        <v>10</v>
      </c>
      <c r="G895">
        <v>2</v>
      </c>
      <c r="H895" s="14" t="s">
        <v>152</v>
      </c>
      <c r="I895" s="14" t="s">
        <v>92</v>
      </c>
      <c r="J895">
        <v>1</v>
      </c>
      <c r="K895" s="14" t="s">
        <v>258</v>
      </c>
      <c r="L895">
        <v>0.55000000000000004</v>
      </c>
      <c r="M895">
        <v>6.5</v>
      </c>
      <c r="N895">
        <v>7.4</v>
      </c>
      <c r="O895">
        <v>14.25</v>
      </c>
      <c r="P895" s="14" t="s">
        <v>224</v>
      </c>
      <c r="Q895" s="14" t="s">
        <v>220</v>
      </c>
      <c r="R895" s="14" t="s">
        <v>221</v>
      </c>
    </row>
    <row r="896" spans="1:18" x14ac:dyDescent="0.3">
      <c r="A896">
        <v>6128185880</v>
      </c>
      <c r="B896">
        <v>3089</v>
      </c>
      <c r="C896">
        <v>1628544413</v>
      </c>
      <c r="D896">
        <v>9</v>
      </c>
      <c r="E896">
        <v>8</v>
      </c>
      <c r="F896">
        <v>18</v>
      </c>
      <c r="G896">
        <v>1</v>
      </c>
      <c r="H896" s="14" t="s">
        <v>155</v>
      </c>
      <c r="I896" s="14" t="s">
        <v>92</v>
      </c>
      <c r="J896">
        <v>1</v>
      </c>
      <c r="K896" s="14" t="s">
        <v>259</v>
      </c>
      <c r="L896">
        <v>0.55000000000000004</v>
      </c>
      <c r="M896">
        <v>6.6</v>
      </c>
      <c r="N896">
        <v>7.55</v>
      </c>
      <c r="O896">
        <v>14.6</v>
      </c>
      <c r="P896" s="14" t="s">
        <v>224</v>
      </c>
      <c r="Q896" s="14" t="s">
        <v>220</v>
      </c>
      <c r="R896" s="14" t="s">
        <v>221</v>
      </c>
    </row>
    <row r="897" spans="1:18" x14ac:dyDescent="0.3">
      <c r="A897">
        <v>6128344148</v>
      </c>
      <c r="B897">
        <v>3530</v>
      </c>
      <c r="C897">
        <v>1628559674</v>
      </c>
      <c r="D897">
        <v>8</v>
      </c>
      <c r="E897">
        <v>13</v>
      </c>
      <c r="F897">
        <v>15</v>
      </c>
      <c r="G897">
        <v>2</v>
      </c>
      <c r="H897" s="14" t="s">
        <v>152</v>
      </c>
      <c r="I897" s="14" t="s">
        <v>92</v>
      </c>
      <c r="J897">
        <v>0</v>
      </c>
      <c r="K897" s="14" t="s">
        <v>259</v>
      </c>
      <c r="L897">
        <v>0.5</v>
      </c>
      <c r="M897">
        <v>5.7</v>
      </c>
      <c r="N897">
        <v>8.0500000000000007</v>
      </c>
      <c r="O897">
        <v>14.6</v>
      </c>
      <c r="P897" s="14" t="s">
        <v>217</v>
      </c>
      <c r="Q897" s="14" t="s">
        <v>220</v>
      </c>
      <c r="R897" s="14" t="s">
        <v>221</v>
      </c>
    </row>
    <row r="898" spans="1:18" x14ac:dyDescent="0.3">
      <c r="A898">
        <v>6129622613</v>
      </c>
      <c r="B898">
        <v>2721</v>
      </c>
      <c r="C898">
        <v>1628631240</v>
      </c>
      <c r="D898">
        <v>4</v>
      </c>
      <c r="E898">
        <v>7</v>
      </c>
      <c r="F898">
        <v>23</v>
      </c>
      <c r="G898">
        <v>1</v>
      </c>
      <c r="H898" s="14" t="s">
        <v>155</v>
      </c>
      <c r="I898" s="14" t="s">
        <v>89</v>
      </c>
      <c r="J898">
        <v>1</v>
      </c>
      <c r="K898" s="14" t="s">
        <v>259</v>
      </c>
      <c r="L898">
        <v>0.55000000000000004</v>
      </c>
      <c r="M898">
        <v>5.4</v>
      </c>
      <c r="N898">
        <v>7.95</v>
      </c>
      <c r="O898">
        <v>15.4</v>
      </c>
      <c r="P898" s="14" t="s">
        <v>217</v>
      </c>
      <c r="Q898" s="14" t="s">
        <v>220</v>
      </c>
      <c r="R898" s="14" t="s">
        <v>221</v>
      </c>
    </row>
    <row r="899" spans="1:18" x14ac:dyDescent="0.3">
      <c r="A899">
        <v>6129930594</v>
      </c>
      <c r="B899">
        <v>3215</v>
      </c>
      <c r="C899">
        <v>1628659470</v>
      </c>
      <c r="D899">
        <v>14</v>
      </c>
      <c r="E899">
        <v>9</v>
      </c>
      <c r="F899">
        <v>13</v>
      </c>
      <c r="G899">
        <v>4</v>
      </c>
      <c r="H899" s="14" t="s">
        <v>155</v>
      </c>
      <c r="I899" s="14" t="s">
        <v>89</v>
      </c>
      <c r="J899">
        <v>0</v>
      </c>
      <c r="K899" s="14" t="s">
        <v>258</v>
      </c>
      <c r="L899">
        <v>0.5</v>
      </c>
      <c r="M899">
        <v>5.95</v>
      </c>
      <c r="N899">
        <v>7.85</v>
      </c>
      <c r="O899">
        <v>14.85</v>
      </c>
      <c r="P899" s="14" t="s">
        <v>217</v>
      </c>
      <c r="Q899" s="14" t="s">
        <v>220</v>
      </c>
      <c r="R899" s="14" t="s">
        <v>221</v>
      </c>
    </row>
    <row r="900" spans="1:18" x14ac:dyDescent="0.3">
      <c r="A900">
        <v>6130227393</v>
      </c>
      <c r="B900">
        <v>3488</v>
      </c>
      <c r="C900">
        <v>1628679041</v>
      </c>
      <c r="D900">
        <v>3</v>
      </c>
      <c r="E900">
        <v>11</v>
      </c>
      <c r="F900">
        <v>10</v>
      </c>
      <c r="G900">
        <v>3</v>
      </c>
      <c r="H900" s="14" t="s">
        <v>155</v>
      </c>
      <c r="I900" s="14" t="s">
        <v>92</v>
      </c>
      <c r="J900">
        <v>0</v>
      </c>
      <c r="K900" s="14" t="s">
        <v>258</v>
      </c>
      <c r="L900">
        <v>0.5</v>
      </c>
      <c r="M900">
        <v>5.95</v>
      </c>
      <c r="N900">
        <v>7.95</v>
      </c>
      <c r="O900">
        <v>15</v>
      </c>
      <c r="P900" s="14" t="s">
        <v>217</v>
      </c>
      <c r="Q900" s="14" t="s">
        <v>220</v>
      </c>
      <c r="R900" s="14" t="s">
        <v>221</v>
      </c>
    </row>
    <row r="901" spans="1:18" x14ac:dyDescent="0.3">
      <c r="A901">
        <v>6130305670</v>
      </c>
      <c r="B901">
        <v>2360</v>
      </c>
      <c r="C901">
        <v>1628682915</v>
      </c>
      <c r="D901">
        <v>17</v>
      </c>
      <c r="E901">
        <v>3</v>
      </c>
      <c r="F901">
        <v>14</v>
      </c>
      <c r="G901">
        <v>5</v>
      </c>
      <c r="H901" s="14" t="s">
        <v>148</v>
      </c>
      <c r="I901" s="14" t="s">
        <v>92</v>
      </c>
      <c r="J901">
        <v>1</v>
      </c>
      <c r="K901" s="14" t="s">
        <v>258</v>
      </c>
      <c r="L901">
        <v>0.5</v>
      </c>
      <c r="M901">
        <v>6.5</v>
      </c>
      <c r="N901">
        <v>7.65</v>
      </c>
      <c r="O901">
        <v>15.15</v>
      </c>
      <c r="P901" s="14" t="s">
        <v>215</v>
      </c>
      <c r="Q901" s="14" t="s">
        <v>220</v>
      </c>
      <c r="R901" s="14" t="s">
        <v>221</v>
      </c>
    </row>
    <row r="902" spans="1:18" x14ac:dyDescent="0.3">
      <c r="A902">
        <v>6132509553</v>
      </c>
      <c r="B902">
        <v>2217</v>
      </c>
      <c r="C902">
        <v>1628803837</v>
      </c>
      <c r="D902">
        <v>7</v>
      </c>
      <c r="E902">
        <v>6</v>
      </c>
      <c r="F902">
        <v>6</v>
      </c>
      <c r="G902">
        <v>1</v>
      </c>
      <c r="H902" s="14" t="s">
        <v>131</v>
      </c>
      <c r="I902" s="14" t="s">
        <v>92</v>
      </c>
      <c r="J902">
        <v>1</v>
      </c>
      <c r="K902" s="14" t="s">
        <v>259</v>
      </c>
      <c r="L902">
        <v>0.5</v>
      </c>
      <c r="M902">
        <v>6.5</v>
      </c>
      <c r="N902">
        <v>7.6</v>
      </c>
      <c r="O902">
        <v>14.2</v>
      </c>
      <c r="P902" s="14" t="s">
        <v>215</v>
      </c>
      <c r="Q902" s="14" t="s">
        <v>220</v>
      </c>
      <c r="R902" s="14" t="s">
        <v>230</v>
      </c>
    </row>
  </sheetData>
  <phoneticPr fontId="8" type="noConversion"/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61D14-4585-401E-963A-348F46B139C0}">
  <dimension ref="A1:R85"/>
  <sheetViews>
    <sheetView workbookViewId="0"/>
  </sheetViews>
  <sheetFormatPr defaultRowHeight="14.4" x14ac:dyDescent="0.3"/>
  <cols>
    <col min="1" max="1" width="11.109375" bestFit="1" customWidth="1"/>
    <col min="2" max="2" width="10.5546875" bestFit="1" customWidth="1"/>
    <col min="3" max="3" width="12.109375" bestFit="1" customWidth="1"/>
    <col min="4" max="4" width="6.6640625" bestFit="1" customWidth="1"/>
    <col min="5" max="5" width="9" bestFit="1" customWidth="1"/>
    <col min="6" max="6" width="8.77734375" bestFit="1" customWidth="1"/>
    <col min="7" max="7" width="11.88671875" bestFit="1" customWidth="1"/>
    <col min="8" max="8" width="10.44140625" bestFit="1" customWidth="1"/>
    <col min="9" max="9" width="7.6640625" bestFit="1" customWidth="1"/>
    <col min="10" max="10" width="6.33203125" bestFit="1" customWidth="1"/>
    <col min="11" max="11" width="9.109375" bestFit="1" customWidth="1"/>
    <col min="12" max="12" width="17.77734375" bestFit="1" customWidth="1"/>
    <col min="13" max="13" width="13.44140625" bestFit="1" customWidth="1"/>
    <col min="14" max="14" width="16" bestFit="1" customWidth="1"/>
    <col min="15" max="15" width="15.6640625" bestFit="1" customWidth="1"/>
    <col min="16" max="16" width="14.109375" bestFit="1" customWidth="1"/>
    <col min="17" max="17" width="16.6640625" bestFit="1" customWidth="1"/>
    <col min="18" max="18" width="16.33203125" bestFit="1" customWidth="1"/>
  </cols>
  <sheetData>
    <row r="1" spans="1:18" x14ac:dyDescent="0.3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257</v>
      </c>
      <c r="L1" t="s">
        <v>83</v>
      </c>
      <c r="M1" t="s">
        <v>84</v>
      </c>
      <c r="N1" t="s">
        <v>85</v>
      </c>
      <c r="O1" t="s">
        <v>86</v>
      </c>
      <c r="P1" t="s">
        <v>206</v>
      </c>
      <c r="Q1" t="s">
        <v>207</v>
      </c>
      <c r="R1" t="s">
        <v>208</v>
      </c>
    </row>
    <row r="2" spans="1:18" x14ac:dyDescent="0.3">
      <c r="A2">
        <v>6075714881</v>
      </c>
      <c r="B2">
        <v>2613</v>
      </c>
      <c r="C2">
        <v>1625550872</v>
      </c>
      <c r="D2">
        <v>4</v>
      </c>
      <c r="E2">
        <v>12</v>
      </c>
      <c r="F2">
        <v>12</v>
      </c>
      <c r="G2">
        <v>1</v>
      </c>
      <c r="H2" s="14" t="s">
        <v>49</v>
      </c>
      <c r="I2" s="14" t="s">
        <v>89</v>
      </c>
      <c r="J2">
        <v>0</v>
      </c>
      <c r="K2" s="14" t="s">
        <v>258</v>
      </c>
      <c r="P2" s="14" t="s">
        <v>87</v>
      </c>
      <c r="Q2" s="14" t="s">
        <v>87</v>
      </c>
      <c r="R2" s="14" t="s">
        <v>87</v>
      </c>
    </row>
    <row r="3" spans="1:18" x14ac:dyDescent="0.3">
      <c r="A3">
        <v>6076902345</v>
      </c>
      <c r="B3">
        <v>3372</v>
      </c>
      <c r="C3">
        <v>1625613044</v>
      </c>
      <c r="D3">
        <v>7</v>
      </c>
      <c r="E3">
        <v>10</v>
      </c>
      <c r="F3">
        <v>13</v>
      </c>
      <c r="G3">
        <v>1</v>
      </c>
      <c r="H3" s="14" t="s">
        <v>52</v>
      </c>
      <c r="I3" s="14" t="s">
        <v>89</v>
      </c>
      <c r="J3">
        <v>1</v>
      </c>
      <c r="K3" s="14" t="s">
        <v>258</v>
      </c>
      <c r="P3" s="14" t="s">
        <v>87</v>
      </c>
      <c r="Q3" s="14" t="s">
        <v>87</v>
      </c>
      <c r="R3" s="14" t="s">
        <v>87</v>
      </c>
    </row>
    <row r="4" spans="1:18" x14ac:dyDescent="0.3">
      <c r="A4">
        <v>6077038642</v>
      </c>
      <c r="B4">
        <v>2778</v>
      </c>
      <c r="C4">
        <v>1625626559</v>
      </c>
      <c r="D4">
        <v>1</v>
      </c>
      <c r="E4">
        <v>7</v>
      </c>
      <c r="F4">
        <v>21</v>
      </c>
      <c r="G4">
        <v>1</v>
      </c>
      <c r="H4" s="14" t="s">
        <v>49</v>
      </c>
      <c r="I4" s="14" t="s">
        <v>92</v>
      </c>
      <c r="J4">
        <v>0</v>
      </c>
      <c r="K4" s="14" t="s">
        <v>258</v>
      </c>
      <c r="P4" s="14" t="s">
        <v>87</v>
      </c>
      <c r="Q4" s="14" t="s">
        <v>87</v>
      </c>
      <c r="R4" s="14" t="s">
        <v>87</v>
      </c>
    </row>
    <row r="5" spans="1:18" x14ac:dyDescent="0.3">
      <c r="A5">
        <v>6077073478</v>
      </c>
      <c r="B5">
        <v>2649</v>
      </c>
      <c r="C5">
        <v>1625629750</v>
      </c>
      <c r="D5">
        <v>3</v>
      </c>
      <c r="E5">
        <v>12</v>
      </c>
      <c r="F5">
        <v>14</v>
      </c>
      <c r="G5">
        <v>1</v>
      </c>
      <c r="H5" s="14" t="s">
        <v>52</v>
      </c>
      <c r="I5" s="14" t="s">
        <v>89</v>
      </c>
      <c r="J5">
        <v>0</v>
      </c>
      <c r="K5" s="14" t="s">
        <v>258</v>
      </c>
      <c r="P5" s="14" t="s">
        <v>87</v>
      </c>
      <c r="Q5" s="14" t="s">
        <v>87</v>
      </c>
      <c r="R5" s="14" t="s">
        <v>87</v>
      </c>
    </row>
    <row r="6" spans="1:18" x14ac:dyDescent="0.3">
      <c r="A6">
        <v>6077208919</v>
      </c>
      <c r="B6">
        <v>3057</v>
      </c>
      <c r="C6">
        <v>1625640918</v>
      </c>
      <c r="D6">
        <v>2</v>
      </c>
      <c r="E6">
        <v>11</v>
      </c>
      <c r="F6">
        <v>4</v>
      </c>
      <c r="G6">
        <v>1</v>
      </c>
      <c r="H6" s="14" t="s">
        <v>57</v>
      </c>
      <c r="I6" s="14" t="s">
        <v>89</v>
      </c>
      <c r="J6">
        <v>0</v>
      </c>
      <c r="K6" s="14" t="s">
        <v>258</v>
      </c>
      <c r="P6" s="14" t="s">
        <v>87</v>
      </c>
      <c r="Q6" s="14" t="s">
        <v>87</v>
      </c>
      <c r="R6" s="14" t="s">
        <v>87</v>
      </c>
    </row>
    <row r="7" spans="1:18" x14ac:dyDescent="0.3">
      <c r="A7">
        <v>6077520907</v>
      </c>
      <c r="B7">
        <v>2594</v>
      </c>
      <c r="C7">
        <v>1625659721</v>
      </c>
      <c r="D7">
        <v>2</v>
      </c>
      <c r="E7">
        <v>11</v>
      </c>
      <c r="F7">
        <v>4</v>
      </c>
      <c r="G7">
        <v>1</v>
      </c>
      <c r="H7" s="14" t="s">
        <v>49</v>
      </c>
      <c r="I7" s="14" t="s">
        <v>89</v>
      </c>
      <c r="J7">
        <v>0</v>
      </c>
      <c r="K7" s="14" t="s">
        <v>258</v>
      </c>
      <c r="P7" s="14" t="s">
        <v>87</v>
      </c>
      <c r="Q7" s="14" t="s">
        <v>87</v>
      </c>
      <c r="R7" s="14" t="s">
        <v>87</v>
      </c>
    </row>
    <row r="8" spans="1:18" x14ac:dyDescent="0.3">
      <c r="A8">
        <v>6078431000</v>
      </c>
      <c r="B8">
        <v>2287</v>
      </c>
      <c r="C8">
        <v>1625708839</v>
      </c>
      <c r="D8">
        <v>3</v>
      </c>
      <c r="E8">
        <v>7</v>
      </c>
      <c r="F8">
        <v>5</v>
      </c>
      <c r="G8">
        <v>5</v>
      </c>
      <c r="H8" s="14" t="s">
        <v>51</v>
      </c>
      <c r="I8" s="14" t="s">
        <v>89</v>
      </c>
      <c r="J8">
        <v>0</v>
      </c>
      <c r="K8" s="14" t="s">
        <v>258</v>
      </c>
      <c r="P8" s="14" t="s">
        <v>87</v>
      </c>
      <c r="Q8" s="14" t="s">
        <v>87</v>
      </c>
      <c r="R8" s="14" t="s">
        <v>87</v>
      </c>
    </row>
    <row r="9" spans="1:18" x14ac:dyDescent="0.3">
      <c r="A9">
        <v>6078619991</v>
      </c>
      <c r="B9">
        <v>3008</v>
      </c>
      <c r="C9">
        <v>1625724648</v>
      </c>
      <c r="D9">
        <v>3</v>
      </c>
      <c r="E9">
        <v>6</v>
      </c>
      <c r="F9">
        <v>17</v>
      </c>
      <c r="G9">
        <v>2</v>
      </c>
      <c r="H9" s="14" t="s">
        <v>49</v>
      </c>
      <c r="I9" s="14" t="s">
        <v>89</v>
      </c>
      <c r="J9">
        <v>1</v>
      </c>
      <c r="K9" s="14" t="s">
        <v>258</v>
      </c>
      <c r="P9" s="14" t="s">
        <v>87</v>
      </c>
      <c r="Q9" s="14" t="s">
        <v>87</v>
      </c>
      <c r="R9" s="14" t="s">
        <v>87</v>
      </c>
    </row>
    <row r="10" spans="1:18" x14ac:dyDescent="0.3">
      <c r="A10">
        <v>6080103599</v>
      </c>
      <c r="B10">
        <v>2144</v>
      </c>
      <c r="C10">
        <v>1625815343</v>
      </c>
      <c r="D10">
        <v>0</v>
      </c>
      <c r="E10">
        <v>9</v>
      </c>
      <c r="F10">
        <v>4</v>
      </c>
      <c r="G10">
        <v>1</v>
      </c>
      <c r="H10" s="14" t="s">
        <v>49</v>
      </c>
      <c r="I10" s="14" t="s">
        <v>89</v>
      </c>
      <c r="J10">
        <v>0</v>
      </c>
      <c r="K10" s="14" t="s">
        <v>258</v>
      </c>
      <c r="P10" s="14" t="s">
        <v>87</v>
      </c>
      <c r="Q10" s="14" t="s">
        <v>87</v>
      </c>
      <c r="R10" s="14" t="s">
        <v>87</v>
      </c>
    </row>
    <row r="11" spans="1:18" x14ac:dyDescent="0.3">
      <c r="A11">
        <v>6081650597</v>
      </c>
      <c r="B11">
        <v>2222</v>
      </c>
      <c r="C11">
        <v>1625902325</v>
      </c>
      <c r="D11">
        <v>2</v>
      </c>
      <c r="E11">
        <v>11</v>
      </c>
      <c r="F11">
        <v>6</v>
      </c>
      <c r="G11">
        <v>1</v>
      </c>
      <c r="H11" s="14" t="s">
        <v>51</v>
      </c>
      <c r="I11" s="14" t="s">
        <v>89</v>
      </c>
      <c r="J11">
        <v>0</v>
      </c>
      <c r="K11" s="14" t="s">
        <v>258</v>
      </c>
      <c r="P11" s="14" t="s">
        <v>87</v>
      </c>
      <c r="Q11" s="14" t="s">
        <v>87</v>
      </c>
      <c r="R11" s="14" t="s">
        <v>87</v>
      </c>
    </row>
    <row r="12" spans="1:18" x14ac:dyDescent="0.3">
      <c r="A12">
        <v>6082888795</v>
      </c>
      <c r="B12">
        <v>2025</v>
      </c>
      <c r="C12">
        <v>1625964195</v>
      </c>
      <c r="D12">
        <v>2</v>
      </c>
      <c r="E12">
        <v>10</v>
      </c>
      <c r="F12">
        <v>6</v>
      </c>
      <c r="G12">
        <v>1</v>
      </c>
      <c r="H12" s="14" t="s">
        <v>51</v>
      </c>
      <c r="I12" s="14" t="s">
        <v>92</v>
      </c>
      <c r="J12">
        <v>0</v>
      </c>
      <c r="K12" s="14" t="s">
        <v>258</v>
      </c>
      <c r="P12" s="14" t="s">
        <v>87</v>
      </c>
      <c r="Q12" s="14" t="s">
        <v>87</v>
      </c>
      <c r="R12" s="14" t="s">
        <v>87</v>
      </c>
    </row>
    <row r="13" spans="1:18" x14ac:dyDescent="0.3">
      <c r="A13">
        <v>6082915015</v>
      </c>
      <c r="B13">
        <v>2549</v>
      </c>
      <c r="C13">
        <v>1625966732</v>
      </c>
      <c r="D13">
        <v>1</v>
      </c>
      <c r="E13">
        <v>7</v>
      </c>
      <c r="F13">
        <v>9</v>
      </c>
      <c r="G13">
        <v>1</v>
      </c>
      <c r="H13" s="14" t="s">
        <v>49</v>
      </c>
      <c r="I13" s="14" t="s">
        <v>92</v>
      </c>
      <c r="J13">
        <v>0</v>
      </c>
      <c r="K13" s="14" t="s">
        <v>258</v>
      </c>
      <c r="P13" s="14" t="s">
        <v>87</v>
      </c>
      <c r="Q13" s="14" t="s">
        <v>87</v>
      </c>
      <c r="R13" s="14" t="s">
        <v>87</v>
      </c>
    </row>
    <row r="14" spans="1:18" x14ac:dyDescent="0.3">
      <c r="A14">
        <v>6083590516</v>
      </c>
      <c r="B14">
        <v>2455</v>
      </c>
      <c r="C14">
        <v>1626002411</v>
      </c>
      <c r="D14">
        <v>3</v>
      </c>
      <c r="E14">
        <v>10</v>
      </c>
      <c r="F14">
        <v>10</v>
      </c>
      <c r="G14">
        <v>5</v>
      </c>
      <c r="H14" s="14" t="s">
        <v>49</v>
      </c>
      <c r="I14" s="14" t="s">
        <v>89</v>
      </c>
      <c r="J14">
        <v>0</v>
      </c>
      <c r="K14" s="14" t="s">
        <v>258</v>
      </c>
      <c r="P14" s="14" t="s">
        <v>87</v>
      </c>
      <c r="Q14" s="14" t="s">
        <v>87</v>
      </c>
      <c r="R14" s="14" t="s">
        <v>87</v>
      </c>
    </row>
    <row r="15" spans="1:18" x14ac:dyDescent="0.3">
      <c r="A15">
        <v>6083663443</v>
      </c>
      <c r="B15">
        <v>2214</v>
      </c>
      <c r="C15">
        <v>1626005342</v>
      </c>
      <c r="D15">
        <v>4</v>
      </c>
      <c r="E15">
        <v>3</v>
      </c>
      <c r="F15">
        <v>9</v>
      </c>
      <c r="G15">
        <v>3</v>
      </c>
      <c r="H15" s="14" t="s">
        <v>49</v>
      </c>
      <c r="I15" s="14" t="s">
        <v>89</v>
      </c>
      <c r="J15">
        <v>1</v>
      </c>
      <c r="K15" s="14" t="s">
        <v>258</v>
      </c>
      <c r="P15" s="14" t="s">
        <v>87</v>
      </c>
      <c r="Q15" s="14" t="s">
        <v>87</v>
      </c>
      <c r="R15" s="14" t="s">
        <v>87</v>
      </c>
    </row>
    <row r="16" spans="1:18" x14ac:dyDescent="0.3">
      <c r="A16">
        <v>6084784796</v>
      </c>
      <c r="B16">
        <v>2613</v>
      </c>
      <c r="C16">
        <v>1626068977</v>
      </c>
      <c r="D16">
        <v>1</v>
      </c>
      <c r="E16">
        <v>5</v>
      </c>
      <c r="F16">
        <v>20</v>
      </c>
      <c r="G16">
        <v>3</v>
      </c>
      <c r="H16" s="14" t="s">
        <v>49</v>
      </c>
      <c r="I16" s="14" t="s">
        <v>92</v>
      </c>
      <c r="J16">
        <v>1</v>
      </c>
      <c r="K16" s="14" t="s">
        <v>258</v>
      </c>
      <c r="P16" s="14" t="s">
        <v>87</v>
      </c>
      <c r="Q16" s="14" t="s">
        <v>87</v>
      </c>
      <c r="R16" s="14" t="s">
        <v>87</v>
      </c>
    </row>
    <row r="17" spans="1:18" x14ac:dyDescent="0.3">
      <c r="A17">
        <v>6084823433</v>
      </c>
      <c r="B17">
        <v>1927</v>
      </c>
      <c r="C17">
        <v>1626072010</v>
      </c>
      <c r="D17">
        <v>2</v>
      </c>
      <c r="E17">
        <v>8</v>
      </c>
      <c r="F17">
        <v>1</v>
      </c>
      <c r="G17">
        <v>3</v>
      </c>
      <c r="H17" s="14" t="s">
        <v>49</v>
      </c>
      <c r="I17" s="14" t="s">
        <v>92</v>
      </c>
      <c r="J17">
        <v>0</v>
      </c>
      <c r="K17" s="14" t="s">
        <v>258</v>
      </c>
      <c r="P17" s="14" t="s">
        <v>87</v>
      </c>
      <c r="Q17" s="14" t="s">
        <v>87</v>
      </c>
      <c r="R17" s="14" t="s">
        <v>87</v>
      </c>
    </row>
    <row r="18" spans="1:18" x14ac:dyDescent="0.3">
      <c r="A18">
        <v>6085114244</v>
      </c>
      <c r="B18">
        <v>2208</v>
      </c>
      <c r="C18">
        <v>1626089636</v>
      </c>
      <c r="D18">
        <v>3</v>
      </c>
      <c r="E18">
        <v>6</v>
      </c>
      <c r="F18">
        <v>3</v>
      </c>
      <c r="G18">
        <v>1</v>
      </c>
      <c r="H18" s="14" t="s">
        <v>49</v>
      </c>
      <c r="I18" s="14" t="s">
        <v>92</v>
      </c>
      <c r="J18">
        <v>0</v>
      </c>
      <c r="K18" s="14" t="s">
        <v>258</v>
      </c>
      <c r="P18" s="14" t="s">
        <v>87</v>
      </c>
      <c r="Q18" s="14" t="s">
        <v>87</v>
      </c>
      <c r="R18" s="14" t="s">
        <v>87</v>
      </c>
    </row>
    <row r="19" spans="1:18" x14ac:dyDescent="0.3">
      <c r="A19">
        <v>6086123213</v>
      </c>
      <c r="B19">
        <v>1658</v>
      </c>
      <c r="C19">
        <v>1626147122</v>
      </c>
      <c r="D19">
        <v>1</v>
      </c>
      <c r="E19">
        <v>14</v>
      </c>
      <c r="F19">
        <v>4</v>
      </c>
      <c r="G19">
        <v>1</v>
      </c>
      <c r="H19" s="14" t="s">
        <v>57</v>
      </c>
      <c r="I19" s="14" t="s">
        <v>89</v>
      </c>
      <c r="J19">
        <v>0</v>
      </c>
      <c r="K19" s="14" t="s">
        <v>258</v>
      </c>
      <c r="P19" s="14" t="s">
        <v>87</v>
      </c>
      <c r="Q19" s="14" t="s">
        <v>87</v>
      </c>
      <c r="R19" s="14" t="s">
        <v>87</v>
      </c>
    </row>
    <row r="20" spans="1:18" x14ac:dyDescent="0.3">
      <c r="A20">
        <v>6086147891</v>
      </c>
      <c r="B20">
        <v>3666</v>
      </c>
      <c r="C20">
        <v>1626149172</v>
      </c>
      <c r="D20">
        <v>9</v>
      </c>
      <c r="E20">
        <v>12</v>
      </c>
      <c r="F20">
        <v>19</v>
      </c>
      <c r="G20">
        <v>1</v>
      </c>
      <c r="H20" s="14" t="s">
        <v>49</v>
      </c>
      <c r="I20" s="14" t="s">
        <v>92</v>
      </c>
      <c r="J20">
        <v>0</v>
      </c>
      <c r="K20" s="14" t="s">
        <v>258</v>
      </c>
      <c r="P20" s="14" t="s">
        <v>87</v>
      </c>
      <c r="Q20" s="14" t="s">
        <v>87</v>
      </c>
      <c r="R20" s="14" t="s">
        <v>87</v>
      </c>
    </row>
    <row r="21" spans="1:18" x14ac:dyDescent="0.3">
      <c r="A21">
        <v>6086285458</v>
      </c>
      <c r="B21">
        <v>2876</v>
      </c>
      <c r="C21">
        <v>1626160058</v>
      </c>
      <c r="D21">
        <v>2</v>
      </c>
      <c r="E21">
        <v>10</v>
      </c>
      <c r="F21">
        <v>9</v>
      </c>
      <c r="G21">
        <v>2</v>
      </c>
      <c r="H21" s="14" t="s">
        <v>49</v>
      </c>
      <c r="I21" s="14" t="s">
        <v>92</v>
      </c>
      <c r="J21">
        <v>0</v>
      </c>
      <c r="K21" s="14" t="s">
        <v>258</v>
      </c>
      <c r="L21">
        <v>0.2</v>
      </c>
      <c r="M21">
        <v>2.75</v>
      </c>
      <c r="N21">
        <v>9.0500000000000007</v>
      </c>
      <c r="O21">
        <v>9.5</v>
      </c>
      <c r="P21" s="14" t="s">
        <v>222</v>
      </c>
      <c r="Q21" s="14" t="s">
        <v>217</v>
      </c>
      <c r="R21" s="14" t="s">
        <v>232</v>
      </c>
    </row>
    <row r="22" spans="1:18" x14ac:dyDescent="0.3">
      <c r="A22">
        <v>6086531948</v>
      </c>
      <c r="B22">
        <v>2918</v>
      </c>
      <c r="C22">
        <v>1626174911</v>
      </c>
      <c r="D22">
        <v>2</v>
      </c>
      <c r="E22">
        <v>13</v>
      </c>
      <c r="F22">
        <v>9</v>
      </c>
      <c r="G22">
        <v>4</v>
      </c>
      <c r="H22" s="14" t="s">
        <v>49</v>
      </c>
      <c r="I22" s="14" t="s">
        <v>92</v>
      </c>
      <c r="J22">
        <v>0</v>
      </c>
      <c r="K22" s="14" t="s">
        <v>258</v>
      </c>
      <c r="L22">
        <v>0.2</v>
      </c>
      <c r="M22">
        <v>2.65</v>
      </c>
      <c r="N22">
        <v>9.1</v>
      </c>
      <c r="O22">
        <v>9.35</v>
      </c>
      <c r="P22" s="14" t="s">
        <v>222</v>
      </c>
      <c r="Q22" s="14" t="s">
        <v>217</v>
      </c>
      <c r="R22" s="14" t="s">
        <v>232</v>
      </c>
    </row>
    <row r="23" spans="1:18" x14ac:dyDescent="0.3">
      <c r="A23">
        <v>6087708654</v>
      </c>
      <c r="B23">
        <v>2512</v>
      </c>
      <c r="C23">
        <v>1626245256</v>
      </c>
      <c r="D23">
        <v>2</v>
      </c>
      <c r="E23">
        <v>10</v>
      </c>
      <c r="F23">
        <v>14</v>
      </c>
      <c r="G23">
        <v>3</v>
      </c>
      <c r="H23" s="14" t="s">
        <v>49</v>
      </c>
      <c r="I23" s="14" t="s">
        <v>89</v>
      </c>
      <c r="J23">
        <v>0</v>
      </c>
      <c r="K23" s="14" t="s">
        <v>258</v>
      </c>
      <c r="L23">
        <v>0.15</v>
      </c>
      <c r="M23">
        <v>2.4</v>
      </c>
      <c r="N23">
        <v>9.1</v>
      </c>
      <c r="O23">
        <v>9.4</v>
      </c>
      <c r="P23" s="14" t="s">
        <v>222</v>
      </c>
      <c r="Q23" s="14" t="s">
        <v>217</v>
      </c>
      <c r="R23" s="14" t="s">
        <v>232</v>
      </c>
    </row>
    <row r="24" spans="1:18" x14ac:dyDescent="0.3">
      <c r="A24">
        <v>6087754601</v>
      </c>
      <c r="B24">
        <v>1893</v>
      </c>
      <c r="C24">
        <v>1626248556</v>
      </c>
      <c r="D24">
        <v>2</v>
      </c>
      <c r="E24">
        <v>5</v>
      </c>
      <c r="F24">
        <v>8</v>
      </c>
      <c r="G24">
        <v>2</v>
      </c>
      <c r="H24" s="14" t="s">
        <v>49</v>
      </c>
      <c r="I24" s="14" t="s">
        <v>92</v>
      </c>
      <c r="J24">
        <v>1</v>
      </c>
      <c r="K24" s="14" t="s">
        <v>258</v>
      </c>
      <c r="L24">
        <v>0.2</v>
      </c>
      <c r="M24">
        <v>2.4500000000000002</v>
      </c>
      <c r="N24">
        <v>9</v>
      </c>
      <c r="O24">
        <v>8.75</v>
      </c>
      <c r="P24" s="14" t="s">
        <v>222</v>
      </c>
      <c r="Q24" s="14" t="s">
        <v>217</v>
      </c>
      <c r="R24" s="14" t="s">
        <v>211</v>
      </c>
    </row>
    <row r="25" spans="1:18" x14ac:dyDescent="0.3">
      <c r="A25">
        <v>6088903237</v>
      </c>
      <c r="B25">
        <v>3021</v>
      </c>
      <c r="C25">
        <v>1626310265</v>
      </c>
      <c r="D25">
        <v>1</v>
      </c>
      <c r="E25">
        <v>9</v>
      </c>
      <c r="F25">
        <v>13</v>
      </c>
      <c r="H25" s="14" t="s">
        <v>50</v>
      </c>
      <c r="I25" s="14" t="s">
        <v>89</v>
      </c>
      <c r="J25">
        <v>0</v>
      </c>
      <c r="K25" s="14" t="s">
        <v>258</v>
      </c>
      <c r="L25">
        <v>0.2</v>
      </c>
      <c r="M25">
        <v>2.35</v>
      </c>
      <c r="N25">
        <v>8.85</v>
      </c>
      <c r="O25">
        <v>8.6999999999999993</v>
      </c>
      <c r="P25" s="14" t="s">
        <v>222</v>
      </c>
      <c r="Q25" s="14" t="s">
        <v>217</v>
      </c>
      <c r="R25" s="14" t="s">
        <v>211</v>
      </c>
    </row>
    <row r="26" spans="1:18" x14ac:dyDescent="0.3">
      <c r="A26">
        <v>6089031095</v>
      </c>
      <c r="B26">
        <v>3109</v>
      </c>
      <c r="C26">
        <v>1626321950</v>
      </c>
      <c r="D26">
        <v>4</v>
      </c>
      <c r="E26">
        <v>7</v>
      </c>
      <c r="F26">
        <v>12</v>
      </c>
      <c r="G26">
        <v>5</v>
      </c>
      <c r="H26" s="14" t="s">
        <v>50</v>
      </c>
      <c r="I26" s="14" t="s">
        <v>92</v>
      </c>
      <c r="J26">
        <v>1</v>
      </c>
      <c r="K26" s="14" t="s">
        <v>258</v>
      </c>
      <c r="L26">
        <v>0.25</v>
      </c>
      <c r="M26">
        <v>2.4500000000000002</v>
      </c>
      <c r="N26">
        <v>8.65</v>
      </c>
      <c r="O26">
        <v>9.1</v>
      </c>
      <c r="P26" s="14" t="s">
        <v>222</v>
      </c>
      <c r="Q26" s="14" t="s">
        <v>217</v>
      </c>
      <c r="R26" s="14" t="s">
        <v>211</v>
      </c>
    </row>
    <row r="27" spans="1:18" x14ac:dyDescent="0.3">
      <c r="A27">
        <v>6089079838</v>
      </c>
      <c r="B27">
        <v>2975</v>
      </c>
      <c r="C27">
        <v>1626325987</v>
      </c>
      <c r="D27">
        <v>2</v>
      </c>
      <c r="E27">
        <v>9</v>
      </c>
      <c r="F27">
        <v>14</v>
      </c>
      <c r="G27">
        <v>2</v>
      </c>
      <c r="H27" s="14" t="s">
        <v>51</v>
      </c>
      <c r="I27" s="14" t="s">
        <v>92</v>
      </c>
      <c r="J27">
        <v>1</v>
      </c>
      <c r="K27" s="14" t="s">
        <v>258</v>
      </c>
      <c r="L27">
        <v>0.3</v>
      </c>
      <c r="M27">
        <v>2.4500000000000002</v>
      </c>
      <c r="N27">
        <v>8.5500000000000007</v>
      </c>
      <c r="O27">
        <v>9.6</v>
      </c>
      <c r="P27" s="14" t="s">
        <v>222</v>
      </c>
      <c r="Q27" s="14" t="s">
        <v>217</v>
      </c>
      <c r="R27" s="14" t="s">
        <v>211</v>
      </c>
    </row>
    <row r="28" spans="1:18" x14ac:dyDescent="0.3">
      <c r="A28">
        <v>6089129616</v>
      </c>
      <c r="B28">
        <v>2528</v>
      </c>
      <c r="C28">
        <v>1626329953</v>
      </c>
      <c r="D28">
        <v>3</v>
      </c>
      <c r="E28">
        <v>10</v>
      </c>
      <c r="F28">
        <v>11</v>
      </c>
      <c r="G28">
        <v>3</v>
      </c>
      <c r="H28" s="14" t="s">
        <v>50</v>
      </c>
      <c r="I28" s="14" t="s">
        <v>89</v>
      </c>
      <c r="J28">
        <v>1</v>
      </c>
      <c r="K28" s="14" t="s">
        <v>258</v>
      </c>
      <c r="L28">
        <v>0.35</v>
      </c>
      <c r="M28">
        <v>2.4500000000000002</v>
      </c>
      <c r="N28">
        <v>8.6999999999999993</v>
      </c>
      <c r="O28">
        <v>9.9</v>
      </c>
      <c r="P28" s="14" t="s">
        <v>222</v>
      </c>
      <c r="Q28" s="14" t="s">
        <v>217</v>
      </c>
      <c r="R28" s="14" t="s">
        <v>211</v>
      </c>
    </row>
    <row r="29" spans="1:18" x14ac:dyDescent="0.3">
      <c r="A29">
        <v>6090552470</v>
      </c>
      <c r="B29">
        <v>1995</v>
      </c>
      <c r="C29">
        <v>1626412686</v>
      </c>
      <c r="D29">
        <v>0</v>
      </c>
      <c r="E29">
        <v>10</v>
      </c>
      <c r="F29">
        <v>6</v>
      </c>
      <c r="G29">
        <v>5</v>
      </c>
      <c r="H29" s="14" t="s">
        <v>50</v>
      </c>
      <c r="I29" s="14" t="s">
        <v>89</v>
      </c>
      <c r="J29">
        <v>0</v>
      </c>
      <c r="K29" s="14" t="s">
        <v>258</v>
      </c>
      <c r="L29">
        <v>0.3</v>
      </c>
      <c r="M29">
        <v>2.2999999999999998</v>
      </c>
      <c r="N29">
        <v>8.9</v>
      </c>
      <c r="O29">
        <v>9.35</v>
      </c>
      <c r="P29" s="14" t="s">
        <v>222</v>
      </c>
      <c r="Q29" s="14" t="s">
        <v>217</v>
      </c>
      <c r="R29" s="14" t="s">
        <v>211</v>
      </c>
    </row>
    <row r="30" spans="1:18" x14ac:dyDescent="0.3">
      <c r="A30">
        <v>6090589705</v>
      </c>
      <c r="B30">
        <v>2327</v>
      </c>
      <c r="C30">
        <v>1626415604</v>
      </c>
      <c r="D30">
        <v>3</v>
      </c>
      <c r="E30">
        <v>7</v>
      </c>
      <c r="F30">
        <v>12</v>
      </c>
      <c r="G30">
        <v>3</v>
      </c>
      <c r="H30" s="14" t="s">
        <v>50</v>
      </c>
      <c r="I30" s="14" t="s">
        <v>92</v>
      </c>
      <c r="J30">
        <v>1</v>
      </c>
      <c r="K30" s="14" t="s">
        <v>258</v>
      </c>
      <c r="L30">
        <v>0.35</v>
      </c>
      <c r="M30">
        <v>2.4500000000000002</v>
      </c>
      <c r="N30">
        <v>8.8000000000000007</v>
      </c>
      <c r="O30">
        <v>9.75</v>
      </c>
      <c r="P30" s="14" t="s">
        <v>222</v>
      </c>
      <c r="Q30" s="14" t="s">
        <v>217</v>
      </c>
      <c r="R30" s="14" t="s">
        <v>211</v>
      </c>
    </row>
    <row r="31" spans="1:18" x14ac:dyDescent="0.3">
      <c r="A31">
        <v>6092061064</v>
      </c>
      <c r="B31">
        <v>3115</v>
      </c>
      <c r="C31">
        <v>1626498426</v>
      </c>
      <c r="D31">
        <v>2</v>
      </c>
      <c r="E31">
        <v>10</v>
      </c>
      <c r="F31">
        <v>16</v>
      </c>
      <c r="G31">
        <v>4</v>
      </c>
      <c r="H31" s="14" t="s">
        <v>50</v>
      </c>
      <c r="I31" s="14" t="s">
        <v>92</v>
      </c>
      <c r="J31">
        <v>0</v>
      </c>
      <c r="K31" s="14" t="s">
        <v>258</v>
      </c>
      <c r="L31">
        <v>0.35</v>
      </c>
      <c r="M31">
        <v>2.4500000000000002</v>
      </c>
      <c r="N31">
        <v>8.75</v>
      </c>
      <c r="O31">
        <v>10.25</v>
      </c>
      <c r="P31" s="14" t="s">
        <v>222</v>
      </c>
      <c r="Q31" s="14" t="s">
        <v>217</v>
      </c>
      <c r="R31" s="14" t="s">
        <v>211</v>
      </c>
    </row>
    <row r="32" spans="1:18" x14ac:dyDescent="0.3">
      <c r="A32">
        <v>6092122647</v>
      </c>
      <c r="B32">
        <v>2881</v>
      </c>
      <c r="C32">
        <v>1626502213</v>
      </c>
      <c r="D32">
        <v>1</v>
      </c>
      <c r="E32">
        <v>10</v>
      </c>
      <c r="F32">
        <v>9</v>
      </c>
      <c r="G32">
        <v>3</v>
      </c>
      <c r="H32" s="14" t="s">
        <v>50</v>
      </c>
      <c r="I32" s="14" t="s">
        <v>89</v>
      </c>
      <c r="J32">
        <v>0</v>
      </c>
      <c r="K32" s="14" t="s">
        <v>258</v>
      </c>
      <c r="L32">
        <v>0.35</v>
      </c>
      <c r="M32">
        <v>2.4</v>
      </c>
      <c r="N32">
        <v>8.75</v>
      </c>
      <c r="O32">
        <v>10.4</v>
      </c>
      <c r="P32" s="14" t="s">
        <v>222</v>
      </c>
      <c r="Q32" s="14" t="s">
        <v>217</v>
      </c>
      <c r="R32" s="14" t="s">
        <v>211</v>
      </c>
    </row>
    <row r="33" spans="1:18" x14ac:dyDescent="0.3">
      <c r="A33">
        <v>6093945409</v>
      </c>
      <c r="B33">
        <v>1724</v>
      </c>
      <c r="C33">
        <v>1626596695</v>
      </c>
      <c r="D33">
        <v>0</v>
      </c>
      <c r="E33">
        <v>12</v>
      </c>
      <c r="F33">
        <v>0</v>
      </c>
      <c r="G33">
        <v>1</v>
      </c>
      <c r="H33" s="14" t="s">
        <v>50</v>
      </c>
      <c r="I33" s="14" t="s">
        <v>89</v>
      </c>
      <c r="J33">
        <v>0</v>
      </c>
      <c r="K33" s="14" t="s">
        <v>258</v>
      </c>
      <c r="L33">
        <v>0.35</v>
      </c>
      <c r="M33">
        <v>2.35</v>
      </c>
      <c r="N33">
        <v>9</v>
      </c>
      <c r="O33">
        <v>9.9499999999999993</v>
      </c>
      <c r="P33" s="14" t="s">
        <v>222</v>
      </c>
      <c r="Q33" s="14" t="s">
        <v>217</v>
      </c>
      <c r="R33" s="14" t="s">
        <v>211</v>
      </c>
    </row>
    <row r="34" spans="1:18" x14ac:dyDescent="0.3">
      <c r="A34">
        <v>6094122535</v>
      </c>
      <c r="B34">
        <v>3811</v>
      </c>
      <c r="C34">
        <v>1626604636</v>
      </c>
      <c r="D34">
        <v>3</v>
      </c>
      <c r="E34">
        <v>14</v>
      </c>
      <c r="F34">
        <v>7</v>
      </c>
      <c r="G34">
        <v>4</v>
      </c>
      <c r="H34" s="14" t="s">
        <v>50</v>
      </c>
      <c r="I34" s="14" t="s">
        <v>92</v>
      </c>
      <c r="J34">
        <v>1</v>
      </c>
      <c r="K34" s="14" t="s">
        <v>258</v>
      </c>
      <c r="L34">
        <v>0.4</v>
      </c>
      <c r="M34">
        <v>2.35</v>
      </c>
      <c r="N34">
        <v>9.1999999999999993</v>
      </c>
      <c r="O34">
        <v>9.8000000000000007</v>
      </c>
      <c r="P34" s="14" t="s">
        <v>222</v>
      </c>
      <c r="Q34" s="14" t="s">
        <v>217</v>
      </c>
      <c r="R34" s="14" t="s">
        <v>211</v>
      </c>
    </row>
    <row r="35" spans="1:18" x14ac:dyDescent="0.3">
      <c r="A35">
        <v>6095370363</v>
      </c>
      <c r="B35">
        <v>454</v>
      </c>
      <c r="C35">
        <v>1626674336</v>
      </c>
      <c r="D35">
        <v>0</v>
      </c>
      <c r="E35">
        <v>0</v>
      </c>
      <c r="F35">
        <v>0</v>
      </c>
      <c r="G35">
        <v>4</v>
      </c>
      <c r="H35" s="14" t="s">
        <v>50</v>
      </c>
      <c r="I35" s="14" t="s">
        <v>89</v>
      </c>
      <c r="J35">
        <v>0</v>
      </c>
      <c r="K35" s="14" t="s">
        <v>258</v>
      </c>
      <c r="L35">
        <v>0.35</v>
      </c>
      <c r="M35">
        <v>2.15</v>
      </c>
      <c r="N35">
        <v>9.0500000000000007</v>
      </c>
      <c r="O35">
        <v>9.35</v>
      </c>
      <c r="P35" s="14" t="s">
        <v>222</v>
      </c>
      <c r="Q35" s="14" t="s">
        <v>217</v>
      </c>
      <c r="R35" s="14" t="s">
        <v>211</v>
      </c>
    </row>
    <row r="36" spans="1:18" x14ac:dyDescent="0.3">
      <c r="A36">
        <v>6095380310</v>
      </c>
      <c r="B36">
        <v>2478</v>
      </c>
      <c r="C36">
        <v>1626675119</v>
      </c>
      <c r="D36">
        <v>0</v>
      </c>
      <c r="E36">
        <v>8</v>
      </c>
      <c r="F36">
        <v>4</v>
      </c>
      <c r="G36">
        <v>4</v>
      </c>
      <c r="H36" s="14" t="s">
        <v>50</v>
      </c>
      <c r="I36" s="14" t="s">
        <v>92</v>
      </c>
      <c r="J36">
        <v>0</v>
      </c>
      <c r="K36" s="14" t="s">
        <v>258</v>
      </c>
      <c r="L36">
        <v>0.3</v>
      </c>
      <c r="M36">
        <v>2.1</v>
      </c>
      <c r="N36">
        <v>9.1999999999999993</v>
      </c>
      <c r="O36">
        <v>8.5500000000000007</v>
      </c>
      <c r="P36" s="14" t="s">
        <v>222</v>
      </c>
      <c r="Q36" s="14" t="s">
        <v>217</v>
      </c>
      <c r="R36" s="14" t="s">
        <v>233</v>
      </c>
    </row>
    <row r="37" spans="1:18" x14ac:dyDescent="0.3">
      <c r="A37">
        <v>6095419914</v>
      </c>
      <c r="B37">
        <v>2816</v>
      </c>
      <c r="C37">
        <v>1626678120</v>
      </c>
      <c r="D37">
        <v>8</v>
      </c>
      <c r="E37">
        <v>11</v>
      </c>
      <c r="F37">
        <v>16</v>
      </c>
      <c r="G37">
        <v>2</v>
      </c>
      <c r="H37" s="14" t="s">
        <v>49</v>
      </c>
      <c r="I37" s="14" t="s">
        <v>92</v>
      </c>
      <c r="J37">
        <v>1</v>
      </c>
      <c r="K37" s="14" t="s">
        <v>258</v>
      </c>
      <c r="L37">
        <v>0.35</v>
      </c>
      <c r="M37">
        <v>2.4</v>
      </c>
      <c r="N37">
        <v>9.35</v>
      </c>
      <c r="O37">
        <v>9.3000000000000007</v>
      </c>
      <c r="P37" s="14" t="s">
        <v>222</v>
      </c>
      <c r="Q37" s="14" t="s">
        <v>217</v>
      </c>
      <c r="R37" s="14" t="s">
        <v>233</v>
      </c>
    </row>
    <row r="38" spans="1:18" x14ac:dyDescent="0.3">
      <c r="A38">
        <v>6096939942</v>
      </c>
      <c r="B38">
        <v>2842</v>
      </c>
      <c r="C38">
        <v>1626767835</v>
      </c>
      <c r="D38">
        <v>4</v>
      </c>
      <c r="E38">
        <v>11</v>
      </c>
      <c r="F38">
        <v>12</v>
      </c>
      <c r="G38">
        <v>1</v>
      </c>
      <c r="H38" s="14" t="s">
        <v>49</v>
      </c>
      <c r="I38" s="14" t="s">
        <v>89</v>
      </c>
      <c r="J38">
        <v>1</v>
      </c>
      <c r="K38" s="14" t="s">
        <v>258</v>
      </c>
      <c r="L38">
        <v>0.4</v>
      </c>
      <c r="M38">
        <v>2.4500000000000002</v>
      </c>
      <c r="N38">
        <v>9.6</v>
      </c>
      <c r="O38">
        <v>9.75</v>
      </c>
      <c r="P38" s="14" t="s">
        <v>222</v>
      </c>
      <c r="Q38" s="14" t="s">
        <v>217</v>
      </c>
      <c r="R38" s="14" t="s">
        <v>233</v>
      </c>
    </row>
    <row r="39" spans="1:18" x14ac:dyDescent="0.3">
      <c r="A39">
        <v>6097180248</v>
      </c>
      <c r="B39">
        <v>2388</v>
      </c>
      <c r="C39">
        <v>1626781169</v>
      </c>
      <c r="D39">
        <v>1</v>
      </c>
      <c r="E39">
        <v>8</v>
      </c>
      <c r="F39">
        <v>6</v>
      </c>
      <c r="G39">
        <v>5</v>
      </c>
      <c r="H39" s="14" t="s">
        <v>50</v>
      </c>
      <c r="I39" s="14" t="s">
        <v>89</v>
      </c>
      <c r="J39">
        <v>1</v>
      </c>
      <c r="K39" s="14" t="s">
        <v>258</v>
      </c>
      <c r="L39">
        <v>0.45</v>
      </c>
      <c r="M39">
        <v>2.4500000000000002</v>
      </c>
      <c r="N39">
        <v>9.3000000000000007</v>
      </c>
      <c r="O39">
        <v>9.85</v>
      </c>
      <c r="P39" s="14" t="s">
        <v>222</v>
      </c>
      <c r="Q39" s="14" t="s">
        <v>217</v>
      </c>
      <c r="R39" s="14" t="s">
        <v>233</v>
      </c>
    </row>
    <row r="40" spans="1:18" x14ac:dyDescent="0.3">
      <c r="A40">
        <v>6098322831</v>
      </c>
      <c r="B40">
        <v>3037</v>
      </c>
      <c r="C40">
        <v>1626849286</v>
      </c>
      <c r="D40">
        <v>2</v>
      </c>
      <c r="E40">
        <v>8</v>
      </c>
      <c r="F40">
        <v>11</v>
      </c>
      <c r="G40">
        <v>3</v>
      </c>
      <c r="H40" s="14" t="s">
        <v>50</v>
      </c>
      <c r="I40" s="14" t="s">
        <v>89</v>
      </c>
      <c r="J40">
        <v>0</v>
      </c>
      <c r="K40" s="14" t="s">
        <v>258</v>
      </c>
      <c r="L40">
        <v>0.45</v>
      </c>
      <c r="M40">
        <v>2.1</v>
      </c>
      <c r="N40">
        <v>9.1</v>
      </c>
      <c r="O40">
        <v>9.4499999999999993</v>
      </c>
      <c r="P40" s="14" t="s">
        <v>227</v>
      </c>
      <c r="Q40" s="14" t="s">
        <v>217</v>
      </c>
      <c r="R40" s="14" t="s">
        <v>216</v>
      </c>
    </row>
    <row r="41" spans="1:18" x14ac:dyDescent="0.3">
      <c r="A41">
        <v>6098529035</v>
      </c>
      <c r="B41">
        <v>2056</v>
      </c>
      <c r="C41">
        <v>1626862788</v>
      </c>
      <c r="D41">
        <v>4</v>
      </c>
      <c r="E41">
        <v>5</v>
      </c>
      <c r="F41">
        <v>14</v>
      </c>
      <c r="G41">
        <v>4</v>
      </c>
      <c r="H41" s="14" t="s">
        <v>50</v>
      </c>
      <c r="I41" s="14" t="s">
        <v>92</v>
      </c>
      <c r="J41">
        <v>1</v>
      </c>
      <c r="K41" s="14" t="s">
        <v>258</v>
      </c>
      <c r="L41">
        <v>0.5</v>
      </c>
      <c r="M41">
        <v>2.2000000000000002</v>
      </c>
      <c r="N41">
        <v>8.85</v>
      </c>
      <c r="O41">
        <v>9.6999999999999993</v>
      </c>
      <c r="P41" s="14" t="s">
        <v>227</v>
      </c>
      <c r="Q41" s="14" t="s">
        <v>217</v>
      </c>
      <c r="R41" s="14" t="s">
        <v>216</v>
      </c>
    </row>
    <row r="42" spans="1:18" x14ac:dyDescent="0.3">
      <c r="A42">
        <v>6101127148</v>
      </c>
      <c r="B42">
        <v>1909</v>
      </c>
      <c r="C42">
        <v>1627020942</v>
      </c>
      <c r="D42">
        <v>4</v>
      </c>
      <c r="E42">
        <v>9</v>
      </c>
      <c r="F42">
        <v>4</v>
      </c>
      <c r="G42">
        <v>1</v>
      </c>
      <c r="H42" s="14" t="s">
        <v>50</v>
      </c>
      <c r="I42" s="14" t="s">
        <v>92</v>
      </c>
      <c r="J42">
        <v>0</v>
      </c>
      <c r="K42" s="14" t="s">
        <v>258</v>
      </c>
      <c r="L42">
        <v>0.5</v>
      </c>
      <c r="M42">
        <v>2.2999999999999998</v>
      </c>
      <c r="N42">
        <v>8.65</v>
      </c>
      <c r="O42">
        <v>9.4499999999999993</v>
      </c>
      <c r="P42" s="14" t="s">
        <v>227</v>
      </c>
      <c r="Q42" s="14" t="s">
        <v>217</v>
      </c>
      <c r="R42" s="14" t="s">
        <v>216</v>
      </c>
    </row>
    <row r="43" spans="1:18" x14ac:dyDescent="0.3">
      <c r="A43">
        <v>6101170964</v>
      </c>
      <c r="B43">
        <v>2334</v>
      </c>
      <c r="C43">
        <v>1627024205</v>
      </c>
      <c r="D43">
        <v>1</v>
      </c>
      <c r="E43">
        <v>12</v>
      </c>
      <c r="F43">
        <v>6</v>
      </c>
      <c r="G43">
        <v>2</v>
      </c>
      <c r="H43" s="14" t="s">
        <v>50</v>
      </c>
      <c r="I43" s="14" t="s">
        <v>89</v>
      </c>
      <c r="J43">
        <v>0</v>
      </c>
      <c r="K43" s="14" t="s">
        <v>258</v>
      </c>
      <c r="L43">
        <v>0.5</v>
      </c>
      <c r="M43">
        <v>2.25</v>
      </c>
      <c r="N43">
        <v>8.75</v>
      </c>
      <c r="O43">
        <v>9.0500000000000007</v>
      </c>
      <c r="P43" s="14" t="s">
        <v>227</v>
      </c>
      <c r="Q43" s="14" t="s">
        <v>217</v>
      </c>
      <c r="R43" s="14" t="s">
        <v>216</v>
      </c>
    </row>
    <row r="44" spans="1:18" x14ac:dyDescent="0.3">
      <c r="A44">
        <v>6102181889</v>
      </c>
      <c r="B44">
        <v>3329</v>
      </c>
      <c r="C44">
        <v>1627072433</v>
      </c>
      <c r="D44">
        <v>4</v>
      </c>
      <c r="E44">
        <v>13</v>
      </c>
      <c r="F44">
        <v>14</v>
      </c>
      <c r="G44">
        <v>1</v>
      </c>
      <c r="H44" s="14" t="s">
        <v>50</v>
      </c>
      <c r="I44" s="14" t="s">
        <v>92</v>
      </c>
      <c r="J44">
        <v>0</v>
      </c>
      <c r="K44" s="14" t="s">
        <v>258</v>
      </c>
      <c r="L44">
        <v>0.45</v>
      </c>
      <c r="M44">
        <v>2.35</v>
      </c>
      <c r="N44">
        <v>9.15</v>
      </c>
      <c r="O44">
        <v>9.35</v>
      </c>
      <c r="P44" s="14" t="s">
        <v>227</v>
      </c>
      <c r="Q44" s="14" t="s">
        <v>217</v>
      </c>
      <c r="R44" s="14" t="s">
        <v>216</v>
      </c>
    </row>
    <row r="45" spans="1:18" x14ac:dyDescent="0.3">
      <c r="A45">
        <v>6102237106</v>
      </c>
      <c r="B45">
        <v>2427</v>
      </c>
      <c r="C45">
        <v>1627076045</v>
      </c>
      <c r="D45">
        <v>4</v>
      </c>
      <c r="E45">
        <v>16</v>
      </c>
      <c r="F45">
        <v>5</v>
      </c>
      <c r="G45">
        <v>1</v>
      </c>
      <c r="H45" s="14" t="s">
        <v>51</v>
      </c>
      <c r="I45" s="14" t="s">
        <v>89</v>
      </c>
      <c r="J45">
        <v>0</v>
      </c>
      <c r="K45" s="14" t="s">
        <v>258</v>
      </c>
      <c r="L45">
        <v>0.45</v>
      </c>
      <c r="M45">
        <v>2.5</v>
      </c>
      <c r="N45">
        <v>9.5</v>
      </c>
      <c r="O45">
        <v>8.9499999999999993</v>
      </c>
      <c r="P45" s="14" t="s">
        <v>227</v>
      </c>
      <c r="Q45" s="14" t="s">
        <v>216</v>
      </c>
      <c r="R45" s="14" t="s">
        <v>216</v>
      </c>
    </row>
    <row r="46" spans="1:18" x14ac:dyDescent="0.3">
      <c r="A46">
        <v>6104663307</v>
      </c>
      <c r="B46">
        <v>3649</v>
      </c>
      <c r="C46">
        <v>1627210848</v>
      </c>
      <c r="D46">
        <v>3</v>
      </c>
      <c r="E46">
        <v>9</v>
      </c>
      <c r="F46">
        <v>17</v>
      </c>
      <c r="G46">
        <v>4</v>
      </c>
      <c r="H46" s="14" t="s">
        <v>50</v>
      </c>
      <c r="I46" s="14" t="s">
        <v>89</v>
      </c>
      <c r="J46">
        <v>1</v>
      </c>
      <c r="K46" s="14" t="s">
        <v>258</v>
      </c>
      <c r="L46">
        <v>0.45</v>
      </c>
      <c r="M46">
        <v>2.4500000000000002</v>
      </c>
      <c r="N46">
        <v>9.6</v>
      </c>
      <c r="O46">
        <v>9.1999999999999993</v>
      </c>
      <c r="P46" s="14" t="s">
        <v>227</v>
      </c>
      <c r="Q46" s="14" t="s">
        <v>216</v>
      </c>
      <c r="R46" s="14" t="s">
        <v>215</v>
      </c>
    </row>
    <row r="47" spans="1:18" x14ac:dyDescent="0.3">
      <c r="A47">
        <v>6104763094</v>
      </c>
      <c r="B47">
        <v>2346</v>
      </c>
      <c r="C47">
        <v>1627214991</v>
      </c>
      <c r="D47">
        <v>5</v>
      </c>
      <c r="E47">
        <v>3</v>
      </c>
      <c r="F47">
        <v>13</v>
      </c>
      <c r="G47">
        <v>2</v>
      </c>
      <c r="H47" s="14" t="s">
        <v>50</v>
      </c>
      <c r="I47" s="14" t="s">
        <v>92</v>
      </c>
      <c r="J47">
        <v>1</v>
      </c>
      <c r="K47" s="14" t="s">
        <v>258</v>
      </c>
      <c r="L47">
        <v>0.45</v>
      </c>
      <c r="M47">
        <v>2.6</v>
      </c>
      <c r="N47">
        <v>9.3000000000000007</v>
      </c>
      <c r="O47">
        <v>9.15</v>
      </c>
      <c r="P47" s="14" t="s">
        <v>227</v>
      </c>
      <c r="Q47" s="14" t="s">
        <v>216</v>
      </c>
      <c r="R47" s="14" t="s">
        <v>215</v>
      </c>
    </row>
    <row r="48" spans="1:18" x14ac:dyDescent="0.3">
      <c r="A48">
        <v>6105889295</v>
      </c>
      <c r="B48">
        <v>1925</v>
      </c>
      <c r="C48">
        <v>1627279490</v>
      </c>
      <c r="D48">
        <v>3</v>
      </c>
      <c r="E48">
        <v>7</v>
      </c>
      <c r="F48">
        <v>8</v>
      </c>
      <c r="G48">
        <v>1</v>
      </c>
      <c r="H48" s="14" t="s">
        <v>49</v>
      </c>
      <c r="I48" s="14" t="s">
        <v>89</v>
      </c>
      <c r="J48">
        <v>0</v>
      </c>
      <c r="K48" s="14" t="s">
        <v>258</v>
      </c>
      <c r="L48">
        <v>0.4</v>
      </c>
      <c r="M48">
        <v>2.6</v>
      </c>
      <c r="N48">
        <v>9.15</v>
      </c>
      <c r="O48">
        <v>9</v>
      </c>
      <c r="P48" s="14" t="s">
        <v>227</v>
      </c>
      <c r="Q48" s="14" t="s">
        <v>216</v>
      </c>
      <c r="R48" s="14" t="s">
        <v>215</v>
      </c>
    </row>
    <row r="49" spans="1:18" x14ac:dyDescent="0.3">
      <c r="A49">
        <v>6105962282</v>
      </c>
      <c r="B49">
        <v>2516</v>
      </c>
      <c r="C49">
        <v>1627284717</v>
      </c>
      <c r="D49">
        <v>2</v>
      </c>
      <c r="E49">
        <v>11</v>
      </c>
      <c r="F49">
        <v>11</v>
      </c>
      <c r="G49">
        <v>2</v>
      </c>
      <c r="H49" s="14" t="s">
        <v>50</v>
      </c>
      <c r="I49" s="14" t="s">
        <v>92</v>
      </c>
      <c r="J49">
        <v>0</v>
      </c>
      <c r="K49" s="14" t="s">
        <v>258</v>
      </c>
      <c r="L49">
        <v>0.4</v>
      </c>
      <c r="M49">
        <v>2.7</v>
      </c>
      <c r="N49">
        <v>9.1999999999999993</v>
      </c>
      <c r="O49">
        <v>9.25</v>
      </c>
      <c r="P49" s="14" t="s">
        <v>227</v>
      </c>
      <c r="Q49" s="14" t="s">
        <v>216</v>
      </c>
      <c r="R49" s="14" t="s">
        <v>215</v>
      </c>
    </row>
    <row r="50" spans="1:18" x14ac:dyDescent="0.3">
      <c r="A50">
        <v>6107362080</v>
      </c>
      <c r="B50">
        <v>2954</v>
      </c>
      <c r="C50">
        <v>1627367194</v>
      </c>
      <c r="D50">
        <v>3</v>
      </c>
      <c r="E50">
        <v>8</v>
      </c>
      <c r="F50">
        <v>8</v>
      </c>
      <c r="G50">
        <v>2</v>
      </c>
      <c r="H50" s="14" t="s">
        <v>50</v>
      </c>
      <c r="I50" s="14" t="s">
        <v>89</v>
      </c>
      <c r="J50">
        <v>0</v>
      </c>
      <c r="K50" s="14" t="s">
        <v>258</v>
      </c>
      <c r="L50">
        <v>0.35</v>
      </c>
      <c r="M50">
        <v>2.7</v>
      </c>
      <c r="N50">
        <v>9.25</v>
      </c>
      <c r="O50">
        <v>9.0500000000000007</v>
      </c>
      <c r="P50" s="14" t="s">
        <v>227</v>
      </c>
      <c r="Q50" s="14" t="s">
        <v>216</v>
      </c>
      <c r="R50" s="14" t="s">
        <v>215</v>
      </c>
    </row>
    <row r="51" spans="1:18" x14ac:dyDescent="0.3">
      <c r="A51">
        <v>6107602082</v>
      </c>
      <c r="B51">
        <v>1885</v>
      </c>
      <c r="C51">
        <v>1627382456</v>
      </c>
      <c r="D51">
        <v>0</v>
      </c>
      <c r="E51">
        <v>7</v>
      </c>
      <c r="F51">
        <v>2</v>
      </c>
      <c r="G51">
        <v>3</v>
      </c>
      <c r="H51" s="14" t="s">
        <v>50</v>
      </c>
      <c r="I51" s="14" t="s">
        <v>89</v>
      </c>
      <c r="J51">
        <v>0</v>
      </c>
      <c r="K51" s="14" t="s">
        <v>258</v>
      </c>
      <c r="L51">
        <v>0.35</v>
      </c>
      <c r="M51">
        <v>2.6</v>
      </c>
      <c r="N51">
        <v>9.1</v>
      </c>
      <c r="O51">
        <v>8.35</v>
      </c>
      <c r="P51" s="14" t="s">
        <v>227</v>
      </c>
      <c r="Q51" s="14" t="s">
        <v>216</v>
      </c>
      <c r="R51" s="14" t="s">
        <v>215</v>
      </c>
    </row>
    <row r="52" spans="1:18" x14ac:dyDescent="0.3">
      <c r="A52">
        <v>6108624132</v>
      </c>
      <c r="B52">
        <v>3034</v>
      </c>
      <c r="C52">
        <v>1627439213</v>
      </c>
      <c r="D52">
        <v>2</v>
      </c>
      <c r="E52">
        <v>7</v>
      </c>
      <c r="F52">
        <v>11</v>
      </c>
      <c r="G52">
        <v>1</v>
      </c>
      <c r="H52" s="14" t="s">
        <v>50</v>
      </c>
      <c r="I52" s="14" t="s">
        <v>89</v>
      </c>
      <c r="J52">
        <v>0</v>
      </c>
      <c r="K52" s="14" t="s">
        <v>258</v>
      </c>
      <c r="L52">
        <v>0.35</v>
      </c>
      <c r="M52">
        <v>2.65</v>
      </c>
      <c r="N52">
        <v>8.9499999999999993</v>
      </c>
      <c r="O52">
        <v>8.4499999999999993</v>
      </c>
      <c r="P52" s="14" t="s">
        <v>227</v>
      </c>
      <c r="Q52" s="14" t="s">
        <v>216</v>
      </c>
      <c r="R52" s="14" t="s">
        <v>215</v>
      </c>
    </row>
    <row r="53" spans="1:18" x14ac:dyDescent="0.3">
      <c r="A53">
        <v>6108669211</v>
      </c>
      <c r="B53">
        <v>2090</v>
      </c>
      <c r="C53">
        <v>1627443351</v>
      </c>
      <c r="D53">
        <v>3</v>
      </c>
      <c r="E53">
        <v>4</v>
      </c>
      <c r="F53">
        <v>4</v>
      </c>
      <c r="G53">
        <v>4</v>
      </c>
      <c r="H53" s="14" t="s">
        <v>50</v>
      </c>
      <c r="I53" s="14" t="s">
        <v>89</v>
      </c>
      <c r="J53">
        <v>1</v>
      </c>
      <c r="K53" s="14" t="s">
        <v>258</v>
      </c>
      <c r="L53">
        <v>0.4</v>
      </c>
      <c r="M53">
        <v>2.8</v>
      </c>
      <c r="N53">
        <v>8.5500000000000007</v>
      </c>
      <c r="O53">
        <v>8.65</v>
      </c>
      <c r="P53" s="14" t="s">
        <v>227</v>
      </c>
      <c r="Q53" s="14" t="s">
        <v>216</v>
      </c>
      <c r="R53" s="14" t="s">
        <v>215</v>
      </c>
    </row>
    <row r="54" spans="1:18" x14ac:dyDescent="0.3">
      <c r="A54">
        <v>6108753681</v>
      </c>
      <c r="B54">
        <v>2624</v>
      </c>
      <c r="C54">
        <v>1627450586</v>
      </c>
      <c r="D54">
        <v>1</v>
      </c>
      <c r="E54">
        <v>8</v>
      </c>
      <c r="F54">
        <v>9</v>
      </c>
      <c r="G54">
        <v>3</v>
      </c>
      <c r="H54" s="14" t="s">
        <v>49</v>
      </c>
      <c r="I54" s="14" t="s">
        <v>89</v>
      </c>
      <c r="J54">
        <v>0</v>
      </c>
      <c r="K54" s="14" t="s">
        <v>258</v>
      </c>
      <c r="L54">
        <v>0.35</v>
      </c>
      <c r="M54">
        <v>2.7</v>
      </c>
      <c r="N54">
        <v>8.25</v>
      </c>
      <c r="O54">
        <v>8.75</v>
      </c>
      <c r="P54" s="14" t="s">
        <v>227</v>
      </c>
      <c r="Q54" s="14" t="s">
        <v>216</v>
      </c>
      <c r="R54" s="14" t="s">
        <v>215</v>
      </c>
    </row>
    <row r="55" spans="1:18" x14ac:dyDescent="0.3">
      <c r="A55">
        <v>6108931028</v>
      </c>
      <c r="B55">
        <v>1993</v>
      </c>
      <c r="C55">
        <v>1627463029</v>
      </c>
      <c r="D55">
        <v>2</v>
      </c>
      <c r="E55">
        <v>3</v>
      </c>
      <c r="F55">
        <v>15</v>
      </c>
      <c r="G55">
        <v>1</v>
      </c>
      <c r="H55" s="14" t="s">
        <v>50</v>
      </c>
      <c r="I55" s="14" t="s">
        <v>92</v>
      </c>
      <c r="J55">
        <v>1</v>
      </c>
      <c r="K55" s="14" t="s">
        <v>258</v>
      </c>
      <c r="L55">
        <v>0.4</v>
      </c>
      <c r="M55">
        <v>2.8</v>
      </c>
      <c r="N55">
        <v>8.4</v>
      </c>
      <c r="O55">
        <v>9.5</v>
      </c>
      <c r="P55" s="14" t="s">
        <v>227</v>
      </c>
      <c r="Q55" s="14" t="s">
        <v>216</v>
      </c>
      <c r="R55" s="14" t="s">
        <v>215</v>
      </c>
    </row>
    <row r="56" spans="1:18" x14ac:dyDescent="0.3">
      <c r="A56">
        <v>6109010250</v>
      </c>
      <c r="B56">
        <v>2935</v>
      </c>
      <c r="C56">
        <v>1627467813</v>
      </c>
      <c r="D56">
        <v>4</v>
      </c>
      <c r="E56">
        <v>6</v>
      </c>
      <c r="F56">
        <v>18</v>
      </c>
      <c r="G56">
        <v>2</v>
      </c>
      <c r="H56" s="14" t="s">
        <v>50</v>
      </c>
      <c r="I56" s="14" t="s">
        <v>89</v>
      </c>
      <c r="J56">
        <v>1</v>
      </c>
      <c r="K56" s="14" t="s">
        <v>258</v>
      </c>
      <c r="L56">
        <v>0.45</v>
      </c>
      <c r="M56">
        <v>3</v>
      </c>
      <c r="N56">
        <v>8.3000000000000007</v>
      </c>
      <c r="O56">
        <v>10.199999999999999</v>
      </c>
      <c r="P56" s="14" t="s">
        <v>227</v>
      </c>
      <c r="Q56" s="14" t="s">
        <v>216</v>
      </c>
      <c r="R56" s="14" t="s">
        <v>228</v>
      </c>
    </row>
    <row r="57" spans="1:18" x14ac:dyDescent="0.3">
      <c r="A57">
        <v>6109092399</v>
      </c>
      <c r="B57">
        <v>3071</v>
      </c>
      <c r="C57">
        <v>1627472146</v>
      </c>
      <c r="D57">
        <v>3</v>
      </c>
      <c r="E57">
        <v>8</v>
      </c>
      <c r="F57">
        <v>11</v>
      </c>
      <c r="G57">
        <v>5</v>
      </c>
      <c r="H57" s="14" t="s">
        <v>50</v>
      </c>
      <c r="I57" s="14" t="s">
        <v>89</v>
      </c>
      <c r="J57">
        <v>0</v>
      </c>
      <c r="K57" s="14" t="s">
        <v>258</v>
      </c>
      <c r="L57">
        <v>0.4</v>
      </c>
      <c r="M57">
        <v>2.75</v>
      </c>
      <c r="N57">
        <v>8.15</v>
      </c>
      <c r="O57">
        <v>9.9499999999999993</v>
      </c>
      <c r="P57" s="14" t="s">
        <v>105</v>
      </c>
      <c r="Q57" s="14" t="s">
        <v>216</v>
      </c>
      <c r="R57" s="14" t="s">
        <v>228</v>
      </c>
    </row>
    <row r="58" spans="1:18" x14ac:dyDescent="0.3">
      <c r="A58">
        <v>6109935947</v>
      </c>
      <c r="B58">
        <v>2477</v>
      </c>
      <c r="C58">
        <v>1627512918</v>
      </c>
      <c r="D58">
        <v>5</v>
      </c>
      <c r="E58">
        <v>11</v>
      </c>
      <c r="F58">
        <v>11</v>
      </c>
      <c r="G58">
        <v>1</v>
      </c>
      <c r="H58" s="14" t="s">
        <v>51</v>
      </c>
      <c r="I58" s="14" t="s">
        <v>92</v>
      </c>
      <c r="J58">
        <v>0</v>
      </c>
      <c r="K58" s="14" t="s">
        <v>258</v>
      </c>
      <c r="L58">
        <v>0.35</v>
      </c>
      <c r="M58">
        <v>2.8</v>
      </c>
      <c r="N58">
        <v>8.15</v>
      </c>
      <c r="O58">
        <v>9.9</v>
      </c>
      <c r="P58" s="14" t="s">
        <v>105</v>
      </c>
      <c r="Q58" s="14" t="s">
        <v>216</v>
      </c>
      <c r="R58" s="14" t="s">
        <v>228</v>
      </c>
    </row>
    <row r="59" spans="1:18" x14ac:dyDescent="0.3">
      <c r="A59">
        <v>6109971330</v>
      </c>
      <c r="B59">
        <v>2203</v>
      </c>
      <c r="C59">
        <v>1627516415</v>
      </c>
      <c r="D59">
        <v>5</v>
      </c>
      <c r="E59">
        <v>11</v>
      </c>
      <c r="F59">
        <v>14</v>
      </c>
      <c r="G59">
        <v>1</v>
      </c>
      <c r="H59" s="14" t="s">
        <v>49</v>
      </c>
      <c r="I59" s="14" t="s">
        <v>92</v>
      </c>
      <c r="J59">
        <v>1</v>
      </c>
      <c r="K59" s="14" t="s">
        <v>258</v>
      </c>
      <c r="L59">
        <v>0.35</v>
      </c>
      <c r="M59">
        <v>3</v>
      </c>
      <c r="N59">
        <v>8.3000000000000007</v>
      </c>
      <c r="O59">
        <v>10.3</v>
      </c>
      <c r="P59" s="14" t="s">
        <v>105</v>
      </c>
      <c r="Q59" s="14" t="s">
        <v>216</v>
      </c>
      <c r="R59" s="14" t="s">
        <v>228</v>
      </c>
    </row>
    <row r="60" spans="1:18" x14ac:dyDescent="0.3">
      <c r="A60">
        <v>6110040973</v>
      </c>
      <c r="B60">
        <v>2768</v>
      </c>
      <c r="C60">
        <v>1627523533</v>
      </c>
      <c r="D60">
        <v>2</v>
      </c>
      <c r="E60">
        <v>11</v>
      </c>
      <c r="F60">
        <v>12</v>
      </c>
      <c r="G60">
        <v>2</v>
      </c>
      <c r="H60" s="14" t="s">
        <v>50</v>
      </c>
      <c r="I60" s="14" t="s">
        <v>89</v>
      </c>
      <c r="J60">
        <v>0</v>
      </c>
      <c r="K60" s="14" t="s">
        <v>258</v>
      </c>
      <c r="L60">
        <v>0.35</v>
      </c>
      <c r="M60">
        <v>3</v>
      </c>
      <c r="N60">
        <v>8.4499999999999993</v>
      </c>
      <c r="O60">
        <v>10.35</v>
      </c>
      <c r="P60" s="14" t="s">
        <v>105</v>
      </c>
      <c r="Q60" s="14" t="s">
        <v>216</v>
      </c>
      <c r="R60" s="14" t="s">
        <v>228</v>
      </c>
    </row>
    <row r="61" spans="1:18" x14ac:dyDescent="0.3">
      <c r="A61">
        <v>6110116823</v>
      </c>
      <c r="B61">
        <v>3205</v>
      </c>
      <c r="C61">
        <v>1627530188</v>
      </c>
      <c r="D61">
        <v>1</v>
      </c>
      <c r="E61">
        <v>17</v>
      </c>
      <c r="F61">
        <v>5</v>
      </c>
      <c r="G61">
        <v>4</v>
      </c>
      <c r="H61" s="14" t="s">
        <v>50</v>
      </c>
      <c r="I61" s="14" t="s">
        <v>89</v>
      </c>
      <c r="J61">
        <v>0</v>
      </c>
      <c r="K61" s="14" t="s">
        <v>258</v>
      </c>
      <c r="L61">
        <v>0.3</v>
      </c>
      <c r="M61">
        <v>2.85</v>
      </c>
      <c r="N61">
        <v>9.0500000000000007</v>
      </c>
      <c r="O61">
        <v>9.9</v>
      </c>
      <c r="P61" s="14" t="s">
        <v>105</v>
      </c>
      <c r="Q61" s="14" t="s">
        <v>215</v>
      </c>
      <c r="R61" s="14" t="s">
        <v>228</v>
      </c>
    </row>
    <row r="62" spans="1:18" x14ac:dyDescent="0.3">
      <c r="A62">
        <v>6110169643</v>
      </c>
      <c r="B62">
        <v>1989</v>
      </c>
      <c r="C62">
        <v>1627534585</v>
      </c>
      <c r="D62">
        <v>2</v>
      </c>
      <c r="E62">
        <v>1</v>
      </c>
      <c r="F62">
        <v>15</v>
      </c>
      <c r="G62">
        <v>2</v>
      </c>
      <c r="H62" s="14" t="s">
        <v>50</v>
      </c>
      <c r="I62" s="14" t="s">
        <v>92</v>
      </c>
      <c r="J62">
        <v>1</v>
      </c>
      <c r="K62" s="14" t="s">
        <v>258</v>
      </c>
      <c r="L62">
        <v>0.35</v>
      </c>
      <c r="M62">
        <v>2.75</v>
      </c>
      <c r="N62">
        <v>8.65</v>
      </c>
      <c r="O62">
        <v>10.45</v>
      </c>
      <c r="P62" s="14" t="s">
        <v>105</v>
      </c>
      <c r="Q62" s="14" t="s">
        <v>215</v>
      </c>
      <c r="R62" s="14" t="s">
        <v>228</v>
      </c>
    </row>
    <row r="63" spans="1:18" x14ac:dyDescent="0.3">
      <c r="A63">
        <v>6110269702</v>
      </c>
      <c r="B63">
        <v>3074</v>
      </c>
      <c r="C63">
        <v>1627542310</v>
      </c>
      <c r="D63">
        <v>7</v>
      </c>
      <c r="E63">
        <v>8</v>
      </c>
      <c r="F63">
        <v>21</v>
      </c>
      <c r="G63">
        <v>1</v>
      </c>
      <c r="H63" s="14" t="s">
        <v>51</v>
      </c>
      <c r="I63" s="14" t="s">
        <v>89</v>
      </c>
      <c r="J63">
        <v>0</v>
      </c>
      <c r="K63" s="14" t="s">
        <v>258</v>
      </c>
      <c r="L63">
        <v>0.35</v>
      </c>
      <c r="M63">
        <v>3.05</v>
      </c>
      <c r="N63">
        <v>8.4499999999999993</v>
      </c>
      <c r="O63">
        <v>11.2</v>
      </c>
      <c r="P63" s="14" t="s">
        <v>209</v>
      </c>
      <c r="Q63" s="14" t="s">
        <v>215</v>
      </c>
      <c r="R63" s="14" t="s">
        <v>232</v>
      </c>
    </row>
    <row r="64" spans="1:18" x14ac:dyDescent="0.3">
      <c r="A64">
        <v>6113222289</v>
      </c>
      <c r="B64">
        <v>3144</v>
      </c>
      <c r="C64">
        <v>1627707392</v>
      </c>
      <c r="D64">
        <v>8</v>
      </c>
      <c r="E64">
        <v>6</v>
      </c>
      <c r="F64">
        <v>15</v>
      </c>
      <c r="G64">
        <v>1</v>
      </c>
      <c r="H64" s="14" t="s">
        <v>50</v>
      </c>
      <c r="I64" s="14" t="s">
        <v>92</v>
      </c>
      <c r="J64">
        <v>1</v>
      </c>
      <c r="K64" s="14" t="s">
        <v>258</v>
      </c>
      <c r="L64">
        <v>0.4</v>
      </c>
      <c r="M64">
        <v>3.25</v>
      </c>
      <c r="N64">
        <v>8.1</v>
      </c>
      <c r="O64">
        <v>11.25</v>
      </c>
      <c r="P64" s="14" t="s">
        <v>227</v>
      </c>
      <c r="Q64" s="14" t="s">
        <v>215</v>
      </c>
      <c r="R64" s="14" t="s">
        <v>232</v>
      </c>
    </row>
    <row r="65" spans="1:18" x14ac:dyDescent="0.3">
      <c r="A65">
        <v>6114628216</v>
      </c>
      <c r="B65">
        <v>2639</v>
      </c>
      <c r="C65">
        <v>1627774576</v>
      </c>
      <c r="D65">
        <v>6</v>
      </c>
      <c r="E65">
        <v>6</v>
      </c>
      <c r="F65">
        <v>11</v>
      </c>
      <c r="G65">
        <v>1</v>
      </c>
      <c r="H65" s="14" t="s">
        <v>51</v>
      </c>
      <c r="I65" s="14" t="s">
        <v>92</v>
      </c>
      <c r="J65">
        <v>1</v>
      </c>
      <c r="K65" s="14" t="s">
        <v>258</v>
      </c>
      <c r="L65">
        <v>0.45</v>
      </c>
      <c r="M65">
        <v>3.35</v>
      </c>
      <c r="N65">
        <v>7.6</v>
      </c>
      <c r="O65">
        <v>11.55</v>
      </c>
      <c r="P65" s="14" t="s">
        <v>227</v>
      </c>
      <c r="Q65" s="14" t="s">
        <v>215</v>
      </c>
      <c r="R65" s="14" t="s">
        <v>232</v>
      </c>
    </row>
    <row r="66" spans="1:18" x14ac:dyDescent="0.3">
      <c r="A66">
        <v>6114660376</v>
      </c>
      <c r="B66">
        <v>2567</v>
      </c>
      <c r="C66">
        <v>1627777682</v>
      </c>
      <c r="D66">
        <v>3</v>
      </c>
      <c r="E66">
        <v>11</v>
      </c>
      <c r="F66">
        <v>8</v>
      </c>
      <c r="G66">
        <v>1</v>
      </c>
      <c r="H66" s="14" t="s">
        <v>51</v>
      </c>
      <c r="I66" s="14" t="s">
        <v>92</v>
      </c>
      <c r="J66">
        <v>0</v>
      </c>
      <c r="K66" s="14" t="s">
        <v>258</v>
      </c>
      <c r="L66">
        <v>0.4</v>
      </c>
      <c r="M66">
        <v>3.35</v>
      </c>
      <c r="N66">
        <v>7.7</v>
      </c>
      <c r="O66">
        <v>11.1</v>
      </c>
      <c r="P66" s="14" t="s">
        <v>227</v>
      </c>
      <c r="Q66" s="14" t="s">
        <v>215</v>
      </c>
      <c r="R66" s="14" t="s">
        <v>232</v>
      </c>
    </row>
    <row r="67" spans="1:18" x14ac:dyDescent="0.3">
      <c r="A67">
        <v>6115421467</v>
      </c>
      <c r="B67">
        <v>2236</v>
      </c>
      <c r="C67">
        <v>1627818927</v>
      </c>
      <c r="D67">
        <v>7</v>
      </c>
      <c r="E67">
        <v>2</v>
      </c>
      <c r="F67">
        <v>24</v>
      </c>
      <c r="G67">
        <v>4</v>
      </c>
      <c r="H67" s="14" t="s">
        <v>50</v>
      </c>
      <c r="I67" s="14" t="s">
        <v>92</v>
      </c>
      <c r="J67">
        <v>1</v>
      </c>
      <c r="K67" s="14" t="s">
        <v>258</v>
      </c>
      <c r="L67">
        <v>0.4</v>
      </c>
      <c r="M67">
        <v>3.45</v>
      </c>
      <c r="N67">
        <v>7.65</v>
      </c>
      <c r="O67">
        <v>11.65</v>
      </c>
      <c r="P67" s="14" t="s">
        <v>227</v>
      </c>
      <c r="Q67" s="14" t="s">
        <v>215</v>
      </c>
      <c r="R67" s="14" t="s">
        <v>219</v>
      </c>
    </row>
    <row r="68" spans="1:18" x14ac:dyDescent="0.3">
      <c r="A68">
        <v>6115495936</v>
      </c>
      <c r="B68">
        <v>3137</v>
      </c>
      <c r="C68">
        <v>1627821809</v>
      </c>
      <c r="D68">
        <v>4</v>
      </c>
      <c r="E68">
        <v>13</v>
      </c>
      <c r="F68">
        <v>23</v>
      </c>
      <c r="G68">
        <v>4</v>
      </c>
      <c r="H68" s="14" t="s">
        <v>50</v>
      </c>
      <c r="I68" s="14" t="s">
        <v>89</v>
      </c>
      <c r="J68">
        <v>0</v>
      </c>
      <c r="K68" s="14" t="s">
        <v>258</v>
      </c>
      <c r="L68">
        <v>0.4</v>
      </c>
      <c r="M68">
        <v>3.5</v>
      </c>
      <c r="N68">
        <v>7.95</v>
      </c>
      <c r="O68">
        <v>12.4</v>
      </c>
      <c r="P68" s="14" t="s">
        <v>227</v>
      </c>
      <c r="Q68" s="14" t="s">
        <v>215</v>
      </c>
      <c r="R68" s="14" t="s">
        <v>219</v>
      </c>
    </row>
    <row r="69" spans="1:18" x14ac:dyDescent="0.3">
      <c r="A69">
        <v>6116893122</v>
      </c>
      <c r="B69">
        <v>2119</v>
      </c>
      <c r="C69">
        <v>1627904710</v>
      </c>
      <c r="D69">
        <v>0</v>
      </c>
      <c r="E69">
        <v>14</v>
      </c>
      <c r="F69">
        <v>4</v>
      </c>
      <c r="G69">
        <v>2</v>
      </c>
      <c r="H69" s="14" t="s">
        <v>49</v>
      </c>
      <c r="I69" s="14" t="s">
        <v>92</v>
      </c>
      <c r="J69">
        <v>0</v>
      </c>
      <c r="K69" s="14" t="s">
        <v>258</v>
      </c>
      <c r="L69">
        <v>0.4</v>
      </c>
      <c r="M69">
        <v>3.4</v>
      </c>
      <c r="N69">
        <v>8.1</v>
      </c>
      <c r="O69">
        <v>12.05</v>
      </c>
      <c r="P69" s="14" t="s">
        <v>227</v>
      </c>
      <c r="Q69" s="14" t="s">
        <v>215</v>
      </c>
      <c r="R69" s="14" t="s">
        <v>219</v>
      </c>
    </row>
    <row r="70" spans="1:18" x14ac:dyDescent="0.3">
      <c r="A70">
        <v>6118321328</v>
      </c>
      <c r="B70">
        <v>2162</v>
      </c>
      <c r="C70">
        <v>1627990564</v>
      </c>
      <c r="D70">
        <v>3</v>
      </c>
      <c r="E70">
        <v>9</v>
      </c>
      <c r="F70">
        <v>13</v>
      </c>
      <c r="G70">
        <v>4</v>
      </c>
      <c r="H70" s="14" t="s">
        <v>50</v>
      </c>
      <c r="I70" s="14" t="s">
        <v>92</v>
      </c>
      <c r="J70">
        <v>1</v>
      </c>
      <c r="K70" s="14" t="s">
        <v>258</v>
      </c>
      <c r="L70">
        <v>0.45</v>
      </c>
      <c r="M70">
        <v>3.4</v>
      </c>
      <c r="N70">
        <v>8.15</v>
      </c>
      <c r="O70">
        <v>12.3</v>
      </c>
      <c r="P70" s="14" t="s">
        <v>227</v>
      </c>
      <c r="Q70" s="14" t="s">
        <v>215</v>
      </c>
      <c r="R70" s="14" t="s">
        <v>219</v>
      </c>
    </row>
    <row r="71" spans="1:18" x14ac:dyDescent="0.3">
      <c r="A71">
        <v>6119531621</v>
      </c>
      <c r="B71">
        <v>2270</v>
      </c>
      <c r="C71">
        <v>1628065083</v>
      </c>
      <c r="D71">
        <v>3</v>
      </c>
      <c r="E71">
        <v>9</v>
      </c>
      <c r="F71">
        <v>5</v>
      </c>
      <c r="G71">
        <v>1</v>
      </c>
      <c r="H71" s="14" t="s">
        <v>51</v>
      </c>
      <c r="I71" s="14" t="s">
        <v>92</v>
      </c>
      <c r="J71">
        <v>1</v>
      </c>
      <c r="K71" s="14" t="s">
        <v>258</v>
      </c>
      <c r="L71">
        <v>0.5</v>
      </c>
      <c r="M71">
        <v>3.55</v>
      </c>
      <c r="N71">
        <v>8.25</v>
      </c>
      <c r="O71">
        <v>12.45</v>
      </c>
      <c r="P71" s="14" t="s">
        <v>227</v>
      </c>
      <c r="Q71" s="14" t="s">
        <v>215</v>
      </c>
      <c r="R71" s="14" t="s">
        <v>219</v>
      </c>
    </row>
    <row r="72" spans="1:18" x14ac:dyDescent="0.3">
      <c r="A72">
        <v>6119574773</v>
      </c>
      <c r="B72">
        <v>2634</v>
      </c>
      <c r="C72">
        <v>1628067763</v>
      </c>
      <c r="D72">
        <v>3</v>
      </c>
      <c r="E72">
        <v>8</v>
      </c>
      <c r="F72">
        <v>13</v>
      </c>
      <c r="G72">
        <v>1</v>
      </c>
      <c r="H72" s="14" t="s">
        <v>52</v>
      </c>
      <c r="I72" s="14" t="s">
        <v>89</v>
      </c>
      <c r="J72">
        <v>1</v>
      </c>
      <c r="K72" s="14" t="s">
        <v>258</v>
      </c>
      <c r="L72">
        <v>0.55000000000000004</v>
      </c>
      <c r="M72">
        <v>3.6</v>
      </c>
      <c r="N72">
        <v>8.3000000000000007</v>
      </c>
      <c r="O72">
        <v>12.55</v>
      </c>
      <c r="P72" s="14" t="s">
        <v>227</v>
      </c>
      <c r="Q72" s="14" t="s">
        <v>215</v>
      </c>
      <c r="R72" s="14" t="s">
        <v>219</v>
      </c>
    </row>
    <row r="73" spans="1:18" x14ac:dyDescent="0.3">
      <c r="A73">
        <v>6120627417</v>
      </c>
      <c r="B73">
        <v>2680</v>
      </c>
      <c r="C73">
        <v>1628126862</v>
      </c>
      <c r="D73">
        <v>2</v>
      </c>
      <c r="E73">
        <v>9</v>
      </c>
      <c r="F73">
        <v>8</v>
      </c>
      <c r="G73">
        <v>4</v>
      </c>
      <c r="H73" s="14" t="s">
        <v>50</v>
      </c>
      <c r="I73" s="14" t="s">
        <v>92</v>
      </c>
      <c r="J73">
        <v>0</v>
      </c>
      <c r="K73" s="14" t="s">
        <v>258</v>
      </c>
      <c r="L73">
        <v>0.5</v>
      </c>
      <c r="M73">
        <v>3.55</v>
      </c>
      <c r="N73">
        <v>8.5500000000000007</v>
      </c>
      <c r="O73">
        <v>12.75</v>
      </c>
      <c r="P73" s="14" t="s">
        <v>227</v>
      </c>
      <c r="Q73" s="14" t="s">
        <v>215</v>
      </c>
      <c r="R73" s="14" t="s">
        <v>219</v>
      </c>
    </row>
    <row r="74" spans="1:18" x14ac:dyDescent="0.3">
      <c r="A74">
        <v>6120664780</v>
      </c>
      <c r="B74">
        <v>2796</v>
      </c>
      <c r="C74">
        <v>1628130408</v>
      </c>
      <c r="D74">
        <v>3</v>
      </c>
      <c r="E74">
        <v>12</v>
      </c>
      <c r="F74">
        <v>18</v>
      </c>
      <c r="G74">
        <v>3</v>
      </c>
      <c r="H74" s="14" t="s">
        <v>52</v>
      </c>
      <c r="I74" s="14" t="s">
        <v>92</v>
      </c>
      <c r="J74">
        <v>0</v>
      </c>
      <c r="K74" s="14" t="s">
        <v>258</v>
      </c>
      <c r="L74">
        <v>0.5</v>
      </c>
      <c r="M74">
        <v>3.65</v>
      </c>
      <c r="N74">
        <v>8.75</v>
      </c>
      <c r="O74">
        <v>13.2</v>
      </c>
      <c r="P74" s="14" t="s">
        <v>227</v>
      </c>
      <c r="Q74" s="14" t="s">
        <v>215</v>
      </c>
      <c r="R74" s="14" t="s">
        <v>219</v>
      </c>
    </row>
    <row r="75" spans="1:18" x14ac:dyDescent="0.3">
      <c r="A75">
        <v>6120790834</v>
      </c>
      <c r="B75">
        <v>2436</v>
      </c>
      <c r="C75">
        <v>1628141195</v>
      </c>
      <c r="D75">
        <v>3</v>
      </c>
      <c r="E75">
        <v>5</v>
      </c>
      <c r="F75">
        <v>9</v>
      </c>
      <c r="G75">
        <v>1</v>
      </c>
      <c r="H75" s="14" t="s">
        <v>51</v>
      </c>
      <c r="I75" s="14" t="s">
        <v>89</v>
      </c>
      <c r="J75">
        <v>1</v>
      </c>
      <c r="K75" s="14" t="s">
        <v>258</v>
      </c>
      <c r="L75">
        <v>0.5</v>
      </c>
      <c r="M75">
        <v>3.7</v>
      </c>
      <c r="N75">
        <v>8.85</v>
      </c>
      <c r="O75">
        <v>12.9</v>
      </c>
      <c r="P75" s="14" t="s">
        <v>227</v>
      </c>
      <c r="Q75" s="14" t="s">
        <v>215</v>
      </c>
      <c r="R75" s="14" t="s">
        <v>219</v>
      </c>
    </row>
    <row r="76" spans="1:18" x14ac:dyDescent="0.3">
      <c r="A76">
        <v>6123330073</v>
      </c>
      <c r="B76">
        <v>2410</v>
      </c>
      <c r="C76">
        <v>1628282242</v>
      </c>
      <c r="D76">
        <v>5</v>
      </c>
      <c r="E76">
        <v>11</v>
      </c>
      <c r="F76">
        <v>10</v>
      </c>
      <c r="G76">
        <v>1</v>
      </c>
      <c r="H76" s="14" t="s">
        <v>51</v>
      </c>
      <c r="I76" s="14" t="s">
        <v>89</v>
      </c>
      <c r="J76">
        <v>0</v>
      </c>
      <c r="K76" s="14" t="s">
        <v>258</v>
      </c>
      <c r="L76">
        <v>0.45</v>
      </c>
      <c r="M76">
        <v>3.75</v>
      </c>
      <c r="N76">
        <v>9.1</v>
      </c>
      <c r="O76">
        <v>12.5</v>
      </c>
      <c r="P76" s="14" t="s">
        <v>227</v>
      </c>
      <c r="Q76" s="14" t="s">
        <v>215</v>
      </c>
      <c r="R76" s="14" t="s">
        <v>219</v>
      </c>
    </row>
    <row r="77" spans="1:18" x14ac:dyDescent="0.3">
      <c r="A77">
        <v>6123746056</v>
      </c>
      <c r="B77">
        <v>2737</v>
      </c>
      <c r="C77">
        <v>1628314083</v>
      </c>
      <c r="D77">
        <v>3</v>
      </c>
      <c r="E77">
        <v>4</v>
      </c>
      <c r="F77">
        <v>6</v>
      </c>
      <c r="G77">
        <v>1</v>
      </c>
      <c r="H77" s="14" t="s">
        <v>51</v>
      </c>
      <c r="I77" s="14" t="s">
        <v>89</v>
      </c>
      <c r="J77">
        <v>0</v>
      </c>
      <c r="K77" s="14" t="s">
        <v>258</v>
      </c>
      <c r="L77">
        <v>0.45</v>
      </c>
      <c r="M77">
        <v>3.75</v>
      </c>
      <c r="N77">
        <v>8.9</v>
      </c>
      <c r="O77">
        <v>12.25</v>
      </c>
      <c r="P77" s="14" t="s">
        <v>227</v>
      </c>
      <c r="Q77" s="14" t="s">
        <v>215</v>
      </c>
      <c r="R77" s="14" t="s">
        <v>219</v>
      </c>
    </row>
    <row r="78" spans="1:18" x14ac:dyDescent="0.3">
      <c r="A78">
        <v>6123798402</v>
      </c>
      <c r="B78">
        <v>1787</v>
      </c>
      <c r="C78">
        <v>1628317141</v>
      </c>
      <c r="D78">
        <v>1</v>
      </c>
      <c r="E78">
        <v>6</v>
      </c>
      <c r="F78">
        <v>1</v>
      </c>
      <c r="G78">
        <v>1</v>
      </c>
      <c r="H78" s="14" t="s">
        <v>50</v>
      </c>
      <c r="I78" s="14" t="s">
        <v>89</v>
      </c>
      <c r="J78">
        <v>0</v>
      </c>
      <c r="K78" s="14" t="s">
        <v>258</v>
      </c>
      <c r="L78">
        <v>0.45</v>
      </c>
      <c r="M78">
        <v>3.55</v>
      </c>
      <c r="N78">
        <v>8.65</v>
      </c>
      <c r="O78">
        <v>11.75</v>
      </c>
      <c r="P78" s="14" t="s">
        <v>227</v>
      </c>
      <c r="Q78" s="14" t="s">
        <v>215</v>
      </c>
      <c r="R78" s="14" t="s">
        <v>219</v>
      </c>
    </row>
    <row r="79" spans="1:18" x14ac:dyDescent="0.3">
      <c r="A79">
        <v>6125859825</v>
      </c>
      <c r="B79">
        <v>2861</v>
      </c>
      <c r="C79">
        <v>1628421057</v>
      </c>
      <c r="D79">
        <v>2</v>
      </c>
      <c r="E79">
        <v>12</v>
      </c>
      <c r="F79">
        <v>10</v>
      </c>
      <c r="G79">
        <v>3</v>
      </c>
      <c r="H79" s="14" t="s">
        <v>51</v>
      </c>
      <c r="I79" s="14" t="s">
        <v>89</v>
      </c>
      <c r="J79">
        <v>0</v>
      </c>
      <c r="K79" s="14" t="s">
        <v>258</v>
      </c>
      <c r="L79">
        <v>0.4</v>
      </c>
      <c r="M79">
        <v>3.4</v>
      </c>
      <c r="N79">
        <v>8.6999999999999993</v>
      </c>
      <c r="O79">
        <v>11.55</v>
      </c>
      <c r="P79" s="14" t="s">
        <v>227</v>
      </c>
      <c r="Q79" s="14" t="s">
        <v>215</v>
      </c>
      <c r="R79" s="14" t="s">
        <v>219</v>
      </c>
    </row>
    <row r="80" spans="1:18" x14ac:dyDescent="0.3">
      <c r="A80">
        <v>6125991180</v>
      </c>
      <c r="B80">
        <v>2482</v>
      </c>
      <c r="C80">
        <v>1628426259</v>
      </c>
      <c r="D80">
        <v>1</v>
      </c>
      <c r="E80">
        <v>2</v>
      </c>
      <c r="F80">
        <v>5</v>
      </c>
      <c r="G80">
        <v>2</v>
      </c>
      <c r="H80" s="14" t="s">
        <v>51</v>
      </c>
      <c r="I80" s="14" t="s">
        <v>92</v>
      </c>
      <c r="J80">
        <v>1</v>
      </c>
      <c r="K80" s="14" t="s">
        <v>258</v>
      </c>
      <c r="L80">
        <v>0.45</v>
      </c>
      <c r="M80">
        <v>3.35</v>
      </c>
      <c r="N80">
        <v>8.25</v>
      </c>
      <c r="O80">
        <v>11.2</v>
      </c>
      <c r="P80" s="14" t="s">
        <v>227</v>
      </c>
      <c r="Q80" s="14" t="s">
        <v>215</v>
      </c>
      <c r="R80" s="14" t="s">
        <v>219</v>
      </c>
    </row>
    <row r="81" spans="1:18" x14ac:dyDescent="0.3">
      <c r="A81">
        <v>6127501416</v>
      </c>
      <c r="B81">
        <v>2764</v>
      </c>
      <c r="C81">
        <v>1628513129</v>
      </c>
      <c r="D81">
        <v>5</v>
      </c>
      <c r="E81">
        <v>3</v>
      </c>
      <c r="F81">
        <v>14</v>
      </c>
      <c r="G81">
        <v>2</v>
      </c>
      <c r="H81" s="14" t="s">
        <v>50</v>
      </c>
      <c r="I81" s="14" t="s">
        <v>92</v>
      </c>
      <c r="J81">
        <v>1</v>
      </c>
      <c r="K81" s="14" t="s">
        <v>258</v>
      </c>
      <c r="L81">
        <v>0.5</v>
      </c>
      <c r="M81">
        <v>3.55</v>
      </c>
      <c r="N81">
        <v>7.55</v>
      </c>
      <c r="O81">
        <v>11.65</v>
      </c>
      <c r="P81" s="14" t="s">
        <v>227</v>
      </c>
      <c r="Q81" s="14" t="s">
        <v>217</v>
      </c>
      <c r="R81" s="14" t="s">
        <v>219</v>
      </c>
    </row>
    <row r="82" spans="1:18" x14ac:dyDescent="0.3">
      <c r="A82">
        <v>6128775509</v>
      </c>
      <c r="B82">
        <v>2417</v>
      </c>
      <c r="C82">
        <v>1628591610</v>
      </c>
      <c r="D82">
        <v>1</v>
      </c>
      <c r="E82">
        <v>11</v>
      </c>
      <c r="F82">
        <v>8</v>
      </c>
      <c r="G82">
        <v>2</v>
      </c>
      <c r="H82" s="14" t="s">
        <v>49</v>
      </c>
      <c r="I82" s="14" t="s">
        <v>89</v>
      </c>
      <c r="J82">
        <v>0</v>
      </c>
      <c r="K82" s="14" t="s">
        <v>258</v>
      </c>
      <c r="L82">
        <v>0.45</v>
      </c>
      <c r="M82">
        <v>3.5</v>
      </c>
      <c r="N82">
        <v>8.0500000000000007</v>
      </c>
      <c r="O82">
        <v>11.3</v>
      </c>
      <c r="P82" s="14" t="s">
        <v>227</v>
      </c>
      <c r="Q82" s="14" t="s">
        <v>217</v>
      </c>
      <c r="R82" s="14" t="s">
        <v>219</v>
      </c>
    </row>
    <row r="83" spans="1:18" x14ac:dyDescent="0.3">
      <c r="A83">
        <v>6128832933</v>
      </c>
      <c r="B83">
        <v>2775</v>
      </c>
      <c r="C83">
        <v>1628594661</v>
      </c>
      <c r="D83">
        <v>0</v>
      </c>
      <c r="E83">
        <v>2</v>
      </c>
      <c r="F83">
        <v>10</v>
      </c>
      <c r="G83">
        <v>3</v>
      </c>
      <c r="H83" s="14" t="s">
        <v>50</v>
      </c>
      <c r="I83" s="14" t="s">
        <v>89</v>
      </c>
      <c r="J83">
        <v>0</v>
      </c>
      <c r="K83" s="14" t="s">
        <v>258</v>
      </c>
      <c r="L83">
        <v>0.45</v>
      </c>
      <c r="M83">
        <v>3.15</v>
      </c>
      <c r="N83">
        <v>7.75</v>
      </c>
      <c r="O83">
        <v>10.75</v>
      </c>
      <c r="P83" s="14" t="s">
        <v>227</v>
      </c>
      <c r="Q83" s="14" t="s">
        <v>217</v>
      </c>
      <c r="R83" s="14" t="s">
        <v>219</v>
      </c>
    </row>
    <row r="84" spans="1:18" x14ac:dyDescent="0.3">
      <c r="A84">
        <v>6130227393</v>
      </c>
      <c r="B84">
        <v>3488</v>
      </c>
      <c r="C84">
        <v>1628679041</v>
      </c>
      <c r="D84">
        <v>0</v>
      </c>
      <c r="E84">
        <v>14</v>
      </c>
      <c r="F84">
        <v>13</v>
      </c>
      <c r="G84">
        <v>3</v>
      </c>
      <c r="H84" s="14" t="s">
        <v>49</v>
      </c>
      <c r="I84" s="14" t="s">
        <v>92</v>
      </c>
      <c r="J84">
        <v>0</v>
      </c>
      <c r="K84" s="14" t="s">
        <v>258</v>
      </c>
      <c r="L84">
        <v>0.4</v>
      </c>
      <c r="M84">
        <v>2.75</v>
      </c>
      <c r="N84">
        <v>8.15</v>
      </c>
      <c r="O84">
        <v>10.65</v>
      </c>
      <c r="P84" s="14" t="s">
        <v>209</v>
      </c>
      <c r="Q84" s="14" t="s">
        <v>217</v>
      </c>
      <c r="R84" s="14" t="s">
        <v>219</v>
      </c>
    </row>
    <row r="85" spans="1:18" x14ac:dyDescent="0.3">
      <c r="A85">
        <v>6130305670</v>
      </c>
      <c r="B85">
        <v>2360</v>
      </c>
      <c r="C85">
        <v>1628682915</v>
      </c>
      <c r="D85">
        <v>3</v>
      </c>
      <c r="E85">
        <v>6</v>
      </c>
      <c r="F85">
        <v>8</v>
      </c>
      <c r="G85">
        <v>5</v>
      </c>
      <c r="H85" s="14" t="s">
        <v>51</v>
      </c>
      <c r="I85" s="14" t="s">
        <v>92</v>
      </c>
      <c r="J85">
        <v>1</v>
      </c>
      <c r="K85" s="14" t="s">
        <v>258</v>
      </c>
      <c r="L85">
        <v>0.4</v>
      </c>
      <c r="M85">
        <v>2.6</v>
      </c>
      <c r="N85">
        <v>8.15</v>
      </c>
      <c r="O85">
        <v>10.5</v>
      </c>
      <c r="P85" s="14" t="s">
        <v>209</v>
      </c>
      <c r="Q85" s="14" t="s">
        <v>217</v>
      </c>
      <c r="R85" s="14" t="s">
        <v>219</v>
      </c>
    </row>
  </sheetData>
  <phoneticPr fontId="8" type="noConversion"/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9F08F-4C60-4547-865B-56848D449344}">
  <dimension ref="A1:R650"/>
  <sheetViews>
    <sheetView workbookViewId="0"/>
  </sheetViews>
  <sheetFormatPr defaultRowHeight="14.4" x14ac:dyDescent="0.3"/>
  <cols>
    <col min="1" max="1" width="11.109375" bestFit="1" customWidth="1"/>
    <col min="2" max="2" width="10.5546875" bestFit="1" customWidth="1"/>
    <col min="3" max="3" width="12.109375" bestFit="1" customWidth="1"/>
    <col min="4" max="4" width="6.6640625" bestFit="1" customWidth="1"/>
    <col min="5" max="5" width="9" bestFit="1" customWidth="1"/>
    <col min="6" max="6" width="8.77734375" bestFit="1" customWidth="1"/>
    <col min="7" max="7" width="11.88671875" bestFit="1" customWidth="1"/>
    <col min="8" max="8" width="17.88671875" bestFit="1" customWidth="1"/>
    <col min="9" max="9" width="7.6640625" bestFit="1" customWidth="1"/>
    <col min="10" max="10" width="6.33203125" bestFit="1" customWidth="1"/>
    <col min="11" max="11" width="9.109375" bestFit="1" customWidth="1"/>
    <col min="12" max="12" width="17.77734375" bestFit="1" customWidth="1"/>
    <col min="13" max="13" width="13.44140625" bestFit="1" customWidth="1"/>
    <col min="14" max="14" width="16" bestFit="1" customWidth="1"/>
    <col min="15" max="15" width="15.6640625" bestFit="1" customWidth="1"/>
    <col min="16" max="16" width="14.109375" bestFit="1" customWidth="1"/>
    <col min="17" max="17" width="16.6640625" bestFit="1" customWidth="1"/>
    <col min="18" max="18" width="16.33203125" bestFit="1" customWidth="1"/>
  </cols>
  <sheetData>
    <row r="1" spans="1:18" x14ac:dyDescent="0.3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257</v>
      </c>
      <c r="L1" t="s">
        <v>83</v>
      </c>
      <c r="M1" t="s">
        <v>84</v>
      </c>
      <c r="N1" t="s">
        <v>85</v>
      </c>
      <c r="O1" t="s">
        <v>86</v>
      </c>
      <c r="P1" t="s">
        <v>206</v>
      </c>
      <c r="Q1" t="s">
        <v>207</v>
      </c>
      <c r="R1" t="s">
        <v>208</v>
      </c>
    </row>
    <row r="2" spans="1:18" x14ac:dyDescent="0.3">
      <c r="A2">
        <v>2821840812</v>
      </c>
      <c r="B2">
        <v>2310</v>
      </c>
      <c r="C2">
        <v>1480833059</v>
      </c>
      <c r="D2">
        <v>1</v>
      </c>
      <c r="E2">
        <v>12</v>
      </c>
      <c r="F2">
        <v>5</v>
      </c>
      <c r="G2" s="14" t="s">
        <v>87</v>
      </c>
      <c r="H2" s="14" t="s">
        <v>130</v>
      </c>
      <c r="I2" s="14" t="s">
        <v>92</v>
      </c>
      <c r="J2">
        <v>0</v>
      </c>
      <c r="K2" s="14" t="s">
        <v>258</v>
      </c>
      <c r="P2" s="14" t="s">
        <v>87</v>
      </c>
      <c r="Q2" s="14" t="s">
        <v>87</v>
      </c>
      <c r="R2" s="14" t="s">
        <v>87</v>
      </c>
    </row>
    <row r="3" spans="1:18" x14ac:dyDescent="0.3">
      <c r="A3">
        <v>2824453182</v>
      </c>
      <c r="B3">
        <v>2048</v>
      </c>
      <c r="C3">
        <v>1480932178</v>
      </c>
      <c r="D3">
        <v>0</v>
      </c>
      <c r="E3">
        <v>5</v>
      </c>
      <c r="F3">
        <v>6</v>
      </c>
      <c r="G3" s="14" t="s">
        <v>87</v>
      </c>
      <c r="H3" s="14" t="s">
        <v>131</v>
      </c>
      <c r="I3" s="14" t="s">
        <v>89</v>
      </c>
      <c r="J3">
        <v>0</v>
      </c>
      <c r="K3" s="14" t="s">
        <v>258</v>
      </c>
      <c r="P3" s="14" t="s">
        <v>87</v>
      </c>
      <c r="Q3" s="14" t="s">
        <v>87</v>
      </c>
      <c r="R3" s="14" t="s">
        <v>87</v>
      </c>
    </row>
    <row r="4" spans="1:18" x14ac:dyDescent="0.3">
      <c r="A4">
        <v>2824526113</v>
      </c>
      <c r="B4">
        <v>2200</v>
      </c>
      <c r="C4">
        <v>1480934869</v>
      </c>
      <c r="D4">
        <v>0</v>
      </c>
      <c r="E4">
        <v>10</v>
      </c>
      <c r="F4">
        <v>3</v>
      </c>
      <c r="G4" s="14" t="s">
        <v>87</v>
      </c>
      <c r="H4" s="14" t="s">
        <v>132</v>
      </c>
      <c r="I4" s="14" t="s">
        <v>89</v>
      </c>
      <c r="J4">
        <v>0</v>
      </c>
      <c r="K4" s="14" t="s">
        <v>258</v>
      </c>
      <c r="P4" s="14" t="s">
        <v>87</v>
      </c>
      <c r="Q4" s="14" t="s">
        <v>87</v>
      </c>
      <c r="R4" s="14" t="s">
        <v>87</v>
      </c>
    </row>
    <row r="5" spans="1:18" x14ac:dyDescent="0.3">
      <c r="A5">
        <v>3243724601</v>
      </c>
      <c r="B5">
        <v>2032</v>
      </c>
      <c r="C5">
        <v>1497265725</v>
      </c>
      <c r="D5">
        <v>0</v>
      </c>
      <c r="E5">
        <v>5</v>
      </c>
      <c r="F5">
        <v>4</v>
      </c>
      <c r="G5" s="14" t="s">
        <v>87</v>
      </c>
      <c r="H5" s="14" t="s">
        <v>133</v>
      </c>
      <c r="I5" s="14" t="s">
        <v>89</v>
      </c>
      <c r="J5">
        <v>0</v>
      </c>
      <c r="K5" s="14" t="s">
        <v>258</v>
      </c>
      <c r="P5" s="14" t="s">
        <v>87</v>
      </c>
      <c r="Q5" s="14" t="s">
        <v>87</v>
      </c>
      <c r="R5" s="14" t="s">
        <v>87</v>
      </c>
    </row>
    <row r="6" spans="1:18" x14ac:dyDescent="0.3">
      <c r="A6">
        <v>3256887600</v>
      </c>
      <c r="B6">
        <v>2263</v>
      </c>
      <c r="C6">
        <v>1497761320</v>
      </c>
      <c r="D6">
        <v>2</v>
      </c>
      <c r="E6">
        <v>12</v>
      </c>
      <c r="F6">
        <v>5</v>
      </c>
      <c r="G6" s="14" t="s">
        <v>87</v>
      </c>
      <c r="H6" s="14" t="s">
        <v>133</v>
      </c>
      <c r="I6" s="14" t="s">
        <v>92</v>
      </c>
      <c r="J6">
        <v>0</v>
      </c>
      <c r="K6" s="14" t="s">
        <v>258</v>
      </c>
      <c r="P6" s="14" t="s">
        <v>87</v>
      </c>
      <c r="Q6" s="14" t="s">
        <v>87</v>
      </c>
      <c r="R6" s="14" t="s">
        <v>87</v>
      </c>
    </row>
    <row r="7" spans="1:18" x14ac:dyDescent="0.3">
      <c r="A7">
        <v>3256974808</v>
      </c>
      <c r="B7">
        <v>2133</v>
      </c>
      <c r="C7">
        <v>1497764422</v>
      </c>
      <c r="D7">
        <v>2</v>
      </c>
      <c r="E7">
        <v>7</v>
      </c>
      <c r="F7">
        <v>4</v>
      </c>
      <c r="G7" s="14" t="s">
        <v>87</v>
      </c>
      <c r="H7" s="14" t="s">
        <v>134</v>
      </c>
      <c r="I7" s="14" t="s">
        <v>92</v>
      </c>
      <c r="J7">
        <v>0</v>
      </c>
      <c r="K7" s="14" t="s">
        <v>258</v>
      </c>
      <c r="P7" s="14" t="s">
        <v>87</v>
      </c>
      <c r="Q7" s="14" t="s">
        <v>87</v>
      </c>
      <c r="R7" s="14" t="s">
        <v>87</v>
      </c>
    </row>
    <row r="8" spans="1:18" x14ac:dyDescent="0.3">
      <c r="A8">
        <v>5346292885</v>
      </c>
      <c r="B8">
        <v>2821</v>
      </c>
      <c r="C8">
        <v>1586522903</v>
      </c>
      <c r="D8">
        <v>1</v>
      </c>
      <c r="E8">
        <v>17</v>
      </c>
      <c r="F8">
        <v>12</v>
      </c>
      <c r="G8" s="14" t="s">
        <v>87</v>
      </c>
      <c r="H8" s="14" t="s">
        <v>88</v>
      </c>
      <c r="I8" s="14" t="s">
        <v>89</v>
      </c>
      <c r="J8">
        <v>0</v>
      </c>
      <c r="K8" s="14" t="s">
        <v>258</v>
      </c>
      <c r="P8" s="14" t="s">
        <v>87</v>
      </c>
      <c r="Q8" s="14" t="s">
        <v>87</v>
      </c>
      <c r="R8" s="14" t="s">
        <v>87</v>
      </c>
    </row>
    <row r="9" spans="1:18" x14ac:dyDescent="0.3">
      <c r="A9">
        <v>5350096904</v>
      </c>
      <c r="B9">
        <v>3541</v>
      </c>
      <c r="C9">
        <v>1586660145</v>
      </c>
      <c r="D9">
        <v>6</v>
      </c>
      <c r="E9">
        <v>12</v>
      </c>
      <c r="F9">
        <v>15</v>
      </c>
      <c r="G9" s="14" t="s">
        <v>87</v>
      </c>
      <c r="H9" s="14" t="s">
        <v>88</v>
      </c>
      <c r="I9" s="14" t="s">
        <v>89</v>
      </c>
      <c r="J9">
        <v>0</v>
      </c>
      <c r="K9" s="14" t="s">
        <v>258</v>
      </c>
      <c r="P9" s="14" t="s">
        <v>87</v>
      </c>
      <c r="Q9" s="14" t="s">
        <v>87</v>
      </c>
      <c r="R9" s="14" t="s">
        <v>87</v>
      </c>
    </row>
    <row r="10" spans="1:18" x14ac:dyDescent="0.3">
      <c r="A10">
        <v>5350968552</v>
      </c>
      <c r="B10">
        <v>2055</v>
      </c>
      <c r="C10">
        <v>1586692922</v>
      </c>
      <c r="D10">
        <v>1</v>
      </c>
      <c r="E10">
        <v>8</v>
      </c>
      <c r="F10">
        <v>9</v>
      </c>
      <c r="G10" s="14" t="s">
        <v>87</v>
      </c>
      <c r="H10" s="14" t="s">
        <v>88</v>
      </c>
      <c r="I10" s="14" t="s">
        <v>89</v>
      </c>
      <c r="J10">
        <v>0</v>
      </c>
      <c r="K10" s="14" t="s">
        <v>258</v>
      </c>
      <c r="P10" s="14" t="s">
        <v>87</v>
      </c>
      <c r="Q10" s="14" t="s">
        <v>87</v>
      </c>
      <c r="R10" s="14" t="s">
        <v>87</v>
      </c>
    </row>
    <row r="11" spans="1:18" x14ac:dyDescent="0.3">
      <c r="A11">
        <v>5352586501</v>
      </c>
      <c r="B11">
        <v>2408</v>
      </c>
      <c r="C11">
        <v>1586758165</v>
      </c>
      <c r="D11">
        <v>3</v>
      </c>
      <c r="E11">
        <v>8</v>
      </c>
      <c r="F11">
        <v>4</v>
      </c>
      <c r="G11" s="14" t="s">
        <v>87</v>
      </c>
      <c r="H11" s="14" t="s">
        <v>88</v>
      </c>
      <c r="I11" s="14" t="s">
        <v>89</v>
      </c>
      <c r="J11">
        <v>0</v>
      </c>
      <c r="K11" s="14" t="s">
        <v>258</v>
      </c>
      <c r="P11" s="14" t="s">
        <v>87</v>
      </c>
      <c r="Q11" s="14" t="s">
        <v>87</v>
      </c>
      <c r="R11" s="14" t="s">
        <v>87</v>
      </c>
    </row>
    <row r="12" spans="1:18" x14ac:dyDescent="0.3">
      <c r="A12">
        <v>5352965136</v>
      </c>
      <c r="B12">
        <v>4528</v>
      </c>
      <c r="C12">
        <v>1586774842</v>
      </c>
      <c r="D12">
        <v>2</v>
      </c>
      <c r="E12">
        <v>11</v>
      </c>
      <c r="F12">
        <v>31</v>
      </c>
      <c r="G12" s="14" t="s">
        <v>87</v>
      </c>
      <c r="H12" s="14" t="s">
        <v>113</v>
      </c>
      <c r="I12" s="14" t="s">
        <v>89</v>
      </c>
      <c r="J12">
        <v>0</v>
      </c>
      <c r="K12" s="14" t="s">
        <v>258</v>
      </c>
      <c r="P12" s="14" t="s">
        <v>87</v>
      </c>
      <c r="Q12" s="14" t="s">
        <v>87</v>
      </c>
      <c r="R12" s="14" t="s">
        <v>87</v>
      </c>
    </row>
    <row r="13" spans="1:18" x14ac:dyDescent="0.3">
      <c r="A13">
        <v>5354998364</v>
      </c>
      <c r="B13">
        <v>2738</v>
      </c>
      <c r="C13">
        <v>1586860796</v>
      </c>
      <c r="D13">
        <v>3</v>
      </c>
      <c r="E13">
        <v>6</v>
      </c>
      <c r="F13">
        <v>17</v>
      </c>
      <c r="G13" s="14" t="s">
        <v>87</v>
      </c>
      <c r="H13" s="14" t="s">
        <v>113</v>
      </c>
      <c r="I13" s="14" t="s">
        <v>89</v>
      </c>
      <c r="J13">
        <v>1</v>
      </c>
      <c r="K13" s="14" t="s">
        <v>258</v>
      </c>
      <c r="P13" s="14" t="s">
        <v>87</v>
      </c>
      <c r="Q13" s="14" t="s">
        <v>87</v>
      </c>
      <c r="R13" s="14" t="s">
        <v>87</v>
      </c>
    </row>
    <row r="14" spans="1:18" x14ac:dyDescent="0.3">
      <c r="A14">
        <v>5356980795</v>
      </c>
      <c r="B14">
        <v>2931</v>
      </c>
      <c r="C14">
        <v>1586944737</v>
      </c>
      <c r="D14">
        <v>5</v>
      </c>
      <c r="E14">
        <v>9</v>
      </c>
      <c r="F14">
        <v>18</v>
      </c>
      <c r="G14" s="14" t="s">
        <v>87</v>
      </c>
      <c r="H14" s="14" t="s">
        <v>119</v>
      </c>
      <c r="I14" s="14" t="s">
        <v>92</v>
      </c>
      <c r="J14">
        <v>0</v>
      </c>
      <c r="K14" s="14" t="s">
        <v>258</v>
      </c>
      <c r="P14" s="14" t="s">
        <v>87</v>
      </c>
      <c r="Q14" s="14" t="s">
        <v>87</v>
      </c>
      <c r="R14" s="14" t="s">
        <v>87</v>
      </c>
    </row>
    <row r="15" spans="1:18" x14ac:dyDescent="0.3">
      <c r="A15">
        <v>5359101099</v>
      </c>
      <c r="B15">
        <v>2947</v>
      </c>
      <c r="C15">
        <v>1587033904</v>
      </c>
      <c r="D15">
        <v>3</v>
      </c>
      <c r="E15">
        <v>5</v>
      </c>
      <c r="F15">
        <v>20</v>
      </c>
      <c r="G15" s="14" t="s">
        <v>87</v>
      </c>
      <c r="H15" s="14" t="s">
        <v>135</v>
      </c>
      <c r="I15" s="14" t="s">
        <v>89</v>
      </c>
      <c r="J15">
        <v>1</v>
      </c>
      <c r="K15" s="14" t="s">
        <v>258</v>
      </c>
      <c r="P15" s="14" t="s">
        <v>87</v>
      </c>
      <c r="Q15" s="14" t="s">
        <v>87</v>
      </c>
      <c r="R15" s="14" t="s">
        <v>87</v>
      </c>
    </row>
    <row r="16" spans="1:18" x14ac:dyDescent="0.3">
      <c r="A16">
        <v>5359190740</v>
      </c>
      <c r="B16">
        <v>2061</v>
      </c>
      <c r="C16">
        <v>1587037185</v>
      </c>
      <c r="D16">
        <v>0</v>
      </c>
      <c r="E16">
        <v>9</v>
      </c>
      <c r="F16">
        <v>5</v>
      </c>
      <c r="G16" s="14" t="s">
        <v>87</v>
      </c>
      <c r="H16" s="14" t="s">
        <v>135</v>
      </c>
      <c r="I16" s="14" t="s">
        <v>89</v>
      </c>
      <c r="J16">
        <v>0</v>
      </c>
      <c r="K16" s="14" t="s">
        <v>258</v>
      </c>
      <c r="P16" s="14" t="s">
        <v>87</v>
      </c>
      <c r="Q16" s="14" t="s">
        <v>87</v>
      </c>
      <c r="R16" s="14" t="s">
        <v>87</v>
      </c>
    </row>
    <row r="17" spans="1:18" x14ac:dyDescent="0.3">
      <c r="A17">
        <v>5361348263</v>
      </c>
      <c r="B17">
        <v>4040</v>
      </c>
      <c r="C17">
        <v>1587127114</v>
      </c>
      <c r="D17">
        <v>5</v>
      </c>
      <c r="E17">
        <v>10</v>
      </c>
      <c r="F17">
        <v>26</v>
      </c>
      <c r="G17" s="14" t="s">
        <v>87</v>
      </c>
      <c r="H17" s="14" t="s">
        <v>116</v>
      </c>
      <c r="I17" s="14" t="s">
        <v>89</v>
      </c>
      <c r="J17">
        <v>1</v>
      </c>
      <c r="K17" s="14" t="s">
        <v>258</v>
      </c>
      <c r="P17" s="14" t="s">
        <v>87</v>
      </c>
      <c r="Q17" s="14" t="s">
        <v>87</v>
      </c>
      <c r="R17" s="14" t="s">
        <v>87</v>
      </c>
    </row>
    <row r="18" spans="1:18" x14ac:dyDescent="0.3">
      <c r="A18">
        <v>5362697060</v>
      </c>
      <c r="B18">
        <v>3133</v>
      </c>
      <c r="C18">
        <v>1587177256</v>
      </c>
      <c r="D18">
        <v>9</v>
      </c>
      <c r="E18">
        <v>6</v>
      </c>
      <c r="F18">
        <v>14</v>
      </c>
      <c r="G18" s="14" t="s">
        <v>87</v>
      </c>
      <c r="H18" s="14" t="s">
        <v>135</v>
      </c>
      <c r="I18" s="14" t="s">
        <v>89</v>
      </c>
      <c r="J18">
        <v>1</v>
      </c>
      <c r="K18" s="14" t="s">
        <v>258</v>
      </c>
      <c r="P18" s="14" t="s">
        <v>87</v>
      </c>
      <c r="Q18" s="14" t="s">
        <v>87</v>
      </c>
      <c r="R18" s="14" t="s">
        <v>87</v>
      </c>
    </row>
    <row r="19" spans="1:18" x14ac:dyDescent="0.3">
      <c r="A19">
        <v>5363682833</v>
      </c>
      <c r="B19">
        <v>2820</v>
      </c>
      <c r="C19">
        <v>1587215218</v>
      </c>
      <c r="D19">
        <v>4</v>
      </c>
      <c r="E19">
        <v>10</v>
      </c>
      <c r="F19">
        <v>16</v>
      </c>
      <c r="G19" s="14" t="s">
        <v>87</v>
      </c>
      <c r="H19" s="14" t="s">
        <v>135</v>
      </c>
      <c r="I19" s="14" t="s">
        <v>92</v>
      </c>
      <c r="J19">
        <v>0</v>
      </c>
      <c r="K19" s="14" t="s">
        <v>258</v>
      </c>
      <c r="P19" s="14" t="s">
        <v>87</v>
      </c>
      <c r="Q19" s="14" t="s">
        <v>87</v>
      </c>
      <c r="R19" s="14" t="s">
        <v>87</v>
      </c>
    </row>
    <row r="20" spans="1:18" x14ac:dyDescent="0.3">
      <c r="A20">
        <v>5363814142</v>
      </c>
      <c r="B20">
        <v>2902</v>
      </c>
      <c r="C20">
        <v>1587218367</v>
      </c>
      <c r="D20">
        <v>4</v>
      </c>
      <c r="E20">
        <v>1</v>
      </c>
      <c r="F20">
        <v>17</v>
      </c>
      <c r="G20" s="14" t="s">
        <v>87</v>
      </c>
      <c r="H20" s="14" t="s">
        <v>135</v>
      </c>
      <c r="I20" s="14" t="s">
        <v>89</v>
      </c>
      <c r="J20">
        <v>1</v>
      </c>
      <c r="K20" s="14" t="s">
        <v>258</v>
      </c>
      <c r="P20" s="14" t="s">
        <v>87</v>
      </c>
      <c r="Q20" s="14" t="s">
        <v>87</v>
      </c>
      <c r="R20" s="14" t="s">
        <v>87</v>
      </c>
    </row>
    <row r="21" spans="1:18" x14ac:dyDescent="0.3">
      <c r="A21">
        <v>5365104784</v>
      </c>
      <c r="B21">
        <v>1861</v>
      </c>
      <c r="C21">
        <v>1587267830</v>
      </c>
      <c r="D21">
        <v>4</v>
      </c>
      <c r="E21">
        <v>5</v>
      </c>
      <c r="F21">
        <v>2</v>
      </c>
      <c r="G21" s="14" t="s">
        <v>87</v>
      </c>
      <c r="H21" s="14" t="s">
        <v>135</v>
      </c>
      <c r="I21" s="14" t="s">
        <v>89</v>
      </c>
      <c r="J21">
        <v>0</v>
      </c>
      <c r="K21" s="14" t="s">
        <v>258</v>
      </c>
      <c r="L21">
        <v>0.25</v>
      </c>
      <c r="M21">
        <v>2.75</v>
      </c>
      <c r="N21">
        <v>8.4</v>
      </c>
      <c r="O21">
        <v>11.65</v>
      </c>
      <c r="P21" s="14" t="s">
        <v>222</v>
      </c>
      <c r="Q21" s="14" t="s">
        <v>215</v>
      </c>
      <c r="R21" s="14" t="s">
        <v>238</v>
      </c>
    </row>
    <row r="22" spans="1:18" x14ac:dyDescent="0.3">
      <c r="A22">
        <v>5365146890</v>
      </c>
      <c r="B22">
        <v>3112</v>
      </c>
      <c r="C22">
        <v>1587270014</v>
      </c>
      <c r="D22">
        <v>3</v>
      </c>
      <c r="E22">
        <v>10</v>
      </c>
      <c r="F22">
        <v>25</v>
      </c>
      <c r="G22" s="14" t="s">
        <v>87</v>
      </c>
      <c r="H22" s="14" t="s">
        <v>90</v>
      </c>
      <c r="I22" s="14" t="s">
        <v>89</v>
      </c>
      <c r="J22">
        <v>1</v>
      </c>
      <c r="K22" s="14" t="s">
        <v>258</v>
      </c>
      <c r="L22">
        <v>0.3</v>
      </c>
      <c r="M22">
        <v>2.85</v>
      </c>
      <c r="N22">
        <v>8.3000000000000007</v>
      </c>
      <c r="O22">
        <v>12.65</v>
      </c>
      <c r="P22" s="14" t="s">
        <v>222</v>
      </c>
      <c r="Q22" s="14" t="s">
        <v>215</v>
      </c>
      <c r="R22" s="14" t="s">
        <v>238</v>
      </c>
    </row>
    <row r="23" spans="1:18" x14ac:dyDescent="0.3">
      <c r="A23">
        <v>5365876489</v>
      </c>
      <c r="B23">
        <v>3336</v>
      </c>
      <c r="C23">
        <v>1587296315</v>
      </c>
      <c r="D23">
        <v>2</v>
      </c>
      <c r="E23">
        <v>9</v>
      </c>
      <c r="F23">
        <v>16</v>
      </c>
      <c r="G23" s="14" t="s">
        <v>87</v>
      </c>
      <c r="H23" s="14" t="s">
        <v>132</v>
      </c>
      <c r="I23" s="14" t="s">
        <v>89</v>
      </c>
      <c r="J23">
        <v>0</v>
      </c>
      <c r="K23" s="14" t="s">
        <v>258</v>
      </c>
      <c r="L23">
        <v>0.3</v>
      </c>
      <c r="M23">
        <v>2.95</v>
      </c>
      <c r="N23">
        <v>8.5</v>
      </c>
      <c r="O23">
        <v>13.15</v>
      </c>
      <c r="P23" s="14" t="s">
        <v>222</v>
      </c>
      <c r="Q23" s="14" t="s">
        <v>215</v>
      </c>
      <c r="R23" s="14" t="s">
        <v>238</v>
      </c>
    </row>
    <row r="24" spans="1:18" x14ac:dyDescent="0.3">
      <c r="A24">
        <v>5367962642</v>
      </c>
      <c r="B24">
        <v>3074</v>
      </c>
      <c r="C24">
        <v>1587383574</v>
      </c>
      <c r="D24">
        <v>5</v>
      </c>
      <c r="E24">
        <v>12</v>
      </c>
      <c r="F24">
        <v>6</v>
      </c>
      <c r="G24" s="14" t="s">
        <v>87</v>
      </c>
      <c r="H24" s="14" t="s">
        <v>135</v>
      </c>
      <c r="I24" s="14" t="s">
        <v>92</v>
      </c>
      <c r="J24">
        <v>0</v>
      </c>
      <c r="K24" s="14" t="s">
        <v>258</v>
      </c>
      <c r="L24">
        <v>0.3</v>
      </c>
      <c r="M24">
        <v>3.2</v>
      </c>
      <c r="N24">
        <v>8.6</v>
      </c>
      <c r="O24">
        <v>13.3</v>
      </c>
      <c r="P24" s="14" t="s">
        <v>222</v>
      </c>
      <c r="Q24" s="14" t="s">
        <v>215</v>
      </c>
      <c r="R24" s="14" t="s">
        <v>238</v>
      </c>
    </row>
    <row r="25" spans="1:18" x14ac:dyDescent="0.3">
      <c r="A25">
        <v>5369974610</v>
      </c>
      <c r="B25">
        <v>3204</v>
      </c>
      <c r="C25">
        <v>1587469893</v>
      </c>
      <c r="D25">
        <v>1</v>
      </c>
      <c r="E25">
        <v>9</v>
      </c>
      <c r="F25">
        <v>16</v>
      </c>
      <c r="G25" s="14" t="s">
        <v>87</v>
      </c>
      <c r="H25" s="14" t="s">
        <v>119</v>
      </c>
      <c r="I25" s="14" t="s">
        <v>89</v>
      </c>
      <c r="J25">
        <v>0</v>
      </c>
      <c r="K25" s="14" t="s">
        <v>258</v>
      </c>
      <c r="L25">
        <v>0.3</v>
      </c>
      <c r="M25">
        <v>3.25</v>
      </c>
      <c r="N25">
        <v>8.8000000000000007</v>
      </c>
      <c r="O25">
        <v>13.9</v>
      </c>
      <c r="P25" s="14" t="s">
        <v>222</v>
      </c>
      <c r="Q25" s="14" t="s">
        <v>215</v>
      </c>
      <c r="R25" s="14" t="s">
        <v>238</v>
      </c>
    </row>
    <row r="26" spans="1:18" x14ac:dyDescent="0.3">
      <c r="A26">
        <v>5371975913</v>
      </c>
      <c r="B26">
        <v>2176</v>
      </c>
      <c r="C26">
        <v>1587558172</v>
      </c>
      <c r="D26">
        <v>15</v>
      </c>
      <c r="E26">
        <v>2</v>
      </c>
      <c r="F26">
        <v>11</v>
      </c>
      <c r="G26" s="14" t="s">
        <v>87</v>
      </c>
      <c r="H26" s="14" t="s">
        <v>134</v>
      </c>
      <c r="I26" s="14" t="s">
        <v>89</v>
      </c>
      <c r="J26">
        <v>1</v>
      </c>
      <c r="K26" s="14" t="s">
        <v>258</v>
      </c>
      <c r="L26">
        <v>0.35</v>
      </c>
      <c r="M26">
        <v>3.9</v>
      </c>
      <c r="N26">
        <v>8.3000000000000007</v>
      </c>
      <c r="O26">
        <v>14.2</v>
      </c>
      <c r="P26" s="14" t="s">
        <v>214</v>
      </c>
      <c r="Q26" s="14" t="s">
        <v>215</v>
      </c>
      <c r="R26" s="14" t="s">
        <v>238</v>
      </c>
    </row>
    <row r="27" spans="1:18" x14ac:dyDescent="0.3">
      <c r="A27">
        <v>5373480629</v>
      </c>
      <c r="B27">
        <v>2822</v>
      </c>
      <c r="C27">
        <v>1587625752</v>
      </c>
      <c r="D27">
        <v>8</v>
      </c>
      <c r="E27">
        <v>11</v>
      </c>
      <c r="F27">
        <v>19</v>
      </c>
      <c r="G27" s="14" t="s">
        <v>87</v>
      </c>
      <c r="H27" s="14" t="s">
        <v>134</v>
      </c>
      <c r="I27" s="14" t="s">
        <v>89</v>
      </c>
      <c r="J27">
        <v>0</v>
      </c>
      <c r="K27" s="14" t="s">
        <v>258</v>
      </c>
      <c r="L27">
        <v>0.35</v>
      </c>
      <c r="M27">
        <v>4.2</v>
      </c>
      <c r="N27">
        <v>8.5</v>
      </c>
      <c r="O27">
        <v>14.95</v>
      </c>
      <c r="P27" s="14" t="s">
        <v>214</v>
      </c>
      <c r="Q27" s="14" t="s">
        <v>215</v>
      </c>
      <c r="R27" s="14" t="s">
        <v>238</v>
      </c>
    </row>
    <row r="28" spans="1:18" x14ac:dyDescent="0.3">
      <c r="A28">
        <v>5373858795</v>
      </c>
      <c r="B28">
        <v>2331</v>
      </c>
      <c r="C28">
        <v>1587642320</v>
      </c>
      <c r="D28">
        <v>17</v>
      </c>
      <c r="E28">
        <v>8</v>
      </c>
      <c r="F28">
        <v>11</v>
      </c>
      <c r="G28" s="14" t="s">
        <v>87</v>
      </c>
      <c r="H28" s="14" t="s">
        <v>97</v>
      </c>
      <c r="I28" s="14" t="s">
        <v>89</v>
      </c>
      <c r="J28">
        <v>0</v>
      </c>
      <c r="K28" s="14" t="s">
        <v>258</v>
      </c>
      <c r="L28">
        <v>0.35</v>
      </c>
      <c r="M28">
        <v>5</v>
      </c>
      <c r="N28">
        <v>8.0500000000000007</v>
      </c>
      <c r="O28">
        <v>14.9</v>
      </c>
      <c r="P28" s="14" t="s">
        <v>215</v>
      </c>
      <c r="Q28" s="14" t="s">
        <v>210</v>
      </c>
      <c r="R28" s="14" t="s">
        <v>238</v>
      </c>
    </row>
    <row r="29" spans="1:18" x14ac:dyDescent="0.3">
      <c r="A29">
        <v>5373944637</v>
      </c>
      <c r="B29">
        <v>2310</v>
      </c>
      <c r="C29">
        <v>1587645088</v>
      </c>
      <c r="D29">
        <v>8</v>
      </c>
      <c r="E29">
        <v>5</v>
      </c>
      <c r="F29">
        <v>21</v>
      </c>
      <c r="G29" s="14" t="s">
        <v>87</v>
      </c>
      <c r="H29" s="14" t="s">
        <v>97</v>
      </c>
      <c r="I29" s="14" t="s">
        <v>92</v>
      </c>
      <c r="J29">
        <v>1</v>
      </c>
      <c r="K29" s="14" t="s">
        <v>258</v>
      </c>
      <c r="L29">
        <v>0.4</v>
      </c>
      <c r="M29">
        <v>5.0999999999999996</v>
      </c>
      <c r="N29">
        <v>7.7</v>
      </c>
      <c r="O29">
        <v>15.2</v>
      </c>
      <c r="P29" s="14" t="s">
        <v>215</v>
      </c>
      <c r="Q29" s="14" t="s">
        <v>210</v>
      </c>
      <c r="R29" s="14" t="s">
        <v>238</v>
      </c>
    </row>
    <row r="30" spans="1:18" x14ac:dyDescent="0.3">
      <c r="A30">
        <v>5375847983</v>
      </c>
      <c r="B30">
        <v>2589</v>
      </c>
      <c r="C30">
        <v>1587729467</v>
      </c>
      <c r="D30">
        <v>8</v>
      </c>
      <c r="E30">
        <v>7</v>
      </c>
      <c r="F30">
        <v>14</v>
      </c>
      <c r="G30" s="14" t="s">
        <v>87</v>
      </c>
      <c r="H30" s="14" t="s">
        <v>97</v>
      </c>
      <c r="I30" s="14" t="s">
        <v>89</v>
      </c>
      <c r="J30">
        <v>1</v>
      </c>
      <c r="K30" s="14" t="s">
        <v>258</v>
      </c>
      <c r="L30">
        <v>0.45</v>
      </c>
      <c r="M30">
        <v>5.45</v>
      </c>
      <c r="N30">
        <v>7.65</v>
      </c>
      <c r="O30">
        <v>15.45</v>
      </c>
      <c r="P30" s="14" t="s">
        <v>215</v>
      </c>
      <c r="Q30" s="14" t="s">
        <v>210</v>
      </c>
      <c r="R30" s="14" t="s">
        <v>238</v>
      </c>
    </row>
    <row r="31" spans="1:18" x14ac:dyDescent="0.3">
      <c r="A31">
        <v>5375967524</v>
      </c>
      <c r="B31">
        <v>3323</v>
      </c>
      <c r="C31">
        <v>1587733094</v>
      </c>
      <c r="D31">
        <v>5</v>
      </c>
      <c r="E31">
        <v>6</v>
      </c>
      <c r="F31">
        <v>35</v>
      </c>
      <c r="G31" s="14" t="s">
        <v>87</v>
      </c>
      <c r="H31" s="14" t="s">
        <v>134</v>
      </c>
      <c r="I31" s="14" t="s">
        <v>92</v>
      </c>
      <c r="J31">
        <v>1</v>
      </c>
      <c r="K31" s="14" t="s">
        <v>258</v>
      </c>
      <c r="L31">
        <v>0.5</v>
      </c>
      <c r="M31">
        <v>5.55</v>
      </c>
      <c r="N31">
        <v>7.55</v>
      </c>
      <c r="O31">
        <v>17</v>
      </c>
      <c r="P31" s="14" t="s">
        <v>215</v>
      </c>
      <c r="Q31" s="14" t="s">
        <v>210</v>
      </c>
      <c r="R31" s="14" t="s">
        <v>243</v>
      </c>
    </row>
    <row r="32" spans="1:18" x14ac:dyDescent="0.3">
      <c r="A32">
        <v>5377729969</v>
      </c>
      <c r="B32">
        <v>2222</v>
      </c>
      <c r="C32">
        <v>1587805939</v>
      </c>
      <c r="D32">
        <v>4</v>
      </c>
      <c r="E32">
        <v>5</v>
      </c>
      <c r="F32">
        <v>17</v>
      </c>
      <c r="G32" s="14" t="s">
        <v>87</v>
      </c>
      <c r="H32" s="14" t="s">
        <v>100</v>
      </c>
      <c r="I32" s="14" t="s">
        <v>92</v>
      </c>
      <c r="J32">
        <v>1</v>
      </c>
      <c r="K32" s="14" t="s">
        <v>258</v>
      </c>
      <c r="L32">
        <v>0.55000000000000004</v>
      </c>
      <c r="M32">
        <v>5.65</v>
      </c>
      <c r="N32">
        <v>7.25</v>
      </c>
      <c r="O32">
        <v>16.3</v>
      </c>
      <c r="P32" s="14" t="s">
        <v>215</v>
      </c>
      <c r="Q32" s="14" t="s">
        <v>210</v>
      </c>
      <c r="R32" s="14" t="s">
        <v>243</v>
      </c>
    </row>
    <row r="33" spans="1:18" x14ac:dyDescent="0.3">
      <c r="A33">
        <v>5379524972</v>
      </c>
      <c r="B33">
        <v>2696</v>
      </c>
      <c r="C33">
        <v>1587875420</v>
      </c>
      <c r="D33">
        <v>7</v>
      </c>
      <c r="E33">
        <v>6</v>
      </c>
      <c r="F33">
        <v>36</v>
      </c>
      <c r="G33" s="14" t="s">
        <v>87</v>
      </c>
      <c r="H33" s="14" t="s">
        <v>108</v>
      </c>
      <c r="I33" s="14" t="s">
        <v>92</v>
      </c>
      <c r="J33">
        <v>1</v>
      </c>
      <c r="K33" s="14" t="s">
        <v>258</v>
      </c>
      <c r="L33">
        <v>0.55000000000000004</v>
      </c>
      <c r="M33">
        <v>5.85</v>
      </c>
      <c r="N33">
        <v>7.25</v>
      </c>
      <c r="O33">
        <v>17.25</v>
      </c>
      <c r="P33" s="14" t="s">
        <v>215</v>
      </c>
      <c r="Q33" s="14" t="s">
        <v>210</v>
      </c>
      <c r="R33" s="14" t="s">
        <v>241</v>
      </c>
    </row>
    <row r="34" spans="1:18" x14ac:dyDescent="0.3">
      <c r="A34">
        <v>5379580922</v>
      </c>
      <c r="B34">
        <v>2756</v>
      </c>
      <c r="C34">
        <v>1587878437</v>
      </c>
      <c r="D34">
        <v>5</v>
      </c>
      <c r="E34">
        <v>19</v>
      </c>
      <c r="F34">
        <v>7</v>
      </c>
      <c r="G34" s="14" t="s">
        <v>87</v>
      </c>
      <c r="H34" s="14" t="s">
        <v>136</v>
      </c>
      <c r="I34" s="14" t="s">
        <v>92</v>
      </c>
      <c r="J34">
        <v>0</v>
      </c>
      <c r="K34" s="14" t="s">
        <v>258</v>
      </c>
      <c r="L34">
        <v>0.55000000000000004</v>
      </c>
      <c r="M34">
        <v>5.85</v>
      </c>
      <c r="N34">
        <v>7.75</v>
      </c>
      <c r="O34">
        <v>16.7</v>
      </c>
      <c r="P34" s="14" t="s">
        <v>215</v>
      </c>
      <c r="Q34" s="14" t="s">
        <v>233</v>
      </c>
      <c r="R34" s="14" t="s">
        <v>241</v>
      </c>
    </row>
    <row r="35" spans="1:18" x14ac:dyDescent="0.3">
      <c r="A35">
        <v>5380122817</v>
      </c>
      <c r="B35">
        <v>4105</v>
      </c>
      <c r="C35">
        <v>1587901182</v>
      </c>
      <c r="D35">
        <v>9</v>
      </c>
      <c r="E35">
        <v>5</v>
      </c>
      <c r="F35">
        <v>29</v>
      </c>
      <c r="G35" s="14" t="s">
        <v>87</v>
      </c>
      <c r="H35" s="14" t="s">
        <v>134</v>
      </c>
      <c r="I35" s="14" t="s">
        <v>89</v>
      </c>
      <c r="J35">
        <v>1</v>
      </c>
      <c r="K35" s="14" t="s">
        <v>258</v>
      </c>
      <c r="L35">
        <v>0.55000000000000004</v>
      </c>
      <c r="M35">
        <v>6.15</v>
      </c>
      <c r="N35">
        <v>7.75</v>
      </c>
      <c r="O35">
        <v>17.149999999999999</v>
      </c>
      <c r="P35" s="14" t="s">
        <v>215</v>
      </c>
      <c r="Q35" s="14" t="s">
        <v>233</v>
      </c>
      <c r="R35" s="14" t="s">
        <v>241</v>
      </c>
    </row>
    <row r="36" spans="1:18" x14ac:dyDescent="0.3">
      <c r="A36">
        <v>5382011750</v>
      </c>
      <c r="B36">
        <v>1714</v>
      </c>
      <c r="C36">
        <v>1587982800</v>
      </c>
      <c r="D36">
        <v>3</v>
      </c>
      <c r="E36">
        <v>11</v>
      </c>
      <c r="F36">
        <v>2</v>
      </c>
      <c r="G36" s="14" t="s">
        <v>87</v>
      </c>
      <c r="H36" s="14" t="s">
        <v>137</v>
      </c>
      <c r="I36" s="14" t="s">
        <v>92</v>
      </c>
      <c r="J36">
        <v>0</v>
      </c>
      <c r="K36" s="14" t="s">
        <v>258</v>
      </c>
      <c r="L36">
        <v>0.55000000000000004</v>
      </c>
      <c r="M36">
        <v>6.3</v>
      </c>
      <c r="N36">
        <v>7.85</v>
      </c>
      <c r="O36">
        <v>17</v>
      </c>
      <c r="P36" s="14" t="s">
        <v>215</v>
      </c>
      <c r="Q36" s="14" t="s">
        <v>233</v>
      </c>
      <c r="R36" s="14" t="s">
        <v>241</v>
      </c>
    </row>
    <row r="37" spans="1:18" x14ac:dyDescent="0.3">
      <c r="A37">
        <v>5382070471</v>
      </c>
      <c r="B37">
        <v>2347</v>
      </c>
      <c r="C37">
        <v>1587985193</v>
      </c>
      <c r="D37">
        <v>0</v>
      </c>
      <c r="E37">
        <v>7</v>
      </c>
      <c r="F37">
        <v>17</v>
      </c>
      <c r="G37" s="14" t="s">
        <v>87</v>
      </c>
      <c r="H37" s="14" t="s">
        <v>138</v>
      </c>
      <c r="I37" s="14" t="s">
        <v>92</v>
      </c>
      <c r="J37">
        <v>1</v>
      </c>
      <c r="K37" s="14" t="s">
        <v>258</v>
      </c>
      <c r="L37">
        <v>0.55000000000000004</v>
      </c>
      <c r="M37">
        <v>6.05</v>
      </c>
      <c r="N37">
        <v>7.7</v>
      </c>
      <c r="O37">
        <v>16.55</v>
      </c>
      <c r="P37" s="14" t="s">
        <v>215</v>
      </c>
      <c r="Q37" s="14" t="s">
        <v>233</v>
      </c>
      <c r="R37" s="14" t="s">
        <v>241</v>
      </c>
    </row>
    <row r="38" spans="1:18" x14ac:dyDescent="0.3">
      <c r="A38">
        <v>5382159467</v>
      </c>
      <c r="B38">
        <v>3093</v>
      </c>
      <c r="C38">
        <v>1587988213</v>
      </c>
      <c r="D38">
        <v>4</v>
      </c>
      <c r="E38">
        <v>7</v>
      </c>
      <c r="F38">
        <v>24</v>
      </c>
      <c r="G38" s="14" t="s">
        <v>87</v>
      </c>
      <c r="H38" s="14" t="s">
        <v>134</v>
      </c>
      <c r="I38" s="14" t="s">
        <v>89</v>
      </c>
      <c r="J38">
        <v>1</v>
      </c>
      <c r="K38" s="14" t="s">
        <v>258</v>
      </c>
      <c r="L38">
        <v>0.55000000000000004</v>
      </c>
      <c r="M38">
        <v>5.8</v>
      </c>
      <c r="N38">
        <v>7.75</v>
      </c>
      <c r="O38">
        <v>17.05</v>
      </c>
      <c r="P38" s="14" t="s">
        <v>215</v>
      </c>
      <c r="Q38" s="14" t="s">
        <v>233</v>
      </c>
      <c r="R38" s="14" t="s">
        <v>241</v>
      </c>
    </row>
    <row r="39" spans="1:18" x14ac:dyDescent="0.3">
      <c r="A39">
        <v>5384129284</v>
      </c>
      <c r="B39">
        <v>2838</v>
      </c>
      <c r="C39">
        <v>1588075057</v>
      </c>
      <c r="D39">
        <v>7</v>
      </c>
      <c r="E39">
        <v>4</v>
      </c>
      <c r="F39">
        <v>8</v>
      </c>
      <c r="G39" s="14" t="s">
        <v>87</v>
      </c>
      <c r="H39" s="14" t="s">
        <v>134</v>
      </c>
      <c r="I39" s="14" t="s">
        <v>92</v>
      </c>
      <c r="J39">
        <v>1</v>
      </c>
      <c r="K39" s="14" t="s">
        <v>258</v>
      </c>
      <c r="L39">
        <v>0.6</v>
      </c>
      <c r="M39">
        <v>5.95</v>
      </c>
      <c r="N39">
        <v>7.45</v>
      </c>
      <c r="O39">
        <v>16.649999999999999</v>
      </c>
      <c r="P39" s="14" t="s">
        <v>215</v>
      </c>
      <c r="Q39" s="14" t="s">
        <v>233</v>
      </c>
      <c r="R39" s="14" t="s">
        <v>241</v>
      </c>
    </row>
    <row r="40" spans="1:18" x14ac:dyDescent="0.3">
      <c r="A40">
        <v>5385977226</v>
      </c>
      <c r="B40">
        <v>2338</v>
      </c>
      <c r="C40">
        <v>1588161348</v>
      </c>
      <c r="D40">
        <v>10</v>
      </c>
      <c r="E40">
        <v>9</v>
      </c>
      <c r="F40">
        <v>3</v>
      </c>
      <c r="G40" s="14" t="s">
        <v>87</v>
      </c>
      <c r="H40" s="14" t="s">
        <v>135</v>
      </c>
      <c r="I40" s="14" t="s">
        <v>92</v>
      </c>
      <c r="J40">
        <v>0</v>
      </c>
      <c r="K40" s="14" t="s">
        <v>258</v>
      </c>
      <c r="L40">
        <v>0.55000000000000004</v>
      </c>
      <c r="M40">
        <v>6.25</v>
      </c>
      <c r="N40">
        <v>7.85</v>
      </c>
      <c r="O40">
        <v>15.95</v>
      </c>
      <c r="P40" s="14" t="s">
        <v>215</v>
      </c>
      <c r="Q40" s="14" t="s">
        <v>233</v>
      </c>
      <c r="R40" s="14" t="s">
        <v>241</v>
      </c>
    </row>
    <row r="41" spans="1:18" x14ac:dyDescent="0.3">
      <c r="A41">
        <v>5390060021</v>
      </c>
      <c r="B41">
        <v>2479</v>
      </c>
      <c r="C41">
        <v>1588338398</v>
      </c>
      <c r="D41">
        <v>4</v>
      </c>
      <c r="E41">
        <v>7</v>
      </c>
      <c r="F41">
        <v>20</v>
      </c>
      <c r="G41" s="14" t="s">
        <v>87</v>
      </c>
      <c r="H41" s="14" t="s">
        <v>135</v>
      </c>
      <c r="I41" s="14" t="s">
        <v>89</v>
      </c>
      <c r="J41">
        <v>1</v>
      </c>
      <c r="K41" s="14" t="s">
        <v>258</v>
      </c>
      <c r="L41">
        <v>0.6</v>
      </c>
      <c r="M41">
        <v>6.25</v>
      </c>
      <c r="N41">
        <v>7.95</v>
      </c>
      <c r="O41">
        <v>16.850000000000001</v>
      </c>
      <c r="P41" s="14" t="s">
        <v>215</v>
      </c>
      <c r="Q41" s="14" t="s">
        <v>233</v>
      </c>
      <c r="R41" s="14" t="s">
        <v>241</v>
      </c>
    </row>
    <row r="42" spans="1:18" x14ac:dyDescent="0.3">
      <c r="A42">
        <v>5390160251</v>
      </c>
      <c r="B42">
        <v>2092</v>
      </c>
      <c r="C42">
        <v>1588341158</v>
      </c>
      <c r="D42">
        <v>1</v>
      </c>
      <c r="E42">
        <v>11</v>
      </c>
      <c r="F42">
        <v>2</v>
      </c>
      <c r="G42" s="14" t="s">
        <v>87</v>
      </c>
      <c r="H42" s="14" t="s">
        <v>138</v>
      </c>
      <c r="I42" s="14" t="s">
        <v>92</v>
      </c>
      <c r="J42">
        <v>0</v>
      </c>
      <c r="K42" s="14" t="s">
        <v>258</v>
      </c>
      <c r="L42">
        <v>0.55000000000000004</v>
      </c>
      <c r="M42">
        <v>6.15</v>
      </c>
      <c r="N42">
        <v>8</v>
      </c>
      <c r="O42">
        <v>15.7</v>
      </c>
      <c r="P42" s="14" t="s">
        <v>215</v>
      </c>
      <c r="Q42" s="14" t="s">
        <v>233</v>
      </c>
      <c r="R42" s="14" t="s">
        <v>241</v>
      </c>
    </row>
    <row r="43" spans="1:18" x14ac:dyDescent="0.3">
      <c r="A43">
        <v>5391511348</v>
      </c>
      <c r="B43">
        <v>2483</v>
      </c>
      <c r="C43">
        <v>1588400742</v>
      </c>
      <c r="D43">
        <v>4</v>
      </c>
      <c r="E43">
        <v>12</v>
      </c>
      <c r="F43">
        <v>10</v>
      </c>
      <c r="G43" s="14" t="s">
        <v>87</v>
      </c>
      <c r="H43" s="14" t="s">
        <v>96</v>
      </c>
      <c r="I43" s="14" t="s">
        <v>89</v>
      </c>
      <c r="J43">
        <v>0</v>
      </c>
      <c r="K43" s="14" t="s">
        <v>258</v>
      </c>
      <c r="L43">
        <v>0.55000000000000004</v>
      </c>
      <c r="M43">
        <v>6.25</v>
      </c>
      <c r="N43">
        <v>8.15</v>
      </c>
      <c r="O43">
        <v>15.4</v>
      </c>
      <c r="P43" s="14" t="s">
        <v>215</v>
      </c>
      <c r="Q43" s="14" t="s">
        <v>233</v>
      </c>
      <c r="R43" s="14" t="s">
        <v>241</v>
      </c>
    </row>
    <row r="44" spans="1:18" x14ac:dyDescent="0.3">
      <c r="A44">
        <v>5393353777</v>
      </c>
      <c r="B44">
        <v>3013</v>
      </c>
      <c r="C44">
        <v>1588473030</v>
      </c>
      <c r="D44">
        <v>7</v>
      </c>
      <c r="E44">
        <v>8</v>
      </c>
      <c r="F44">
        <v>13</v>
      </c>
      <c r="G44" s="14" t="s">
        <v>87</v>
      </c>
      <c r="H44" s="14" t="s">
        <v>93</v>
      </c>
      <c r="I44" s="14" t="s">
        <v>92</v>
      </c>
      <c r="J44">
        <v>1</v>
      </c>
      <c r="K44" s="14" t="s">
        <v>258</v>
      </c>
      <c r="L44">
        <v>0.6</v>
      </c>
      <c r="M44">
        <v>6.35</v>
      </c>
      <c r="N44">
        <v>7.95</v>
      </c>
      <c r="O44">
        <v>15.75</v>
      </c>
      <c r="P44" s="14" t="s">
        <v>215</v>
      </c>
      <c r="Q44" s="14" t="s">
        <v>233</v>
      </c>
      <c r="R44" s="14" t="s">
        <v>241</v>
      </c>
    </row>
    <row r="45" spans="1:18" x14ac:dyDescent="0.3">
      <c r="A45">
        <v>5396123030</v>
      </c>
      <c r="B45">
        <v>3083</v>
      </c>
      <c r="C45">
        <v>1588592231</v>
      </c>
      <c r="D45">
        <v>6</v>
      </c>
      <c r="E45">
        <v>5</v>
      </c>
      <c r="F45">
        <v>22</v>
      </c>
      <c r="G45" s="14" t="s">
        <v>87</v>
      </c>
      <c r="H45" s="14" t="s">
        <v>134</v>
      </c>
      <c r="I45" s="14" t="s">
        <v>89</v>
      </c>
      <c r="J45">
        <v>1</v>
      </c>
      <c r="K45" s="14" t="s">
        <v>258</v>
      </c>
      <c r="L45">
        <v>0.65</v>
      </c>
      <c r="M45">
        <v>6.6</v>
      </c>
      <c r="N45">
        <v>7.75</v>
      </c>
      <c r="O45">
        <v>16.05</v>
      </c>
      <c r="P45" s="14" t="s">
        <v>215</v>
      </c>
      <c r="Q45" s="14" t="s">
        <v>233</v>
      </c>
      <c r="R45" s="14" t="s">
        <v>241</v>
      </c>
    </row>
    <row r="46" spans="1:18" x14ac:dyDescent="0.3">
      <c r="A46">
        <v>5399982925</v>
      </c>
      <c r="B46">
        <v>2061</v>
      </c>
      <c r="C46">
        <v>1588766022</v>
      </c>
      <c r="D46">
        <v>7</v>
      </c>
      <c r="E46">
        <v>6</v>
      </c>
      <c r="F46">
        <v>4</v>
      </c>
      <c r="G46" s="14" t="s">
        <v>87</v>
      </c>
      <c r="H46" s="14" t="s">
        <v>135</v>
      </c>
      <c r="I46" s="14" t="s">
        <v>92</v>
      </c>
      <c r="J46">
        <v>0</v>
      </c>
      <c r="K46" s="14" t="s">
        <v>258</v>
      </c>
      <c r="L46">
        <v>0.6</v>
      </c>
      <c r="M46">
        <v>6.2</v>
      </c>
      <c r="N46">
        <v>7.95</v>
      </c>
      <c r="O46">
        <v>15.7</v>
      </c>
      <c r="P46" s="14" t="s">
        <v>215</v>
      </c>
      <c r="Q46" s="14" t="s">
        <v>233</v>
      </c>
      <c r="R46" s="14" t="s">
        <v>241</v>
      </c>
    </row>
    <row r="47" spans="1:18" x14ac:dyDescent="0.3">
      <c r="A47">
        <v>5405633118</v>
      </c>
      <c r="B47">
        <v>1746</v>
      </c>
      <c r="C47">
        <v>1589028650</v>
      </c>
      <c r="D47">
        <v>5</v>
      </c>
      <c r="E47">
        <v>0</v>
      </c>
      <c r="F47">
        <v>0</v>
      </c>
      <c r="G47" s="14" t="s">
        <v>87</v>
      </c>
      <c r="H47" s="14" t="s">
        <v>114</v>
      </c>
      <c r="I47" s="14" t="s">
        <v>92</v>
      </c>
      <c r="J47">
        <v>0</v>
      </c>
      <c r="K47" s="14" t="s">
        <v>258</v>
      </c>
      <c r="L47">
        <v>0.6</v>
      </c>
      <c r="M47">
        <v>6.05</v>
      </c>
      <c r="N47">
        <v>7.4</v>
      </c>
      <c r="O47">
        <v>14.75</v>
      </c>
      <c r="P47" s="14" t="s">
        <v>215</v>
      </c>
      <c r="Q47" s="14" t="s">
        <v>233</v>
      </c>
      <c r="R47" s="14" t="s">
        <v>241</v>
      </c>
    </row>
    <row r="48" spans="1:18" x14ac:dyDescent="0.3">
      <c r="A48">
        <v>5405682328</v>
      </c>
      <c r="B48">
        <v>2166</v>
      </c>
      <c r="C48">
        <v>1589030108</v>
      </c>
      <c r="D48">
        <v>2</v>
      </c>
      <c r="E48">
        <v>11</v>
      </c>
      <c r="F48">
        <v>4</v>
      </c>
      <c r="G48" s="14" t="s">
        <v>87</v>
      </c>
      <c r="H48" s="14" t="s">
        <v>139</v>
      </c>
      <c r="I48" s="14" t="s">
        <v>92</v>
      </c>
      <c r="J48">
        <v>0</v>
      </c>
      <c r="K48" s="14" t="s">
        <v>258</v>
      </c>
      <c r="L48">
        <v>0.6</v>
      </c>
      <c r="M48">
        <v>5.3</v>
      </c>
      <c r="N48">
        <v>7.55</v>
      </c>
      <c r="O48">
        <v>14.4</v>
      </c>
      <c r="P48" s="14" t="s">
        <v>212</v>
      </c>
      <c r="Q48" s="14" t="s">
        <v>233</v>
      </c>
      <c r="R48" s="14" t="s">
        <v>241</v>
      </c>
    </row>
    <row r="49" spans="1:18" x14ac:dyDescent="0.3">
      <c r="A49">
        <v>5407052998</v>
      </c>
      <c r="B49">
        <v>3645</v>
      </c>
      <c r="C49">
        <v>1589090546</v>
      </c>
      <c r="D49">
        <v>9</v>
      </c>
      <c r="E49">
        <v>8</v>
      </c>
      <c r="F49">
        <v>28</v>
      </c>
      <c r="G49" s="14" t="s">
        <v>87</v>
      </c>
      <c r="H49" s="14" t="s">
        <v>140</v>
      </c>
      <c r="I49" s="14" t="s">
        <v>89</v>
      </c>
      <c r="J49">
        <v>1</v>
      </c>
      <c r="K49" s="14" t="s">
        <v>258</v>
      </c>
      <c r="L49">
        <v>0.6</v>
      </c>
      <c r="M49">
        <v>5.35</v>
      </c>
      <c r="N49">
        <v>7.7</v>
      </c>
      <c r="O49">
        <v>14.75</v>
      </c>
      <c r="P49" s="14" t="s">
        <v>212</v>
      </c>
      <c r="Q49" s="14" t="s">
        <v>233</v>
      </c>
      <c r="R49" s="14" t="s">
        <v>241</v>
      </c>
    </row>
    <row r="50" spans="1:18" x14ac:dyDescent="0.3">
      <c r="A50">
        <v>5407566222</v>
      </c>
      <c r="B50">
        <v>3117</v>
      </c>
      <c r="C50">
        <v>1589111062</v>
      </c>
      <c r="D50">
        <v>7</v>
      </c>
      <c r="E50">
        <v>9</v>
      </c>
      <c r="F50">
        <v>7</v>
      </c>
      <c r="G50" s="14" t="s">
        <v>87</v>
      </c>
      <c r="H50" s="14" t="s">
        <v>134</v>
      </c>
      <c r="I50" s="14" t="s">
        <v>92</v>
      </c>
      <c r="J50">
        <v>0</v>
      </c>
      <c r="K50" s="14" t="s">
        <v>258</v>
      </c>
      <c r="L50">
        <v>0.55000000000000004</v>
      </c>
      <c r="M50">
        <v>5.3</v>
      </c>
      <c r="N50">
        <v>7.8</v>
      </c>
      <c r="O50">
        <v>14.4</v>
      </c>
      <c r="P50" s="14" t="s">
        <v>212</v>
      </c>
      <c r="Q50" s="14" t="s">
        <v>233</v>
      </c>
      <c r="R50" s="14" t="s">
        <v>241</v>
      </c>
    </row>
    <row r="51" spans="1:18" x14ac:dyDescent="0.3">
      <c r="A51">
        <v>5409376531</v>
      </c>
      <c r="B51">
        <v>2868</v>
      </c>
      <c r="C51">
        <v>1589196180</v>
      </c>
      <c r="D51">
        <v>11</v>
      </c>
      <c r="E51">
        <v>16</v>
      </c>
      <c r="F51">
        <v>12</v>
      </c>
      <c r="G51" s="14" t="s">
        <v>87</v>
      </c>
      <c r="H51" s="14" t="s">
        <v>114</v>
      </c>
      <c r="I51" s="14" t="s">
        <v>92</v>
      </c>
      <c r="J51">
        <v>0</v>
      </c>
      <c r="K51" s="14" t="s">
        <v>258</v>
      </c>
      <c r="L51">
        <v>0.5</v>
      </c>
      <c r="M51">
        <v>5.6</v>
      </c>
      <c r="N51">
        <v>8.3000000000000007</v>
      </c>
      <c r="O51">
        <v>13.25</v>
      </c>
      <c r="P51" s="14" t="s">
        <v>218</v>
      </c>
      <c r="Q51" s="14" t="s">
        <v>233</v>
      </c>
      <c r="R51" s="14" t="s">
        <v>241</v>
      </c>
    </row>
    <row r="52" spans="1:18" x14ac:dyDescent="0.3">
      <c r="A52">
        <v>5409461857</v>
      </c>
      <c r="B52">
        <v>2546</v>
      </c>
      <c r="C52">
        <v>1589199366</v>
      </c>
      <c r="D52">
        <v>9</v>
      </c>
      <c r="E52">
        <v>9</v>
      </c>
      <c r="F52">
        <v>12</v>
      </c>
      <c r="G52" s="14" t="s">
        <v>87</v>
      </c>
      <c r="H52" s="14" t="s">
        <v>135</v>
      </c>
      <c r="I52" s="14" t="s">
        <v>92</v>
      </c>
      <c r="J52">
        <v>1</v>
      </c>
      <c r="K52" s="14" t="s">
        <v>258</v>
      </c>
      <c r="L52">
        <v>0.5</v>
      </c>
      <c r="M52">
        <v>5.85</v>
      </c>
      <c r="N52">
        <v>8.5</v>
      </c>
      <c r="O52">
        <v>13</v>
      </c>
      <c r="P52" s="14" t="s">
        <v>218</v>
      </c>
      <c r="Q52" s="14" t="s">
        <v>233</v>
      </c>
      <c r="R52" s="14" t="s">
        <v>241</v>
      </c>
    </row>
    <row r="53" spans="1:18" x14ac:dyDescent="0.3">
      <c r="A53">
        <v>5411062154</v>
      </c>
      <c r="B53">
        <v>2953</v>
      </c>
      <c r="C53">
        <v>1589279315</v>
      </c>
      <c r="D53">
        <v>7</v>
      </c>
      <c r="E53">
        <v>7</v>
      </c>
      <c r="F53">
        <v>8</v>
      </c>
      <c r="G53" s="14" t="s">
        <v>87</v>
      </c>
      <c r="H53" s="14" t="s">
        <v>88</v>
      </c>
      <c r="I53" s="14" t="s">
        <v>89</v>
      </c>
      <c r="J53">
        <v>0</v>
      </c>
      <c r="K53" s="14" t="s">
        <v>258</v>
      </c>
      <c r="L53">
        <v>0.45</v>
      </c>
      <c r="M53">
        <v>5.85</v>
      </c>
      <c r="N53">
        <v>8.5500000000000007</v>
      </c>
      <c r="O53">
        <v>11.6</v>
      </c>
      <c r="P53" s="14" t="s">
        <v>218</v>
      </c>
      <c r="Q53" s="14" t="s">
        <v>233</v>
      </c>
      <c r="R53" s="14" t="s">
        <v>231</v>
      </c>
    </row>
    <row r="54" spans="1:18" x14ac:dyDescent="0.3">
      <c r="A54">
        <v>5411155031</v>
      </c>
      <c r="B54">
        <v>2360</v>
      </c>
      <c r="C54">
        <v>1589283354</v>
      </c>
      <c r="D54">
        <v>11</v>
      </c>
      <c r="E54">
        <v>4</v>
      </c>
      <c r="F54">
        <v>19</v>
      </c>
      <c r="G54" s="14" t="s">
        <v>87</v>
      </c>
      <c r="H54" s="14" t="s">
        <v>135</v>
      </c>
      <c r="I54" s="14" t="s">
        <v>92</v>
      </c>
      <c r="J54">
        <v>1</v>
      </c>
      <c r="K54" s="14" t="s">
        <v>258</v>
      </c>
      <c r="L54">
        <v>0.5</v>
      </c>
      <c r="M54">
        <v>6.15</v>
      </c>
      <c r="N54">
        <v>7.8</v>
      </c>
      <c r="O54">
        <v>12.2</v>
      </c>
      <c r="P54" s="14" t="s">
        <v>218</v>
      </c>
      <c r="Q54" s="14" t="s">
        <v>216</v>
      </c>
      <c r="R54" s="14" t="s">
        <v>231</v>
      </c>
    </row>
    <row r="55" spans="1:18" x14ac:dyDescent="0.3">
      <c r="A55">
        <v>5412855482</v>
      </c>
      <c r="B55">
        <v>2801</v>
      </c>
      <c r="C55">
        <v>1589368239</v>
      </c>
      <c r="D55">
        <v>4</v>
      </c>
      <c r="E55">
        <v>13</v>
      </c>
      <c r="F55">
        <v>13</v>
      </c>
      <c r="G55" s="14" t="s">
        <v>87</v>
      </c>
      <c r="H55" s="14" t="s">
        <v>115</v>
      </c>
      <c r="I55" s="14" t="s">
        <v>92</v>
      </c>
      <c r="J55">
        <v>0</v>
      </c>
      <c r="K55" s="14" t="s">
        <v>258</v>
      </c>
      <c r="L55">
        <v>0.45</v>
      </c>
      <c r="M55">
        <v>5.9</v>
      </c>
      <c r="N55">
        <v>8.1999999999999993</v>
      </c>
      <c r="O55">
        <v>11.4</v>
      </c>
      <c r="P55" s="14" t="s">
        <v>218</v>
      </c>
      <c r="Q55" s="14" t="s">
        <v>216</v>
      </c>
      <c r="R55" s="14" t="s">
        <v>223</v>
      </c>
    </row>
    <row r="56" spans="1:18" x14ac:dyDescent="0.3">
      <c r="A56">
        <v>5412939328</v>
      </c>
      <c r="B56">
        <v>2604</v>
      </c>
      <c r="C56">
        <v>1589371553</v>
      </c>
      <c r="D56">
        <v>5</v>
      </c>
      <c r="E56">
        <v>8</v>
      </c>
      <c r="F56">
        <v>13</v>
      </c>
      <c r="G56" s="14" t="s">
        <v>87</v>
      </c>
      <c r="H56" s="14" t="s">
        <v>88</v>
      </c>
      <c r="I56" s="14" t="s">
        <v>92</v>
      </c>
      <c r="J56">
        <v>1</v>
      </c>
      <c r="K56" s="14" t="s">
        <v>258</v>
      </c>
      <c r="L56">
        <v>0.5</v>
      </c>
      <c r="M56">
        <v>6</v>
      </c>
      <c r="N56">
        <v>8.0500000000000007</v>
      </c>
      <c r="O56">
        <v>11.95</v>
      </c>
      <c r="P56" s="14" t="s">
        <v>218</v>
      </c>
      <c r="Q56" s="14" t="s">
        <v>216</v>
      </c>
      <c r="R56" s="14" t="s">
        <v>223</v>
      </c>
    </row>
    <row r="57" spans="1:18" x14ac:dyDescent="0.3">
      <c r="A57">
        <v>5414649825</v>
      </c>
      <c r="B57">
        <v>3724</v>
      </c>
      <c r="C57">
        <v>1589455655</v>
      </c>
      <c r="D57">
        <v>10</v>
      </c>
      <c r="E57">
        <v>11</v>
      </c>
      <c r="F57">
        <v>20</v>
      </c>
      <c r="G57" s="14" t="s">
        <v>87</v>
      </c>
      <c r="H57" s="14" t="s">
        <v>114</v>
      </c>
      <c r="I57" s="14" t="s">
        <v>89</v>
      </c>
      <c r="J57">
        <v>1</v>
      </c>
      <c r="K57" s="14" t="s">
        <v>258</v>
      </c>
      <c r="L57">
        <v>0.5</v>
      </c>
      <c r="M57">
        <v>6.5</v>
      </c>
      <c r="N57">
        <v>8.25</v>
      </c>
      <c r="O57">
        <v>12.1</v>
      </c>
      <c r="P57" s="14" t="s">
        <v>218</v>
      </c>
      <c r="Q57" s="14" t="s">
        <v>216</v>
      </c>
      <c r="R57" s="14" t="s">
        <v>223</v>
      </c>
    </row>
    <row r="58" spans="1:18" x14ac:dyDescent="0.3">
      <c r="A58">
        <v>5420536249</v>
      </c>
      <c r="B58">
        <v>2171</v>
      </c>
      <c r="C58">
        <v>1589714494</v>
      </c>
      <c r="D58">
        <v>3</v>
      </c>
      <c r="E58">
        <v>3</v>
      </c>
      <c r="F58">
        <v>12</v>
      </c>
      <c r="G58" s="14" t="s">
        <v>87</v>
      </c>
      <c r="H58" s="14" t="s">
        <v>135</v>
      </c>
      <c r="I58" s="14" t="s">
        <v>92</v>
      </c>
      <c r="J58">
        <v>1</v>
      </c>
      <c r="K58" s="14" t="s">
        <v>258</v>
      </c>
      <c r="L58">
        <v>0.5</v>
      </c>
      <c r="M58">
        <v>6.45</v>
      </c>
      <c r="N58">
        <v>8.0500000000000007</v>
      </c>
      <c r="O58">
        <v>11.5</v>
      </c>
      <c r="P58" s="14" t="s">
        <v>218</v>
      </c>
      <c r="Q58" s="14" t="s">
        <v>216</v>
      </c>
      <c r="R58" s="14" t="s">
        <v>223</v>
      </c>
    </row>
    <row r="59" spans="1:18" x14ac:dyDescent="0.3">
      <c r="A59">
        <v>5424261030</v>
      </c>
      <c r="B59">
        <v>4309</v>
      </c>
      <c r="C59">
        <v>1589886561</v>
      </c>
      <c r="D59">
        <v>11</v>
      </c>
      <c r="E59">
        <v>9</v>
      </c>
      <c r="F59">
        <v>24</v>
      </c>
      <c r="G59" s="14" t="s">
        <v>87</v>
      </c>
      <c r="H59" s="14" t="s">
        <v>135</v>
      </c>
      <c r="I59" s="14" t="s">
        <v>92</v>
      </c>
      <c r="J59">
        <v>0</v>
      </c>
      <c r="K59" s="14" t="s">
        <v>258</v>
      </c>
      <c r="L59">
        <v>0.45</v>
      </c>
      <c r="M59">
        <v>6.65</v>
      </c>
      <c r="N59">
        <v>8.3000000000000007</v>
      </c>
      <c r="O59">
        <v>12.3</v>
      </c>
      <c r="P59" s="14" t="s">
        <v>218</v>
      </c>
      <c r="Q59" s="14" t="s">
        <v>216</v>
      </c>
      <c r="R59" s="14" t="s">
        <v>223</v>
      </c>
    </row>
    <row r="60" spans="1:18" x14ac:dyDescent="0.3">
      <c r="A60">
        <v>5425876595</v>
      </c>
      <c r="B60">
        <v>3566</v>
      </c>
      <c r="C60">
        <v>1589973429</v>
      </c>
      <c r="D60">
        <v>6</v>
      </c>
      <c r="E60">
        <v>10</v>
      </c>
      <c r="F60">
        <v>9</v>
      </c>
      <c r="G60" s="14" t="s">
        <v>87</v>
      </c>
      <c r="H60" s="14" t="s">
        <v>134</v>
      </c>
      <c r="I60" s="14" t="s">
        <v>92</v>
      </c>
      <c r="J60">
        <v>0</v>
      </c>
      <c r="K60" s="14" t="s">
        <v>258</v>
      </c>
      <c r="L60">
        <v>0.45</v>
      </c>
      <c r="M60">
        <v>6.45</v>
      </c>
      <c r="N60">
        <v>8.35</v>
      </c>
      <c r="O60">
        <v>12.6</v>
      </c>
      <c r="P60" s="14" t="s">
        <v>218</v>
      </c>
      <c r="Q60" s="14" t="s">
        <v>216</v>
      </c>
      <c r="R60" s="14" t="s">
        <v>223</v>
      </c>
    </row>
    <row r="61" spans="1:18" x14ac:dyDescent="0.3">
      <c r="A61">
        <v>5427447913</v>
      </c>
      <c r="B61">
        <v>3226</v>
      </c>
      <c r="C61">
        <v>1590058983</v>
      </c>
      <c r="D61">
        <v>12</v>
      </c>
      <c r="E61">
        <v>8</v>
      </c>
      <c r="F61">
        <v>21</v>
      </c>
      <c r="G61" s="14" t="s">
        <v>87</v>
      </c>
      <c r="H61" s="14" t="s">
        <v>138</v>
      </c>
      <c r="I61" s="14" t="s">
        <v>89</v>
      </c>
      <c r="J61">
        <v>1</v>
      </c>
      <c r="K61" s="14" t="s">
        <v>258</v>
      </c>
      <c r="L61">
        <v>0.45</v>
      </c>
      <c r="M61">
        <v>6.85</v>
      </c>
      <c r="N61">
        <v>8.4</v>
      </c>
      <c r="O61">
        <v>12.65</v>
      </c>
      <c r="P61" s="14" t="s">
        <v>210</v>
      </c>
      <c r="Q61" s="14" t="s">
        <v>216</v>
      </c>
      <c r="R61" s="14" t="s">
        <v>223</v>
      </c>
    </row>
    <row r="62" spans="1:18" x14ac:dyDescent="0.3">
      <c r="A62">
        <v>5429049713</v>
      </c>
      <c r="B62">
        <v>2752</v>
      </c>
      <c r="C62">
        <v>1590145258</v>
      </c>
      <c r="D62">
        <v>6</v>
      </c>
      <c r="E62">
        <v>9</v>
      </c>
      <c r="F62">
        <v>11</v>
      </c>
      <c r="G62" s="14" t="s">
        <v>87</v>
      </c>
      <c r="H62" s="14" t="s">
        <v>114</v>
      </c>
      <c r="I62" s="14" t="s">
        <v>89</v>
      </c>
      <c r="J62">
        <v>0</v>
      </c>
      <c r="K62" s="14" t="s">
        <v>258</v>
      </c>
      <c r="L62">
        <v>0.45</v>
      </c>
      <c r="M62">
        <v>7.1</v>
      </c>
      <c r="N62">
        <v>8.3000000000000007</v>
      </c>
      <c r="O62">
        <v>13.1</v>
      </c>
      <c r="P62" s="14" t="s">
        <v>210</v>
      </c>
      <c r="Q62" s="14" t="s">
        <v>216</v>
      </c>
      <c r="R62" s="14" t="s">
        <v>223</v>
      </c>
    </row>
    <row r="63" spans="1:18" x14ac:dyDescent="0.3">
      <c r="A63">
        <v>5429119279</v>
      </c>
      <c r="B63">
        <v>2987</v>
      </c>
      <c r="C63">
        <v>1590148492</v>
      </c>
      <c r="D63">
        <v>5</v>
      </c>
      <c r="E63">
        <v>8</v>
      </c>
      <c r="F63">
        <v>21</v>
      </c>
      <c r="G63" s="14" t="s">
        <v>87</v>
      </c>
      <c r="H63" s="14" t="s">
        <v>138</v>
      </c>
      <c r="I63" s="14" t="s">
        <v>92</v>
      </c>
      <c r="J63">
        <v>1</v>
      </c>
      <c r="K63" s="14" t="s">
        <v>258</v>
      </c>
      <c r="L63">
        <v>0.5</v>
      </c>
      <c r="M63">
        <v>7.15</v>
      </c>
      <c r="N63">
        <v>8.1</v>
      </c>
      <c r="O63">
        <v>13.65</v>
      </c>
      <c r="P63" s="14" t="s">
        <v>210</v>
      </c>
      <c r="Q63" s="14" t="s">
        <v>216</v>
      </c>
      <c r="R63" s="14" t="s">
        <v>223</v>
      </c>
    </row>
    <row r="64" spans="1:18" x14ac:dyDescent="0.3">
      <c r="A64">
        <v>5430395882</v>
      </c>
      <c r="B64">
        <v>2701</v>
      </c>
      <c r="C64">
        <v>1590211595</v>
      </c>
      <c r="D64">
        <v>12</v>
      </c>
      <c r="E64">
        <v>7</v>
      </c>
      <c r="F64">
        <v>9</v>
      </c>
      <c r="G64" s="14" t="s">
        <v>87</v>
      </c>
      <c r="H64" s="14" t="s">
        <v>141</v>
      </c>
      <c r="I64" s="14" t="s">
        <v>92</v>
      </c>
      <c r="J64">
        <v>1</v>
      </c>
      <c r="K64" s="14" t="s">
        <v>258</v>
      </c>
      <c r="L64">
        <v>0.5</v>
      </c>
      <c r="M64">
        <v>7.4</v>
      </c>
      <c r="N64">
        <v>8.0500000000000007</v>
      </c>
      <c r="O64">
        <v>13.45</v>
      </c>
      <c r="P64" s="14" t="s">
        <v>210</v>
      </c>
      <c r="Q64" s="14" t="s">
        <v>216</v>
      </c>
      <c r="R64" s="14" t="s">
        <v>223</v>
      </c>
    </row>
    <row r="65" spans="1:18" x14ac:dyDescent="0.3">
      <c r="A65">
        <v>5430515380</v>
      </c>
      <c r="B65">
        <v>2008</v>
      </c>
      <c r="C65">
        <v>1590217780</v>
      </c>
      <c r="D65">
        <v>12</v>
      </c>
      <c r="E65">
        <v>7</v>
      </c>
      <c r="F65">
        <v>19</v>
      </c>
      <c r="G65" s="14" t="s">
        <v>87</v>
      </c>
      <c r="H65" s="14" t="s">
        <v>141</v>
      </c>
      <c r="I65" s="14" t="s">
        <v>92</v>
      </c>
      <c r="J65">
        <v>1</v>
      </c>
      <c r="K65" s="14" t="s">
        <v>258</v>
      </c>
      <c r="L65">
        <v>0.5</v>
      </c>
      <c r="M65">
        <v>7.7</v>
      </c>
      <c r="N65">
        <v>8.15</v>
      </c>
      <c r="O65">
        <v>13.3</v>
      </c>
      <c r="P65" s="14" t="s">
        <v>210</v>
      </c>
      <c r="Q65" s="14" t="s">
        <v>216</v>
      </c>
      <c r="R65" s="14" t="s">
        <v>223</v>
      </c>
    </row>
    <row r="66" spans="1:18" x14ac:dyDescent="0.3">
      <c r="A66">
        <v>5430835088</v>
      </c>
      <c r="B66">
        <v>2127</v>
      </c>
      <c r="C66">
        <v>1590232406</v>
      </c>
      <c r="D66">
        <v>12</v>
      </c>
      <c r="E66">
        <v>4</v>
      </c>
      <c r="F66">
        <v>24</v>
      </c>
      <c r="G66" s="14" t="s">
        <v>87</v>
      </c>
      <c r="H66" s="14" t="s">
        <v>141</v>
      </c>
      <c r="I66" s="14" t="s">
        <v>89</v>
      </c>
      <c r="J66">
        <v>1</v>
      </c>
      <c r="K66" s="14" t="s">
        <v>258</v>
      </c>
      <c r="L66">
        <v>0.55000000000000004</v>
      </c>
      <c r="M66">
        <v>7.95</v>
      </c>
      <c r="N66">
        <v>8.0500000000000007</v>
      </c>
      <c r="O66">
        <v>14.3</v>
      </c>
      <c r="P66" s="14" t="s">
        <v>210</v>
      </c>
      <c r="Q66" s="14" t="s">
        <v>216</v>
      </c>
      <c r="R66" s="14" t="s">
        <v>223</v>
      </c>
    </row>
    <row r="67" spans="1:18" x14ac:dyDescent="0.3">
      <c r="A67">
        <v>5430923332</v>
      </c>
      <c r="B67">
        <v>2330</v>
      </c>
      <c r="C67">
        <v>1590235912</v>
      </c>
      <c r="D67">
        <v>0</v>
      </c>
      <c r="E67">
        <v>10</v>
      </c>
      <c r="F67">
        <v>8</v>
      </c>
      <c r="G67" s="14" t="s">
        <v>87</v>
      </c>
      <c r="H67" s="14" t="s">
        <v>141</v>
      </c>
      <c r="I67" s="14" t="s">
        <v>89</v>
      </c>
      <c r="J67">
        <v>0</v>
      </c>
      <c r="K67" s="14" t="s">
        <v>258</v>
      </c>
      <c r="L67">
        <v>0.55000000000000004</v>
      </c>
      <c r="M67">
        <v>7.7</v>
      </c>
      <c r="N67">
        <v>8.5500000000000007</v>
      </c>
      <c r="O67">
        <v>14.7</v>
      </c>
      <c r="P67" s="14" t="s">
        <v>210</v>
      </c>
      <c r="Q67" s="14" t="s">
        <v>216</v>
      </c>
      <c r="R67" s="14" t="s">
        <v>223</v>
      </c>
    </row>
    <row r="68" spans="1:18" x14ac:dyDescent="0.3">
      <c r="A68">
        <v>5432511570</v>
      </c>
      <c r="B68">
        <v>2339</v>
      </c>
      <c r="C68">
        <v>1590309960</v>
      </c>
      <c r="D68">
        <v>7</v>
      </c>
      <c r="E68">
        <v>3</v>
      </c>
      <c r="F68">
        <v>20</v>
      </c>
      <c r="G68" s="14" t="s">
        <v>87</v>
      </c>
      <c r="H68" s="14" t="s">
        <v>135</v>
      </c>
      <c r="I68" s="14" t="s">
        <v>92</v>
      </c>
      <c r="J68">
        <v>1</v>
      </c>
      <c r="K68" s="14" t="s">
        <v>258</v>
      </c>
      <c r="L68">
        <v>0.6</v>
      </c>
      <c r="M68">
        <v>7.95</v>
      </c>
      <c r="N68">
        <v>8.15</v>
      </c>
      <c r="O68">
        <v>15.5</v>
      </c>
      <c r="P68" s="14" t="s">
        <v>210</v>
      </c>
      <c r="Q68" s="14" t="s">
        <v>216</v>
      </c>
      <c r="R68" s="14" t="s">
        <v>223</v>
      </c>
    </row>
    <row r="69" spans="1:18" x14ac:dyDescent="0.3">
      <c r="A69">
        <v>5432735303</v>
      </c>
      <c r="B69">
        <v>2816</v>
      </c>
      <c r="C69">
        <v>1590319226</v>
      </c>
      <c r="D69">
        <v>3</v>
      </c>
      <c r="E69">
        <v>8</v>
      </c>
      <c r="F69">
        <v>12</v>
      </c>
      <c r="G69" s="14" t="s">
        <v>87</v>
      </c>
      <c r="H69" s="14" t="s">
        <v>141</v>
      </c>
      <c r="I69" s="14" t="s">
        <v>89</v>
      </c>
      <c r="J69">
        <v>0</v>
      </c>
      <c r="K69" s="14" t="s">
        <v>258</v>
      </c>
      <c r="L69">
        <v>0.55000000000000004</v>
      </c>
      <c r="M69">
        <v>7.65</v>
      </c>
      <c r="N69">
        <v>8.15</v>
      </c>
      <c r="O69">
        <v>14.7</v>
      </c>
      <c r="P69" s="14" t="s">
        <v>210</v>
      </c>
      <c r="Q69" s="14" t="s">
        <v>216</v>
      </c>
      <c r="R69" s="14" t="s">
        <v>219</v>
      </c>
    </row>
    <row r="70" spans="1:18" x14ac:dyDescent="0.3">
      <c r="A70">
        <v>5432829499</v>
      </c>
      <c r="B70">
        <v>3086</v>
      </c>
      <c r="C70">
        <v>1590322642</v>
      </c>
      <c r="D70">
        <v>16</v>
      </c>
      <c r="E70">
        <v>6</v>
      </c>
      <c r="F70">
        <v>12</v>
      </c>
      <c r="G70" s="14" t="s">
        <v>87</v>
      </c>
      <c r="H70" s="14" t="s">
        <v>141</v>
      </c>
      <c r="I70" s="14" t="s">
        <v>89</v>
      </c>
      <c r="J70">
        <v>0</v>
      </c>
      <c r="K70" s="14" t="s">
        <v>258</v>
      </c>
      <c r="L70">
        <v>0.55000000000000004</v>
      </c>
      <c r="M70">
        <v>8.1</v>
      </c>
      <c r="N70">
        <v>8</v>
      </c>
      <c r="O70">
        <v>14.95</v>
      </c>
      <c r="P70" s="14" t="s">
        <v>216</v>
      </c>
      <c r="Q70" s="14" t="s">
        <v>216</v>
      </c>
      <c r="R70" s="14" t="s">
        <v>219</v>
      </c>
    </row>
    <row r="71" spans="1:18" x14ac:dyDescent="0.3">
      <c r="A71">
        <v>5434461718</v>
      </c>
      <c r="B71">
        <v>3625</v>
      </c>
      <c r="C71">
        <v>1590403751</v>
      </c>
      <c r="D71">
        <v>6</v>
      </c>
      <c r="E71">
        <v>12</v>
      </c>
      <c r="F71">
        <v>16</v>
      </c>
      <c r="G71" s="14" t="s">
        <v>87</v>
      </c>
      <c r="H71" s="14" t="s">
        <v>135</v>
      </c>
      <c r="I71" s="14" t="s">
        <v>89</v>
      </c>
      <c r="J71">
        <v>0</v>
      </c>
      <c r="K71" s="14" t="s">
        <v>258</v>
      </c>
      <c r="L71">
        <v>0.55000000000000004</v>
      </c>
      <c r="M71">
        <v>7.85</v>
      </c>
      <c r="N71">
        <v>7.8</v>
      </c>
      <c r="O71">
        <v>15.15</v>
      </c>
      <c r="P71" s="14" t="s">
        <v>216</v>
      </c>
      <c r="Q71" s="14" t="s">
        <v>220</v>
      </c>
      <c r="R71" s="14" t="s">
        <v>219</v>
      </c>
    </row>
    <row r="72" spans="1:18" x14ac:dyDescent="0.3">
      <c r="A72">
        <v>5438076985</v>
      </c>
      <c r="B72">
        <v>2085</v>
      </c>
      <c r="C72">
        <v>1590576181</v>
      </c>
      <c r="D72">
        <v>7</v>
      </c>
      <c r="E72">
        <v>3</v>
      </c>
      <c r="F72">
        <v>18</v>
      </c>
      <c r="G72" s="14" t="s">
        <v>87</v>
      </c>
      <c r="H72" s="14" t="s">
        <v>138</v>
      </c>
      <c r="I72" s="14" t="s">
        <v>92</v>
      </c>
      <c r="J72">
        <v>1</v>
      </c>
      <c r="K72" s="14" t="s">
        <v>258</v>
      </c>
      <c r="L72">
        <v>0.55000000000000004</v>
      </c>
      <c r="M72">
        <v>7.75</v>
      </c>
      <c r="N72">
        <v>7.5</v>
      </c>
      <c r="O72">
        <v>15.45</v>
      </c>
      <c r="P72" s="14" t="s">
        <v>216</v>
      </c>
      <c r="Q72" s="14" t="s">
        <v>220</v>
      </c>
      <c r="R72" s="14" t="s">
        <v>219</v>
      </c>
    </row>
    <row r="73" spans="1:18" x14ac:dyDescent="0.3">
      <c r="A73">
        <v>5440067299</v>
      </c>
      <c r="B73">
        <v>2302</v>
      </c>
      <c r="C73">
        <v>1590668544</v>
      </c>
      <c r="D73">
        <v>0</v>
      </c>
      <c r="E73">
        <v>10</v>
      </c>
      <c r="F73">
        <v>6</v>
      </c>
      <c r="G73" s="14" t="s">
        <v>87</v>
      </c>
      <c r="H73" s="14" t="s">
        <v>142</v>
      </c>
      <c r="I73" s="14" t="s">
        <v>92</v>
      </c>
      <c r="J73">
        <v>0</v>
      </c>
      <c r="K73" s="14" t="s">
        <v>258</v>
      </c>
      <c r="L73">
        <v>0.55000000000000004</v>
      </c>
      <c r="M73">
        <v>7.4</v>
      </c>
      <c r="N73">
        <v>7.65</v>
      </c>
      <c r="O73">
        <v>15.35</v>
      </c>
      <c r="P73" s="14" t="s">
        <v>216</v>
      </c>
      <c r="Q73" s="14" t="s">
        <v>220</v>
      </c>
      <c r="R73" s="14" t="s">
        <v>219</v>
      </c>
    </row>
    <row r="74" spans="1:18" x14ac:dyDescent="0.3">
      <c r="A74">
        <v>5440159398</v>
      </c>
      <c r="B74">
        <v>4499</v>
      </c>
      <c r="C74">
        <v>1590671358</v>
      </c>
      <c r="D74">
        <v>14</v>
      </c>
      <c r="E74">
        <v>14</v>
      </c>
      <c r="F74">
        <v>23</v>
      </c>
      <c r="G74" s="14" t="s">
        <v>87</v>
      </c>
      <c r="H74" s="14" t="s">
        <v>93</v>
      </c>
      <c r="I74" s="14" t="s">
        <v>89</v>
      </c>
      <c r="J74">
        <v>1</v>
      </c>
      <c r="K74" s="14" t="s">
        <v>258</v>
      </c>
      <c r="L74">
        <v>0.55000000000000004</v>
      </c>
      <c r="M74">
        <v>7.55</v>
      </c>
      <c r="N74">
        <v>8.15</v>
      </c>
      <c r="O74">
        <v>15.55</v>
      </c>
      <c r="P74" s="14" t="s">
        <v>216</v>
      </c>
      <c r="Q74" s="14" t="s">
        <v>217</v>
      </c>
      <c r="R74" s="14" t="s">
        <v>219</v>
      </c>
    </row>
    <row r="75" spans="1:18" x14ac:dyDescent="0.3">
      <c r="A75">
        <v>5441387448</v>
      </c>
      <c r="B75">
        <v>2217</v>
      </c>
      <c r="C75">
        <v>1590729984</v>
      </c>
      <c r="D75">
        <v>10</v>
      </c>
      <c r="E75">
        <v>7</v>
      </c>
      <c r="F75">
        <v>14</v>
      </c>
      <c r="G75" s="14" t="s">
        <v>87</v>
      </c>
      <c r="H75" s="14" t="s">
        <v>93</v>
      </c>
      <c r="I75" s="14" t="s">
        <v>92</v>
      </c>
      <c r="J75">
        <v>1</v>
      </c>
      <c r="K75" s="14" t="s">
        <v>258</v>
      </c>
      <c r="L75">
        <v>0.6</v>
      </c>
      <c r="M75">
        <v>7.85</v>
      </c>
      <c r="N75">
        <v>7.85</v>
      </c>
      <c r="O75">
        <v>15.6</v>
      </c>
      <c r="P75" s="14" t="s">
        <v>216</v>
      </c>
      <c r="Q75" s="14" t="s">
        <v>217</v>
      </c>
      <c r="R75" s="14" t="s">
        <v>219</v>
      </c>
    </row>
    <row r="76" spans="1:18" x14ac:dyDescent="0.3">
      <c r="A76">
        <v>5443103321</v>
      </c>
      <c r="B76">
        <v>2496</v>
      </c>
      <c r="C76">
        <v>1590803672</v>
      </c>
      <c r="D76">
        <v>7</v>
      </c>
      <c r="E76">
        <v>8</v>
      </c>
      <c r="F76">
        <v>7</v>
      </c>
      <c r="G76" s="14" t="s">
        <v>87</v>
      </c>
      <c r="H76" s="14" t="s">
        <v>93</v>
      </c>
      <c r="I76" s="14" t="s">
        <v>89</v>
      </c>
      <c r="J76">
        <v>1</v>
      </c>
      <c r="K76" s="14" t="s">
        <v>258</v>
      </c>
      <c r="L76">
        <v>0.6</v>
      </c>
      <c r="M76">
        <v>7.95</v>
      </c>
      <c r="N76">
        <v>7.85</v>
      </c>
      <c r="O76">
        <v>15.3</v>
      </c>
      <c r="P76" s="14" t="s">
        <v>216</v>
      </c>
      <c r="Q76" s="14" t="s">
        <v>217</v>
      </c>
      <c r="R76" s="14" t="s">
        <v>219</v>
      </c>
    </row>
    <row r="77" spans="1:18" x14ac:dyDescent="0.3">
      <c r="A77">
        <v>5443901122</v>
      </c>
      <c r="B77">
        <v>1950</v>
      </c>
      <c r="C77">
        <v>1590838692</v>
      </c>
      <c r="D77">
        <v>7</v>
      </c>
      <c r="E77">
        <v>3</v>
      </c>
      <c r="F77">
        <v>16</v>
      </c>
      <c r="G77" s="14" t="s">
        <v>87</v>
      </c>
      <c r="H77" s="14" t="s">
        <v>93</v>
      </c>
      <c r="I77" s="14" t="s">
        <v>92</v>
      </c>
      <c r="J77">
        <v>1</v>
      </c>
      <c r="K77" s="14" t="s">
        <v>258</v>
      </c>
      <c r="L77">
        <v>0.6</v>
      </c>
      <c r="M77">
        <v>7.8</v>
      </c>
      <c r="N77">
        <v>7.45</v>
      </c>
      <c r="O77">
        <v>15.1</v>
      </c>
      <c r="P77" s="14" t="s">
        <v>216</v>
      </c>
      <c r="Q77" s="14" t="s">
        <v>217</v>
      </c>
      <c r="R77" s="14" t="s">
        <v>219</v>
      </c>
    </row>
    <row r="78" spans="1:18" x14ac:dyDescent="0.3">
      <c r="A78">
        <v>5443989895</v>
      </c>
      <c r="B78">
        <v>1184</v>
      </c>
      <c r="C78">
        <v>1590841501</v>
      </c>
      <c r="D78">
        <v>3</v>
      </c>
      <c r="E78">
        <v>6</v>
      </c>
      <c r="F78">
        <v>4</v>
      </c>
      <c r="G78" s="14" t="s">
        <v>87</v>
      </c>
      <c r="H78" s="14" t="s">
        <v>93</v>
      </c>
      <c r="I78" s="14" t="s">
        <v>89</v>
      </c>
      <c r="J78">
        <v>1</v>
      </c>
      <c r="K78" s="14" t="s">
        <v>258</v>
      </c>
      <c r="L78">
        <v>0.6</v>
      </c>
      <c r="M78">
        <v>7.8</v>
      </c>
      <c r="N78">
        <v>7.6</v>
      </c>
      <c r="O78">
        <v>14.7</v>
      </c>
      <c r="P78" s="14" t="s">
        <v>216</v>
      </c>
      <c r="Q78" s="14" t="s">
        <v>217</v>
      </c>
      <c r="R78" s="14" t="s">
        <v>219</v>
      </c>
    </row>
    <row r="79" spans="1:18" x14ac:dyDescent="0.3">
      <c r="A79">
        <v>5444045176</v>
      </c>
      <c r="B79">
        <v>2629</v>
      </c>
      <c r="C79">
        <v>1590843132</v>
      </c>
      <c r="D79">
        <v>4</v>
      </c>
      <c r="E79">
        <v>12</v>
      </c>
      <c r="F79">
        <v>11</v>
      </c>
      <c r="G79" s="14" t="s">
        <v>87</v>
      </c>
      <c r="H79" s="14" t="s">
        <v>93</v>
      </c>
      <c r="I79" s="14" t="s">
        <v>92</v>
      </c>
      <c r="J79">
        <v>0</v>
      </c>
      <c r="K79" s="14" t="s">
        <v>258</v>
      </c>
      <c r="L79">
        <v>0.6</v>
      </c>
      <c r="M79">
        <v>7.45</v>
      </c>
      <c r="N79">
        <v>7.75</v>
      </c>
      <c r="O79">
        <v>14.05</v>
      </c>
      <c r="P79" s="14" t="s">
        <v>216</v>
      </c>
      <c r="Q79" s="14" t="s">
        <v>217</v>
      </c>
      <c r="R79" s="14" t="s">
        <v>219</v>
      </c>
    </row>
    <row r="80" spans="1:18" x14ac:dyDescent="0.3">
      <c r="A80">
        <v>5445908699</v>
      </c>
      <c r="B80">
        <v>2945</v>
      </c>
      <c r="C80">
        <v>1590916174</v>
      </c>
      <c r="D80">
        <v>9</v>
      </c>
      <c r="E80">
        <v>5</v>
      </c>
      <c r="F80">
        <v>15</v>
      </c>
      <c r="G80" s="14" t="s">
        <v>87</v>
      </c>
      <c r="H80" s="14" t="s">
        <v>112</v>
      </c>
      <c r="I80" s="14" t="s">
        <v>92</v>
      </c>
      <c r="J80">
        <v>1</v>
      </c>
      <c r="K80" s="14" t="s">
        <v>258</v>
      </c>
      <c r="L80">
        <v>0.65</v>
      </c>
      <c r="M80">
        <v>7.6</v>
      </c>
      <c r="N80">
        <v>7.5</v>
      </c>
      <c r="O80">
        <v>14.35</v>
      </c>
      <c r="P80" s="14" t="s">
        <v>216</v>
      </c>
      <c r="Q80" s="14" t="s">
        <v>217</v>
      </c>
      <c r="R80" s="14" t="s">
        <v>219</v>
      </c>
    </row>
    <row r="81" spans="1:18" x14ac:dyDescent="0.3">
      <c r="A81">
        <v>5446168599</v>
      </c>
      <c r="B81">
        <v>2279</v>
      </c>
      <c r="C81">
        <v>1590925532</v>
      </c>
      <c r="D81">
        <v>5</v>
      </c>
      <c r="E81">
        <v>13</v>
      </c>
      <c r="F81">
        <v>8</v>
      </c>
      <c r="G81" s="14" t="s">
        <v>87</v>
      </c>
      <c r="H81" s="14" t="s">
        <v>93</v>
      </c>
      <c r="I81" s="14" t="s">
        <v>92</v>
      </c>
      <c r="J81">
        <v>0</v>
      </c>
      <c r="K81" s="14" t="s">
        <v>258</v>
      </c>
      <c r="L81">
        <v>0.6</v>
      </c>
      <c r="M81">
        <v>7.25</v>
      </c>
      <c r="N81">
        <v>7.75</v>
      </c>
      <c r="O81">
        <v>13.7</v>
      </c>
      <c r="P81" s="14" t="s">
        <v>216</v>
      </c>
      <c r="Q81" s="14" t="s">
        <v>217</v>
      </c>
      <c r="R81" s="14" t="s">
        <v>219</v>
      </c>
    </row>
    <row r="82" spans="1:18" x14ac:dyDescent="0.3">
      <c r="A82">
        <v>5448068360</v>
      </c>
      <c r="B82">
        <v>2788</v>
      </c>
      <c r="C82">
        <v>1591011559</v>
      </c>
      <c r="D82">
        <v>9</v>
      </c>
      <c r="E82">
        <v>8</v>
      </c>
      <c r="F82">
        <v>17</v>
      </c>
      <c r="G82" s="14" t="s">
        <v>87</v>
      </c>
      <c r="H82" s="14" t="s">
        <v>93</v>
      </c>
      <c r="I82" s="14" t="s">
        <v>92</v>
      </c>
      <c r="J82">
        <v>0</v>
      </c>
      <c r="K82" s="14" t="s">
        <v>258</v>
      </c>
      <c r="L82">
        <v>0.6</v>
      </c>
      <c r="M82">
        <v>7.4</v>
      </c>
      <c r="N82">
        <v>7.7</v>
      </c>
      <c r="O82">
        <v>14</v>
      </c>
      <c r="P82" s="14" t="s">
        <v>216</v>
      </c>
      <c r="Q82" s="14" t="s">
        <v>217</v>
      </c>
      <c r="R82" s="14" t="s">
        <v>219</v>
      </c>
    </row>
    <row r="83" spans="1:18" x14ac:dyDescent="0.3">
      <c r="A83">
        <v>5454884740</v>
      </c>
      <c r="B83">
        <v>2373</v>
      </c>
      <c r="C83">
        <v>1591353089</v>
      </c>
      <c r="D83">
        <v>10</v>
      </c>
      <c r="E83">
        <v>5</v>
      </c>
      <c r="F83">
        <v>12</v>
      </c>
      <c r="G83" s="14" t="s">
        <v>87</v>
      </c>
      <c r="H83" s="14" t="s">
        <v>138</v>
      </c>
      <c r="I83" s="14" t="s">
        <v>92</v>
      </c>
      <c r="J83">
        <v>1</v>
      </c>
      <c r="K83" s="14" t="s">
        <v>258</v>
      </c>
      <c r="L83">
        <v>0.6</v>
      </c>
      <c r="M83">
        <v>7.65</v>
      </c>
      <c r="N83">
        <v>7.55</v>
      </c>
      <c r="O83">
        <v>13.55</v>
      </c>
      <c r="P83" s="14" t="s">
        <v>216</v>
      </c>
      <c r="Q83" s="14" t="s">
        <v>217</v>
      </c>
      <c r="R83" s="14" t="s">
        <v>219</v>
      </c>
    </row>
    <row r="84" spans="1:18" x14ac:dyDescent="0.3">
      <c r="A84">
        <v>5454946063</v>
      </c>
      <c r="B84">
        <v>4017</v>
      </c>
      <c r="C84">
        <v>1591355918</v>
      </c>
      <c r="D84">
        <v>5</v>
      </c>
      <c r="E84">
        <v>14</v>
      </c>
      <c r="F84">
        <v>12</v>
      </c>
      <c r="G84" s="14" t="s">
        <v>87</v>
      </c>
      <c r="H84" s="14" t="s">
        <v>141</v>
      </c>
      <c r="I84" s="14" t="s">
        <v>89</v>
      </c>
      <c r="J84">
        <v>0</v>
      </c>
      <c r="K84" s="14" t="s">
        <v>258</v>
      </c>
      <c r="L84">
        <v>0.55000000000000004</v>
      </c>
      <c r="M84">
        <v>7.3</v>
      </c>
      <c r="N84">
        <v>7.9</v>
      </c>
      <c r="O84">
        <v>13.7</v>
      </c>
      <c r="P84" s="14" t="s">
        <v>216</v>
      </c>
      <c r="Q84" s="14" t="s">
        <v>217</v>
      </c>
      <c r="R84" s="14" t="s">
        <v>219</v>
      </c>
    </row>
    <row r="85" spans="1:18" x14ac:dyDescent="0.3">
      <c r="A85">
        <v>5457061982</v>
      </c>
      <c r="B85">
        <v>2493</v>
      </c>
      <c r="C85">
        <v>1591451261</v>
      </c>
      <c r="D85">
        <v>3</v>
      </c>
      <c r="E85">
        <v>8</v>
      </c>
      <c r="F85">
        <v>7</v>
      </c>
      <c r="G85" s="14" t="s">
        <v>87</v>
      </c>
      <c r="H85" s="14" t="s">
        <v>135</v>
      </c>
      <c r="I85" s="14" t="s">
        <v>92</v>
      </c>
      <c r="J85">
        <v>0</v>
      </c>
      <c r="K85" s="14" t="s">
        <v>258</v>
      </c>
      <c r="L85">
        <v>0.5</v>
      </c>
      <c r="M85">
        <v>6.85</v>
      </c>
      <c r="N85">
        <v>7.95</v>
      </c>
      <c r="O85">
        <v>13.1</v>
      </c>
      <c r="P85" s="14" t="s">
        <v>216</v>
      </c>
      <c r="Q85" s="14" t="s">
        <v>217</v>
      </c>
      <c r="R85" s="14" t="s">
        <v>219</v>
      </c>
    </row>
    <row r="86" spans="1:18" x14ac:dyDescent="0.3">
      <c r="A86">
        <v>5458943653</v>
      </c>
      <c r="B86">
        <v>3258</v>
      </c>
      <c r="C86">
        <v>1591535889</v>
      </c>
      <c r="D86">
        <v>7</v>
      </c>
      <c r="E86">
        <v>11</v>
      </c>
      <c r="F86">
        <v>23</v>
      </c>
      <c r="G86" s="14" t="s">
        <v>87</v>
      </c>
      <c r="H86" s="14" t="s">
        <v>143</v>
      </c>
      <c r="I86" s="14" t="s">
        <v>92</v>
      </c>
      <c r="J86">
        <v>1</v>
      </c>
      <c r="K86" s="14" t="s">
        <v>258</v>
      </c>
      <c r="L86">
        <v>0.5</v>
      </c>
      <c r="M86">
        <v>6.6</v>
      </c>
      <c r="N86">
        <v>8.3000000000000007</v>
      </c>
      <c r="O86">
        <v>13.05</v>
      </c>
      <c r="P86" s="14" t="s">
        <v>216</v>
      </c>
      <c r="Q86" s="14" t="s">
        <v>217</v>
      </c>
      <c r="R86" s="14" t="s">
        <v>230</v>
      </c>
    </row>
    <row r="87" spans="1:18" x14ac:dyDescent="0.3">
      <c r="A87">
        <v>5460229440</v>
      </c>
      <c r="B87">
        <v>3255</v>
      </c>
      <c r="C87">
        <v>1591604614</v>
      </c>
      <c r="D87">
        <v>13</v>
      </c>
      <c r="E87">
        <v>8</v>
      </c>
      <c r="F87">
        <v>22</v>
      </c>
      <c r="G87" s="14" t="s">
        <v>87</v>
      </c>
      <c r="H87" s="14" t="s">
        <v>143</v>
      </c>
      <c r="I87" s="14" t="s">
        <v>92</v>
      </c>
      <c r="J87">
        <v>0</v>
      </c>
      <c r="K87" s="14" t="s">
        <v>258</v>
      </c>
      <c r="L87">
        <v>0.5</v>
      </c>
      <c r="M87">
        <v>7.25</v>
      </c>
      <c r="N87">
        <v>8.1999999999999993</v>
      </c>
      <c r="O87">
        <v>13.75</v>
      </c>
      <c r="P87" s="14" t="s">
        <v>216</v>
      </c>
      <c r="Q87" s="14" t="s">
        <v>217</v>
      </c>
      <c r="R87" s="14" t="s">
        <v>230</v>
      </c>
    </row>
    <row r="88" spans="1:18" x14ac:dyDescent="0.3">
      <c r="A88">
        <v>5460300196</v>
      </c>
      <c r="B88">
        <v>2177</v>
      </c>
      <c r="C88">
        <v>1591608289</v>
      </c>
      <c r="D88">
        <v>4</v>
      </c>
      <c r="E88">
        <v>5</v>
      </c>
      <c r="F88">
        <v>22</v>
      </c>
      <c r="G88" s="14" t="s">
        <v>87</v>
      </c>
      <c r="H88" s="14" t="s">
        <v>143</v>
      </c>
      <c r="I88" s="14" t="s">
        <v>92</v>
      </c>
      <c r="J88">
        <v>1</v>
      </c>
      <c r="K88" s="14" t="s">
        <v>258</v>
      </c>
      <c r="L88">
        <v>0.5</v>
      </c>
      <c r="M88">
        <v>7.1</v>
      </c>
      <c r="N88">
        <v>8.3000000000000007</v>
      </c>
      <c r="O88">
        <v>13.85</v>
      </c>
      <c r="P88" s="14" t="s">
        <v>216</v>
      </c>
      <c r="Q88" s="14" t="s">
        <v>217</v>
      </c>
      <c r="R88" s="14" t="s">
        <v>230</v>
      </c>
    </row>
    <row r="89" spans="1:18" x14ac:dyDescent="0.3">
      <c r="A89">
        <v>5460446009</v>
      </c>
      <c r="B89">
        <v>3117</v>
      </c>
      <c r="C89">
        <v>1591615389</v>
      </c>
      <c r="D89">
        <v>6</v>
      </c>
      <c r="E89">
        <v>8</v>
      </c>
      <c r="F89">
        <v>18</v>
      </c>
      <c r="G89" s="14" t="s">
        <v>87</v>
      </c>
      <c r="H89" s="14" t="s">
        <v>143</v>
      </c>
      <c r="I89" s="14" t="s">
        <v>89</v>
      </c>
      <c r="J89">
        <v>1</v>
      </c>
      <c r="K89" s="14" t="s">
        <v>258</v>
      </c>
      <c r="L89">
        <v>0.55000000000000004</v>
      </c>
      <c r="M89">
        <v>7.25</v>
      </c>
      <c r="N89">
        <v>8.3000000000000007</v>
      </c>
      <c r="O89">
        <v>14.15</v>
      </c>
      <c r="P89" s="14" t="s">
        <v>216</v>
      </c>
      <c r="Q89" s="14" t="s">
        <v>217</v>
      </c>
      <c r="R89" s="14" t="s">
        <v>230</v>
      </c>
    </row>
    <row r="90" spans="1:18" x14ac:dyDescent="0.3">
      <c r="A90">
        <v>5462159385</v>
      </c>
      <c r="B90">
        <v>2549</v>
      </c>
      <c r="C90">
        <v>1591705100</v>
      </c>
      <c r="D90">
        <v>3</v>
      </c>
      <c r="E90">
        <v>12</v>
      </c>
      <c r="F90">
        <v>6</v>
      </c>
      <c r="G90" s="14" t="s">
        <v>87</v>
      </c>
      <c r="H90" s="14" t="s">
        <v>143</v>
      </c>
      <c r="I90" s="14" t="s">
        <v>89</v>
      </c>
      <c r="J90">
        <v>0</v>
      </c>
      <c r="K90" s="14" t="s">
        <v>258</v>
      </c>
      <c r="L90">
        <v>0.55000000000000004</v>
      </c>
      <c r="M90">
        <v>6.6</v>
      </c>
      <c r="N90">
        <v>8.6</v>
      </c>
      <c r="O90">
        <v>13.85</v>
      </c>
      <c r="P90" s="14" t="s">
        <v>217</v>
      </c>
      <c r="Q90" s="14" t="s">
        <v>217</v>
      </c>
      <c r="R90" s="14" t="s">
        <v>230</v>
      </c>
    </row>
    <row r="91" spans="1:18" x14ac:dyDescent="0.3">
      <c r="A91">
        <v>5463837953</v>
      </c>
      <c r="B91">
        <v>3389</v>
      </c>
      <c r="C91">
        <v>1591794885</v>
      </c>
      <c r="D91">
        <v>4</v>
      </c>
      <c r="E91">
        <v>15</v>
      </c>
      <c r="F91">
        <v>28</v>
      </c>
      <c r="G91" s="14" t="s">
        <v>87</v>
      </c>
      <c r="H91" s="14" t="s">
        <v>118</v>
      </c>
      <c r="I91" s="14" t="s">
        <v>92</v>
      </c>
      <c r="J91">
        <v>0</v>
      </c>
      <c r="K91" s="14" t="s">
        <v>258</v>
      </c>
      <c r="L91">
        <v>0.55000000000000004</v>
      </c>
      <c r="M91">
        <v>6.5</v>
      </c>
      <c r="N91">
        <v>8.75</v>
      </c>
      <c r="O91">
        <v>14.45</v>
      </c>
      <c r="P91" s="14" t="s">
        <v>217</v>
      </c>
      <c r="Q91" s="14" t="s">
        <v>214</v>
      </c>
      <c r="R91" s="14" t="s">
        <v>223</v>
      </c>
    </row>
    <row r="92" spans="1:18" x14ac:dyDescent="0.3">
      <c r="A92">
        <v>5465277184</v>
      </c>
      <c r="B92">
        <v>2707</v>
      </c>
      <c r="C92">
        <v>1591875439</v>
      </c>
      <c r="D92">
        <v>3</v>
      </c>
      <c r="E92">
        <v>9</v>
      </c>
      <c r="F92">
        <v>6</v>
      </c>
      <c r="G92" s="14" t="s">
        <v>87</v>
      </c>
      <c r="H92" s="14" t="s">
        <v>118</v>
      </c>
      <c r="I92" s="14" t="s">
        <v>89</v>
      </c>
      <c r="J92">
        <v>0</v>
      </c>
      <c r="K92" s="14" t="s">
        <v>258</v>
      </c>
      <c r="L92">
        <v>0.5</v>
      </c>
      <c r="M92">
        <v>6.3</v>
      </c>
      <c r="N92">
        <v>9.0500000000000007</v>
      </c>
      <c r="O92">
        <v>13.85</v>
      </c>
      <c r="P92" s="14" t="s">
        <v>217</v>
      </c>
      <c r="Q92" s="14" t="s">
        <v>214</v>
      </c>
      <c r="R92" s="14" t="s">
        <v>223</v>
      </c>
    </row>
    <row r="93" spans="1:18" x14ac:dyDescent="0.3">
      <c r="A93">
        <v>5465352960</v>
      </c>
      <c r="B93">
        <v>3270</v>
      </c>
      <c r="C93">
        <v>1591878561</v>
      </c>
      <c r="D93">
        <v>6</v>
      </c>
      <c r="E93">
        <v>11</v>
      </c>
      <c r="F93">
        <v>17</v>
      </c>
      <c r="G93" s="14" t="s">
        <v>87</v>
      </c>
      <c r="H93" s="14" t="s">
        <v>143</v>
      </c>
      <c r="I93" s="14" t="s">
        <v>89</v>
      </c>
      <c r="J93">
        <v>0</v>
      </c>
      <c r="K93" s="14" t="s">
        <v>258</v>
      </c>
      <c r="L93">
        <v>0.5</v>
      </c>
      <c r="M93">
        <v>6.6</v>
      </c>
      <c r="N93">
        <v>9.1</v>
      </c>
      <c r="O93">
        <v>14.4</v>
      </c>
      <c r="P93" s="14" t="s">
        <v>217</v>
      </c>
      <c r="Q93" s="14" t="s">
        <v>214</v>
      </c>
      <c r="R93" s="14" t="s">
        <v>223</v>
      </c>
    </row>
    <row r="94" spans="1:18" x14ac:dyDescent="0.3">
      <c r="A94">
        <v>5466963099</v>
      </c>
      <c r="B94">
        <v>2145</v>
      </c>
      <c r="C94">
        <v>1591966074</v>
      </c>
      <c r="D94">
        <v>5</v>
      </c>
      <c r="E94">
        <v>0</v>
      </c>
      <c r="F94">
        <v>15</v>
      </c>
      <c r="G94" s="14" t="s">
        <v>87</v>
      </c>
      <c r="H94" s="14" t="s">
        <v>138</v>
      </c>
      <c r="I94" s="14" t="s">
        <v>92</v>
      </c>
      <c r="J94">
        <v>1</v>
      </c>
      <c r="K94" s="14" t="s">
        <v>258</v>
      </c>
      <c r="L94">
        <v>0.5</v>
      </c>
      <c r="M94">
        <v>6.15</v>
      </c>
      <c r="N94">
        <v>8.4</v>
      </c>
      <c r="O94">
        <v>14</v>
      </c>
      <c r="P94" s="14" t="s">
        <v>220</v>
      </c>
      <c r="Q94" s="14" t="s">
        <v>214</v>
      </c>
      <c r="R94" s="14" t="s">
        <v>223</v>
      </c>
    </row>
    <row r="95" spans="1:18" x14ac:dyDescent="0.3">
      <c r="A95">
        <v>5467034306</v>
      </c>
      <c r="B95">
        <v>3434</v>
      </c>
      <c r="C95">
        <v>1591968614</v>
      </c>
      <c r="D95">
        <v>7</v>
      </c>
      <c r="E95">
        <v>15</v>
      </c>
      <c r="F95">
        <v>19</v>
      </c>
      <c r="G95" s="14" t="s">
        <v>87</v>
      </c>
      <c r="H95" s="14" t="s">
        <v>143</v>
      </c>
      <c r="I95" s="14" t="s">
        <v>92</v>
      </c>
      <c r="J95">
        <v>0</v>
      </c>
      <c r="K95" s="14" t="s">
        <v>258</v>
      </c>
      <c r="L95">
        <v>0.45</v>
      </c>
      <c r="M95">
        <v>6</v>
      </c>
      <c r="N95">
        <v>8.8000000000000007</v>
      </c>
      <c r="O95">
        <v>14.25</v>
      </c>
      <c r="P95" s="14" t="s">
        <v>220</v>
      </c>
      <c r="Q95" s="14" t="s">
        <v>214</v>
      </c>
      <c r="R95" s="14" t="s">
        <v>223</v>
      </c>
    </row>
    <row r="96" spans="1:18" x14ac:dyDescent="0.3">
      <c r="A96">
        <v>5468533089</v>
      </c>
      <c r="B96">
        <v>2909</v>
      </c>
      <c r="C96">
        <v>1592046805</v>
      </c>
      <c r="D96">
        <v>4</v>
      </c>
      <c r="E96">
        <v>13</v>
      </c>
      <c r="F96">
        <v>14</v>
      </c>
      <c r="G96" s="14" t="s">
        <v>87</v>
      </c>
      <c r="H96" s="14" t="s">
        <v>95</v>
      </c>
      <c r="I96" s="14" t="s">
        <v>92</v>
      </c>
      <c r="J96">
        <v>0</v>
      </c>
      <c r="K96" s="14" t="s">
        <v>258</v>
      </c>
      <c r="L96">
        <v>0.4</v>
      </c>
      <c r="M96">
        <v>5.85</v>
      </c>
      <c r="N96">
        <v>9.0500000000000007</v>
      </c>
      <c r="O96">
        <v>14.6</v>
      </c>
      <c r="P96" s="14" t="s">
        <v>220</v>
      </c>
      <c r="Q96" s="14" t="s">
        <v>214</v>
      </c>
      <c r="R96" s="14" t="s">
        <v>223</v>
      </c>
    </row>
    <row r="97" spans="1:18" x14ac:dyDescent="0.3">
      <c r="A97">
        <v>5468634011</v>
      </c>
      <c r="B97">
        <v>2580</v>
      </c>
      <c r="C97">
        <v>1592050983</v>
      </c>
      <c r="D97">
        <v>6</v>
      </c>
      <c r="E97">
        <v>10</v>
      </c>
      <c r="F97">
        <v>16</v>
      </c>
      <c r="G97" s="14" t="s">
        <v>87</v>
      </c>
      <c r="H97" s="14" t="s">
        <v>141</v>
      </c>
      <c r="I97" s="14" t="s">
        <v>89</v>
      </c>
      <c r="J97">
        <v>0</v>
      </c>
      <c r="K97" s="14" t="s">
        <v>258</v>
      </c>
      <c r="L97">
        <v>0.35</v>
      </c>
      <c r="M97">
        <v>5.8</v>
      </c>
      <c r="N97">
        <v>9.4</v>
      </c>
      <c r="O97">
        <v>14.6</v>
      </c>
      <c r="P97" s="14" t="s">
        <v>220</v>
      </c>
      <c r="Q97" s="14" t="s">
        <v>214</v>
      </c>
      <c r="R97" s="14" t="s">
        <v>223</v>
      </c>
    </row>
    <row r="98" spans="1:18" x14ac:dyDescent="0.3">
      <c r="A98">
        <v>5472054697</v>
      </c>
      <c r="B98">
        <v>2392</v>
      </c>
      <c r="C98">
        <v>1592220871</v>
      </c>
      <c r="D98">
        <v>19</v>
      </c>
      <c r="E98">
        <v>6</v>
      </c>
      <c r="F98">
        <v>15</v>
      </c>
      <c r="G98" s="14" t="s">
        <v>87</v>
      </c>
      <c r="H98" s="14" t="s">
        <v>93</v>
      </c>
      <c r="I98" s="14" t="s">
        <v>89</v>
      </c>
      <c r="J98">
        <v>1</v>
      </c>
      <c r="K98" s="14" t="s">
        <v>258</v>
      </c>
      <c r="L98">
        <v>0.35</v>
      </c>
      <c r="M98">
        <v>6.6</v>
      </c>
      <c r="N98">
        <v>9.4</v>
      </c>
      <c r="O98">
        <v>15.15</v>
      </c>
      <c r="P98" s="14" t="s">
        <v>233</v>
      </c>
      <c r="Q98" s="14" t="s">
        <v>214</v>
      </c>
      <c r="R98" s="14" t="s">
        <v>223</v>
      </c>
    </row>
    <row r="99" spans="1:18" x14ac:dyDescent="0.3">
      <c r="A99">
        <v>5472130973</v>
      </c>
      <c r="B99">
        <v>2962</v>
      </c>
      <c r="C99">
        <v>1592224087</v>
      </c>
      <c r="D99">
        <v>7</v>
      </c>
      <c r="E99">
        <v>11</v>
      </c>
      <c r="F99">
        <v>15</v>
      </c>
      <c r="G99" s="14" t="s">
        <v>87</v>
      </c>
      <c r="H99" s="14" t="s">
        <v>94</v>
      </c>
      <c r="I99" s="14" t="s">
        <v>89</v>
      </c>
      <c r="J99">
        <v>0</v>
      </c>
      <c r="K99" s="14" t="s">
        <v>258</v>
      </c>
      <c r="L99">
        <v>0.35</v>
      </c>
      <c r="M99">
        <v>6.75</v>
      </c>
      <c r="N99">
        <v>9.35</v>
      </c>
      <c r="O99">
        <v>15.35</v>
      </c>
      <c r="P99" s="14" t="s">
        <v>233</v>
      </c>
      <c r="Q99" s="14" t="s">
        <v>214</v>
      </c>
      <c r="R99" s="14" t="s">
        <v>223</v>
      </c>
    </row>
    <row r="100" spans="1:18" x14ac:dyDescent="0.3">
      <c r="A100">
        <v>5473560741</v>
      </c>
      <c r="B100">
        <v>2235</v>
      </c>
      <c r="C100">
        <v>1592305856</v>
      </c>
      <c r="D100">
        <v>5</v>
      </c>
      <c r="E100">
        <v>5</v>
      </c>
      <c r="F100">
        <v>27</v>
      </c>
      <c r="G100" s="14" t="s">
        <v>87</v>
      </c>
      <c r="H100" s="14" t="s">
        <v>141</v>
      </c>
      <c r="I100" s="14" t="s">
        <v>89</v>
      </c>
      <c r="J100">
        <v>1</v>
      </c>
      <c r="K100" s="14" t="s">
        <v>258</v>
      </c>
      <c r="L100">
        <v>0.35</v>
      </c>
      <c r="M100">
        <v>6.55</v>
      </c>
      <c r="N100">
        <v>9.35</v>
      </c>
      <c r="O100">
        <v>15.95</v>
      </c>
      <c r="P100" s="14" t="s">
        <v>233</v>
      </c>
      <c r="Q100" s="14" t="s">
        <v>214</v>
      </c>
      <c r="R100" s="14" t="s">
        <v>223</v>
      </c>
    </row>
    <row r="101" spans="1:18" x14ac:dyDescent="0.3">
      <c r="A101">
        <v>5473628112</v>
      </c>
      <c r="B101">
        <v>3550</v>
      </c>
      <c r="C101">
        <v>1592308866</v>
      </c>
      <c r="D101">
        <v>7</v>
      </c>
      <c r="E101">
        <v>9</v>
      </c>
      <c r="F101">
        <v>21</v>
      </c>
      <c r="G101" s="14" t="s">
        <v>87</v>
      </c>
      <c r="H101" s="14" t="s">
        <v>141</v>
      </c>
      <c r="I101" s="14" t="s">
        <v>92</v>
      </c>
      <c r="J101">
        <v>1</v>
      </c>
      <c r="K101" s="14" t="s">
        <v>258</v>
      </c>
      <c r="L101">
        <v>0.4</v>
      </c>
      <c r="M101">
        <v>6.65</v>
      </c>
      <c r="N101">
        <v>9.15</v>
      </c>
      <c r="O101">
        <v>16.600000000000001</v>
      </c>
      <c r="P101" s="14" t="s">
        <v>233</v>
      </c>
      <c r="Q101" s="14" t="s">
        <v>214</v>
      </c>
      <c r="R101" s="14" t="s">
        <v>223</v>
      </c>
    </row>
    <row r="102" spans="1:18" x14ac:dyDescent="0.3">
      <c r="A102">
        <v>5477417976</v>
      </c>
      <c r="B102">
        <v>3256</v>
      </c>
      <c r="C102">
        <v>1592546603</v>
      </c>
      <c r="D102">
        <v>10</v>
      </c>
      <c r="E102">
        <v>8</v>
      </c>
      <c r="F102">
        <v>26</v>
      </c>
      <c r="G102" s="14" t="s">
        <v>87</v>
      </c>
      <c r="H102" s="14" t="s">
        <v>139</v>
      </c>
      <c r="I102" s="14" t="s">
        <v>92</v>
      </c>
      <c r="J102">
        <v>1</v>
      </c>
      <c r="K102" s="14" t="s">
        <v>258</v>
      </c>
      <c r="L102">
        <v>0.45</v>
      </c>
      <c r="M102">
        <v>6.7</v>
      </c>
      <c r="N102">
        <v>9.15</v>
      </c>
      <c r="O102">
        <v>17.05</v>
      </c>
      <c r="P102" s="14" t="s">
        <v>233</v>
      </c>
      <c r="Q102" s="14" t="s">
        <v>214</v>
      </c>
      <c r="R102" s="14" t="s">
        <v>223</v>
      </c>
    </row>
    <row r="103" spans="1:18" x14ac:dyDescent="0.3">
      <c r="A103">
        <v>5477817366</v>
      </c>
      <c r="B103">
        <v>3702</v>
      </c>
      <c r="C103">
        <v>1592570204</v>
      </c>
      <c r="D103">
        <v>8</v>
      </c>
      <c r="E103">
        <v>12</v>
      </c>
      <c r="F103">
        <v>17</v>
      </c>
      <c r="G103" s="14" t="s">
        <v>87</v>
      </c>
      <c r="H103" s="14" t="s">
        <v>144</v>
      </c>
      <c r="I103" s="14" t="s">
        <v>89</v>
      </c>
      <c r="J103">
        <v>1</v>
      </c>
      <c r="K103" s="14" t="s">
        <v>258</v>
      </c>
      <c r="L103">
        <v>0.45</v>
      </c>
      <c r="M103">
        <v>6.6</v>
      </c>
      <c r="N103">
        <v>9.5</v>
      </c>
      <c r="O103">
        <v>17.3</v>
      </c>
      <c r="P103" s="14" t="s">
        <v>233</v>
      </c>
      <c r="Q103" s="14" t="s">
        <v>214</v>
      </c>
      <c r="R103" s="14" t="s">
        <v>223</v>
      </c>
    </row>
    <row r="104" spans="1:18" x14ac:dyDescent="0.3">
      <c r="A104">
        <v>5477899314</v>
      </c>
      <c r="B104">
        <v>1065</v>
      </c>
      <c r="C104">
        <v>1592574421</v>
      </c>
      <c r="D104">
        <v>5</v>
      </c>
      <c r="E104">
        <v>1</v>
      </c>
      <c r="F104">
        <v>4</v>
      </c>
      <c r="G104" s="14" t="s">
        <v>87</v>
      </c>
      <c r="H104" s="14" t="s">
        <v>139</v>
      </c>
      <c r="I104" s="14" t="s">
        <v>89</v>
      </c>
      <c r="J104">
        <v>0</v>
      </c>
      <c r="K104" s="14" t="s">
        <v>258</v>
      </c>
      <c r="L104">
        <v>0.45</v>
      </c>
      <c r="M104">
        <v>6.6</v>
      </c>
      <c r="N104">
        <v>8.85</v>
      </c>
      <c r="O104">
        <v>16.899999999999999</v>
      </c>
      <c r="P104" s="14" t="s">
        <v>233</v>
      </c>
      <c r="Q104" s="14" t="s">
        <v>214</v>
      </c>
      <c r="R104" s="14" t="s">
        <v>223</v>
      </c>
    </row>
    <row r="105" spans="1:18" x14ac:dyDescent="0.3">
      <c r="A105">
        <v>5477940136</v>
      </c>
      <c r="B105">
        <v>2060</v>
      </c>
      <c r="C105">
        <v>1592576492</v>
      </c>
      <c r="D105">
        <v>11</v>
      </c>
      <c r="E105">
        <v>6</v>
      </c>
      <c r="F105">
        <v>15</v>
      </c>
      <c r="G105" s="14" t="s">
        <v>87</v>
      </c>
      <c r="H105" s="14" t="s">
        <v>139</v>
      </c>
      <c r="I105" s="14" t="s">
        <v>89</v>
      </c>
      <c r="J105">
        <v>1</v>
      </c>
      <c r="K105" s="14" t="s">
        <v>258</v>
      </c>
      <c r="L105">
        <v>0.5</v>
      </c>
      <c r="M105">
        <v>7</v>
      </c>
      <c r="N105">
        <v>8.75</v>
      </c>
      <c r="O105">
        <v>17.3</v>
      </c>
      <c r="P105" s="14" t="s">
        <v>233</v>
      </c>
      <c r="Q105" s="14" t="s">
        <v>214</v>
      </c>
      <c r="R105" s="14" t="s">
        <v>223</v>
      </c>
    </row>
    <row r="106" spans="1:18" x14ac:dyDescent="0.3">
      <c r="A106">
        <v>5480648139</v>
      </c>
      <c r="B106">
        <v>2251</v>
      </c>
      <c r="C106">
        <v>1592738557</v>
      </c>
      <c r="D106">
        <v>7</v>
      </c>
      <c r="E106">
        <v>11</v>
      </c>
      <c r="F106">
        <v>7</v>
      </c>
      <c r="G106" s="14" t="s">
        <v>87</v>
      </c>
      <c r="H106" s="14" t="s">
        <v>139</v>
      </c>
      <c r="I106" s="14" t="s">
        <v>89</v>
      </c>
      <c r="J106">
        <v>0</v>
      </c>
      <c r="K106" s="14" t="s">
        <v>258</v>
      </c>
      <c r="L106">
        <v>0.45</v>
      </c>
      <c r="M106">
        <v>7</v>
      </c>
      <c r="N106">
        <v>8.75</v>
      </c>
      <c r="O106">
        <v>16.5</v>
      </c>
      <c r="P106" s="14" t="s">
        <v>233</v>
      </c>
      <c r="Q106" s="14" t="s">
        <v>214</v>
      </c>
      <c r="R106" s="14" t="s">
        <v>223</v>
      </c>
    </row>
    <row r="107" spans="1:18" x14ac:dyDescent="0.3">
      <c r="A107">
        <v>5480710403</v>
      </c>
      <c r="B107">
        <v>2747</v>
      </c>
      <c r="C107">
        <v>1592741391</v>
      </c>
      <c r="D107">
        <v>0</v>
      </c>
      <c r="E107">
        <v>5</v>
      </c>
      <c r="F107">
        <v>9</v>
      </c>
      <c r="G107" s="14" t="s">
        <v>87</v>
      </c>
      <c r="H107" s="14" t="s">
        <v>145</v>
      </c>
      <c r="I107" s="14" t="s">
        <v>92</v>
      </c>
      <c r="J107">
        <v>0</v>
      </c>
      <c r="K107" s="14" t="s">
        <v>258</v>
      </c>
      <c r="L107">
        <v>0.45</v>
      </c>
      <c r="M107">
        <v>6.35</v>
      </c>
      <c r="N107">
        <v>8.6</v>
      </c>
      <c r="O107">
        <v>15.85</v>
      </c>
      <c r="P107" s="14" t="s">
        <v>233</v>
      </c>
      <c r="Q107" s="14" t="s">
        <v>214</v>
      </c>
      <c r="R107" s="14" t="s">
        <v>223</v>
      </c>
    </row>
    <row r="108" spans="1:18" x14ac:dyDescent="0.3">
      <c r="A108">
        <v>5489843278</v>
      </c>
      <c r="B108">
        <v>3064</v>
      </c>
      <c r="C108">
        <v>1593320986</v>
      </c>
      <c r="D108">
        <v>6</v>
      </c>
      <c r="E108">
        <v>15</v>
      </c>
      <c r="F108">
        <v>8</v>
      </c>
      <c r="G108" s="14" t="s">
        <v>87</v>
      </c>
      <c r="H108" s="14" t="s">
        <v>130</v>
      </c>
      <c r="I108" s="14" t="s">
        <v>92</v>
      </c>
      <c r="J108">
        <v>0</v>
      </c>
      <c r="K108" s="14" t="s">
        <v>258</v>
      </c>
      <c r="L108">
        <v>0.4</v>
      </c>
      <c r="M108">
        <v>6.45</v>
      </c>
      <c r="N108">
        <v>9.1</v>
      </c>
      <c r="O108">
        <v>15.15</v>
      </c>
      <c r="P108" s="14" t="s">
        <v>233</v>
      </c>
      <c r="Q108" s="14" t="s">
        <v>214</v>
      </c>
      <c r="R108" s="14" t="s">
        <v>223</v>
      </c>
    </row>
    <row r="109" spans="1:18" x14ac:dyDescent="0.3">
      <c r="A109">
        <v>5490282066</v>
      </c>
      <c r="B109">
        <v>2479</v>
      </c>
      <c r="C109">
        <v>1593346893</v>
      </c>
      <c r="D109">
        <v>1</v>
      </c>
      <c r="E109">
        <v>3</v>
      </c>
      <c r="F109">
        <v>6</v>
      </c>
      <c r="G109" s="14" t="s">
        <v>87</v>
      </c>
      <c r="H109" s="14" t="s">
        <v>144</v>
      </c>
      <c r="I109" s="14" t="s">
        <v>92</v>
      </c>
      <c r="J109">
        <v>0</v>
      </c>
      <c r="K109" s="14" t="s">
        <v>258</v>
      </c>
      <c r="L109">
        <v>0.35</v>
      </c>
      <c r="M109">
        <v>6.2</v>
      </c>
      <c r="N109">
        <v>8.85</v>
      </c>
      <c r="O109">
        <v>14.55</v>
      </c>
      <c r="P109" s="14" t="s">
        <v>233</v>
      </c>
      <c r="Q109" s="14" t="s">
        <v>214</v>
      </c>
      <c r="R109" s="14" t="s">
        <v>223</v>
      </c>
    </row>
    <row r="110" spans="1:18" x14ac:dyDescent="0.3">
      <c r="A110">
        <v>5490329506</v>
      </c>
      <c r="B110">
        <v>2925</v>
      </c>
      <c r="C110">
        <v>1593348873</v>
      </c>
      <c r="D110">
        <v>9</v>
      </c>
      <c r="E110">
        <v>9</v>
      </c>
      <c r="F110">
        <v>27</v>
      </c>
      <c r="G110" s="14" t="s">
        <v>87</v>
      </c>
      <c r="H110" s="14" t="s">
        <v>144</v>
      </c>
      <c r="I110" s="14" t="s">
        <v>92</v>
      </c>
      <c r="J110">
        <v>1</v>
      </c>
      <c r="K110" s="14" t="s">
        <v>258</v>
      </c>
      <c r="L110">
        <v>0.4</v>
      </c>
      <c r="M110">
        <v>6.5</v>
      </c>
      <c r="N110">
        <v>8.6999999999999993</v>
      </c>
      <c r="O110">
        <v>15.6</v>
      </c>
      <c r="P110" s="14" t="s">
        <v>233</v>
      </c>
      <c r="Q110" s="14" t="s">
        <v>214</v>
      </c>
      <c r="R110" s="14" t="s">
        <v>223</v>
      </c>
    </row>
    <row r="111" spans="1:18" x14ac:dyDescent="0.3">
      <c r="A111">
        <v>5491590110</v>
      </c>
      <c r="B111">
        <v>2441</v>
      </c>
      <c r="C111">
        <v>1593428636</v>
      </c>
      <c r="D111">
        <v>0</v>
      </c>
      <c r="E111">
        <v>7</v>
      </c>
      <c r="F111">
        <v>14</v>
      </c>
      <c r="G111" s="14" t="s">
        <v>87</v>
      </c>
      <c r="H111" s="14" t="s">
        <v>144</v>
      </c>
      <c r="I111" s="14" t="s">
        <v>92</v>
      </c>
      <c r="J111">
        <v>1</v>
      </c>
      <c r="K111" s="14" t="s">
        <v>258</v>
      </c>
      <c r="L111">
        <v>0.45</v>
      </c>
      <c r="M111">
        <v>6.3</v>
      </c>
      <c r="N111">
        <v>8.3000000000000007</v>
      </c>
      <c r="O111">
        <v>14.9</v>
      </c>
      <c r="P111" s="14" t="s">
        <v>233</v>
      </c>
      <c r="Q111" s="14" t="s">
        <v>214</v>
      </c>
      <c r="R111" s="14" t="s">
        <v>226</v>
      </c>
    </row>
    <row r="112" spans="1:18" x14ac:dyDescent="0.3">
      <c r="A112">
        <v>5491665446</v>
      </c>
      <c r="B112">
        <v>4124</v>
      </c>
      <c r="C112">
        <v>1593432352</v>
      </c>
      <c r="D112">
        <v>13</v>
      </c>
      <c r="E112">
        <v>12</v>
      </c>
      <c r="F112">
        <v>23</v>
      </c>
      <c r="G112" s="14" t="s">
        <v>87</v>
      </c>
      <c r="H112" s="14" t="s">
        <v>139</v>
      </c>
      <c r="I112" s="14" t="s">
        <v>92</v>
      </c>
      <c r="J112">
        <v>1</v>
      </c>
      <c r="K112" s="14" t="s">
        <v>258</v>
      </c>
      <c r="L112">
        <v>0.5</v>
      </c>
      <c r="M112">
        <v>6.8</v>
      </c>
      <c r="N112">
        <v>8.4499999999999993</v>
      </c>
      <c r="O112">
        <v>15.75</v>
      </c>
      <c r="P112" s="14" t="s">
        <v>233</v>
      </c>
      <c r="Q112" s="14" t="s">
        <v>214</v>
      </c>
      <c r="R112" s="14" t="s">
        <v>226</v>
      </c>
    </row>
    <row r="113" spans="1:18" x14ac:dyDescent="0.3">
      <c r="A113">
        <v>5496853442</v>
      </c>
      <c r="B113">
        <v>3306</v>
      </c>
      <c r="C113">
        <v>1593758690</v>
      </c>
      <c r="D113">
        <v>10</v>
      </c>
      <c r="E113">
        <v>10</v>
      </c>
      <c r="F113">
        <v>17</v>
      </c>
      <c r="G113" s="14" t="s">
        <v>87</v>
      </c>
      <c r="H113" s="14" t="s">
        <v>139</v>
      </c>
      <c r="I113" s="14" t="s">
        <v>89</v>
      </c>
      <c r="J113">
        <v>1</v>
      </c>
      <c r="K113" s="14" t="s">
        <v>258</v>
      </c>
      <c r="L113">
        <v>0.55000000000000004</v>
      </c>
      <c r="M113">
        <v>7</v>
      </c>
      <c r="N113">
        <v>8.4</v>
      </c>
      <c r="O113">
        <v>15.75</v>
      </c>
      <c r="P113" s="14" t="s">
        <v>233</v>
      </c>
      <c r="Q113" s="14" t="s">
        <v>214</v>
      </c>
      <c r="R113" s="14" t="s">
        <v>226</v>
      </c>
    </row>
    <row r="114" spans="1:18" x14ac:dyDescent="0.3">
      <c r="A114">
        <v>5498215102</v>
      </c>
      <c r="B114">
        <v>3065</v>
      </c>
      <c r="C114">
        <v>1593839770</v>
      </c>
      <c r="D114">
        <v>11</v>
      </c>
      <c r="E114">
        <v>3</v>
      </c>
      <c r="F114">
        <v>21</v>
      </c>
      <c r="G114" s="14" t="s">
        <v>87</v>
      </c>
      <c r="H114" s="14" t="s">
        <v>144</v>
      </c>
      <c r="I114" s="14" t="s">
        <v>92</v>
      </c>
      <c r="J114">
        <v>1</v>
      </c>
      <c r="K114" s="14" t="s">
        <v>258</v>
      </c>
      <c r="L114">
        <v>0.55000000000000004</v>
      </c>
      <c r="M114">
        <v>7.3</v>
      </c>
      <c r="N114">
        <v>8.5500000000000007</v>
      </c>
      <c r="O114">
        <v>16.05</v>
      </c>
      <c r="P114" s="14" t="s">
        <v>233</v>
      </c>
      <c r="Q114" s="14" t="s">
        <v>214</v>
      </c>
      <c r="R114" s="14" t="s">
        <v>226</v>
      </c>
    </row>
    <row r="115" spans="1:18" x14ac:dyDescent="0.3">
      <c r="A115">
        <v>5499575237</v>
      </c>
      <c r="B115">
        <v>3245</v>
      </c>
      <c r="C115">
        <v>1593914906</v>
      </c>
      <c r="D115">
        <v>16</v>
      </c>
      <c r="E115">
        <v>12</v>
      </c>
      <c r="F115">
        <v>20</v>
      </c>
      <c r="G115" s="14" t="s">
        <v>87</v>
      </c>
      <c r="H115" s="14" t="s">
        <v>144</v>
      </c>
      <c r="I115" s="14" t="s">
        <v>92</v>
      </c>
      <c r="J115">
        <v>1</v>
      </c>
      <c r="K115" s="14" t="s">
        <v>258</v>
      </c>
      <c r="L115">
        <v>0.6</v>
      </c>
      <c r="M115">
        <v>7.75</v>
      </c>
      <c r="N115">
        <v>8.4</v>
      </c>
      <c r="O115">
        <v>16.100000000000001</v>
      </c>
      <c r="P115" s="14" t="s">
        <v>233</v>
      </c>
      <c r="Q115" s="14" t="s">
        <v>214</v>
      </c>
      <c r="R115" s="14" t="s">
        <v>226</v>
      </c>
    </row>
    <row r="116" spans="1:18" x14ac:dyDescent="0.3">
      <c r="A116">
        <v>5499628840</v>
      </c>
      <c r="B116">
        <v>2686</v>
      </c>
      <c r="C116">
        <v>1593918844</v>
      </c>
      <c r="D116">
        <v>11</v>
      </c>
      <c r="E116">
        <v>14</v>
      </c>
      <c r="F116">
        <v>6</v>
      </c>
      <c r="G116" s="14" t="s">
        <v>87</v>
      </c>
      <c r="H116" s="14" t="s">
        <v>144</v>
      </c>
      <c r="I116" s="14" t="s">
        <v>92</v>
      </c>
      <c r="J116">
        <v>0</v>
      </c>
      <c r="K116" s="14" t="s">
        <v>258</v>
      </c>
      <c r="L116">
        <v>0.6</v>
      </c>
      <c r="M116">
        <v>8.1</v>
      </c>
      <c r="N116">
        <v>8.4499999999999993</v>
      </c>
      <c r="O116">
        <v>15.7</v>
      </c>
      <c r="P116" s="14" t="s">
        <v>233</v>
      </c>
      <c r="Q116" s="14" t="s">
        <v>214</v>
      </c>
      <c r="R116" s="14" t="s">
        <v>226</v>
      </c>
    </row>
    <row r="117" spans="1:18" x14ac:dyDescent="0.3">
      <c r="A117">
        <v>5500155306</v>
      </c>
      <c r="B117">
        <v>2495</v>
      </c>
      <c r="C117">
        <v>1593947101</v>
      </c>
      <c r="D117">
        <v>10</v>
      </c>
      <c r="E117">
        <v>12</v>
      </c>
      <c r="F117">
        <v>10</v>
      </c>
      <c r="G117" s="14" t="s">
        <v>87</v>
      </c>
      <c r="H117" s="14" t="s">
        <v>88</v>
      </c>
      <c r="I117" s="14" t="s">
        <v>92</v>
      </c>
      <c r="J117">
        <v>0</v>
      </c>
      <c r="K117" s="14" t="s">
        <v>258</v>
      </c>
      <c r="L117">
        <v>0.6</v>
      </c>
      <c r="M117">
        <v>8.3000000000000007</v>
      </c>
      <c r="N117">
        <v>8.5500000000000007</v>
      </c>
      <c r="O117">
        <v>15.4</v>
      </c>
      <c r="P117" s="14" t="s">
        <v>233</v>
      </c>
      <c r="Q117" s="14" t="s">
        <v>214</v>
      </c>
      <c r="R117" s="14" t="s">
        <v>226</v>
      </c>
    </row>
    <row r="118" spans="1:18" x14ac:dyDescent="0.3">
      <c r="A118">
        <v>5500218139</v>
      </c>
      <c r="B118">
        <v>2473</v>
      </c>
      <c r="C118">
        <v>1593949952</v>
      </c>
      <c r="D118">
        <v>8</v>
      </c>
      <c r="E118">
        <v>6</v>
      </c>
      <c r="F118">
        <v>12</v>
      </c>
      <c r="G118" s="14" t="s">
        <v>87</v>
      </c>
      <c r="H118" s="14" t="s">
        <v>144</v>
      </c>
      <c r="I118" s="14" t="s">
        <v>89</v>
      </c>
      <c r="J118">
        <v>0</v>
      </c>
      <c r="K118" s="14" t="s">
        <v>258</v>
      </c>
      <c r="L118">
        <v>0.55000000000000004</v>
      </c>
      <c r="M118">
        <v>7.75</v>
      </c>
      <c r="N118">
        <v>8.5500000000000007</v>
      </c>
      <c r="O118">
        <v>15.25</v>
      </c>
      <c r="P118" s="14" t="s">
        <v>216</v>
      </c>
      <c r="Q118" s="14" t="s">
        <v>214</v>
      </c>
      <c r="R118" s="14" t="s">
        <v>226</v>
      </c>
    </row>
    <row r="119" spans="1:18" x14ac:dyDescent="0.3">
      <c r="A119">
        <v>5501588873</v>
      </c>
      <c r="B119">
        <v>1857</v>
      </c>
      <c r="C119">
        <v>1594035895</v>
      </c>
      <c r="D119">
        <v>7</v>
      </c>
      <c r="E119">
        <v>5</v>
      </c>
      <c r="F119">
        <v>19</v>
      </c>
      <c r="G119" s="14" t="s">
        <v>87</v>
      </c>
      <c r="H119" s="14" t="s">
        <v>144</v>
      </c>
      <c r="I119" s="14" t="s">
        <v>89</v>
      </c>
      <c r="J119">
        <v>1</v>
      </c>
      <c r="K119" s="14" t="s">
        <v>258</v>
      </c>
      <c r="L119">
        <v>0.6</v>
      </c>
      <c r="M119">
        <v>7.75</v>
      </c>
      <c r="N119">
        <v>8.25</v>
      </c>
      <c r="O119">
        <v>15.45</v>
      </c>
      <c r="P119" s="14" t="s">
        <v>216</v>
      </c>
      <c r="Q119" s="14" t="s">
        <v>214</v>
      </c>
      <c r="R119" s="14" t="s">
        <v>226</v>
      </c>
    </row>
    <row r="120" spans="1:18" x14ac:dyDescent="0.3">
      <c r="A120">
        <v>5501636310</v>
      </c>
      <c r="B120">
        <v>2402</v>
      </c>
      <c r="C120">
        <v>1594038130</v>
      </c>
      <c r="D120">
        <v>6</v>
      </c>
      <c r="E120">
        <v>10</v>
      </c>
      <c r="F120">
        <v>7</v>
      </c>
      <c r="G120" s="14" t="s">
        <v>87</v>
      </c>
      <c r="H120" s="14" t="s">
        <v>138</v>
      </c>
      <c r="I120" s="14" t="s">
        <v>89</v>
      </c>
      <c r="J120">
        <v>0</v>
      </c>
      <c r="K120" s="14" t="s">
        <v>258</v>
      </c>
      <c r="L120">
        <v>0.55000000000000004</v>
      </c>
      <c r="M120">
        <v>7.8</v>
      </c>
      <c r="N120">
        <v>8.5</v>
      </c>
      <c r="O120">
        <v>14.45</v>
      </c>
      <c r="P120" s="14" t="s">
        <v>216</v>
      </c>
      <c r="Q120" s="14" t="s">
        <v>214</v>
      </c>
      <c r="R120" s="14" t="s">
        <v>226</v>
      </c>
    </row>
    <row r="121" spans="1:18" x14ac:dyDescent="0.3">
      <c r="A121">
        <v>5504225893</v>
      </c>
      <c r="B121">
        <v>3119</v>
      </c>
      <c r="C121">
        <v>1594206900</v>
      </c>
      <c r="D121">
        <v>8</v>
      </c>
      <c r="E121">
        <v>7</v>
      </c>
      <c r="F121">
        <v>23</v>
      </c>
      <c r="G121" s="14" t="s">
        <v>87</v>
      </c>
      <c r="H121" s="14" t="s">
        <v>138</v>
      </c>
      <c r="I121" s="14" t="s">
        <v>89</v>
      </c>
      <c r="J121">
        <v>1</v>
      </c>
      <c r="K121" s="14" t="s">
        <v>258</v>
      </c>
      <c r="L121">
        <v>0.55000000000000004</v>
      </c>
      <c r="M121">
        <v>7.85</v>
      </c>
      <c r="N121">
        <v>8.4</v>
      </c>
      <c r="O121">
        <v>14.55</v>
      </c>
      <c r="P121" s="14" t="s">
        <v>216</v>
      </c>
      <c r="Q121" s="14" t="s">
        <v>214</v>
      </c>
      <c r="R121" s="14" t="s">
        <v>226</v>
      </c>
    </row>
    <row r="122" spans="1:18" x14ac:dyDescent="0.3">
      <c r="A122">
        <v>5504298600</v>
      </c>
      <c r="B122">
        <v>1601</v>
      </c>
      <c r="C122">
        <v>1594210581</v>
      </c>
      <c r="D122">
        <v>1</v>
      </c>
      <c r="E122">
        <v>3</v>
      </c>
      <c r="F122">
        <v>8</v>
      </c>
      <c r="G122" s="14" t="s">
        <v>87</v>
      </c>
      <c r="H122" s="14" t="s">
        <v>141</v>
      </c>
      <c r="I122" s="14" t="s">
        <v>92</v>
      </c>
      <c r="J122">
        <v>1</v>
      </c>
      <c r="K122" s="14" t="s">
        <v>258</v>
      </c>
      <c r="L122">
        <v>0.55000000000000004</v>
      </c>
      <c r="M122">
        <v>7.4</v>
      </c>
      <c r="N122">
        <v>8.15</v>
      </c>
      <c r="O122">
        <v>13.65</v>
      </c>
      <c r="P122" s="14" t="s">
        <v>216</v>
      </c>
      <c r="Q122" s="14" t="s">
        <v>214</v>
      </c>
      <c r="R122" s="14" t="s">
        <v>226</v>
      </c>
    </row>
    <row r="123" spans="1:18" x14ac:dyDescent="0.3">
      <c r="A123">
        <v>5504333648</v>
      </c>
      <c r="B123">
        <v>2590</v>
      </c>
      <c r="C123">
        <v>1594212179</v>
      </c>
      <c r="D123">
        <v>8</v>
      </c>
      <c r="E123">
        <v>4</v>
      </c>
      <c r="F123">
        <v>20</v>
      </c>
      <c r="G123" s="14" t="s">
        <v>87</v>
      </c>
      <c r="H123" s="14" t="s">
        <v>138</v>
      </c>
      <c r="I123" s="14" t="s">
        <v>89</v>
      </c>
      <c r="J123">
        <v>1</v>
      </c>
      <c r="K123" s="14" t="s">
        <v>258</v>
      </c>
      <c r="L123">
        <v>0.55000000000000004</v>
      </c>
      <c r="M123">
        <v>7.4</v>
      </c>
      <c r="N123">
        <v>7.75</v>
      </c>
      <c r="O123">
        <v>13.8</v>
      </c>
      <c r="P123" s="14" t="s">
        <v>216</v>
      </c>
      <c r="Q123" s="14" t="s">
        <v>214</v>
      </c>
      <c r="R123" s="14" t="s">
        <v>226</v>
      </c>
    </row>
    <row r="124" spans="1:18" x14ac:dyDescent="0.3">
      <c r="A124">
        <v>5506591600</v>
      </c>
      <c r="B124">
        <v>2817</v>
      </c>
      <c r="C124">
        <v>1594365045</v>
      </c>
      <c r="D124">
        <v>6</v>
      </c>
      <c r="E124">
        <v>16</v>
      </c>
      <c r="F124">
        <v>16</v>
      </c>
      <c r="G124" s="14" t="s">
        <v>87</v>
      </c>
      <c r="H124" s="14" t="s">
        <v>113</v>
      </c>
      <c r="I124" s="14" t="s">
        <v>89</v>
      </c>
      <c r="J124">
        <v>0</v>
      </c>
      <c r="K124" s="14" t="s">
        <v>258</v>
      </c>
      <c r="L124">
        <v>0.55000000000000004</v>
      </c>
      <c r="M124">
        <v>7.45</v>
      </c>
      <c r="N124">
        <v>8.5</v>
      </c>
      <c r="O124">
        <v>14.4</v>
      </c>
      <c r="P124" s="14" t="s">
        <v>216</v>
      </c>
      <c r="Q124" s="14" t="s">
        <v>216</v>
      </c>
      <c r="R124" s="14" t="s">
        <v>226</v>
      </c>
    </row>
    <row r="125" spans="1:18" x14ac:dyDescent="0.3">
      <c r="A125">
        <v>5506637527</v>
      </c>
      <c r="B125">
        <v>2487</v>
      </c>
      <c r="C125">
        <v>1594368283</v>
      </c>
      <c r="D125">
        <v>8</v>
      </c>
      <c r="E125">
        <v>8</v>
      </c>
      <c r="F125">
        <v>16</v>
      </c>
      <c r="G125" s="14" t="s">
        <v>87</v>
      </c>
      <c r="H125" s="14" t="s">
        <v>144</v>
      </c>
      <c r="I125" s="14" t="s">
        <v>92</v>
      </c>
      <c r="J125">
        <v>1</v>
      </c>
      <c r="K125" s="14" t="s">
        <v>258</v>
      </c>
      <c r="L125">
        <v>0.55000000000000004</v>
      </c>
      <c r="M125">
        <v>7.3</v>
      </c>
      <c r="N125">
        <v>8.6</v>
      </c>
      <c r="O125">
        <v>14.45</v>
      </c>
      <c r="P125" s="14" t="s">
        <v>216</v>
      </c>
      <c r="Q125" s="14" t="s">
        <v>216</v>
      </c>
      <c r="R125" s="14" t="s">
        <v>226</v>
      </c>
    </row>
    <row r="126" spans="1:18" x14ac:dyDescent="0.3">
      <c r="A126">
        <v>5507780605</v>
      </c>
      <c r="B126">
        <v>1783</v>
      </c>
      <c r="C126">
        <v>1594438759</v>
      </c>
      <c r="D126">
        <v>2</v>
      </c>
      <c r="E126">
        <v>0</v>
      </c>
      <c r="F126">
        <v>1</v>
      </c>
      <c r="G126" s="14" t="s">
        <v>87</v>
      </c>
      <c r="H126" s="14" t="s">
        <v>144</v>
      </c>
      <c r="I126" s="14" t="s">
        <v>89</v>
      </c>
      <c r="J126">
        <v>1</v>
      </c>
      <c r="K126" s="14" t="s">
        <v>258</v>
      </c>
      <c r="L126">
        <v>0.6</v>
      </c>
      <c r="M126">
        <v>7.05</v>
      </c>
      <c r="N126">
        <v>8.0500000000000007</v>
      </c>
      <c r="O126">
        <v>14.15</v>
      </c>
      <c r="P126" s="14" t="s">
        <v>216</v>
      </c>
      <c r="Q126" s="14" t="s">
        <v>216</v>
      </c>
      <c r="R126" s="14" t="s">
        <v>226</v>
      </c>
    </row>
    <row r="127" spans="1:18" x14ac:dyDescent="0.3">
      <c r="A127">
        <v>5507790420</v>
      </c>
      <c r="B127">
        <v>2622</v>
      </c>
      <c r="C127">
        <v>1594439475</v>
      </c>
      <c r="D127">
        <v>9</v>
      </c>
      <c r="E127">
        <v>8</v>
      </c>
      <c r="F127">
        <v>10</v>
      </c>
      <c r="G127" s="14" t="s">
        <v>87</v>
      </c>
      <c r="H127" s="14" t="s">
        <v>144</v>
      </c>
      <c r="I127" s="14" t="s">
        <v>92</v>
      </c>
      <c r="J127">
        <v>0</v>
      </c>
      <c r="K127" s="14" t="s">
        <v>258</v>
      </c>
      <c r="L127">
        <v>0.6</v>
      </c>
      <c r="M127">
        <v>7.5</v>
      </c>
      <c r="N127">
        <v>8.1999999999999993</v>
      </c>
      <c r="O127">
        <v>14.2</v>
      </c>
      <c r="P127" s="14" t="s">
        <v>216</v>
      </c>
      <c r="Q127" s="14" t="s">
        <v>216</v>
      </c>
      <c r="R127" s="14" t="s">
        <v>226</v>
      </c>
    </row>
    <row r="128" spans="1:18" x14ac:dyDescent="0.3">
      <c r="A128">
        <v>5508005902</v>
      </c>
      <c r="B128">
        <v>2009</v>
      </c>
      <c r="C128">
        <v>1594453027</v>
      </c>
      <c r="D128">
        <v>7</v>
      </c>
      <c r="E128">
        <v>3</v>
      </c>
      <c r="F128">
        <v>8</v>
      </c>
      <c r="G128" s="14" t="s">
        <v>87</v>
      </c>
      <c r="H128" s="14" t="s">
        <v>144</v>
      </c>
      <c r="I128" s="14" t="s">
        <v>89</v>
      </c>
      <c r="J128">
        <v>1</v>
      </c>
      <c r="K128" s="14" t="s">
        <v>258</v>
      </c>
      <c r="L128">
        <v>0.65</v>
      </c>
      <c r="M128">
        <v>7.55</v>
      </c>
      <c r="N128">
        <v>7.6</v>
      </c>
      <c r="O128">
        <v>14.2</v>
      </c>
      <c r="P128" s="14" t="s">
        <v>216</v>
      </c>
      <c r="Q128" s="14" t="s">
        <v>216</v>
      </c>
      <c r="R128" s="14" t="s">
        <v>226</v>
      </c>
    </row>
    <row r="129" spans="1:18" x14ac:dyDescent="0.3">
      <c r="A129">
        <v>5508050570</v>
      </c>
      <c r="B129">
        <v>2222</v>
      </c>
      <c r="C129">
        <v>1594455440</v>
      </c>
      <c r="D129">
        <v>1</v>
      </c>
      <c r="E129">
        <v>10</v>
      </c>
      <c r="F129">
        <v>9</v>
      </c>
      <c r="G129" s="14" t="s">
        <v>87</v>
      </c>
      <c r="H129" s="14" t="s">
        <v>138</v>
      </c>
      <c r="I129" s="14" t="s">
        <v>89</v>
      </c>
      <c r="J129">
        <v>0</v>
      </c>
      <c r="K129" s="14" t="s">
        <v>258</v>
      </c>
      <c r="L129">
        <v>0.65</v>
      </c>
      <c r="M129">
        <v>7.55</v>
      </c>
      <c r="N129">
        <v>7.95</v>
      </c>
      <c r="O129">
        <v>14.35</v>
      </c>
      <c r="P129" s="14" t="s">
        <v>216</v>
      </c>
      <c r="Q129" s="14" t="s">
        <v>216</v>
      </c>
      <c r="R129" s="14" t="s">
        <v>226</v>
      </c>
    </row>
    <row r="130" spans="1:18" x14ac:dyDescent="0.3">
      <c r="A130">
        <v>5509486938</v>
      </c>
      <c r="B130">
        <v>4072</v>
      </c>
      <c r="C130">
        <v>1594538431</v>
      </c>
      <c r="D130">
        <v>11</v>
      </c>
      <c r="E130">
        <v>18</v>
      </c>
      <c r="F130">
        <v>27</v>
      </c>
      <c r="G130" s="14" t="s">
        <v>87</v>
      </c>
      <c r="H130" s="14" t="s">
        <v>144</v>
      </c>
      <c r="I130" s="14" t="s">
        <v>92</v>
      </c>
      <c r="J130">
        <v>1</v>
      </c>
      <c r="K130" s="14" t="s">
        <v>258</v>
      </c>
      <c r="L130">
        <v>0.65</v>
      </c>
      <c r="M130">
        <v>7.65</v>
      </c>
      <c r="N130">
        <v>8.4</v>
      </c>
      <c r="O130">
        <v>14.35</v>
      </c>
      <c r="P130" s="14" t="s">
        <v>216</v>
      </c>
      <c r="Q130" s="14" t="s">
        <v>228</v>
      </c>
      <c r="R130" s="14" t="s">
        <v>226</v>
      </c>
    </row>
    <row r="131" spans="1:18" x14ac:dyDescent="0.3">
      <c r="A131">
        <v>5509911246</v>
      </c>
      <c r="B131">
        <v>2146</v>
      </c>
      <c r="C131">
        <v>1594558854</v>
      </c>
      <c r="D131">
        <v>3</v>
      </c>
      <c r="E131">
        <v>2</v>
      </c>
      <c r="F131">
        <v>14</v>
      </c>
      <c r="G131" s="14" t="s">
        <v>87</v>
      </c>
      <c r="H131" s="14" t="s">
        <v>113</v>
      </c>
      <c r="I131" s="14" t="s">
        <v>89</v>
      </c>
      <c r="J131">
        <v>1</v>
      </c>
      <c r="K131" s="14" t="s">
        <v>258</v>
      </c>
      <c r="L131">
        <v>0.65</v>
      </c>
      <c r="M131">
        <v>7.8</v>
      </c>
      <c r="N131">
        <v>8.15</v>
      </c>
      <c r="O131">
        <v>14.35</v>
      </c>
      <c r="P131" s="14" t="s">
        <v>216</v>
      </c>
      <c r="Q131" s="14" t="s">
        <v>228</v>
      </c>
      <c r="R131" s="14" t="s">
        <v>226</v>
      </c>
    </row>
    <row r="132" spans="1:18" x14ac:dyDescent="0.3">
      <c r="A132">
        <v>5516995673</v>
      </c>
      <c r="B132">
        <v>2512</v>
      </c>
      <c r="C132">
        <v>1594899829</v>
      </c>
      <c r="D132">
        <v>3</v>
      </c>
      <c r="E132">
        <v>15</v>
      </c>
      <c r="F132">
        <v>10</v>
      </c>
      <c r="G132" s="14" t="s">
        <v>87</v>
      </c>
      <c r="H132" s="14" t="s">
        <v>110</v>
      </c>
      <c r="I132" s="14" t="s">
        <v>92</v>
      </c>
      <c r="J132">
        <v>0</v>
      </c>
      <c r="K132" s="14" t="s">
        <v>258</v>
      </c>
      <c r="L132">
        <v>0.6</v>
      </c>
      <c r="M132">
        <v>7.3</v>
      </c>
      <c r="N132">
        <v>8.3000000000000007</v>
      </c>
      <c r="O132">
        <v>13.7</v>
      </c>
      <c r="P132" s="14" t="s">
        <v>216</v>
      </c>
      <c r="Q132" s="14" t="s">
        <v>228</v>
      </c>
      <c r="R132" s="14" t="s">
        <v>226</v>
      </c>
    </row>
    <row r="133" spans="1:18" x14ac:dyDescent="0.3">
      <c r="A133">
        <v>5517113472</v>
      </c>
      <c r="B133">
        <v>2969</v>
      </c>
      <c r="C133">
        <v>1594903277</v>
      </c>
      <c r="D133">
        <v>8</v>
      </c>
      <c r="E133">
        <v>9</v>
      </c>
      <c r="F133">
        <v>13</v>
      </c>
      <c r="G133" s="14" t="s">
        <v>87</v>
      </c>
      <c r="H133" s="14" t="s">
        <v>135</v>
      </c>
      <c r="I133" s="14" t="s">
        <v>89</v>
      </c>
      <c r="J133">
        <v>0</v>
      </c>
      <c r="K133" s="14" t="s">
        <v>258</v>
      </c>
      <c r="L133">
        <v>0.55000000000000004</v>
      </c>
      <c r="M133">
        <v>7.2</v>
      </c>
      <c r="N133">
        <v>8.25</v>
      </c>
      <c r="O133">
        <v>13.5</v>
      </c>
      <c r="P133" s="14" t="s">
        <v>216</v>
      </c>
      <c r="Q133" s="14" t="s">
        <v>228</v>
      </c>
      <c r="R133" s="14" t="s">
        <v>226</v>
      </c>
    </row>
    <row r="134" spans="1:18" x14ac:dyDescent="0.3">
      <c r="A134">
        <v>5519411777</v>
      </c>
      <c r="B134">
        <v>3128</v>
      </c>
      <c r="C134">
        <v>1594991127</v>
      </c>
      <c r="D134">
        <v>11</v>
      </c>
      <c r="E134">
        <v>8</v>
      </c>
      <c r="F134">
        <v>26</v>
      </c>
      <c r="G134" s="14" t="s">
        <v>87</v>
      </c>
      <c r="H134" s="14" t="s">
        <v>138</v>
      </c>
      <c r="I134" s="14" t="s">
        <v>92</v>
      </c>
      <c r="J134">
        <v>1</v>
      </c>
      <c r="K134" s="14" t="s">
        <v>258</v>
      </c>
      <c r="L134">
        <v>0.55000000000000004</v>
      </c>
      <c r="M134">
        <v>7.2</v>
      </c>
      <c r="N134">
        <v>8.5</v>
      </c>
      <c r="O134">
        <v>13.75</v>
      </c>
      <c r="P134" s="14" t="s">
        <v>216</v>
      </c>
      <c r="Q134" s="14" t="s">
        <v>228</v>
      </c>
      <c r="R134" s="14" t="s">
        <v>226</v>
      </c>
    </row>
    <row r="135" spans="1:18" x14ac:dyDescent="0.3">
      <c r="A135">
        <v>5519568704</v>
      </c>
      <c r="B135">
        <v>3443</v>
      </c>
      <c r="C135">
        <v>1594994933</v>
      </c>
      <c r="D135">
        <v>3</v>
      </c>
      <c r="E135">
        <v>11</v>
      </c>
      <c r="F135">
        <v>16</v>
      </c>
      <c r="G135" s="14" t="s">
        <v>87</v>
      </c>
      <c r="H135" s="14" t="s">
        <v>144</v>
      </c>
      <c r="I135" s="14" t="s">
        <v>89</v>
      </c>
      <c r="J135">
        <v>0</v>
      </c>
      <c r="K135" s="14" t="s">
        <v>258</v>
      </c>
      <c r="L135">
        <v>0.5</v>
      </c>
      <c r="M135">
        <v>6.55</v>
      </c>
      <c r="N135">
        <v>8.4499999999999993</v>
      </c>
      <c r="O135">
        <v>13.55</v>
      </c>
      <c r="P135" s="14" t="s">
        <v>218</v>
      </c>
      <c r="Q135" s="14" t="s">
        <v>228</v>
      </c>
      <c r="R135" s="14" t="s">
        <v>226</v>
      </c>
    </row>
    <row r="136" spans="1:18" x14ac:dyDescent="0.3">
      <c r="A136">
        <v>5521083176</v>
      </c>
      <c r="B136">
        <v>1316</v>
      </c>
      <c r="C136">
        <v>1595056238</v>
      </c>
      <c r="D136">
        <v>4</v>
      </c>
      <c r="E136">
        <v>4</v>
      </c>
      <c r="F136">
        <v>2</v>
      </c>
      <c r="G136" s="14" t="s">
        <v>87</v>
      </c>
      <c r="H136" s="14" t="s">
        <v>116</v>
      </c>
      <c r="I136" s="14" t="s">
        <v>92</v>
      </c>
      <c r="J136">
        <v>0</v>
      </c>
      <c r="K136" s="14" t="s">
        <v>258</v>
      </c>
      <c r="L136">
        <v>0.5</v>
      </c>
      <c r="M136">
        <v>6.2</v>
      </c>
      <c r="N136">
        <v>7.95</v>
      </c>
      <c r="O136">
        <v>13.35</v>
      </c>
      <c r="P136" s="14" t="s">
        <v>218</v>
      </c>
      <c r="Q136" s="14" t="s">
        <v>228</v>
      </c>
      <c r="R136" s="14" t="s">
        <v>226</v>
      </c>
    </row>
    <row r="137" spans="1:18" x14ac:dyDescent="0.3">
      <c r="A137">
        <v>5521126191</v>
      </c>
      <c r="B137">
        <v>2218</v>
      </c>
      <c r="C137">
        <v>1595057808</v>
      </c>
      <c r="D137">
        <v>17</v>
      </c>
      <c r="E137">
        <v>3</v>
      </c>
      <c r="F137">
        <v>11</v>
      </c>
      <c r="G137" s="14" t="s">
        <v>87</v>
      </c>
      <c r="H137" s="14" t="s">
        <v>116</v>
      </c>
      <c r="I137" s="14" t="s">
        <v>89</v>
      </c>
      <c r="J137">
        <v>1</v>
      </c>
      <c r="K137" s="14" t="s">
        <v>258</v>
      </c>
      <c r="L137">
        <v>0.55000000000000004</v>
      </c>
      <c r="M137">
        <v>6.55</v>
      </c>
      <c r="N137">
        <v>7.5</v>
      </c>
      <c r="O137">
        <v>13.4</v>
      </c>
      <c r="P137" s="14" t="s">
        <v>215</v>
      </c>
      <c r="Q137" s="14" t="s">
        <v>228</v>
      </c>
      <c r="R137" s="14" t="s">
        <v>226</v>
      </c>
    </row>
    <row r="138" spans="1:18" x14ac:dyDescent="0.3">
      <c r="A138">
        <v>5521197511</v>
      </c>
      <c r="B138">
        <v>3455</v>
      </c>
      <c r="C138">
        <v>1595060335</v>
      </c>
      <c r="D138">
        <v>9</v>
      </c>
      <c r="E138">
        <v>11</v>
      </c>
      <c r="F138">
        <v>13</v>
      </c>
      <c r="G138" s="14" t="s">
        <v>87</v>
      </c>
      <c r="H138" s="14" t="s">
        <v>116</v>
      </c>
      <c r="I138" s="14" t="s">
        <v>92</v>
      </c>
      <c r="J138">
        <v>0</v>
      </c>
      <c r="K138" s="14" t="s">
        <v>258</v>
      </c>
      <c r="L138">
        <v>0.55000000000000004</v>
      </c>
      <c r="M138">
        <v>6.6</v>
      </c>
      <c r="N138">
        <v>7.75</v>
      </c>
      <c r="O138">
        <v>13.45</v>
      </c>
      <c r="P138" s="14" t="s">
        <v>215</v>
      </c>
      <c r="Q138" s="14" t="s">
        <v>228</v>
      </c>
      <c r="R138" s="14" t="s">
        <v>226</v>
      </c>
    </row>
    <row r="139" spans="1:18" x14ac:dyDescent="0.3">
      <c r="A139">
        <v>5523211866</v>
      </c>
      <c r="B139">
        <v>2086</v>
      </c>
      <c r="C139">
        <v>1595137110</v>
      </c>
      <c r="D139">
        <v>4</v>
      </c>
      <c r="E139">
        <v>4</v>
      </c>
      <c r="F139">
        <v>20</v>
      </c>
      <c r="G139" s="14" t="s">
        <v>87</v>
      </c>
      <c r="H139" s="14" t="s">
        <v>113</v>
      </c>
      <c r="I139" s="14" t="s">
        <v>89</v>
      </c>
      <c r="J139">
        <v>1</v>
      </c>
      <c r="K139" s="14" t="s">
        <v>258</v>
      </c>
      <c r="L139">
        <v>0.55000000000000004</v>
      </c>
      <c r="M139">
        <v>6.45</v>
      </c>
      <c r="N139">
        <v>7.7</v>
      </c>
      <c r="O139">
        <v>13.5</v>
      </c>
      <c r="P139" s="14" t="s">
        <v>215</v>
      </c>
      <c r="Q139" s="14" t="s">
        <v>228</v>
      </c>
      <c r="R139" s="14" t="s">
        <v>226</v>
      </c>
    </row>
    <row r="140" spans="1:18" x14ac:dyDescent="0.3">
      <c r="A140">
        <v>5523274171</v>
      </c>
      <c r="B140">
        <v>2725</v>
      </c>
      <c r="C140">
        <v>1595139527</v>
      </c>
      <c r="D140">
        <v>2</v>
      </c>
      <c r="E140">
        <v>8</v>
      </c>
      <c r="F140">
        <v>12</v>
      </c>
      <c r="G140" s="14" t="s">
        <v>87</v>
      </c>
      <c r="H140" s="14" t="s">
        <v>113</v>
      </c>
      <c r="I140" s="14" t="s">
        <v>89</v>
      </c>
      <c r="J140">
        <v>0</v>
      </c>
      <c r="K140" s="14" t="s">
        <v>259</v>
      </c>
      <c r="L140">
        <v>0.55000000000000004</v>
      </c>
      <c r="M140">
        <v>6.25</v>
      </c>
      <c r="N140">
        <v>7.6</v>
      </c>
      <c r="O140">
        <v>13.75</v>
      </c>
      <c r="P140" s="14" t="s">
        <v>215</v>
      </c>
      <c r="Q140" s="14" t="s">
        <v>228</v>
      </c>
      <c r="R140" s="14" t="s">
        <v>226</v>
      </c>
    </row>
    <row r="141" spans="1:18" x14ac:dyDescent="0.3">
      <c r="A141">
        <v>5523852544</v>
      </c>
      <c r="B141">
        <v>3646</v>
      </c>
      <c r="C141">
        <v>1595159480</v>
      </c>
      <c r="D141">
        <v>2</v>
      </c>
      <c r="E141">
        <v>10</v>
      </c>
      <c r="F141">
        <v>9</v>
      </c>
      <c r="G141" s="14" t="s">
        <v>87</v>
      </c>
      <c r="H141" s="14" t="s">
        <v>113</v>
      </c>
      <c r="I141" s="14" t="s">
        <v>92</v>
      </c>
      <c r="J141">
        <v>1</v>
      </c>
      <c r="K141" s="14" t="s">
        <v>258</v>
      </c>
      <c r="L141">
        <v>0.55000000000000004</v>
      </c>
      <c r="M141">
        <v>5.95</v>
      </c>
      <c r="N141">
        <v>7.75</v>
      </c>
      <c r="O141">
        <v>13.05</v>
      </c>
      <c r="P141" s="14" t="s">
        <v>215</v>
      </c>
      <c r="Q141" s="14" t="s">
        <v>228</v>
      </c>
      <c r="R141" s="14" t="s">
        <v>226</v>
      </c>
    </row>
    <row r="142" spans="1:18" x14ac:dyDescent="0.3">
      <c r="A142">
        <v>5525834077</v>
      </c>
      <c r="B142">
        <v>3020</v>
      </c>
      <c r="C142">
        <v>1595246493</v>
      </c>
      <c r="D142">
        <v>9</v>
      </c>
      <c r="E142">
        <v>6</v>
      </c>
      <c r="F142">
        <v>25</v>
      </c>
      <c r="G142" s="14" t="s">
        <v>87</v>
      </c>
      <c r="H142" s="14" t="s">
        <v>100</v>
      </c>
      <c r="I142" s="14" t="s">
        <v>89</v>
      </c>
      <c r="J142">
        <v>1</v>
      </c>
      <c r="K142" s="14" t="s">
        <v>258</v>
      </c>
      <c r="L142">
        <v>0.55000000000000004</v>
      </c>
      <c r="M142">
        <v>6.35</v>
      </c>
      <c r="N142">
        <v>7.9</v>
      </c>
      <c r="O142">
        <v>13.9</v>
      </c>
      <c r="P142" s="14" t="s">
        <v>215</v>
      </c>
      <c r="Q142" s="14" t="s">
        <v>228</v>
      </c>
      <c r="R142" s="14" t="s">
        <v>226</v>
      </c>
    </row>
    <row r="143" spans="1:18" x14ac:dyDescent="0.3">
      <c r="A143">
        <v>5534486760</v>
      </c>
      <c r="B143">
        <v>2447</v>
      </c>
      <c r="C143">
        <v>1595658942</v>
      </c>
      <c r="D143">
        <v>6</v>
      </c>
      <c r="E143">
        <v>4</v>
      </c>
      <c r="F143">
        <v>16</v>
      </c>
      <c r="G143" s="14" t="s">
        <v>87</v>
      </c>
      <c r="H143" s="14" t="s">
        <v>138</v>
      </c>
      <c r="I143" s="14" t="s">
        <v>92</v>
      </c>
      <c r="J143">
        <v>1</v>
      </c>
      <c r="K143" s="14" t="s">
        <v>259</v>
      </c>
      <c r="L143">
        <v>0.55000000000000004</v>
      </c>
      <c r="M143">
        <v>6.25</v>
      </c>
      <c r="N143">
        <v>7.9</v>
      </c>
      <c r="O143">
        <v>13.7</v>
      </c>
      <c r="P143" s="14" t="s">
        <v>215</v>
      </c>
      <c r="Q143" s="14" t="s">
        <v>228</v>
      </c>
      <c r="R143" s="14" t="s">
        <v>226</v>
      </c>
    </row>
    <row r="144" spans="1:18" x14ac:dyDescent="0.3">
      <c r="A144">
        <v>5534548125</v>
      </c>
      <c r="B144">
        <v>2040</v>
      </c>
      <c r="C144">
        <v>1595661720</v>
      </c>
      <c r="D144">
        <v>0</v>
      </c>
      <c r="E144">
        <v>7</v>
      </c>
      <c r="F144">
        <v>7</v>
      </c>
      <c r="G144" s="14" t="s">
        <v>87</v>
      </c>
      <c r="H144" s="14" t="s">
        <v>113</v>
      </c>
      <c r="I144" s="14" t="s">
        <v>89</v>
      </c>
      <c r="J144">
        <v>0</v>
      </c>
      <c r="K144" s="14" t="s">
        <v>259</v>
      </c>
      <c r="L144">
        <v>0.55000000000000004</v>
      </c>
      <c r="M144">
        <v>5.95</v>
      </c>
      <c r="N144">
        <v>7.45</v>
      </c>
      <c r="O144">
        <v>13.25</v>
      </c>
      <c r="P144" s="14" t="s">
        <v>215</v>
      </c>
      <c r="Q144" s="14" t="s">
        <v>228</v>
      </c>
      <c r="R144" s="14" t="s">
        <v>226</v>
      </c>
    </row>
    <row r="145" spans="1:18" x14ac:dyDescent="0.3">
      <c r="A145">
        <v>5534847895</v>
      </c>
      <c r="B145">
        <v>2480</v>
      </c>
      <c r="C145">
        <v>1595674521</v>
      </c>
      <c r="D145">
        <v>9</v>
      </c>
      <c r="E145">
        <v>10</v>
      </c>
      <c r="F145">
        <v>15</v>
      </c>
      <c r="G145" s="14" t="s">
        <v>87</v>
      </c>
      <c r="H145" s="14" t="s">
        <v>130</v>
      </c>
      <c r="I145" s="14" t="s">
        <v>89</v>
      </c>
      <c r="J145">
        <v>1</v>
      </c>
      <c r="K145" s="14" t="s">
        <v>258</v>
      </c>
      <c r="L145">
        <v>0.55000000000000004</v>
      </c>
      <c r="M145">
        <v>6</v>
      </c>
      <c r="N145">
        <v>7.55</v>
      </c>
      <c r="O145">
        <v>13.2</v>
      </c>
      <c r="P145" s="14" t="s">
        <v>215</v>
      </c>
      <c r="Q145" s="14" t="s">
        <v>228</v>
      </c>
      <c r="R145" s="14" t="s">
        <v>226</v>
      </c>
    </row>
    <row r="146" spans="1:18" x14ac:dyDescent="0.3">
      <c r="A146">
        <v>5536200500</v>
      </c>
      <c r="B146">
        <v>2542</v>
      </c>
      <c r="C146">
        <v>1595735226</v>
      </c>
      <c r="D146">
        <v>4</v>
      </c>
      <c r="E146">
        <v>9</v>
      </c>
      <c r="F146">
        <v>9</v>
      </c>
      <c r="G146" s="14" t="s">
        <v>87</v>
      </c>
      <c r="H146" s="14" t="s">
        <v>138</v>
      </c>
      <c r="I146" s="14" t="s">
        <v>92</v>
      </c>
      <c r="J146">
        <v>1</v>
      </c>
      <c r="K146" s="14" t="s">
        <v>259</v>
      </c>
      <c r="L146">
        <v>0.55000000000000004</v>
      </c>
      <c r="M146">
        <v>6.1</v>
      </c>
      <c r="N146">
        <v>8</v>
      </c>
      <c r="O146">
        <v>13.6</v>
      </c>
      <c r="P146" s="14" t="s">
        <v>215</v>
      </c>
      <c r="Q146" s="14" t="s">
        <v>228</v>
      </c>
      <c r="R146" s="14" t="s">
        <v>226</v>
      </c>
    </row>
    <row r="147" spans="1:18" x14ac:dyDescent="0.3">
      <c r="A147">
        <v>5536284832</v>
      </c>
      <c r="B147">
        <v>3095</v>
      </c>
      <c r="C147">
        <v>1595739647</v>
      </c>
      <c r="D147">
        <v>5</v>
      </c>
      <c r="E147">
        <v>9</v>
      </c>
      <c r="F147">
        <v>11</v>
      </c>
      <c r="G147" s="14" t="s">
        <v>87</v>
      </c>
      <c r="H147" s="14" t="s">
        <v>130</v>
      </c>
      <c r="I147" s="14" t="s">
        <v>92</v>
      </c>
      <c r="J147">
        <v>1</v>
      </c>
      <c r="K147" s="14" t="s">
        <v>259</v>
      </c>
      <c r="L147">
        <v>0.6</v>
      </c>
      <c r="M147">
        <v>5.9</v>
      </c>
      <c r="N147">
        <v>8.0500000000000007</v>
      </c>
      <c r="O147">
        <v>13.65</v>
      </c>
      <c r="P147" s="14" t="s">
        <v>215</v>
      </c>
      <c r="Q147" s="14" t="s">
        <v>228</v>
      </c>
      <c r="R147" s="14" t="s">
        <v>226</v>
      </c>
    </row>
    <row r="148" spans="1:18" x14ac:dyDescent="0.3">
      <c r="A148">
        <v>5536359976</v>
      </c>
      <c r="B148">
        <v>2709</v>
      </c>
      <c r="C148">
        <v>1595743414</v>
      </c>
      <c r="D148">
        <v>7</v>
      </c>
      <c r="E148">
        <v>10</v>
      </c>
      <c r="F148">
        <v>11</v>
      </c>
      <c r="G148" s="14" t="s">
        <v>87</v>
      </c>
      <c r="H148" s="14" t="s">
        <v>144</v>
      </c>
      <c r="I148" s="14" t="s">
        <v>92</v>
      </c>
      <c r="J148">
        <v>0</v>
      </c>
      <c r="K148" s="14" t="s">
        <v>259</v>
      </c>
      <c r="L148">
        <v>0.55000000000000004</v>
      </c>
      <c r="M148">
        <v>5.9</v>
      </c>
      <c r="N148">
        <v>8.4</v>
      </c>
      <c r="O148">
        <v>13.8</v>
      </c>
      <c r="P148" s="14" t="s">
        <v>215</v>
      </c>
      <c r="Q148" s="14" t="s">
        <v>228</v>
      </c>
      <c r="R148" s="14" t="s">
        <v>226</v>
      </c>
    </row>
    <row r="149" spans="1:18" x14ac:dyDescent="0.3">
      <c r="A149">
        <v>5536917585</v>
      </c>
      <c r="B149">
        <v>2313</v>
      </c>
      <c r="C149">
        <v>1595765502</v>
      </c>
      <c r="D149">
        <v>4</v>
      </c>
      <c r="E149">
        <v>3</v>
      </c>
      <c r="F149">
        <v>18</v>
      </c>
      <c r="G149" s="14" t="s">
        <v>87</v>
      </c>
      <c r="H149" s="14" t="s">
        <v>138</v>
      </c>
      <c r="I149" s="14" t="s">
        <v>89</v>
      </c>
      <c r="J149">
        <v>1</v>
      </c>
      <c r="K149" s="14" t="s">
        <v>259</v>
      </c>
      <c r="L149">
        <v>0.6</v>
      </c>
      <c r="M149">
        <v>6.05</v>
      </c>
      <c r="N149">
        <v>8.0500000000000007</v>
      </c>
      <c r="O149">
        <v>14.25</v>
      </c>
      <c r="P149" s="14" t="s">
        <v>215</v>
      </c>
      <c r="Q149" s="14" t="s">
        <v>228</v>
      </c>
      <c r="R149" s="14" t="s">
        <v>226</v>
      </c>
    </row>
    <row r="150" spans="1:18" x14ac:dyDescent="0.3">
      <c r="A150">
        <v>5538620152</v>
      </c>
      <c r="B150">
        <v>3819</v>
      </c>
      <c r="C150">
        <v>1595850921</v>
      </c>
      <c r="D150">
        <v>4</v>
      </c>
      <c r="E150">
        <v>10</v>
      </c>
      <c r="F150">
        <v>15</v>
      </c>
      <c r="G150" s="14" t="s">
        <v>87</v>
      </c>
      <c r="H150" s="14" t="s">
        <v>130</v>
      </c>
      <c r="I150" s="14" t="s">
        <v>92</v>
      </c>
      <c r="J150">
        <v>0</v>
      </c>
      <c r="K150" s="14" t="s">
        <v>258</v>
      </c>
      <c r="L150">
        <v>0.55000000000000004</v>
      </c>
      <c r="M150">
        <v>5.7</v>
      </c>
      <c r="N150">
        <v>7.65</v>
      </c>
      <c r="O150">
        <v>13.65</v>
      </c>
      <c r="P150" s="14" t="s">
        <v>215</v>
      </c>
      <c r="Q150" s="14" t="s">
        <v>214</v>
      </c>
      <c r="R150" s="14" t="s">
        <v>224</v>
      </c>
    </row>
    <row r="151" spans="1:18" x14ac:dyDescent="0.3">
      <c r="A151">
        <v>5540255183</v>
      </c>
      <c r="B151">
        <v>2539</v>
      </c>
      <c r="C151">
        <v>1595935479</v>
      </c>
      <c r="D151">
        <v>4</v>
      </c>
      <c r="E151">
        <v>8</v>
      </c>
      <c r="F151">
        <v>11</v>
      </c>
      <c r="G151" s="14" t="s">
        <v>87</v>
      </c>
      <c r="H151" s="14" t="s">
        <v>138</v>
      </c>
      <c r="I151" s="14" t="s">
        <v>92</v>
      </c>
      <c r="J151">
        <v>0</v>
      </c>
      <c r="K151" s="14" t="s">
        <v>259</v>
      </c>
      <c r="L151">
        <v>0.5</v>
      </c>
      <c r="M151">
        <v>5.75</v>
      </c>
      <c r="N151">
        <v>7.95</v>
      </c>
      <c r="O151">
        <v>13.5</v>
      </c>
      <c r="P151" s="14" t="s">
        <v>215</v>
      </c>
      <c r="Q151" s="14" t="s">
        <v>214</v>
      </c>
      <c r="R151" s="14" t="s">
        <v>224</v>
      </c>
    </row>
    <row r="152" spans="1:18" x14ac:dyDescent="0.3">
      <c r="A152">
        <v>5540344087</v>
      </c>
      <c r="B152">
        <v>2566</v>
      </c>
      <c r="C152">
        <v>1595939085</v>
      </c>
      <c r="D152">
        <v>4</v>
      </c>
      <c r="E152">
        <v>9</v>
      </c>
      <c r="F152">
        <v>14</v>
      </c>
      <c r="G152" s="14" t="s">
        <v>87</v>
      </c>
      <c r="H152" s="14" t="s">
        <v>138</v>
      </c>
      <c r="I152" s="14" t="s">
        <v>92</v>
      </c>
      <c r="J152">
        <v>0</v>
      </c>
      <c r="K152" s="14" t="s">
        <v>259</v>
      </c>
      <c r="L152">
        <v>0.5</v>
      </c>
      <c r="M152">
        <v>5.8</v>
      </c>
      <c r="N152">
        <v>7.65</v>
      </c>
      <c r="O152">
        <v>13.7</v>
      </c>
      <c r="P152" s="14" t="s">
        <v>215</v>
      </c>
      <c r="Q152" s="14" t="s">
        <v>218</v>
      </c>
      <c r="R152" s="14" t="s">
        <v>224</v>
      </c>
    </row>
    <row r="153" spans="1:18" x14ac:dyDescent="0.3">
      <c r="A153">
        <v>5541610634</v>
      </c>
      <c r="B153">
        <v>2508</v>
      </c>
      <c r="C153">
        <v>1596006830</v>
      </c>
      <c r="D153">
        <v>2</v>
      </c>
      <c r="E153">
        <v>7</v>
      </c>
      <c r="F153">
        <v>16</v>
      </c>
      <c r="G153" s="14" t="s">
        <v>87</v>
      </c>
      <c r="H153" s="14" t="s">
        <v>138</v>
      </c>
      <c r="I153" s="14" t="s">
        <v>89</v>
      </c>
      <c r="J153">
        <v>0</v>
      </c>
      <c r="K153" s="14" t="s">
        <v>259</v>
      </c>
      <c r="L153">
        <v>0.5</v>
      </c>
      <c r="M153">
        <v>5.5</v>
      </c>
      <c r="N153">
        <v>7.55</v>
      </c>
      <c r="O153">
        <v>13.85</v>
      </c>
      <c r="P153" s="14" t="s">
        <v>215</v>
      </c>
      <c r="Q153" s="14" t="s">
        <v>218</v>
      </c>
      <c r="R153" s="14" t="s">
        <v>224</v>
      </c>
    </row>
    <row r="154" spans="1:18" x14ac:dyDescent="0.3">
      <c r="A154">
        <v>5542949604</v>
      </c>
      <c r="B154">
        <v>2264</v>
      </c>
      <c r="C154">
        <v>1596074315</v>
      </c>
      <c r="D154">
        <v>3</v>
      </c>
      <c r="E154">
        <v>10</v>
      </c>
      <c r="F154">
        <v>7</v>
      </c>
      <c r="G154" s="14" t="s">
        <v>87</v>
      </c>
      <c r="H154" s="14" t="s">
        <v>138</v>
      </c>
      <c r="I154" s="14" t="s">
        <v>89</v>
      </c>
      <c r="J154">
        <v>0</v>
      </c>
      <c r="K154" s="14" t="s">
        <v>259</v>
      </c>
      <c r="L154">
        <v>0.45</v>
      </c>
      <c r="M154">
        <v>5.0999999999999996</v>
      </c>
      <c r="N154">
        <v>7.65</v>
      </c>
      <c r="O154">
        <v>12.9</v>
      </c>
      <c r="P154" s="14" t="s">
        <v>215</v>
      </c>
      <c r="Q154" s="14" t="s">
        <v>218</v>
      </c>
      <c r="R154" s="14" t="s">
        <v>221</v>
      </c>
    </row>
    <row r="155" spans="1:18" x14ac:dyDescent="0.3">
      <c r="A155">
        <v>5543247180</v>
      </c>
      <c r="B155">
        <v>2424</v>
      </c>
      <c r="C155">
        <v>1596094715</v>
      </c>
      <c r="D155">
        <v>2</v>
      </c>
      <c r="E155">
        <v>4</v>
      </c>
      <c r="F155">
        <v>6</v>
      </c>
      <c r="G155" s="14" t="s">
        <v>87</v>
      </c>
      <c r="H155" s="14" t="s">
        <v>138</v>
      </c>
      <c r="I155" s="14" t="s">
        <v>92</v>
      </c>
      <c r="J155">
        <v>0</v>
      </c>
      <c r="K155" s="14" t="s">
        <v>259</v>
      </c>
      <c r="L155">
        <v>0.45</v>
      </c>
      <c r="M155">
        <v>5.05</v>
      </c>
      <c r="N155">
        <v>7.3</v>
      </c>
      <c r="O155">
        <v>12.4</v>
      </c>
      <c r="P155" s="14" t="s">
        <v>215</v>
      </c>
      <c r="Q155" s="14" t="s">
        <v>218</v>
      </c>
      <c r="R155" s="14" t="s">
        <v>221</v>
      </c>
    </row>
    <row r="156" spans="1:18" x14ac:dyDescent="0.3">
      <c r="A156">
        <v>5543281234</v>
      </c>
      <c r="B156">
        <v>2780</v>
      </c>
      <c r="C156">
        <v>1596096673</v>
      </c>
      <c r="D156">
        <v>7</v>
      </c>
      <c r="E156">
        <v>6</v>
      </c>
      <c r="F156">
        <v>28</v>
      </c>
      <c r="G156" s="14" t="s">
        <v>87</v>
      </c>
      <c r="H156" s="14" t="s">
        <v>138</v>
      </c>
      <c r="I156" s="14" t="s">
        <v>92</v>
      </c>
      <c r="J156">
        <v>1</v>
      </c>
      <c r="K156" s="14" t="s">
        <v>259</v>
      </c>
      <c r="L156">
        <v>0.5</v>
      </c>
      <c r="M156">
        <v>5.2</v>
      </c>
      <c r="N156">
        <v>7.4</v>
      </c>
      <c r="O156">
        <v>13.7</v>
      </c>
      <c r="P156" s="14" t="s">
        <v>215</v>
      </c>
      <c r="Q156" s="14" t="s">
        <v>218</v>
      </c>
      <c r="R156" s="14" t="s">
        <v>223</v>
      </c>
    </row>
    <row r="157" spans="1:18" x14ac:dyDescent="0.3">
      <c r="A157">
        <v>5543550578</v>
      </c>
      <c r="B157">
        <v>2184</v>
      </c>
      <c r="C157">
        <v>1596110361</v>
      </c>
      <c r="D157">
        <v>3</v>
      </c>
      <c r="E157">
        <v>8</v>
      </c>
      <c r="F157">
        <v>6</v>
      </c>
      <c r="G157" s="14" t="s">
        <v>87</v>
      </c>
      <c r="H157" s="14" t="s">
        <v>88</v>
      </c>
      <c r="I157" s="14" t="s">
        <v>89</v>
      </c>
      <c r="J157">
        <v>0</v>
      </c>
      <c r="K157" s="14" t="s">
        <v>258</v>
      </c>
      <c r="L157">
        <v>0.45</v>
      </c>
      <c r="M157">
        <v>4.5</v>
      </c>
      <c r="N157">
        <v>7.65</v>
      </c>
      <c r="O157">
        <v>13.45</v>
      </c>
      <c r="P157" s="14" t="s">
        <v>222</v>
      </c>
      <c r="Q157" s="14" t="s">
        <v>218</v>
      </c>
      <c r="R157" s="14" t="s">
        <v>223</v>
      </c>
    </row>
    <row r="158" spans="1:18" x14ac:dyDescent="0.3">
      <c r="A158">
        <v>5543690572</v>
      </c>
      <c r="B158">
        <v>3036</v>
      </c>
      <c r="C158">
        <v>1596115626</v>
      </c>
      <c r="D158">
        <v>2</v>
      </c>
      <c r="E158">
        <v>10</v>
      </c>
      <c r="F158">
        <v>6</v>
      </c>
      <c r="G158" s="14" t="s">
        <v>87</v>
      </c>
      <c r="H158" s="14" t="s">
        <v>138</v>
      </c>
      <c r="I158" s="14" t="s">
        <v>92</v>
      </c>
      <c r="J158">
        <v>0</v>
      </c>
      <c r="K158" s="14" t="s">
        <v>259</v>
      </c>
      <c r="L158">
        <v>0.45</v>
      </c>
      <c r="M158">
        <v>4.1500000000000004</v>
      </c>
      <c r="N158">
        <v>7.6</v>
      </c>
      <c r="O158">
        <v>13.1</v>
      </c>
      <c r="P158" s="14" t="s">
        <v>222</v>
      </c>
      <c r="Q158" s="14" t="s">
        <v>212</v>
      </c>
      <c r="R158" s="14" t="s">
        <v>223</v>
      </c>
    </row>
    <row r="159" spans="1:18" x14ac:dyDescent="0.3">
      <c r="A159">
        <v>5544861682</v>
      </c>
      <c r="B159">
        <v>2982</v>
      </c>
      <c r="C159">
        <v>1596182045</v>
      </c>
      <c r="D159">
        <v>3</v>
      </c>
      <c r="E159">
        <v>6</v>
      </c>
      <c r="F159">
        <v>27</v>
      </c>
      <c r="G159" s="14" t="s">
        <v>87</v>
      </c>
      <c r="H159" s="14" t="s">
        <v>138</v>
      </c>
      <c r="I159" s="14" t="s">
        <v>92</v>
      </c>
      <c r="J159">
        <v>1</v>
      </c>
      <c r="K159" s="14" t="s">
        <v>259</v>
      </c>
      <c r="L159">
        <v>0.45</v>
      </c>
      <c r="M159">
        <v>4.0999999999999996</v>
      </c>
      <c r="N159">
        <v>7.7</v>
      </c>
      <c r="O159">
        <v>13.45</v>
      </c>
      <c r="P159" s="14" t="s">
        <v>222</v>
      </c>
      <c r="Q159" s="14" t="s">
        <v>212</v>
      </c>
      <c r="R159" s="14" t="s">
        <v>223</v>
      </c>
    </row>
    <row r="160" spans="1:18" x14ac:dyDescent="0.3">
      <c r="A160">
        <v>5545170609</v>
      </c>
      <c r="B160">
        <v>2586</v>
      </c>
      <c r="C160">
        <v>1596197356</v>
      </c>
      <c r="D160">
        <v>16</v>
      </c>
      <c r="E160">
        <v>7</v>
      </c>
      <c r="F160">
        <v>16</v>
      </c>
      <c r="G160" s="14" t="s">
        <v>87</v>
      </c>
      <c r="H160" s="14" t="s">
        <v>138</v>
      </c>
      <c r="I160" s="14" t="s">
        <v>89</v>
      </c>
      <c r="J160">
        <v>1</v>
      </c>
      <c r="K160" s="14" t="s">
        <v>259</v>
      </c>
      <c r="L160">
        <v>0.5</v>
      </c>
      <c r="M160">
        <v>4.8</v>
      </c>
      <c r="N160">
        <v>7.65</v>
      </c>
      <c r="O160">
        <v>13.65</v>
      </c>
      <c r="P160" s="14" t="s">
        <v>216</v>
      </c>
      <c r="Q160" s="14" t="s">
        <v>212</v>
      </c>
      <c r="R160" s="14" t="s">
        <v>223</v>
      </c>
    </row>
    <row r="161" spans="1:18" x14ac:dyDescent="0.3">
      <c r="A161">
        <v>5545250441</v>
      </c>
      <c r="B161">
        <v>2863</v>
      </c>
      <c r="C161">
        <v>1596200400</v>
      </c>
      <c r="D161">
        <v>7</v>
      </c>
      <c r="E161">
        <v>12</v>
      </c>
      <c r="F161">
        <v>21</v>
      </c>
      <c r="G161" s="14" t="s">
        <v>87</v>
      </c>
      <c r="H161" s="14" t="s">
        <v>138</v>
      </c>
      <c r="I161" s="14" t="s">
        <v>92</v>
      </c>
      <c r="J161">
        <v>0</v>
      </c>
      <c r="K161" s="14" t="s">
        <v>259</v>
      </c>
      <c r="L161">
        <v>0.45</v>
      </c>
      <c r="M161">
        <v>5.05</v>
      </c>
      <c r="N161">
        <v>7.75</v>
      </c>
      <c r="O161">
        <v>14.25</v>
      </c>
      <c r="P161" s="14" t="s">
        <v>216</v>
      </c>
      <c r="Q161" s="14" t="s">
        <v>210</v>
      </c>
      <c r="R161" s="14" t="s">
        <v>223</v>
      </c>
    </row>
    <row r="162" spans="1:18" x14ac:dyDescent="0.3">
      <c r="A162">
        <v>5546592699</v>
      </c>
      <c r="B162">
        <v>2364</v>
      </c>
      <c r="C162">
        <v>1596269119</v>
      </c>
      <c r="D162">
        <v>0</v>
      </c>
      <c r="E162">
        <v>10</v>
      </c>
      <c r="F162">
        <v>1</v>
      </c>
      <c r="G162" s="14" t="s">
        <v>87</v>
      </c>
      <c r="H162" s="14" t="s">
        <v>138</v>
      </c>
      <c r="I162" s="14" t="s">
        <v>92</v>
      </c>
      <c r="J162">
        <v>0</v>
      </c>
      <c r="K162" s="14" t="s">
        <v>259</v>
      </c>
      <c r="L162">
        <v>0.4</v>
      </c>
      <c r="M162">
        <v>4.5999999999999996</v>
      </c>
      <c r="N162">
        <v>7.95</v>
      </c>
      <c r="O162">
        <v>13.05</v>
      </c>
      <c r="P162" s="14" t="s">
        <v>216</v>
      </c>
      <c r="Q162" s="14" t="s">
        <v>210</v>
      </c>
      <c r="R162" s="14" t="s">
        <v>223</v>
      </c>
    </row>
    <row r="163" spans="1:18" x14ac:dyDescent="0.3">
      <c r="A163">
        <v>5546893546</v>
      </c>
      <c r="B163">
        <v>3507</v>
      </c>
      <c r="C163">
        <v>1596282404</v>
      </c>
      <c r="D163">
        <v>9</v>
      </c>
      <c r="E163">
        <v>15</v>
      </c>
      <c r="F163">
        <v>21</v>
      </c>
      <c r="G163" s="14" t="s">
        <v>87</v>
      </c>
      <c r="H163" s="14" t="s">
        <v>130</v>
      </c>
      <c r="I163" s="14" t="s">
        <v>89</v>
      </c>
      <c r="J163">
        <v>0</v>
      </c>
      <c r="K163" s="14" t="s">
        <v>259</v>
      </c>
      <c r="L163">
        <v>0.35</v>
      </c>
      <c r="M163">
        <v>4.75</v>
      </c>
      <c r="N163">
        <v>8.5</v>
      </c>
      <c r="O163">
        <v>13.3</v>
      </c>
      <c r="P163" s="14" t="s">
        <v>216</v>
      </c>
      <c r="Q163" s="14" t="s">
        <v>214</v>
      </c>
      <c r="R163" s="14" t="s">
        <v>223</v>
      </c>
    </row>
    <row r="164" spans="1:18" x14ac:dyDescent="0.3">
      <c r="A164">
        <v>5547004427</v>
      </c>
      <c r="B164">
        <v>2821</v>
      </c>
      <c r="C164">
        <v>1596286584</v>
      </c>
      <c r="D164">
        <v>7</v>
      </c>
      <c r="E164">
        <v>9</v>
      </c>
      <c r="F164">
        <v>13</v>
      </c>
      <c r="G164" s="14" t="s">
        <v>87</v>
      </c>
      <c r="H164" s="14" t="s">
        <v>130</v>
      </c>
      <c r="I164" s="14" t="s">
        <v>89</v>
      </c>
      <c r="J164">
        <v>0</v>
      </c>
      <c r="K164" s="14" t="s">
        <v>259</v>
      </c>
      <c r="L164">
        <v>0.35</v>
      </c>
      <c r="M164">
        <v>5.0999999999999996</v>
      </c>
      <c r="N164">
        <v>8.6</v>
      </c>
      <c r="O164">
        <v>13.6</v>
      </c>
      <c r="P164" s="14" t="s">
        <v>216</v>
      </c>
      <c r="Q164" s="14" t="s">
        <v>214</v>
      </c>
      <c r="R164" s="14" t="s">
        <v>223</v>
      </c>
    </row>
    <row r="165" spans="1:18" x14ac:dyDescent="0.3">
      <c r="A165">
        <v>5548072125</v>
      </c>
      <c r="B165">
        <v>2617</v>
      </c>
      <c r="C165">
        <v>1596339233</v>
      </c>
      <c r="D165">
        <v>4</v>
      </c>
      <c r="E165">
        <v>6</v>
      </c>
      <c r="F165">
        <v>8</v>
      </c>
      <c r="G165" s="14" t="s">
        <v>87</v>
      </c>
      <c r="H165" s="14" t="s">
        <v>130</v>
      </c>
      <c r="I165" s="14" t="s">
        <v>92</v>
      </c>
      <c r="J165">
        <v>1</v>
      </c>
      <c r="K165" s="14" t="s">
        <v>258</v>
      </c>
      <c r="L165">
        <v>0.35</v>
      </c>
      <c r="M165">
        <v>4.8499999999999996</v>
      </c>
      <c r="N165">
        <v>8.4</v>
      </c>
      <c r="O165">
        <v>13.25</v>
      </c>
      <c r="P165" s="14" t="s">
        <v>216</v>
      </c>
      <c r="Q165" s="14" t="s">
        <v>214</v>
      </c>
      <c r="R165" s="14" t="s">
        <v>223</v>
      </c>
    </row>
    <row r="166" spans="1:18" x14ac:dyDescent="0.3">
      <c r="A166">
        <v>5548354919</v>
      </c>
      <c r="B166">
        <v>3383</v>
      </c>
      <c r="C166">
        <v>1596353078</v>
      </c>
      <c r="D166">
        <v>12</v>
      </c>
      <c r="E166">
        <v>9</v>
      </c>
      <c r="F166">
        <v>20</v>
      </c>
      <c r="G166" s="14" t="s">
        <v>87</v>
      </c>
      <c r="H166" s="14" t="s">
        <v>130</v>
      </c>
      <c r="I166" s="14" t="s">
        <v>92</v>
      </c>
      <c r="J166">
        <v>1</v>
      </c>
      <c r="K166" s="14" t="s">
        <v>258</v>
      </c>
      <c r="L166">
        <v>0.35</v>
      </c>
      <c r="M166">
        <v>5.25</v>
      </c>
      <c r="N166">
        <v>8.4</v>
      </c>
      <c r="O166">
        <v>13.8</v>
      </c>
      <c r="P166" s="14" t="s">
        <v>216</v>
      </c>
      <c r="Q166" s="14" t="s">
        <v>214</v>
      </c>
      <c r="R166" s="14" t="s">
        <v>223</v>
      </c>
    </row>
    <row r="167" spans="1:18" x14ac:dyDescent="0.3">
      <c r="A167">
        <v>5548758055</v>
      </c>
      <c r="B167">
        <v>2293</v>
      </c>
      <c r="C167">
        <v>1596369396</v>
      </c>
      <c r="D167">
        <v>2</v>
      </c>
      <c r="E167">
        <v>5</v>
      </c>
      <c r="F167">
        <v>11</v>
      </c>
      <c r="G167" s="14" t="s">
        <v>87</v>
      </c>
      <c r="H167" s="14" t="s">
        <v>138</v>
      </c>
      <c r="I167" s="14" t="s">
        <v>89</v>
      </c>
      <c r="J167">
        <v>0</v>
      </c>
      <c r="K167" s="14" t="s">
        <v>259</v>
      </c>
      <c r="L167">
        <v>0.3</v>
      </c>
      <c r="M167">
        <v>5.0999999999999996</v>
      </c>
      <c r="N167">
        <v>8.1999999999999993</v>
      </c>
      <c r="O167">
        <v>13.8</v>
      </c>
      <c r="P167" s="14" t="s">
        <v>216</v>
      </c>
      <c r="Q167" s="14" t="s">
        <v>214</v>
      </c>
      <c r="R167" s="14" t="s">
        <v>223</v>
      </c>
    </row>
    <row r="168" spans="1:18" x14ac:dyDescent="0.3">
      <c r="A168">
        <v>5548836182</v>
      </c>
      <c r="B168">
        <v>2452</v>
      </c>
      <c r="C168">
        <v>1596372101</v>
      </c>
      <c r="D168">
        <v>6</v>
      </c>
      <c r="E168">
        <v>12</v>
      </c>
      <c r="F168">
        <v>5</v>
      </c>
      <c r="G168" s="14" t="s">
        <v>87</v>
      </c>
      <c r="H168" s="14" t="s">
        <v>130</v>
      </c>
      <c r="I168" s="14" t="s">
        <v>89</v>
      </c>
      <c r="J168">
        <v>0</v>
      </c>
      <c r="K168" s="14" t="s">
        <v>259</v>
      </c>
      <c r="L168">
        <v>0.3</v>
      </c>
      <c r="M168">
        <v>5.05</v>
      </c>
      <c r="N168">
        <v>8.3000000000000007</v>
      </c>
      <c r="O168">
        <v>13.5</v>
      </c>
      <c r="P168" s="14" t="s">
        <v>216</v>
      </c>
      <c r="Q168" s="14" t="s">
        <v>214</v>
      </c>
      <c r="R168" s="14" t="s">
        <v>223</v>
      </c>
    </row>
    <row r="169" spans="1:18" x14ac:dyDescent="0.3">
      <c r="A169">
        <v>5550358283</v>
      </c>
      <c r="B169">
        <v>2071</v>
      </c>
      <c r="C169">
        <v>1596453994</v>
      </c>
      <c r="D169">
        <v>3</v>
      </c>
      <c r="E169">
        <v>7</v>
      </c>
      <c r="F169">
        <v>14</v>
      </c>
      <c r="G169" s="14" t="s">
        <v>87</v>
      </c>
      <c r="H169" s="14" t="s">
        <v>138</v>
      </c>
      <c r="I169" s="14" t="s">
        <v>89</v>
      </c>
      <c r="J169">
        <v>0</v>
      </c>
      <c r="K169" s="14" t="s">
        <v>259</v>
      </c>
      <c r="L169">
        <v>0.25</v>
      </c>
      <c r="M169">
        <v>5</v>
      </c>
      <c r="N169">
        <v>8.5</v>
      </c>
      <c r="O169">
        <v>13.3</v>
      </c>
      <c r="P169" s="14" t="s">
        <v>216</v>
      </c>
      <c r="Q169" s="14" t="s">
        <v>214</v>
      </c>
      <c r="R169" s="14" t="s">
        <v>223</v>
      </c>
    </row>
    <row r="170" spans="1:18" x14ac:dyDescent="0.3">
      <c r="A170">
        <v>5551630215</v>
      </c>
      <c r="B170">
        <v>2376</v>
      </c>
      <c r="C170">
        <v>1596523135</v>
      </c>
      <c r="D170">
        <v>2</v>
      </c>
      <c r="E170">
        <v>13</v>
      </c>
      <c r="F170">
        <v>5</v>
      </c>
      <c r="G170" s="14" t="s">
        <v>87</v>
      </c>
      <c r="H170" s="14" t="s">
        <v>130</v>
      </c>
      <c r="I170" s="14" t="s">
        <v>89</v>
      </c>
      <c r="J170">
        <v>0</v>
      </c>
      <c r="K170" s="14" t="s">
        <v>258</v>
      </c>
      <c r="L170">
        <v>0.25</v>
      </c>
      <c r="M170">
        <v>4.9000000000000004</v>
      </c>
      <c r="N170">
        <v>8.65</v>
      </c>
      <c r="O170">
        <v>12.8</v>
      </c>
      <c r="P170" s="14" t="s">
        <v>216</v>
      </c>
      <c r="Q170" s="14" t="s">
        <v>214</v>
      </c>
      <c r="R170" s="14" t="s">
        <v>223</v>
      </c>
    </row>
    <row r="171" spans="1:18" x14ac:dyDescent="0.3">
      <c r="A171">
        <v>5552051820</v>
      </c>
      <c r="B171">
        <v>2262</v>
      </c>
      <c r="C171">
        <v>1596544926</v>
      </c>
      <c r="D171">
        <v>4</v>
      </c>
      <c r="E171">
        <v>8</v>
      </c>
      <c r="F171">
        <v>11</v>
      </c>
      <c r="G171" s="14" t="s">
        <v>87</v>
      </c>
      <c r="H171" s="14" t="s">
        <v>130</v>
      </c>
      <c r="I171" s="14" t="s">
        <v>89</v>
      </c>
      <c r="J171">
        <v>0</v>
      </c>
      <c r="K171" s="14" t="s">
        <v>259</v>
      </c>
      <c r="L171">
        <v>0.25</v>
      </c>
      <c r="M171">
        <v>4.9000000000000004</v>
      </c>
      <c r="N171">
        <v>8.65</v>
      </c>
      <c r="O171">
        <v>12.8</v>
      </c>
      <c r="P171" s="14" t="s">
        <v>216</v>
      </c>
      <c r="Q171" s="14" t="s">
        <v>214</v>
      </c>
      <c r="R171" s="14" t="s">
        <v>223</v>
      </c>
    </row>
    <row r="172" spans="1:18" x14ac:dyDescent="0.3">
      <c r="A172">
        <v>5553188523</v>
      </c>
      <c r="B172">
        <v>2292</v>
      </c>
      <c r="C172">
        <v>1596611295</v>
      </c>
      <c r="D172">
        <v>10</v>
      </c>
      <c r="E172">
        <v>3</v>
      </c>
      <c r="F172">
        <v>23</v>
      </c>
      <c r="G172" s="14" t="s">
        <v>87</v>
      </c>
      <c r="H172" s="14" t="s">
        <v>138</v>
      </c>
      <c r="I172" s="14" t="s">
        <v>89</v>
      </c>
      <c r="J172">
        <v>1</v>
      </c>
      <c r="K172" s="14" t="s">
        <v>258</v>
      </c>
      <c r="L172">
        <v>0.3</v>
      </c>
      <c r="M172">
        <v>5.2</v>
      </c>
      <c r="N172">
        <v>8.35</v>
      </c>
      <c r="O172">
        <v>13.25</v>
      </c>
      <c r="P172" s="14" t="s">
        <v>216</v>
      </c>
      <c r="Q172" s="14" t="s">
        <v>214</v>
      </c>
      <c r="R172" s="14" t="s">
        <v>223</v>
      </c>
    </row>
    <row r="173" spans="1:18" x14ac:dyDescent="0.3">
      <c r="A173">
        <v>5553474108</v>
      </c>
      <c r="B173">
        <v>3068</v>
      </c>
      <c r="C173">
        <v>1596627358</v>
      </c>
      <c r="D173">
        <v>6</v>
      </c>
      <c r="E173">
        <v>8</v>
      </c>
      <c r="F173">
        <v>13</v>
      </c>
      <c r="G173" s="14" t="s">
        <v>87</v>
      </c>
      <c r="H173" s="14" t="s">
        <v>130</v>
      </c>
      <c r="I173" s="14" t="s">
        <v>89</v>
      </c>
      <c r="J173">
        <v>0</v>
      </c>
      <c r="K173" s="14" t="s">
        <v>258</v>
      </c>
      <c r="L173">
        <v>0.3</v>
      </c>
      <c r="M173">
        <v>5.4</v>
      </c>
      <c r="N173">
        <v>8.4</v>
      </c>
      <c r="O173">
        <v>13.1</v>
      </c>
      <c r="P173" s="14" t="s">
        <v>216</v>
      </c>
      <c r="Q173" s="14" t="s">
        <v>214</v>
      </c>
      <c r="R173" s="14" t="s">
        <v>223</v>
      </c>
    </row>
    <row r="174" spans="1:18" x14ac:dyDescent="0.3">
      <c r="A174">
        <v>5554624026</v>
      </c>
      <c r="B174">
        <v>2170</v>
      </c>
      <c r="C174">
        <v>1596693945</v>
      </c>
      <c r="D174">
        <v>8</v>
      </c>
      <c r="E174">
        <v>6</v>
      </c>
      <c r="F174">
        <v>13</v>
      </c>
      <c r="G174" s="14" t="s">
        <v>87</v>
      </c>
      <c r="H174" s="14" t="s">
        <v>130</v>
      </c>
      <c r="I174" s="14" t="s">
        <v>92</v>
      </c>
      <c r="J174">
        <v>1</v>
      </c>
      <c r="K174" s="14" t="s">
        <v>258</v>
      </c>
      <c r="L174">
        <v>0.35</v>
      </c>
      <c r="M174">
        <v>5.65</v>
      </c>
      <c r="N174">
        <v>8.1999999999999993</v>
      </c>
      <c r="O174">
        <v>13.4</v>
      </c>
      <c r="P174" s="14" t="s">
        <v>216</v>
      </c>
      <c r="Q174" s="14" t="s">
        <v>214</v>
      </c>
      <c r="R174" s="14" t="s">
        <v>223</v>
      </c>
    </row>
    <row r="175" spans="1:18" x14ac:dyDescent="0.3">
      <c r="A175">
        <v>5554905657</v>
      </c>
      <c r="B175">
        <v>2575</v>
      </c>
      <c r="C175">
        <v>1596710702</v>
      </c>
      <c r="D175">
        <v>5</v>
      </c>
      <c r="E175">
        <v>15</v>
      </c>
      <c r="F175">
        <v>6</v>
      </c>
      <c r="G175" s="14" t="s">
        <v>87</v>
      </c>
      <c r="H175" s="14" t="s">
        <v>144</v>
      </c>
      <c r="I175" s="14" t="s">
        <v>89</v>
      </c>
      <c r="J175">
        <v>0</v>
      </c>
      <c r="K175" s="14" t="s">
        <v>258</v>
      </c>
      <c r="L175">
        <v>0.35</v>
      </c>
      <c r="M175">
        <v>5.8</v>
      </c>
      <c r="N175">
        <v>8.75</v>
      </c>
      <c r="O175">
        <v>13.4</v>
      </c>
      <c r="P175" s="14" t="s">
        <v>216</v>
      </c>
      <c r="Q175" s="14" t="s">
        <v>214</v>
      </c>
      <c r="R175" s="14" t="s">
        <v>223</v>
      </c>
    </row>
    <row r="176" spans="1:18" x14ac:dyDescent="0.3">
      <c r="A176">
        <v>5556550007</v>
      </c>
      <c r="B176">
        <v>2489</v>
      </c>
      <c r="C176">
        <v>1596803210</v>
      </c>
      <c r="D176">
        <v>2</v>
      </c>
      <c r="E176">
        <v>10</v>
      </c>
      <c r="F176">
        <v>13</v>
      </c>
      <c r="G176" s="14" t="s">
        <v>87</v>
      </c>
      <c r="H176" s="14" t="s">
        <v>130</v>
      </c>
      <c r="I176" s="14" t="s">
        <v>89</v>
      </c>
      <c r="J176">
        <v>0</v>
      </c>
      <c r="K176" s="14" t="s">
        <v>259</v>
      </c>
      <c r="L176">
        <v>0.3</v>
      </c>
      <c r="M176">
        <v>5.55</v>
      </c>
      <c r="N176">
        <v>8.9499999999999993</v>
      </c>
      <c r="O176">
        <v>12.65</v>
      </c>
      <c r="P176" s="14" t="s">
        <v>216</v>
      </c>
      <c r="Q176" s="14" t="s">
        <v>214</v>
      </c>
      <c r="R176" s="14" t="s">
        <v>226</v>
      </c>
    </row>
    <row r="177" spans="1:18" x14ac:dyDescent="0.3">
      <c r="A177">
        <v>5557694183</v>
      </c>
      <c r="B177">
        <v>3114</v>
      </c>
      <c r="C177">
        <v>1596865055</v>
      </c>
      <c r="D177">
        <v>7</v>
      </c>
      <c r="E177">
        <v>8</v>
      </c>
      <c r="F177">
        <v>12</v>
      </c>
      <c r="G177" s="14" t="s">
        <v>87</v>
      </c>
      <c r="H177" s="14" t="s">
        <v>130</v>
      </c>
      <c r="I177" s="14" t="s">
        <v>92</v>
      </c>
      <c r="J177">
        <v>0</v>
      </c>
      <c r="K177" s="14" t="s">
        <v>259</v>
      </c>
      <c r="L177">
        <v>0.3</v>
      </c>
      <c r="M177">
        <v>5.75</v>
      </c>
      <c r="N177">
        <v>8.9499999999999993</v>
      </c>
      <c r="O177">
        <v>12.95</v>
      </c>
      <c r="P177" s="14" t="s">
        <v>216</v>
      </c>
      <c r="Q177" s="14" t="s">
        <v>214</v>
      </c>
      <c r="R177" s="14" t="s">
        <v>226</v>
      </c>
    </row>
    <row r="178" spans="1:18" x14ac:dyDescent="0.3">
      <c r="A178">
        <v>5558192507</v>
      </c>
      <c r="B178">
        <v>1909</v>
      </c>
      <c r="C178">
        <v>1596889031</v>
      </c>
      <c r="D178">
        <v>2</v>
      </c>
      <c r="E178">
        <v>7</v>
      </c>
      <c r="F178">
        <v>1</v>
      </c>
      <c r="G178" s="14" t="s">
        <v>87</v>
      </c>
      <c r="H178" s="14" t="s">
        <v>138</v>
      </c>
      <c r="I178" s="14" t="s">
        <v>92</v>
      </c>
      <c r="J178">
        <v>0</v>
      </c>
      <c r="K178" s="14" t="s">
        <v>259</v>
      </c>
      <c r="L178">
        <v>0.3</v>
      </c>
      <c r="M178">
        <v>5.75</v>
      </c>
      <c r="N178">
        <v>8.8000000000000007</v>
      </c>
      <c r="O178">
        <v>12.7</v>
      </c>
      <c r="P178" s="14" t="s">
        <v>216</v>
      </c>
      <c r="Q178" s="14" t="s">
        <v>214</v>
      </c>
      <c r="R178" s="14" t="s">
        <v>226</v>
      </c>
    </row>
    <row r="179" spans="1:18" x14ac:dyDescent="0.3">
      <c r="A179">
        <v>5558251809</v>
      </c>
      <c r="B179">
        <v>2031</v>
      </c>
      <c r="C179">
        <v>1596891325</v>
      </c>
      <c r="D179">
        <v>7</v>
      </c>
      <c r="E179">
        <v>7</v>
      </c>
      <c r="F179">
        <v>6</v>
      </c>
      <c r="G179" s="14" t="s">
        <v>87</v>
      </c>
      <c r="H179" s="14" t="s">
        <v>130</v>
      </c>
      <c r="I179" s="14" t="s">
        <v>89</v>
      </c>
      <c r="J179">
        <v>0</v>
      </c>
      <c r="K179" s="14" t="s">
        <v>259</v>
      </c>
      <c r="L179">
        <v>0.25</v>
      </c>
      <c r="M179">
        <v>5.95</v>
      </c>
      <c r="N179">
        <v>8.85</v>
      </c>
      <c r="O179">
        <v>11.65</v>
      </c>
      <c r="P179" s="14" t="s">
        <v>216</v>
      </c>
      <c r="Q179" s="14" t="s">
        <v>214</v>
      </c>
      <c r="R179" s="14" t="s">
        <v>230</v>
      </c>
    </row>
    <row r="180" spans="1:18" x14ac:dyDescent="0.3">
      <c r="A180">
        <v>5559210818</v>
      </c>
      <c r="B180">
        <v>1967</v>
      </c>
      <c r="C180">
        <v>1596941245</v>
      </c>
      <c r="D180">
        <v>3</v>
      </c>
      <c r="E180">
        <v>7</v>
      </c>
      <c r="F180">
        <v>17</v>
      </c>
      <c r="G180" s="14" t="s">
        <v>87</v>
      </c>
      <c r="H180" s="14" t="s">
        <v>88</v>
      </c>
      <c r="I180" s="14" t="s">
        <v>92</v>
      </c>
      <c r="J180">
        <v>1</v>
      </c>
      <c r="K180" s="14" t="s">
        <v>259</v>
      </c>
      <c r="L180">
        <v>0.25</v>
      </c>
      <c r="M180">
        <v>5.3</v>
      </c>
      <c r="N180">
        <v>8.85</v>
      </c>
      <c r="O180">
        <v>11.7</v>
      </c>
      <c r="P180" s="14" t="s">
        <v>210</v>
      </c>
      <c r="Q180" s="14" t="s">
        <v>214</v>
      </c>
      <c r="R180" s="14" t="s">
        <v>230</v>
      </c>
    </row>
    <row r="181" spans="1:18" x14ac:dyDescent="0.3">
      <c r="A181">
        <v>5559421252</v>
      </c>
      <c r="B181">
        <v>3756</v>
      </c>
      <c r="C181">
        <v>1596953226</v>
      </c>
      <c r="D181">
        <v>25</v>
      </c>
      <c r="E181">
        <v>12</v>
      </c>
      <c r="F181">
        <v>10</v>
      </c>
      <c r="G181" s="14" t="s">
        <v>87</v>
      </c>
      <c r="H181" s="14" t="s">
        <v>130</v>
      </c>
      <c r="I181" s="14" t="s">
        <v>89</v>
      </c>
      <c r="J181">
        <v>1</v>
      </c>
      <c r="K181" s="14" t="s">
        <v>259</v>
      </c>
      <c r="L181">
        <v>0.3</v>
      </c>
      <c r="M181">
        <v>6.2</v>
      </c>
      <c r="N181">
        <v>8.85</v>
      </c>
      <c r="O181">
        <v>11.15</v>
      </c>
      <c r="P181" s="14" t="s">
        <v>221</v>
      </c>
      <c r="Q181" s="14" t="s">
        <v>214</v>
      </c>
      <c r="R181" s="14" t="s">
        <v>230</v>
      </c>
    </row>
    <row r="182" spans="1:18" x14ac:dyDescent="0.3">
      <c r="A182">
        <v>5559905254</v>
      </c>
      <c r="B182">
        <v>2242</v>
      </c>
      <c r="C182">
        <v>1596974245</v>
      </c>
      <c r="D182">
        <v>5</v>
      </c>
      <c r="E182">
        <v>8</v>
      </c>
      <c r="F182">
        <v>5</v>
      </c>
      <c r="G182" s="14" t="s">
        <v>87</v>
      </c>
      <c r="H182" s="14" t="s">
        <v>95</v>
      </c>
      <c r="I182" s="14" t="s">
        <v>89</v>
      </c>
      <c r="J182">
        <v>0</v>
      </c>
      <c r="K182" s="14" t="s">
        <v>259</v>
      </c>
      <c r="L182">
        <v>0.3</v>
      </c>
      <c r="M182">
        <v>6.45</v>
      </c>
      <c r="N182">
        <v>8.75</v>
      </c>
      <c r="O182">
        <v>11.35</v>
      </c>
      <c r="P182" s="14" t="s">
        <v>221</v>
      </c>
      <c r="Q182" s="14" t="s">
        <v>214</v>
      </c>
      <c r="R182" s="14" t="s">
        <v>230</v>
      </c>
    </row>
    <row r="183" spans="1:18" x14ac:dyDescent="0.3">
      <c r="A183">
        <v>5560006560</v>
      </c>
      <c r="B183">
        <v>2864</v>
      </c>
      <c r="C183">
        <v>1596977923</v>
      </c>
      <c r="D183">
        <v>7</v>
      </c>
      <c r="E183">
        <v>10</v>
      </c>
      <c r="F183">
        <v>16</v>
      </c>
      <c r="G183" s="14" t="s">
        <v>87</v>
      </c>
      <c r="H183" s="14" t="s">
        <v>130</v>
      </c>
      <c r="I183" s="14" t="s">
        <v>92</v>
      </c>
      <c r="J183">
        <v>0</v>
      </c>
      <c r="K183" s="14" t="s">
        <v>259</v>
      </c>
      <c r="L183">
        <v>0.3</v>
      </c>
      <c r="M183">
        <v>6.35</v>
      </c>
      <c r="N183">
        <v>8.5</v>
      </c>
      <c r="O183">
        <v>11.1</v>
      </c>
      <c r="P183" s="14" t="s">
        <v>221</v>
      </c>
      <c r="Q183" s="14" t="s">
        <v>214</v>
      </c>
      <c r="R183" s="14" t="s">
        <v>230</v>
      </c>
    </row>
    <row r="184" spans="1:18" x14ac:dyDescent="0.3">
      <c r="A184">
        <v>5562669219</v>
      </c>
      <c r="B184">
        <v>2255</v>
      </c>
      <c r="C184">
        <v>1597130976</v>
      </c>
      <c r="D184">
        <v>4</v>
      </c>
      <c r="E184">
        <v>5</v>
      </c>
      <c r="F184">
        <v>10</v>
      </c>
      <c r="G184" s="14" t="s">
        <v>87</v>
      </c>
      <c r="H184" s="14" t="s">
        <v>88</v>
      </c>
      <c r="I184" s="14" t="s">
        <v>92</v>
      </c>
      <c r="J184">
        <v>1</v>
      </c>
      <c r="K184" s="14" t="s">
        <v>259</v>
      </c>
      <c r="L184">
        <v>0.35</v>
      </c>
      <c r="M184">
        <v>6.2</v>
      </c>
      <c r="N184">
        <v>8.3000000000000007</v>
      </c>
      <c r="O184">
        <v>10.95</v>
      </c>
      <c r="P184" s="14" t="s">
        <v>221</v>
      </c>
      <c r="Q184" s="14" t="s">
        <v>214</v>
      </c>
      <c r="R184" s="14" t="s">
        <v>230</v>
      </c>
    </row>
    <row r="185" spans="1:18" x14ac:dyDescent="0.3">
      <c r="A185">
        <v>5562913256</v>
      </c>
      <c r="B185">
        <v>2148</v>
      </c>
      <c r="C185">
        <v>1597144944</v>
      </c>
      <c r="D185">
        <v>4</v>
      </c>
      <c r="E185">
        <v>11</v>
      </c>
      <c r="F185">
        <v>9</v>
      </c>
      <c r="G185" s="14" t="s">
        <v>87</v>
      </c>
      <c r="H185" s="14" t="s">
        <v>130</v>
      </c>
      <c r="I185" s="14" t="s">
        <v>92</v>
      </c>
      <c r="J185">
        <v>0</v>
      </c>
      <c r="K185" s="14" t="s">
        <v>259</v>
      </c>
      <c r="L185">
        <v>0.3</v>
      </c>
      <c r="M185">
        <v>6.2</v>
      </c>
      <c r="N185">
        <v>8.5500000000000007</v>
      </c>
      <c r="O185">
        <v>11</v>
      </c>
      <c r="P185" s="14" t="s">
        <v>221</v>
      </c>
      <c r="Q185" s="14" t="s">
        <v>214</v>
      </c>
      <c r="R185" s="14" t="s">
        <v>230</v>
      </c>
    </row>
    <row r="186" spans="1:18" x14ac:dyDescent="0.3">
      <c r="A186">
        <v>5562972846</v>
      </c>
      <c r="B186">
        <v>2153</v>
      </c>
      <c r="C186">
        <v>1597147663</v>
      </c>
      <c r="D186">
        <v>3</v>
      </c>
      <c r="E186">
        <v>13</v>
      </c>
      <c r="F186">
        <v>11</v>
      </c>
      <c r="G186" s="14" t="s">
        <v>87</v>
      </c>
      <c r="H186" s="14" t="s">
        <v>130</v>
      </c>
      <c r="I186" s="14" t="s">
        <v>89</v>
      </c>
      <c r="J186">
        <v>0</v>
      </c>
      <c r="K186" s="14" t="s">
        <v>259</v>
      </c>
      <c r="L186">
        <v>0.25</v>
      </c>
      <c r="M186">
        <v>5.75</v>
      </c>
      <c r="N186">
        <v>8.75</v>
      </c>
      <c r="O186">
        <v>10.55</v>
      </c>
      <c r="P186" s="14" t="s">
        <v>221</v>
      </c>
      <c r="Q186" s="14" t="s">
        <v>214</v>
      </c>
      <c r="R186" s="14" t="s">
        <v>230</v>
      </c>
    </row>
    <row r="187" spans="1:18" x14ac:dyDescent="0.3">
      <c r="A187">
        <v>5565891785</v>
      </c>
      <c r="B187">
        <v>2741</v>
      </c>
      <c r="C187">
        <v>1597318826</v>
      </c>
      <c r="D187">
        <v>6</v>
      </c>
      <c r="E187">
        <v>8</v>
      </c>
      <c r="F187">
        <v>17</v>
      </c>
      <c r="G187" s="14" t="s">
        <v>87</v>
      </c>
      <c r="H187" s="14" t="s">
        <v>88</v>
      </c>
      <c r="I187" s="14" t="s">
        <v>89</v>
      </c>
      <c r="J187">
        <v>1</v>
      </c>
      <c r="K187" s="14" t="s">
        <v>259</v>
      </c>
      <c r="L187">
        <v>0.3</v>
      </c>
      <c r="M187">
        <v>5.95</v>
      </c>
      <c r="N187">
        <v>8.9</v>
      </c>
      <c r="O187">
        <v>10.85</v>
      </c>
      <c r="P187" s="14" t="s">
        <v>221</v>
      </c>
      <c r="Q187" s="14" t="s">
        <v>214</v>
      </c>
      <c r="R187" s="14" t="s">
        <v>230</v>
      </c>
    </row>
    <row r="188" spans="1:18" x14ac:dyDescent="0.3">
      <c r="A188">
        <v>5570586427</v>
      </c>
      <c r="B188">
        <v>3750</v>
      </c>
      <c r="C188">
        <v>1597575558</v>
      </c>
      <c r="D188">
        <v>18</v>
      </c>
      <c r="E188">
        <v>11</v>
      </c>
      <c r="F188">
        <v>20</v>
      </c>
      <c r="G188" s="14" t="s">
        <v>87</v>
      </c>
      <c r="H188" s="14" t="s">
        <v>130</v>
      </c>
      <c r="I188" s="14" t="s">
        <v>89</v>
      </c>
      <c r="J188">
        <v>0</v>
      </c>
      <c r="K188" s="14" t="s">
        <v>259</v>
      </c>
      <c r="L188">
        <v>0.3</v>
      </c>
      <c r="M188">
        <v>6.55</v>
      </c>
      <c r="N188">
        <v>8.85</v>
      </c>
      <c r="O188">
        <v>11.6</v>
      </c>
      <c r="P188" s="14" t="s">
        <v>221</v>
      </c>
      <c r="Q188" s="14" t="s">
        <v>214</v>
      </c>
      <c r="R188" s="14" t="s">
        <v>230</v>
      </c>
    </row>
    <row r="189" spans="1:18" x14ac:dyDescent="0.3">
      <c r="A189">
        <v>5572152625</v>
      </c>
      <c r="B189">
        <v>2594</v>
      </c>
      <c r="C189">
        <v>1597663910</v>
      </c>
      <c r="D189">
        <v>15</v>
      </c>
      <c r="E189">
        <v>6</v>
      </c>
      <c r="F189">
        <v>12</v>
      </c>
      <c r="G189" s="14" t="s">
        <v>87</v>
      </c>
      <c r="H189" s="14" t="s">
        <v>130</v>
      </c>
      <c r="I189" s="14" t="s">
        <v>89</v>
      </c>
      <c r="J189">
        <v>0</v>
      </c>
      <c r="K189" s="14" t="s">
        <v>258</v>
      </c>
      <c r="L189">
        <v>0.3</v>
      </c>
      <c r="M189">
        <v>7.15</v>
      </c>
      <c r="N189">
        <v>8.8000000000000007</v>
      </c>
      <c r="O189">
        <v>11.5</v>
      </c>
      <c r="P189" s="14" t="s">
        <v>221</v>
      </c>
      <c r="Q189" s="14" t="s">
        <v>214</v>
      </c>
      <c r="R189" s="14" t="s">
        <v>230</v>
      </c>
    </row>
    <row r="190" spans="1:18" x14ac:dyDescent="0.3">
      <c r="A190">
        <v>5573692199</v>
      </c>
      <c r="B190">
        <v>2609</v>
      </c>
      <c r="C190">
        <v>1597753691</v>
      </c>
      <c r="D190">
        <v>7</v>
      </c>
      <c r="E190">
        <v>4</v>
      </c>
      <c r="F190">
        <v>20</v>
      </c>
      <c r="G190" s="14" t="s">
        <v>87</v>
      </c>
      <c r="H190" s="14" t="s">
        <v>138</v>
      </c>
      <c r="I190" s="14" t="s">
        <v>92</v>
      </c>
      <c r="J190">
        <v>1</v>
      </c>
      <c r="K190" s="14" t="s">
        <v>259</v>
      </c>
      <c r="L190">
        <v>0.35</v>
      </c>
      <c r="M190">
        <v>7.4</v>
      </c>
      <c r="N190">
        <v>8.35</v>
      </c>
      <c r="O190">
        <v>12.25</v>
      </c>
      <c r="P190" s="14" t="s">
        <v>221</v>
      </c>
      <c r="Q190" s="14" t="s">
        <v>214</v>
      </c>
      <c r="R190" s="14" t="s">
        <v>230</v>
      </c>
    </row>
    <row r="191" spans="1:18" x14ac:dyDescent="0.3">
      <c r="A191">
        <v>5574840104</v>
      </c>
      <c r="B191">
        <v>2578</v>
      </c>
      <c r="C191">
        <v>1597824410</v>
      </c>
      <c r="D191">
        <v>5</v>
      </c>
      <c r="E191">
        <v>14</v>
      </c>
      <c r="F191">
        <v>10</v>
      </c>
      <c r="G191" s="14" t="s">
        <v>87</v>
      </c>
      <c r="H191" s="14" t="s">
        <v>130</v>
      </c>
      <c r="I191" s="14" t="s">
        <v>92</v>
      </c>
      <c r="J191">
        <v>0</v>
      </c>
      <c r="K191" s="14" t="s">
        <v>258</v>
      </c>
      <c r="L191">
        <v>0.35</v>
      </c>
      <c r="M191">
        <v>7.45</v>
      </c>
      <c r="N191">
        <v>8.65</v>
      </c>
      <c r="O191">
        <v>12.2</v>
      </c>
      <c r="P191" s="14" t="s">
        <v>221</v>
      </c>
      <c r="Q191" s="14" t="s">
        <v>214</v>
      </c>
      <c r="R191" s="14" t="s">
        <v>230</v>
      </c>
    </row>
    <row r="192" spans="1:18" x14ac:dyDescent="0.3">
      <c r="A192">
        <v>5575034651</v>
      </c>
      <c r="B192">
        <v>3092</v>
      </c>
      <c r="C192">
        <v>1597836065</v>
      </c>
      <c r="D192">
        <v>1</v>
      </c>
      <c r="E192">
        <v>5</v>
      </c>
      <c r="F192">
        <v>20</v>
      </c>
      <c r="G192" s="14" t="s">
        <v>87</v>
      </c>
      <c r="H192" s="14" t="s">
        <v>138</v>
      </c>
      <c r="I192" s="14" t="s">
        <v>92</v>
      </c>
      <c r="J192">
        <v>1</v>
      </c>
      <c r="K192" s="14" t="s">
        <v>259</v>
      </c>
      <c r="L192">
        <v>0.35</v>
      </c>
      <c r="M192">
        <v>7</v>
      </c>
      <c r="N192">
        <v>8.75</v>
      </c>
      <c r="O192">
        <v>12.05</v>
      </c>
      <c r="P192" s="14" t="s">
        <v>221</v>
      </c>
      <c r="Q192" s="14" t="s">
        <v>214</v>
      </c>
      <c r="R192" s="14" t="s">
        <v>211</v>
      </c>
    </row>
    <row r="193" spans="1:18" x14ac:dyDescent="0.3">
      <c r="A193">
        <v>5578013618</v>
      </c>
      <c r="B193">
        <v>2369</v>
      </c>
      <c r="C193">
        <v>1598012686</v>
      </c>
      <c r="D193">
        <v>2</v>
      </c>
      <c r="E193">
        <v>8</v>
      </c>
      <c r="F193">
        <v>6</v>
      </c>
      <c r="G193" s="14" t="s">
        <v>87</v>
      </c>
      <c r="H193" s="14" t="s">
        <v>130</v>
      </c>
      <c r="I193" s="14" t="s">
        <v>89</v>
      </c>
      <c r="J193">
        <v>0</v>
      </c>
      <c r="K193" s="14" t="s">
        <v>259</v>
      </c>
      <c r="L193">
        <v>0.35</v>
      </c>
      <c r="M193">
        <v>6.8</v>
      </c>
      <c r="N193">
        <v>8.75</v>
      </c>
      <c r="O193">
        <v>11.7</v>
      </c>
      <c r="P193" s="14" t="s">
        <v>221</v>
      </c>
      <c r="Q193" s="14" t="s">
        <v>214</v>
      </c>
      <c r="R193" s="14" t="s">
        <v>211</v>
      </c>
    </row>
    <row r="194" spans="1:18" x14ac:dyDescent="0.3">
      <c r="A194">
        <v>5578133710</v>
      </c>
      <c r="B194">
        <v>2305</v>
      </c>
      <c r="C194">
        <v>1598017417</v>
      </c>
      <c r="D194">
        <v>7</v>
      </c>
      <c r="E194">
        <v>17</v>
      </c>
      <c r="F194">
        <v>8</v>
      </c>
      <c r="G194" s="14" t="s">
        <v>87</v>
      </c>
      <c r="H194" s="14" t="s">
        <v>130</v>
      </c>
      <c r="I194" s="14" t="s">
        <v>92</v>
      </c>
      <c r="J194">
        <v>0</v>
      </c>
      <c r="K194" s="14" t="s">
        <v>259</v>
      </c>
      <c r="L194">
        <v>0.3</v>
      </c>
      <c r="M194">
        <v>6.75</v>
      </c>
      <c r="N194">
        <v>9.3000000000000007</v>
      </c>
      <c r="O194">
        <v>11.45</v>
      </c>
      <c r="P194" s="14" t="s">
        <v>221</v>
      </c>
      <c r="Q194" s="14" t="s">
        <v>215</v>
      </c>
      <c r="R194" s="14" t="s">
        <v>211</v>
      </c>
    </row>
    <row r="195" spans="1:18" x14ac:dyDescent="0.3">
      <c r="A195">
        <v>5579271302</v>
      </c>
      <c r="B195">
        <v>2462</v>
      </c>
      <c r="C195">
        <v>1598082498</v>
      </c>
      <c r="D195">
        <v>19</v>
      </c>
      <c r="E195">
        <v>0</v>
      </c>
      <c r="F195">
        <v>13</v>
      </c>
      <c r="G195" s="14" t="s">
        <v>87</v>
      </c>
      <c r="H195" s="14" t="s">
        <v>139</v>
      </c>
      <c r="I195" s="14" t="s">
        <v>92</v>
      </c>
      <c r="J195">
        <v>1</v>
      </c>
      <c r="K195" s="14" t="s">
        <v>258</v>
      </c>
      <c r="L195">
        <v>0.35</v>
      </c>
      <c r="M195">
        <v>7.45</v>
      </c>
      <c r="N195">
        <v>8.5500000000000007</v>
      </c>
      <c r="O195">
        <v>11.8</v>
      </c>
      <c r="P195" s="14" t="s">
        <v>221</v>
      </c>
      <c r="Q195" s="14" t="s">
        <v>215</v>
      </c>
      <c r="R195" s="14" t="s">
        <v>211</v>
      </c>
    </row>
    <row r="196" spans="1:18" x14ac:dyDescent="0.3">
      <c r="A196">
        <v>5580837955</v>
      </c>
      <c r="B196">
        <v>3022</v>
      </c>
      <c r="C196">
        <v>1598164220</v>
      </c>
      <c r="D196">
        <v>10</v>
      </c>
      <c r="E196">
        <v>8</v>
      </c>
      <c r="F196">
        <v>32</v>
      </c>
      <c r="G196" s="14" t="s">
        <v>87</v>
      </c>
      <c r="H196" s="14" t="s">
        <v>130</v>
      </c>
      <c r="I196" s="14" t="s">
        <v>89</v>
      </c>
      <c r="J196">
        <v>1</v>
      </c>
      <c r="K196" s="14" t="s">
        <v>258</v>
      </c>
      <c r="L196">
        <v>0.4</v>
      </c>
      <c r="M196">
        <v>7.85</v>
      </c>
      <c r="N196">
        <v>8.4499999999999993</v>
      </c>
      <c r="O196">
        <v>12.75</v>
      </c>
      <c r="P196" s="14" t="s">
        <v>221</v>
      </c>
      <c r="Q196" s="14" t="s">
        <v>215</v>
      </c>
      <c r="R196" s="14" t="s">
        <v>236</v>
      </c>
    </row>
    <row r="197" spans="1:18" x14ac:dyDescent="0.3">
      <c r="A197">
        <v>5580921305</v>
      </c>
      <c r="B197">
        <v>1733</v>
      </c>
      <c r="C197">
        <v>1598168150</v>
      </c>
      <c r="D197">
        <v>2</v>
      </c>
      <c r="E197">
        <v>2</v>
      </c>
      <c r="F197">
        <v>2</v>
      </c>
      <c r="G197" s="14" t="s">
        <v>87</v>
      </c>
      <c r="H197" s="14" t="s">
        <v>130</v>
      </c>
      <c r="I197" s="14" t="s">
        <v>92</v>
      </c>
      <c r="J197">
        <v>1</v>
      </c>
      <c r="K197" s="14" t="s">
        <v>258</v>
      </c>
      <c r="L197">
        <v>0.45</v>
      </c>
      <c r="M197">
        <v>7.6</v>
      </c>
      <c r="N197">
        <v>8.15</v>
      </c>
      <c r="O197">
        <v>12.25</v>
      </c>
      <c r="P197" s="14" t="s">
        <v>221</v>
      </c>
      <c r="Q197" s="14" t="s">
        <v>215</v>
      </c>
      <c r="R197" s="14" t="s">
        <v>236</v>
      </c>
    </row>
    <row r="198" spans="1:18" x14ac:dyDescent="0.3">
      <c r="A198">
        <v>5581343948</v>
      </c>
      <c r="B198">
        <v>3029</v>
      </c>
      <c r="C198">
        <v>1598186530</v>
      </c>
      <c r="D198">
        <v>10</v>
      </c>
      <c r="E198">
        <v>11</v>
      </c>
      <c r="F198">
        <v>13</v>
      </c>
      <c r="G198" s="14" t="s">
        <v>87</v>
      </c>
      <c r="H198" s="14" t="s">
        <v>139</v>
      </c>
      <c r="I198" s="14" t="s">
        <v>89</v>
      </c>
      <c r="J198">
        <v>1</v>
      </c>
      <c r="K198" s="14" t="s">
        <v>259</v>
      </c>
      <c r="L198">
        <v>0.5</v>
      </c>
      <c r="M198">
        <v>8</v>
      </c>
      <c r="N198">
        <v>8.35</v>
      </c>
      <c r="O198">
        <v>12.85</v>
      </c>
      <c r="P198" s="14" t="s">
        <v>221</v>
      </c>
      <c r="Q198" s="14" t="s">
        <v>215</v>
      </c>
      <c r="R198" s="14" t="s">
        <v>236</v>
      </c>
    </row>
    <row r="199" spans="1:18" x14ac:dyDescent="0.3">
      <c r="A199">
        <v>5582463067</v>
      </c>
      <c r="B199">
        <v>2802</v>
      </c>
      <c r="C199">
        <v>1598253269</v>
      </c>
      <c r="D199">
        <v>11</v>
      </c>
      <c r="E199">
        <v>10</v>
      </c>
      <c r="F199">
        <v>12</v>
      </c>
      <c r="G199" s="14" t="s">
        <v>87</v>
      </c>
      <c r="H199" s="14" t="s">
        <v>130</v>
      </c>
      <c r="I199" s="14" t="s">
        <v>92</v>
      </c>
      <c r="J199">
        <v>0</v>
      </c>
      <c r="K199" s="14" t="s">
        <v>259</v>
      </c>
      <c r="L199">
        <v>0.5</v>
      </c>
      <c r="M199">
        <v>8.1999999999999993</v>
      </c>
      <c r="N199">
        <v>8.5</v>
      </c>
      <c r="O199">
        <v>13.15</v>
      </c>
      <c r="P199" s="14" t="s">
        <v>221</v>
      </c>
      <c r="Q199" s="14" t="s">
        <v>215</v>
      </c>
      <c r="R199" s="14" t="s">
        <v>236</v>
      </c>
    </row>
    <row r="200" spans="1:18" x14ac:dyDescent="0.3">
      <c r="A200">
        <v>5582688663</v>
      </c>
      <c r="B200">
        <v>2042</v>
      </c>
      <c r="C200">
        <v>1598266998</v>
      </c>
      <c r="D200">
        <v>4</v>
      </c>
      <c r="E200">
        <v>7</v>
      </c>
      <c r="F200">
        <v>12</v>
      </c>
      <c r="G200" s="14" t="s">
        <v>87</v>
      </c>
      <c r="H200" s="14" t="s">
        <v>139</v>
      </c>
      <c r="I200" s="14" t="s">
        <v>89</v>
      </c>
      <c r="J200">
        <v>1</v>
      </c>
      <c r="K200" s="14" t="s">
        <v>258</v>
      </c>
      <c r="L200">
        <v>0.5</v>
      </c>
      <c r="M200">
        <v>8.25</v>
      </c>
      <c r="N200">
        <v>8.5</v>
      </c>
      <c r="O200">
        <v>12.9</v>
      </c>
      <c r="P200" s="14" t="s">
        <v>221</v>
      </c>
      <c r="Q200" s="14" t="s">
        <v>215</v>
      </c>
      <c r="R200" s="14" t="s">
        <v>236</v>
      </c>
    </row>
    <row r="201" spans="1:18" x14ac:dyDescent="0.3">
      <c r="A201">
        <v>5582736358</v>
      </c>
      <c r="B201">
        <v>3521</v>
      </c>
      <c r="C201">
        <v>1598269387</v>
      </c>
      <c r="D201">
        <v>10</v>
      </c>
      <c r="E201">
        <v>8</v>
      </c>
      <c r="F201">
        <v>22</v>
      </c>
      <c r="G201" s="14" t="s">
        <v>87</v>
      </c>
      <c r="H201" s="14" t="s">
        <v>130</v>
      </c>
      <c r="I201" s="14" t="s">
        <v>92</v>
      </c>
      <c r="J201">
        <v>0</v>
      </c>
      <c r="K201" s="14" t="s">
        <v>259</v>
      </c>
      <c r="L201">
        <v>0.45</v>
      </c>
      <c r="M201">
        <v>7.5</v>
      </c>
      <c r="N201">
        <v>8.3000000000000007</v>
      </c>
      <c r="O201">
        <v>13.5</v>
      </c>
      <c r="P201" s="14" t="s">
        <v>233</v>
      </c>
      <c r="Q201" s="14" t="s">
        <v>215</v>
      </c>
      <c r="R201" s="14" t="s">
        <v>236</v>
      </c>
    </row>
    <row r="202" spans="1:18" x14ac:dyDescent="0.3">
      <c r="A202">
        <v>5583960741</v>
      </c>
      <c r="B202">
        <v>3805</v>
      </c>
      <c r="C202">
        <v>1598341579</v>
      </c>
      <c r="D202">
        <v>4</v>
      </c>
      <c r="E202">
        <v>11</v>
      </c>
      <c r="F202">
        <v>26</v>
      </c>
      <c r="G202" s="14" t="s">
        <v>87</v>
      </c>
      <c r="H202" s="14" t="s">
        <v>138</v>
      </c>
      <c r="I202" s="14" t="s">
        <v>92</v>
      </c>
      <c r="J202">
        <v>0</v>
      </c>
      <c r="K202" s="14" t="s">
        <v>259</v>
      </c>
      <c r="L202">
        <v>0.45</v>
      </c>
      <c r="M202">
        <v>7.45</v>
      </c>
      <c r="N202">
        <v>8.4499999999999993</v>
      </c>
      <c r="O202">
        <v>14.55</v>
      </c>
      <c r="P202" s="14" t="s">
        <v>233</v>
      </c>
      <c r="Q202" s="14" t="s">
        <v>215</v>
      </c>
      <c r="R202" s="14" t="s">
        <v>236</v>
      </c>
    </row>
    <row r="203" spans="1:18" x14ac:dyDescent="0.3">
      <c r="A203">
        <v>5584253713</v>
      </c>
      <c r="B203">
        <v>2570</v>
      </c>
      <c r="C203">
        <v>1598358034</v>
      </c>
      <c r="D203">
        <v>5</v>
      </c>
      <c r="E203">
        <v>8</v>
      </c>
      <c r="F203">
        <v>7</v>
      </c>
      <c r="G203" s="14" t="s">
        <v>87</v>
      </c>
      <c r="H203" s="14" t="s">
        <v>130</v>
      </c>
      <c r="I203" s="14" t="s">
        <v>92</v>
      </c>
      <c r="J203">
        <v>0</v>
      </c>
      <c r="K203" s="14" t="s">
        <v>259</v>
      </c>
      <c r="L203">
        <v>0.45</v>
      </c>
      <c r="M203">
        <v>7.35</v>
      </c>
      <c r="N203">
        <v>8.35</v>
      </c>
      <c r="O203">
        <v>14.1</v>
      </c>
      <c r="P203" s="14" t="s">
        <v>233</v>
      </c>
      <c r="Q203" s="14" t="s">
        <v>215</v>
      </c>
      <c r="R203" s="14" t="s">
        <v>236</v>
      </c>
    </row>
    <row r="204" spans="1:18" x14ac:dyDescent="0.3">
      <c r="A204">
        <v>5585802373</v>
      </c>
      <c r="B204">
        <v>3110</v>
      </c>
      <c r="C204">
        <v>1598447397</v>
      </c>
      <c r="D204">
        <v>6</v>
      </c>
      <c r="E204">
        <v>7</v>
      </c>
      <c r="F204">
        <v>23</v>
      </c>
      <c r="G204" s="14" t="s">
        <v>87</v>
      </c>
      <c r="H204" s="14" t="s">
        <v>138</v>
      </c>
      <c r="I204" s="14" t="s">
        <v>89</v>
      </c>
      <c r="J204">
        <v>1</v>
      </c>
      <c r="K204" s="14" t="s">
        <v>259</v>
      </c>
      <c r="L204">
        <v>0.45</v>
      </c>
      <c r="M204">
        <v>7.45</v>
      </c>
      <c r="N204">
        <v>8.4499999999999993</v>
      </c>
      <c r="O204">
        <v>14.75</v>
      </c>
      <c r="P204" s="14" t="s">
        <v>233</v>
      </c>
      <c r="Q204" s="14" t="s">
        <v>215</v>
      </c>
      <c r="R204" s="14" t="s">
        <v>236</v>
      </c>
    </row>
    <row r="205" spans="1:18" x14ac:dyDescent="0.3">
      <c r="A205">
        <v>5586873329</v>
      </c>
      <c r="B205">
        <v>3344</v>
      </c>
      <c r="C205">
        <v>1598514133</v>
      </c>
      <c r="D205">
        <v>5</v>
      </c>
      <c r="E205">
        <v>9</v>
      </c>
      <c r="F205">
        <v>16</v>
      </c>
      <c r="G205" s="14" t="s">
        <v>87</v>
      </c>
      <c r="H205" s="14" t="s">
        <v>138</v>
      </c>
      <c r="I205" s="14" t="s">
        <v>92</v>
      </c>
      <c r="J205">
        <v>1</v>
      </c>
      <c r="K205" s="14" t="s">
        <v>259</v>
      </c>
      <c r="L205">
        <v>0.5</v>
      </c>
      <c r="M205">
        <v>7.5</v>
      </c>
      <c r="N205">
        <v>8.35</v>
      </c>
      <c r="O205">
        <v>15.1</v>
      </c>
      <c r="P205" s="14" t="s">
        <v>233</v>
      </c>
      <c r="Q205" s="14" t="s">
        <v>215</v>
      </c>
      <c r="R205" s="14" t="s">
        <v>236</v>
      </c>
    </row>
    <row r="206" spans="1:18" x14ac:dyDescent="0.3">
      <c r="A206">
        <v>5587080424</v>
      </c>
      <c r="B206">
        <v>2827</v>
      </c>
      <c r="C206">
        <v>1598526507</v>
      </c>
      <c r="D206">
        <v>9</v>
      </c>
      <c r="E206">
        <v>8</v>
      </c>
      <c r="F206">
        <v>20</v>
      </c>
      <c r="G206" s="14" t="s">
        <v>87</v>
      </c>
      <c r="H206" s="14" t="s">
        <v>143</v>
      </c>
      <c r="I206" s="14" t="s">
        <v>92</v>
      </c>
      <c r="J206">
        <v>1</v>
      </c>
      <c r="K206" s="14" t="s">
        <v>259</v>
      </c>
      <c r="L206">
        <v>0.55000000000000004</v>
      </c>
      <c r="M206">
        <v>7.8</v>
      </c>
      <c r="N206">
        <v>8.1</v>
      </c>
      <c r="O206">
        <v>15.55</v>
      </c>
      <c r="P206" s="14" t="s">
        <v>233</v>
      </c>
      <c r="Q206" s="14" t="s">
        <v>215</v>
      </c>
      <c r="R206" s="14" t="s">
        <v>236</v>
      </c>
    </row>
    <row r="207" spans="1:18" x14ac:dyDescent="0.3">
      <c r="A207">
        <v>5588150403</v>
      </c>
      <c r="B207">
        <v>3276</v>
      </c>
      <c r="C207">
        <v>1598588788</v>
      </c>
      <c r="D207">
        <v>4</v>
      </c>
      <c r="E207">
        <v>7</v>
      </c>
      <c r="F207">
        <v>11</v>
      </c>
      <c r="G207" s="14" t="s">
        <v>87</v>
      </c>
      <c r="H207" s="14" t="s">
        <v>130</v>
      </c>
      <c r="I207" s="14" t="s">
        <v>89</v>
      </c>
      <c r="J207">
        <v>0</v>
      </c>
      <c r="K207" s="14" t="s">
        <v>259</v>
      </c>
      <c r="L207">
        <v>0.5</v>
      </c>
      <c r="M207">
        <v>7.7</v>
      </c>
      <c r="N207">
        <v>8.0500000000000007</v>
      </c>
      <c r="O207">
        <v>15.25</v>
      </c>
      <c r="P207" s="14" t="s">
        <v>233</v>
      </c>
      <c r="Q207" s="14" t="s">
        <v>215</v>
      </c>
      <c r="R207" s="14" t="s">
        <v>236</v>
      </c>
    </row>
    <row r="208" spans="1:18" x14ac:dyDescent="0.3">
      <c r="A208">
        <v>5589814954</v>
      </c>
      <c r="B208">
        <v>2319</v>
      </c>
      <c r="C208">
        <v>1598676827</v>
      </c>
      <c r="D208">
        <v>1</v>
      </c>
      <c r="E208">
        <v>7</v>
      </c>
      <c r="F208">
        <v>7</v>
      </c>
      <c r="G208" s="14" t="s">
        <v>87</v>
      </c>
      <c r="H208" s="14" t="s">
        <v>88</v>
      </c>
      <c r="I208" s="14" t="s">
        <v>89</v>
      </c>
      <c r="J208">
        <v>0</v>
      </c>
      <c r="K208" s="14" t="s">
        <v>259</v>
      </c>
      <c r="L208">
        <v>0.5</v>
      </c>
      <c r="M208">
        <v>6.85</v>
      </c>
      <c r="N208">
        <v>7.85</v>
      </c>
      <c r="O208">
        <v>14.6</v>
      </c>
      <c r="P208" s="14" t="s">
        <v>233</v>
      </c>
      <c r="Q208" s="14" t="s">
        <v>215</v>
      </c>
      <c r="R208" s="14" t="s">
        <v>236</v>
      </c>
    </row>
    <row r="209" spans="1:18" x14ac:dyDescent="0.3">
      <c r="A209">
        <v>5589865313</v>
      </c>
      <c r="B209">
        <v>1960</v>
      </c>
      <c r="C209">
        <v>1598679666</v>
      </c>
      <c r="D209">
        <v>3</v>
      </c>
      <c r="E209">
        <v>13</v>
      </c>
      <c r="F209">
        <v>14</v>
      </c>
      <c r="G209" s="14" t="s">
        <v>87</v>
      </c>
      <c r="H209" s="14" t="s">
        <v>138</v>
      </c>
      <c r="I209" s="14" t="s">
        <v>92</v>
      </c>
      <c r="J209">
        <v>0</v>
      </c>
      <c r="K209" s="14" t="s">
        <v>259</v>
      </c>
      <c r="L209">
        <v>0.5</v>
      </c>
      <c r="M209">
        <v>6.25</v>
      </c>
      <c r="N209">
        <v>8.1999999999999993</v>
      </c>
      <c r="O209">
        <v>14.7</v>
      </c>
      <c r="P209" s="14" t="s">
        <v>233</v>
      </c>
      <c r="Q209" s="14" t="s">
        <v>215</v>
      </c>
      <c r="R209" s="14" t="s">
        <v>236</v>
      </c>
    </row>
    <row r="210" spans="1:18" x14ac:dyDescent="0.3">
      <c r="A210">
        <v>5591585238</v>
      </c>
      <c r="B210">
        <v>2668</v>
      </c>
      <c r="C210">
        <v>1598764855</v>
      </c>
      <c r="D210">
        <v>11</v>
      </c>
      <c r="E210">
        <v>2</v>
      </c>
      <c r="F210">
        <v>21</v>
      </c>
      <c r="G210" s="14" t="s">
        <v>87</v>
      </c>
      <c r="H210" s="14" t="s">
        <v>130</v>
      </c>
      <c r="I210" s="14" t="s">
        <v>89</v>
      </c>
      <c r="J210">
        <v>1</v>
      </c>
      <c r="K210" s="14" t="s">
        <v>259</v>
      </c>
      <c r="L210">
        <v>0.5</v>
      </c>
      <c r="M210">
        <v>6.45</v>
      </c>
      <c r="N210">
        <v>8.1</v>
      </c>
      <c r="O210">
        <v>14.75</v>
      </c>
      <c r="P210" s="14" t="s">
        <v>233</v>
      </c>
      <c r="Q210" s="14" t="s">
        <v>215</v>
      </c>
      <c r="R210" s="14" t="s">
        <v>236</v>
      </c>
    </row>
    <row r="211" spans="1:18" x14ac:dyDescent="0.3">
      <c r="A211">
        <v>5591646548</v>
      </c>
      <c r="B211">
        <v>3462</v>
      </c>
      <c r="C211">
        <v>1598767925</v>
      </c>
      <c r="D211">
        <v>4</v>
      </c>
      <c r="E211">
        <v>6</v>
      </c>
      <c r="F211">
        <v>29</v>
      </c>
      <c r="G211" s="14" t="s">
        <v>87</v>
      </c>
      <c r="H211" s="14" t="s">
        <v>138</v>
      </c>
      <c r="I211" s="14" t="s">
        <v>92</v>
      </c>
      <c r="J211">
        <v>1</v>
      </c>
      <c r="K211" s="14" t="s">
        <v>259</v>
      </c>
      <c r="L211">
        <v>0.55000000000000004</v>
      </c>
      <c r="M211">
        <v>6.4</v>
      </c>
      <c r="N211">
        <v>7.7</v>
      </c>
      <c r="O211">
        <v>15.7</v>
      </c>
      <c r="P211" s="14" t="s">
        <v>233</v>
      </c>
      <c r="Q211" s="14" t="s">
        <v>215</v>
      </c>
      <c r="R211" s="14" t="s">
        <v>236</v>
      </c>
    </row>
    <row r="212" spans="1:18" x14ac:dyDescent="0.3">
      <c r="A212">
        <v>5592072216</v>
      </c>
      <c r="B212">
        <v>3037</v>
      </c>
      <c r="C212">
        <v>1598786371</v>
      </c>
      <c r="D212">
        <v>19</v>
      </c>
      <c r="E212">
        <v>9</v>
      </c>
      <c r="F212">
        <v>11</v>
      </c>
      <c r="G212" s="14" t="s">
        <v>87</v>
      </c>
      <c r="H212" s="14" t="s">
        <v>130</v>
      </c>
      <c r="I212" s="14" t="s">
        <v>89</v>
      </c>
      <c r="J212">
        <v>0</v>
      </c>
      <c r="K212" s="14" t="s">
        <v>259</v>
      </c>
      <c r="L212">
        <v>0.5</v>
      </c>
      <c r="M212">
        <v>7.3</v>
      </c>
      <c r="N212">
        <v>7.9</v>
      </c>
      <c r="O212">
        <v>15.25</v>
      </c>
      <c r="P212" s="14" t="s">
        <v>233</v>
      </c>
      <c r="Q212" s="14" t="s">
        <v>215</v>
      </c>
      <c r="R212" s="14" t="s">
        <v>236</v>
      </c>
    </row>
    <row r="213" spans="1:18" x14ac:dyDescent="0.3">
      <c r="A213">
        <v>5595056074</v>
      </c>
      <c r="B213">
        <v>2947</v>
      </c>
      <c r="C213">
        <v>1598956147</v>
      </c>
      <c r="D213">
        <v>11</v>
      </c>
      <c r="E213">
        <v>5</v>
      </c>
      <c r="F213">
        <v>9</v>
      </c>
      <c r="G213" s="14" t="s">
        <v>87</v>
      </c>
      <c r="H213" s="14" t="s">
        <v>130</v>
      </c>
      <c r="I213" s="14" t="s">
        <v>89</v>
      </c>
      <c r="J213">
        <v>1</v>
      </c>
      <c r="K213" s="14" t="s">
        <v>258</v>
      </c>
      <c r="L213">
        <v>0.55000000000000004</v>
      </c>
      <c r="M213">
        <v>7.75</v>
      </c>
      <c r="N213">
        <v>7.75</v>
      </c>
      <c r="O213">
        <v>15.4</v>
      </c>
      <c r="P213" s="14" t="s">
        <v>233</v>
      </c>
      <c r="Q213" s="14" t="s">
        <v>215</v>
      </c>
      <c r="R213" s="14" t="s">
        <v>236</v>
      </c>
    </row>
    <row r="214" spans="1:18" x14ac:dyDescent="0.3">
      <c r="A214">
        <v>5597618790</v>
      </c>
      <c r="B214">
        <v>2437</v>
      </c>
      <c r="C214">
        <v>1599114340</v>
      </c>
      <c r="D214">
        <v>2</v>
      </c>
      <c r="E214">
        <v>5</v>
      </c>
      <c r="F214">
        <v>18</v>
      </c>
      <c r="G214" s="14" t="s">
        <v>87</v>
      </c>
      <c r="H214" s="14" t="s">
        <v>138</v>
      </c>
      <c r="I214" s="14" t="s">
        <v>89</v>
      </c>
      <c r="J214">
        <v>1</v>
      </c>
      <c r="K214" s="14" t="s">
        <v>259</v>
      </c>
      <c r="L214">
        <v>0.6</v>
      </c>
      <c r="M214">
        <v>7.5</v>
      </c>
      <c r="N214">
        <v>7.15</v>
      </c>
      <c r="O214">
        <v>15.9</v>
      </c>
      <c r="P214" s="14" t="s">
        <v>233</v>
      </c>
      <c r="Q214" s="14" t="s">
        <v>220</v>
      </c>
      <c r="R214" s="14" t="s">
        <v>236</v>
      </c>
    </row>
    <row r="215" spans="1:18" x14ac:dyDescent="0.3">
      <c r="A215">
        <v>5597909082</v>
      </c>
      <c r="B215">
        <v>1956</v>
      </c>
      <c r="C215">
        <v>1599133388</v>
      </c>
      <c r="D215">
        <v>10</v>
      </c>
      <c r="E215">
        <v>4</v>
      </c>
      <c r="F215">
        <v>26</v>
      </c>
      <c r="G215" s="14" t="s">
        <v>87</v>
      </c>
      <c r="H215" s="14" t="s">
        <v>130</v>
      </c>
      <c r="I215" s="14" t="s">
        <v>92</v>
      </c>
      <c r="J215">
        <v>1</v>
      </c>
      <c r="K215" s="14" t="s">
        <v>259</v>
      </c>
      <c r="L215">
        <v>0.6</v>
      </c>
      <c r="M215">
        <v>7.05</v>
      </c>
      <c r="N215">
        <v>7.35</v>
      </c>
      <c r="O215">
        <v>16.55</v>
      </c>
      <c r="P215" s="14" t="s">
        <v>233</v>
      </c>
      <c r="Q215" s="14" t="s">
        <v>220</v>
      </c>
      <c r="R215" s="14" t="s">
        <v>236</v>
      </c>
    </row>
    <row r="216" spans="1:18" x14ac:dyDescent="0.3">
      <c r="A216">
        <v>5601845805</v>
      </c>
      <c r="B216">
        <v>2738</v>
      </c>
      <c r="C216">
        <v>1599358769</v>
      </c>
      <c r="D216">
        <v>7</v>
      </c>
      <c r="E216">
        <v>9</v>
      </c>
      <c r="F216">
        <v>12</v>
      </c>
      <c r="G216" s="14" t="s">
        <v>87</v>
      </c>
      <c r="H216" s="14" t="s">
        <v>130</v>
      </c>
      <c r="I216" s="14" t="s">
        <v>92</v>
      </c>
      <c r="J216">
        <v>1</v>
      </c>
      <c r="K216" s="14" t="s">
        <v>259</v>
      </c>
      <c r="L216">
        <v>0.6</v>
      </c>
      <c r="M216">
        <v>6.9</v>
      </c>
      <c r="N216">
        <v>7.4</v>
      </c>
      <c r="O216">
        <v>15.55</v>
      </c>
      <c r="P216" s="14" t="s">
        <v>233</v>
      </c>
      <c r="Q216" s="14" t="s">
        <v>220</v>
      </c>
      <c r="R216" s="14" t="s">
        <v>231</v>
      </c>
    </row>
    <row r="217" spans="1:18" x14ac:dyDescent="0.3">
      <c r="A217">
        <v>5602022080</v>
      </c>
      <c r="B217">
        <v>2912</v>
      </c>
      <c r="C217">
        <v>1599369895</v>
      </c>
      <c r="D217">
        <v>10</v>
      </c>
      <c r="E217">
        <v>6</v>
      </c>
      <c r="F217">
        <v>14</v>
      </c>
      <c r="G217" s="14" t="s">
        <v>87</v>
      </c>
      <c r="H217" s="14" t="s">
        <v>138</v>
      </c>
      <c r="I217" s="14" t="s">
        <v>89</v>
      </c>
      <c r="J217">
        <v>1</v>
      </c>
      <c r="K217" s="14" t="s">
        <v>259</v>
      </c>
      <c r="L217">
        <v>0.6</v>
      </c>
      <c r="M217">
        <v>7.3</v>
      </c>
      <c r="N217">
        <v>7.6</v>
      </c>
      <c r="O217">
        <v>16.149999999999999</v>
      </c>
      <c r="P217" s="14" t="s">
        <v>233</v>
      </c>
      <c r="Q217" s="14" t="s">
        <v>220</v>
      </c>
      <c r="R217" s="14" t="s">
        <v>231</v>
      </c>
    </row>
    <row r="218" spans="1:18" x14ac:dyDescent="0.3">
      <c r="A218">
        <v>5602093139</v>
      </c>
      <c r="B218">
        <v>2328</v>
      </c>
      <c r="C218">
        <v>1599373616</v>
      </c>
      <c r="D218">
        <v>2</v>
      </c>
      <c r="E218">
        <v>10</v>
      </c>
      <c r="F218">
        <v>11</v>
      </c>
      <c r="G218" s="14" t="s">
        <v>87</v>
      </c>
      <c r="H218" s="14" t="s">
        <v>88</v>
      </c>
      <c r="I218" s="14" t="s">
        <v>89</v>
      </c>
      <c r="J218">
        <v>0</v>
      </c>
      <c r="K218" s="14" t="s">
        <v>259</v>
      </c>
      <c r="L218">
        <v>0.55000000000000004</v>
      </c>
      <c r="M218">
        <v>6.9</v>
      </c>
      <c r="N218">
        <v>7.55</v>
      </c>
      <c r="O218">
        <v>16.05</v>
      </c>
      <c r="P218" s="14" t="s">
        <v>233</v>
      </c>
      <c r="Q218" s="14" t="s">
        <v>220</v>
      </c>
      <c r="R218" s="14" t="s">
        <v>231</v>
      </c>
    </row>
    <row r="219" spans="1:18" x14ac:dyDescent="0.3">
      <c r="A219">
        <v>5602150915</v>
      </c>
      <c r="B219">
        <v>2311</v>
      </c>
      <c r="C219">
        <v>1599376360</v>
      </c>
      <c r="D219">
        <v>4</v>
      </c>
      <c r="E219">
        <v>9</v>
      </c>
      <c r="F219">
        <v>12</v>
      </c>
      <c r="G219" s="14" t="s">
        <v>87</v>
      </c>
      <c r="H219" s="14" t="s">
        <v>130</v>
      </c>
      <c r="I219" s="14" t="s">
        <v>92</v>
      </c>
      <c r="J219">
        <v>0</v>
      </c>
      <c r="K219" s="14" t="s">
        <v>259</v>
      </c>
      <c r="L219">
        <v>0.55000000000000004</v>
      </c>
      <c r="M219">
        <v>6.55</v>
      </c>
      <c r="N219">
        <v>7.5</v>
      </c>
      <c r="O219">
        <v>16.05</v>
      </c>
      <c r="P219" s="14" t="s">
        <v>233</v>
      </c>
      <c r="Q219" s="14" t="s">
        <v>220</v>
      </c>
      <c r="R219" s="14" t="s">
        <v>231</v>
      </c>
    </row>
    <row r="220" spans="1:18" x14ac:dyDescent="0.3">
      <c r="A220">
        <v>5602446398</v>
      </c>
      <c r="B220">
        <v>2415</v>
      </c>
      <c r="C220">
        <v>1599389533</v>
      </c>
      <c r="D220">
        <v>11</v>
      </c>
      <c r="E220">
        <v>4</v>
      </c>
      <c r="F220">
        <v>9</v>
      </c>
      <c r="G220" s="14" t="s">
        <v>87</v>
      </c>
      <c r="H220" s="14" t="s">
        <v>138</v>
      </c>
      <c r="I220" s="14" t="s">
        <v>89</v>
      </c>
      <c r="J220">
        <v>1</v>
      </c>
      <c r="K220" s="14" t="s">
        <v>259</v>
      </c>
      <c r="L220">
        <v>0.55000000000000004</v>
      </c>
      <c r="M220">
        <v>6.9</v>
      </c>
      <c r="N220">
        <v>7.35</v>
      </c>
      <c r="O220">
        <v>15.9</v>
      </c>
      <c r="P220" s="14" t="s">
        <v>233</v>
      </c>
      <c r="Q220" s="14" t="s">
        <v>220</v>
      </c>
      <c r="R220" s="14" t="s">
        <v>231</v>
      </c>
    </row>
    <row r="221" spans="1:18" x14ac:dyDescent="0.3">
      <c r="A221">
        <v>5603676287</v>
      </c>
      <c r="B221">
        <v>2575</v>
      </c>
      <c r="C221">
        <v>1599460967</v>
      </c>
      <c r="D221">
        <v>4</v>
      </c>
      <c r="E221">
        <v>9</v>
      </c>
      <c r="F221">
        <v>17</v>
      </c>
      <c r="G221" s="14" t="s">
        <v>87</v>
      </c>
      <c r="H221" s="14" t="s">
        <v>138</v>
      </c>
      <c r="I221" s="14" t="s">
        <v>92</v>
      </c>
      <c r="J221">
        <v>0</v>
      </c>
      <c r="K221" s="14" t="s">
        <v>259</v>
      </c>
      <c r="L221">
        <v>0.55000000000000004</v>
      </c>
      <c r="M221">
        <v>6.6</v>
      </c>
      <c r="N221">
        <v>7.4</v>
      </c>
      <c r="O221">
        <v>15.65</v>
      </c>
      <c r="P221" s="14" t="s">
        <v>233</v>
      </c>
      <c r="Q221" s="14" t="s">
        <v>220</v>
      </c>
      <c r="R221" s="14" t="s">
        <v>231</v>
      </c>
    </row>
    <row r="222" spans="1:18" x14ac:dyDescent="0.3">
      <c r="A222">
        <v>5603724365</v>
      </c>
      <c r="B222">
        <v>3159</v>
      </c>
      <c r="C222">
        <v>1599464426</v>
      </c>
      <c r="D222">
        <v>9</v>
      </c>
      <c r="E222">
        <v>10</v>
      </c>
      <c r="F222">
        <v>19</v>
      </c>
      <c r="G222" s="14" t="s">
        <v>87</v>
      </c>
      <c r="H222" s="14" t="s">
        <v>88</v>
      </c>
      <c r="I222" s="14" t="s">
        <v>92</v>
      </c>
      <c r="J222">
        <v>0</v>
      </c>
      <c r="K222" s="14" t="s">
        <v>259</v>
      </c>
      <c r="L222">
        <v>0.55000000000000004</v>
      </c>
      <c r="M222">
        <v>6.85</v>
      </c>
      <c r="N222">
        <v>7.35</v>
      </c>
      <c r="O222">
        <v>15.3</v>
      </c>
      <c r="P222" s="14" t="s">
        <v>233</v>
      </c>
      <c r="Q222" s="14" t="s">
        <v>220</v>
      </c>
      <c r="R222" s="14" t="s">
        <v>231</v>
      </c>
    </row>
    <row r="223" spans="1:18" x14ac:dyDescent="0.3">
      <c r="A223">
        <v>5603987814</v>
      </c>
      <c r="B223">
        <v>3086</v>
      </c>
      <c r="C223">
        <v>1599480217</v>
      </c>
      <c r="D223">
        <v>5</v>
      </c>
      <c r="E223">
        <v>8</v>
      </c>
      <c r="F223">
        <v>8</v>
      </c>
      <c r="G223" s="14" t="s">
        <v>87</v>
      </c>
      <c r="H223" s="14" t="s">
        <v>138</v>
      </c>
      <c r="I223" s="14" t="s">
        <v>89</v>
      </c>
      <c r="J223">
        <v>0</v>
      </c>
      <c r="K223" s="14" t="s">
        <v>259</v>
      </c>
      <c r="L223">
        <v>0.55000000000000004</v>
      </c>
      <c r="M223">
        <v>6.85</v>
      </c>
      <c r="N223">
        <v>7.35</v>
      </c>
      <c r="O223">
        <v>15.35</v>
      </c>
      <c r="P223" s="14" t="s">
        <v>233</v>
      </c>
      <c r="Q223" s="14" t="s">
        <v>220</v>
      </c>
      <c r="R223" s="14" t="s">
        <v>231</v>
      </c>
    </row>
    <row r="224" spans="1:18" x14ac:dyDescent="0.3">
      <c r="A224">
        <v>5605083277</v>
      </c>
      <c r="B224">
        <v>2865</v>
      </c>
      <c r="C224">
        <v>1599545510</v>
      </c>
      <c r="D224">
        <v>8</v>
      </c>
      <c r="E224">
        <v>12</v>
      </c>
      <c r="F224">
        <v>16</v>
      </c>
      <c r="G224" s="14" t="s">
        <v>87</v>
      </c>
      <c r="H224" s="14" t="s">
        <v>88</v>
      </c>
      <c r="I224" s="14" t="s">
        <v>89</v>
      </c>
      <c r="J224">
        <v>0</v>
      </c>
      <c r="K224" s="14" t="s">
        <v>259</v>
      </c>
      <c r="L224">
        <v>0.5</v>
      </c>
      <c r="M224">
        <v>6.95</v>
      </c>
      <c r="N224">
        <v>7.6</v>
      </c>
      <c r="O224">
        <v>15</v>
      </c>
      <c r="P224" s="14" t="s">
        <v>233</v>
      </c>
      <c r="Q224" s="14" t="s">
        <v>220</v>
      </c>
      <c r="R224" s="14" t="s">
        <v>231</v>
      </c>
    </row>
    <row r="225" spans="1:18" x14ac:dyDescent="0.3">
      <c r="A225">
        <v>5605129572</v>
      </c>
      <c r="B225">
        <v>2878</v>
      </c>
      <c r="C225">
        <v>1599548945</v>
      </c>
      <c r="D225">
        <v>11</v>
      </c>
      <c r="E225">
        <v>10</v>
      </c>
      <c r="F225">
        <v>13</v>
      </c>
      <c r="G225" s="14" t="s">
        <v>87</v>
      </c>
      <c r="H225" s="14" t="s">
        <v>139</v>
      </c>
      <c r="I225" s="14" t="s">
        <v>92</v>
      </c>
      <c r="J225">
        <v>0</v>
      </c>
      <c r="K225" s="14" t="s">
        <v>259</v>
      </c>
      <c r="L225">
        <v>0.45</v>
      </c>
      <c r="M225">
        <v>7.25</v>
      </c>
      <c r="N225">
        <v>7.65</v>
      </c>
      <c r="O225">
        <v>14.85</v>
      </c>
      <c r="P225" s="14" t="s">
        <v>233</v>
      </c>
      <c r="Q225" s="14" t="s">
        <v>220</v>
      </c>
      <c r="R225" s="14" t="s">
        <v>231</v>
      </c>
    </row>
    <row r="226" spans="1:18" x14ac:dyDescent="0.3">
      <c r="A226">
        <v>5605364708</v>
      </c>
      <c r="B226">
        <v>2456</v>
      </c>
      <c r="C226">
        <v>1599563801</v>
      </c>
      <c r="D226">
        <v>4</v>
      </c>
      <c r="E226">
        <v>2</v>
      </c>
      <c r="F226">
        <v>17</v>
      </c>
      <c r="G226" s="14" t="s">
        <v>87</v>
      </c>
      <c r="H226" s="14" t="s">
        <v>90</v>
      </c>
      <c r="I226" s="14" t="s">
        <v>92</v>
      </c>
      <c r="J226">
        <v>1</v>
      </c>
      <c r="K226" s="14" t="s">
        <v>258</v>
      </c>
      <c r="L226">
        <v>0.45</v>
      </c>
      <c r="M226">
        <v>7</v>
      </c>
      <c r="N226">
        <v>7.35</v>
      </c>
      <c r="O226">
        <v>14.7</v>
      </c>
      <c r="P226" s="14" t="s">
        <v>233</v>
      </c>
      <c r="Q226" s="14" t="s">
        <v>220</v>
      </c>
      <c r="R226" s="14" t="s">
        <v>231</v>
      </c>
    </row>
    <row r="227" spans="1:18" x14ac:dyDescent="0.3">
      <c r="A227">
        <v>5606535844</v>
      </c>
      <c r="B227">
        <v>2910</v>
      </c>
      <c r="C227">
        <v>1599635557</v>
      </c>
      <c r="D227">
        <v>19</v>
      </c>
      <c r="E227">
        <v>3</v>
      </c>
      <c r="F227">
        <v>12</v>
      </c>
      <c r="G227" s="14" t="s">
        <v>87</v>
      </c>
      <c r="H227" s="14" t="s">
        <v>141</v>
      </c>
      <c r="I227" s="14" t="s">
        <v>89</v>
      </c>
      <c r="J227">
        <v>1</v>
      </c>
      <c r="K227" s="14" t="s">
        <v>259</v>
      </c>
      <c r="L227">
        <v>0.5</v>
      </c>
      <c r="M227">
        <v>7.75</v>
      </c>
      <c r="N227">
        <v>7.15</v>
      </c>
      <c r="O227">
        <v>14.75</v>
      </c>
      <c r="P227" s="14" t="s">
        <v>233</v>
      </c>
      <c r="Q227" s="14" t="s">
        <v>220</v>
      </c>
      <c r="R227" s="14" t="s">
        <v>231</v>
      </c>
    </row>
    <row r="228" spans="1:18" x14ac:dyDescent="0.3">
      <c r="A228">
        <v>5606750646</v>
      </c>
      <c r="B228">
        <v>2721</v>
      </c>
      <c r="C228">
        <v>1599649586</v>
      </c>
      <c r="D228">
        <v>17</v>
      </c>
      <c r="E228">
        <v>11</v>
      </c>
      <c r="F228">
        <v>12</v>
      </c>
      <c r="G228" s="14" t="s">
        <v>87</v>
      </c>
      <c r="H228" s="14" t="s">
        <v>130</v>
      </c>
      <c r="I228" s="14" t="s">
        <v>89</v>
      </c>
      <c r="J228">
        <v>1</v>
      </c>
      <c r="K228" s="14" t="s">
        <v>259</v>
      </c>
      <c r="L228">
        <v>0.55000000000000004</v>
      </c>
      <c r="M228">
        <v>8.5500000000000007</v>
      </c>
      <c r="N228">
        <v>7.35</v>
      </c>
      <c r="O228">
        <v>15</v>
      </c>
      <c r="P228" s="14" t="s">
        <v>233</v>
      </c>
      <c r="Q228" s="14" t="s">
        <v>220</v>
      </c>
      <c r="R228" s="14" t="s">
        <v>231</v>
      </c>
    </row>
    <row r="229" spans="1:18" x14ac:dyDescent="0.3">
      <c r="A229">
        <v>5606813417</v>
      </c>
      <c r="B229">
        <v>2622</v>
      </c>
      <c r="C229">
        <v>1599652775</v>
      </c>
      <c r="D229">
        <v>11</v>
      </c>
      <c r="E229">
        <v>9</v>
      </c>
      <c r="F229">
        <v>11</v>
      </c>
      <c r="G229" s="14" t="s">
        <v>87</v>
      </c>
      <c r="H229" s="14" t="s">
        <v>141</v>
      </c>
      <c r="I229" s="14" t="s">
        <v>92</v>
      </c>
      <c r="J229">
        <v>1</v>
      </c>
      <c r="K229" s="14" t="s">
        <v>259</v>
      </c>
      <c r="L229">
        <v>0.6</v>
      </c>
      <c r="M229">
        <v>8.9499999999999993</v>
      </c>
      <c r="N229">
        <v>7.15</v>
      </c>
      <c r="O229">
        <v>14.85</v>
      </c>
      <c r="P229" s="14" t="s">
        <v>233</v>
      </c>
      <c r="Q229" s="14" t="s">
        <v>210</v>
      </c>
      <c r="R229" s="14" t="s">
        <v>231</v>
      </c>
    </row>
    <row r="230" spans="1:18" x14ac:dyDescent="0.3">
      <c r="A230">
        <v>5607925139</v>
      </c>
      <c r="B230">
        <v>2276</v>
      </c>
      <c r="C230">
        <v>1599723644</v>
      </c>
      <c r="D230">
        <v>5</v>
      </c>
      <c r="E230">
        <v>7</v>
      </c>
      <c r="F230">
        <v>23</v>
      </c>
      <c r="G230" s="14" t="s">
        <v>87</v>
      </c>
      <c r="H230" s="14" t="s">
        <v>141</v>
      </c>
      <c r="I230" s="14" t="s">
        <v>92</v>
      </c>
      <c r="J230">
        <v>1</v>
      </c>
      <c r="K230" s="14" t="s">
        <v>259</v>
      </c>
      <c r="L230">
        <v>0.6</v>
      </c>
      <c r="M230">
        <v>8.65</v>
      </c>
      <c r="N230">
        <v>7.4</v>
      </c>
      <c r="O230">
        <v>14.95</v>
      </c>
      <c r="P230" s="14" t="s">
        <v>233</v>
      </c>
      <c r="Q230" s="14" t="s">
        <v>210</v>
      </c>
      <c r="R230" s="14" t="s">
        <v>231</v>
      </c>
    </row>
    <row r="231" spans="1:18" x14ac:dyDescent="0.3">
      <c r="A231">
        <v>5608140136</v>
      </c>
      <c r="B231">
        <v>4274</v>
      </c>
      <c r="C231">
        <v>1599737304</v>
      </c>
      <c r="D231">
        <v>8</v>
      </c>
      <c r="E231">
        <v>12</v>
      </c>
      <c r="F231">
        <v>10</v>
      </c>
      <c r="G231" s="14" t="s">
        <v>87</v>
      </c>
      <c r="H231" s="14" t="s">
        <v>141</v>
      </c>
      <c r="I231" s="14" t="s">
        <v>92</v>
      </c>
      <c r="J231">
        <v>0</v>
      </c>
      <c r="K231" s="14" t="s">
        <v>259</v>
      </c>
      <c r="L231">
        <v>0.55000000000000004</v>
      </c>
      <c r="M231">
        <v>8.85</v>
      </c>
      <c r="N231">
        <v>7.7</v>
      </c>
      <c r="O231">
        <v>14</v>
      </c>
      <c r="P231" s="14" t="s">
        <v>233</v>
      </c>
      <c r="Q231" s="14" t="s">
        <v>210</v>
      </c>
      <c r="R231" s="14" t="s">
        <v>224</v>
      </c>
    </row>
    <row r="232" spans="1:18" x14ac:dyDescent="0.3">
      <c r="A232">
        <v>5609563305</v>
      </c>
      <c r="B232">
        <v>2482</v>
      </c>
      <c r="C232">
        <v>1599825612</v>
      </c>
      <c r="D232">
        <v>9</v>
      </c>
      <c r="E232">
        <v>8</v>
      </c>
      <c r="F232">
        <v>20</v>
      </c>
      <c r="G232" s="14" t="s">
        <v>87</v>
      </c>
      <c r="H232" s="14" t="s">
        <v>141</v>
      </c>
      <c r="I232" s="14" t="s">
        <v>92</v>
      </c>
      <c r="J232">
        <v>1</v>
      </c>
      <c r="K232" s="14" t="s">
        <v>259</v>
      </c>
      <c r="L232">
        <v>0.6</v>
      </c>
      <c r="M232">
        <v>8.35</v>
      </c>
      <c r="N232">
        <v>7.65</v>
      </c>
      <c r="O232">
        <v>14.45</v>
      </c>
      <c r="P232" s="14" t="s">
        <v>233</v>
      </c>
      <c r="Q232" s="14" t="s">
        <v>210</v>
      </c>
      <c r="R232" s="14" t="s">
        <v>224</v>
      </c>
    </row>
    <row r="233" spans="1:18" x14ac:dyDescent="0.3">
      <c r="A233">
        <v>5610674125</v>
      </c>
      <c r="B233">
        <v>2405</v>
      </c>
      <c r="C233">
        <v>1599887704</v>
      </c>
      <c r="D233">
        <v>3</v>
      </c>
      <c r="E233">
        <v>14</v>
      </c>
      <c r="F233">
        <v>7</v>
      </c>
      <c r="G233" s="14" t="s">
        <v>87</v>
      </c>
      <c r="H233" s="14" t="s">
        <v>141</v>
      </c>
      <c r="I233" s="14" t="s">
        <v>92</v>
      </c>
      <c r="J233">
        <v>0</v>
      </c>
      <c r="K233" s="14" t="s">
        <v>259</v>
      </c>
      <c r="L233">
        <v>0.55000000000000004</v>
      </c>
      <c r="M233">
        <v>7.95</v>
      </c>
      <c r="N233">
        <v>8.1</v>
      </c>
      <c r="O233">
        <v>14.35</v>
      </c>
      <c r="P233" s="14" t="s">
        <v>233</v>
      </c>
      <c r="Q233" s="14" t="s">
        <v>217</v>
      </c>
      <c r="R233" s="14" t="s">
        <v>224</v>
      </c>
    </row>
    <row r="234" spans="1:18" x14ac:dyDescent="0.3">
      <c r="A234">
        <v>5610762106</v>
      </c>
      <c r="B234">
        <v>2363</v>
      </c>
      <c r="C234">
        <v>1599892866</v>
      </c>
      <c r="D234">
        <v>6</v>
      </c>
      <c r="E234">
        <v>5</v>
      </c>
      <c r="F234">
        <v>11</v>
      </c>
      <c r="G234" s="14" t="s">
        <v>87</v>
      </c>
      <c r="H234" s="14" t="s">
        <v>130</v>
      </c>
      <c r="I234" s="14" t="s">
        <v>92</v>
      </c>
      <c r="J234">
        <v>1</v>
      </c>
      <c r="K234" s="14" t="s">
        <v>258</v>
      </c>
      <c r="L234">
        <v>0.55000000000000004</v>
      </c>
      <c r="M234">
        <v>8.15</v>
      </c>
      <c r="N234">
        <v>8.1</v>
      </c>
      <c r="O234">
        <v>14</v>
      </c>
      <c r="P234" s="14" t="s">
        <v>233</v>
      </c>
      <c r="Q234" s="14" t="s">
        <v>217</v>
      </c>
      <c r="R234" s="14" t="s">
        <v>224</v>
      </c>
    </row>
    <row r="235" spans="1:18" x14ac:dyDescent="0.3">
      <c r="A235">
        <v>5611082091</v>
      </c>
      <c r="B235">
        <v>2359</v>
      </c>
      <c r="C235">
        <v>1599908924</v>
      </c>
      <c r="D235">
        <v>3</v>
      </c>
      <c r="E235">
        <v>10</v>
      </c>
      <c r="F235">
        <v>11</v>
      </c>
      <c r="G235" s="14" t="s">
        <v>87</v>
      </c>
      <c r="H235" s="14" t="s">
        <v>141</v>
      </c>
      <c r="I235" s="14" t="s">
        <v>89</v>
      </c>
      <c r="J235">
        <v>0</v>
      </c>
      <c r="K235" s="14" t="s">
        <v>259</v>
      </c>
      <c r="L235">
        <v>0.5</v>
      </c>
      <c r="M235">
        <v>7.8</v>
      </c>
      <c r="N235">
        <v>8.4</v>
      </c>
      <c r="O235">
        <v>13.25</v>
      </c>
      <c r="P235" s="14" t="s">
        <v>233</v>
      </c>
      <c r="Q235" s="14" t="s">
        <v>217</v>
      </c>
      <c r="R235" s="14" t="s">
        <v>230</v>
      </c>
    </row>
    <row r="236" spans="1:18" x14ac:dyDescent="0.3">
      <c r="A236">
        <v>5611157595</v>
      </c>
      <c r="B236">
        <v>2000</v>
      </c>
      <c r="C236">
        <v>1599912254</v>
      </c>
      <c r="D236">
        <v>9</v>
      </c>
      <c r="E236">
        <v>5</v>
      </c>
      <c r="F236">
        <v>16</v>
      </c>
      <c r="G236" s="14" t="s">
        <v>87</v>
      </c>
      <c r="H236" s="14" t="s">
        <v>141</v>
      </c>
      <c r="I236" s="14" t="s">
        <v>92</v>
      </c>
      <c r="J236">
        <v>1</v>
      </c>
      <c r="K236" s="14" t="s">
        <v>259</v>
      </c>
      <c r="L236">
        <v>0.5</v>
      </c>
      <c r="M236">
        <v>7.9</v>
      </c>
      <c r="N236">
        <v>8.1999999999999993</v>
      </c>
      <c r="O236">
        <v>13.45</v>
      </c>
      <c r="P236" s="14" t="s">
        <v>233</v>
      </c>
      <c r="Q236" s="14" t="s">
        <v>217</v>
      </c>
      <c r="R236" s="14" t="s">
        <v>230</v>
      </c>
    </row>
    <row r="237" spans="1:18" x14ac:dyDescent="0.3">
      <c r="A237">
        <v>5611240213</v>
      </c>
      <c r="B237">
        <v>2397</v>
      </c>
      <c r="C237">
        <v>1599915493</v>
      </c>
      <c r="D237">
        <v>3</v>
      </c>
      <c r="E237">
        <v>12</v>
      </c>
      <c r="F237">
        <v>8</v>
      </c>
      <c r="G237" s="14" t="s">
        <v>87</v>
      </c>
      <c r="H237" s="14" t="s">
        <v>88</v>
      </c>
      <c r="I237" s="14" t="s">
        <v>92</v>
      </c>
      <c r="J237">
        <v>0</v>
      </c>
      <c r="K237" s="14" t="s">
        <v>259</v>
      </c>
      <c r="L237">
        <v>0.45</v>
      </c>
      <c r="M237">
        <v>7.55</v>
      </c>
      <c r="N237">
        <v>8.5</v>
      </c>
      <c r="O237">
        <v>13.15</v>
      </c>
      <c r="P237" s="14" t="s">
        <v>233</v>
      </c>
      <c r="Q237" s="14" t="s">
        <v>217</v>
      </c>
      <c r="R237" s="14" t="s">
        <v>230</v>
      </c>
    </row>
    <row r="238" spans="1:18" x14ac:dyDescent="0.3">
      <c r="A238">
        <v>5611323231</v>
      </c>
      <c r="B238">
        <v>3638</v>
      </c>
      <c r="C238">
        <v>1599918423</v>
      </c>
      <c r="D238">
        <v>5</v>
      </c>
      <c r="E238">
        <v>11</v>
      </c>
      <c r="F238">
        <v>31</v>
      </c>
      <c r="G238" s="14" t="s">
        <v>87</v>
      </c>
      <c r="H238" s="14" t="s">
        <v>141</v>
      </c>
      <c r="I238" s="14" t="s">
        <v>92</v>
      </c>
      <c r="J238">
        <v>1</v>
      </c>
      <c r="K238" s="14" t="s">
        <v>259</v>
      </c>
      <c r="L238">
        <v>0.5</v>
      </c>
      <c r="M238">
        <v>7.7</v>
      </c>
      <c r="N238">
        <v>8.5500000000000007</v>
      </c>
      <c r="O238">
        <v>14.15</v>
      </c>
      <c r="P238" s="14" t="s">
        <v>233</v>
      </c>
      <c r="Q238" s="14" t="s">
        <v>217</v>
      </c>
      <c r="R238" s="14" t="s">
        <v>238</v>
      </c>
    </row>
    <row r="239" spans="1:18" x14ac:dyDescent="0.3">
      <c r="A239">
        <v>5612507207</v>
      </c>
      <c r="B239">
        <v>2022</v>
      </c>
      <c r="C239">
        <v>1599983794</v>
      </c>
      <c r="D239">
        <v>1</v>
      </c>
      <c r="E239">
        <v>10</v>
      </c>
      <c r="F239">
        <v>4</v>
      </c>
      <c r="G239" s="14" t="s">
        <v>87</v>
      </c>
      <c r="H239" s="14" t="s">
        <v>141</v>
      </c>
      <c r="I239" s="14" t="s">
        <v>92</v>
      </c>
      <c r="J239">
        <v>0</v>
      </c>
      <c r="K239" s="14" t="s">
        <v>259</v>
      </c>
      <c r="L239">
        <v>0.5</v>
      </c>
      <c r="M239">
        <v>7.55</v>
      </c>
      <c r="N239">
        <v>8.6</v>
      </c>
      <c r="O239">
        <v>13.75</v>
      </c>
      <c r="P239" s="14" t="s">
        <v>233</v>
      </c>
      <c r="Q239" s="14" t="s">
        <v>217</v>
      </c>
      <c r="R239" s="14" t="s">
        <v>238</v>
      </c>
    </row>
    <row r="240" spans="1:18" x14ac:dyDescent="0.3">
      <c r="A240">
        <v>5612759252</v>
      </c>
      <c r="B240">
        <v>3894</v>
      </c>
      <c r="C240">
        <v>1599995177</v>
      </c>
      <c r="D240">
        <v>13</v>
      </c>
      <c r="E240">
        <v>11</v>
      </c>
      <c r="F240">
        <v>21</v>
      </c>
      <c r="G240" s="14" t="s">
        <v>87</v>
      </c>
      <c r="H240" s="14" t="s">
        <v>141</v>
      </c>
      <c r="I240" s="14" t="s">
        <v>89</v>
      </c>
      <c r="J240">
        <v>0</v>
      </c>
      <c r="K240" s="14" t="s">
        <v>259</v>
      </c>
      <c r="L240">
        <v>0.45</v>
      </c>
      <c r="M240">
        <v>7.65</v>
      </c>
      <c r="N240">
        <v>8.9499999999999993</v>
      </c>
      <c r="O240">
        <v>14.35</v>
      </c>
      <c r="P240" s="14" t="s">
        <v>233</v>
      </c>
      <c r="Q240" s="14" t="s">
        <v>217</v>
      </c>
      <c r="R240" s="14" t="s">
        <v>238</v>
      </c>
    </row>
    <row r="241" spans="1:18" x14ac:dyDescent="0.3">
      <c r="A241">
        <v>5613990115</v>
      </c>
      <c r="B241">
        <v>3200</v>
      </c>
      <c r="C241">
        <v>1600067608</v>
      </c>
      <c r="D241">
        <v>7</v>
      </c>
      <c r="E241">
        <v>12</v>
      </c>
      <c r="F241">
        <v>21</v>
      </c>
      <c r="G241" s="14" t="s">
        <v>87</v>
      </c>
      <c r="H241" s="14" t="s">
        <v>138</v>
      </c>
      <c r="I241" s="14" t="s">
        <v>92</v>
      </c>
      <c r="J241">
        <v>1</v>
      </c>
      <c r="K241" s="14" t="s">
        <v>259</v>
      </c>
      <c r="L241">
        <v>0.5</v>
      </c>
      <c r="M241">
        <v>7.8</v>
      </c>
      <c r="N241">
        <v>9.1</v>
      </c>
      <c r="O241">
        <v>14.55</v>
      </c>
      <c r="P241" s="14" t="s">
        <v>233</v>
      </c>
      <c r="Q241" s="14" t="s">
        <v>217</v>
      </c>
      <c r="R241" s="14" t="s">
        <v>238</v>
      </c>
    </row>
    <row r="242" spans="1:18" x14ac:dyDescent="0.3">
      <c r="A242">
        <v>5614279893</v>
      </c>
      <c r="B242">
        <v>3180</v>
      </c>
      <c r="C242">
        <v>1600085634</v>
      </c>
      <c r="D242">
        <v>8</v>
      </c>
      <c r="E242">
        <v>10</v>
      </c>
      <c r="F242">
        <v>19</v>
      </c>
      <c r="G242" s="14" t="s">
        <v>87</v>
      </c>
      <c r="H242" s="14" t="s">
        <v>141</v>
      </c>
      <c r="I242" s="14" t="s">
        <v>92</v>
      </c>
      <c r="J242">
        <v>1</v>
      </c>
      <c r="K242" s="14" t="s">
        <v>259</v>
      </c>
      <c r="L242">
        <v>0.55000000000000004</v>
      </c>
      <c r="M242">
        <v>7.75</v>
      </c>
      <c r="N242">
        <v>9.1</v>
      </c>
      <c r="O242">
        <v>14.55</v>
      </c>
      <c r="P242" s="14" t="s">
        <v>233</v>
      </c>
      <c r="Q242" s="14" t="s">
        <v>217</v>
      </c>
      <c r="R242" s="14" t="s">
        <v>238</v>
      </c>
    </row>
    <row r="243" spans="1:18" x14ac:dyDescent="0.3">
      <c r="A243">
        <v>5615593411</v>
      </c>
      <c r="B243">
        <v>2757</v>
      </c>
      <c r="C243">
        <v>1600168850</v>
      </c>
      <c r="D243">
        <v>10</v>
      </c>
      <c r="E243">
        <v>6</v>
      </c>
      <c r="F243">
        <v>11</v>
      </c>
      <c r="G243" s="14" t="s">
        <v>87</v>
      </c>
      <c r="H243" s="14" t="s">
        <v>135</v>
      </c>
      <c r="I243" s="14" t="s">
        <v>92</v>
      </c>
      <c r="J243">
        <v>1</v>
      </c>
      <c r="K243" s="14" t="s">
        <v>259</v>
      </c>
      <c r="L243">
        <v>0.6</v>
      </c>
      <c r="M243">
        <v>8</v>
      </c>
      <c r="N243">
        <v>9</v>
      </c>
      <c r="O243">
        <v>14.7</v>
      </c>
      <c r="P243" s="14" t="s">
        <v>233</v>
      </c>
      <c r="Q243" s="14" t="s">
        <v>217</v>
      </c>
      <c r="R243" s="14" t="s">
        <v>238</v>
      </c>
    </row>
    <row r="244" spans="1:18" x14ac:dyDescent="0.3">
      <c r="A244">
        <v>5615664037</v>
      </c>
      <c r="B244">
        <v>3032</v>
      </c>
      <c r="C244">
        <v>1600172275</v>
      </c>
      <c r="D244">
        <v>9</v>
      </c>
      <c r="E244">
        <v>6</v>
      </c>
      <c r="F244">
        <v>12</v>
      </c>
      <c r="G244" s="14" t="s">
        <v>87</v>
      </c>
      <c r="H244" s="14" t="s">
        <v>93</v>
      </c>
      <c r="I244" s="14" t="s">
        <v>89</v>
      </c>
      <c r="J244">
        <v>0</v>
      </c>
      <c r="K244" s="14" t="s">
        <v>259</v>
      </c>
      <c r="L244">
        <v>0.6</v>
      </c>
      <c r="M244">
        <v>8.0500000000000007</v>
      </c>
      <c r="N244">
        <v>8.6999999999999993</v>
      </c>
      <c r="O244">
        <v>14.5</v>
      </c>
      <c r="P244" s="14" t="s">
        <v>233</v>
      </c>
      <c r="Q244" s="14" t="s">
        <v>217</v>
      </c>
      <c r="R244" s="14" t="s">
        <v>238</v>
      </c>
    </row>
    <row r="245" spans="1:18" x14ac:dyDescent="0.3">
      <c r="A245">
        <v>5616998567</v>
      </c>
      <c r="B245">
        <v>2484</v>
      </c>
      <c r="C245">
        <v>1600257064</v>
      </c>
      <c r="D245">
        <v>4</v>
      </c>
      <c r="E245">
        <v>8</v>
      </c>
      <c r="F245">
        <v>5</v>
      </c>
      <c r="G245" s="14" t="s">
        <v>87</v>
      </c>
      <c r="H245" s="14" t="s">
        <v>141</v>
      </c>
      <c r="I245" s="14" t="s">
        <v>89</v>
      </c>
      <c r="J245">
        <v>1</v>
      </c>
      <c r="K245" s="14" t="s">
        <v>258</v>
      </c>
      <c r="L245">
        <v>0.65</v>
      </c>
      <c r="M245">
        <v>7.7</v>
      </c>
      <c r="N245">
        <v>8.6</v>
      </c>
      <c r="O245">
        <v>14.1</v>
      </c>
      <c r="P245" s="14" t="s">
        <v>233</v>
      </c>
      <c r="Q245" s="14" t="s">
        <v>217</v>
      </c>
      <c r="R245" s="14" t="s">
        <v>238</v>
      </c>
    </row>
    <row r="246" spans="1:18" x14ac:dyDescent="0.3">
      <c r="A246">
        <v>5618354011</v>
      </c>
      <c r="B246">
        <v>3864</v>
      </c>
      <c r="C246">
        <v>1600344055</v>
      </c>
      <c r="D246">
        <v>12</v>
      </c>
      <c r="E246">
        <v>10</v>
      </c>
      <c r="F246">
        <v>27</v>
      </c>
      <c r="G246" s="14" t="s">
        <v>87</v>
      </c>
      <c r="H246" s="14" t="s">
        <v>138</v>
      </c>
      <c r="I246" s="14" t="s">
        <v>92</v>
      </c>
      <c r="J246">
        <v>1</v>
      </c>
      <c r="K246" s="14" t="s">
        <v>259</v>
      </c>
      <c r="L246">
        <v>0.65</v>
      </c>
      <c r="M246">
        <v>8.1</v>
      </c>
      <c r="N246">
        <v>9</v>
      </c>
      <c r="O246">
        <v>14.6</v>
      </c>
      <c r="P246" s="14" t="s">
        <v>233</v>
      </c>
      <c r="Q246" s="14" t="s">
        <v>217</v>
      </c>
      <c r="R246" s="14" t="s">
        <v>238</v>
      </c>
    </row>
    <row r="247" spans="1:18" x14ac:dyDescent="0.3">
      <c r="A247">
        <v>5619707117</v>
      </c>
      <c r="B247">
        <v>1804</v>
      </c>
      <c r="C247">
        <v>1600430312</v>
      </c>
      <c r="D247">
        <v>5</v>
      </c>
      <c r="E247">
        <v>4</v>
      </c>
      <c r="F247">
        <v>19</v>
      </c>
      <c r="G247" s="14" t="s">
        <v>87</v>
      </c>
      <c r="H247" s="14" t="s">
        <v>88</v>
      </c>
      <c r="I247" s="14" t="s">
        <v>89</v>
      </c>
      <c r="J247">
        <v>1</v>
      </c>
      <c r="K247" s="14" t="s">
        <v>259</v>
      </c>
      <c r="L247">
        <v>0.65</v>
      </c>
      <c r="M247">
        <v>7.4</v>
      </c>
      <c r="N247">
        <v>9.0500000000000007</v>
      </c>
      <c r="O247">
        <v>14.95</v>
      </c>
      <c r="P247" s="14" t="s">
        <v>215</v>
      </c>
      <c r="Q247" s="14" t="s">
        <v>217</v>
      </c>
      <c r="R247" s="14" t="s">
        <v>238</v>
      </c>
    </row>
    <row r="248" spans="1:18" x14ac:dyDescent="0.3">
      <c r="A248">
        <v>5619774420</v>
      </c>
      <c r="B248">
        <v>2804</v>
      </c>
      <c r="C248">
        <v>1600433342</v>
      </c>
      <c r="D248">
        <v>6</v>
      </c>
      <c r="E248">
        <v>10</v>
      </c>
      <c r="F248">
        <v>9</v>
      </c>
      <c r="G248" s="14" t="s">
        <v>87</v>
      </c>
      <c r="H248" s="14" t="s">
        <v>141</v>
      </c>
      <c r="I248" s="14" t="s">
        <v>89</v>
      </c>
      <c r="J248">
        <v>0</v>
      </c>
      <c r="K248" s="14" t="s">
        <v>259</v>
      </c>
      <c r="L248">
        <v>0.6</v>
      </c>
      <c r="M248">
        <v>6.85</v>
      </c>
      <c r="N248">
        <v>9</v>
      </c>
      <c r="O248">
        <v>14.8</v>
      </c>
      <c r="P248" s="14" t="s">
        <v>220</v>
      </c>
      <c r="Q248" s="14" t="s">
        <v>217</v>
      </c>
      <c r="R248" s="14" t="s">
        <v>238</v>
      </c>
    </row>
    <row r="249" spans="1:18" x14ac:dyDescent="0.3">
      <c r="A249">
        <v>5622458119</v>
      </c>
      <c r="B249">
        <v>2394</v>
      </c>
      <c r="C249">
        <v>1600577347</v>
      </c>
      <c r="D249">
        <v>4</v>
      </c>
      <c r="E249">
        <v>8</v>
      </c>
      <c r="F249">
        <v>31</v>
      </c>
      <c r="G249" s="14" t="s">
        <v>87</v>
      </c>
      <c r="H249" s="14" t="s">
        <v>138</v>
      </c>
      <c r="I249" s="14" t="s">
        <v>89</v>
      </c>
      <c r="J249">
        <v>0</v>
      </c>
      <c r="K249" s="14" t="s">
        <v>259</v>
      </c>
      <c r="L249">
        <v>0.55000000000000004</v>
      </c>
      <c r="M249">
        <v>6.5</v>
      </c>
      <c r="N249">
        <v>8.9499999999999993</v>
      </c>
      <c r="O249">
        <v>15.8</v>
      </c>
      <c r="P249" s="14" t="s">
        <v>220</v>
      </c>
      <c r="Q249" s="14" t="s">
        <v>217</v>
      </c>
      <c r="R249" s="14" t="s">
        <v>238</v>
      </c>
    </row>
    <row r="250" spans="1:18" x14ac:dyDescent="0.3">
      <c r="A250">
        <v>5622517565</v>
      </c>
      <c r="B250">
        <v>2573</v>
      </c>
      <c r="C250">
        <v>1600580608</v>
      </c>
      <c r="D250">
        <v>5</v>
      </c>
      <c r="E250">
        <v>12</v>
      </c>
      <c r="F250">
        <v>8</v>
      </c>
      <c r="G250" s="14" t="s">
        <v>87</v>
      </c>
      <c r="H250" s="14" t="s">
        <v>138</v>
      </c>
      <c r="I250" s="14" t="s">
        <v>89</v>
      </c>
      <c r="J250">
        <v>0</v>
      </c>
      <c r="K250" s="14" t="s">
        <v>259</v>
      </c>
      <c r="L250">
        <v>0.5</v>
      </c>
      <c r="M250">
        <v>6.5</v>
      </c>
      <c r="N250">
        <v>9.1999999999999993</v>
      </c>
      <c r="O250">
        <v>15.05</v>
      </c>
      <c r="P250" s="14" t="s">
        <v>220</v>
      </c>
      <c r="Q250" s="14" t="s">
        <v>217</v>
      </c>
      <c r="R250" s="14" t="s">
        <v>238</v>
      </c>
    </row>
    <row r="251" spans="1:18" x14ac:dyDescent="0.3">
      <c r="A251">
        <v>5623032307</v>
      </c>
      <c r="B251">
        <v>2502</v>
      </c>
      <c r="C251">
        <v>1600603520</v>
      </c>
      <c r="D251">
        <v>13</v>
      </c>
      <c r="E251">
        <v>5</v>
      </c>
      <c r="F251">
        <v>15</v>
      </c>
      <c r="G251" s="14" t="s">
        <v>87</v>
      </c>
      <c r="H251" s="14" t="s">
        <v>130</v>
      </c>
      <c r="I251" s="14" t="s">
        <v>92</v>
      </c>
      <c r="J251">
        <v>0</v>
      </c>
      <c r="K251" s="14" t="s">
        <v>259</v>
      </c>
      <c r="L251">
        <v>0.5</v>
      </c>
      <c r="M251">
        <v>6.75</v>
      </c>
      <c r="N251">
        <v>8.85</v>
      </c>
      <c r="O251">
        <v>15.3</v>
      </c>
      <c r="P251" s="14" t="s">
        <v>220</v>
      </c>
      <c r="Q251" s="14" t="s">
        <v>217</v>
      </c>
      <c r="R251" s="14" t="s">
        <v>238</v>
      </c>
    </row>
    <row r="252" spans="1:18" x14ac:dyDescent="0.3">
      <c r="A252">
        <v>5624311975</v>
      </c>
      <c r="B252">
        <v>2192</v>
      </c>
      <c r="C252">
        <v>1600682174</v>
      </c>
      <c r="D252">
        <v>7</v>
      </c>
      <c r="E252">
        <v>5</v>
      </c>
      <c r="F252">
        <v>19</v>
      </c>
      <c r="G252" s="14" t="s">
        <v>87</v>
      </c>
      <c r="H252" s="14" t="s">
        <v>138</v>
      </c>
      <c r="I252" s="14" t="s">
        <v>92</v>
      </c>
      <c r="J252">
        <v>1</v>
      </c>
      <c r="K252" s="14" t="s">
        <v>259</v>
      </c>
      <c r="L252">
        <v>0.5</v>
      </c>
      <c r="M252">
        <v>6.65</v>
      </c>
      <c r="N252">
        <v>8.6999999999999993</v>
      </c>
      <c r="O252">
        <v>15.25</v>
      </c>
      <c r="P252" s="14" t="s">
        <v>220</v>
      </c>
      <c r="Q252" s="14" t="s">
        <v>217</v>
      </c>
      <c r="R252" s="14" t="s">
        <v>238</v>
      </c>
    </row>
    <row r="253" spans="1:18" x14ac:dyDescent="0.3">
      <c r="A253">
        <v>5627151735</v>
      </c>
      <c r="B253">
        <v>2306</v>
      </c>
      <c r="C253">
        <v>1600859812</v>
      </c>
      <c r="D253">
        <v>2</v>
      </c>
      <c r="E253">
        <v>7</v>
      </c>
      <c r="F253">
        <v>30</v>
      </c>
      <c r="G253" s="14" t="s">
        <v>87</v>
      </c>
      <c r="H253" s="14" t="s">
        <v>141</v>
      </c>
      <c r="I253" s="14" t="s">
        <v>89</v>
      </c>
      <c r="J253">
        <v>1</v>
      </c>
      <c r="K253" s="14" t="s">
        <v>258</v>
      </c>
      <c r="L253">
        <v>0.55000000000000004</v>
      </c>
      <c r="M253">
        <v>6.6</v>
      </c>
      <c r="N253">
        <v>8.35</v>
      </c>
      <c r="O253">
        <v>16.399999999999999</v>
      </c>
      <c r="P253" s="14" t="s">
        <v>220</v>
      </c>
      <c r="Q253" s="14" t="s">
        <v>210</v>
      </c>
      <c r="R253" s="14" t="s">
        <v>238</v>
      </c>
    </row>
    <row r="254" spans="1:18" x14ac:dyDescent="0.3">
      <c r="A254">
        <v>5627204968</v>
      </c>
      <c r="B254">
        <v>3276</v>
      </c>
      <c r="C254">
        <v>1600862495</v>
      </c>
      <c r="D254">
        <v>9</v>
      </c>
      <c r="E254">
        <v>4</v>
      </c>
      <c r="F254">
        <v>23</v>
      </c>
      <c r="G254" s="14" t="s">
        <v>87</v>
      </c>
      <c r="H254" s="14" t="s">
        <v>138</v>
      </c>
      <c r="I254" s="14" t="s">
        <v>92</v>
      </c>
      <c r="J254">
        <v>1</v>
      </c>
      <c r="K254" s="14" t="s">
        <v>258</v>
      </c>
      <c r="L254">
        <v>0.55000000000000004</v>
      </c>
      <c r="M254">
        <v>6.75</v>
      </c>
      <c r="N254">
        <v>8.3000000000000007</v>
      </c>
      <c r="O254">
        <v>17</v>
      </c>
      <c r="P254" s="14" t="s">
        <v>220</v>
      </c>
      <c r="Q254" s="14" t="s">
        <v>210</v>
      </c>
      <c r="R254" s="14" t="s">
        <v>238</v>
      </c>
    </row>
    <row r="255" spans="1:18" x14ac:dyDescent="0.3">
      <c r="A255">
        <v>5628234114</v>
      </c>
      <c r="B255">
        <v>3003</v>
      </c>
      <c r="C255">
        <v>1600928656</v>
      </c>
      <c r="D255">
        <v>9</v>
      </c>
      <c r="E255">
        <v>5</v>
      </c>
      <c r="F255">
        <v>20</v>
      </c>
      <c r="G255" s="14" t="s">
        <v>104</v>
      </c>
      <c r="H255" s="14" t="s">
        <v>88</v>
      </c>
      <c r="I255" s="14" t="s">
        <v>92</v>
      </c>
      <c r="J255">
        <v>1</v>
      </c>
      <c r="K255" s="14" t="s">
        <v>259</v>
      </c>
      <c r="L255">
        <v>0.6</v>
      </c>
      <c r="M255">
        <v>7.05</v>
      </c>
      <c r="N255">
        <v>8.0500000000000007</v>
      </c>
      <c r="O255">
        <v>17.45</v>
      </c>
      <c r="P255" s="14" t="s">
        <v>220</v>
      </c>
      <c r="Q255" s="14" t="s">
        <v>210</v>
      </c>
      <c r="R255" s="14" t="s">
        <v>238</v>
      </c>
    </row>
    <row r="256" spans="1:18" x14ac:dyDescent="0.3">
      <c r="A256">
        <v>5628282062</v>
      </c>
      <c r="B256">
        <v>3386</v>
      </c>
      <c r="C256">
        <v>1600932377</v>
      </c>
      <c r="D256">
        <v>6</v>
      </c>
      <c r="E256">
        <v>9</v>
      </c>
      <c r="F256">
        <v>12</v>
      </c>
      <c r="G256" s="14" t="s">
        <v>104</v>
      </c>
      <c r="H256" s="14" t="s">
        <v>130</v>
      </c>
      <c r="I256" s="14" t="s">
        <v>89</v>
      </c>
      <c r="J256">
        <v>1</v>
      </c>
      <c r="K256" s="14" t="s">
        <v>259</v>
      </c>
      <c r="L256">
        <v>0.6</v>
      </c>
      <c r="M256">
        <v>6.9</v>
      </c>
      <c r="N256">
        <v>8.25</v>
      </c>
      <c r="O256">
        <v>17.25</v>
      </c>
      <c r="P256" s="14" t="s">
        <v>220</v>
      </c>
      <c r="Q256" s="14" t="s">
        <v>210</v>
      </c>
      <c r="R256" s="14" t="s">
        <v>238</v>
      </c>
    </row>
    <row r="257" spans="1:18" x14ac:dyDescent="0.3">
      <c r="A257">
        <v>5629556145</v>
      </c>
      <c r="B257">
        <v>2932</v>
      </c>
      <c r="C257">
        <v>1601013900</v>
      </c>
      <c r="D257">
        <v>10</v>
      </c>
      <c r="E257">
        <v>7</v>
      </c>
      <c r="F257">
        <v>21</v>
      </c>
      <c r="G257" s="14" t="s">
        <v>104</v>
      </c>
      <c r="H257" s="14" t="s">
        <v>139</v>
      </c>
      <c r="I257" s="14" t="s">
        <v>92</v>
      </c>
      <c r="J257">
        <v>1</v>
      </c>
      <c r="K257" s="14" t="s">
        <v>259</v>
      </c>
      <c r="L257">
        <v>0.65</v>
      </c>
      <c r="M257">
        <v>7.25</v>
      </c>
      <c r="N257">
        <v>8</v>
      </c>
      <c r="O257">
        <v>17.899999999999999</v>
      </c>
      <c r="P257" s="14" t="s">
        <v>220</v>
      </c>
      <c r="Q257" s="14" t="s">
        <v>210</v>
      </c>
      <c r="R257" s="14" t="s">
        <v>238</v>
      </c>
    </row>
    <row r="258" spans="1:18" x14ac:dyDescent="0.3">
      <c r="A258">
        <v>5629902136</v>
      </c>
      <c r="B258">
        <v>2234</v>
      </c>
      <c r="C258">
        <v>1601036541</v>
      </c>
      <c r="D258">
        <v>4</v>
      </c>
      <c r="E258">
        <v>6</v>
      </c>
      <c r="F258">
        <v>17</v>
      </c>
      <c r="G258" s="14" t="s">
        <v>104</v>
      </c>
      <c r="H258" s="14" t="s">
        <v>138</v>
      </c>
      <c r="I258" s="14" t="s">
        <v>92</v>
      </c>
      <c r="J258">
        <v>1</v>
      </c>
      <c r="K258" s="14" t="s">
        <v>259</v>
      </c>
      <c r="L258">
        <v>0.65</v>
      </c>
      <c r="M258">
        <v>7.2</v>
      </c>
      <c r="N258">
        <v>7.75</v>
      </c>
      <c r="O258">
        <v>17.2</v>
      </c>
      <c r="P258" s="14" t="s">
        <v>220</v>
      </c>
      <c r="Q258" s="14" t="s">
        <v>210</v>
      </c>
      <c r="R258" s="14" t="s">
        <v>238</v>
      </c>
    </row>
    <row r="259" spans="1:18" x14ac:dyDescent="0.3">
      <c r="A259">
        <v>5631476720</v>
      </c>
      <c r="B259">
        <v>3446</v>
      </c>
      <c r="C259">
        <v>1601124375</v>
      </c>
      <c r="D259">
        <v>9</v>
      </c>
      <c r="E259">
        <v>8</v>
      </c>
      <c r="F259">
        <v>17</v>
      </c>
      <c r="G259" s="14" t="s">
        <v>103</v>
      </c>
      <c r="H259" s="14" t="s">
        <v>138</v>
      </c>
      <c r="I259" s="14" t="s">
        <v>89</v>
      </c>
      <c r="J259">
        <v>1</v>
      </c>
      <c r="K259" s="14" t="s">
        <v>259</v>
      </c>
      <c r="L259">
        <v>0.7</v>
      </c>
      <c r="M259">
        <v>7.6</v>
      </c>
      <c r="N259">
        <v>7.65</v>
      </c>
      <c r="O259">
        <v>17.850000000000001</v>
      </c>
      <c r="P259" s="14" t="s">
        <v>220</v>
      </c>
      <c r="Q259" s="14" t="s">
        <v>210</v>
      </c>
      <c r="R259" s="14" t="s">
        <v>238</v>
      </c>
    </row>
    <row r="260" spans="1:18" x14ac:dyDescent="0.3">
      <c r="A260">
        <v>5632572279</v>
      </c>
      <c r="B260">
        <v>3063</v>
      </c>
      <c r="C260">
        <v>1601189357</v>
      </c>
      <c r="D260">
        <v>7</v>
      </c>
      <c r="E260">
        <v>7</v>
      </c>
      <c r="F260">
        <v>25</v>
      </c>
      <c r="G260" s="14" t="s">
        <v>105</v>
      </c>
      <c r="H260" s="14" t="s">
        <v>138</v>
      </c>
      <c r="I260" s="14" t="s">
        <v>92</v>
      </c>
      <c r="J260">
        <v>1</v>
      </c>
      <c r="K260" s="14" t="s">
        <v>258</v>
      </c>
      <c r="L260">
        <v>0.75</v>
      </c>
      <c r="M260">
        <v>7.3</v>
      </c>
      <c r="N260">
        <v>7.45</v>
      </c>
      <c r="O260">
        <v>18.05</v>
      </c>
      <c r="P260" s="14" t="s">
        <v>220</v>
      </c>
      <c r="Q260" s="14" t="s">
        <v>210</v>
      </c>
      <c r="R260" s="14" t="s">
        <v>238</v>
      </c>
    </row>
    <row r="261" spans="1:18" x14ac:dyDescent="0.3">
      <c r="A261">
        <v>5632850835</v>
      </c>
      <c r="B261">
        <v>2559</v>
      </c>
      <c r="C261">
        <v>1601204525</v>
      </c>
      <c r="D261">
        <v>11</v>
      </c>
      <c r="E261">
        <v>5</v>
      </c>
      <c r="F261">
        <v>21</v>
      </c>
      <c r="G261" s="14" t="s">
        <v>104</v>
      </c>
      <c r="H261" s="14" t="s">
        <v>138</v>
      </c>
      <c r="I261" s="14" t="s">
        <v>92</v>
      </c>
      <c r="J261">
        <v>1</v>
      </c>
      <c r="K261" s="14" t="s">
        <v>259</v>
      </c>
      <c r="L261">
        <v>0.75</v>
      </c>
      <c r="M261">
        <v>7.5</v>
      </c>
      <c r="N261">
        <v>7.1</v>
      </c>
      <c r="O261">
        <v>18.05</v>
      </c>
      <c r="P261" s="14" t="s">
        <v>220</v>
      </c>
      <c r="Q261" s="14" t="s">
        <v>210</v>
      </c>
      <c r="R261" s="14" t="s">
        <v>238</v>
      </c>
    </row>
    <row r="262" spans="1:18" x14ac:dyDescent="0.3">
      <c r="A262">
        <v>5632946569</v>
      </c>
      <c r="B262">
        <v>2838</v>
      </c>
      <c r="C262">
        <v>1601208783</v>
      </c>
      <c r="D262">
        <v>3</v>
      </c>
      <c r="E262">
        <v>9</v>
      </c>
      <c r="F262">
        <v>19</v>
      </c>
      <c r="G262" s="14" t="s">
        <v>104</v>
      </c>
      <c r="H262" s="14" t="s">
        <v>138</v>
      </c>
      <c r="I262" s="14" t="s">
        <v>92</v>
      </c>
      <c r="J262">
        <v>0</v>
      </c>
      <c r="K262" s="14" t="s">
        <v>259</v>
      </c>
      <c r="L262">
        <v>0.7</v>
      </c>
      <c r="M262">
        <v>7.25</v>
      </c>
      <c r="N262">
        <v>7.05</v>
      </c>
      <c r="O262">
        <v>18.05</v>
      </c>
      <c r="P262" s="14" t="s">
        <v>220</v>
      </c>
      <c r="Q262" s="14" t="s">
        <v>210</v>
      </c>
      <c r="R262" s="14" t="s">
        <v>238</v>
      </c>
    </row>
    <row r="263" spans="1:18" x14ac:dyDescent="0.3">
      <c r="A263">
        <v>5634038111</v>
      </c>
      <c r="B263">
        <v>3092</v>
      </c>
      <c r="C263">
        <v>1601276893</v>
      </c>
      <c r="D263">
        <v>2</v>
      </c>
      <c r="E263">
        <v>4</v>
      </c>
      <c r="F263">
        <v>26</v>
      </c>
      <c r="G263" s="14" t="s">
        <v>104</v>
      </c>
      <c r="H263" s="14" t="s">
        <v>138</v>
      </c>
      <c r="I263" s="14" t="s">
        <v>92</v>
      </c>
      <c r="J263">
        <v>1</v>
      </c>
      <c r="K263" s="14" t="s">
        <v>259</v>
      </c>
      <c r="L263">
        <v>0.7</v>
      </c>
      <c r="M263">
        <v>6.85</v>
      </c>
      <c r="N263">
        <v>6.95</v>
      </c>
      <c r="O263">
        <v>18.8</v>
      </c>
      <c r="P263" s="14" t="s">
        <v>220</v>
      </c>
      <c r="Q263" s="14" t="s">
        <v>210</v>
      </c>
      <c r="R263" s="14" t="s">
        <v>238</v>
      </c>
    </row>
    <row r="264" spans="1:18" x14ac:dyDescent="0.3">
      <c r="A264">
        <v>5634256990</v>
      </c>
      <c r="B264">
        <v>2043</v>
      </c>
      <c r="C264">
        <v>1601291928</v>
      </c>
      <c r="D264">
        <v>2</v>
      </c>
      <c r="E264">
        <v>4</v>
      </c>
      <c r="F264">
        <v>11</v>
      </c>
      <c r="G264" s="14" t="s">
        <v>104</v>
      </c>
      <c r="H264" s="14" t="s">
        <v>138</v>
      </c>
      <c r="I264" s="14" t="s">
        <v>89</v>
      </c>
      <c r="J264">
        <v>1</v>
      </c>
      <c r="K264" s="14" t="s">
        <v>259</v>
      </c>
      <c r="L264">
        <v>0.75</v>
      </c>
      <c r="M264">
        <v>6.5</v>
      </c>
      <c r="N264">
        <v>6.85</v>
      </c>
      <c r="O264">
        <v>18.75</v>
      </c>
      <c r="P264" s="14" t="s">
        <v>220</v>
      </c>
      <c r="Q264" s="14" t="s">
        <v>210</v>
      </c>
      <c r="R264" s="14" t="s">
        <v>238</v>
      </c>
    </row>
    <row r="265" spans="1:18" x14ac:dyDescent="0.3">
      <c r="A265">
        <v>5634310185</v>
      </c>
      <c r="B265">
        <v>3176</v>
      </c>
      <c r="C265">
        <v>1601294638</v>
      </c>
      <c r="D265">
        <v>8</v>
      </c>
      <c r="E265">
        <v>9</v>
      </c>
      <c r="F265">
        <v>32</v>
      </c>
      <c r="G265" s="14" t="s">
        <v>104</v>
      </c>
      <c r="H265" s="14" t="s">
        <v>88</v>
      </c>
      <c r="I265" s="14" t="s">
        <v>92</v>
      </c>
      <c r="J265">
        <v>1</v>
      </c>
      <c r="K265" s="14" t="s">
        <v>259</v>
      </c>
      <c r="L265">
        <v>0.75</v>
      </c>
      <c r="M265">
        <v>6.7</v>
      </c>
      <c r="N265">
        <v>6.9</v>
      </c>
      <c r="O265">
        <v>20.100000000000001</v>
      </c>
      <c r="P265" s="14" t="s">
        <v>220</v>
      </c>
      <c r="Q265" s="14" t="s">
        <v>210</v>
      </c>
      <c r="R265" s="14" t="s">
        <v>236</v>
      </c>
    </row>
    <row r="266" spans="1:18" x14ac:dyDescent="0.3">
      <c r="A266">
        <v>5635328684</v>
      </c>
      <c r="B266">
        <v>2511</v>
      </c>
      <c r="C266">
        <v>1601359292</v>
      </c>
      <c r="D266">
        <v>0</v>
      </c>
      <c r="E266">
        <v>8</v>
      </c>
      <c r="F266">
        <v>18</v>
      </c>
      <c r="G266" s="14" t="s">
        <v>104</v>
      </c>
      <c r="H266" s="14" t="s">
        <v>88</v>
      </c>
      <c r="I266" s="14" t="s">
        <v>92</v>
      </c>
      <c r="J266">
        <v>1</v>
      </c>
      <c r="K266" s="14" t="s">
        <v>259</v>
      </c>
      <c r="L266">
        <v>0.75</v>
      </c>
      <c r="M266">
        <v>6.1</v>
      </c>
      <c r="N266">
        <v>6.8</v>
      </c>
      <c r="O266">
        <v>19.649999999999999</v>
      </c>
      <c r="P266" s="14" t="s">
        <v>220</v>
      </c>
      <c r="Q266" s="14" t="s">
        <v>210</v>
      </c>
      <c r="R266" s="14" t="s">
        <v>236</v>
      </c>
    </row>
    <row r="267" spans="1:18" x14ac:dyDescent="0.3">
      <c r="A267">
        <v>5635620387</v>
      </c>
      <c r="B267">
        <v>2426</v>
      </c>
      <c r="C267">
        <v>1601379475</v>
      </c>
      <c r="D267">
        <v>6</v>
      </c>
      <c r="E267">
        <v>5</v>
      </c>
      <c r="F267">
        <v>17</v>
      </c>
      <c r="G267" s="14" t="s">
        <v>104</v>
      </c>
      <c r="H267" s="14" t="s">
        <v>88</v>
      </c>
      <c r="I267" s="14" t="s">
        <v>92</v>
      </c>
      <c r="J267">
        <v>1</v>
      </c>
      <c r="K267" s="14" t="s">
        <v>259</v>
      </c>
      <c r="L267">
        <v>0.75</v>
      </c>
      <c r="M267">
        <v>6.15</v>
      </c>
      <c r="N267">
        <v>6.85</v>
      </c>
      <c r="O267">
        <v>19.55</v>
      </c>
      <c r="P267" s="14" t="s">
        <v>220</v>
      </c>
      <c r="Q267" s="14" t="s">
        <v>210</v>
      </c>
      <c r="R267" s="14" t="s">
        <v>236</v>
      </c>
    </row>
    <row r="268" spans="1:18" x14ac:dyDescent="0.3">
      <c r="A268">
        <v>5635680108</v>
      </c>
      <c r="B268">
        <v>2324</v>
      </c>
      <c r="C268">
        <v>1601382343</v>
      </c>
      <c r="D268">
        <v>6</v>
      </c>
      <c r="E268">
        <v>2</v>
      </c>
      <c r="F268">
        <v>13</v>
      </c>
      <c r="G268" s="14" t="s">
        <v>104</v>
      </c>
      <c r="H268" s="14" t="s">
        <v>138</v>
      </c>
      <c r="I268" s="14" t="s">
        <v>92</v>
      </c>
      <c r="J268">
        <v>1</v>
      </c>
      <c r="K268" s="14" t="s">
        <v>259</v>
      </c>
      <c r="L268">
        <v>0.8</v>
      </c>
      <c r="M268">
        <v>6.15</v>
      </c>
      <c r="N268">
        <v>6.45</v>
      </c>
      <c r="O268">
        <v>19.75</v>
      </c>
      <c r="P268" s="14" t="s">
        <v>220</v>
      </c>
      <c r="Q268" s="14" t="s">
        <v>210</v>
      </c>
      <c r="R268" s="14" t="s">
        <v>236</v>
      </c>
    </row>
    <row r="269" spans="1:18" x14ac:dyDescent="0.3">
      <c r="A269">
        <v>5636626197</v>
      </c>
      <c r="B269">
        <v>3676</v>
      </c>
      <c r="C269">
        <v>1601441816</v>
      </c>
      <c r="D269">
        <v>7</v>
      </c>
      <c r="E269">
        <v>10</v>
      </c>
      <c r="F269">
        <v>26</v>
      </c>
      <c r="G269" s="14" t="s">
        <v>104</v>
      </c>
      <c r="H269" s="14" t="s">
        <v>138</v>
      </c>
      <c r="I269" s="14" t="s">
        <v>89</v>
      </c>
      <c r="J269">
        <v>0</v>
      </c>
      <c r="K269" s="14" t="s">
        <v>259</v>
      </c>
      <c r="L269">
        <v>0.8</v>
      </c>
      <c r="M269">
        <v>6.3</v>
      </c>
      <c r="N269">
        <v>6.55</v>
      </c>
      <c r="O269">
        <v>19.5</v>
      </c>
      <c r="P269" s="14" t="s">
        <v>220</v>
      </c>
      <c r="Q269" s="14" t="s">
        <v>210</v>
      </c>
      <c r="R269" s="14" t="s">
        <v>236</v>
      </c>
    </row>
    <row r="270" spans="1:18" x14ac:dyDescent="0.3">
      <c r="A270">
        <v>5637045675</v>
      </c>
      <c r="B270">
        <v>2023</v>
      </c>
      <c r="C270">
        <v>1601469865</v>
      </c>
      <c r="D270">
        <v>5</v>
      </c>
      <c r="E270">
        <v>17</v>
      </c>
      <c r="F270">
        <v>9</v>
      </c>
      <c r="G270" s="14" t="s">
        <v>104</v>
      </c>
      <c r="H270" s="14" t="s">
        <v>139</v>
      </c>
      <c r="I270" s="14" t="s">
        <v>89</v>
      </c>
      <c r="J270">
        <v>0</v>
      </c>
      <c r="K270" s="14" t="s">
        <v>259</v>
      </c>
      <c r="L270">
        <v>0.8</v>
      </c>
      <c r="M270">
        <v>6.3</v>
      </c>
      <c r="N270">
        <v>6.8</v>
      </c>
      <c r="O270">
        <v>19.55</v>
      </c>
      <c r="P270" s="14" t="s">
        <v>220</v>
      </c>
      <c r="Q270" s="14" t="s">
        <v>215</v>
      </c>
      <c r="R270" s="14" t="s">
        <v>236</v>
      </c>
    </row>
    <row r="271" spans="1:18" x14ac:dyDescent="0.3">
      <c r="A271">
        <v>5637100098</v>
      </c>
      <c r="B271">
        <v>2434</v>
      </c>
      <c r="C271">
        <v>1601472162</v>
      </c>
      <c r="D271">
        <v>2</v>
      </c>
      <c r="E271">
        <v>6</v>
      </c>
      <c r="F271">
        <v>20</v>
      </c>
      <c r="G271" s="14" t="s">
        <v>104</v>
      </c>
      <c r="H271" s="14" t="s">
        <v>138</v>
      </c>
      <c r="I271" s="14" t="s">
        <v>89</v>
      </c>
      <c r="J271">
        <v>0</v>
      </c>
      <c r="K271" s="14" t="s">
        <v>259</v>
      </c>
      <c r="L271">
        <v>0.8</v>
      </c>
      <c r="M271">
        <v>5.75</v>
      </c>
      <c r="N271">
        <v>6.85</v>
      </c>
      <c r="O271">
        <v>19.8</v>
      </c>
      <c r="P271" s="14" t="s">
        <v>218</v>
      </c>
      <c r="Q271" s="14" t="s">
        <v>215</v>
      </c>
      <c r="R271" s="14" t="s">
        <v>236</v>
      </c>
    </row>
    <row r="272" spans="1:18" x14ac:dyDescent="0.3">
      <c r="A272">
        <v>5638372108</v>
      </c>
      <c r="B272">
        <v>1657</v>
      </c>
      <c r="C272">
        <v>1601555096</v>
      </c>
      <c r="D272">
        <v>3</v>
      </c>
      <c r="E272">
        <v>12</v>
      </c>
      <c r="F272">
        <v>6</v>
      </c>
      <c r="G272" s="14" t="s">
        <v>105</v>
      </c>
      <c r="H272" s="14" t="s">
        <v>88</v>
      </c>
      <c r="I272" s="14" t="s">
        <v>89</v>
      </c>
      <c r="J272">
        <v>0</v>
      </c>
      <c r="K272" s="14" t="s">
        <v>259</v>
      </c>
      <c r="L272">
        <v>0.75</v>
      </c>
      <c r="M272">
        <v>5.55</v>
      </c>
      <c r="N272">
        <v>7.2</v>
      </c>
      <c r="O272">
        <v>19.149999999999999</v>
      </c>
      <c r="P272" s="14" t="s">
        <v>218</v>
      </c>
      <c r="Q272" s="14" t="s">
        <v>215</v>
      </c>
      <c r="R272" s="14" t="s">
        <v>236</v>
      </c>
    </row>
    <row r="273" spans="1:18" x14ac:dyDescent="0.3">
      <c r="A273">
        <v>5639680973</v>
      </c>
      <c r="B273">
        <v>2316</v>
      </c>
      <c r="C273">
        <v>1601639345</v>
      </c>
      <c r="D273">
        <v>5</v>
      </c>
      <c r="E273">
        <v>6</v>
      </c>
      <c r="F273">
        <v>16</v>
      </c>
      <c r="G273" s="14" t="s">
        <v>104</v>
      </c>
      <c r="H273" s="14" t="s">
        <v>88</v>
      </c>
      <c r="I273" s="14" t="s">
        <v>92</v>
      </c>
      <c r="J273">
        <v>1</v>
      </c>
      <c r="K273" s="14" t="s">
        <v>259</v>
      </c>
      <c r="L273">
        <v>0.75</v>
      </c>
      <c r="M273">
        <v>5.7</v>
      </c>
      <c r="N273">
        <v>7.15</v>
      </c>
      <c r="O273">
        <v>18.45</v>
      </c>
      <c r="P273" s="14" t="s">
        <v>218</v>
      </c>
      <c r="Q273" s="14" t="s">
        <v>215</v>
      </c>
      <c r="R273" s="14" t="s">
        <v>236</v>
      </c>
    </row>
    <row r="274" spans="1:18" x14ac:dyDescent="0.3">
      <c r="A274">
        <v>5639734915</v>
      </c>
      <c r="B274">
        <v>2466</v>
      </c>
      <c r="C274">
        <v>1601641968</v>
      </c>
      <c r="D274">
        <v>2</v>
      </c>
      <c r="E274">
        <v>2</v>
      </c>
      <c r="F274">
        <v>25</v>
      </c>
      <c r="G274" s="14" t="s">
        <v>104</v>
      </c>
      <c r="H274" s="14" t="s">
        <v>138</v>
      </c>
      <c r="I274" s="14" t="s">
        <v>89</v>
      </c>
      <c r="J274">
        <v>1</v>
      </c>
      <c r="K274" s="14" t="s">
        <v>259</v>
      </c>
      <c r="L274">
        <v>0.75</v>
      </c>
      <c r="M274">
        <v>5.35</v>
      </c>
      <c r="N274">
        <v>7.05</v>
      </c>
      <c r="O274">
        <v>18.55</v>
      </c>
      <c r="P274" s="14" t="s">
        <v>218</v>
      </c>
      <c r="Q274" s="14" t="s">
        <v>215</v>
      </c>
      <c r="R274" s="14" t="s">
        <v>236</v>
      </c>
    </row>
    <row r="275" spans="1:18" x14ac:dyDescent="0.3">
      <c r="A275">
        <v>5642196525</v>
      </c>
      <c r="B275">
        <v>4717</v>
      </c>
      <c r="C275">
        <v>1601788445</v>
      </c>
      <c r="D275">
        <v>14</v>
      </c>
      <c r="E275">
        <v>8</v>
      </c>
      <c r="F275">
        <v>32</v>
      </c>
      <c r="G275" s="14" t="s">
        <v>104</v>
      </c>
      <c r="H275" s="14" t="s">
        <v>138</v>
      </c>
      <c r="I275" s="14" t="s">
        <v>92</v>
      </c>
      <c r="J275">
        <v>1</v>
      </c>
      <c r="K275" s="14" t="s">
        <v>259</v>
      </c>
      <c r="L275">
        <v>0.75</v>
      </c>
      <c r="M275">
        <v>5.6</v>
      </c>
      <c r="N275">
        <v>7.2</v>
      </c>
      <c r="O275">
        <v>19.149999999999999</v>
      </c>
      <c r="P275" s="14" t="s">
        <v>217</v>
      </c>
      <c r="Q275" s="14" t="s">
        <v>215</v>
      </c>
      <c r="R275" s="14" t="s">
        <v>236</v>
      </c>
    </row>
    <row r="276" spans="1:18" x14ac:dyDescent="0.3">
      <c r="A276">
        <v>5642624714</v>
      </c>
      <c r="B276">
        <v>2499</v>
      </c>
      <c r="C276">
        <v>1601811316</v>
      </c>
      <c r="D276">
        <v>4</v>
      </c>
      <c r="E276">
        <v>6</v>
      </c>
      <c r="F276">
        <v>6</v>
      </c>
      <c r="G276" s="14" t="s">
        <v>106</v>
      </c>
      <c r="H276" s="14" t="s">
        <v>138</v>
      </c>
      <c r="I276" s="14" t="s">
        <v>92</v>
      </c>
      <c r="J276">
        <v>0</v>
      </c>
      <c r="K276" s="14" t="s">
        <v>259</v>
      </c>
      <c r="L276">
        <v>0.7</v>
      </c>
      <c r="M276">
        <v>5.5</v>
      </c>
      <c r="N276">
        <v>7.05</v>
      </c>
      <c r="O276">
        <v>18.850000000000001</v>
      </c>
      <c r="P276" s="14" t="s">
        <v>217</v>
      </c>
      <c r="Q276" s="14" t="s">
        <v>215</v>
      </c>
      <c r="R276" s="14" t="s">
        <v>236</v>
      </c>
    </row>
    <row r="277" spans="1:18" x14ac:dyDescent="0.3">
      <c r="A277">
        <v>5643948278</v>
      </c>
      <c r="B277">
        <v>2391</v>
      </c>
      <c r="C277">
        <v>1601892413</v>
      </c>
      <c r="D277">
        <v>6</v>
      </c>
      <c r="E277">
        <v>6</v>
      </c>
      <c r="F277">
        <v>19</v>
      </c>
      <c r="G277" s="14" t="s">
        <v>104</v>
      </c>
      <c r="H277" s="14" t="s">
        <v>88</v>
      </c>
      <c r="I277" s="14" t="s">
        <v>89</v>
      </c>
      <c r="J277">
        <v>1</v>
      </c>
      <c r="K277" s="14" t="s">
        <v>259</v>
      </c>
      <c r="L277">
        <v>0.7</v>
      </c>
      <c r="M277">
        <v>5.3</v>
      </c>
      <c r="N277">
        <v>7</v>
      </c>
      <c r="O277">
        <v>18.75</v>
      </c>
      <c r="P277" s="14" t="s">
        <v>217</v>
      </c>
      <c r="Q277" s="14" t="s">
        <v>215</v>
      </c>
      <c r="R277" s="14" t="s">
        <v>236</v>
      </c>
    </row>
    <row r="278" spans="1:18" x14ac:dyDescent="0.3">
      <c r="A278">
        <v>5644008209</v>
      </c>
      <c r="B278">
        <v>2990</v>
      </c>
      <c r="C278">
        <v>1601896049</v>
      </c>
      <c r="D278">
        <v>7</v>
      </c>
      <c r="E278">
        <v>9</v>
      </c>
      <c r="F278">
        <v>16</v>
      </c>
      <c r="G278" s="14" t="s">
        <v>104</v>
      </c>
      <c r="H278" s="14" t="s">
        <v>138</v>
      </c>
      <c r="I278" s="14" t="s">
        <v>89</v>
      </c>
      <c r="J278">
        <v>0</v>
      </c>
      <c r="K278" s="14" t="s">
        <v>259</v>
      </c>
      <c r="L278">
        <v>0.65</v>
      </c>
      <c r="M278">
        <v>5.45</v>
      </c>
      <c r="N278">
        <v>7.15</v>
      </c>
      <c r="O278">
        <v>18.7</v>
      </c>
      <c r="P278" s="14" t="s">
        <v>217</v>
      </c>
      <c r="Q278" s="14" t="s">
        <v>215</v>
      </c>
      <c r="R278" s="14" t="s">
        <v>236</v>
      </c>
    </row>
    <row r="279" spans="1:18" x14ac:dyDescent="0.3">
      <c r="A279">
        <v>5644998522</v>
      </c>
      <c r="B279">
        <v>2549</v>
      </c>
      <c r="C279">
        <v>1601955586</v>
      </c>
      <c r="D279">
        <v>3</v>
      </c>
      <c r="E279">
        <v>16</v>
      </c>
      <c r="F279">
        <v>14</v>
      </c>
      <c r="G279" s="14" t="s">
        <v>104</v>
      </c>
      <c r="H279" s="14" t="s">
        <v>90</v>
      </c>
      <c r="I279" s="14" t="s">
        <v>92</v>
      </c>
      <c r="J279">
        <v>0</v>
      </c>
      <c r="K279" s="14" t="s">
        <v>259</v>
      </c>
      <c r="L279">
        <v>0.6</v>
      </c>
      <c r="M279">
        <v>5.15</v>
      </c>
      <c r="N279">
        <v>7.55</v>
      </c>
      <c r="O279">
        <v>18.55</v>
      </c>
      <c r="P279" s="14" t="s">
        <v>217</v>
      </c>
      <c r="Q279" s="14" t="s">
        <v>215</v>
      </c>
      <c r="R279" s="14" t="s">
        <v>236</v>
      </c>
    </row>
    <row r="280" spans="1:18" x14ac:dyDescent="0.3">
      <c r="A280">
        <v>5645088220</v>
      </c>
      <c r="B280">
        <v>4330</v>
      </c>
      <c r="C280">
        <v>1601962661</v>
      </c>
      <c r="D280">
        <v>9</v>
      </c>
      <c r="E280">
        <v>15</v>
      </c>
      <c r="F280">
        <v>28</v>
      </c>
      <c r="G280" s="14" t="s">
        <v>106</v>
      </c>
      <c r="H280" s="14" t="s">
        <v>88</v>
      </c>
      <c r="I280" s="14" t="s">
        <v>92</v>
      </c>
      <c r="J280">
        <v>1</v>
      </c>
      <c r="K280" s="14" t="s">
        <v>259</v>
      </c>
      <c r="L280">
        <v>0.6</v>
      </c>
      <c r="M280">
        <v>5.25</v>
      </c>
      <c r="N280">
        <v>7.95</v>
      </c>
      <c r="O280">
        <v>18.7</v>
      </c>
      <c r="P280" s="14" t="s">
        <v>217</v>
      </c>
      <c r="Q280" s="14" t="s">
        <v>215</v>
      </c>
      <c r="R280" s="14" t="s">
        <v>236</v>
      </c>
    </row>
    <row r="281" spans="1:18" x14ac:dyDescent="0.3">
      <c r="A281">
        <v>5646516205</v>
      </c>
      <c r="B281">
        <v>1908</v>
      </c>
      <c r="C281">
        <v>1602051298</v>
      </c>
      <c r="D281">
        <v>5</v>
      </c>
      <c r="E281">
        <v>6</v>
      </c>
      <c r="F281">
        <v>24</v>
      </c>
      <c r="G281" s="14" t="s">
        <v>104</v>
      </c>
      <c r="H281" s="14" t="s">
        <v>95</v>
      </c>
      <c r="I281" s="14" t="s">
        <v>92</v>
      </c>
      <c r="J281">
        <v>1</v>
      </c>
      <c r="K281" s="14" t="s">
        <v>259</v>
      </c>
      <c r="L281">
        <v>0.6</v>
      </c>
      <c r="M281">
        <v>4.95</v>
      </c>
      <c r="N281">
        <v>8</v>
      </c>
      <c r="O281">
        <v>18.850000000000001</v>
      </c>
      <c r="P281" s="14" t="s">
        <v>217</v>
      </c>
      <c r="Q281" s="14" t="s">
        <v>215</v>
      </c>
      <c r="R281" s="14" t="s">
        <v>236</v>
      </c>
    </row>
    <row r="282" spans="1:18" x14ac:dyDescent="0.3">
      <c r="A282">
        <v>5646777961</v>
      </c>
      <c r="B282">
        <v>3063</v>
      </c>
      <c r="C282">
        <v>1602067520</v>
      </c>
      <c r="D282">
        <v>13</v>
      </c>
      <c r="E282">
        <v>9</v>
      </c>
      <c r="F282">
        <v>16</v>
      </c>
      <c r="G282" s="14" t="s">
        <v>104</v>
      </c>
      <c r="H282" s="14" t="s">
        <v>138</v>
      </c>
      <c r="I282" s="14" t="s">
        <v>92</v>
      </c>
      <c r="J282">
        <v>0</v>
      </c>
      <c r="K282" s="14" t="s">
        <v>259</v>
      </c>
      <c r="L282">
        <v>0.6</v>
      </c>
      <c r="M282">
        <v>5.45</v>
      </c>
      <c r="N282">
        <v>8</v>
      </c>
      <c r="O282">
        <v>18.7</v>
      </c>
      <c r="P282" s="14" t="s">
        <v>217</v>
      </c>
      <c r="Q282" s="14" t="s">
        <v>215</v>
      </c>
      <c r="R282" s="14" t="s">
        <v>236</v>
      </c>
    </row>
    <row r="283" spans="1:18" x14ac:dyDescent="0.3">
      <c r="A283">
        <v>5646851136</v>
      </c>
      <c r="B283">
        <v>2893</v>
      </c>
      <c r="C283">
        <v>1602071376</v>
      </c>
      <c r="D283">
        <v>6</v>
      </c>
      <c r="E283">
        <v>7</v>
      </c>
      <c r="F283">
        <v>21</v>
      </c>
      <c r="G283" s="14" t="s">
        <v>104</v>
      </c>
      <c r="H283" s="14" t="s">
        <v>130</v>
      </c>
      <c r="I283" s="14" t="s">
        <v>89</v>
      </c>
      <c r="J283">
        <v>0</v>
      </c>
      <c r="K283" s="14" t="s">
        <v>259</v>
      </c>
      <c r="L283">
        <v>0.55000000000000004</v>
      </c>
      <c r="M283">
        <v>5.65</v>
      </c>
      <c r="N283">
        <v>8.15</v>
      </c>
      <c r="O283">
        <v>18.45</v>
      </c>
      <c r="P283" s="14" t="s">
        <v>217</v>
      </c>
      <c r="Q283" s="14" t="s">
        <v>215</v>
      </c>
      <c r="R283" s="14" t="s">
        <v>236</v>
      </c>
    </row>
    <row r="284" spans="1:18" x14ac:dyDescent="0.3">
      <c r="A284">
        <v>5648216343</v>
      </c>
      <c r="B284">
        <v>2659</v>
      </c>
      <c r="C284">
        <v>1602155949</v>
      </c>
      <c r="D284">
        <v>6</v>
      </c>
      <c r="E284">
        <v>5</v>
      </c>
      <c r="F284">
        <v>30</v>
      </c>
      <c r="G284" s="14" t="s">
        <v>104</v>
      </c>
      <c r="H284" s="14" t="s">
        <v>95</v>
      </c>
      <c r="I284" s="14" t="s">
        <v>89</v>
      </c>
      <c r="J284">
        <v>1</v>
      </c>
      <c r="K284" s="14" t="s">
        <v>259</v>
      </c>
      <c r="L284">
        <v>0.55000000000000004</v>
      </c>
      <c r="M284">
        <v>5.85</v>
      </c>
      <c r="N284">
        <v>8.1999999999999993</v>
      </c>
      <c r="O284">
        <v>19.399999999999999</v>
      </c>
      <c r="P284" s="14" t="s">
        <v>217</v>
      </c>
      <c r="Q284" s="14" t="s">
        <v>215</v>
      </c>
      <c r="R284" s="14" t="s">
        <v>236</v>
      </c>
    </row>
    <row r="285" spans="1:18" x14ac:dyDescent="0.3">
      <c r="A285">
        <v>5650899411</v>
      </c>
      <c r="B285">
        <v>2691</v>
      </c>
      <c r="C285">
        <v>1602326447</v>
      </c>
      <c r="D285">
        <v>7</v>
      </c>
      <c r="E285">
        <v>6</v>
      </c>
      <c r="F285">
        <v>14</v>
      </c>
      <c r="G285" s="14" t="s">
        <v>104</v>
      </c>
      <c r="H285" s="14" t="s">
        <v>95</v>
      </c>
      <c r="I285" s="14" t="s">
        <v>92</v>
      </c>
      <c r="J285">
        <v>1</v>
      </c>
      <c r="K285" s="14" t="s">
        <v>259</v>
      </c>
      <c r="L285">
        <v>0.55000000000000004</v>
      </c>
      <c r="M285">
        <v>5.8</v>
      </c>
      <c r="N285">
        <v>8.0500000000000007</v>
      </c>
      <c r="O285">
        <v>18.5</v>
      </c>
      <c r="P285" s="14" t="s">
        <v>217</v>
      </c>
      <c r="Q285" s="14" t="s">
        <v>215</v>
      </c>
      <c r="R285" s="14" t="s">
        <v>236</v>
      </c>
    </row>
    <row r="286" spans="1:18" x14ac:dyDescent="0.3">
      <c r="A286">
        <v>5650961426</v>
      </c>
      <c r="B286">
        <v>3154</v>
      </c>
      <c r="C286">
        <v>1602329747</v>
      </c>
      <c r="D286">
        <v>6</v>
      </c>
      <c r="E286">
        <v>11</v>
      </c>
      <c r="F286">
        <v>20</v>
      </c>
      <c r="G286" s="14" t="s">
        <v>104</v>
      </c>
      <c r="H286" s="14" t="s">
        <v>138</v>
      </c>
      <c r="I286" s="14" t="s">
        <v>89</v>
      </c>
      <c r="J286">
        <v>1</v>
      </c>
      <c r="K286" s="14" t="s">
        <v>259</v>
      </c>
      <c r="L286">
        <v>0.55000000000000004</v>
      </c>
      <c r="M286">
        <v>6.1</v>
      </c>
      <c r="N286">
        <v>8.1999999999999993</v>
      </c>
      <c r="O286">
        <v>18.600000000000001</v>
      </c>
      <c r="P286" s="14" t="s">
        <v>217</v>
      </c>
      <c r="Q286" s="14" t="s">
        <v>215</v>
      </c>
      <c r="R286" s="14" t="s">
        <v>236</v>
      </c>
    </row>
    <row r="287" spans="1:18" x14ac:dyDescent="0.3">
      <c r="A287">
        <v>5652166026</v>
      </c>
      <c r="B287">
        <v>2931</v>
      </c>
      <c r="C287">
        <v>1602399457</v>
      </c>
      <c r="D287">
        <v>7</v>
      </c>
      <c r="E287">
        <v>5</v>
      </c>
      <c r="F287">
        <v>25</v>
      </c>
      <c r="G287" s="14" t="s">
        <v>104</v>
      </c>
      <c r="H287" s="14" t="s">
        <v>88</v>
      </c>
      <c r="I287" s="14" t="s">
        <v>89</v>
      </c>
      <c r="J287">
        <v>1</v>
      </c>
      <c r="K287" s="14" t="s">
        <v>259</v>
      </c>
      <c r="L287">
        <v>0.55000000000000004</v>
      </c>
      <c r="M287">
        <v>6.15</v>
      </c>
      <c r="N287">
        <v>8.1999999999999993</v>
      </c>
      <c r="O287">
        <v>19</v>
      </c>
      <c r="P287" s="14" t="s">
        <v>217</v>
      </c>
      <c r="Q287" s="14" t="s">
        <v>215</v>
      </c>
      <c r="R287" s="14" t="s">
        <v>236</v>
      </c>
    </row>
    <row r="288" spans="1:18" x14ac:dyDescent="0.3">
      <c r="A288">
        <v>5653525796</v>
      </c>
      <c r="B288">
        <v>2594</v>
      </c>
      <c r="C288">
        <v>1602481587</v>
      </c>
      <c r="D288">
        <v>4</v>
      </c>
      <c r="E288">
        <v>11</v>
      </c>
      <c r="F288">
        <v>12</v>
      </c>
      <c r="G288" s="14" t="s">
        <v>104</v>
      </c>
      <c r="H288" s="14" t="s">
        <v>141</v>
      </c>
      <c r="I288" s="14" t="s">
        <v>92</v>
      </c>
      <c r="J288">
        <v>0</v>
      </c>
      <c r="K288" s="14" t="s">
        <v>259</v>
      </c>
      <c r="L288">
        <v>0.5</v>
      </c>
      <c r="M288">
        <v>6.05</v>
      </c>
      <c r="N288">
        <v>8.65</v>
      </c>
      <c r="O288">
        <v>18.95</v>
      </c>
      <c r="P288" s="14" t="s">
        <v>217</v>
      </c>
      <c r="Q288" s="14" t="s">
        <v>215</v>
      </c>
      <c r="R288" s="14" t="s">
        <v>236</v>
      </c>
    </row>
    <row r="289" spans="1:18" x14ac:dyDescent="0.3">
      <c r="A289">
        <v>5653773064</v>
      </c>
      <c r="B289">
        <v>2983</v>
      </c>
      <c r="C289">
        <v>1602500953</v>
      </c>
      <c r="D289">
        <v>13</v>
      </c>
      <c r="E289">
        <v>9</v>
      </c>
      <c r="F289">
        <v>18</v>
      </c>
      <c r="G289" s="14" t="s">
        <v>104</v>
      </c>
      <c r="H289" s="14" t="s">
        <v>88</v>
      </c>
      <c r="I289" s="14" t="s">
        <v>92</v>
      </c>
      <c r="J289">
        <v>1</v>
      </c>
      <c r="K289" s="14" t="s">
        <v>259</v>
      </c>
      <c r="L289">
        <v>0.55000000000000004</v>
      </c>
      <c r="M289">
        <v>6.35</v>
      </c>
      <c r="N289">
        <v>8.6</v>
      </c>
      <c r="O289">
        <v>18.55</v>
      </c>
      <c r="P289" s="14" t="s">
        <v>217</v>
      </c>
      <c r="Q289" s="14" t="s">
        <v>215</v>
      </c>
      <c r="R289" s="14" t="s">
        <v>236</v>
      </c>
    </row>
    <row r="290" spans="1:18" x14ac:dyDescent="0.3">
      <c r="A290">
        <v>5656265255</v>
      </c>
      <c r="B290">
        <v>2033</v>
      </c>
      <c r="C290">
        <v>1602673084</v>
      </c>
      <c r="D290">
        <v>4</v>
      </c>
      <c r="E290">
        <v>10</v>
      </c>
      <c r="F290">
        <v>12</v>
      </c>
      <c r="G290" s="14" t="s">
        <v>104</v>
      </c>
      <c r="H290" s="14" t="s">
        <v>88</v>
      </c>
      <c r="I290" s="14" t="s">
        <v>92</v>
      </c>
      <c r="J290">
        <v>0</v>
      </c>
      <c r="K290" s="14" t="s">
        <v>259</v>
      </c>
      <c r="L290">
        <v>0.55000000000000004</v>
      </c>
      <c r="M290">
        <v>6.3</v>
      </c>
      <c r="N290">
        <v>8.25</v>
      </c>
      <c r="O290">
        <v>18.7</v>
      </c>
      <c r="P290" s="14" t="s">
        <v>217</v>
      </c>
      <c r="Q290" s="14" t="s">
        <v>216</v>
      </c>
      <c r="R290" s="14" t="s">
        <v>236</v>
      </c>
    </row>
    <row r="291" spans="1:18" x14ac:dyDescent="0.3">
      <c r="A291">
        <v>5656313381</v>
      </c>
      <c r="B291">
        <v>3179</v>
      </c>
      <c r="C291">
        <v>1602675745</v>
      </c>
      <c r="D291">
        <v>8</v>
      </c>
      <c r="E291">
        <v>11</v>
      </c>
      <c r="F291">
        <v>15</v>
      </c>
      <c r="G291" s="14" t="s">
        <v>104</v>
      </c>
      <c r="H291" s="14" t="s">
        <v>138</v>
      </c>
      <c r="I291" s="14" t="s">
        <v>92</v>
      </c>
      <c r="J291">
        <v>0</v>
      </c>
      <c r="K291" s="14" t="s">
        <v>259</v>
      </c>
      <c r="L291">
        <v>0.55000000000000004</v>
      </c>
      <c r="M291">
        <v>6.6</v>
      </c>
      <c r="N291">
        <v>8.5</v>
      </c>
      <c r="O291">
        <v>18.45</v>
      </c>
      <c r="P291" s="14" t="s">
        <v>217</v>
      </c>
      <c r="Q291" s="14" t="s">
        <v>216</v>
      </c>
      <c r="R291" s="14" t="s">
        <v>236</v>
      </c>
    </row>
    <row r="292" spans="1:18" x14ac:dyDescent="0.3">
      <c r="A292">
        <v>5657520778</v>
      </c>
      <c r="B292">
        <v>2877</v>
      </c>
      <c r="C292">
        <v>1602758291</v>
      </c>
      <c r="D292">
        <v>10</v>
      </c>
      <c r="E292">
        <v>10</v>
      </c>
      <c r="F292">
        <v>6</v>
      </c>
      <c r="G292" s="14" t="s">
        <v>104</v>
      </c>
      <c r="H292" s="14" t="s">
        <v>116</v>
      </c>
      <c r="I292" s="14" t="s">
        <v>92</v>
      </c>
      <c r="J292">
        <v>1</v>
      </c>
      <c r="K292" s="14" t="s">
        <v>259</v>
      </c>
      <c r="L292">
        <v>0.6</v>
      </c>
      <c r="M292">
        <v>6.95</v>
      </c>
      <c r="N292">
        <v>8.4</v>
      </c>
      <c r="O292">
        <v>18.45</v>
      </c>
      <c r="P292" s="14" t="s">
        <v>217</v>
      </c>
      <c r="Q292" s="14" t="s">
        <v>216</v>
      </c>
      <c r="R292" s="14" t="s">
        <v>236</v>
      </c>
    </row>
    <row r="293" spans="1:18" x14ac:dyDescent="0.3">
      <c r="A293">
        <v>5658574234</v>
      </c>
      <c r="B293">
        <v>2611</v>
      </c>
      <c r="C293">
        <v>1602830097</v>
      </c>
      <c r="D293">
        <v>3</v>
      </c>
      <c r="E293">
        <v>9</v>
      </c>
      <c r="F293">
        <v>13</v>
      </c>
      <c r="G293" s="14" t="s">
        <v>104</v>
      </c>
      <c r="H293" s="14" t="s">
        <v>88</v>
      </c>
      <c r="I293" s="14" t="s">
        <v>92</v>
      </c>
      <c r="J293">
        <v>1</v>
      </c>
      <c r="K293" s="14" t="s">
        <v>259</v>
      </c>
      <c r="L293">
        <v>0.6</v>
      </c>
      <c r="M293">
        <v>6.85</v>
      </c>
      <c r="N293">
        <v>8.5500000000000007</v>
      </c>
      <c r="O293">
        <v>18.3</v>
      </c>
      <c r="P293" s="14" t="s">
        <v>217</v>
      </c>
      <c r="Q293" s="14" t="s">
        <v>216</v>
      </c>
      <c r="R293" s="14" t="s">
        <v>236</v>
      </c>
    </row>
    <row r="294" spans="1:18" x14ac:dyDescent="0.3">
      <c r="A294">
        <v>5660281191</v>
      </c>
      <c r="B294">
        <v>2171</v>
      </c>
      <c r="C294">
        <v>1602931575</v>
      </c>
      <c r="D294">
        <v>5</v>
      </c>
      <c r="E294">
        <v>9</v>
      </c>
      <c r="F294">
        <v>10</v>
      </c>
      <c r="G294" s="14" t="s">
        <v>104</v>
      </c>
      <c r="H294" s="14" t="s">
        <v>95</v>
      </c>
      <c r="I294" s="14" t="s">
        <v>92</v>
      </c>
      <c r="J294">
        <v>0</v>
      </c>
      <c r="K294" s="14" t="s">
        <v>259</v>
      </c>
      <c r="L294">
        <v>0.55000000000000004</v>
      </c>
      <c r="M294">
        <v>7</v>
      </c>
      <c r="N294">
        <v>8.9</v>
      </c>
      <c r="O294">
        <v>17.55</v>
      </c>
      <c r="P294" s="14" t="s">
        <v>217</v>
      </c>
      <c r="Q294" s="14" t="s">
        <v>216</v>
      </c>
      <c r="R294" s="14" t="s">
        <v>236</v>
      </c>
    </row>
    <row r="295" spans="1:18" x14ac:dyDescent="0.3">
      <c r="A295">
        <v>5660343522</v>
      </c>
      <c r="B295">
        <v>2445</v>
      </c>
      <c r="C295">
        <v>1602934619</v>
      </c>
      <c r="D295">
        <v>8</v>
      </c>
      <c r="E295">
        <v>6</v>
      </c>
      <c r="F295">
        <v>15</v>
      </c>
      <c r="G295" s="14" t="s">
        <v>104</v>
      </c>
      <c r="H295" s="14" t="s">
        <v>138</v>
      </c>
      <c r="I295" s="14" t="s">
        <v>89</v>
      </c>
      <c r="J295">
        <v>0</v>
      </c>
      <c r="K295" s="14" t="s">
        <v>259</v>
      </c>
      <c r="L295">
        <v>0.5</v>
      </c>
      <c r="M295">
        <v>6.7</v>
      </c>
      <c r="N295">
        <v>8.8000000000000007</v>
      </c>
      <c r="O295">
        <v>16.7</v>
      </c>
      <c r="P295" s="14" t="s">
        <v>220</v>
      </c>
      <c r="Q295" s="14" t="s">
        <v>216</v>
      </c>
      <c r="R295" s="14" t="s">
        <v>225</v>
      </c>
    </row>
    <row r="296" spans="1:18" x14ac:dyDescent="0.3">
      <c r="A296">
        <v>5661845597</v>
      </c>
      <c r="B296">
        <v>3481</v>
      </c>
      <c r="C296">
        <v>1603017240</v>
      </c>
      <c r="D296">
        <v>5</v>
      </c>
      <c r="E296">
        <v>12</v>
      </c>
      <c r="F296">
        <v>18</v>
      </c>
      <c r="G296" s="14" t="s">
        <v>104</v>
      </c>
      <c r="H296" s="14" t="s">
        <v>88</v>
      </c>
      <c r="I296" s="14" t="s">
        <v>89</v>
      </c>
      <c r="J296">
        <v>0</v>
      </c>
      <c r="K296" s="14" t="s">
        <v>259</v>
      </c>
      <c r="L296">
        <v>0.5</v>
      </c>
      <c r="M296">
        <v>6.75</v>
      </c>
      <c r="N296">
        <v>9.1</v>
      </c>
      <c r="O296">
        <v>17.3</v>
      </c>
      <c r="P296" s="14" t="s">
        <v>220</v>
      </c>
      <c r="Q296" s="14" t="s">
        <v>216</v>
      </c>
      <c r="R296" s="14" t="s">
        <v>225</v>
      </c>
    </row>
    <row r="297" spans="1:18" x14ac:dyDescent="0.3">
      <c r="A297">
        <v>5664530990</v>
      </c>
      <c r="B297">
        <v>2866</v>
      </c>
      <c r="C297">
        <v>1603191814</v>
      </c>
      <c r="D297">
        <v>2</v>
      </c>
      <c r="E297">
        <v>9</v>
      </c>
      <c r="F297">
        <v>12</v>
      </c>
      <c r="G297" s="14" t="s">
        <v>104</v>
      </c>
      <c r="H297" s="14" t="s">
        <v>138</v>
      </c>
      <c r="I297" s="14" t="s">
        <v>92</v>
      </c>
      <c r="J297">
        <v>0</v>
      </c>
      <c r="K297" s="14" t="s">
        <v>259</v>
      </c>
      <c r="L297">
        <v>0.45</v>
      </c>
      <c r="M297">
        <v>6.55</v>
      </c>
      <c r="N297">
        <v>9.25</v>
      </c>
      <c r="O297">
        <v>16.95</v>
      </c>
      <c r="P297" s="14" t="s">
        <v>220</v>
      </c>
      <c r="Q297" s="14" t="s">
        <v>216</v>
      </c>
      <c r="R297" s="14" t="s">
        <v>225</v>
      </c>
    </row>
    <row r="298" spans="1:18" x14ac:dyDescent="0.3">
      <c r="A298">
        <v>5665802534</v>
      </c>
      <c r="B298">
        <v>2631</v>
      </c>
      <c r="C298">
        <v>1603278554</v>
      </c>
      <c r="D298">
        <v>7</v>
      </c>
      <c r="E298">
        <v>11</v>
      </c>
      <c r="F298">
        <v>16</v>
      </c>
      <c r="G298" s="14" t="s">
        <v>104</v>
      </c>
      <c r="H298" s="14" t="s">
        <v>88</v>
      </c>
      <c r="I298" s="14" t="s">
        <v>89</v>
      </c>
      <c r="J298">
        <v>1</v>
      </c>
      <c r="K298" s="14" t="s">
        <v>259</v>
      </c>
      <c r="L298">
        <v>0.5</v>
      </c>
      <c r="M298">
        <v>6.55</v>
      </c>
      <c r="N298">
        <v>9.35</v>
      </c>
      <c r="O298">
        <v>16.95</v>
      </c>
      <c r="P298" s="14" t="s">
        <v>220</v>
      </c>
      <c r="Q298" s="14" t="s">
        <v>216</v>
      </c>
      <c r="R298" s="14" t="s">
        <v>225</v>
      </c>
    </row>
    <row r="299" spans="1:18" x14ac:dyDescent="0.3">
      <c r="A299">
        <v>5667036371</v>
      </c>
      <c r="B299">
        <v>2690</v>
      </c>
      <c r="C299">
        <v>1603362124</v>
      </c>
      <c r="D299">
        <v>3</v>
      </c>
      <c r="E299">
        <v>8</v>
      </c>
      <c r="F299">
        <v>21</v>
      </c>
      <c r="G299" s="14" t="s">
        <v>104</v>
      </c>
      <c r="H299" s="14" t="s">
        <v>88</v>
      </c>
      <c r="I299" s="14" t="s">
        <v>89</v>
      </c>
      <c r="J299">
        <v>1</v>
      </c>
      <c r="K299" s="14" t="s">
        <v>259</v>
      </c>
      <c r="L299">
        <v>0.55000000000000004</v>
      </c>
      <c r="M299">
        <v>6.55</v>
      </c>
      <c r="N299">
        <v>8.9499999999999993</v>
      </c>
      <c r="O299">
        <v>17.3</v>
      </c>
      <c r="P299" s="14" t="s">
        <v>220</v>
      </c>
      <c r="Q299" s="14" t="s">
        <v>214</v>
      </c>
      <c r="R299" s="14" t="s">
        <v>225</v>
      </c>
    </row>
    <row r="300" spans="1:18" x14ac:dyDescent="0.3">
      <c r="A300">
        <v>5667089105</v>
      </c>
      <c r="B300">
        <v>2885</v>
      </c>
      <c r="C300">
        <v>1603365334</v>
      </c>
      <c r="D300">
        <v>14</v>
      </c>
      <c r="E300">
        <v>7</v>
      </c>
      <c r="F300">
        <v>44</v>
      </c>
      <c r="G300" s="14" t="s">
        <v>104</v>
      </c>
      <c r="H300" s="14" t="s">
        <v>139</v>
      </c>
      <c r="I300" s="14" t="s">
        <v>89</v>
      </c>
      <c r="J300">
        <v>1</v>
      </c>
      <c r="K300" s="14" t="s">
        <v>259</v>
      </c>
      <c r="L300">
        <v>0.55000000000000004</v>
      </c>
      <c r="M300">
        <v>6.8</v>
      </c>
      <c r="N300">
        <v>8.5500000000000007</v>
      </c>
      <c r="O300">
        <v>18.100000000000001</v>
      </c>
      <c r="P300" s="14" t="s">
        <v>217</v>
      </c>
      <c r="Q300" s="14" t="s">
        <v>210</v>
      </c>
      <c r="R300" s="14" t="s">
        <v>244</v>
      </c>
    </row>
    <row r="301" spans="1:18" x14ac:dyDescent="0.3">
      <c r="A301">
        <v>5668345227</v>
      </c>
      <c r="B301">
        <v>1861</v>
      </c>
      <c r="C301">
        <v>1603448754</v>
      </c>
      <c r="D301">
        <v>9</v>
      </c>
      <c r="E301">
        <v>8</v>
      </c>
      <c r="F301">
        <v>8</v>
      </c>
      <c r="G301" s="14" t="s">
        <v>106</v>
      </c>
      <c r="H301" s="14" t="s">
        <v>146</v>
      </c>
      <c r="I301" s="14" t="s">
        <v>89</v>
      </c>
      <c r="J301">
        <v>0</v>
      </c>
      <c r="K301" s="14" t="s">
        <v>258</v>
      </c>
      <c r="L301">
        <v>0.5</v>
      </c>
      <c r="M301">
        <v>7</v>
      </c>
      <c r="N301">
        <v>8.65</v>
      </c>
      <c r="O301">
        <v>17.3</v>
      </c>
      <c r="P301" s="14" t="s">
        <v>217</v>
      </c>
      <c r="Q301" s="14" t="s">
        <v>210</v>
      </c>
      <c r="R301" s="14" t="s">
        <v>244</v>
      </c>
    </row>
    <row r="302" spans="1:18" x14ac:dyDescent="0.3">
      <c r="A302">
        <v>5668389211</v>
      </c>
      <c r="B302">
        <v>2613</v>
      </c>
      <c r="C302">
        <v>1603451377</v>
      </c>
      <c r="D302">
        <v>7</v>
      </c>
      <c r="E302">
        <v>6</v>
      </c>
      <c r="F302">
        <v>13</v>
      </c>
      <c r="G302" s="14" t="s">
        <v>106</v>
      </c>
      <c r="H302" s="14" t="s">
        <v>138</v>
      </c>
      <c r="I302" s="14" t="s">
        <v>92</v>
      </c>
      <c r="J302">
        <v>1</v>
      </c>
      <c r="K302" s="14" t="s">
        <v>258</v>
      </c>
      <c r="L302">
        <v>0.55000000000000004</v>
      </c>
      <c r="M302">
        <v>6.7</v>
      </c>
      <c r="N302">
        <v>8.5</v>
      </c>
      <c r="O302">
        <v>17.149999999999999</v>
      </c>
      <c r="P302" s="14" t="s">
        <v>217</v>
      </c>
      <c r="Q302" s="14" t="s">
        <v>210</v>
      </c>
      <c r="R302" s="14" t="s">
        <v>244</v>
      </c>
    </row>
    <row r="303" spans="1:18" x14ac:dyDescent="0.3">
      <c r="A303">
        <v>5669743878</v>
      </c>
      <c r="B303">
        <v>2518</v>
      </c>
      <c r="C303">
        <v>1603531524</v>
      </c>
      <c r="D303">
        <v>5</v>
      </c>
      <c r="E303">
        <v>12</v>
      </c>
      <c r="F303">
        <v>24</v>
      </c>
      <c r="G303" s="14" t="s">
        <v>104</v>
      </c>
      <c r="H303" s="14" t="s">
        <v>88</v>
      </c>
      <c r="I303" s="14" t="s">
        <v>89</v>
      </c>
      <c r="J303">
        <v>1</v>
      </c>
      <c r="K303" s="14" t="s">
        <v>259</v>
      </c>
      <c r="L303">
        <v>0.6</v>
      </c>
      <c r="M303">
        <v>6.65</v>
      </c>
      <c r="N303">
        <v>8.75</v>
      </c>
      <c r="O303">
        <v>17.3</v>
      </c>
      <c r="P303" s="14" t="s">
        <v>217</v>
      </c>
      <c r="Q303" s="14" t="s">
        <v>210</v>
      </c>
      <c r="R303" s="14" t="s">
        <v>244</v>
      </c>
    </row>
    <row r="304" spans="1:18" x14ac:dyDescent="0.3">
      <c r="A304">
        <v>5669798280</v>
      </c>
      <c r="B304">
        <v>2265</v>
      </c>
      <c r="C304">
        <v>1603534463</v>
      </c>
      <c r="D304">
        <v>14</v>
      </c>
      <c r="E304">
        <v>4</v>
      </c>
      <c r="F304">
        <v>22</v>
      </c>
      <c r="G304" s="14" t="s">
        <v>104</v>
      </c>
      <c r="H304" s="14" t="s">
        <v>139</v>
      </c>
      <c r="I304" s="14" t="s">
        <v>92</v>
      </c>
      <c r="J304">
        <v>1</v>
      </c>
      <c r="K304" s="14" t="s">
        <v>259</v>
      </c>
      <c r="L304">
        <v>0.6</v>
      </c>
      <c r="M304">
        <v>7.05</v>
      </c>
      <c r="N304">
        <v>8.6999999999999993</v>
      </c>
      <c r="O304">
        <v>16.899999999999999</v>
      </c>
      <c r="P304" s="14" t="s">
        <v>217</v>
      </c>
      <c r="Q304" s="14" t="s">
        <v>210</v>
      </c>
      <c r="R304" s="14" t="s">
        <v>244</v>
      </c>
    </row>
    <row r="305" spans="1:18" x14ac:dyDescent="0.3">
      <c r="A305">
        <v>5669944414</v>
      </c>
      <c r="B305">
        <v>4289</v>
      </c>
      <c r="C305">
        <v>1603541524</v>
      </c>
      <c r="D305">
        <v>9</v>
      </c>
      <c r="E305">
        <v>13</v>
      </c>
      <c r="F305">
        <v>19</v>
      </c>
      <c r="G305" s="14" t="s">
        <v>104</v>
      </c>
      <c r="H305" s="14" t="s">
        <v>146</v>
      </c>
      <c r="I305" s="14" t="s">
        <v>89</v>
      </c>
      <c r="J305">
        <v>1</v>
      </c>
      <c r="K305" s="14" t="s">
        <v>259</v>
      </c>
      <c r="L305">
        <v>0.6</v>
      </c>
      <c r="M305">
        <v>7.15</v>
      </c>
      <c r="N305">
        <v>9.0500000000000007</v>
      </c>
      <c r="O305">
        <v>17.149999999999999</v>
      </c>
      <c r="P305" s="14" t="s">
        <v>217</v>
      </c>
      <c r="Q305" s="14" t="s">
        <v>220</v>
      </c>
      <c r="R305" s="14" t="s">
        <v>244</v>
      </c>
    </row>
    <row r="306" spans="1:18" x14ac:dyDescent="0.3">
      <c r="A306">
        <v>5671363820</v>
      </c>
      <c r="B306">
        <v>3279</v>
      </c>
      <c r="C306">
        <v>1603620866</v>
      </c>
      <c r="D306">
        <v>6</v>
      </c>
      <c r="E306">
        <v>9</v>
      </c>
      <c r="F306">
        <v>14</v>
      </c>
      <c r="G306" s="14" t="s">
        <v>104</v>
      </c>
      <c r="H306" s="14" t="s">
        <v>146</v>
      </c>
      <c r="I306" s="14" t="s">
        <v>89</v>
      </c>
      <c r="J306">
        <v>0</v>
      </c>
      <c r="K306" s="14" t="s">
        <v>259</v>
      </c>
      <c r="L306">
        <v>0.55000000000000004</v>
      </c>
      <c r="M306">
        <v>7.15</v>
      </c>
      <c r="N306">
        <v>8.9499999999999993</v>
      </c>
      <c r="O306">
        <v>16.850000000000001</v>
      </c>
      <c r="P306" s="14" t="s">
        <v>217</v>
      </c>
      <c r="Q306" s="14" t="s">
        <v>220</v>
      </c>
      <c r="R306" s="14" t="s">
        <v>244</v>
      </c>
    </row>
    <row r="307" spans="1:18" x14ac:dyDescent="0.3">
      <c r="A307">
        <v>5671442448</v>
      </c>
      <c r="B307">
        <v>2734</v>
      </c>
      <c r="C307">
        <v>1603624656</v>
      </c>
      <c r="D307">
        <v>17</v>
      </c>
      <c r="E307">
        <v>7</v>
      </c>
      <c r="F307">
        <v>25</v>
      </c>
      <c r="G307" s="14" t="s">
        <v>104</v>
      </c>
      <c r="H307" s="14" t="s">
        <v>146</v>
      </c>
      <c r="I307" s="14" t="s">
        <v>89</v>
      </c>
      <c r="J307">
        <v>1</v>
      </c>
      <c r="K307" s="14" t="s">
        <v>259</v>
      </c>
      <c r="L307">
        <v>0.55000000000000004</v>
      </c>
      <c r="M307">
        <v>7.65</v>
      </c>
      <c r="N307">
        <v>9.0500000000000007</v>
      </c>
      <c r="O307">
        <v>16.850000000000001</v>
      </c>
      <c r="P307" s="14" t="s">
        <v>215</v>
      </c>
      <c r="Q307" s="14" t="s">
        <v>220</v>
      </c>
      <c r="R307" s="14" t="s">
        <v>244</v>
      </c>
    </row>
    <row r="308" spans="1:18" x14ac:dyDescent="0.3">
      <c r="A308">
        <v>5672782382</v>
      </c>
      <c r="B308">
        <v>2919</v>
      </c>
      <c r="C308">
        <v>1603709246</v>
      </c>
      <c r="D308">
        <v>12</v>
      </c>
      <c r="E308">
        <v>10</v>
      </c>
      <c r="F308">
        <v>18</v>
      </c>
      <c r="G308" s="14" t="s">
        <v>104</v>
      </c>
      <c r="H308" s="14" t="s">
        <v>139</v>
      </c>
      <c r="I308" s="14" t="s">
        <v>89</v>
      </c>
      <c r="J308">
        <v>0</v>
      </c>
      <c r="K308" s="14" t="s">
        <v>259</v>
      </c>
      <c r="L308">
        <v>0.55000000000000004</v>
      </c>
      <c r="M308">
        <v>8.0500000000000007</v>
      </c>
      <c r="N308">
        <v>9</v>
      </c>
      <c r="O308">
        <v>17.149999999999999</v>
      </c>
      <c r="P308" s="14" t="s">
        <v>215</v>
      </c>
      <c r="Q308" s="14" t="s">
        <v>220</v>
      </c>
      <c r="R308" s="14" t="s">
        <v>244</v>
      </c>
    </row>
    <row r="309" spans="1:18" x14ac:dyDescent="0.3">
      <c r="A309">
        <v>5674096255</v>
      </c>
      <c r="B309">
        <v>2379</v>
      </c>
      <c r="C309">
        <v>1603795599</v>
      </c>
      <c r="D309">
        <v>6</v>
      </c>
      <c r="E309">
        <v>15</v>
      </c>
      <c r="F309">
        <v>17</v>
      </c>
      <c r="G309" s="14" t="s">
        <v>104</v>
      </c>
      <c r="H309" s="14" t="s">
        <v>88</v>
      </c>
      <c r="I309" s="14" t="s">
        <v>92</v>
      </c>
      <c r="J309">
        <v>0</v>
      </c>
      <c r="K309" s="14" t="s">
        <v>259</v>
      </c>
      <c r="L309">
        <v>0.5</v>
      </c>
      <c r="M309">
        <v>7.7</v>
      </c>
      <c r="N309">
        <v>9.3000000000000007</v>
      </c>
      <c r="O309">
        <v>17.100000000000001</v>
      </c>
      <c r="P309" s="14" t="s">
        <v>215</v>
      </c>
      <c r="Q309" s="14" t="s">
        <v>214</v>
      </c>
      <c r="R309" s="14" t="s">
        <v>244</v>
      </c>
    </row>
    <row r="310" spans="1:18" x14ac:dyDescent="0.3">
      <c r="A310">
        <v>5674148139</v>
      </c>
      <c r="B310">
        <v>2605</v>
      </c>
      <c r="C310">
        <v>1603798478</v>
      </c>
      <c r="D310">
        <v>3</v>
      </c>
      <c r="E310">
        <v>10</v>
      </c>
      <c r="F310">
        <v>16</v>
      </c>
      <c r="G310" s="14" t="s">
        <v>104</v>
      </c>
      <c r="H310" s="14" t="s">
        <v>88</v>
      </c>
      <c r="I310" s="14" t="s">
        <v>89</v>
      </c>
      <c r="J310">
        <v>0</v>
      </c>
      <c r="K310" s="14" t="s">
        <v>259</v>
      </c>
      <c r="L310">
        <v>0.5</v>
      </c>
      <c r="M310">
        <v>7.65</v>
      </c>
      <c r="N310">
        <v>9.3000000000000007</v>
      </c>
      <c r="O310">
        <v>17.3</v>
      </c>
      <c r="P310" s="14" t="s">
        <v>215</v>
      </c>
      <c r="Q310" s="14" t="s">
        <v>214</v>
      </c>
      <c r="R310" s="14" t="s">
        <v>244</v>
      </c>
    </row>
    <row r="311" spans="1:18" x14ac:dyDescent="0.3">
      <c r="A311">
        <v>5675425752</v>
      </c>
      <c r="B311">
        <v>1636</v>
      </c>
      <c r="C311">
        <v>1603881986</v>
      </c>
      <c r="D311">
        <v>0</v>
      </c>
      <c r="E311">
        <v>8</v>
      </c>
      <c r="F311">
        <v>3</v>
      </c>
      <c r="G311" s="14" t="s">
        <v>105</v>
      </c>
      <c r="H311" s="14" t="s">
        <v>139</v>
      </c>
      <c r="I311" s="14" t="s">
        <v>89</v>
      </c>
      <c r="J311">
        <v>0</v>
      </c>
      <c r="K311" s="14" t="s">
        <v>259</v>
      </c>
      <c r="L311">
        <v>0.5</v>
      </c>
      <c r="M311">
        <v>7.25</v>
      </c>
      <c r="N311">
        <v>9.15</v>
      </c>
      <c r="O311">
        <v>16.7</v>
      </c>
      <c r="P311" s="14" t="s">
        <v>215</v>
      </c>
      <c r="Q311" s="14" t="s">
        <v>214</v>
      </c>
      <c r="R311" s="14" t="s">
        <v>244</v>
      </c>
    </row>
    <row r="312" spans="1:18" x14ac:dyDescent="0.3">
      <c r="A312">
        <v>5678269567</v>
      </c>
      <c r="B312">
        <v>2607</v>
      </c>
      <c r="C312">
        <v>1604056211</v>
      </c>
      <c r="D312">
        <v>9</v>
      </c>
      <c r="E312">
        <v>8</v>
      </c>
      <c r="F312">
        <v>15</v>
      </c>
      <c r="G312" s="14" t="s">
        <v>104</v>
      </c>
      <c r="H312" s="14" t="s">
        <v>146</v>
      </c>
      <c r="I312" s="14" t="s">
        <v>89</v>
      </c>
      <c r="J312">
        <v>1</v>
      </c>
      <c r="K312" s="14" t="s">
        <v>259</v>
      </c>
      <c r="L312">
        <v>0.5</v>
      </c>
      <c r="M312">
        <v>7.2</v>
      </c>
      <c r="N312">
        <v>9.0500000000000007</v>
      </c>
      <c r="O312">
        <v>17.149999999999999</v>
      </c>
      <c r="P312" s="14" t="s">
        <v>215</v>
      </c>
      <c r="Q312" s="14" t="s">
        <v>214</v>
      </c>
      <c r="R312" s="14" t="s">
        <v>244</v>
      </c>
    </row>
    <row r="313" spans="1:18" x14ac:dyDescent="0.3">
      <c r="A313">
        <v>5678341099</v>
      </c>
      <c r="B313">
        <v>2470</v>
      </c>
      <c r="C313">
        <v>1604059221</v>
      </c>
      <c r="D313">
        <v>6</v>
      </c>
      <c r="E313">
        <v>6</v>
      </c>
      <c r="F313">
        <v>24</v>
      </c>
      <c r="G313" s="14" t="s">
        <v>104</v>
      </c>
      <c r="H313" s="14" t="s">
        <v>88</v>
      </c>
      <c r="I313" s="14" t="s">
        <v>92</v>
      </c>
      <c r="J313">
        <v>1</v>
      </c>
      <c r="K313" s="14" t="s">
        <v>259</v>
      </c>
      <c r="L313">
        <v>0.5</v>
      </c>
      <c r="M313">
        <v>7.35</v>
      </c>
      <c r="N313">
        <v>8.9</v>
      </c>
      <c r="O313">
        <v>17.7</v>
      </c>
      <c r="P313" s="14" t="s">
        <v>215</v>
      </c>
      <c r="Q313" s="14" t="s">
        <v>214</v>
      </c>
      <c r="R313" s="14" t="s">
        <v>244</v>
      </c>
    </row>
    <row r="314" spans="1:18" x14ac:dyDescent="0.3">
      <c r="A314">
        <v>5681809818</v>
      </c>
      <c r="B314">
        <v>2298</v>
      </c>
      <c r="C314">
        <v>1604224946</v>
      </c>
      <c r="D314">
        <v>2</v>
      </c>
      <c r="E314">
        <v>10</v>
      </c>
      <c r="F314">
        <v>11</v>
      </c>
      <c r="G314" s="14" t="s">
        <v>104</v>
      </c>
      <c r="H314" s="14" t="s">
        <v>88</v>
      </c>
      <c r="I314" s="14" t="s">
        <v>89</v>
      </c>
      <c r="J314">
        <v>0</v>
      </c>
      <c r="K314" s="14" t="s">
        <v>259</v>
      </c>
      <c r="L314">
        <v>0.5</v>
      </c>
      <c r="M314">
        <v>7.2</v>
      </c>
      <c r="N314">
        <v>8.9499999999999993</v>
      </c>
      <c r="O314">
        <v>17.75</v>
      </c>
      <c r="P314" s="14" t="s">
        <v>215</v>
      </c>
      <c r="Q314" s="14" t="s">
        <v>214</v>
      </c>
      <c r="R314" s="14" t="s">
        <v>244</v>
      </c>
    </row>
    <row r="315" spans="1:18" x14ac:dyDescent="0.3">
      <c r="A315">
        <v>5681869965</v>
      </c>
      <c r="B315">
        <v>2739</v>
      </c>
      <c r="C315">
        <v>1604227665</v>
      </c>
      <c r="D315">
        <v>4</v>
      </c>
      <c r="E315">
        <v>6</v>
      </c>
      <c r="F315">
        <v>19</v>
      </c>
      <c r="G315" s="14" t="s">
        <v>104</v>
      </c>
      <c r="H315" s="14" t="s">
        <v>138</v>
      </c>
      <c r="I315" s="14" t="s">
        <v>92</v>
      </c>
      <c r="J315">
        <v>1</v>
      </c>
      <c r="K315" s="14" t="s">
        <v>259</v>
      </c>
      <c r="L315">
        <v>0.55000000000000004</v>
      </c>
      <c r="M315">
        <v>7</v>
      </c>
      <c r="N315">
        <v>8.9499999999999993</v>
      </c>
      <c r="O315">
        <v>17.95</v>
      </c>
      <c r="P315" s="14" t="s">
        <v>215</v>
      </c>
      <c r="Q315" s="14" t="s">
        <v>214</v>
      </c>
      <c r="R315" s="14" t="s">
        <v>244</v>
      </c>
    </row>
    <row r="316" spans="1:18" x14ac:dyDescent="0.3">
      <c r="A316">
        <v>5683431670</v>
      </c>
      <c r="B316">
        <v>2339</v>
      </c>
      <c r="C316">
        <v>1604313397</v>
      </c>
      <c r="D316">
        <v>9</v>
      </c>
      <c r="E316">
        <v>5</v>
      </c>
      <c r="F316">
        <v>24</v>
      </c>
      <c r="G316" s="14" t="s">
        <v>104</v>
      </c>
      <c r="H316" s="14" t="s">
        <v>139</v>
      </c>
      <c r="I316" s="14" t="s">
        <v>92</v>
      </c>
      <c r="J316">
        <v>1</v>
      </c>
      <c r="K316" s="14" t="s">
        <v>259</v>
      </c>
      <c r="L316">
        <v>0.6</v>
      </c>
      <c r="M316">
        <v>7.2</v>
      </c>
      <c r="N316">
        <v>8.6</v>
      </c>
      <c r="O316">
        <v>18.25</v>
      </c>
      <c r="P316" s="14" t="s">
        <v>215</v>
      </c>
      <c r="Q316" s="14" t="s">
        <v>214</v>
      </c>
      <c r="R316" s="14" t="s">
        <v>244</v>
      </c>
    </row>
    <row r="317" spans="1:18" x14ac:dyDescent="0.3">
      <c r="A317">
        <v>5683483051</v>
      </c>
      <c r="B317">
        <v>2541</v>
      </c>
      <c r="C317">
        <v>1604316057</v>
      </c>
      <c r="D317">
        <v>3</v>
      </c>
      <c r="E317">
        <v>7</v>
      </c>
      <c r="F317">
        <v>24</v>
      </c>
      <c r="G317" s="14" t="s">
        <v>104</v>
      </c>
      <c r="H317" s="14" t="s">
        <v>88</v>
      </c>
      <c r="I317" s="14" t="s">
        <v>92</v>
      </c>
      <c r="J317">
        <v>1</v>
      </c>
      <c r="K317" s="14" t="s">
        <v>259</v>
      </c>
      <c r="L317">
        <v>0.65</v>
      </c>
      <c r="M317">
        <v>7.25</v>
      </c>
      <c r="N317">
        <v>8.5</v>
      </c>
      <c r="O317">
        <v>18.850000000000001</v>
      </c>
      <c r="P317" s="14" t="s">
        <v>215</v>
      </c>
      <c r="Q317" s="14" t="s">
        <v>214</v>
      </c>
      <c r="R317" s="14" t="s">
        <v>244</v>
      </c>
    </row>
    <row r="318" spans="1:18" x14ac:dyDescent="0.3">
      <c r="A318">
        <v>5684906645</v>
      </c>
      <c r="B318">
        <v>3120</v>
      </c>
      <c r="C318">
        <v>1604399114</v>
      </c>
      <c r="D318">
        <v>8</v>
      </c>
      <c r="E318">
        <v>12</v>
      </c>
      <c r="F318">
        <v>15</v>
      </c>
      <c r="G318" s="14" t="s">
        <v>104</v>
      </c>
      <c r="H318" s="14" t="s">
        <v>88</v>
      </c>
      <c r="I318" s="14" t="s">
        <v>89</v>
      </c>
      <c r="J318">
        <v>0</v>
      </c>
      <c r="K318" s="14" t="s">
        <v>259</v>
      </c>
      <c r="L318">
        <v>0.6</v>
      </c>
      <c r="M318">
        <v>7.3</v>
      </c>
      <c r="N318">
        <v>8.5500000000000007</v>
      </c>
      <c r="O318">
        <v>18.8</v>
      </c>
      <c r="P318" s="14" t="s">
        <v>215</v>
      </c>
      <c r="Q318" s="14" t="s">
        <v>214</v>
      </c>
      <c r="R318" s="14" t="s">
        <v>244</v>
      </c>
    </row>
    <row r="319" spans="1:18" x14ac:dyDescent="0.3">
      <c r="A319">
        <v>5684976255</v>
      </c>
      <c r="B319">
        <v>3212</v>
      </c>
      <c r="C319">
        <v>1604402895</v>
      </c>
      <c r="D319">
        <v>4</v>
      </c>
      <c r="E319">
        <v>12</v>
      </c>
      <c r="F319">
        <v>19</v>
      </c>
      <c r="G319" s="14" t="s">
        <v>104</v>
      </c>
      <c r="H319" s="14" t="s">
        <v>130</v>
      </c>
      <c r="I319" s="14" t="s">
        <v>92</v>
      </c>
      <c r="J319">
        <v>0</v>
      </c>
      <c r="K319" s="14" t="s">
        <v>259</v>
      </c>
      <c r="L319">
        <v>0.55000000000000004</v>
      </c>
      <c r="M319">
        <v>7.35</v>
      </c>
      <c r="N319">
        <v>8.75</v>
      </c>
      <c r="O319">
        <v>18.7</v>
      </c>
      <c r="P319" s="14" t="s">
        <v>215</v>
      </c>
      <c r="Q319" s="14" t="s">
        <v>214</v>
      </c>
      <c r="R319" s="14" t="s">
        <v>244</v>
      </c>
    </row>
    <row r="320" spans="1:18" x14ac:dyDescent="0.3">
      <c r="A320">
        <v>5686444358</v>
      </c>
      <c r="B320">
        <v>3268</v>
      </c>
      <c r="C320">
        <v>1604490737</v>
      </c>
      <c r="D320">
        <v>19</v>
      </c>
      <c r="E320">
        <v>10</v>
      </c>
      <c r="F320">
        <v>21</v>
      </c>
      <c r="G320" s="14" t="s">
        <v>104</v>
      </c>
      <c r="H320" s="14" t="s">
        <v>146</v>
      </c>
      <c r="I320" s="14" t="s">
        <v>89</v>
      </c>
      <c r="J320">
        <v>1</v>
      </c>
      <c r="K320" s="14" t="s">
        <v>259</v>
      </c>
      <c r="L320">
        <v>0.55000000000000004</v>
      </c>
      <c r="M320">
        <v>7.6</v>
      </c>
      <c r="N320">
        <v>8.9</v>
      </c>
      <c r="O320">
        <v>17.55</v>
      </c>
      <c r="P320" s="14" t="s">
        <v>233</v>
      </c>
      <c r="Q320" s="14" t="s">
        <v>214</v>
      </c>
      <c r="R320" s="14" t="s">
        <v>221</v>
      </c>
    </row>
    <row r="321" spans="1:18" x14ac:dyDescent="0.3">
      <c r="A321">
        <v>5702071772</v>
      </c>
      <c r="B321">
        <v>2398</v>
      </c>
      <c r="C321">
        <v>1605434991</v>
      </c>
      <c r="D321">
        <v>9</v>
      </c>
      <c r="E321">
        <v>5</v>
      </c>
      <c r="F321">
        <v>18</v>
      </c>
      <c r="G321" s="14" t="s">
        <v>104</v>
      </c>
      <c r="H321" s="14" t="s">
        <v>146</v>
      </c>
      <c r="I321" s="14" t="s">
        <v>92</v>
      </c>
      <c r="J321">
        <v>1</v>
      </c>
      <c r="K321" s="14" t="s">
        <v>259</v>
      </c>
      <c r="L321">
        <v>0.6</v>
      </c>
      <c r="M321">
        <v>7.6</v>
      </c>
      <c r="N321">
        <v>8.75</v>
      </c>
      <c r="O321">
        <v>18.05</v>
      </c>
      <c r="P321" s="14" t="s">
        <v>233</v>
      </c>
      <c r="Q321" s="14" t="s">
        <v>214</v>
      </c>
      <c r="R321" s="14" t="s">
        <v>221</v>
      </c>
    </row>
    <row r="322" spans="1:18" x14ac:dyDescent="0.3">
      <c r="A322">
        <v>5703264309</v>
      </c>
      <c r="B322">
        <v>2478</v>
      </c>
      <c r="C322">
        <v>1605505639</v>
      </c>
      <c r="D322">
        <v>6</v>
      </c>
      <c r="E322">
        <v>3</v>
      </c>
      <c r="F322">
        <v>26</v>
      </c>
      <c r="G322" s="14" t="s">
        <v>104</v>
      </c>
      <c r="H322" s="14" t="s">
        <v>138</v>
      </c>
      <c r="I322" s="14" t="s">
        <v>92</v>
      </c>
      <c r="J322">
        <v>1</v>
      </c>
      <c r="K322" s="14" t="s">
        <v>259</v>
      </c>
      <c r="L322">
        <v>0.6</v>
      </c>
      <c r="M322">
        <v>7.55</v>
      </c>
      <c r="N322">
        <v>8.6</v>
      </c>
      <c r="O322">
        <v>18.7</v>
      </c>
      <c r="P322" s="14" t="s">
        <v>233</v>
      </c>
      <c r="Q322" s="14" t="s">
        <v>214</v>
      </c>
      <c r="R322" s="14" t="s">
        <v>224</v>
      </c>
    </row>
    <row r="323" spans="1:18" x14ac:dyDescent="0.3">
      <c r="A323">
        <v>5714452188</v>
      </c>
      <c r="B323">
        <v>3172</v>
      </c>
      <c r="C323">
        <v>1606215066</v>
      </c>
      <c r="D323">
        <v>7</v>
      </c>
      <c r="E323">
        <v>17</v>
      </c>
      <c r="F323">
        <v>12</v>
      </c>
      <c r="G323" s="14" t="s">
        <v>104</v>
      </c>
      <c r="H323" s="14" t="s">
        <v>88</v>
      </c>
      <c r="I323" s="14" t="s">
        <v>89</v>
      </c>
      <c r="J323">
        <v>0</v>
      </c>
      <c r="K323" s="14" t="s">
        <v>259</v>
      </c>
      <c r="L323">
        <v>0.55000000000000004</v>
      </c>
      <c r="M323">
        <v>7.65</v>
      </c>
      <c r="N323">
        <v>8.85</v>
      </c>
      <c r="O323">
        <v>18.100000000000001</v>
      </c>
      <c r="P323" s="14" t="s">
        <v>233</v>
      </c>
      <c r="Q323" s="14" t="s">
        <v>215</v>
      </c>
      <c r="R323" s="14" t="s">
        <v>224</v>
      </c>
    </row>
    <row r="324" spans="1:18" x14ac:dyDescent="0.3">
      <c r="A324">
        <v>5721786749</v>
      </c>
      <c r="B324">
        <v>2521</v>
      </c>
      <c r="C324">
        <v>1606647201</v>
      </c>
      <c r="D324">
        <v>10</v>
      </c>
      <c r="E324">
        <v>8</v>
      </c>
      <c r="F324">
        <v>14</v>
      </c>
      <c r="G324" s="14" t="s">
        <v>106</v>
      </c>
      <c r="H324" s="14" t="s">
        <v>130</v>
      </c>
      <c r="I324" s="14" t="s">
        <v>89</v>
      </c>
      <c r="J324">
        <v>1</v>
      </c>
      <c r="K324" s="14" t="s">
        <v>259</v>
      </c>
      <c r="L324">
        <v>0.55000000000000004</v>
      </c>
      <c r="M324">
        <v>7.45</v>
      </c>
      <c r="N324">
        <v>9.0500000000000007</v>
      </c>
      <c r="O324">
        <v>17.7</v>
      </c>
      <c r="P324" s="14" t="s">
        <v>233</v>
      </c>
      <c r="Q324" s="14" t="s">
        <v>215</v>
      </c>
      <c r="R324" s="14" t="s">
        <v>224</v>
      </c>
    </row>
    <row r="325" spans="1:18" x14ac:dyDescent="0.3">
      <c r="A325">
        <v>5724464026</v>
      </c>
      <c r="B325">
        <v>2602</v>
      </c>
      <c r="C325">
        <v>1606819683</v>
      </c>
      <c r="D325">
        <v>3</v>
      </c>
      <c r="E325">
        <v>12</v>
      </c>
      <c r="F325">
        <v>16</v>
      </c>
      <c r="G325" s="14" t="s">
        <v>104</v>
      </c>
      <c r="H325" s="14" t="s">
        <v>88</v>
      </c>
      <c r="I325" s="14" t="s">
        <v>92</v>
      </c>
      <c r="J325">
        <v>0</v>
      </c>
      <c r="K325" s="14" t="s">
        <v>259</v>
      </c>
      <c r="L325">
        <v>0.5</v>
      </c>
      <c r="M325">
        <v>7.15</v>
      </c>
      <c r="N325">
        <v>9</v>
      </c>
      <c r="O325">
        <v>17.55</v>
      </c>
      <c r="P325" s="14" t="s">
        <v>233</v>
      </c>
      <c r="Q325" s="14" t="s">
        <v>215</v>
      </c>
      <c r="R325" s="14" t="s">
        <v>224</v>
      </c>
    </row>
    <row r="326" spans="1:18" x14ac:dyDescent="0.3">
      <c r="A326">
        <v>5727059689</v>
      </c>
      <c r="B326">
        <v>2301</v>
      </c>
      <c r="C326">
        <v>1606994203</v>
      </c>
      <c r="D326">
        <v>6</v>
      </c>
      <c r="E326">
        <v>8</v>
      </c>
      <c r="F326">
        <v>13</v>
      </c>
      <c r="G326" s="14" t="s">
        <v>104</v>
      </c>
      <c r="H326" s="14" t="s">
        <v>95</v>
      </c>
      <c r="I326" s="14" t="s">
        <v>92</v>
      </c>
      <c r="J326">
        <v>1</v>
      </c>
      <c r="K326" s="14" t="s">
        <v>259</v>
      </c>
      <c r="L326">
        <v>0.55000000000000004</v>
      </c>
      <c r="M326">
        <v>7.15</v>
      </c>
      <c r="N326">
        <v>8.9499999999999993</v>
      </c>
      <c r="O326">
        <v>17.5</v>
      </c>
      <c r="P326" s="14" t="s">
        <v>233</v>
      </c>
      <c r="Q326" s="14" t="s">
        <v>215</v>
      </c>
      <c r="R326" s="14" t="s">
        <v>224</v>
      </c>
    </row>
    <row r="327" spans="1:18" x14ac:dyDescent="0.3">
      <c r="A327">
        <v>5740639723</v>
      </c>
      <c r="B327">
        <v>3159</v>
      </c>
      <c r="C327">
        <v>1607857119</v>
      </c>
      <c r="D327">
        <v>5</v>
      </c>
      <c r="E327">
        <v>8</v>
      </c>
      <c r="F327">
        <v>29</v>
      </c>
      <c r="G327" s="14" t="s">
        <v>87</v>
      </c>
      <c r="H327" s="14" t="s">
        <v>138</v>
      </c>
      <c r="I327" s="14" t="s">
        <v>89</v>
      </c>
      <c r="J327">
        <v>1</v>
      </c>
      <c r="K327" s="14" t="s">
        <v>259</v>
      </c>
      <c r="L327">
        <v>0.55000000000000004</v>
      </c>
      <c r="M327">
        <v>6.55</v>
      </c>
      <c r="N327">
        <v>9</v>
      </c>
      <c r="O327">
        <v>17.7</v>
      </c>
      <c r="P327" s="14" t="s">
        <v>233</v>
      </c>
      <c r="Q327" s="14" t="s">
        <v>215</v>
      </c>
      <c r="R327" s="14" t="s">
        <v>231</v>
      </c>
    </row>
    <row r="328" spans="1:18" x14ac:dyDescent="0.3">
      <c r="A328">
        <v>5741972325</v>
      </c>
      <c r="B328">
        <v>2669</v>
      </c>
      <c r="C328">
        <v>1607944773</v>
      </c>
      <c r="D328">
        <v>7</v>
      </c>
      <c r="E328">
        <v>8</v>
      </c>
      <c r="F328">
        <v>15</v>
      </c>
      <c r="G328" s="14" t="s">
        <v>104</v>
      </c>
      <c r="H328" s="14" t="s">
        <v>88</v>
      </c>
      <c r="I328" s="14" t="s">
        <v>89</v>
      </c>
      <c r="J328">
        <v>1</v>
      </c>
      <c r="K328" s="14" t="s">
        <v>259</v>
      </c>
      <c r="L328">
        <v>0.6</v>
      </c>
      <c r="M328">
        <v>6.3</v>
      </c>
      <c r="N328">
        <v>8.9</v>
      </c>
      <c r="O328">
        <v>17.55</v>
      </c>
      <c r="P328" s="14" t="s">
        <v>233</v>
      </c>
      <c r="Q328" s="14" t="s">
        <v>215</v>
      </c>
      <c r="R328" s="14" t="s">
        <v>231</v>
      </c>
    </row>
    <row r="329" spans="1:18" x14ac:dyDescent="0.3">
      <c r="A329">
        <v>5743204779</v>
      </c>
      <c r="B329">
        <v>2416</v>
      </c>
      <c r="C329">
        <v>1608030693</v>
      </c>
      <c r="D329">
        <v>4</v>
      </c>
      <c r="E329">
        <v>8</v>
      </c>
      <c r="F329">
        <v>13</v>
      </c>
      <c r="G329" s="14" t="s">
        <v>104</v>
      </c>
      <c r="H329" s="14" t="s">
        <v>146</v>
      </c>
      <c r="I329" s="14" t="s">
        <v>92</v>
      </c>
      <c r="J329">
        <v>0</v>
      </c>
      <c r="K329" s="14" t="s">
        <v>259</v>
      </c>
      <c r="L329">
        <v>0.6</v>
      </c>
      <c r="M329">
        <v>6.2</v>
      </c>
      <c r="N329">
        <v>8.5500000000000007</v>
      </c>
      <c r="O329">
        <v>17.350000000000001</v>
      </c>
      <c r="P329" s="14" t="s">
        <v>233</v>
      </c>
      <c r="Q329" s="14" t="s">
        <v>215</v>
      </c>
      <c r="R329" s="14" t="s">
        <v>231</v>
      </c>
    </row>
    <row r="330" spans="1:18" x14ac:dyDescent="0.3">
      <c r="A330">
        <v>5760038771</v>
      </c>
      <c r="B330">
        <v>2889</v>
      </c>
      <c r="C330">
        <v>1609066632</v>
      </c>
      <c r="D330">
        <v>15</v>
      </c>
      <c r="E330">
        <v>7</v>
      </c>
      <c r="F330">
        <v>19</v>
      </c>
      <c r="G330" s="14" t="s">
        <v>104</v>
      </c>
      <c r="H330" s="14" t="s">
        <v>146</v>
      </c>
      <c r="I330" s="14" t="s">
        <v>92</v>
      </c>
      <c r="J330">
        <v>1</v>
      </c>
      <c r="K330" s="14" t="s">
        <v>259</v>
      </c>
      <c r="L330">
        <v>0.65</v>
      </c>
      <c r="M330">
        <v>6.8</v>
      </c>
      <c r="N330">
        <v>8.4</v>
      </c>
      <c r="O330">
        <v>17.5</v>
      </c>
      <c r="P330" s="14" t="s">
        <v>233</v>
      </c>
      <c r="Q330" s="14" t="s">
        <v>215</v>
      </c>
      <c r="R330" s="14" t="s">
        <v>231</v>
      </c>
    </row>
    <row r="331" spans="1:18" x14ac:dyDescent="0.3">
      <c r="A331">
        <v>5760111110</v>
      </c>
      <c r="B331">
        <v>3003</v>
      </c>
      <c r="C331">
        <v>1609069934</v>
      </c>
      <c r="D331">
        <v>7</v>
      </c>
      <c r="E331">
        <v>12</v>
      </c>
      <c r="F331">
        <v>17</v>
      </c>
      <c r="G331" s="14" t="s">
        <v>104</v>
      </c>
      <c r="H331" s="14" t="s">
        <v>88</v>
      </c>
      <c r="I331" s="14" t="s">
        <v>89</v>
      </c>
      <c r="J331">
        <v>0</v>
      </c>
      <c r="K331" s="14" t="s">
        <v>259</v>
      </c>
      <c r="L331">
        <v>0.65</v>
      </c>
      <c r="M331">
        <v>7.15</v>
      </c>
      <c r="N331">
        <v>8.6</v>
      </c>
      <c r="O331">
        <v>18.2</v>
      </c>
      <c r="P331" s="14" t="s">
        <v>233</v>
      </c>
      <c r="Q331" s="14" t="s">
        <v>215</v>
      </c>
      <c r="R331" s="14" t="s">
        <v>231</v>
      </c>
    </row>
    <row r="332" spans="1:18" x14ac:dyDescent="0.3">
      <c r="A332">
        <v>5761254810</v>
      </c>
      <c r="B332">
        <v>2537</v>
      </c>
      <c r="C332">
        <v>1609137939</v>
      </c>
      <c r="D332">
        <v>1</v>
      </c>
      <c r="E332">
        <v>15</v>
      </c>
      <c r="F332">
        <v>11</v>
      </c>
      <c r="G332" s="14" t="s">
        <v>104</v>
      </c>
      <c r="H332" s="14" t="s">
        <v>138</v>
      </c>
      <c r="I332" s="14" t="s">
        <v>89</v>
      </c>
      <c r="J332">
        <v>0</v>
      </c>
      <c r="K332" s="14" t="s">
        <v>259</v>
      </c>
      <c r="L332">
        <v>0.6</v>
      </c>
      <c r="M332">
        <v>6.75</v>
      </c>
      <c r="N332">
        <v>8.9499999999999993</v>
      </c>
      <c r="O332">
        <v>18</v>
      </c>
      <c r="P332" s="14" t="s">
        <v>233</v>
      </c>
      <c r="Q332" s="14" t="s">
        <v>215</v>
      </c>
      <c r="R332" s="14" t="s">
        <v>231</v>
      </c>
    </row>
    <row r="333" spans="1:18" x14ac:dyDescent="0.3">
      <c r="A333">
        <v>5761292938</v>
      </c>
      <c r="B333">
        <v>2010</v>
      </c>
      <c r="C333">
        <v>1609140860</v>
      </c>
      <c r="D333">
        <v>2</v>
      </c>
      <c r="E333">
        <v>9</v>
      </c>
      <c r="F333">
        <v>0</v>
      </c>
      <c r="G333" s="14" t="s">
        <v>104</v>
      </c>
      <c r="H333" s="14" t="s">
        <v>130</v>
      </c>
      <c r="I333" s="14" t="s">
        <v>89</v>
      </c>
      <c r="J333">
        <v>0</v>
      </c>
      <c r="K333" s="14" t="s">
        <v>259</v>
      </c>
      <c r="L333">
        <v>0.55000000000000004</v>
      </c>
      <c r="M333">
        <v>6.55</v>
      </c>
      <c r="N333">
        <v>9.1</v>
      </c>
      <c r="O333">
        <v>16.8</v>
      </c>
      <c r="P333" s="14" t="s">
        <v>233</v>
      </c>
      <c r="Q333" s="14" t="s">
        <v>215</v>
      </c>
      <c r="R333" s="14" t="s">
        <v>231</v>
      </c>
    </row>
    <row r="334" spans="1:18" x14ac:dyDescent="0.3">
      <c r="A334">
        <v>5764065433</v>
      </c>
      <c r="B334">
        <v>1894</v>
      </c>
      <c r="C334">
        <v>1609312513</v>
      </c>
      <c r="D334">
        <v>2</v>
      </c>
      <c r="E334">
        <v>9</v>
      </c>
      <c r="F334">
        <v>13</v>
      </c>
      <c r="G334" s="14" t="s">
        <v>103</v>
      </c>
      <c r="H334" s="14" t="s">
        <v>88</v>
      </c>
      <c r="I334" s="14" t="s">
        <v>92</v>
      </c>
      <c r="J334">
        <v>1</v>
      </c>
      <c r="K334" s="14" t="s">
        <v>259</v>
      </c>
      <c r="L334">
        <v>0.6</v>
      </c>
      <c r="M334">
        <v>6.55</v>
      </c>
      <c r="N334">
        <v>9.0500000000000007</v>
      </c>
      <c r="O334">
        <v>16.899999999999999</v>
      </c>
      <c r="P334" s="14" t="s">
        <v>233</v>
      </c>
      <c r="Q334" s="14" t="s">
        <v>215</v>
      </c>
      <c r="R334" s="14" t="s">
        <v>231</v>
      </c>
    </row>
    <row r="335" spans="1:18" x14ac:dyDescent="0.3">
      <c r="A335">
        <v>5764268721</v>
      </c>
      <c r="B335">
        <v>3825</v>
      </c>
      <c r="C335">
        <v>1609325972</v>
      </c>
      <c r="D335">
        <v>5</v>
      </c>
      <c r="E335">
        <v>7</v>
      </c>
      <c r="F335">
        <v>32</v>
      </c>
      <c r="G335" s="14" t="s">
        <v>104</v>
      </c>
      <c r="H335" s="14" t="s">
        <v>138</v>
      </c>
      <c r="I335" s="14" t="s">
        <v>92</v>
      </c>
      <c r="J335">
        <v>0</v>
      </c>
      <c r="K335" s="14" t="s">
        <v>259</v>
      </c>
      <c r="L335">
        <v>0.55000000000000004</v>
      </c>
      <c r="M335">
        <v>6.6</v>
      </c>
      <c r="N335">
        <v>9.1</v>
      </c>
      <c r="O335">
        <v>17.55</v>
      </c>
      <c r="P335" s="14" t="s">
        <v>233</v>
      </c>
      <c r="Q335" s="14" t="s">
        <v>215</v>
      </c>
      <c r="R335" s="14" t="s">
        <v>236</v>
      </c>
    </row>
    <row r="336" spans="1:18" x14ac:dyDescent="0.3">
      <c r="A336">
        <v>5769739728</v>
      </c>
      <c r="B336">
        <v>2194</v>
      </c>
      <c r="C336">
        <v>1609648460</v>
      </c>
      <c r="D336">
        <v>7</v>
      </c>
      <c r="E336">
        <v>9</v>
      </c>
      <c r="F336">
        <v>22</v>
      </c>
      <c r="G336" s="14" t="s">
        <v>104</v>
      </c>
      <c r="H336" s="14" t="s">
        <v>95</v>
      </c>
      <c r="I336" s="14" t="s">
        <v>92</v>
      </c>
      <c r="J336">
        <v>1</v>
      </c>
      <c r="K336" s="14" t="s">
        <v>259</v>
      </c>
      <c r="L336">
        <v>0.55000000000000004</v>
      </c>
      <c r="M336">
        <v>6.5</v>
      </c>
      <c r="N336">
        <v>9.3000000000000007</v>
      </c>
      <c r="O336">
        <v>17.45</v>
      </c>
      <c r="P336" s="14" t="s">
        <v>233</v>
      </c>
      <c r="Q336" s="14" t="s">
        <v>215</v>
      </c>
      <c r="R336" s="14" t="s">
        <v>236</v>
      </c>
    </row>
    <row r="337" spans="1:18" x14ac:dyDescent="0.3">
      <c r="A337">
        <v>5769778051</v>
      </c>
      <c r="B337">
        <v>3210</v>
      </c>
      <c r="C337">
        <v>1609651041</v>
      </c>
      <c r="D337">
        <v>9</v>
      </c>
      <c r="E337">
        <v>7</v>
      </c>
      <c r="F337">
        <v>39</v>
      </c>
      <c r="G337" s="14" t="s">
        <v>104</v>
      </c>
      <c r="H337" s="14" t="s">
        <v>138</v>
      </c>
      <c r="I337" s="14" t="s">
        <v>89</v>
      </c>
      <c r="J337">
        <v>1</v>
      </c>
      <c r="K337" s="14" t="s">
        <v>259</v>
      </c>
      <c r="L337">
        <v>0.55000000000000004</v>
      </c>
      <c r="M337">
        <v>6.8</v>
      </c>
      <c r="N337">
        <v>9.3000000000000007</v>
      </c>
      <c r="O337">
        <v>18.2</v>
      </c>
      <c r="P337" s="14" t="s">
        <v>233</v>
      </c>
      <c r="Q337" s="14" t="s">
        <v>215</v>
      </c>
      <c r="R337" s="14" t="s">
        <v>239</v>
      </c>
    </row>
    <row r="338" spans="1:18" x14ac:dyDescent="0.3">
      <c r="A338">
        <v>5771555186</v>
      </c>
      <c r="B338">
        <v>3358</v>
      </c>
      <c r="C338">
        <v>1609754996</v>
      </c>
      <c r="D338">
        <v>2</v>
      </c>
      <c r="E338">
        <v>9</v>
      </c>
      <c r="F338">
        <v>26</v>
      </c>
      <c r="G338" s="14" t="s">
        <v>106</v>
      </c>
      <c r="H338" s="14" t="s">
        <v>138</v>
      </c>
      <c r="I338" s="14" t="s">
        <v>92</v>
      </c>
      <c r="J338">
        <v>1</v>
      </c>
      <c r="K338" s="14" t="s">
        <v>259</v>
      </c>
      <c r="L338">
        <v>0.6</v>
      </c>
      <c r="M338">
        <v>6.5</v>
      </c>
      <c r="N338">
        <v>9.15</v>
      </c>
      <c r="O338">
        <v>18.75</v>
      </c>
      <c r="P338" s="14" t="s">
        <v>233</v>
      </c>
      <c r="Q338" s="14" t="s">
        <v>215</v>
      </c>
      <c r="R338" s="14" t="s">
        <v>239</v>
      </c>
    </row>
    <row r="339" spans="1:18" x14ac:dyDescent="0.3">
      <c r="A339">
        <v>5774049244</v>
      </c>
      <c r="B339">
        <v>2466</v>
      </c>
      <c r="C339">
        <v>1609903534</v>
      </c>
      <c r="D339">
        <v>4</v>
      </c>
      <c r="E339">
        <v>3</v>
      </c>
      <c r="F339">
        <v>20</v>
      </c>
      <c r="G339" s="14" t="s">
        <v>103</v>
      </c>
      <c r="H339" s="14" t="s">
        <v>138</v>
      </c>
      <c r="I339" s="14" t="s">
        <v>89</v>
      </c>
      <c r="J339">
        <v>1</v>
      </c>
      <c r="K339" s="14" t="s">
        <v>259</v>
      </c>
      <c r="L339">
        <v>0.65</v>
      </c>
      <c r="M339">
        <v>6.5</v>
      </c>
      <c r="N339">
        <v>8.6999999999999993</v>
      </c>
      <c r="O339">
        <v>18.8</v>
      </c>
      <c r="P339" s="14" t="s">
        <v>233</v>
      </c>
      <c r="Q339" s="14" t="s">
        <v>215</v>
      </c>
      <c r="R339" s="14" t="s">
        <v>239</v>
      </c>
    </row>
    <row r="340" spans="1:18" x14ac:dyDescent="0.3">
      <c r="A340">
        <v>5774133263</v>
      </c>
      <c r="B340">
        <v>2494</v>
      </c>
      <c r="C340">
        <v>1609910618</v>
      </c>
      <c r="D340">
        <v>1</v>
      </c>
      <c r="E340">
        <v>6</v>
      </c>
      <c r="F340">
        <v>8</v>
      </c>
      <c r="G340" s="14" t="s">
        <v>104</v>
      </c>
      <c r="H340" s="14" t="s">
        <v>95</v>
      </c>
      <c r="I340" s="14" t="s">
        <v>92</v>
      </c>
      <c r="J340">
        <v>0</v>
      </c>
      <c r="K340" s="14" t="s">
        <v>259</v>
      </c>
      <c r="L340">
        <v>0.6</v>
      </c>
      <c r="M340">
        <v>5.6</v>
      </c>
      <c r="N340">
        <v>8.5</v>
      </c>
      <c r="O340">
        <v>18.149999999999999</v>
      </c>
      <c r="P340" s="14" t="s">
        <v>214</v>
      </c>
      <c r="Q340" s="14" t="s">
        <v>215</v>
      </c>
      <c r="R340" s="14" t="s">
        <v>239</v>
      </c>
    </row>
    <row r="341" spans="1:18" x14ac:dyDescent="0.3">
      <c r="A341">
        <v>5774403542</v>
      </c>
      <c r="B341">
        <v>2120</v>
      </c>
      <c r="C341">
        <v>1609929462</v>
      </c>
      <c r="D341">
        <v>1</v>
      </c>
      <c r="E341">
        <v>10</v>
      </c>
      <c r="F341">
        <v>6</v>
      </c>
      <c r="G341" s="14" t="s">
        <v>103</v>
      </c>
      <c r="H341" s="14" t="s">
        <v>114</v>
      </c>
      <c r="I341" s="14" t="s">
        <v>92</v>
      </c>
      <c r="J341">
        <v>0</v>
      </c>
      <c r="K341" s="14" t="s">
        <v>259</v>
      </c>
      <c r="L341">
        <v>0.55000000000000004</v>
      </c>
      <c r="M341">
        <v>5.2</v>
      </c>
      <c r="N341">
        <v>8.75</v>
      </c>
      <c r="O341">
        <v>17.55</v>
      </c>
      <c r="P341" s="14" t="s">
        <v>214</v>
      </c>
      <c r="Q341" s="14" t="s">
        <v>215</v>
      </c>
      <c r="R341" s="14" t="s">
        <v>239</v>
      </c>
    </row>
    <row r="342" spans="1:18" x14ac:dyDescent="0.3">
      <c r="A342">
        <v>5777012025</v>
      </c>
      <c r="B342">
        <v>3047</v>
      </c>
      <c r="C342">
        <v>1610088800</v>
      </c>
      <c r="D342">
        <v>2</v>
      </c>
      <c r="E342">
        <v>7</v>
      </c>
      <c r="F342">
        <v>22</v>
      </c>
      <c r="G342" s="14" t="s">
        <v>104</v>
      </c>
      <c r="H342" s="14" t="s">
        <v>138</v>
      </c>
      <c r="I342" s="14" t="s">
        <v>92</v>
      </c>
      <c r="J342">
        <v>1</v>
      </c>
      <c r="K342" s="14" t="s">
        <v>259</v>
      </c>
      <c r="L342">
        <v>0.55000000000000004</v>
      </c>
      <c r="M342">
        <v>5</v>
      </c>
      <c r="N342">
        <v>8.9499999999999993</v>
      </c>
      <c r="O342">
        <v>17.350000000000001</v>
      </c>
      <c r="P342" s="14" t="s">
        <v>214</v>
      </c>
      <c r="Q342" s="14" t="s">
        <v>215</v>
      </c>
      <c r="R342" s="14" t="s">
        <v>239</v>
      </c>
    </row>
    <row r="343" spans="1:18" x14ac:dyDescent="0.3">
      <c r="A343">
        <v>5777321226</v>
      </c>
      <c r="B343">
        <v>2997</v>
      </c>
      <c r="C343">
        <v>1610108174</v>
      </c>
      <c r="D343">
        <v>3</v>
      </c>
      <c r="E343">
        <v>9</v>
      </c>
      <c r="F343">
        <v>16</v>
      </c>
      <c r="G343" s="14" t="s">
        <v>106</v>
      </c>
      <c r="H343" s="14" t="s">
        <v>138</v>
      </c>
      <c r="I343" s="14" t="s">
        <v>89</v>
      </c>
      <c r="J343">
        <v>0</v>
      </c>
      <c r="K343" s="14" t="s">
        <v>259</v>
      </c>
      <c r="L343">
        <v>0.55000000000000004</v>
      </c>
      <c r="M343">
        <v>4.8</v>
      </c>
      <c r="N343">
        <v>8.5500000000000007</v>
      </c>
      <c r="O343">
        <v>17.55</v>
      </c>
      <c r="P343" s="14" t="s">
        <v>214</v>
      </c>
      <c r="Q343" s="14" t="s">
        <v>214</v>
      </c>
      <c r="R343" s="14" t="s">
        <v>239</v>
      </c>
    </row>
    <row r="344" spans="1:18" x14ac:dyDescent="0.3">
      <c r="A344">
        <v>5780063592</v>
      </c>
      <c r="B344">
        <v>3177</v>
      </c>
      <c r="C344">
        <v>1610255936</v>
      </c>
      <c r="D344">
        <v>4</v>
      </c>
      <c r="E344">
        <v>7</v>
      </c>
      <c r="F344">
        <v>15</v>
      </c>
      <c r="G344" s="14" t="s">
        <v>103</v>
      </c>
      <c r="H344" s="14" t="s">
        <v>147</v>
      </c>
      <c r="I344" s="14" t="s">
        <v>89</v>
      </c>
      <c r="J344">
        <v>1</v>
      </c>
      <c r="K344" s="14" t="s">
        <v>259</v>
      </c>
      <c r="L344">
        <v>0.55000000000000004</v>
      </c>
      <c r="M344">
        <v>4.5</v>
      </c>
      <c r="N344">
        <v>8.5</v>
      </c>
      <c r="O344">
        <v>17.600000000000001</v>
      </c>
      <c r="P344" s="14" t="s">
        <v>214</v>
      </c>
      <c r="Q344" s="14" t="s">
        <v>214</v>
      </c>
      <c r="R344" s="14" t="s">
        <v>239</v>
      </c>
    </row>
    <row r="345" spans="1:18" x14ac:dyDescent="0.3">
      <c r="A345">
        <v>5780436588</v>
      </c>
      <c r="B345">
        <v>2690</v>
      </c>
      <c r="C345">
        <v>1610275346</v>
      </c>
      <c r="D345">
        <v>0</v>
      </c>
      <c r="E345">
        <v>15</v>
      </c>
      <c r="F345">
        <v>19</v>
      </c>
      <c r="G345" s="14" t="s">
        <v>104</v>
      </c>
      <c r="H345" s="14" t="s">
        <v>147</v>
      </c>
      <c r="I345" s="14" t="s">
        <v>89</v>
      </c>
      <c r="J345">
        <v>0</v>
      </c>
      <c r="K345" s="14" t="s">
        <v>259</v>
      </c>
      <c r="L345">
        <v>0.55000000000000004</v>
      </c>
      <c r="M345">
        <v>4.3499999999999996</v>
      </c>
      <c r="N345">
        <v>8.65</v>
      </c>
      <c r="O345">
        <v>17.75</v>
      </c>
      <c r="P345" s="14" t="s">
        <v>214</v>
      </c>
      <c r="Q345" s="14" t="s">
        <v>214</v>
      </c>
      <c r="R345" s="14" t="s">
        <v>239</v>
      </c>
    </row>
    <row r="346" spans="1:18" x14ac:dyDescent="0.3">
      <c r="A346">
        <v>5780503641</v>
      </c>
      <c r="B346">
        <v>3942</v>
      </c>
      <c r="C346">
        <v>1610278376</v>
      </c>
      <c r="D346">
        <v>6</v>
      </c>
      <c r="E346">
        <v>8</v>
      </c>
      <c r="F346">
        <v>28</v>
      </c>
      <c r="G346" s="14" t="s">
        <v>104</v>
      </c>
      <c r="H346" s="14" t="s">
        <v>138</v>
      </c>
      <c r="I346" s="14" t="s">
        <v>89</v>
      </c>
      <c r="J346">
        <v>1</v>
      </c>
      <c r="K346" s="14" t="s">
        <v>259</v>
      </c>
      <c r="L346">
        <v>0.55000000000000004</v>
      </c>
      <c r="M346">
        <v>4.3499999999999996</v>
      </c>
      <c r="N346">
        <v>8.65</v>
      </c>
      <c r="O346">
        <v>18.5</v>
      </c>
      <c r="P346" s="14" t="s">
        <v>214</v>
      </c>
      <c r="Q346" s="14" t="s">
        <v>214</v>
      </c>
      <c r="R346" s="14" t="s">
        <v>239</v>
      </c>
    </row>
    <row r="347" spans="1:18" x14ac:dyDescent="0.3">
      <c r="A347">
        <v>5781590508</v>
      </c>
      <c r="B347">
        <v>3380</v>
      </c>
      <c r="C347">
        <v>1610339220</v>
      </c>
      <c r="D347">
        <v>1</v>
      </c>
      <c r="E347">
        <v>15</v>
      </c>
      <c r="F347">
        <v>16</v>
      </c>
      <c r="G347" s="14" t="s">
        <v>103</v>
      </c>
      <c r="H347" s="14" t="s">
        <v>147</v>
      </c>
      <c r="I347" s="14" t="s">
        <v>92</v>
      </c>
      <c r="J347">
        <v>0</v>
      </c>
      <c r="K347" s="14" t="s">
        <v>259</v>
      </c>
      <c r="L347">
        <v>0.5</v>
      </c>
      <c r="M347">
        <v>4.1500000000000004</v>
      </c>
      <c r="N347">
        <v>9</v>
      </c>
      <c r="O347">
        <v>17.850000000000001</v>
      </c>
      <c r="P347" s="14" t="s">
        <v>214</v>
      </c>
      <c r="Q347" s="14" t="s">
        <v>214</v>
      </c>
      <c r="R347" s="14" t="s">
        <v>239</v>
      </c>
    </row>
    <row r="348" spans="1:18" x14ac:dyDescent="0.3">
      <c r="A348">
        <v>5781851461</v>
      </c>
      <c r="B348">
        <v>3682</v>
      </c>
      <c r="C348">
        <v>1610359969</v>
      </c>
      <c r="D348">
        <v>5</v>
      </c>
      <c r="E348">
        <v>6</v>
      </c>
      <c r="F348">
        <v>33</v>
      </c>
      <c r="G348" s="14" t="s">
        <v>104</v>
      </c>
      <c r="H348" s="14" t="s">
        <v>138</v>
      </c>
      <c r="I348" s="14" t="s">
        <v>92</v>
      </c>
      <c r="J348">
        <v>1</v>
      </c>
      <c r="K348" s="14" t="s">
        <v>259</v>
      </c>
      <c r="L348">
        <v>0.5</v>
      </c>
      <c r="M348">
        <v>4.05</v>
      </c>
      <c r="N348">
        <v>8.9</v>
      </c>
      <c r="O348">
        <v>18.75</v>
      </c>
      <c r="P348" s="14" t="s">
        <v>214</v>
      </c>
      <c r="Q348" s="14" t="s">
        <v>214</v>
      </c>
      <c r="R348" s="14" t="s">
        <v>239</v>
      </c>
    </row>
    <row r="349" spans="1:18" x14ac:dyDescent="0.3">
      <c r="A349">
        <v>5783211549</v>
      </c>
      <c r="B349">
        <v>3792</v>
      </c>
      <c r="C349">
        <v>1610448138</v>
      </c>
      <c r="D349">
        <v>9</v>
      </c>
      <c r="E349">
        <v>10</v>
      </c>
      <c r="F349">
        <v>45</v>
      </c>
      <c r="G349" s="14" t="s">
        <v>104</v>
      </c>
      <c r="H349" s="14" t="s">
        <v>138</v>
      </c>
      <c r="I349" s="14" t="s">
        <v>89</v>
      </c>
      <c r="J349">
        <v>0</v>
      </c>
      <c r="K349" s="14" t="s">
        <v>259</v>
      </c>
      <c r="L349">
        <v>0.5</v>
      </c>
      <c r="M349">
        <v>4.3</v>
      </c>
      <c r="N349">
        <v>9</v>
      </c>
      <c r="O349">
        <v>20.350000000000001</v>
      </c>
      <c r="P349" s="14" t="s">
        <v>214</v>
      </c>
      <c r="Q349" s="14" t="s">
        <v>214</v>
      </c>
      <c r="R349" s="14" t="s">
        <v>245</v>
      </c>
    </row>
    <row r="350" spans="1:18" x14ac:dyDescent="0.3">
      <c r="A350">
        <v>5785806815</v>
      </c>
      <c r="B350">
        <v>2963</v>
      </c>
      <c r="C350">
        <v>1610616195</v>
      </c>
      <c r="D350">
        <v>16</v>
      </c>
      <c r="E350">
        <v>7</v>
      </c>
      <c r="F350">
        <v>16</v>
      </c>
      <c r="G350" s="14" t="s">
        <v>103</v>
      </c>
      <c r="H350" s="14" t="s">
        <v>138</v>
      </c>
      <c r="I350" s="14" t="s">
        <v>89</v>
      </c>
      <c r="J350">
        <v>1</v>
      </c>
      <c r="K350" s="14" t="s">
        <v>259</v>
      </c>
      <c r="L350">
        <v>0.5</v>
      </c>
      <c r="M350">
        <v>4.3499999999999996</v>
      </c>
      <c r="N350">
        <v>9</v>
      </c>
      <c r="O350">
        <v>20.2</v>
      </c>
      <c r="P350" s="14" t="s">
        <v>216</v>
      </c>
      <c r="Q350" s="14" t="s">
        <v>214</v>
      </c>
      <c r="R350" s="14" t="s">
        <v>245</v>
      </c>
    </row>
    <row r="351" spans="1:18" x14ac:dyDescent="0.3">
      <c r="A351">
        <v>5785890162</v>
      </c>
      <c r="B351">
        <v>2184</v>
      </c>
      <c r="C351">
        <v>1610621389</v>
      </c>
      <c r="D351">
        <v>4</v>
      </c>
      <c r="E351">
        <v>5</v>
      </c>
      <c r="F351">
        <v>26</v>
      </c>
      <c r="G351" s="14" t="s">
        <v>103</v>
      </c>
      <c r="H351" s="14" t="s">
        <v>138</v>
      </c>
      <c r="I351" s="14" t="s">
        <v>89</v>
      </c>
      <c r="J351">
        <v>1</v>
      </c>
      <c r="K351" s="14" t="s">
        <v>259</v>
      </c>
      <c r="L351">
        <v>0.55000000000000004</v>
      </c>
      <c r="M351">
        <v>4.2</v>
      </c>
      <c r="N351">
        <v>8.65</v>
      </c>
      <c r="O351">
        <v>20.65</v>
      </c>
      <c r="P351" s="14" t="s">
        <v>216</v>
      </c>
      <c r="Q351" s="14" t="s">
        <v>214</v>
      </c>
      <c r="R351" s="14" t="s">
        <v>245</v>
      </c>
    </row>
    <row r="352" spans="1:18" x14ac:dyDescent="0.3">
      <c r="A352">
        <v>5787081599</v>
      </c>
      <c r="B352">
        <v>2390</v>
      </c>
      <c r="C352">
        <v>1610693484</v>
      </c>
      <c r="D352">
        <v>8</v>
      </c>
      <c r="E352">
        <v>9</v>
      </c>
      <c r="F352">
        <v>25</v>
      </c>
      <c r="G352" s="14" t="s">
        <v>103</v>
      </c>
      <c r="H352" s="14" t="s">
        <v>88</v>
      </c>
      <c r="I352" s="14" t="s">
        <v>92</v>
      </c>
      <c r="J352">
        <v>1</v>
      </c>
      <c r="K352" s="14" t="s">
        <v>259</v>
      </c>
      <c r="L352">
        <v>0.6</v>
      </c>
      <c r="M352">
        <v>4.55</v>
      </c>
      <c r="N352">
        <v>8.35</v>
      </c>
      <c r="O352">
        <v>21.35</v>
      </c>
      <c r="P352" s="14" t="s">
        <v>216</v>
      </c>
      <c r="Q352" s="14" t="s">
        <v>214</v>
      </c>
      <c r="R352" s="14" t="s">
        <v>245</v>
      </c>
    </row>
    <row r="353" spans="1:18" x14ac:dyDescent="0.3">
      <c r="A353">
        <v>5787365572</v>
      </c>
      <c r="B353">
        <v>2679</v>
      </c>
      <c r="C353">
        <v>1610711557</v>
      </c>
      <c r="D353">
        <v>9</v>
      </c>
      <c r="E353">
        <v>7</v>
      </c>
      <c r="F353">
        <v>17</v>
      </c>
      <c r="G353" s="14" t="s">
        <v>103</v>
      </c>
      <c r="H353" s="14" t="s">
        <v>138</v>
      </c>
      <c r="I353" s="14" t="s">
        <v>92</v>
      </c>
      <c r="J353">
        <v>0</v>
      </c>
      <c r="K353" s="14" t="s">
        <v>259</v>
      </c>
      <c r="L353">
        <v>0.6</v>
      </c>
      <c r="M353">
        <v>4.9000000000000004</v>
      </c>
      <c r="N353">
        <v>8.25</v>
      </c>
      <c r="O353">
        <v>22.2</v>
      </c>
      <c r="P353" s="14" t="s">
        <v>216</v>
      </c>
      <c r="Q353" s="14" t="s">
        <v>214</v>
      </c>
      <c r="R353" s="14" t="s">
        <v>245</v>
      </c>
    </row>
    <row r="354" spans="1:18" x14ac:dyDescent="0.3">
      <c r="A354">
        <v>5788419802</v>
      </c>
      <c r="B354">
        <v>1911</v>
      </c>
      <c r="C354">
        <v>1610767325</v>
      </c>
      <c r="D354">
        <v>6</v>
      </c>
      <c r="E354">
        <v>10</v>
      </c>
      <c r="F354">
        <v>4</v>
      </c>
      <c r="G354" s="14" t="s">
        <v>104</v>
      </c>
      <c r="H354" s="14" t="s">
        <v>95</v>
      </c>
      <c r="I354" s="14" t="s">
        <v>92</v>
      </c>
      <c r="J354">
        <v>0</v>
      </c>
      <c r="K354" s="14" t="s">
        <v>259</v>
      </c>
      <c r="L354">
        <v>0.55000000000000004</v>
      </c>
      <c r="M354">
        <v>5.0999999999999996</v>
      </c>
      <c r="N354">
        <v>8.3000000000000007</v>
      </c>
      <c r="O354">
        <v>21.75</v>
      </c>
      <c r="P354" s="14" t="s">
        <v>216</v>
      </c>
      <c r="Q354" s="14" t="s">
        <v>214</v>
      </c>
      <c r="R354" s="14" t="s">
        <v>245</v>
      </c>
    </row>
    <row r="355" spans="1:18" x14ac:dyDescent="0.3">
      <c r="A355">
        <v>5788453149</v>
      </c>
      <c r="B355">
        <v>3408</v>
      </c>
      <c r="C355">
        <v>1610769705</v>
      </c>
      <c r="D355">
        <v>24</v>
      </c>
      <c r="E355">
        <v>4</v>
      </c>
      <c r="F355">
        <v>22</v>
      </c>
      <c r="G355" s="14" t="s">
        <v>104</v>
      </c>
      <c r="H355" s="14" t="s">
        <v>138</v>
      </c>
      <c r="I355" s="14" t="s">
        <v>89</v>
      </c>
      <c r="J355">
        <v>1</v>
      </c>
      <c r="K355" s="14" t="s">
        <v>259</v>
      </c>
      <c r="L355">
        <v>0.6</v>
      </c>
      <c r="M355">
        <v>6.05</v>
      </c>
      <c r="N355">
        <v>8.15</v>
      </c>
      <c r="O355">
        <v>21.25</v>
      </c>
      <c r="P355" s="14" t="s">
        <v>219</v>
      </c>
      <c r="Q355" s="14" t="s">
        <v>214</v>
      </c>
      <c r="R355" s="14" t="s">
        <v>245</v>
      </c>
    </row>
    <row r="356" spans="1:18" x14ac:dyDescent="0.3">
      <c r="A356">
        <v>5788989095</v>
      </c>
      <c r="B356">
        <v>2788</v>
      </c>
      <c r="C356">
        <v>1610796827</v>
      </c>
      <c r="D356">
        <v>8</v>
      </c>
      <c r="E356">
        <v>10</v>
      </c>
      <c r="F356">
        <v>18</v>
      </c>
      <c r="G356" s="14" t="s">
        <v>103</v>
      </c>
      <c r="H356" s="14" t="s">
        <v>88</v>
      </c>
      <c r="I356" s="14" t="s">
        <v>89</v>
      </c>
      <c r="J356">
        <v>1</v>
      </c>
      <c r="K356" s="14" t="s">
        <v>259</v>
      </c>
      <c r="L356">
        <v>0.6</v>
      </c>
      <c r="M356">
        <v>6.1</v>
      </c>
      <c r="N356">
        <v>8.1999999999999993</v>
      </c>
      <c r="O356">
        <v>21.05</v>
      </c>
      <c r="P356" s="14" t="s">
        <v>219</v>
      </c>
      <c r="Q356" s="14" t="s">
        <v>214</v>
      </c>
      <c r="R356" s="14" t="s">
        <v>245</v>
      </c>
    </row>
    <row r="357" spans="1:18" x14ac:dyDescent="0.3">
      <c r="A357">
        <v>5790658721</v>
      </c>
      <c r="B357">
        <v>2929</v>
      </c>
      <c r="C357">
        <v>1610878696</v>
      </c>
      <c r="D357">
        <v>4</v>
      </c>
      <c r="E357">
        <v>8</v>
      </c>
      <c r="F357">
        <v>14</v>
      </c>
      <c r="G357" s="14" t="s">
        <v>104</v>
      </c>
      <c r="H357" s="14" t="s">
        <v>138</v>
      </c>
      <c r="I357" s="14" t="s">
        <v>89</v>
      </c>
      <c r="J357">
        <v>0</v>
      </c>
      <c r="K357" s="14" t="s">
        <v>259</v>
      </c>
      <c r="L357">
        <v>0.55000000000000004</v>
      </c>
      <c r="M357">
        <v>5.85</v>
      </c>
      <c r="N357">
        <v>8.25</v>
      </c>
      <c r="O357">
        <v>19.8</v>
      </c>
      <c r="P357" s="14" t="s">
        <v>219</v>
      </c>
      <c r="Q357" s="14" t="s">
        <v>214</v>
      </c>
      <c r="R357" s="14" t="s">
        <v>245</v>
      </c>
    </row>
    <row r="358" spans="1:18" x14ac:dyDescent="0.3">
      <c r="A358">
        <v>5795657673</v>
      </c>
      <c r="B358">
        <v>1769</v>
      </c>
      <c r="C358">
        <v>1611194403</v>
      </c>
      <c r="D358">
        <v>2</v>
      </c>
      <c r="E358">
        <v>11</v>
      </c>
      <c r="F358">
        <v>3</v>
      </c>
      <c r="G358" s="14" t="s">
        <v>103</v>
      </c>
      <c r="H358" s="14" t="s">
        <v>138</v>
      </c>
      <c r="I358" s="14" t="s">
        <v>92</v>
      </c>
      <c r="J358">
        <v>0</v>
      </c>
      <c r="K358" s="14" t="s">
        <v>259</v>
      </c>
      <c r="L358">
        <v>0.5</v>
      </c>
      <c r="M358">
        <v>5.85</v>
      </c>
      <c r="N358">
        <v>8.35</v>
      </c>
      <c r="O358">
        <v>18.649999999999999</v>
      </c>
      <c r="P358" s="14" t="s">
        <v>219</v>
      </c>
      <c r="Q358" s="14" t="s">
        <v>214</v>
      </c>
      <c r="R358" s="14" t="s">
        <v>245</v>
      </c>
    </row>
    <row r="359" spans="1:18" x14ac:dyDescent="0.3">
      <c r="A359">
        <v>5796032060</v>
      </c>
      <c r="B359">
        <v>2621</v>
      </c>
      <c r="C359">
        <v>1611225618</v>
      </c>
      <c r="D359">
        <v>11</v>
      </c>
      <c r="E359">
        <v>7</v>
      </c>
      <c r="F359">
        <v>32</v>
      </c>
      <c r="G359" s="14" t="s">
        <v>104</v>
      </c>
      <c r="H359" s="14" t="s">
        <v>138</v>
      </c>
      <c r="I359" s="14" t="s">
        <v>92</v>
      </c>
      <c r="J359">
        <v>1</v>
      </c>
      <c r="K359" s="14" t="s">
        <v>259</v>
      </c>
      <c r="L359">
        <v>0.5</v>
      </c>
      <c r="M359">
        <v>6.2</v>
      </c>
      <c r="N359">
        <v>8.5500000000000007</v>
      </c>
      <c r="O359">
        <v>19.25</v>
      </c>
      <c r="P359" s="14" t="s">
        <v>219</v>
      </c>
      <c r="Q359" s="14" t="s">
        <v>214</v>
      </c>
      <c r="R359" s="14" t="s">
        <v>245</v>
      </c>
    </row>
    <row r="360" spans="1:18" x14ac:dyDescent="0.3">
      <c r="A360">
        <v>5800185970</v>
      </c>
      <c r="B360">
        <v>2106</v>
      </c>
      <c r="C360">
        <v>1611466910</v>
      </c>
      <c r="D360">
        <v>6</v>
      </c>
      <c r="E360">
        <v>4</v>
      </c>
      <c r="F360">
        <v>18</v>
      </c>
      <c r="G360" s="14" t="s">
        <v>103</v>
      </c>
      <c r="H360" s="14" t="s">
        <v>138</v>
      </c>
      <c r="I360" s="14" t="s">
        <v>92</v>
      </c>
      <c r="J360">
        <v>1</v>
      </c>
      <c r="K360" s="14" t="s">
        <v>259</v>
      </c>
      <c r="L360">
        <v>0.55000000000000004</v>
      </c>
      <c r="M360">
        <v>6.45</v>
      </c>
      <c r="N360">
        <v>8.4499999999999993</v>
      </c>
      <c r="O360">
        <v>19.75</v>
      </c>
      <c r="P360" s="14" t="s">
        <v>219</v>
      </c>
      <c r="Q360" s="14" t="s">
        <v>214</v>
      </c>
      <c r="R360" s="14" t="s">
        <v>245</v>
      </c>
    </row>
    <row r="361" spans="1:18" x14ac:dyDescent="0.3">
      <c r="A361">
        <v>5800542908</v>
      </c>
      <c r="B361">
        <v>2158</v>
      </c>
      <c r="C361">
        <v>1611484340</v>
      </c>
      <c r="D361">
        <v>3</v>
      </c>
      <c r="E361">
        <v>4</v>
      </c>
      <c r="F361">
        <v>10</v>
      </c>
      <c r="G361" s="14" t="s">
        <v>104</v>
      </c>
      <c r="H361" s="14" t="s">
        <v>138</v>
      </c>
      <c r="I361" s="14" t="s">
        <v>89</v>
      </c>
      <c r="J361">
        <v>0</v>
      </c>
      <c r="K361" s="14" t="s">
        <v>259</v>
      </c>
      <c r="L361">
        <v>0.55000000000000004</v>
      </c>
      <c r="M361">
        <v>6.55</v>
      </c>
      <c r="N361">
        <v>8.15</v>
      </c>
      <c r="O361">
        <v>19.95</v>
      </c>
      <c r="P361" s="14" t="s">
        <v>219</v>
      </c>
      <c r="Q361" s="14" t="s">
        <v>214</v>
      </c>
      <c r="R361" s="14" t="s">
        <v>245</v>
      </c>
    </row>
    <row r="362" spans="1:18" x14ac:dyDescent="0.3">
      <c r="A362">
        <v>5802119683</v>
      </c>
      <c r="B362">
        <v>2519</v>
      </c>
      <c r="C362">
        <v>1611573250</v>
      </c>
      <c r="D362">
        <v>3</v>
      </c>
      <c r="E362">
        <v>9</v>
      </c>
      <c r="F362">
        <v>20</v>
      </c>
      <c r="G362" s="14" t="s">
        <v>104</v>
      </c>
      <c r="H362" s="14" t="s">
        <v>138</v>
      </c>
      <c r="I362" s="14" t="s">
        <v>92</v>
      </c>
      <c r="J362">
        <v>1</v>
      </c>
      <c r="K362" s="14" t="s">
        <v>259</v>
      </c>
      <c r="L362">
        <v>0.55000000000000004</v>
      </c>
      <c r="M362">
        <v>6.6</v>
      </c>
      <c r="N362">
        <v>8.25</v>
      </c>
      <c r="O362">
        <v>19.850000000000001</v>
      </c>
      <c r="P362" s="14" t="s">
        <v>219</v>
      </c>
      <c r="Q362" s="14" t="s">
        <v>214</v>
      </c>
      <c r="R362" s="14" t="s">
        <v>245</v>
      </c>
    </row>
    <row r="363" spans="1:18" x14ac:dyDescent="0.3">
      <c r="A363">
        <v>5803566220</v>
      </c>
      <c r="B363">
        <v>2597</v>
      </c>
      <c r="C363">
        <v>1611656927</v>
      </c>
      <c r="D363">
        <v>1</v>
      </c>
      <c r="E363">
        <v>7</v>
      </c>
      <c r="F363">
        <v>21</v>
      </c>
      <c r="G363" s="14" t="s">
        <v>104</v>
      </c>
      <c r="H363" s="14" t="s">
        <v>138</v>
      </c>
      <c r="I363" s="14" t="s">
        <v>89</v>
      </c>
      <c r="J363">
        <v>1</v>
      </c>
      <c r="K363" s="14" t="s">
        <v>259</v>
      </c>
      <c r="L363">
        <v>0.6</v>
      </c>
      <c r="M363">
        <v>6.5</v>
      </c>
      <c r="N363">
        <v>8.15</v>
      </c>
      <c r="O363">
        <v>20.100000000000001</v>
      </c>
      <c r="P363" s="14" t="s">
        <v>219</v>
      </c>
      <c r="Q363" s="14" t="s">
        <v>214</v>
      </c>
      <c r="R363" s="14" t="s">
        <v>245</v>
      </c>
    </row>
    <row r="364" spans="1:18" x14ac:dyDescent="0.3">
      <c r="A364">
        <v>5808172766</v>
      </c>
      <c r="B364">
        <v>1519</v>
      </c>
      <c r="C364">
        <v>1611923200</v>
      </c>
      <c r="D364">
        <v>3</v>
      </c>
      <c r="E364">
        <v>6</v>
      </c>
      <c r="F364">
        <v>9</v>
      </c>
      <c r="G364" s="14" t="s">
        <v>103</v>
      </c>
      <c r="H364" s="14" t="s">
        <v>138</v>
      </c>
      <c r="I364" s="14" t="s">
        <v>89</v>
      </c>
      <c r="J364">
        <v>0</v>
      </c>
      <c r="K364" s="14" t="s">
        <v>259</v>
      </c>
      <c r="L364">
        <v>0.55000000000000004</v>
      </c>
      <c r="M364">
        <v>6.45</v>
      </c>
      <c r="N364">
        <v>8.1</v>
      </c>
      <c r="O364">
        <v>19.8</v>
      </c>
      <c r="P364" s="14" t="s">
        <v>219</v>
      </c>
      <c r="Q364" s="14" t="s">
        <v>214</v>
      </c>
      <c r="R364" s="14" t="s">
        <v>245</v>
      </c>
    </row>
    <row r="365" spans="1:18" x14ac:dyDescent="0.3">
      <c r="A365">
        <v>5809329716</v>
      </c>
      <c r="B365">
        <v>2229</v>
      </c>
      <c r="C365">
        <v>1611985956</v>
      </c>
      <c r="D365">
        <v>3</v>
      </c>
      <c r="E365">
        <v>16</v>
      </c>
      <c r="F365">
        <v>6</v>
      </c>
      <c r="G365" s="14" t="s">
        <v>104</v>
      </c>
      <c r="H365" s="14" t="s">
        <v>88</v>
      </c>
      <c r="I365" s="14" t="s">
        <v>89</v>
      </c>
      <c r="J365">
        <v>0</v>
      </c>
      <c r="K365" s="14" t="s">
        <v>259</v>
      </c>
      <c r="L365">
        <v>0.55000000000000004</v>
      </c>
      <c r="M365">
        <v>6.6</v>
      </c>
      <c r="N365">
        <v>8.15</v>
      </c>
      <c r="O365">
        <v>19.149999999999999</v>
      </c>
      <c r="P365" s="14" t="s">
        <v>219</v>
      </c>
      <c r="Q365" s="14" t="s">
        <v>216</v>
      </c>
      <c r="R365" s="14" t="s">
        <v>245</v>
      </c>
    </row>
    <row r="366" spans="1:18" x14ac:dyDescent="0.3">
      <c r="A366">
        <v>5809385469</v>
      </c>
      <c r="B366">
        <v>2179</v>
      </c>
      <c r="C366">
        <v>1611989082</v>
      </c>
      <c r="D366">
        <v>9</v>
      </c>
      <c r="E366">
        <v>6</v>
      </c>
      <c r="F366">
        <v>23</v>
      </c>
      <c r="G366" s="14" t="s">
        <v>104</v>
      </c>
      <c r="H366" s="14" t="s">
        <v>138</v>
      </c>
      <c r="I366" s="14" t="s">
        <v>89</v>
      </c>
      <c r="J366">
        <v>1</v>
      </c>
      <c r="K366" s="14" t="s">
        <v>259</v>
      </c>
      <c r="L366">
        <v>0.55000000000000004</v>
      </c>
      <c r="M366">
        <v>6.75</v>
      </c>
      <c r="N366">
        <v>8.0500000000000007</v>
      </c>
      <c r="O366">
        <v>18.899999999999999</v>
      </c>
      <c r="P366" s="14" t="s">
        <v>219</v>
      </c>
      <c r="Q366" s="14" t="s">
        <v>216</v>
      </c>
      <c r="R366" s="14" t="s">
        <v>245</v>
      </c>
    </row>
    <row r="367" spans="1:18" x14ac:dyDescent="0.3">
      <c r="A367">
        <v>5811167538</v>
      </c>
      <c r="B367">
        <v>3128</v>
      </c>
      <c r="C367">
        <v>1612075628</v>
      </c>
      <c r="D367">
        <v>10</v>
      </c>
      <c r="E367">
        <v>10</v>
      </c>
      <c r="F367">
        <v>19</v>
      </c>
      <c r="G367" s="14" t="s">
        <v>104</v>
      </c>
      <c r="H367" s="14" t="s">
        <v>138</v>
      </c>
      <c r="I367" s="14" t="s">
        <v>92</v>
      </c>
      <c r="J367">
        <v>0</v>
      </c>
      <c r="K367" s="14" t="s">
        <v>259</v>
      </c>
      <c r="L367">
        <v>0.55000000000000004</v>
      </c>
      <c r="M367">
        <v>7.2</v>
      </c>
      <c r="N367">
        <v>7.8</v>
      </c>
      <c r="O367">
        <v>19.05</v>
      </c>
      <c r="P367" s="14" t="s">
        <v>219</v>
      </c>
      <c r="Q367" s="14" t="s">
        <v>216</v>
      </c>
      <c r="R367" s="14" t="s">
        <v>245</v>
      </c>
    </row>
    <row r="368" spans="1:18" x14ac:dyDescent="0.3">
      <c r="A368">
        <v>5811501040</v>
      </c>
      <c r="B368">
        <v>2825</v>
      </c>
      <c r="C368">
        <v>1612090309</v>
      </c>
      <c r="D368">
        <v>18</v>
      </c>
      <c r="E368">
        <v>4</v>
      </c>
      <c r="F368">
        <v>15</v>
      </c>
      <c r="G368" s="14" t="s">
        <v>104</v>
      </c>
      <c r="H368" s="14" t="s">
        <v>138</v>
      </c>
      <c r="I368" s="14" t="s">
        <v>89</v>
      </c>
      <c r="J368">
        <v>1</v>
      </c>
      <c r="K368" s="14" t="s">
        <v>259</v>
      </c>
      <c r="L368">
        <v>0.55000000000000004</v>
      </c>
      <c r="M368">
        <v>7.85</v>
      </c>
      <c r="N368">
        <v>7.7</v>
      </c>
      <c r="O368">
        <v>18.149999999999999</v>
      </c>
      <c r="P368" s="14" t="s">
        <v>219</v>
      </c>
      <c r="Q368" s="14" t="s">
        <v>216</v>
      </c>
      <c r="R368" s="14" t="s">
        <v>245</v>
      </c>
    </row>
    <row r="369" spans="1:18" x14ac:dyDescent="0.3">
      <c r="A369">
        <v>5813244161</v>
      </c>
      <c r="B369">
        <v>2616</v>
      </c>
      <c r="C369">
        <v>1612178114</v>
      </c>
      <c r="D369">
        <v>6</v>
      </c>
      <c r="E369">
        <v>11</v>
      </c>
      <c r="F369">
        <v>18</v>
      </c>
      <c r="G369" s="14" t="s">
        <v>106</v>
      </c>
      <c r="H369" s="14" t="s">
        <v>138</v>
      </c>
      <c r="I369" s="14" t="s">
        <v>89</v>
      </c>
      <c r="J369">
        <v>0</v>
      </c>
      <c r="K369" s="14" t="s">
        <v>259</v>
      </c>
      <c r="L369">
        <v>0.55000000000000004</v>
      </c>
      <c r="M369">
        <v>7.7</v>
      </c>
      <c r="N369">
        <v>7.75</v>
      </c>
      <c r="O369">
        <v>16.8</v>
      </c>
      <c r="P369" s="14" t="s">
        <v>219</v>
      </c>
      <c r="Q369" s="14" t="s">
        <v>216</v>
      </c>
      <c r="R369" s="14" t="s">
        <v>236</v>
      </c>
    </row>
    <row r="370" spans="1:18" x14ac:dyDescent="0.3">
      <c r="A370">
        <v>5814595292</v>
      </c>
      <c r="B370">
        <v>1864</v>
      </c>
      <c r="C370">
        <v>1612259839</v>
      </c>
      <c r="D370">
        <v>9</v>
      </c>
      <c r="E370">
        <v>4</v>
      </c>
      <c r="F370">
        <v>19</v>
      </c>
      <c r="G370" s="14" t="s">
        <v>104</v>
      </c>
      <c r="H370" s="14" t="s">
        <v>88</v>
      </c>
      <c r="I370" s="14" t="s">
        <v>92</v>
      </c>
      <c r="J370">
        <v>1</v>
      </c>
      <c r="K370" s="14" t="s">
        <v>259</v>
      </c>
      <c r="L370">
        <v>0.55000000000000004</v>
      </c>
      <c r="M370">
        <v>7.35</v>
      </c>
      <c r="N370">
        <v>7.6</v>
      </c>
      <c r="O370">
        <v>16.95</v>
      </c>
      <c r="P370" s="14" t="s">
        <v>219</v>
      </c>
      <c r="Q370" s="14" t="s">
        <v>216</v>
      </c>
      <c r="R370" s="14" t="s">
        <v>236</v>
      </c>
    </row>
    <row r="371" spans="1:18" x14ac:dyDescent="0.3">
      <c r="A371">
        <v>5814629788</v>
      </c>
      <c r="B371">
        <v>2512</v>
      </c>
      <c r="C371">
        <v>1612262129</v>
      </c>
      <c r="D371">
        <v>3</v>
      </c>
      <c r="E371">
        <v>10</v>
      </c>
      <c r="F371">
        <v>14</v>
      </c>
      <c r="G371" s="14" t="s">
        <v>104</v>
      </c>
      <c r="H371" s="14" t="s">
        <v>130</v>
      </c>
      <c r="I371" s="14" t="s">
        <v>92</v>
      </c>
      <c r="J371">
        <v>1</v>
      </c>
      <c r="K371" s="14" t="s">
        <v>259</v>
      </c>
      <c r="L371">
        <v>0.55000000000000004</v>
      </c>
      <c r="M371">
        <v>7.3</v>
      </c>
      <c r="N371">
        <v>7.85</v>
      </c>
      <c r="O371">
        <v>16.350000000000001</v>
      </c>
      <c r="P371" s="14" t="s">
        <v>219</v>
      </c>
      <c r="Q371" s="14" t="s">
        <v>216</v>
      </c>
      <c r="R371" s="14" t="s">
        <v>236</v>
      </c>
    </row>
    <row r="372" spans="1:18" x14ac:dyDescent="0.3">
      <c r="A372">
        <v>5815991747</v>
      </c>
      <c r="B372">
        <v>3299</v>
      </c>
      <c r="C372">
        <v>1612348209</v>
      </c>
      <c r="D372">
        <v>7</v>
      </c>
      <c r="E372">
        <v>10</v>
      </c>
      <c r="F372">
        <v>22</v>
      </c>
      <c r="G372" s="14" t="s">
        <v>104</v>
      </c>
      <c r="H372" s="14" t="s">
        <v>138</v>
      </c>
      <c r="I372" s="14" t="s">
        <v>89</v>
      </c>
      <c r="J372">
        <v>0</v>
      </c>
      <c r="K372" s="14" t="s">
        <v>259</v>
      </c>
      <c r="L372">
        <v>0.5</v>
      </c>
      <c r="M372">
        <v>7.25</v>
      </c>
      <c r="N372">
        <v>7.9</v>
      </c>
      <c r="O372">
        <v>16.2</v>
      </c>
      <c r="P372" s="14" t="s">
        <v>219</v>
      </c>
      <c r="Q372" s="14" t="s">
        <v>216</v>
      </c>
      <c r="R372" s="14" t="s">
        <v>236</v>
      </c>
    </row>
    <row r="373" spans="1:18" x14ac:dyDescent="0.3">
      <c r="A373">
        <v>5821479936</v>
      </c>
      <c r="B373">
        <v>2669</v>
      </c>
      <c r="C373">
        <v>1612675328</v>
      </c>
      <c r="D373">
        <v>1</v>
      </c>
      <c r="E373">
        <v>13</v>
      </c>
      <c r="F373">
        <v>10</v>
      </c>
      <c r="G373" s="14" t="s">
        <v>103</v>
      </c>
      <c r="H373" s="14" t="s">
        <v>138</v>
      </c>
      <c r="I373" s="14" t="s">
        <v>92</v>
      </c>
      <c r="J373">
        <v>0</v>
      </c>
      <c r="K373" s="14" t="s">
        <v>259</v>
      </c>
      <c r="L373">
        <v>0.5</v>
      </c>
      <c r="M373">
        <v>6.85</v>
      </c>
      <c r="N373">
        <v>8.1999999999999993</v>
      </c>
      <c r="O373">
        <v>15.85</v>
      </c>
      <c r="P373" s="14" t="s">
        <v>219</v>
      </c>
      <c r="Q373" s="14" t="s">
        <v>216</v>
      </c>
      <c r="R373" s="14" t="s">
        <v>236</v>
      </c>
    </row>
    <row r="374" spans="1:18" x14ac:dyDescent="0.3">
      <c r="A374">
        <v>5825092652</v>
      </c>
      <c r="B374">
        <v>2625</v>
      </c>
      <c r="C374">
        <v>1612865203</v>
      </c>
      <c r="D374">
        <v>7</v>
      </c>
      <c r="E374">
        <v>8</v>
      </c>
      <c r="F374">
        <v>18</v>
      </c>
      <c r="G374" s="14" t="s">
        <v>104</v>
      </c>
      <c r="H374" s="14" t="s">
        <v>139</v>
      </c>
      <c r="I374" s="14" t="s">
        <v>89</v>
      </c>
      <c r="J374">
        <v>1</v>
      </c>
      <c r="K374" s="14" t="s">
        <v>259</v>
      </c>
      <c r="L374">
        <v>0.55000000000000004</v>
      </c>
      <c r="M374">
        <v>6.9</v>
      </c>
      <c r="N374">
        <v>8.1</v>
      </c>
      <c r="O374">
        <v>16.55</v>
      </c>
      <c r="P374" s="14" t="s">
        <v>219</v>
      </c>
      <c r="Q374" s="14" t="s">
        <v>216</v>
      </c>
      <c r="R374" s="14" t="s">
        <v>236</v>
      </c>
    </row>
    <row r="375" spans="1:18" x14ac:dyDescent="0.3">
      <c r="A375">
        <v>5830680420</v>
      </c>
      <c r="B375">
        <v>2927</v>
      </c>
      <c r="C375">
        <v>1613126669</v>
      </c>
      <c r="D375">
        <v>9</v>
      </c>
      <c r="E375">
        <v>8</v>
      </c>
      <c r="F375">
        <v>5</v>
      </c>
      <c r="G375" s="14" t="s">
        <v>104</v>
      </c>
      <c r="H375" s="14" t="s">
        <v>138</v>
      </c>
      <c r="I375" s="14" t="s">
        <v>89</v>
      </c>
      <c r="J375">
        <v>0</v>
      </c>
      <c r="K375" s="14" t="s">
        <v>259</v>
      </c>
      <c r="L375">
        <v>0.5</v>
      </c>
      <c r="M375">
        <v>6.15</v>
      </c>
      <c r="N375">
        <v>8.3000000000000007</v>
      </c>
      <c r="O375">
        <v>15.7</v>
      </c>
      <c r="P375" s="14" t="s">
        <v>228</v>
      </c>
      <c r="Q375" s="14" t="s">
        <v>216</v>
      </c>
      <c r="R375" s="14" t="s">
        <v>236</v>
      </c>
    </row>
    <row r="376" spans="1:18" x14ac:dyDescent="0.3">
      <c r="A376">
        <v>5832654821</v>
      </c>
      <c r="B376">
        <v>2841</v>
      </c>
      <c r="C376">
        <v>1613212328</v>
      </c>
      <c r="D376">
        <v>2</v>
      </c>
      <c r="E376">
        <v>5</v>
      </c>
      <c r="F376">
        <v>26</v>
      </c>
      <c r="G376" s="14" t="s">
        <v>104</v>
      </c>
      <c r="H376" s="14" t="s">
        <v>95</v>
      </c>
      <c r="I376" s="14" t="s">
        <v>92</v>
      </c>
      <c r="J376">
        <v>1</v>
      </c>
      <c r="K376" s="14" t="s">
        <v>259</v>
      </c>
      <c r="L376">
        <v>0.5</v>
      </c>
      <c r="M376">
        <v>5.85</v>
      </c>
      <c r="N376">
        <v>8.0500000000000007</v>
      </c>
      <c r="O376">
        <v>16.100000000000001</v>
      </c>
      <c r="P376" s="14" t="s">
        <v>228</v>
      </c>
      <c r="Q376" s="14" t="s">
        <v>216</v>
      </c>
      <c r="R376" s="14" t="s">
        <v>236</v>
      </c>
    </row>
    <row r="377" spans="1:18" x14ac:dyDescent="0.3">
      <c r="A377">
        <v>5832742055</v>
      </c>
      <c r="B377">
        <v>2324</v>
      </c>
      <c r="C377">
        <v>1613215585</v>
      </c>
      <c r="D377">
        <v>3</v>
      </c>
      <c r="E377">
        <v>4</v>
      </c>
      <c r="F377">
        <v>16</v>
      </c>
      <c r="G377" s="14" t="s">
        <v>104</v>
      </c>
      <c r="H377" s="14" t="s">
        <v>96</v>
      </c>
      <c r="I377" s="14" t="s">
        <v>92</v>
      </c>
      <c r="J377">
        <v>1</v>
      </c>
      <c r="K377" s="14" t="s">
        <v>259</v>
      </c>
      <c r="L377">
        <v>0.55000000000000004</v>
      </c>
      <c r="M377">
        <v>5.8</v>
      </c>
      <c r="N377">
        <v>7.85</v>
      </c>
      <c r="O377">
        <v>16.2</v>
      </c>
      <c r="P377" s="14" t="s">
        <v>228</v>
      </c>
      <c r="Q377" s="14" t="s">
        <v>216</v>
      </c>
      <c r="R377" s="14" t="s">
        <v>236</v>
      </c>
    </row>
    <row r="378" spans="1:18" x14ac:dyDescent="0.3">
      <c r="A378">
        <v>5834701123</v>
      </c>
      <c r="B378">
        <v>2446</v>
      </c>
      <c r="C378">
        <v>1613297342</v>
      </c>
      <c r="D378">
        <v>10</v>
      </c>
      <c r="E378">
        <v>8</v>
      </c>
      <c r="F378">
        <v>18</v>
      </c>
      <c r="G378" s="14" t="s">
        <v>105</v>
      </c>
      <c r="H378" s="14" t="s">
        <v>138</v>
      </c>
      <c r="I378" s="14" t="s">
        <v>92</v>
      </c>
      <c r="J378">
        <v>1</v>
      </c>
      <c r="K378" s="14" t="s">
        <v>258</v>
      </c>
      <c r="L378">
        <v>0.6</v>
      </c>
      <c r="M378">
        <v>6.2</v>
      </c>
      <c r="N378">
        <v>7.7</v>
      </c>
      <c r="O378">
        <v>16.95</v>
      </c>
      <c r="P378" s="14" t="s">
        <v>228</v>
      </c>
      <c r="Q378" s="14" t="s">
        <v>216</v>
      </c>
      <c r="R378" s="14" t="s">
        <v>236</v>
      </c>
    </row>
    <row r="379" spans="1:18" x14ac:dyDescent="0.3">
      <c r="A379">
        <v>5836758340</v>
      </c>
      <c r="B379">
        <v>2621</v>
      </c>
      <c r="C379">
        <v>1613385876</v>
      </c>
      <c r="D379">
        <v>7</v>
      </c>
      <c r="E379">
        <v>7</v>
      </c>
      <c r="F379">
        <v>19</v>
      </c>
      <c r="G379" s="14" t="s">
        <v>104</v>
      </c>
      <c r="H379" s="14" t="s">
        <v>96</v>
      </c>
      <c r="I379" s="14" t="s">
        <v>92</v>
      </c>
      <c r="J379">
        <v>1</v>
      </c>
      <c r="K379" s="14" t="s">
        <v>259</v>
      </c>
      <c r="L379">
        <v>0.6</v>
      </c>
      <c r="M379">
        <v>6</v>
      </c>
      <c r="N379">
        <v>7.7</v>
      </c>
      <c r="O379">
        <v>16.3</v>
      </c>
      <c r="P379" s="14" t="s">
        <v>228</v>
      </c>
      <c r="Q379" s="14" t="s">
        <v>216</v>
      </c>
      <c r="R379" s="14" t="s">
        <v>224</v>
      </c>
    </row>
    <row r="380" spans="1:18" x14ac:dyDescent="0.3">
      <c r="A380">
        <v>5838708200</v>
      </c>
      <c r="B380">
        <v>3404</v>
      </c>
      <c r="C380">
        <v>1613470951</v>
      </c>
      <c r="D380">
        <v>16</v>
      </c>
      <c r="E380">
        <v>9</v>
      </c>
      <c r="F380">
        <v>18</v>
      </c>
      <c r="G380" s="14" t="s">
        <v>104</v>
      </c>
      <c r="H380" s="14" t="s">
        <v>138</v>
      </c>
      <c r="I380" s="14" t="s">
        <v>92</v>
      </c>
      <c r="J380">
        <v>1</v>
      </c>
      <c r="K380" s="14" t="s">
        <v>259</v>
      </c>
      <c r="L380">
        <v>0.6</v>
      </c>
      <c r="M380">
        <v>6.5</v>
      </c>
      <c r="N380">
        <v>7.95</v>
      </c>
      <c r="O380">
        <v>16.3</v>
      </c>
      <c r="P380" s="14" t="s">
        <v>228</v>
      </c>
      <c r="Q380" s="14" t="s">
        <v>216</v>
      </c>
      <c r="R380" s="14" t="s">
        <v>224</v>
      </c>
    </row>
    <row r="381" spans="1:18" x14ac:dyDescent="0.3">
      <c r="A381">
        <v>5840724996</v>
      </c>
      <c r="B381">
        <v>2192</v>
      </c>
      <c r="C381">
        <v>1613558363</v>
      </c>
      <c r="D381">
        <v>2</v>
      </c>
      <c r="E381">
        <v>11</v>
      </c>
      <c r="F381">
        <v>5</v>
      </c>
      <c r="G381" s="14" t="s">
        <v>104</v>
      </c>
      <c r="H381" s="14" t="s">
        <v>96</v>
      </c>
      <c r="I381" s="14" t="s">
        <v>89</v>
      </c>
      <c r="J381">
        <v>0</v>
      </c>
      <c r="K381" s="14" t="s">
        <v>259</v>
      </c>
      <c r="L381">
        <v>0.6</v>
      </c>
      <c r="M381">
        <v>6.45</v>
      </c>
      <c r="N381">
        <v>8.3000000000000007</v>
      </c>
      <c r="O381">
        <v>16.05</v>
      </c>
      <c r="P381" s="14" t="s">
        <v>228</v>
      </c>
      <c r="Q381" s="14" t="s">
        <v>216</v>
      </c>
      <c r="R381" s="14" t="s">
        <v>224</v>
      </c>
    </row>
    <row r="382" spans="1:18" x14ac:dyDescent="0.3">
      <c r="A382">
        <v>5848289027</v>
      </c>
      <c r="B382">
        <v>2335</v>
      </c>
      <c r="C382">
        <v>1613903338</v>
      </c>
      <c r="D382">
        <v>2</v>
      </c>
      <c r="E382">
        <v>7</v>
      </c>
      <c r="F382">
        <v>24</v>
      </c>
      <c r="G382" s="14" t="s">
        <v>104</v>
      </c>
      <c r="H382" s="14" t="s">
        <v>95</v>
      </c>
      <c r="I382" s="14" t="s">
        <v>92</v>
      </c>
      <c r="J382">
        <v>1</v>
      </c>
      <c r="K382" s="14" t="s">
        <v>259</v>
      </c>
      <c r="L382">
        <v>0.6</v>
      </c>
      <c r="M382">
        <v>6.4</v>
      </c>
      <c r="N382">
        <v>8.1999999999999993</v>
      </c>
      <c r="O382">
        <v>16.25</v>
      </c>
      <c r="P382" s="14" t="s">
        <v>228</v>
      </c>
      <c r="Q382" s="14" t="s">
        <v>216</v>
      </c>
      <c r="R382" s="14" t="s">
        <v>224</v>
      </c>
    </row>
    <row r="383" spans="1:18" x14ac:dyDescent="0.3">
      <c r="A383">
        <v>5848368238</v>
      </c>
      <c r="B383">
        <v>3395</v>
      </c>
      <c r="C383">
        <v>1613906251</v>
      </c>
      <c r="D383">
        <v>10</v>
      </c>
      <c r="E383">
        <v>16</v>
      </c>
      <c r="F383">
        <v>30</v>
      </c>
      <c r="G383" s="14" t="s">
        <v>104</v>
      </c>
      <c r="H383" s="14" t="s">
        <v>96</v>
      </c>
      <c r="I383" s="14" t="s">
        <v>92</v>
      </c>
      <c r="J383">
        <v>0</v>
      </c>
      <c r="K383" s="14" t="s">
        <v>259</v>
      </c>
      <c r="L383">
        <v>0.55000000000000004</v>
      </c>
      <c r="M383">
        <v>6.85</v>
      </c>
      <c r="N383">
        <v>8.65</v>
      </c>
      <c r="O383">
        <v>16.7</v>
      </c>
      <c r="P383" s="14" t="s">
        <v>228</v>
      </c>
      <c r="Q383" s="14" t="s">
        <v>216</v>
      </c>
      <c r="R383" s="14" t="s">
        <v>225</v>
      </c>
    </row>
    <row r="384" spans="1:18" x14ac:dyDescent="0.3">
      <c r="A384">
        <v>5850091910</v>
      </c>
      <c r="B384">
        <v>4032</v>
      </c>
      <c r="C384">
        <v>1613991813</v>
      </c>
      <c r="D384">
        <v>12</v>
      </c>
      <c r="E384">
        <v>9</v>
      </c>
      <c r="F384">
        <v>21</v>
      </c>
      <c r="G384" s="14" t="s">
        <v>104</v>
      </c>
      <c r="H384" s="14" t="s">
        <v>138</v>
      </c>
      <c r="I384" s="14" t="s">
        <v>89</v>
      </c>
      <c r="J384">
        <v>0</v>
      </c>
      <c r="K384" s="14" t="s">
        <v>259</v>
      </c>
      <c r="L384">
        <v>0.55000000000000004</v>
      </c>
      <c r="M384">
        <v>7.3</v>
      </c>
      <c r="N384">
        <v>8.8000000000000007</v>
      </c>
      <c r="O384">
        <v>17.3</v>
      </c>
      <c r="P384" s="14" t="s">
        <v>228</v>
      </c>
      <c r="Q384" s="14" t="s">
        <v>216</v>
      </c>
      <c r="R384" s="14" t="s">
        <v>225</v>
      </c>
    </row>
    <row r="385" spans="1:18" x14ac:dyDescent="0.3">
      <c r="A385">
        <v>5853414706</v>
      </c>
      <c r="B385">
        <v>2509</v>
      </c>
      <c r="C385">
        <v>1614161774</v>
      </c>
      <c r="D385">
        <v>8</v>
      </c>
      <c r="E385">
        <v>7</v>
      </c>
      <c r="F385">
        <v>22</v>
      </c>
      <c r="G385" s="14" t="s">
        <v>104</v>
      </c>
      <c r="H385" s="14" t="s">
        <v>138</v>
      </c>
      <c r="I385" s="14" t="s">
        <v>92</v>
      </c>
      <c r="J385">
        <v>1</v>
      </c>
      <c r="K385" s="14" t="s">
        <v>259</v>
      </c>
      <c r="L385">
        <v>0.6</v>
      </c>
      <c r="M385">
        <v>7.55</v>
      </c>
      <c r="N385">
        <v>8.35</v>
      </c>
      <c r="O385">
        <v>18.100000000000001</v>
      </c>
      <c r="P385" s="14" t="s">
        <v>228</v>
      </c>
      <c r="Q385" s="14" t="s">
        <v>216</v>
      </c>
      <c r="R385" s="14" t="s">
        <v>225</v>
      </c>
    </row>
    <row r="386" spans="1:18" x14ac:dyDescent="0.3">
      <c r="A386">
        <v>5853483365</v>
      </c>
      <c r="B386">
        <v>2952</v>
      </c>
      <c r="C386">
        <v>1614165004</v>
      </c>
      <c r="D386">
        <v>7</v>
      </c>
      <c r="E386">
        <v>5</v>
      </c>
      <c r="F386">
        <v>24</v>
      </c>
      <c r="G386" s="14" t="s">
        <v>104</v>
      </c>
      <c r="H386" s="14" t="s">
        <v>138</v>
      </c>
      <c r="I386" s="14" t="s">
        <v>89</v>
      </c>
      <c r="J386">
        <v>1</v>
      </c>
      <c r="K386" s="14" t="s">
        <v>259</v>
      </c>
      <c r="L386">
        <v>0.6</v>
      </c>
      <c r="M386">
        <v>7.45</v>
      </c>
      <c r="N386">
        <v>8.3000000000000007</v>
      </c>
      <c r="O386">
        <v>18.149999999999999</v>
      </c>
      <c r="P386" s="14" t="s">
        <v>228</v>
      </c>
      <c r="Q386" s="14" t="s">
        <v>216</v>
      </c>
      <c r="R386" s="14" t="s">
        <v>225</v>
      </c>
    </row>
    <row r="387" spans="1:18" x14ac:dyDescent="0.3">
      <c r="A387">
        <v>5855141866</v>
      </c>
      <c r="B387">
        <v>2461</v>
      </c>
      <c r="C387">
        <v>1614252573</v>
      </c>
      <c r="D387">
        <v>4</v>
      </c>
      <c r="E387">
        <v>11</v>
      </c>
      <c r="F387">
        <v>16</v>
      </c>
      <c r="G387" s="14" t="s">
        <v>104</v>
      </c>
      <c r="H387" s="14" t="s">
        <v>119</v>
      </c>
      <c r="I387" s="14" t="s">
        <v>89</v>
      </c>
      <c r="J387">
        <v>0</v>
      </c>
      <c r="K387" s="14" t="s">
        <v>259</v>
      </c>
      <c r="L387">
        <v>0.6</v>
      </c>
      <c r="M387">
        <v>7.15</v>
      </c>
      <c r="N387">
        <v>8.35</v>
      </c>
      <c r="O387">
        <v>18</v>
      </c>
      <c r="P387" s="14" t="s">
        <v>228</v>
      </c>
      <c r="Q387" s="14" t="s">
        <v>216</v>
      </c>
      <c r="R387" s="14" t="s">
        <v>225</v>
      </c>
    </row>
    <row r="388" spans="1:18" x14ac:dyDescent="0.3">
      <c r="A388">
        <v>5860450776</v>
      </c>
      <c r="B388">
        <v>2145</v>
      </c>
      <c r="C388">
        <v>1614506954</v>
      </c>
      <c r="D388">
        <v>3</v>
      </c>
      <c r="E388">
        <v>8</v>
      </c>
      <c r="F388">
        <v>17</v>
      </c>
      <c r="G388" s="14" t="s">
        <v>104</v>
      </c>
      <c r="H388" s="14" t="s">
        <v>138</v>
      </c>
      <c r="I388" s="14" t="s">
        <v>89</v>
      </c>
      <c r="J388">
        <v>0</v>
      </c>
      <c r="K388" s="14" t="s">
        <v>259</v>
      </c>
      <c r="L388">
        <v>0.55000000000000004</v>
      </c>
      <c r="M388">
        <v>6.4</v>
      </c>
      <c r="N388">
        <v>8.5500000000000007</v>
      </c>
      <c r="O388">
        <v>18.100000000000001</v>
      </c>
      <c r="P388" s="14" t="s">
        <v>216</v>
      </c>
      <c r="Q388" s="14" t="s">
        <v>216</v>
      </c>
      <c r="R388" s="14" t="s">
        <v>225</v>
      </c>
    </row>
    <row r="389" spans="1:18" x14ac:dyDescent="0.3">
      <c r="A389">
        <v>5860530831</v>
      </c>
      <c r="B389">
        <v>1966</v>
      </c>
      <c r="C389">
        <v>1614510034</v>
      </c>
      <c r="D389">
        <v>7</v>
      </c>
      <c r="E389">
        <v>3</v>
      </c>
      <c r="F389">
        <v>14</v>
      </c>
      <c r="G389" s="14" t="s">
        <v>104</v>
      </c>
      <c r="H389" s="14" t="s">
        <v>95</v>
      </c>
      <c r="I389" s="14" t="s">
        <v>89</v>
      </c>
      <c r="J389">
        <v>1</v>
      </c>
      <c r="K389" s="14" t="s">
        <v>259</v>
      </c>
      <c r="L389">
        <v>0.6</v>
      </c>
      <c r="M389">
        <v>6.45</v>
      </c>
      <c r="N389">
        <v>8.15</v>
      </c>
      <c r="O389">
        <v>17.899999999999999</v>
      </c>
      <c r="P389" s="14" t="s">
        <v>216</v>
      </c>
      <c r="Q389" s="14" t="s">
        <v>216</v>
      </c>
      <c r="R389" s="14" t="s">
        <v>225</v>
      </c>
    </row>
    <row r="390" spans="1:18" x14ac:dyDescent="0.3">
      <c r="A390">
        <v>5861951067</v>
      </c>
      <c r="B390">
        <v>2669</v>
      </c>
      <c r="C390">
        <v>1614584761</v>
      </c>
      <c r="D390">
        <v>3</v>
      </c>
      <c r="E390">
        <v>7</v>
      </c>
      <c r="F390">
        <v>11</v>
      </c>
      <c r="G390" s="14" t="s">
        <v>104</v>
      </c>
      <c r="H390" s="14" t="s">
        <v>138</v>
      </c>
      <c r="I390" s="14" t="s">
        <v>92</v>
      </c>
      <c r="J390">
        <v>0</v>
      </c>
      <c r="K390" s="14" t="s">
        <v>259</v>
      </c>
      <c r="L390">
        <v>0.55000000000000004</v>
      </c>
      <c r="M390">
        <v>6.15</v>
      </c>
      <c r="N390">
        <v>8.3000000000000007</v>
      </c>
      <c r="O390">
        <v>17.5</v>
      </c>
      <c r="P390" s="14" t="s">
        <v>216</v>
      </c>
      <c r="Q390" s="14" t="s">
        <v>216</v>
      </c>
      <c r="R390" s="14" t="s">
        <v>225</v>
      </c>
    </row>
    <row r="391" spans="1:18" x14ac:dyDescent="0.3">
      <c r="A391">
        <v>5862193287</v>
      </c>
      <c r="B391">
        <v>1981</v>
      </c>
      <c r="C391">
        <v>1614598033</v>
      </c>
      <c r="D391">
        <v>2</v>
      </c>
      <c r="E391">
        <v>11</v>
      </c>
      <c r="F391">
        <v>7</v>
      </c>
      <c r="G391" s="14" t="s">
        <v>104</v>
      </c>
      <c r="H391" s="14" t="s">
        <v>134</v>
      </c>
      <c r="I391" s="14" t="s">
        <v>89</v>
      </c>
      <c r="J391">
        <v>0</v>
      </c>
      <c r="K391" s="14" t="s">
        <v>259</v>
      </c>
      <c r="L391">
        <v>0.5</v>
      </c>
      <c r="M391">
        <v>6.1</v>
      </c>
      <c r="N391">
        <v>8.35</v>
      </c>
      <c r="O391">
        <v>17.149999999999999</v>
      </c>
      <c r="P391" s="14" t="s">
        <v>216</v>
      </c>
      <c r="Q391" s="14" t="s">
        <v>216</v>
      </c>
      <c r="R391" s="14" t="s">
        <v>225</v>
      </c>
    </row>
    <row r="392" spans="1:18" x14ac:dyDescent="0.3">
      <c r="A392">
        <v>5863632855</v>
      </c>
      <c r="B392">
        <v>2520</v>
      </c>
      <c r="C392">
        <v>1614680489</v>
      </c>
      <c r="D392">
        <v>0</v>
      </c>
      <c r="E392">
        <v>10</v>
      </c>
      <c r="F392">
        <v>12</v>
      </c>
      <c r="G392" s="14" t="s">
        <v>104</v>
      </c>
      <c r="H392" s="14" t="s">
        <v>88</v>
      </c>
      <c r="I392" s="14" t="s">
        <v>89</v>
      </c>
      <c r="J392">
        <v>1</v>
      </c>
      <c r="K392" s="14" t="s">
        <v>259</v>
      </c>
      <c r="L392">
        <v>0.55000000000000004</v>
      </c>
      <c r="M392">
        <v>5.75</v>
      </c>
      <c r="N392">
        <v>8.35</v>
      </c>
      <c r="O392">
        <v>16.649999999999999</v>
      </c>
      <c r="P392" s="14" t="s">
        <v>216</v>
      </c>
      <c r="Q392" s="14" t="s">
        <v>216</v>
      </c>
      <c r="R392" s="14" t="s">
        <v>225</v>
      </c>
    </row>
    <row r="393" spans="1:18" x14ac:dyDescent="0.3">
      <c r="A393">
        <v>5863744144</v>
      </c>
      <c r="B393">
        <v>2784</v>
      </c>
      <c r="C393">
        <v>1614685669</v>
      </c>
      <c r="D393">
        <v>7</v>
      </c>
      <c r="E393">
        <v>9</v>
      </c>
      <c r="F393">
        <v>17</v>
      </c>
      <c r="G393" s="14" t="s">
        <v>104</v>
      </c>
      <c r="H393" s="14" t="s">
        <v>138</v>
      </c>
      <c r="I393" s="14" t="s">
        <v>89</v>
      </c>
      <c r="J393">
        <v>0</v>
      </c>
      <c r="K393" s="14" t="s">
        <v>259</v>
      </c>
      <c r="L393">
        <v>0.55000000000000004</v>
      </c>
      <c r="M393">
        <v>6.05</v>
      </c>
      <c r="N393">
        <v>8.15</v>
      </c>
      <c r="O393">
        <v>17</v>
      </c>
      <c r="P393" s="14" t="s">
        <v>216</v>
      </c>
      <c r="Q393" s="14" t="s">
        <v>216</v>
      </c>
      <c r="R393" s="14" t="s">
        <v>225</v>
      </c>
    </row>
    <row r="394" spans="1:18" x14ac:dyDescent="0.3">
      <c r="A394">
        <v>5865220636</v>
      </c>
      <c r="B394">
        <v>2367</v>
      </c>
      <c r="C394">
        <v>1614769949</v>
      </c>
      <c r="D394">
        <v>8</v>
      </c>
      <c r="E394">
        <v>7</v>
      </c>
      <c r="F394">
        <v>13</v>
      </c>
      <c r="G394" s="14" t="s">
        <v>104</v>
      </c>
      <c r="H394" s="14" t="s">
        <v>139</v>
      </c>
      <c r="I394" s="14" t="s">
        <v>89</v>
      </c>
      <c r="J394">
        <v>1</v>
      </c>
      <c r="K394" s="14" t="s">
        <v>259</v>
      </c>
      <c r="L394">
        <v>0.55000000000000004</v>
      </c>
      <c r="M394">
        <v>6.1</v>
      </c>
      <c r="N394">
        <v>8.1</v>
      </c>
      <c r="O394">
        <v>16.75</v>
      </c>
      <c r="P394" s="14" t="s">
        <v>216</v>
      </c>
      <c r="Q394" s="14" t="s">
        <v>216</v>
      </c>
      <c r="R394" s="14" t="s">
        <v>225</v>
      </c>
    </row>
    <row r="395" spans="1:18" x14ac:dyDescent="0.3">
      <c r="A395">
        <v>5865286035</v>
      </c>
      <c r="B395">
        <v>2551</v>
      </c>
      <c r="C395">
        <v>1614772740</v>
      </c>
      <c r="D395">
        <v>12</v>
      </c>
      <c r="E395">
        <v>8</v>
      </c>
      <c r="F395">
        <v>20</v>
      </c>
      <c r="G395" s="14" t="s">
        <v>104</v>
      </c>
      <c r="H395" s="14" t="s">
        <v>138</v>
      </c>
      <c r="I395" s="14" t="s">
        <v>89</v>
      </c>
      <c r="J395">
        <v>0</v>
      </c>
      <c r="K395" s="14" t="s">
        <v>259</v>
      </c>
      <c r="L395">
        <v>0.55000000000000004</v>
      </c>
      <c r="M395">
        <v>6.25</v>
      </c>
      <c r="N395">
        <v>8.1</v>
      </c>
      <c r="O395">
        <v>17.5</v>
      </c>
      <c r="P395" s="14" t="s">
        <v>216</v>
      </c>
      <c r="Q395" s="14" t="s">
        <v>216</v>
      </c>
      <c r="R395" s="14" t="s">
        <v>225</v>
      </c>
    </row>
    <row r="396" spans="1:18" x14ac:dyDescent="0.3">
      <c r="A396">
        <v>5867948040</v>
      </c>
      <c r="B396">
        <v>2866</v>
      </c>
      <c r="C396">
        <v>1614921810</v>
      </c>
      <c r="D396">
        <v>7</v>
      </c>
      <c r="E396">
        <v>5</v>
      </c>
      <c r="F396">
        <v>17</v>
      </c>
      <c r="G396" s="14" t="s">
        <v>104</v>
      </c>
      <c r="H396" s="14" t="s">
        <v>138</v>
      </c>
      <c r="I396" s="14" t="s">
        <v>92</v>
      </c>
      <c r="J396">
        <v>1</v>
      </c>
      <c r="K396" s="14" t="s">
        <v>258</v>
      </c>
      <c r="L396">
        <v>0.55000000000000004</v>
      </c>
      <c r="M396">
        <v>6.5</v>
      </c>
      <c r="N396">
        <v>8.1</v>
      </c>
      <c r="O396">
        <v>17.05</v>
      </c>
      <c r="P396" s="14" t="s">
        <v>216</v>
      </c>
      <c r="Q396" s="14" t="s">
        <v>216</v>
      </c>
      <c r="R396" s="14" t="s">
        <v>225</v>
      </c>
    </row>
    <row r="397" spans="1:18" x14ac:dyDescent="0.3">
      <c r="A397">
        <v>5869738311</v>
      </c>
      <c r="B397">
        <v>3406</v>
      </c>
      <c r="C397">
        <v>1615005392</v>
      </c>
      <c r="D397">
        <v>10</v>
      </c>
      <c r="E397">
        <v>11</v>
      </c>
      <c r="F397">
        <v>35</v>
      </c>
      <c r="G397" s="14" t="s">
        <v>104</v>
      </c>
      <c r="H397" s="14" t="s">
        <v>138</v>
      </c>
      <c r="I397" s="14" t="s">
        <v>92</v>
      </c>
      <c r="J397">
        <v>1</v>
      </c>
      <c r="K397" s="14" t="s">
        <v>259</v>
      </c>
      <c r="L397">
        <v>0.55000000000000004</v>
      </c>
      <c r="M397">
        <v>6.85</v>
      </c>
      <c r="N397">
        <v>8.4499999999999993</v>
      </c>
      <c r="O397">
        <v>18</v>
      </c>
      <c r="P397" s="14" t="s">
        <v>216</v>
      </c>
      <c r="Q397" s="14" t="s">
        <v>216</v>
      </c>
      <c r="R397" s="14" t="s">
        <v>243</v>
      </c>
    </row>
    <row r="398" spans="1:18" x14ac:dyDescent="0.3">
      <c r="A398">
        <v>5874753613</v>
      </c>
      <c r="B398">
        <v>3153</v>
      </c>
      <c r="C398">
        <v>1615203871</v>
      </c>
      <c r="D398">
        <v>8</v>
      </c>
      <c r="E398">
        <v>7</v>
      </c>
      <c r="F398">
        <v>13</v>
      </c>
      <c r="G398" s="14" t="s">
        <v>104</v>
      </c>
      <c r="H398" s="14" t="s">
        <v>88</v>
      </c>
      <c r="I398" s="14" t="s">
        <v>89</v>
      </c>
      <c r="J398">
        <v>0</v>
      </c>
      <c r="K398" s="14" t="s">
        <v>259</v>
      </c>
      <c r="L398">
        <v>0.5</v>
      </c>
      <c r="M398">
        <v>6.75</v>
      </c>
      <c r="N398">
        <v>8.4</v>
      </c>
      <c r="O398">
        <v>17.75</v>
      </c>
      <c r="P398" s="14" t="s">
        <v>216</v>
      </c>
      <c r="Q398" s="14" t="s">
        <v>216</v>
      </c>
      <c r="R398" s="14" t="s">
        <v>243</v>
      </c>
    </row>
    <row r="399" spans="1:18" x14ac:dyDescent="0.3">
      <c r="A399">
        <v>5876612110</v>
      </c>
      <c r="B399">
        <v>1878</v>
      </c>
      <c r="C399">
        <v>1615289703</v>
      </c>
      <c r="D399">
        <v>8</v>
      </c>
      <c r="E399">
        <v>2</v>
      </c>
      <c r="F399">
        <v>14</v>
      </c>
      <c r="G399" s="14" t="s">
        <v>104</v>
      </c>
      <c r="H399" s="14" t="s">
        <v>141</v>
      </c>
      <c r="I399" s="14" t="s">
        <v>89</v>
      </c>
      <c r="J399">
        <v>1</v>
      </c>
      <c r="K399" s="14" t="s">
        <v>259</v>
      </c>
      <c r="L399">
        <v>0.5</v>
      </c>
      <c r="M399">
        <v>6.8</v>
      </c>
      <c r="N399">
        <v>8.15</v>
      </c>
      <c r="O399">
        <v>17.5</v>
      </c>
      <c r="P399" s="14" t="s">
        <v>216</v>
      </c>
      <c r="Q399" s="14" t="s">
        <v>216</v>
      </c>
      <c r="R399" s="14" t="s">
        <v>243</v>
      </c>
    </row>
    <row r="400" spans="1:18" x14ac:dyDescent="0.3">
      <c r="A400">
        <v>5878390113</v>
      </c>
      <c r="B400">
        <v>2619</v>
      </c>
      <c r="C400">
        <v>1615372533</v>
      </c>
      <c r="D400">
        <v>9</v>
      </c>
      <c r="E400">
        <v>7</v>
      </c>
      <c r="F400">
        <v>17</v>
      </c>
      <c r="G400" s="14" t="s">
        <v>106</v>
      </c>
      <c r="H400" s="14" t="s">
        <v>139</v>
      </c>
      <c r="I400" s="14" t="s">
        <v>92</v>
      </c>
      <c r="J400">
        <v>0</v>
      </c>
      <c r="K400" s="14" t="s">
        <v>259</v>
      </c>
      <c r="L400">
        <v>0.45</v>
      </c>
      <c r="M400">
        <v>6.45</v>
      </c>
      <c r="N400">
        <v>8.0500000000000007</v>
      </c>
      <c r="O400">
        <v>17.45</v>
      </c>
      <c r="P400" s="14" t="s">
        <v>210</v>
      </c>
      <c r="Q400" s="14" t="s">
        <v>216</v>
      </c>
      <c r="R400" s="14" t="s">
        <v>243</v>
      </c>
    </row>
    <row r="401" spans="1:18" x14ac:dyDescent="0.3">
      <c r="A401">
        <v>5878479605</v>
      </c>
      <c r="B401">
        <v>2218</v>
      </c>
      <c r="C401">
        <v>1615375834</v>
      </c>
      <c r="D401">
        <v>10</v>
      </c>
      <c r="E401">
        <v>4</v>
      </c>
      <c r="F401">
        <v>16</v>
      </c>
      <c r="G401" s="14" t="s">
        <v>104</v>
      </c>
      <c r="H401" s="14" t="s">
        <v>138</v>
      </c>
      <c r="I401" s="14" t="s">
        <v>92</v>
      </c>
      <c r="J401">
        <v>1</v>
      </c>
      <c r="K401" s="14" t="s">
        <v>259</v>
      </c>
      <c r="L401">
        <v>0.5</v>
      </c>
      <c r="M401">
        <v>6.85</v>
      </c>
      <c r="N401">
        <v>7.7</v>
      </c>
      <c r="O401">
        <v>18</v>
      </c>
      <c r="P401" s="14" t="s">
        <v>210</v>
      </c>
      <c r="Q401" s="14" t="s">
        <v>216</v>
      </c>
      <c r="R401" s="14" t="s">
        <v>243</v>
      </c>
    </row>
    <row r="402" spans="1:18" x14ac:dyDescent="0.3">
      <c r="A402">
        <v>5880294449</v>
      </c>
      <c r="B402">
        <v>3024</v>
      </c>
      <c r="C402">
        <v>1615460725</v>
      </c>
      <c r="D402">
        <v>6</v>
      </c>
      <c r="E402">
        <v>10</v>
      </c>
      <c r="F402">
        <v>19</v>
      </c>
      <c r="G402" s="14" t="s">
        <v>106</v>
      </c>
      <c r="H402" s="14" t="s">
        <v>93</v>
      </c>
      <c r="I402" s="14" t="s">
        <v>89</v>
      </c>
      <c r="J402">
        <v>1</v>
      </c>
      <c r="K402" s="14" t="s">
        <v>259</v>
      </c>
      <c r="L402">
        <v>0.5</v>
      </c>
      <c r="M402">
        <v>7.05</v>
      </c>
      <c r="N402">
        <v>7.85</v>
      </c>
      <c r="O402">
        <v>17.75</v>
      </c>
      <c r="P402" s="14" t="s">
        <v>210</v>
      </c>
      <c r="Q402" s="14" t="s">
        <v>216</v>
      </c>
      <c r="R402" s="14" t="s">
        <v>243</v>
      </c>
    </row>
    <row r="403" spans="1:18" x14ac:dyDescent="0.3">
      <c r="A403">
        <v>5882121238</v>
      </c>
      <c r="B403">
        <v>1882</v>
      </c>
      <c r="C403">
        <v>1615546084</v>
      </c>
      <c r="D403">
        <v>0</v>
      </c>
      <c r="E403">
        <v>6</v>
      </c>
      <c r="F403">
        <v>7</v>
      </c>
      <c r="G403" s="14" t="s">
        <v>103</v>
      </c>
      <c r="H403" s="14" t="s">
        <v>138</v>
      </c>
      <c r="I403" s="14" t="s">
        <v>89</v>
      </c>
      <c r="J403">
        <v>0</v>
      </c>
      <c r="K403" s="14" t="s">
        <v>259</v>
      </c>
      <c r="L403">
        <v>0.5</v>
      </c>
      <c r="M403">
        <v>6.55</v>
      </c>
      <c r="N403">
        <v>7.35</v>
      </c>
      <c r="O403">
        <v>16.600000000000001</v>
      </c>
      <c r="P403" s="14" t="s">
        <v>210</v>
      </c>
      <c r="Q403" s="14" t="s">
        <v>218</v>
      </c>
      <c r="R403" s="14" t="s">
        <v>243</v>
      </c>
    </row>
    <row r="404" spans="1:18" x14ac:dyDescent="0.3">
      <c r="A404">
        <v>5884289066</v>
      </c>
      <c r="B404">
        <v>3134</v>
      </c>
      <c r="C404">
        <v>1615634661</v>
      </c>
      <c r="D404">
        <v>9</v>
      </c>
      <c r="E404">
        <v>6</v>
      </c>
      <c r="F404">
        <v>26</v>
      </c>
      <c r="G404" s="14" t="s">
        <v>107</v>
      </c>
      <c r="H404" s="14" t="s">
        <v>138</v>
      </c>
      <c r="I404" s="14" t="s">
        <v>89</v>
      </c>
      <c r="J404">
        <v>1</v>
      </c>
      <c r="K404" s="14" t="s">
        <v>258</v>
      </c>
      <c r="L404">
        <v>0.55000000000000004</v>
      </c>
      <c r="M404">
        <v>6.4</v>
      </c>
      <c r="N404">
        <v>7.2</v>
      </c>
      <c r="O404">
        <v>16.850000000000001</v>
      </c>
      <c r="P404" s="14" t="s">
        <v>210</v>
      </c>
      <c r="Q404" s="14" t="s">
        <v>218</v>
      </c>
      <c r="R404" s="14" t="s">
        <v>243</v>
      </c>
    </row>
    <row r="405" spans="1:18" x14ac:dyDescent="0.3">
      <c r="A405">
        <v>5886003808</v>
      </c>
      <c r="B405">
        <v>3047</v>
      </c>
      <c r="C405">
        <v>1615701015</v>
      </c>
      <c r="D405">
        <v>8</v>
      </c>
      <c r="E405">
        <v>8</v>
      </c>
      <c r="F405">
        <v>29</v>
      </c>
      <c r="G405" s="14" t="s">
        <v>103</v>
      </c>
      <c r="H405" s="14" t="s">
        <v>138</v>
      </c>
      <c r="I405" s="14" t="s">
        <v>89</v>
      </c>
      <c r="J405">
        <v>1</v>
      </c>
      <c r="K405" s="14" t="s">
        <v>259</v>
      </c>
      <c r="L405">
        <v>0.55000000000000004</v>
      </c>
      <c r="M405">
        <v>6.4</v>
      </c>
      <c r="N405">
        <v>7.25</v>
      </c>
      <c r="O405">
        <v>17.2</v>
      </c>
      <c r="P405" s="14" t="s">
        <v>210</v>
      </c>
      <c r="Q405" s="14" t="s">
        <v>218</v>
      </c>
      <c r="R405" s="14" t="s">
        <v>243</v>
      </c>
    </row>
    <row r="406" spans="1:18" x14ac:dyDescent="0.3">
      <c r="A406">
        <v>5886552343</v>
      </c>
      <c r="B406">
        <v>3572</v>
      </c>
      <c r="C406">
        <v>1615719910</v>
      </c>
      <c r="D406">
        <v>7</v>
      </c>
      <c r="E406">
        <v>10</v>
      </c>
      <c r="F406">
        <v>30</v>
      </c>
      <c r="G406" s="14" t="s">
        <v>103</v>
      </c>
      <c r="H406" s="14" t="s">
        <v>138</v>
      </c>
      <c r="I406" s="14" t="s">
        <v>92</v>
      </c>
      <c r="J406">
        <v>1</v>
      </c>
      <c r="K406" s="14" t="s">
        <v>259</v>
      </c>
      <c r="L406">
        <v>0.55000000000000004</v>
      </c>
      <c r="M406">
        <v>6.4</v>
      </c>
      <c r="N406">
        <v>7.5</v>
      </c>
      <c r="O406">
        <v>17.5</v>
      </c>
      <c r="P406" s="14" t="s">
        <v>210</v>
      </c>
      <c r="Q406" s="14" t="s">
        <v>218</v>
      </c>
      <c r="R406" s="14" t="s">
        <v>243</v>
      </c>
    </row>
    <row r="407" spans="1:18" x14ac:dyDescent="0.3">
      <c r="A407">
        <v>5888420880</v>
      </c>
      <c r="B407">
        <v>1948</v>
      </c>
      <c r="C407">
        <v>1615804957</v>
      </c>
      <c r="D407">
        <v>14</v>
      </c>
      <c r="E407">
        <v>2</v>
      </c>
      <c r="F407">
        <v>20</v>
      </c>
      <c r="G407" s="14" t="s">
        <v>104</v>
      </c>
      <c r="H407" s="14" t="s">
        <v>138</v>
      </c>
      <c r="I407" s="14" t="s">
        <v>92</v>
      </c>
      <c r="J407">
        <v>1</v>
      </c>
      <c r="K407" s="14" t="s">
        <v>259</v>
      </c>
      <c r="L407">
        <v>0.6</v>
      </c>
      <c r="M407">
        <v>6.9</v>
      </c>
      <c r="N407">
        <v>7.05</v>
      </c>
      <c r="O407">
        <v>17.7</v>
      </c>
      <c r="P407" s="14" t="s">
        <v>217</v>
      </c>
      <c r="Q407" s="14" t="s">
        <v>218</v>
      </c>
      <c r="R407" s="14" t="s">
        <v>243</v>
      </c>
    </row>
    <row r="408" spans="1:18" x14ac:dyDescent="0.3">
      <c r="A408">
        <v>5890255515</v>
      </c>
      <c r="B408">
        <v>3150</v>
      </c>
      <c r="C408">
        <v>1615892593</v>
      </c>
      <c r="D408">
        <v>7</v>
      </c>
      <c r="E408">
        <v>11</v>
      </c>
      <c r="F408">
        <v>16</v>
      </c>
      <c r="G408" s="14" t="s">
        <v>104</v>
      </c>
      <c r="H408" s="14" t="s">
        <v>138</v>
      </c>
      <c r="I408" s="14" t="s">
        <v>92</v>
      </c>
      <c r="J408">
        <v>1</v>
      </c>
      <c r="K408" s="14" t="s">
        <v>259</v>
      </c>
      <c r="L408">
        <v>0.65</v>
      </c>
      <c r="M408">
        <v>7.1</v>
      </c>
      <c r="N408">
        <v>7.2</v>
      </c>
      <c r="O408">
        <v>17.649999999999999</v>
      </c>
      <c r="P408" s="14" t="s">
        <v>217</v>
      </c>
      <c r="Q408" s="14" t="s">
        <v>218</v>
      </c>
      <c r="R408" s="14" t="s">
        <v>243</v>
      </c>
    </row>
    <row r="409" spans="1:18" x14ac:dyDescent="0.3">
      <c r="A409">
        <v>5893789847</v>
      </c>
      <c r="B409">
        <v>3111</v>
      </c>
      <c r="C409">
        <v>1616064222</v>
      </c>
      <c r="D409">
        <v>3</v>
      </c>
      <c r="E409">
        <v>10</v>
      </c>
      <c r="F409">
        <v>32</v>
      </c>
      <c r="G409" s="14" t="s">
        <v>104</v>
      </c>
      <c r="H409" s="14" t="s">
        <v>138</v>
      </c>
      <c r="I409" s="14" t="s">
        <v>92</v>
      </c>
      <c r="J409">
        <v>0</v>
      </c>
      <c r="K409" s="14" t="s">
        <v>259</v>
      </c>
      <c r="L409">
        <v>0.6</v>
      </c>
      <c r="M409">
        <v>6.9</v>
      </c>
      <c r="N409">
        <v>7.55</v>
      </c>
      <c r="O409">
        <v>18.55</v>
      </c>
      <c r="P409" s="14" t="s">
        <v>217</v>
      </c>
      <c r="Q409" s="14" t="s">
        <v>218</v>
      </c>
      <c r="R409" s="14" t="s">
        <v>243</v>
      </c>
    </row>
    <row r="410" spans="1:18" x14ac:dyDescent="0.3">
      <c r="A410">
        <v>5895571901</v>
      </c>
      <c r="B410">
        <v>2172</v>
      </c>
      <c r="C410">
        <v>1616150352</v>
      </c>
      <c r="D410">
        <v>2</v>
      </c>
      <c r="E410">
        <v>14</v>
      </c>
      <c r="F410">
        <v>12</v>
      </c>
      <c r="G410" s="14" t="s">
        <v>103</v>
      </c>
      <c r="H410" s="14" t="s">
        <v>95</v>
      </c>
      <c r="I410" s="14" t="s">
        <v>92</v>
      </c>
      <c r="J410">
        <v>0</v>
      </c>
      <c r="K410" s="14" t="s">
        <v>259</v>
      </c>
      <c r="L410">
        <v>0.6</v>
      </c>
      <c r="M410">
        <v>6.85</v>
      </c>
      <c r="N410">
        <v>7.9</v>
      </c>
      <c r="O410">
        <v>18.600000000000001</v>
      </c>
      <c r="P410" s="14" t="s">
        <v>217</v>
      </c>
      <c r="Q410" s="14" t="s">
        <v>217</v>
      </c>
      <c r="R410" s="14" t="s">
        <v>243</v>
      </c>
    </row>
    <row r="411" spans="1:18" x14ac:dyDescent="0.3">
      <c r="A411">
        <v>5896838265</v>
      </c>
      <c r="B411">
        <v>3366</v>
      </c>
      <c r="C411">
        <v>1616203551</v>
      </c>
      <c r="D411">
        <v>14</v>
      </c>
      <c r="E411">
        <v>7</v>
      </c>
      <c r="F411">
        <v>19</v>
      </c>
      <c r="G411" s="14" t="s">
        <v>104</v>
      </c>
      <c r="H411" s="14" t="s">
        <v>138</v>
      </c>
      <c r="I411" s="14" t="s">
        <v>89</v>
      </c>
      <c r="J411">
        <v>1</v>
      </c>
      <c r="K411" s="14" t="s">
        <v>259</v>
      </c>
      <c r="L411">
        <v>0.65</v>
      </c>
      <c r="M411">
        <v>7.45</v>
      </c>
      <c r="N411">
        <v>7.7</v>
      </c>
      <c r="O411">
        <v>19.2</v>
      </c>
      <c r="P411" s="14" t="s">
        <v>217</v>
      </c>
      <c r="Q411" s="14" t="s">
        <v>217</v>
      </c>
      <c r="R411" s="14" t="s">
        <v>243</v>
      </c>
    </row>
    <row r="412" spans="1:18" x14ac:dyDescent="0.3">
      <c r="A412">
        <v>5896901532</v>
      </c>
      <c r="B412">
        <v>1656</v>
      </c>
      <c r="C412">
        <v>1616207434</v>
      </c>
      <c r="D412">
        <v>1</v>
      </c>
      <c r="E412">
        <v>8</v>
      </c>
      <c r="F412">
        <v>4</v>
      </c>
      <c r="G412" s="14" t="s">
        <v>104</v>
      </c>
      <c r="H412" s="14" t="s">
        <v>138</v>
      </c>
      <c r="I412" s="14" t="s">
        <v>89</v>
      </c>
      <c r="J412">
        <v>0</v>
      </c>
      <c r="K412" s="14" t="s">
        <v>259</v>
      </c>
      <c r="L412">
        <v>0.6</v>
      </c>
      <c r="M412">
        <v>7.5</v>
      </c>
      <c r="N412">
        <v>7.6</v>
      </c>
      <c r="O412">
        <v>18.8</v>
      </c>
      <c r="P412" s="14" t="s">
        <v>217</v>
      </c>
      <c r="Q412" s="14" t="s">
        <v>217</v>
      </c>
      <c r="R412" s="14" t="s">
        <v>243</v>
      </c>
    </row>
    <row r="413" spans="1:18" x14ac:dyDescent="0.3">
      <c r="A413">
        <v>5899803311</v>
      </c>
      <c r="B413">
        <v>2263</v>
      </c>
      <c r="C413">
        <v>1616323089</v>
      </c>
      <c r="D413">
        <v>3</v>
      </c>
      <c r="E413">
        <v>12</v>
      </c>
      <c r="F413">
        <v>11</v>
      </c>
      <c r="G413" s="14" t="s">
        <v>104</v>
      </c>
      <c r="H413" s="14" t="s">
        <v>138</v>
      </c>
      <c r="I413" s="14" t="s">
        <v>92</v>
      </c>
      <c r="J413">
        <v>0</v>
      </c>
      <c r="K413" s="14" t="s">
        <v>259</v>
      </c>
      <c r="L413">
        <v>0.6</v>
      </c>
      <c r="M413">
        <v>7.3</v>
      </c>
      <c r="N413">
        <v>7.75</v>
      </c>
      <c r="O413">
        <v>18.5</v>
      </c>
      <c r="P413" s="14" t="s">
        <v>217</v>
      </c>
      <c r="Q413" s="14" t="s">
        <v>217</v>
      </c>
      <c r="R413" s="14" t="s">
        <v>243</v>
      </c>
    </row>
    <row r="414" spans="1:18" x14ac:dyDescent="0.3">
      <c r="A414">
        <v>5899921142</v>
      </c>
      <c r="B414">
        <v>2541</v>
      </c>
      <c r="C414">
        <v>1616326947</v>
      </c>
      <c r="D414">
        <v>4</v>
      </c>
      <c r="E414">
        <v>8</v>
      </c>
      <c r="F414">
        <v>17</v>
      </c>
      <c r="G414" s="14" t="s">
        <v>87</v>
      </c>
      <c r="H414" s="14" t="s">
        <v>138</v>
      </c>
      <c r="I414" s="14" t="s">
        <v>89</v>
      </c>
      <c r="J414">
        <v>0</v>
      </c>
      <c r="K414" s="14" t="s">
        <v>259</v>
      </c>
      <c r="L414">
        <v>0.55000000000000004</v>
      </c>
      <c r="M414">
        <v>7.1</v>
      </c>
      <c r="N414">
        <v>7.8</v>
      </c>
      <c r="O414">
        <v>18.7</v>
      </c>
      <c r="P414" s="14" t="s">
        <v>217</v>
      </c>
      <c r="Q414" s="14" t="s">
        <v>217</v>
      </c>
      <c r="R414" s="14" t="s">
        <v>243</v>
      </c>
    </row>
    <row r="415" spans="1:18" x14ac:dyDescent="0.3">
      <c r="A415">
        <v>5905425208</v>
      </c>
      <c r="B415">
        <v>2923</v>
      </c>
      <c r="C415">
        <v>1616586394</v>
      </c>
      <c r="D415">
        <v>12</v>
      </c>
      <c r="E415">
        <v>7</v>
      </c>
      <c r="F415">
        <v>31</v>
      </c>
      <c r="G415" s="14" t="s">
        <v>104</v>
      </c>
      <c r="H415" s="14" t="s">
        <v>138</v>
      </c>
      <c r="I415" s="14" t="s">
        <v>92</v>
      </c>
      <c r="J415">
        <v>1</v>
      </c>
      <c r="K415" s="14" t="s">
        <v>259</v>
      </c>
      <c r="L415">
        <v>0.6</v>
      </c>
      <c r="M415">
        <v>7.1</v>
      </c>
      <c r="N415">
        <v>7.75</v>
      </c>
      <c r="O415">
        <v>19.25</v>
      </c>
      <c r="P415" s="14" t="s">
        <v>217</v>
      </c>
      <c r="Q415" s="14" t="s">
        <v>217</v>
      </c>
      <c r="R415" s="14" t="s">
        <v>243</v>
      </c>
    </row>
    <row r="416" spans="1:18" x14ac:dyDescent="0.3">
      <c r="A416">
        <v>5907251241</v>
      </c>
      <c r="B416">
        <v>2272</v>
      </c>
      <c r="C416">
        <v>1616666789</v>
      </c>
      <c r="D416">
        <v>4</v>
      </c>
      <c r="E416">
        <v>4</v>
      </c>
      <c r="F416">
        <v>5</v>
      </c>
      <c r="G416" s="14" t="s">
        <v>104</v>
      </c>
      <c r="H416" s="14" t="s">
        <v>51</v>
      </c>
      <c r="I416" s="14" t="s">
        <v>89</v>
      </c>
      <c r="J416">
        <v>0</v>
      </c>
      <c r="K416" s="14" t="s">
        <v>259</v>
      </c>
      <c r="L416">
        <v>0.55000000000000004</v>
      </c>
      <c r="M416">
        <v>6.95</v>
      </c>
      <c r="N416">
        <v>7.7</v>
      </c>
      <c r="O416">
        <v>18.649999999999999</v>
      </c>
      <c r="P416" s="14" t="s">
        <v>217</v>
      </c>
      <c r="Q416" s="14" t="s">
        <v>217</v>
      </c>
      <c r="R416" s="14" t="s">
        <v>243</v>
      </c>
    </row>
    <row r="417" spans="1:18" x14ac:dyDescent="0.3">
      <c r="A417">
        <v>5907331354</v>
      </c>
      <c r="B417">
        <v>2179</v>
      </c>
      <c r="C417">
        <v>1616669445</v>
      </c>
      <c r="D417">
        <v>1</v>
      </c>
      <c r="E417">
        <v>8</v>
      </c>
      <c r="F417">
        <v>12</v>
      </c>
      <c r="G417" s="14" t="s">
        <v>87</v>
      </c>
      <c r="H417" s="14" t="s">
        <v>138</v>
      </c>
      <c r="I417" s="14" t="s">
        <v>92</v>
      </c>
      <c r="J417">
        <v>0</v>
      </c>
      <c r="K417" s="14" t="s">
        <v>259</v>
      </c>
      <c r="L417">
        <v>0.5</v>
      </c>
      <c r="M417">
        <v>6.5</v>
      </c>
      <c r="N417">
        <v>7.55</v>
      </c>
      <c r="O417">
        <v>17.5</v>
      </c>
      <c r="P417" s="14" t="s">
        <v>217</v>
      </c>
      <c r="Q417" s="14" t="s">
        <v>217</v>
      </c>
      <c r="R417" s="14" t="s">
        <v>236</v>
      </c>
    </row>
    <row r="418" spans="1:18" x14ac:dyDescent="0.3">
      <c r="A418">
        <v>5911022390</v>
      </c>
      <c r="B418">
        <v>2058</v>
      </c>
      <c r="C418">
        <v>1616821996</v>
      </c>
      <c r="D418">
        <v>6</v>
      </c>
      <c r="E418">
        <v>11</v>
      </c>
      <c r="F418">
        <v>13</v>
      </c>
      <c r="G418" s="14" t="s">
        <v>104</v>
      </c>
      <c r="H418" s="14" t="s">
        <v>138</v>
      </c>
      <c r="I418" s="14" t="s">
        <v>89</v>
      </c>
      <c r="J418">
        <v>0</v>
      </c>
      <c r="K418" s="14" t="s">
        <v>259</v>
      </c>
      <c r="L418">
        <v>0.5</v>
      </c>
      <c r="M418">
        <v>6.4</v>
      </c>
      <c r="N418">
        <v>7.75</v>
      </c>
      <c r="O418">
        <v>17.5</v>
      </c>
      <c r="P418" s="14" t="s">
        <v>217</v>
      </c>
      <c r="Q418" s="14" t="s">
        <v>217</v>
      </c>
      <c r="R418" s="14" t="s">
        <v>236</v>
      </c>
    </row>
    <row r="419" spans="1:18" x14ac:dyDescent="0.3">
      <c r="A419">
        <v>5911080843</v>
      </c>
      <c r="B419">
        <v>3138</v>
      </c>
      <c r="C419">
        <v>1616824647</v>
      </c>
      <c r="D419">
        <v>4</v>
      </c>
      <c r="E419">
        <v>9</v>
      </c>
      <c r="F419">
        <v>12</v>
      </c>
      <c r="G419" s="14" t="s">
        <v>104</v>
      </c>
      <c r="H419" s="14" t="s">
        <v>138</v>
      </c>
      <c r="I419" s="14" t="s">
        <v>92</v>
      </c>
      <c r="J419">
        <v>0</v>
      </c>
      <c r="K419" s="14" t="s">
        <v>259</v>
      </c>
      <c r="L419">
        <v>0.45</v>
      </c>
      <c r="M419">
        <v>6.2</v>
      </c>
      <c r="N419">
        <v>8.1</v>
      </c>
      <c r="O419">
        <v>17.399999999999999</v>
      </c>
      <c r="P419" s="14" t="s">
        <v>217</v>
      </c>
      <c r="Q419" s="14" t="s">
        <v>217</v>
      </c>
      <c r="R419" s="14" t="s">
        <v>236</v>
      </c>
    </row>
    <row r="420" spans="1:18" x14ac:dyDescent="0.3">
      <c r="A420">
        <v>5917456131</v>
      </c>
      <c r="B420">
        <v>3364</v>
      </c>
      <c r="C420">
        <v>1617101055</v>
      </c>
      <c r="D420">
        <v>8</v>
      </c>
      <c r="E420">
        <v>12</v>
      </c>
      <c r="F420">
        <v>16</v>
      </c>
      <c r="G420" s="14" t="s">
        <v>106</v>
      </c>
      <c r="H420" s="14" t="s">
        <v>141</v>
      </c>
      <c r="I420" s="14" t="s">
        <v>92</v>
      </c>
      <c r="J420">
        <v>0</v>
      </c>
      <c r="K420" s="14" t="s">
        <v>259</v>
      </c>
      <c r="L420">
        <v>0.45</v>
      </c>
      <c r="M420">
        <v>6.15</v>
      </c>
      <c r="N420">
        <v>8.35</v>
      </c>
      <c r="O420">
        <v>17.350000000000001</v>
      </c>
      <c r="P420" s="14" t="s">
        <v>217</v>
      </c>
      <c r="Q420" s="14" t="s">
        <v>217</v>
      </c>
      <c r="R420" s="14" t="s">
        <v>236</v>
      </c>
    </row>
    <row r="421" spans="1:18" x14ac:dyDescent="0.3">
      <c r="A421">
        <v>5919181743</v>
      </c>
      <c r="B421">
        <v>3987</v>
      </c>
      <c r="C421">
        <v>1617185995</v>
      </c>
      <c r="D421">
        <v>3</v>
      </c>
      <c r="E421">
        <v>11</v>
      </c>
      <c r="F421">
        <v>14</v>
      </c>
      <c r="G421" s="14" t="s">
        <v>105</v>
      </c>
      <c r="H421" s="14" t="s">
        <v>138</v>
      </c>
      <c r="I421" s="14" t="s">
        <v>92</v>
      </c>
      <c r="J421">
        <v>0</v>
      </c>
      <c r="K421" s="14" t="s">
        <v>258</v>
      </c>
      <c r="L421">
        <v>0.4</v>
      </c>
      <c r="M421">
        <v>5.8</v>
      </c>
      <c r="N421">
        <v>8.6999999999999993</v>
      </c>
      <c r="O421">
        <v>17.25</v>
      </c>
      <c r="P421" s="14" t="s">
        <v>217</v>
      </c>
      <c r="Q421" s="14" t="s">
        <v>217</v>
      </c>
      <c r="R421" s="14" t="s">
        <v>236</v>
      </c>
    </row>
    <row r="422" spans="1:18" x14ac:dyDescent="0.3">
      <c r="A422">
        <v>5922702738</v>
      </c>
      <c r="B422">
        <v>2446</v>
      </c>
      <c r="C422">
        <v>1617358515</v>
      </c>
      <c r="D422">
        <v>6</v>
      </c>
      <c r="E422">
        <v>5</v>
      </c>
      <c r="F422">
        <v>22</v>
      </c>
      <c r="G422" s="14" t="s">
        <v>103</v>
      </c>
      <c r="H422" s="14" t="s">
        <v>138</v>
      </c>
      <c r="I422" s="14" t="s">
        <v>92</v>
      </c>
      <c r="J422">
        <v>0</v>
      </c>
      <c r="K422" s="14" t="s">
        <v>259</v>
      </c>
      <c r="L422">
        <v>0.35</v>
      </c>
      <c r="M422">
        <v>5.8</v>
      </c>
      <c r="N422">
        <v>8.4499999999999993</v>
      </c>
      <c r="O422">
        <v>17.399999999999999</v>
      </c>
      <c r="P422" s="14" t="s">
        <v>217</v>
      </c>
      <c r="Q422" s="14" t="s">
        <v>217</v>
      </c>
      <c r="R422" s="14" t="s">
        <v>236</v>
      </c>
    </row>
    <row r="423" spans="1:18" x14ac:dyDescent="0.3">
      <c r="A423">
        <v>5922766612</v>
      </c>
      <c r="B423">
        <v>2501</v>
      </c>
      <c r="C423">
        <v>1617361329</v>
      </c>
      <c r="D423">
        <v>8</v>
      </c>
      <c r="E423">
        <v>5</v>
      </c>
      <c r="F423">
        <v>22</v>
      </c>
      <c r="G423" s="14" t="s">
        <v>103</v>
      </c>
      <c r="H423" s="14" t="s">
        <v>138</v>
      </c>
      <c r="I423" s="14" t="s">
        <v>89</v>
      </c>
      <c r="J423">
        <v>1</v>
      </c>
      <c r="K423" s="14" t="s">
        <v>259</v>
      </c>
      <c r="L423">
        <v>0.4</v>
      </c>
      <c r="M423">
        <v>6.2</v>
      </c>
      <c r="N423">
        <v>8.4</v>
      </c>
      <c r="O423">
        <v>18.149999999999999</v>
      </c>
      <c r="P423" s="14" t="s">
        <v>217</v>
      </c>
      <c r="Q423" s="14" t="s">
        <v>217</v>
      </c>
      <c r="R423" s="14" t="s">
        <v>236</v>
      </c>
    </row>
    <row r="424" spans="1:18" x14ac:dyDescent="0.3">
      <c r="A424">
        <v>5924164687</v>
      </c>
      <c r="B424">
        <v>2330</v>
      </c>
      <c r="C424">
        <v>1617419812</v>
      </c>
      <c r="D424">
        <v>9</v>
      </c>
      <c r="E424">
        <v>5</v>
      </c>
      <c r="F424">
        <v>23</v>
      </c>
      <c r="G424" s="14" t="s">
        <v>104</v>
      </c>
      <c r="H424" s="14" t="s">
        <v>138</v>
      </c>
      <c r="I424" s="14" t="s">
        <v>89</v>
      </c>
      <c r="J424">
        <v>1</v>
      </c>
      <c r="K424" s="14" t="s">
        <v>259</v>
      </c>
      <c r="L424">
        <v>0.4</v>
      </c>
      <c r="M424">
        <v>6.2</v>
      </c>
      <c r="N424">
        <v>8.35</v>
      </c>
      <c r="O424">
        <v>18</v>
      </c>
      <c r="P424" s="14" t="s">
        <v>217</v>
      </c>
      <c r="Q424" s="14" t="s">
        <v>217</v>
      </c>
      <c r="R424" s="14" t="s">
        <v>236</v>
      </c>
    </row>
    <row r="425" spans="1:18" x14ac:dyDescent="0.3">
      <c r="A425">
        <v>5924354463</v>
      </c>
      <c r="B425">
        <v>3980</v>
      </c>
      <c r="C425">
        <v>1617429894</v>
      </c>
      <c r="D425">
        <v>6</v>
      </c>
      <c r="E425">
        <v>11</v>
      </c>
      <c r="F425">
        <v>22</v>
      </c>
      <c r="G425" s="14" t="s">
        <v>104</v>
      </c>
      <c r="H425" s="14" t="s">
        <v>138</v>
      </c>
      <c r="I425" s="14" t="s">
        <v>89</v>
      </c>
      <c r="J425">
        <v>0</v>
      </c>
      <c r="K425" s="14" t="s">
        <v>259</v>
      </c>
      <c r="L425">
        <v>0.35</v>
      </c>
      <c r="M425">
        <v>6.1</v>
      </c>
      <c r="N425">
        <v>8.5</v>
      </c>
      <c r="O425">
        <v>17.649999999999999</v>
      </c>
      <c r="P425" s="14" t="s">
        <v>217</v>
      </c>
      <c r="Q425" s="14" t="s">
        <v>217</v>
      </c>
      <c r="R425" s="14" t="s">
        <v>236</v>
      </c>
    </row>
    <row r="426" spans="1:18" x14ac:dyDescent="0.3">
      <c r="A426">
        <v>5926798115</v>
      </c>
      <c r="B426">
        <v>2814</v>
      </c>
      <c r="C426">
        <v>1617534827</v>
      </c>
      <c r="D426">
        <v>1</v>
      </c>
      <c r="E426">
        <v>14</v>
      </c>
      <c r="F426">
        <v>18</v>
      </c>
      <c r="G426" s="14" t="s">
        <v>104</v>
      </c>
      <c r="H426" s="14" t="s">
        <v>138</v>
      </c>
      <c r="I426" s="14" t="s">
        <v>89</v>
      </c>
      <c r="J426">
        <v>0</v>
      </c>
      <c r="K426" s="14" t="s">
        <v>259</v>
      </c>
      <c r="L426">
        <v>0.3</v>
      </c>
      <c r="M426">
        <v>5.8</v>
      </c>
      <c r="N426">
        <v>8.6999999999999993</v>
      </c>
      <c r="O426">
        <v>17.05</v>
      </c>
      <c r="P426" s="14" t="s">
        <v>217</v>
      </c>
      <c r="Q426" s="14" t="s">
        <v>217</v>
      </c>
      <c r="R426" s="14" t="s">
        <v>236</v>
      </c>
    </row>
    <row r="427" spans="1:18" x14ac:dyDescent="0.3">
      <c r="A427">
        <v>5926885116</v>
      </c>
      <c r="B427">
        <v>2517</v>
      </c>
      <c r="C427">
        <v>1617537963</v>
      </c>
      <c r="D427">
        <v>5</v>
      </c>
      <c r="E427">
        <v>9</v>
      </c>
      <c r="F427">
        <v>12</v>
      </c>
      <c r="G427" s="14" t="s">
        <v>104</v>
      </c>
      <c r="H427" s="14" t="s">
        <v>95</v>
      </c>
      <c r="I427" s="14" t="s">
        <v>92</v>
      </c>
      <c r="J427">
        <v>1</v>
      </c>
      <c r="K427" s="14" t="s">
        <v>259</v>
      </c>
      <c r="L427">
        <v>0.3</v>
      </c>
      <c r="M427">
        <v>5.35</v>
      </c>
      <c r="N427">
        <v>9.0500000000000007</v>
      </c>
      <c r="O427">
        <v>16.649999999999999</v>
      </c>
      <c r="P427" s="14" t="s">
        <v>217</v>
      </c>
      <c r="Q427" s="14" t="s">
        <v>217</v>
      </c>
      <c r="R427" s="14" t="s">
        <v>236</v>
      </c>
    </row>
    <row r="428" spans="1:18" x14ac:dyDescent="0.3">
      <c r="A428">
        <v>5928788537</v>
      </c>
      <c r="B428">
        <v>2261</v>
      </c>
      <c r="C428">
        <v>1617623472</v>
      </c>
      <c r="D428">
        <v>10</v>
      </c>
      <c r="E428">
        <v>8</v>
      </c>
      <c r="F428">
        <v>9</v>
      </c>
      <c r="G428" s="14" t="s">
        <v>103</v>
      </c>
      <c r="H428" s="14" t="s">
        <v>138</v>
      </c>
      <c r="I428" s="14" t="s">
        <v>89</v>
      </c>
      <c r="J428">
        <v>0</v>
      </c>
      <c r="K428" s="14" t="s">
        <v>259</v>
      </c>
      <c r="L428">
        <v>0.25</v>
      </c>
      <c r="M428">
        <v>5.5</v>
      </c>
      <c r="N428">
        <v>8.9</v>
      </c>
      <c r="O428">
        <v>16.3</v>
      </c>
      <c r="P428" s="14" t="s">
        <v>217</v>
      </c>
      <c r="Q428" s="14" t="s">
        <v>217</v>
      </c>
      <c r="R428" s="14" t="s">
        <v>236</v>
      </c>
    </row>
    <row r="429" spans="1:18" x14ac:dyDescent="0.3">
      <c r="A429">
        <v>5929954117</v>
      </c>
      <c r="B429">
        <v>1803</v>
      </c>
      <c r="C429">
        <v>1617679986</v>
      </c>
      <c r="D429">
        <v>2</v>
      </c>
      <c r="E429">
        <v>2</v>
      </c>
      <c r="F429">
        <v>15</v>
      </c>
      <c r="G429" s="14" t="s">
        <v>103</v>
      </c>
      <c r="H429" s="14" t="s">
        <v>138</v>
      </c>
      <c r="I429" s="14" t="s">
        <v>89</v>
      </c>
      <c r="J429">
        <v>1</v>
      </c>
      <c r="K429" s="14" t="s">
        <v>259</v>
      </c>
      <c r="L429">
        <v>0.3</v>
      </c>
      <c r="M429">
        <v>5.45</v>
      </c>
      <c r="N429">
        <v>8.5</v>
      </c>
      <c r="O429">
        <v>15.45</v>
      </c>
      <c r="P429" s="14" t="s">
        <v>217</v>
      </c>
      <c r="Q429" s="14" t="s">
        <v>217</v>
      </c>
      <c r="R429" s="14" t="s">
        <v>238</v>
      </c>
    </row>
    <row r="430" spans="1:18" x14ac:dyDescent="0.3">
      <c r="A430">
        <v>5930150000</v>
      </c>
      <c r="B430">
        <v>2149</v>
      </c>
      <c r="C430">
        <v>1617692909</v>
      </c>
      <c r="D430">
        <v>1</v>
      </c>
      <c r="E430">
        <v>13</v>
      </c>
      <c r="F430">
        <v>4</v>
      </c>
      <c r="G430" s="14" t="s">
        <v>103</v>
      </c>
      <c r="H430" s="14" t="s">
        <v>138</v>
      </c>
      <c r="I430" s="14" t="s">
        <v>92</v>
      </c>
      <c r="J430">
        <v>0</v>
      </c>
      <c r="K430" s="14" t="s">
        <v>259</v>
      </c>
      <c r="L430">
        <v>0.3</v>
      </c>
      <c r="M430">
        <v>5.4</v>
      </c>
      <c r="N430">
        <v>8.4499999999999993</v>
      </c>
      <c r="O430">
        <v>15.05</v>
      </c>
      <c r="P430" s="14" t="s">
        <v>217</v>
      </c>
      <c r="Q430" s="14" t="s">
        <v>217</v>
      </c>
      <c r="R430" s="14" t="s">
        <v>238</v>
      </c>
    </row>
    <row r="431" spans="1:18" x14ac:dyDescent="0.3">
      <c r="A431">
        <v>5930384868</v>
      </c>
      <c r="B431">
        <v>2183</v>
      </c>
      <c r="C431">
        <v>1617705429</v>
      </c>
      <c r="D431">
        <v>3</v>
      </c>
      <c r="E431">
        <v>3</v>
      </c>
      <c r="F431">
        <v>19</v>
      </c>
      <c r="G431" s="14" t="s">
        <v>104</v>
      </c>
      <c r="H431" s="14" t="s">
        <v>138</v>
      </c>
      <c r="I431" s="14" t="s">
        <v>92</v>
      </c>
      <c r="J431">
        <v>1</v>
      </c>
      <c r="K431" s="14" t="s">
        <v>259</v>
      </c>
      <c r="L431">
        <v>0.3</v>
      </c>
      <c r="M431">
        <v>4.8499999999999996</v>
      </c>
      <c r="N431">
        <v>8.25</v>
      </c>
      <c r="O431">
        <v>15.05</v>
      </c>
      <c r="P431" s="14" t="s">
        <v>210</v>
      </c>
      <c r="Q431" s="14" t="s">
        <v>217</v>
      </c>
      <c r="R431" s="14" t="s">
        <v>238</v>
      </c>
    </row>
    <row r="432" spans="1:18" x14ac:dyDescent="0.3">
      <c r="A432">
        <v>5930445559</v>
      </c>
      <c r="B432">
        <v>2238</v>
      </c>
      <c r="C432">
        <v>1617708058</v>
      </c>
      <c r="D432">
        <v>6</v>
      </c>
      <c r="E432">
        <v>2</v>
      </c>
      <c r="F432">
        <v>10</v>
      </c>
      <c r="G432" s="14" t="s">
        <v>104</v>
      </c>
      <c r="H432" s="14" t="s">
        <v>138</v>
      </c>
      <c r="I432" s="14" t="s">
        <v>89</v>
      </c>
      <c r="J432">
        <v>1</v>
      </c>
      <c r="K432" s="14" t="s">
        <v>259</v>
      </c>
      <c r="L432">
        <v>0.35</v>
      </c>
      <c r="M432">
        <v>5.0999999999999996</v>
      </c>
      <c r="N432">
        <v>7.95</v>
      </c>
      <c r="O432">
        <v>15.35</v>
      </c>
      <c r="P432" s="14" t="s">
        <v>210</v>
      </c>
      <c r="Q432" s="14" t="s">
        <v>217</v>
      </c>
      <c r="R432" s="14" t="s">
        <v>238</v>
      </c>
    </row>
    <row r="433" spans="1:18" x14ac:dyDescent="0.3">
      <c r="A433">
        <v>5931557960</v>
      </c>
      <c r="B433">
        <v>2175</v>
      </c>
      <c r="C433">
        <v>1617760256</v>
      </c>
      <c r="D433">
        <v>2</v>
      </c>
      <c r="E433">
        <v>6</v>
      </c>
      <c r="F433">
        <v>8</v>
      </c>
      <c r="G433" s="14" t="s">
        <v>103</v>
      </c>
      <c r="H433" s="14" t="s">
        <v>138</v>
      </c>
      <c r="I433" s="14" t="s">
        <v>92</v>
      </c>
      <c r="J433">
        <v>0</v>
      </c>
      <c r="K433" s="14" t="s">
        <v>259</v>
      </c>
      <c r="L433">
        <v>0.35</v>
      </c>
      <c r="M433">
        <v>5.05</v>
      </c>
      <c r="N433">
        <v>7.65</v>
      </c>
      <c r="O433">
        <v>15.2</v>
      </c>
      <c r="P433" s="14" t="s">
        <v>210</v>
      </c>
      <c r="Q433" s="14" t="s">
        <v>217</v>
      </c>
      <c r="R433" s="14" t="s">
        <v>238</v>
      </c>
    </row>
    <row r="434" spans="1:18" x14ac:dyDescent="0.3">
      <c r="A434">
        <v>5932057177</v>
      </c>
      <c r="B434">
        <v>2793</v>
      </c>
      <c r="C434">
        <v>1617790395</v>
      </c>
      <c r="D434">
        <v>10</v>
      </c>
      <c r="E434">
        <v>8</v>
      </c>
      <c r="F434">
        <v>19</v>
      </c>
      <c r="G434" s="14" t="s">
        <v>103</v>
      </c>
      <c r="H434" s="14" t="s">
        <v>138</v>
      </c>
      <c r="I434" s="14" t="s">
        <v>89</v>
      </c>
      <c r="J434">
        <v>0</v>
      </c>
      <c r="K434" s="14" t="s">
        <v>259</v>
      </c>
      <c r="L434">
        <v>0.35</v>
      </c>
      <c r="M434">
        <v>5.35</v>
      </c>
      <c r="N434">
        <v>7.65</v>
      </c>
      <c r="O434">
        <v>15.3</v>
      </c>
      <c r="P434" s="14" t="s">
        <v>210</v>
      </c>
      <c r="Q434" s="14" t="s">
        <v>217</v>
      </c>
      <c r="R434" s="14" t="s">
        <v>238</v>
      </c>
    </row>
    <row r="435" spans="1:18" x14ac:dyDescent="0.3">
      <c r="A435">
        <v>5935222049</v>
      </c>
      <c r="B435">
        <v>1925</v>
      </c>
      <c r="C435">
        <v>1617952423</v>
      </c>
      <c r="D435">
        <v>10</v>
      </c>
      <c r="E435">
        <v>4</v>
      </c>
      <c r="F435">
        <v>14</v>
      </c>
      <c r="G435" s="14" t="s">
        <v>103</v>
      </c>
      <c r="H435" s="14" t="s">
        <v>138</v>
      </c>
      <c r="I435" s="14" t="s">
        <v>92</v>
      </c>
      <c r="J435">
        <v>1</v>
      </c>
      <c r="K435" s="14" t="s">
        <v>259</v>
      </c>
      <c r="L435">
        <v>0.35</v>
      </c>
      <c r="M435">
        <v>5.25</v>
      </c>
      <c r="N435">
        <v>7.5</v>
      </c>
      <c r="O435">
        <v>14.45</v>
      </c>
      <c r="P435" s="14" t="s">
        <v>212</v>
      </c>
      <c r="Q435" s="14" t="s">
        <v>217</v>
      </c>
      <c r="R435" s="14" t="s">
        <v>230</v>
      </c>
    </row>
    <row r="436" spans="1:18" x14ac:dyDescent="0.3">
      <c r="A436">
        <v>5937151046</v>
      </c>
      <c r="B436">
        <v>1631</v>
      </c>
      <c r="C436">
        <v>1618038217</v>
      </c>
      <c r="D436">
        <v>3</v>
      </c>
      <c r="E436">
        <v>5</v>
      </c>
      <c r="F436">
        <v>5</v>
      </c>
      <c r="G436" s="14" t="s">
        <v>103</v>
      </c>
      <c r="H436" s="14" t="s">
        <v>138</v>
      </c>
      <c r="I436" s="14" t="s">
        <v>89</v>
      </c>
      <c r="J436">
        <v>0</v>
      </c>
      <c r="K436" s="14" t="s">
        <v>259</v>
      </c>
      <c r="L436">
        <v>0.35</v>
      </c>
      <c r="M436">
        <v>5.2</v>
      </c>
      <c r="N436">
        <v>7.55</v>
      </c>
      <c r="O436">
        <v>14.45</v>
      </c>
      <c r="P436" s="14" t="s">
        <v>212</v>
      </c>
      <c r="Q436" s="14" t="s">
        <v>217</v>
      </c>
      <c r="R436" s="14" t="s">
        <v>230</v>
      </c>
    </row>
    <row r="437" spans="1:18" x14ac:dyDescent="0.3">
      <c r="A437">
        <v>5939773550</v>
      </c>
      <c r="B437">
        <v>2979</v>
      </c>
      <c r="C437">
        <v>1618139031</v>
      </c>
      <c r="D437">
        <v>7</v>
      </c>
      <c r="E437">
        <v>8</v>
      </c>
      <c r="F437">
        <v>16</v>
      </c>
      <c r="G437" s="14" t="s">
        <v>104</v>
      </c>
      <c r="H437" s="14" t="s">
        <v>88</v>
      </c>
      <c r="I437" s="14" t="s">
        <v>89</v>
      </c>
      <c r="J437">
        <v>1</v>
      </c>
      <c r="K437" s="14" t="s">
        <v>259</v>
      </c>
      <c r="L437">
        <v>0.4</v>
      </c>
      <c r="M437">
        <v>5.5</v>
      </c>
      <c r="N437">
        <v>7.55</v>
      </c>
      <c r="O437">
        <v>14.65</v>
      </c>
      <c r="P437" s="14" t="s">
        <v>212</v>
      </c>
      <c r="Q437" s="14" t="s">
        <v>217</v>
      </c>
      <c r="R437" s="14" t="s">
        <v>230</v>
      </c>
    </row>
    <row r="438" spans="1:18" x14ac:dyDescent="0.3">
      <c r="A438">
        <v>5939880520</v>
      </c>
      <c r="B438">
        <v>2706</v>
      </c>
      <c r="C438">
        <v>1618142372</v>
      </c>
      <c r="D438">
        <v>19</v>
      </c>
      <c r="E438">
        <v>7</v>
      </c>
      <c r="F438">
        <v>14</v>
      </c>
      <c r="G438" s="14" t="s">
        <v>104</v>
      </c>
      <c r="H438" s="14" t="s">
        <v>138</v>
      </c>
      <c r="I438" s="14" t="s">
        <v>92</v>
      </c>
      <c r="J438">
        <v>1</v>
      </c>
      <c r="K438" s="14" t="s">
        <v>259</v>
      </c>
      <c r="L438">
        <v>0.45</v>
      </c>
      <c r="M438">
        <v>6.15</v>
      </c>
      <c r="N438">
        <v>7.35</v>
      </c>
      <c r="O438">
        <v>14.7</v>
      </c>
      <c r="P438" s="14" t="s">
        <v>233</v>
      </c>
      <c r="Q438" s="14" t="s">
        <v>217</v>
      </c>
      <c r="R438" s="14" t="s">
        <v>230</v>
      </c>
    </row>
    <row r="439" spans="1:18" x14ac:dyDescent="0.3">
      <c r="A439">
        <v>5941043223</v>
      </c>
      <c r="B439">
        <v>2735</v>
      </c>
      <c r="C439">
        <v>1618192061</v>
      </c>
      <c r="D439">
        <v>6</v>
      </c>
      <c r="E439">
        <v>3</v>
      </c>
      <c r="F439">
        <v>34</v>
      </c>
      <c r="G439" s="14" t="s">
        <v>103</v>
      </c>
      <c r="H439" s="14" t="s">
        <v>138</v>
      </c>
      <c r="I439" s="14" t="s">
        <v>89</v>
      </c>
      <c r="J439">
        <v>1</v>
      </c>
      <c r="K439" s="14" t="s">
        <v>259</v>
      </c>
      <c r="L439">
        <v>0.5</v>
      </c>
      <c r="M439">
        <v>6.25</v>
      </c>
      <c r="N439">
        <v>7.05</v>
      </c>
      <c r="O439">
        <v>15.8</v>
      </c>
      <c r="P439" s="14" t="s">
        <v>233</v>
      </c>
      <c r="Q439" s="14" t="s">
        <v>217</v>
      </c>
      <c r="R439" s="14" t="s">
        <v>234</v>
      </c>
    </row>
    <row r="440" spans="1:18" x14ac:dyDescent="0.3">
      <c r="A440">
        <v>5941693518</v>
      </c>
      <c r="B440">
        <v>2150</v>
      </c>
      <c r="C440">
        <v>1618229073</v>
      </c>
      <c r="D440">
        <v>9</v>
      </c>
      <c r="E440">
        <v>4</v>
      </c>
      <c r="F440">
        <v>24</v>
      </c>
      <c r="G440" s="14" t="s">
        <v>104</v>
      </c>
      <c r="H440" s="14" t="s">
        <v>138</v>
      </c>
      <c r="I440" s="14" t="s">
        <v>89</v>
      </c>
      <c r="J440">
        <v>1</v>
      </c>
      <c r="K440" s="14" t="s">
        <v>259</v>
      </c>
      <c r="L440">
        <v>0.55000000000000004</v>
      </c>
      <c r="M440">
        <v>6.3</v>
      </c>
      <c r="N440">
        <v>6.65</v>
      </c>
      <c r="O440">
        <v>16.2</v>
      </c>
      <c r="P440" s="14" t="s">
        <v>233</v>
      </c>
      <c r="Q440" s="14" t="s">
        <v>217</v>
      </c>
      <c r="R440" s="14" t="s">
        <v>234</v>
      </c>
    </row>
    <row r="441" spans="1:18" x14ac:dyDescent="0.3">
      <c r="A441">
        <v>5942830820</v>
      </c>
      <c r="B441">
        <v>3363</v>
      </c>
      <c r="C441">
        <v>1618285926</v>
      </c>
      <c r="D441">
        <v>6</v>
      </c>
      <c r="E441">
        <v>8</v>
      </c>
      <c r="F441">
        <v>27</v>
      </c>
      <c r="G441" s="14" t="s">
        <v>103</v>
      </c>
      <c r="H441" s="14" t="s">
        <v>138</v>
      </c>
      <c r="I441" s="14" t="s">
        <v>89</v>
      </c>
      <c r="J441">
        <v>1</v>
      </c>
      <c r="K441" s="14" t="s">
        <v>259</v>
      </c>
      <c r="L441">
        <v>0.6</v>
      </c>
      <c r="M441">
        <v>6.45</v>
      </c>
      <c r="N441">
        <v>6.5</v>
      </c>
      <c r="O441">
        <v>16.850000000000001</v>
      </c>
      <c r="P441" s="14" t="s">
        <v>233</v>
      </c>
      <c r="Q441" s="14" t="s">
        <v>217</v>
      </c>
      <c r="R441" s="14" t="s">
        <v>234</v>
      </c>
    </row>
    <row r="442" spans="1:18" x14ac:dyDescent="0.3">
      <c r="A442">
        <v>5943327459</v>
      </c>
      <c r="B442">
        <v>3230</v>
      </c>
      <c r="C442">
        <v>1618313563</v>
      </c>
      <c r="D442">
        <v>22</v>
      </c>
      <c r="E442">
        <v>2</v>
      </c>
      <c r="F442">
        <v>25</v>
      </c>
      <c r="G442" s="14" t="s">
        <v>104</v>
      </c>
      <c r="H442" s="14" t="s">
        <v>138</v>
      </c>
      <c r="I442" s="14" t="s">
        <v>89</v>
      </c>
      <c r="J442">
        <v>1</v>
      </c>
      <c r="K442" s="14" t="s">
        <v>259</v>
      </c>
      <c r="L442">
        <v>0.65</v>
      </c>
      <c r="M442">
        <v>7.25</v>
      </c>
      <c r="N442">
        <v>6.35</v>
      </c>
      <c r="O442">
        <v>17</v>
      </c>
      <c r="P442" s="14" t="s">
        <v>229</v>
      </c>
      <c r="Q442" s="14" t="s">
        <v>217</v>
      </c>
      <c r="R442" s="14" t="s">
        <v>234</v>
      </c>
    </row>
    <row r="443" spans="1:18" x14ac:dyDescent="0.3">
      <c r="A443">
        <v>5943428527</v>
      </c>
      <c r="B443">
        <v>3368</v>
      </c>
      <c r="C443">
        <v>1618317281</v>
      </c>
      <c r="D443">
        <v>18</v>
      </c>
      <c r="E443">
        <v>7</v>
      </c>
      <c r="F443">
        <v>26</v>
      </c>
      <c r="G443" s="14" t="s">
        <v>104</v>
      </c>
      <c r="H443" s="14" t="s">
        <v>138</v>
      </c>
      <c r="I443" s="14" t="s">
        <v>89</v>
      </c>
      <c r="J443">
        <v>1</v>
      </c>
      <c r="K443" s="14" t="s">
        <v>259</v>
      </c>
      <c r="L443">
        <v>0.65</v>
      </c>
      <c r="M443">
        <v>7.75</v>
      </c>
      <c r="N443">
        <v>6.45</v>
      </c>
      <c r="O443">
        <v>17.2</v>
      </c>
      <c r="P443" s="14" t="s">
        <v>229</v>
      </c>
      <c r="Q443" s="14" t="s">
        <v>217</v>
      </c>
      <c r="R443" s="14" t="s">
        <v>234</v>
      </c>
    </row>
    <row r="444" spans="1:18" x14ac:dyDescent="0.3">
      <c r="A444">
        <v>5944659700</v>
      </c>
      <c r="B444">
        <v>2674</v>
      </c>
      <c r="C444">
        <v>1618383512</v>
      </c>
      <c r="D444">
        <v>12</v>
      </c>
      <c r="E444">
        <v>4</v>
      </c>
      <c r="F444">
        <v>17</v>
      </c>
      <c r="G444" s="14" t="s">
        <v>104</v>
      </c>
      <c r="H444" s="14" t="s">
        <v>138</v>
      </c>
      <c r="I444" s="14" t="s">
        <v>92</v>
      </c>
      <c r="J444">
        <v>1</v>
      </c>
      <c r="K444" s="14" t="s">
        <v>259</v>
      </c>
      <c r="L444">
        <v>0.65</v>
      </c>
      <c r="M444">
        <v>7.9</v>
      </c>
      <c r="N444">
        <v>6.4</v>
      </c>
      <c r="O444">
        <v>16.899999999999999</v>
      </c>
      <c r="P444" s="14" t="s">
        <v>229</v>
      </c>
      <c r="Q444" s="14" t="s">
        <v>217</v>
      </c>
      <c r="R444" s="14" t="s">
        <v>234</v>
      </c>
    </row>
    <row r="445" spans="1:18" x14ac:dyDescent="0.3">
      <c r="A445">
        <v>5944985201</v>
      </c>
      <c r="B445">
        <v>2631</v>
      </c>
      <c r="C445">
        <v>1618400136</v>
      </c>
      <c r="D445">
        <v>10</v>
      </c>
      <c r="E445">
        <v>8</v>
      </c>
      <c r="F445">
        <v>21</v>
      </c>
      <c r="G445" s="14" t="s">
        <v>104</v>
      </c>
      <c r="H445" s="14" t="s">
        <v>141</v>
      </c>
      <c r="I445" s="14" t="s">
        <v>89</v>
      </c>
      <c r="J445">
        <v>1</v>
      </c>
      <c r="K445" s="14" t="s">
        <v>259</v>
      </c>
      <c r="L445">
        <v>0.7</v>
      </c>
      <c r="M445">
        <v>8.1</v>
      </c>
      <c r="N445">
        <v>6.25</v>
      </c>
      <c r="O445">
        <v>16.850000000000001</v>
      </c>
      <c r="P445" s="14" t="s">
        <v>229</v>
      </c>
      <c r="Q445" s="14" t="s">
        <v>217</v>
      </c>
      <c r="R445" s="14" t="s">
        <v>234</v>
      </c>
    </row>
    <row r="446" spans="1:18" x14ac:dyDescent="0.3">
      <c r="A446">
        <v>5946066628</v>
      </c>
      <c r="B446">
        <v>2377</v>
      </c>
      <c r="C446">
        <v>1618454665</v>
      </c>
      <c r="D446">
        <v>8</v>
      </c>
      <c r="E446">
        <v>4</v>
      </c>
      <c r="F446">
        <v>16</v>
      </c>
      <c r="G446" s="14" t="s">
        <v>103</v>
      </c>
      <c r="H446" s="14" t="s">
        <v>138</v>
      </c>
      <c r="I446" s="14" t="s">
        <v>92</v>
      </c>
      <c r="J446">
        <v>1</v>
      </c>
      <c r="K446" s="14" t="s">
        <v>259</v>
      </c>
      <c r="L446">
        <v>0.75</v>
      </c>
      <c r="M446">
        <v>8.4499999999999993</v>
      </c>
      <c r="N446">
        <v>5.75</v>
      </c>
      <c r="O446">
        <v>16.75</v>
      </c>
      <c r="P446" s="14" t="s">
        <v>229</v>
      </c>
      <c r="Q446" s="14" t="s">
        <v>220</v>
      </c>
      <c r="R446" s="14" t="s">
        <v>234</v>
      </c>
    </row>
    <row r="447" spans="1:18" x14ac:dyDescent="0.3">
      <c r="A447">
        <v>5946631735</v>
      </c>
      <c r="B447">
        <v>2592</v>
      </c>
      <c r="C447">
        <v>1618487391</v>
      </c>
      <c r="D447">
        <v>4</v>
      </c>
      <c r="E447">
        <v>6</v>
      </c>
      <c r="F447">
        <v>8</v>
      </c>
      <c r="G447" s="14" t="s">
        <v>103</v>
      </c>
      <c r="H447" s="14" t="s">
        <v>138</v>
      </c>
      <c r="I447" s="14" t="s">
        <v>92</v>
      </c>
      <c r="J447">
        <v>0</v>
      </c>
      <c r="K447" s="14" t="s">
        <v>259</v>
      </c>
      <c r="L447">
        <v>0.7</v>
      </c>
      <c r="M447">
        <v>8.4</v>
      </c>
      <c r="N447">
        <v>5.6</v>
      </c>
      <c r="O447">
        <v>16.55</v>
      </c>
      <c r="P447" s="14" t="s">
        <v>229</v>
      </c>
      <c r="Q447" s="14" t="s">
        <v>220</v>
      </c>
      <c r="R447" s="14" t="s">
        <v>234</v>
      </c>
    </row>
    <row r="448" spans="1:18" x14ac:dyDescent="0.3">
      <c r="A448">
        <v>5947648575</v>
      </c>
      <c r="B448">
        <v>2310</v>
      </c>
      <c r="C448">
        <v>1618537868</v>
      </c>
      <c r="D448">
        <v>7</v>
      </c>
      <c r="E448">
        <v>8</v>
      </c>
      <c r="F448">
        <v>15</v>
      </c>
      <c r="G448" s="14" t="s">
        <v>105</v>
      </c>
      <c r="H448" s="14" t="s">
        <v>138</v>
      </c>
      <c r="I448" s="14" t="s">
        <v>89</v>
      </c>
      <c r="J448">
        <v>1</v>
      </c>
      <c r="K448" s="14" t="s">
        <v>258</v>
      </c>
      <c r="L448">
        <v>0.75</v>
      </c>
      <c r="M448">
        <v>8.25</v>
      </c>
      <c r="N448">
        <v>5.6</v>
      </c>
      <c r="O448">
        <v>16.850000000000001</v>
      </c>
      <c r="P448" s="14" t="s">
        <v>229</v>
      </c>
      <c r="Q448" s="14" t="s">
        <v>220</v>
      </c>
      <c r="R448" s="14" t="s">
        <v>234</v>
      </c>
    </row>
    <row r="449" spans="1:18" x14ac:dyDescent="0.3">
      <c r="A449">
        <v>5947910751</v>
      </c>
      <c r="B449">
        <v>1989</v>
      </c>
      <c r="C449">
        <v>1618556343</v>
      </c>
      <c r="D449">
        <v>4</v>
      </c>
      <c r="E449">
        <v>7</v>
      </c>
      <c r="F449">
        <v>18</v>
      </c>
      <c r="G449" s="14" t="s">
        <v>104</v>
      </c>
      <c r="H449" s="14" t="s">
        <v>138</v>
      </c>
      <c r="I449" s="14" t="s">
        <v>92</v>
      </c>
      <c r="J449">
        <v>1</v>
      </c>
      <c r="K449" s="14" t="s">
        <v>259</v>
      </c>
      <c r="L449">
        <v>0.75</v>
      </c>
      <c r="M449">
        <v>8.35</v>
      </c>
      <c r="N449">
        <v>5.85</v>
      </c>
      <c r="O449">
        <v>17</v>
      </c>
      <c r="P449" s="14" t="s">
        <v>229</v>
      </c>
      <c r="Q449" s="14" t="s">
        <v>220</v>
      </c>
      <c r="R449" s="14" t="s">
        <v>234</v>
      </c>
    </row>
    <row r="450" spans="1:18" x14ac:dyDescent="0.3">
      <c r="A450">
        <v>5947957993</v>
      </c>
      <c r="B450">
        <v>2479</v>
      </c>
      <c r="C450">
        <v>1618559174</v>
      </c>
      <c r="D450">
        <v>7</v>
      </c>
      <c r="E450">
        <v>3</v>
      </c>
      <c r="F450">
        <v>15</v>
      </c>
      <c r="G450" s="14" t="s">
        <v>106</v>
      </c>
      <c r="H450" s="14" t="s">
        <v>138</v>
      </c>
      <c r="I450" s="14" t="s">
        <v>89</v>
      </c>
      <c r="J450">
        <v>1</v>
      </c>
      <c r="K450" s="14" t="s">
        <v>259</v>
      </c>
      <c r="L450">
        <v>0.8</v>
      </c>
      <c r="M450">
        <v>8.65</v>
      </c>
      <c r="N450">
        <v>5.35</v>
      </c>
      <c r="O450">
        <v>17.55</v>
      </c>
      <c r="P450" s="14" t="s">
        <v>229</v>
      </c>
      <c r="Q450" s="14" t="s">
        <v>227</v>
      </c>
      <c r="R450" s="14" t="s">
        <v>234</v>
      </c>
    </row>
    <row r="451" spans="1:18" x14ac:dyDescent="0.3">
      <c r="A451">
        <v>5949343215</v>
      </c>
      <c r="B451">
        <v>2456</v>
      </c>
      <c r="C451">
        <v>1618620613</v>
      </c>
      <c r="D451">
        <v>11</v>
      </c>
      <c r="E451">
        <v>3</v>
      </c>
      <c r="F451">
        <v>17</v>
      </c>
      <c r="G451" s="14" t="s">
        <v>104</v>
      </c>
      <c r="H451" s="14" t="s">
        <v>138</v>
      </c>
      <c r="I451" s="14" t="s">
        <v>89</v>
      </c>
      <c r="J451">
        <v>1</v>
      </c>
      <c r="K451" s="14" t="s">
        <v>259</v>
      </c>
      <c r="L451">
        <v>0.8</v>
      </c>
      <c r="M451">
        <v>9.0500000000000007</v>
      </c>
      <c r="N451">
        <v>5.35</v>
      </c>
      <c r="O451">
        <v>17.45</v>
      </c>
      <c r="P451" s="14" t="s">
        <v>229</v>
      </c>
      <c r="Q451" s="14" t="s">
        <v>227</v>
      </c>
      <c r="R451" s="14" t="s">
        <v>234</v>
      </c>
    </row>
    <row r="452" spans="1:18" x14ac:dyDescent="0.3">
      <c r="A452">
        <v>5949391763</v>
      </c>
      <c r="B452">
        <v>1996</v>
      </c>
      <c r="C452">
        <v>1618624195</v>
      </c>
      <c r="D452">
        <v>8</v>
      </c>
      <c r="E452">
        <v>3</v>
      </c>
      <c r="F452">
        <v>18</v>
      </c>
      <c r="G452" s="14" t="s">
        <v>106</v>
      </c>
      <c r="H452" s="14" t="s">
        <v>138</v>
      </c>
      <c r="I452" s="14" t="s">
        <v>92</v>
      </c>
      <c r="J452">
        <v>1</v>
      </c>
      <c r="K452" s="14" t="s">
        <v>259</v>
      </c>
      <c r="L452">
        <v>0.8</v>
      </c>
      <c r="M452">
        <v>9.15</v>
      </c>
      <c r="N452">
        <v>5.4</v>
      </c>
      <c r="O452">
        <v>17.850000000000001</v>
      </c>
      <c r="P452" s="14" t="s">
        <v>229</v>
      </c>
      <c r="Q452" s="14" t="s">
        <v>227</v>
      </c>
      <c r="R452" s="14" t="s">
        <v>234</v>
      </c>
    </row>
    <row r="453" spans="1:18" x14ac:dyDescent="0.3">
      <c r="A453">
        <v>5950294212</v>
      </c>
      <c r="B453">
        <v>2255</v>
      </c>
      <c r="C453">
        <v>1618662468</v>
      </c>
      <c r="D453">
        <v>7</v>
      </c>
      <c r="E453">
        <v>7</v>
      </c>
      <c r="F453">
        <v>19</v>
      </c>
      <c r="G453" s="14" t="s">
        <v>107</v>
      </c>
      <c r="H453" s="14" t="s">
        <v>138</v>
      </c>
      <c r="I453" s="14" t="s">
        <v>92</v>
      </c>
      <c r="J453">
        <v>1</v>
      </c>
      <c r="K453" s="14" t="s">
        <v>258</v>
      </c>
      <c r="L453">
        <v>0.85</v>
      </c>
      <c r="M453">
        <v>9.4</v>
      </c>
      <c r="N453">
        <v>5.45</v>
      </c>
      <c r="O453">
        <v>18.399999999999999</v>
      </c>
      <c r="P453" s="14" t="s">
        <v>229</v>
      </c>
      <c r="Q453" s="14" t="s">
        <v>227</v>
      </c>
      <c r="R453" s="14" t="s">
        <v>234</v>
      </c>
    </row>
    <row r="454" spans="1:18" x14ac:dyDescent="0.3">
      <c r="A454">
        <v>5951779994</v>
      </c>
      <c r="B454">
        <v>2743</v>
      </c>
      <c r="C454">
        <v>1618727487</v>
      </c>
      <c r="D454">
        <v>6</v>
      </c>
      <c r="E454">
        <v>6</v>
      </c>
      <c r="F454">
        <v>20</v>
      </c>
      <c r="G454" s="14" t="s">
        <v>103</v>
      </c>
      <c r="H454" s="14" t="s">
        <v>138</v>
      </c>
      <c r="I454" s="14" t="s">
        <v>92</v>
      </c>
      <c r="J454">
        <v>1</v>
      </c>
      <c r="K454" s="14" t="s">
        <v>259</v>
      </c>
      <c r="L454">
        <v>0.9</v>
      </c>
      <c r="M454">
        <v>9.1999999999999993</v>
      </c>
      <c r="N454">
        <v>5.35</v>
      </c>
      <c r="O454">
        <v>18.45</v>
      </c>
      <c r="P454" s="14" t="s">
        <v>229</v>
      </c>
      <c r="Q454" s="14" t="s">
        <v>227</v>
      </c>
      <c r="R454" s="14" t="s">
        <v>234</v>
      </c>
    </row>
    <row r="455" spans="1:18" x14ac:dyDescent="0.3">
      <c r="A455">
        <v>5952200074</v>
      </c>
      <c r="B455">
        <v>1793</v>
      </c>
      <c r="C455">
        <v>1618742944</v>
      </c>
      <c r="D455">
        <v>15</v>
      </c>
      <c r="E455">
        <v>3</v>
      </c>
      <c r="F455">
        <v>14</v>
      </c>
      <c r="G455" s="14" t="s">
        <v>104</v>
      </c>
      <c r="H455" s="14" t="s">
        <v>139</v>
      </c>
      <c r="I455" s="14" t="s">
        <v>92</v>
      </c>
      <c r="J455">
        <v>1</v>
      </c>
      <c r="K455" s="14" t="s">
        <v>259</v>
      </c>
      <c r="L455">
        <v>0.9</v>
      </c>
      <c r="M455">
        <v>9.4499999999999993</v>
      </c>
      <c r="N455">
        <v>5.3</v>
      </c>
      <c r="O455">
        <v>18.45</v>
      </c>
      <c r="P455" s="14" t="s">
        <v>229</v>
      </c>
      <c r="Q455" s="14" t="s">
        <v>227</v>
      </c>
      <c r="R455" s="14" t="s">
        <v>234</v>
      </c>
    </row>
    <row r="456" spans="1:18" x14ac:dyDescent="0.3">
      <c r="A456">
        <v>5952279660</v>
      </c>
      <c r="B456">
        <v>3417</v>
      </c>
      <c r="C456">
        <v>1618745691</v>
      </c>
      <c r="D456">
        <v>6</v>
      </c>
      <c r="E456">
        <v>15</v>
      </c>
      <c r="F456">
        <v>30</v>
      </c>
      <c r="G456" s="14" t="s">
        <v>104</v>
      </c>
      <c r="H456" s="14" t="s">
        <v>138</v>
      </c>
      <c r="I456" s="14" t="s">
        <v>89</v>
      </c>
      <c r="J456">
        <v>0</v>
      </c>
      <c r="K456" s="14" t="s">
        <v>259</v>
      </c>
      <c r="L456">
        <v>0.9</v>
      </c>
      <c r="M456">
        <v>9.6</v>
      </c>
      <c r="N456">
        <v>5.8</v>
      </c>
      <c r="O456">
        <v>19.7</v>
      </c>
      <c r="P456" s="14" t="s">
        <v>229</v>
      </c>
      <c r="Q456" s="14" t="s">
        <v>214</v>
      </c>
      <c r="R456" s="14" t="s">
        <v>234</v>
      </c>
    </row>
    <row r="457" spans="1:18" x14ac:dyDescent="0.3">
      <c r="A457">
        <v>5953712907</v>
      </c>
      <c r="B457">
        <v>2004</v>
      </c>
      <c r="C457">
        <v>1618816091</v>
      </c>
      <c r="D457">
        <v>15</v>
      </c>
      <c r="E457">
        <v>4</v>
      </c>
      <c r="F457">
        <v>10</v>
      </c>
      <c r="G457" s="14" t="s">
        <v>104</v>
      </c>
      <c r="H457" s="14" t="s">
        <v>138</v>
      </c>
      <c r="I457" s="14" t="s">
        <v>92</v>
      </c>
      <c r="J457">
        <v>1</v>
      </c>
      <c r="K457" s="14" t="s">
        <v>259</v>
      </c>
      <c r="L457">
        <v>0.9</v>
      </c>
      <c r="M457">
        <v>10</v>
      </c>
      <c r="N457">
        <v>5.6</v>
      </c>
      <c r="O457">
        <v>19.399999999999999</v>
      </c>
      <c r="P457" s="14" t="s">
        <v>229</v>
      </c>
      <c r="Q457" s="14" t="s">
        <v>214</v>
      </c>
      <c r="R457" s="14" t="s">
        <v>234</v>
      </c>
    </row>
    <row r="458" spans="1:18" x14ac:dyDescent="0.3">
      <c r="A458">
        <v>5954065696</v>
      </c>
      <c r="B458">
        <v>2205</v>
      </c>
      <c r="C458">
        <v>1618833669</v>
      </c>
      <c r="D458">
        <v>4</v>
      </c>
      <c r="E458">
        <v>13</v>
      </c>
      <c r="F458">
        <v>12</v>
      </c>
      <c r="G458" s="14" t="s">
        <v>104</v>
      </c>
      <c r="H458" s="14" t="s">
        <v>138</v>
      </c>
      <c r="I458" s="14" t="s">
        <v>89</v>
      </c>
      <c r="J458">
        <v>0</v>
      </c>
      <c r="K458" s="14" t="s">
        <v>259</v>
      </c>
      <c r="L458">
        <v>0.85</v>
      </c>
      <c r="M458">
        <v>9.25</v>
      </c>
      <c r="N458">
        <v>5.9</v>
      </c>
      <c r="O458">
        <v>19.3</v>
      </c>
      <c r="P458" s="14" t="s">
        <v>229</v>
      </c>
      <c r="Q458" s="14" t="s">
        <v>214</v>
      </c>
      <c r="R458" s="14" t="s">
        <v>234</v>
      </c>
    </row>
    <row r="459" spans="1:18" x14ac:dyDescent="0.3">
      <c r="A459">
        <v>5955371798</v>
      </c>
      <c r="B459">
        <v>2765</v>
      </c>
      <c r="C459">
        <v>1618903631</v>
      </c>
      <c r="D459">
        <v>6</v>
      </c>
      <c r="E459">
        <v>15</v>
      </c>
      <c r="F459">
        <v>15</v>
      </c>
      <c r="G459" s="14" t="s">
        <v>104</v>
      </c>
      <c r="H459" s="14" t="s">
        <v>138</v>
      </c>
      <c r="I459" s="14" t="s">
        <v>92</v>
      </c>
      <c r="J459">
        <v>0</v>
      </c>
      <c r="K459" s="14" t="s">
        <v>259</v>
      </c>
      <c r="L459">
        <v>0.8</v>
      </c>
      <c r="M459">
        <v>9.25</v>
      </c>
      <c r="N459">
        <v>6.5</v>
      </c>
      <c r="O459">
        <v>18.350000000000001</v>
      </c>
      <c r="P459" s="14" t="s">
        <v>229</v>
      </c>
      <c r="Q459" s="14" t="s">
        <v>214</v>
      </c>
      <c r="R459" s="14" t="s">
        <v>225</v>
      </c>
    </row>
    <row r="460" spans="1:18" x14ac:dyDescent="0.3">
      <c r="A460">
        <v>5956931215</v>
      </c>
      <c r="B460">
        <v>1598</v>
      </c>
      <c r="C460">
        <v>1618984951</v>
      </c>
      <c r="D460">
        <v>2</v>
      </c>
      <c r="E460">
        <v>10</v>
      </c>
      <c r="F460">
        <v>4</v>
      </c>
      <c r="G460" s="14" t="s">
        <v>104</v>
      </c>
      <c r="H460" s="14" t="s">
        <v>141</v>
      </c>
      <c r="I460" s="14" t="s">
        <v>92</v>
      </c>
      <c r="J460">
        <v>0</v>
      </c>
      <c r="K460" s="14" t="s">
        <v>259</v>
      </c>
      <c r="L460">
        <v>0.75</v>
      </c>
      <c r="M460">
        <v>8.9</v>
      </c>
      <c r="N460">
        <v>6.8</v>
      </c>
      <c r="O460">
        <v>17.350000000000001</v>
      </c>
      <c r="P460" s="14" t="s">
        <v>229</v>
      </c>
      <c r="Q460" s="14" t="s">
        <v>214</v>
      </c>
      <c r="R460" s="14" t="s">
        <v>225</v>
      </c>
    </row>
    <row r="461" spans="1:18" x14ac:dyDescent="0.3">
      <c r="A461">
        <v>5956959294</v>
      </c>
      <c r="B461">
        <v>2119</v>
      </c>
      <c r="C461">
        <v>1618986825</v>
      </c>
      <c r="D461">
        <v>2</v>
      </c>
      <c r="E461">
        <v>11</v>
      </c>
      <c r="F461">
        <v>13</v>
      </c>
      <c r="G461" s="14" t="s">
        <v>104</v>
      </c>
      <c r="H461" s="14" t="s">
        <v>141</v>
      </c>
      <c r="I461" s="14" t="s">
        <v>92</v>
      </c>
      <c r="J461">
        <v>1</v>
      </c>
      <c r="K461" s="14" t="s">
        <v>259</v>
      </c>
      <c r="L461">
        <v>0.75</v>
      </c>
      <c r="M461">
        <v>8.6999999999999993</v>
      </c>
      <c r="N461">
        <v>6.95</v>
      </c>
      <c r="O461">
        <v>16.649999999999999</v>
      </c>
      <c r="P461" s="14" t="s">
        <v>229</v>
      </c>
      <c r="Q461" s="14" t="s">
        <v>214</v>
      </c>
      <c r="R461" s="14" t="s">
        <v>225</v>
      </c>
    </row>
    <row r="462" spans="1:18" x14ac:dyDescent="0.3">
      <c r="A462">
        <v>5957015033</v>
      </c>
      <c r="B462">
        <v>1782</v>
      </c>
      <c r="C462">
        <v>1618990262</v>
      </c>
      <c r="D462">
        <v>0</v>
      </c>
      <c r="E462">
        <v>2</v>
      </c>
      <c r="F462">
        <v>10</v>
      </c>
      <c r="G462" s="14" t="s">
        <v>104</v>
      </c>
      <c r="H462" s="14" t="s">
        <v>130</v>
      </c>
      <c r="I462" s="14" t="s">
        <v>92</v>
      </c>
      <c r="J462">
        <v>1</v>
      </c>
      <c r="K462" s="14" t="s">
        <v>259</v>
      </c>
      <c r="L462">
        <v>0.75</v>
      </c>
      <c r="M462">
        <v>7.6</v>
      </c>
      <c r="N462">
        <v>6.95</v>
      </c>
      <c r="O462">
        <v>15.9</v>
      </c>
      <c r="P462" s="14" t="s">
        <v>228</v>
      </c>
      <c r="Q462" s="14" t="s">
        <v>214</v>
      </c>
      <c r="R462" s="14" t="s">
        <v>225</v>
      </c>
    </row>
    <row r="463" spans="1:18" x14ac:dyDescent="0.3">
      <c r="A463">
        <v>5957295206</v>
      </c>
      <c r="B463">
        <v>2849</v>
      </c>
      <c r="C463">
        <v>1619004433</v>
      </c>
      <c r="D463">
        <v>7</v>
      </c>
      <c r="E463">
        <v>10</v>
      </c>
      <c r="F463">
        <v>21</v>
      </c>
      <c r="G463" s="14" t="s">
        <v>104</v>
      </c>
      <c r="H463" s="14" t="s">
        <v>138</v>
      </c>
      <c r="I463" s="14" t="s">
        <v>92</v>
      </c>
      <c r="J463">
        <v>0</v>
      </c>
      <c r="K463" s="14" t="s">
        <v>259</v>
      </c>
      <c r="L463">
        <v>0.7</v>
      </c>
      <c r="M463">
        <v>7.05</v>
      </c>
      <c r="N463">
        <v>7.1</v>
      </c>
      <c r="O463">
        <v>15.65</v>
      </c>
      <c r="P463" s="14" t="s">
        <v>214</v>
      </c>
      <c r="Q463" s="14" t="s">
        <v>214</v>
      </c>
      <c r="R463" s="14" t="s">
        <v>225</v>
      </c>
    </row>
    <row r="464" spans="1:18" x14ac:dyDescent="0.3">
      <c r="A464">
        <v>5959037053</v>
      </c>
      <c r="B464">
        <v>2125</v>
      </c>
      <c r="C464">
        <v>1619093886</v>
      </c>
      <c r="D464">
        <v>7</v>
      </c>
      <c r="E464">
        <v>7</v>
      </c>
      <c r="F464">
        <v>7</v>
      </c>
      <c r="G464" s="14" t="s">
        <v>103</v>
      </c>
      <c r="H464" s="14" t="s">
        <v>138</v>
      </c>
      <c r="I464" s="14" t="s">
        <v>92</v>
      </c>
      <c r="J464">
        <v>0</v>
      </c>
      <c r="K464" s="14" t="s">
        <v>259</v>
      </c>
      <c r="L464">
        <v>0.65</v>
      </c>
      <c r="M464">
        <v>6.8</v>
      </c>
      <c r="N464">
        <v>7.25</v>
      </c>
      <c r="O464">
        <v>15.15</v>
      </c>
      <c r="P464" s="14" t="s">
        <v>214</v>
      </c>
      <c r="Q464" s="14" t="s">
        <v>214</v>
      </c>
      <c r="R464" s="14" t="s">
        <v>225</v>
      </c>
    </row>
    <row r="465" spans="1:18" x14ac:dyDescent="0.3">
      <c r="A465">
        <v>5960494175</v>
      </c>
      <c r="B465">
        <v>2520</v>
      </c>
      <c r="C465">
        <v>1619175475</v>
      </c>
      <c r="D465">
        <v>2</v>
      </c>
      <c r="E465">
        <v>6</v>
      </c>
      <c r="F465">
        <v>16</v>
      </c>
      <c r="G465" s="14" t="s">
        <v>103</v>
      </c>
      <c r="H465" s="14" t="s">
        <v>138</v>
      </c>
      <c r="I465" s="14" t="s">
        <v>89</v>
      </c>
      <c r="J465">
        <v>1</v>
      </c>
      <c r="K465" s="14" t="s">
        <v>259</v>
      </c>
      <c r="L465">
        <v>0.65</v>
      </c>
      <c r="M465">
        <v>6.4</v>
      </c>
      <c r="N465">
        <v>7.15</v>
      </c>
      <c r="O465">
        <v>14.9</v>
      </c>
      <c r="P465" s="14" t="s">
        <v>214</v>
      </c>
      <c r="Q465" s="14" t="s">
        <v>214</v>
      </c>
      <c r="R465" s="14" t="s">
        <v>225</v>
      </c>
    </row>
    <row r="466" spans="1:18" x14ac:dyDescent="0.3">
      <c r="A466">
        <v>5961836061</v>
      </c>
      <c r="B466">
        <v>2007</v>
      </c>
      <c r="C466">
        <v>1619241068</v>
      </c>
      <c r="D466">
        <v>4</v>
      </c>
      <c r="E466">
        <v>5</v>
      </c>
      <c r="F466">
        <v>17</v>
      </c>
      <c r="G466" s="14" t="s">
        <v>103</v>
      </c>
      <c r="H466" s="14" t="s">
        <v>138</v>
      </c>
      <c r="I466" s="14" t="s">
        <v>92</v>
      </c>
      <c r="J466">
        <v>1</v>
      </c>
      <c r="K466" s="14" t="s">
        <v>259</v>
      </c>
      <c r="L466">
        <v>0.65</v>
      </c>
      <c r="M466">
        <v>6.2</v>
      </c>
      <c r="N466">
        <v>7.2</v>
      </c>
      <c r="O466">
        <v>14.95</v>
      </c>
      <c r="P466" s="14" t="s">
        <v>214</v>
      </c>
      <c r="Q466" s="14" t="s">
        <v>214</v>
      </c>
      <c r="R466" s="14" t="s">
        <v>225</v>
      </c>
    </row>
    <row r="467" spans="1:18" x14ac:dyDescent="0.3">
      <c r="A467">
        <v>5961936814</v>
      </c>
      <c r="B467">
        <v>2593</v>
      </c>
      <c r="C467">
        <v>1619246190</v>
      </c>
      <c r="D467">
        <v>3</v>
      </c>
      <c r="E467">
        <v>7</v>
      </c>
      <c r="F467">
        <v>16</v>
      </c>
      <c r="G467" s="14" t="s">
        <v>103</v>
      </c>
      <c r="H467" s="14" t="s">
        <v>138</v>
      </c>
      <c r="I467" s="14" t="s">
        <v>92</v>
      </c>
      <c r="J467">
        <v>0</v>
      </c>
      <c r="K467" s="14" t="s">
        <v>259</v>
      </c>
      <c r="L467">
        <v>0.65</v>
      </c>
      <c r="M467">
        <v>6.15</v>
      </c>
      <c r="N467">
        <v>7.25</v>
      </c>
      <c r="O467">
        <v>15.35</v>
      </c>
      <c r="P467" s="14" t="s">
        <v>214</v>
      </c>
      <c r="Q467" s="14" t="s">
        <v>214</v>
      </c>
      <c r="R467" s="14" t="s">
        <v>225</v>
      </c>
    </row>
    <row r="468" spans="1:18" x14ac:dyDescent="0.3">
      <c r="A468">
        <v>5964165535</v>
      </c>
      <c r="B468">
        <v>3110</v>
      </c>
      <c r="C468">
        <v>1619352432</v>
      </c>
      <c r="D468">
        <v>4</v>
      </c>
      <c r="E468">
        <v>10</v>
      </c>
      <c r="F468">
        <v>23</v>
      </c>
      <c r="G468" s="14" t="s">
        <v>104</v>
      </c>
      <c r="H468" s="14" t="s">
        <v>138</v>
      </c>
      <c r="I468" s="14" t="s">
        <v>92</v>
      </c>
      <c r="J468">
        <v>1</v>
      </c>
      <c r="K468" s="14" t="s">
        <v>259</v>
      </c>
      <c r="L468">
        <v>0.65</v>
      </c>
      <c r="M468">
        <v>6</v>
      </c>
      <c r="N468">
        <v>7.35</v>
      </c>
      <c r="O468">
        <v>15.75</v>
      </c>
      <c r="P468" s="14" t="s">
        <v>214</v>
      </c>
      <c r="Q468" s="14" t="s">
        <v>214</v>
      </c>
      <c r="R468" s="14" t="s">
        <v>225</v>
      </c>
    </row>
    <row r="469" spans="1:18" x14ac:dyDescent="0.3">
      <c r="A469">
        <v>5965706880</v>
      </c>
      <c r="B469">
        <v>2518</v>
      </c>
      <c r="C469">
        <v>1619437157</v>
      </c>
      <c r="D469">
        <v>9</v>
      </c>
      <c r="E469">
        <v>7</v>
      </c>
      <c r="F469">
        <v>20</v>
      </c>
      <c r="G469" s="14" t="s">
        <v>104</v>
      </c>
      <c r="H469" s="14" t="s">
        <v>138</v>
      </c>
      <c r="I469" s="14" t="s">
        <v>92</v>
      </c>
      <c r="J469">
        <v>1</v>
      </c>
      <c r="K469" s="14" t="s">
        <v>259</v>
      </c>
      <c r="L469">
        <v>0.65</v>
      </c>
      <c r="M469">
        <v>6.25</v>
      </c>
      <c r="N469">
        <v>7.35</v>
      </c>
      <c r="O469">
        <v>15.85</v>
      </c>
      <c r="P469" s="14" t="s">
        <v>214</v>
      </c>
      <c r="Q469" s="14" t="s">
        <v>214</v>
      </c>
      <c r="R469" s="14" t="s">
        <v>225</v>
      </c>
    </row>
    <row r="470" spans="1:18" x14ac:dyDescent="0.3">
      <c r="A470">
        <v>5965786078</v>
      </c>
      <c r="B470">
        <v>2171</v>
      </c>
      <c r="C470">
        <v>1619440382</v>
      </c>
      <c r="D470">
        <v>3</v>
      </c>
      <c r="E470">
        <v>13</v>
      </c>
      <c r="F470">
        <v>7</v>
      </c>
      <c r="G470" s="14" t="s">
        <v>106</v>
      </c>
      <c r="H470" s="14" t="s">
        <v>88</v>
      </c>
      <c r="I470" s="14" t="s">
        <v>89</v>
      </c>
      <c r="J470">
        <v>0</v>
      </c>
      <c r="K470" s="14" t="s">
        <v>259</v>
      </c>
      <c r="L470">
        <v>0.6</v>
      </c>
      <c r="M470">
        <v>6.05</v>
      </c>
      <c r="N470">
        <v>7.85</v>
      </c>
      <c r="O470">
        <v>15.45</v>
      </c>
      <c r="P470" s="14" t="s">
        <v>214</v>
      </c>
      <c r="Q470" s="14" t="s">
        <v>214</v>
      </c>
      <c r="R470" s="14" t="s">
        <v>225</v>
      </c>
    </row>
    <row r="471" spans="1:18" x14ac:dyDescent="0.3">
      <c r="A471">
        <v>5967216338</v>
      </c>
      <c r="B471">
        <v>1681</v>
      </c>
      <c r="C471">
        <v>1619523179</v>
      </c>
      <c r="D471">
        <v>8</v>
      </c>
      <c r="E471">
        <v>2</v>
      </c>
      <c r="F471">
        <v>20</v>
      </c>
      <c r="G471" s="14" t="s">
        <v>104</v>
      </c>
      <c r="H471" s="14" t="s">
        <v>138</v>
      </c>
      <c r="I471" s="14" t="s">
        <v>92</v>
      </c>
      <c r="J471">
        <v>1</v>
      </c>
      <c r="K471" s="14" t="s">
        <v>259</v>
      </c>
      <c r="L471">
        <v>0.6</v>
      </c>
      <c r="M471">
        <v>5.9</v>
      </c>
      <c r="N471">
        <v>7.8</v>
      </c>
      <c r="O471">
        <v>15.6</v>
      </c>
      <c r="P471" s="14" t="s">
        <v>214</v>
      </c>
      <c r="Q471" s="14" t="s">
        <v>214</v>
      </c>
      <c r="R471" s="14" t="s">
        <v>225</v>
      </c>
    </row>
    <row r="472" spans="1:18" x14ac:dyDescent="0.3">
      <c r="A472">
        <v>5967262676</v>
      </c>
      <c r="B472">
        <v>2175</v>
      </c>
      <c r="C472">
        <v>1619525210</v>
      </c>
      <c r="D472">
        <v>11</v>
      </c>
      <c r="E472">
        <v>2</v>
      </c>
      <c r="F472">
        <v>23</v>
      </c>
      <c r="G472" s="14" t="s">
        <v>104</v>
      </c>
      <c r="H472" s="14" t="s">
        <v>138</v>
      </c>
      <c r="I472" s="14" t="s">
        <v>89</v>
      </c>
      <c r="J472">
        <v>1</v>
      </c>
      <c r="K472" s="14" t="s">
        <v>259</v>
      </c>
      <c r="L472">
        <v>0.6</v>
      </c>
      <c r="M472">
        <v>6.05</v>
      </c>
      <c r="N472">
        <v>7.75</v>
      </c>
      <c r="O472">
        <v>15.85</v>
      </c>
      <c r="P472" s="14" t="s">
        <v>214</v>
      </c>
      <c r="Q472" s="14" t="s">
        <v>214</v>
      </c>
      <c r="R472" s="14" t="s">
        <v>225</v>
      </c>
    </row>
    <row r="473" spans="1:18" x14ac:dyDescent="0.3">
      <c r="A473">
        <v>5972584217</v>
      </c>
      <c r="B473">
        <v>1554</v>
      </c>
      <c r="C473">
        <v>1619829126</v>
      </c>
      <c r="D473">
        <v>6</v>
      </c>
      <c r="E473">
        <v>2</v>
      </c>
      <c r="F473">
        <v>12</v>
      </c>
      <c r="G473" s="14" t="s">
        <v>104</v>
      </c>
      <c r="H473" s="14" t="s">
        <v>138</v>
      </c>
      <c r="I473" s="14" t="s">
        <v>92</v>
      </c>
      <c r="J473">
        <v>1</v>
      </c>
      <c r="K473" s="14" t="s">
        <v>259</v>
      </c>
      <c r="L473">
        <v>0.6</v>
      </c>
      <c r="M473">
        <v>6</v>
      </c>
      <c r="N473">
        <v>7.5</v>
      </c>
      <c r="O473">
        <v>15.5</v>
      </c>
      <c r="P473" s="14" t="s">
        <v>214</v>
      </c>
      <c r="Q473" s="14" t="s">
        <v>214</v>
      </c>
      <c r="R473" s="14" t="s">
        <v>225</v>
      </c>
    </row>
    <row r="474" spans="1:18" x14ac:dyDescent="0.3">
      <c r="A474">
        <v>5972607123</v>
      </c>
      <c r="B474">
        <v>2207</v>
      </c>
      <c r="C474">
        <v>1619831139</v>
      </c>
      <c r="D474">
        <v>9</v>
      </c>
      <c r="E474">
        <v>4</v>
      </c>
      <c r="F474">
        <v>24</v>
      </c>
      <c r="G474" s="14" t="s">
        <v>106</v>
      </c>
      <c r="H474" s="14" t="s">
        <v>138</v>
      </c>
      <c r="I474" s="14" t="s">
        <v>92</v>
      </c>
      <c r="J474">
        <v>1</v>
      </c>
      <c r="K474" s="14" t="s">
        <v>259</v>
      </c>
      <c r="L474">
        <v>0.6</v>
      </c>
      <c r="M474">
        <v>6.15</v>
      </c>
      <c r="N474">
        <v>7.4</v>
      </c>
      <c r="O474">
        <v>15.7</v>
      </c>
      <c r="P474" s="14" t="s">
        <v>214</v>
      </c>
      <c r="Q474" s="14" t="s">
        <v>214</v>
      </c>
      <c r="R474" s="14" t="s">
        <v>225</v>
      </c>
    </row>
    <row r="475" spans="1:18" x14ac:dyDescent="0.3">
      <c r="A475">
        <v>5973266580</v>
      </c>
      <c r="B475">
        <v>2068</v>
      </c>
      <c r="C475">
        <v>1619867820</v>
      </c>
      <c r="D475">
        <v>3</v>
      </c>
      <c r="E475">
        <v>2</v>
      </c>
      <c r="F475">
        <v>17</v>
      </c>
      <c r="G475" s="14" t="s">
        <v>103</v>
      </c>
      <c r="H475" s="14" t="s">
        <v>138</v>
      </c>
      <c r="I475" s="14" t="s">
        <v>92</v>
      </c>
      <c r="J475">
        <v>1</v>
      </c>
      <c r="K475" s="14" t="s">
        <v>259</v>
      </c>
      <c r="L475">
        <v>0.6</v>
      </c>
      <c r="M475">
        <v>5.55</v>
      </c>
      <c r="N475">
        <v>7.35</v>
      </c>
      <c r="O475">
        <v>15.85</v>
      </c>
      <c r="P475" s="14" t="s">
        <v>214</v>
      </c>
      <c r="Q475" s="14" t="s">
        <v>214</v>
      </c>
      <c r="R475" s="14" t="s">
        <v>225</v>
      </c>
    </row>
    <row r="476" spans="1:18" x14ac:dyDescent="0.3">
      <c r="A476">
        <v>5974292494</v>
      </c>
      <c r="B476">
        <v>2833</v>
      </c>
      <c r="C476">
        <v>1619917216</v>
      </c>
      <c r="D476">
        <v>4</v>
      </c>
      <c r="E476">
        <v>15</v>
      </c>
      <c r="F476">
        <v>23</v>
      </c>
      <c r="G476" s="14" t="s">
        <v>103</v>
      </c>
      <c r="H476" s="14" t="s">
        <v>138</v>
      </c>
      <c r="I476" s="14" t="s">
        <v>92</v>
      </c>
      <c r="J476">
        <v>1</v>
      </c>
      <c r="K476" s="14" t="s">
        <v>259</v>
      </c>
      <c r="L476">
        <v>0.65</v>
      </c>
      <c r="M476">
        <v>5.45</v>
      </c>
      <c r="N476">
        <v>7.35</v>
      </c>
      <c r="O476">
        <v>15.5</v>
      </c>
      <c r="P476" s="14" t="s">
        <v>214</v>
      </c>
      <c r="Q476" s="14" t="s">
        <v>214</v>
      </c>
      <c r="R476" s="14" t="s">
        <v>219</v>
      </c>
    </row>
    <row r="477" spans="1:18" x14ac:dyDescent="0.3">
      <c r="A477">
        <v>5974920925</v>
      </c>
      <c r="B477">
        <v>3149</v>
      </c>
      <c r="C477">
        <v>1619952195</v>
      </c>
      <c r="D477">
        <v>10</v>
      </c>
      <c r="E477">
        <v>8</v>
      </c>
      <c r="F477">
        <v>30</v>
      </c>
      <c r="G477" s="14" t="s">
        <v>104</v>
      </c>
      <c r="H477" s="14" t="s">
        <v>138</v>
      </c>
      <c r="I477" s="14" t="s">
        <v>92</v>
      </c>
      <c r="J477">
        <v>1</v>
      </c>
      <c r="K477" s="14" t="s">
        <v>259</v>
      </c>
      <c r="L477">
        <v>0.65</v>
      </c>
      <c r="M477">
        <v>5.2</v>
      </c>
      <c r="N477">
        <v>7.55</v>
      </c>
      <c r="O477">
        <v>16.5</v>
      </c>
      <c r="P477" s="14" t="s">
        <v>218</v>
      </c>
      <c r="Q477" s="14" t="s">
        <v>214</v>
      </c>
      <c r="R477" s="14" t="s">
        <v>225</v>
      </c>
    </row>
    <row r="478" spans="1:18" x14ac:dyDescent="0.3">
      <c r="A478">
        <v>5974999668</v>
      </c>
      <c r="B478">
        <v>2403</v>
      </c>
      <c r="C478">
        <v>1619955783</v>
      </c>
      <c r="D478">
        <v>3</v>
      </c>
      <c r="E478">
        <v>7</v>
      </c>
      <c r="F478">
        <v>25</v>
      </c>
      <c r="G478" s="14" t="s">
        <v>104</v>
      </c>
      <c r="H478" s="14" t="s">
        <v>134</v>
      </c>
      <c r="I478" s="14" t="s">
        <v>92</v>
      </c>
      <c r="J478">
        <v>1</v>
      </c>
      <c r="K478" s="14" t="s">
        <v>259</v>
      </c>
      <c r="L478">
        <v>0.7</v>
      </c>
      <c r="M478">
        <v>5.15</v>
      </c>
      <c r="N478">
        <v>7.25</v>
      </c>
      <c r="O478">
        <v>17.149999999999999</v>
      </c>
      <c r="P478" s="14" t="s">
        <v>218</v>
      </c>
      <c r="Q478" s="14" t="s">
        <v>214</v>
      </c>
      <c r="R478" s="14" t="s">
        <v>225</v>
      </c>
    </row>
    <row r="479" spans="1:18" x14ac:dyDescent="0.3">
      <c r="A479">
        <v>5976594722</v>
      </c>
      <c r="B479">
        <v>2506</v>
      </c>
      <c r="C479">
        <v>1620040303</v>
      </c>
      <c r="D479">
        <v>9</v>
      </c>
      <c r="E479">
        <v>10</v>
      </c>
      <c r="F479">
        <v>22</v>
      </c>
      <c r="G479" s="14" t="s">
        <v>104</v>
      </c>
      <c r="H479" s="14" t="s">
        <v>138</v>
      </c>
      <c r="I479" s="14" t="s">
        <v>89</v>
      </c>
      <c r="J479">
        <v>0</v>
      </c>
      <c r="K479" s="14" t="s">
        <v>259</v>
      </c>
      <c r="L479">
        <v>0.7</v>
      </c>
      <c r="M479">
        <v>5.3</v>
      </c>
      <c r="N479">
        <v>7</v>
      </c>
      <c r="O479">
        <v>17.5</v>
      </c>
      <c r="P479" s="14" t="s">
        <v>218</v>
      </c>
      <c r="Q479" s="14" t="s">
        <v>214</v>
      </c>
      <c r="R479" s="14" t="s">
        <v>225</v>
      </c>
    </row>
    <row r="480" spans="1:18" x14ac:dyDescent="0.3">
      <c r="A480">
        <v>5976702452</v>
      </c>
      <c r="B480">
        <v>2428</v>
      </c>
      <c r="C480">
        <v>1620044540</v>
      </c>
      <c r="D480">
        <v>4</v>
      </c>
      <c r="E480">
        <v>8</v>
      </c>
      <c r="F480">
        <v>19</v>
      </c>
      <c r="G480" s="14" t="s">
        <v>104</v>
      </c>
      <c r="H480" s="14" t="s">
        <v>138</v>
      </c>
      <c r="I480" s="14" t="s">
        <v>92</v>
      </c>
      <c r="J480">
        <v>1</v>
      </c>
      <c r="K480" s="14" t="s">
        <v>259</v>
      </c>
      <c r="L480">
        <v>0.75</v>
      </c>
      <c r="M480">
        <v>5.4</v>
      </c>
      <c r="N480">
        <v>6.9</v>
      </c>
      <c r="O480">
        <v>18.25</v>
      </c>
      <c r="P480" s="14" t="s">
        <v>218</v>
      </c>
      <c r="Q480" s="14" t="s">
        <v>214</v>
      </c>
      <c r="R480" s="14" t="s">
        <v>225</v>
      </c>
    </row>
    <row r="481" spans="1:18" x14ac:dyDescent="0.3">
      <c r="A481">
        <v>5978326823</v>
      </c>
      <c r="B481">
        <v>3411</v>
      </c>
      <c r="C481">
        <v>1620127478</v>
      </c>
      <c r="D481">
        <v>6</v>
      </c>
      <c r="E481">
        <v>8</v>
      </c>
      <c r="F481">
        <v>30</v>
      </c>
      <c r="G481" s="14" t="s">
        <v>104</v>
      </c>
      <c r="H481" s="14" t="s">
        <v>138</v>
      </c>
      <c r="I481" s="14" t="s">
        <v>89</v>
      </c>
      <c r="J481">
        <v>1</v>
      </c>
      <c r="K481" s="14" t="s">
        <v>259</v>
      </c>
      <c r="L481">
        <v>0.75</v>
      </c>
      <c r="M481">
        <v>5.6</v>
      </c>
      <c r="N481">
        <v>6.75</v>
      </c>
      <c r="O481">
        <v>19.100000000000001</v>
      </c>
      <c r="P481" s="14" t="s">
        <v>218</v>
      </c>
      <c r="Q481" s="14" t="s">
        <v>214</v>
      </c>
      <c r="R481" s="14" t="s">
        <v>225</v>
      </c>
    </row>
    <row r="482" spans="1:18" x14ac:dyDescent="0.3">
      <c r="A482">
        <v>5979640342</v>
      </c>
      <c r="B482">
        <v>1925</v>
      </c>
      <c r="C482">
        <v>1620199609</v>
      </c>
      <c r="D482">
        <v>5</v>
      </c>
      <c r="E482">
        <v>3</v>
      </c>
      <c r="F482">
        <v>16</v>
      </c>
      <c r="G482" s="14" t="s">
        <v>103</v>
      </c>
      <c r="H482" s="14" t="s">
        <v>138</v>
      </c>
      <c r="I482" s="14" t="s">
        <v>92</v>
      </c>
      <c r="J482">
        <v>1</v>
      </c>
      <c r="K482" s="14" t="s">
        <v>259</v>
      </c>
      <c r="L482">
        <v>0.75</v>
      </c>
      <c r="M482">
        <v>5.85</v>
      </c>
      <c r="N482">
        <v>6.8</v>
      </c>
      <c r="O482">
        <v>19.399999999999999</v>
      </c>
      <c r="P482" s="14" t="s">
        <v>218</v>
      </c>
      <c r="Q482" s="14" t="s">
        <v>214</v>
      </c>
      <c r="R482" s="14" t="s">
        <v>225</v>
      </c>
    </row>
    <row r="483" spans="1:18" x14ac:dyDescent="0.3">
      <c r="A483">
        <v>5981123223</v>
      </c>
      <c r="B483">
        <v>2423</v>
      </c>
      <c r="C483">
        <v>1620286036</v>
      </c>
      <c r="D483">
        <v>8</v>
      </c>
      <c r="E483">
        <v>13</v>
      </c>
      <c r="F483">
        <v>13</v>
      </c>
      <c r="G483" s="14" t="s">
        <v>103</v>
      </c>
      <c r="H483" s="14" t="s">
        <v>130</v>
      </c>
      <c r="I483" s="14" t="s">
        <v>89</v>
      </c>
      <c r="J483">
        <v>0</v>
      </c>
      <c r="K483" s="14" t="s">
        <v>259</v>
      </c>
      <c r="L483">
        <v>0.75</v>
      </c>
      <c r="M483">
        <v>5.9</v>
      </c>
      <c r="N483">
        <v>6.95</v>
      </c>
      <c r="O483">
        <v>19</v>
      </c>
      <c r="P483" s="14" t="s">
        <v>218</v>
      </c>
      <c r="Q483" s="14" t="s">
        <v>214</v>
      </c>
      <c r="R483" s="14" t="s">
        <v>225</v>
      </c>
    </row>
    <row r="484" spans="1:18" x14ac:dyDescent="0.3">
      <c r="A484">
        <v>5981342156</v>
      </c>
      <c r="B484">
        <v>2874</v>
      </c>
      <c r="C484">
        <v>1620299361</v>
      </c>
      <c r="D484">
        <v>5</v>
      </c>
      <c r="E484">
        <v>6</v>
      </c>
      <c r="F484">
        <v>28</v>
      </c>
      <c r="G484" s="14" t="s">
        <v>104</v>
      </c>
      <c r="H484" s="14" t="s">
        <v>138</v>
      </c>
      <c r="I484" s="14" t="s">
        <v>89</v>
      </c>
      <c r="J484">
        <v>1</v>
      </c>
      <c r="K484" s="14" t="s">
        <v>259</v>
      </c>
      <c r="L484">
        <v>0.8</v>
      </c>
      <c r="M484">
        <v>5.8</v>
      </c>
      <c r="N484">
        <v>6.9</v>
      </c>
      <c r="O484">
        <v>20.05</v>
      </c>
      <c r="P484" s="14" t="s">
        <v>218</v>
      </c>
      <c r="Q484" s="14" t="s">
        <v>214</v>
      </c>
      <c r="R484" s="14" t="s">
        <v>225</v>
      </c>
    </row>
    <row r="485" spans="1:18" x14ac:dyDescent="0.3">
      <c r="A485">
        <v>5981416316</v>
      </c>
      <c r="B485">
        <v>3229</v>
      </c>
      <c r="C485">
        <v>1620302889</v>
      </c>
      <c r="D485">
        <v>12</v>
      </c>
      <c r="E485">
        <v>7</v>
      </c>
      <c r="F485">
        <v>19</v>
      </c>
      <c r="G485" s="14" t="s">
        <v>104</v>
      </c>
      <c r="H485" s="14" t="s">
        <v>138</v>
      </c>
      <c r="I485" s="14" t="s">
        <v>92</v>
      </c>
      <c r="J485">
        <v>1</v>
      </c>
      <c r="K485" s="14" t="s">
        <v>259</v>
      </c>
      <c r="L485">
        <v>0.8</v>
      </c>
      <c r="M485">
        <v>6.3</v>
      </c>
      <c r="N485">
        <v>6.95</v>
      </c>
      <c r="O485">
        <v>20.2</v>
      </c>
      <c r="P485" s="14" t="s">
        <v>210</v>
      </c>
      <c r="Q485" s="14" t="s">
        <v>214</v>
      </c>
      <c r="R485" s="14" t="s">
        <v>225</v>
      </c>
    </row>
    <row r="486" spans="1:18" x14ac:dyDescent="0.3">
      <c r="A486">
        <v>5982934603</v>
      </c>
      <c r="B486">
        <v>1824</v>
      </c>
      <c r="C486">
        <v>1620390469</v>
      </c>
      <c r="D486">
        <v>3</v>
      </c>
      <c r="E486">
        <v>10</v>
      </c>
      <c r="F486">
        <v>6</v>
      </c>
      <c r="G486" s="14" t="s">
        <v>103</v>
      </c>
      <c r="H486" s="14" t="s">
        <v>119</v>
      </c>
      <c r="I486" s="14" t="s">
        <v>89</v>
      </c>
      <c r="J486">
        <v>0</v>
      </c>
      <c r="K486" s="14" t="s">
        <v>259</v>
      </c>
      <c r="L486">
        <v>0.75</v>
      </c>
      <c r="M486">
        <v>6.25</v>
      </c>
      <c r="N486">
        <v>7.2</v>
      </c>
      <c r="O486">
        <v>19.649999999999999</v>
      </c>
      <c r="P486" s="14" t="s">
        <v>210</v>
      </c>
      <c r="Q486" s="14" t="s">
        <v>214</v>
      </c>
      <c r="R486" s="14" t="s">
        <v>225</v>
      </c>
    </row>
    <row r="487" spans="1:18" x14ac:dyDescent="0.3">
      <c r="A487">
        <v>5984246843</v>
      </c>
      <c r="B487">
        <v>1943</v>
      </c>
      <c r="C487">
        <v>1620464622</v>
      </c>
      <c r="D487">
        <v>4</v>
      </c>
      <c r="E487">
        <v>7</v>
      </c>
      <c r="F487">
        <v>6</v>
      </c>
      <c r="G487" s="14" t="s">
        <v>103</v>
      </c>
      <c r="H487" s="14" t="s">
        <v>138</v>
      </c>
      <c r="I487" s="14" t="s">
        <v>92</v>
      </c>
      <c r="J487">
        <v>0</v>
      </c>
      <c r="K487" s="14" t="s">
        <v>259</v>
      </c>
      <c r="L487">
        <v>0.75</v>
      </c>
      <c r="M487">
        <v>6.3</v>
      </c>
      <c r="N487">
        <v>7.2</v>
      </c>
      <c r="O487">
        <v>19.149999999999999</v>
      </c>
      <c r="P487" s="14" t="s">
        <v>210</v>
      </c>
      <c r="Q487" s="14" t="s">
        <v>214</v>
      </c>
      <c r="R487" s="14" t="s">
        <v>225</v>
      </c>
    </row>
    <row r="488" spans="1:18" x14ac:dyDescent="0.3">
      <c r="A488">
        <v>5984310039</v>
      </c>
      <c r="B488">
        <v>2495</v>
      </c>
      <c r="C488">
        <v>1620467999</v>
      </c>
      <c r="D488">
        <v>4</v>
      </c>
      <c r="E488">
        <v>4</v>
      </c>
      <c r="F488">
        <v>18</v>
      </c>
      <c r="G488" s="14" t="s">
        <v>103</v>
      </c>
      <c r="H488" s="14" t="s">
        <v>138</v>
      </c>
      <c r="I488" s="14" t="s">
        <v>89</v>
      </c>
      <c r="J488">
        <v>0</v>
      </c>
      <c r="K488" s="14" t="s">
        <v>259</v>
      </c>
      <c r="L488">
        <v>0.7</v>
      </c>
      <c r="M488">
        <v>6.3</v>
      </c>
      <c r="N488">
        <v>6.9</v>
      </c>
      <c r="O488">
        <v>18.899999999999999</v>
      </c>
      <c r="P488" s="14" t="s">
        <v>210</v>
      </c>
      <c r="Q488" s="14" t="s">
        <v>214</v>
      </c>
      <c r="R488" s="14" t="s">
        <v>225</v>
      </c>
    </row>
    <row r="489" spans="1:18" x14ac:dyDescent="0.3">
      <c r="A489">
        <v>5984440423</v>
      </c>
      <c r="B489">
        <v>2119</v>
      </c>
      <c r="C489">
        <v>1620474306</v>
      </c>
      <c r="D489">
        <v>3</v>
      </c>
      <c r="E489">
        <v>10</v>
      </c>
      <c r="F489">
        <v>14</v>
      </c>
      <c r="G489" s="14" t="s">
        <v>103</v>
      </c>
      <c r="H489" s="14" t="s">
        <v>138</v>
      </c>
      <c r="I489" s="14" t="s">
        <v>92</v>
      </c>
      <c r="J489">
        <v>0</v>
      </c>
      <c r="K489" s="14" t="s">
        <v>259</v>
      </c>
      <c r="L489">
        <v>0.65</v>
      </c>
      <c r="M489">
        <v>6</v>
      </c>
      <c r="N489">
        <v>7.05</v>
      </c>
      <c r="O489">
        <v>18.600000000000001</v>
      </c>
      <c r="P489" s="14" t="s">
        <v>210</v>
      </c>
      <c r="Q489" s="14" t="s">
        <v>214</v>
      </c>
      <c r="R489" s="14" t="s">
        <v>225</v>
      </c>
    </row>
    <row r="490" spans="1:18" x14ac:dyDescent="0.3">
      <c r="A490">
        <v>5985432323</v>
      </c>
      <c r="B490">
        <v>3028</v>
      </c>
      <c r="C490">
        <v>1620519543</v>
      </c>
      <c r="D490">
        <v>3</v>
      </c>
      <c r="E490">
        <v>8</v>
      </c>
      <c r="F490">
        <v>29</v>
      </c>
      <c r="G490" s="14" t="s">
        <v>103</v>
      </c>
      <c r="H490" s="14" t="s">
        <v>138</v>
      </c>
      <c r="I490" s="14" t="s">
        <v>89</v>
      </c>
      <c r="J490">
        <v>0</v>
      </c>
      <c r="K490" s="14" t="s">
        <v>259</v>
      </c>
      <c r="L490">
        <v>0.65</v>
      </c>
      <c r="M490">
        <v>6</v>
      </c>
      <c r="N490">
        <v>6.8</v>
      </c>
      <c r="O490">
        <v>19.7</v>
      </c>
      <c r="P490" s="14" t="s">
        <v>210</v>
      </c>
      <c r="Q490" s="14" t="s">
        <v>214</v>
      </c>
      <c r="R490" s="14" t="s">
        <v>225</v>
      </c>
    </row>
    <row r="491" spans="1:18" x14ac:dyDescent="0.3">
      <c r="A491">
        <v>5985649886</v>
      </c>
      <c r="B491">
        <v>1965</v>
      </c>
      <c r="C491">
        <v>1620534889</v>
      </c>
      <c r="D491">
        <v>1</v>
      </c>
      <c r="E491">
        <v>4</v>
      </c>
      <c r="F491">
        <v>23</v>
      </c>
      <c r="G491" s="14" t="s">
        <v>104</v>
      </c>
      <c r="H491" s="14" t="s">
        <v>138</v>
      </c>
      <c r="I491" s="14" t="s">
        <v>89</v>
      </c>
      <c r="J491">
        <v>1</v>
      </c>
      <c r="K491" s="14" t="s">
        <v>259</v>
      </c>
      <c r="L491">
        <v>0.65</v>
      </c>
      <c r="M491">
        <v>5.65</v>
      </c>
      <c r="N491">
        <v>6.9</v>
      </c>
      <c r="O491">
        <v>19.850000000000001</v>
      </c>
      <c r="P491" s="14" t="s">
        <v>210</v>
      </c>
      <c r="Q491" s="14" t="s">
        <v>214</v>
      </c>
      <c r="R491" s="14" t="s">
        <v>225</v>
      </c>
    </row>
    <row r="492" spans="1:18" x14ac:dyDescent="0.3">
      <c r="A492">
        <v>5985694793</v>
      </c>
      <c r="B492">
        <v>2310</v>
      </c>
      <c r="C492">
        <v>1620537399</v>
      </c>
      <c r="D492">
        <v>2</v>
      </c>
      <c r="E492">
        <v>4</v>
      </c>
      <c r="F492">
        <v>11</v>
      </c>
      <c r="G492" s="14" t="s">
        <v>104</v>
      </c>
      <c r="H492" s="14" t="s">
        <v>138</v>
      </c>
      <c r="I492" s="14" t="s">
        <v>92</v>
      </c>
      <c r="J492">
        <v>1</v>
      </c>
      <c r="K492" s="14" t="s">
        <v>259</v>
      </c>
      <c r="L492">
        <v>0.65</v>
      </c>
      <c r="M492">
        <v>5.2</v>
      </c>
      <c r="N492">
        <v>7</v>
      </c>
      <c r="O492">
        <v>19.25</v>
      </c>
      <c r="P492" s="14" t="s">
        <v>210</v>
      </c>
      <c r="Q492" s="14" t="s">
        <v>214</v>
      </c>
      <c r="R492" s="14" t="s">
        <v>225</v>
      </c>
    </row>
    <row r="493" spans="1:18" x14ac:dyDescent="0.3">
      <c r="A493">
        <v>5986174632</v>
      </c>
      <c r="B493">
        <v>2803</v>
      </c>
      <c r="C493">
        <v>1620559878</v>
      </c>
      <c r="D493">
        <v>8</v>
      </c>
      <c r="E493">
        <v>12</v>
      </c>
      <c r="F493">
        <v>23</v>
      </c>
      <c r="G493" s="14" t="s">
        <v>104</v>
      </c>
      <c r="H493" s="14" t="s">
        <v>138</v>
      </c>
      <c r="I493" s="14" t="s">
        <v>89</v>
      </c>
      <c r="J493">
        <v>1</v>
      </c>
      <c r="K493" s="14" t="s">
        <v>259</v>
      </c>
      <c r="L493">
        <v>0.65</v>
      </c>
      <c r="M493">
        <v>5.3</v>
      </c>
      <c r="N493">
        <v>7.5</v>
      </c>
      <c r="O493">
        <v>19.8</v>
      </c>
      <c r="P493" s="14" t="s">
        <v>210</v>
      </c>
      <c r="Q493" s="14" t="s">
        <v>214</v>
      </c>
      <c r="R493" s="14" t="s">
        <v>225</v>
      </c>
    </row>
    <row r="494" spans="1:18" x14ac:dyDescent="0.3">
      <c r="A494">
        <v>5987683539</v>
      </c>
      <c r="B494">
        <v>2574</v>
      </c>
      <c r="C494">
        <v>1620645358</v>
      </c>
      <c r="D494">
        <v>7</v>
      </c>
      <c r="E494">
        <v>13</v>
      </c>
      <c r="F494">
        <v>21</v>
      </c>
      <c r="G494" s="14" t="s">
        <v>104</v>
      </c>
      <c r="H494" s="14" t="s">
        <v>138</v>
      </c>
      <c r="I494" s="14" t="s">
        <v>92</v>
      </c>
      <c r="J494">
        <v>0</v>
      </c>
      <c r="K494" s="14" t="s">
        <v>259</v>
      </c>
      <c r="L494">
        <v>0.6</v>
      </c>
      <c r="M494">
        <v>5.2</v>
      </c>
      <c r="N494">
        <v>7.95</v>
      </c>
      <c r="O494">
        <v>19.649999999999999</v>
      </c>
      <c r="P494" s="14" t="s">
        <v>210</v>
      </c>
      <c r="Q494" s="14" t="s">
        <v>214</v>
      </c>
      <c r="R494" s="14" t="s">
        <v>225</v>
      </c>
    </row>
    <row r="495" spans="1:18" x14ac:dyDescent="0.3">
      <c r="A495">
        <v>5987749159</v>
      </c>
      <c r="B495">
        <v>2052</v>
      </c>
      <c r="C495">
        <v>1620648353</v>
      </c>
      <c r="D495">
        <v>4</v>
      </c>
      <c r="E495">
        <v>5</v>
      </c>
      <c r="F495">
        <v>18</v>
      </c>
      <c r="G495" s="14" t="s">
        <v>104</v>
      </c>
      <c r="H495" s="14" t="s">
        <v>138</v>
      </c>
      <c r="I495" s="14" t="s">
        <v>89</v>
      </c>
      <c r="J495">
        <v>1</v>
      </c>
      <c r="K495" s="14" t="s">
        <v>259</v>
      </c>
      <c r="L495">
        <v>0.6</v>
      </c>
      <c r="M495">
        <v>5.25</v>
      </c>
      <c r="N495">
        <v>8.1</v>
      </c>
      <c r="O495">
        <v>19.7</v>
      </c>
      <c r="P495" s="14" t="s">
        <v>210</v>
      </c>
      <c r="Q495" s="14" t="s">
        <v>214</v>
      </c>
      <c r="R495" s="14" t="s">
        <v>225</v>
      </c>
    </row>
    <row r="496" spans="1:18" x14ac:dyDescent="0.3">
      <c r="A496">
        <v>5992034211</v>
      </c>
      <c r="B496">
        <v>2885</v>
      </c>
      <c r="C496">
        <v>1620905758</v>
      </c>
      <c r="D496">
        <v>4</v>
      </c>
      <c r="E496">
        <v>11</v>
      </c>
      <c r="F496">
        <v>24</v>
      </c>
      <c r="G496" s="14" t="s">
        <v>104</v>
      </c>
      <c r="H496" s="14" t="s">
        <v>138</v>
      </c>
      <c r="I496" s="14" t="s">
        <v>89</v>
      </c>
      <c r="J496">
        <v>1</v>
      </c>
      <c r="K496" s="14" t="s">
        <v>259</v>
      </c>
      <c r="L496">
        <v>0.6</v>
      </c>
      <c r="M496">
        <v>5.25</v>
      </c>
      <c r="N496">
        <v>7.9</v>
      </c>
      <c r="O496">
        <v>19.75</v>
      </c>
      <c r="P496" s="14" t="s">
        <v>210</v>
      </c>
      <c r="Q496" s="14" t="s">
        <v>220</v>
      </c>
      <c r="R496" s="14" t="s">
        <v>225</v>
      </c>
    </row>
    <row r="497" spans="1:18" x14ac:dyDescent="0.3">
      <c r="A497">
        <v>5992109501</v>
      </c>
      <c r="B497">
        <v>2722</v>
      </c>
      <c r="C497">
        <v>1620909080</v>
      </c>
      <c r="D497">
        <v>5</v>
      </c>
      <c r="E497">
        <v>12</v>
      </c>
      <c r="F497">
        <v>10</v>
      </c>
      <c r="G497" s="14" t="s">
        <v>104</v>
      </c>
      <c r="H497" s="14" t="s">
        <v>138</v>
      </c>
      <c r="I497" s="14" t="s">
        <v>92</v>
      </c>
      <c r="J497">
        <v>0</v>
      </c>
      <c r="K497" s="14" t="s">
        <v>259</v>
      </c>
      <c r="L497">
        <v>0.55000000000000004</v>
      </c>
      <c r="M497">
        <v>5</v>
      </c>
      <c r="N497">
        <v>8.1</v>
      </c>
      <c r="O497">
        <v>18.75</v>
      </c>
      <c r="P497" s="14" t="s">
        <v>210</v>
      </c>
      <c r="Q497" s="14" t="s">
        <v>220</v>
      </c>
      <c r="R497" s="14" t="s">
        <v>225</v>
      </c>
    </row>
    <row r="498" spans="1:18" x14ac:dyDescent="0.3">
      <c r="A498">
        <v>5993444066</v>
      </c>
      <c r="B498">
        <v>1944</v>
      </c>
      <c r="C498">
        <v>1620989943</v>
      </c>
      <c r="D498">
        <v>10</v>
      </c>
      <c r="E498">
        <v>0</v>
      </c>
      <c r="F498">
        <v>20</v>
      </c>
      <c r="G498" s="14" t="s">
        <v>103</v>
      </c>
      <c r="H498" s="14" t="s">
        <v>138</v>
      </c>
      <c r="I498" s="14" t="s">
        <v>89</v>
      </c>
      <c r="J498">
        <v>1</v>
      </c>
      <c r="K498" s="14" t="s">
        <v>259</v>
      </c>
      <c r="L498">
        <v>0.55000000000000004</v>
      </c>
      <c r="M498">
        <v>5.35</v>
      </c>
      <c r="N498">
        <v>7.75</v>
      </c>
      <c r="O498">
        <v>18.5</v>
      </c>
      <c r="P498" s="14" t="s">
        <v>210</v>
      </c>
      <c r="Q498" s="14" t="s">
        <v>220</v>
      </c>
      <c r="R498" s="14" t="s">
        <v>225</v>
      </c>
    </row>
    <row r="499" spans="1:18" x14ac:dyDescent="0.3">
      <c r="A499">
        <v>5993494038</v>
      </c>
      <c r="B499">
        <v>3202</v>
      </c>
      <c r="C499">
        <v>1620992483</v>
      </c>
      <c r="D499">
        <v>8</v>
      </c>
      <c r="E499">
        <v>9</v>
      </c>
      <c r="F499">
        <v>19</v>
      </c>
      <c r="G499" s="14" t="s">
        <v>103</v>
      </c>
      <c r="H499" s="14" t="s">
        <v>138</v>
      </c>
      <c r="I499" s="14" t="s">
        <v>92</v>
      </c>
      <c r="J499">
        <v>1</v>
      </c>
      <c r="K499" s="14" t="s">
        <v>259</v>
      </c>
      <c r="L499">
        <v>0.6</v>
      </c>
      <c r="M499">
        <v>5.3</v>
      </c>
      <c r="N499">
        <v>7.7</v>
      </c>
      <c r="O499">
        <v>18.350000000000001</v>
      </c>
      <c r="P499" s="14" t="s">
        <v>210</v>
      </c>
      <c r="Q499" s="14" t="s">
        <v>220</v>
      </c>
      <c r="R499" s="14" t="s">
        <v>225</v>
      </c>
    </row>
    <row r="500" spans="1:18" x14ac:dyDescent="0.3">
      <c r="A500">
        <v>5994518658</v>
      </c>
      <c r="B500">
        <v>2278</v>
      </c>
      <c r="C500">
        <v>1621043419</v>
      </c>
      <c r="D500">
        <v>9</v>
      </c>
      <c r="E500">
        <v>4</v>
      </c>
      <c r="F500">
        <v>22</v>
      </c>
      <c r="G500" s="14" t="s">
        <v>104</v>
      </c>
      <c r="H500" s="14" t="s">
        <v>138</v>
      </c>
      <c r="I500" s="14" t="s">
        <v>92</v>
      </c>
      <c r="J500">
        <v>1</v>
      </c>
      <c r="K500" s="14" t="s">
        <v>259</v>
      </c>
      <c r="L500">
        <v>0.6</v>
      </c>
      <c r="M500">
        <v>5.55</v>
      </c>
      <c r="N500">
        <v>7.5</v>
      </c>
      <c r="O500">
        <v>18.5</v>
      </c>
      <c r="P500" s="14" t="s">
        <v>210</v>
      </c>
      <c r="Q500" s="14" t="s">
        <v>220</v>
      </c>
      <c r="R500" s="14" t="s">
        <v>225</v>
      </c>
    </row>
    <row r="501" spans="1:18" x14ac:dyDescent="0.3">
      <c r="A501">
        <v>5995273627</v>
      </c>
      <c r="B501">
        <v>2574</v>
      </c>
      <c r="C501">
        <v>1621082250</v>
      </c>
      <c r="D501">
        <v>4</v>
      </c>
      <c r="E501">
        <v>14</v>
      </c>
      <c r="F501">
        <v>31</v>
      </c>
      <c r="G501" s="14" t="s">
        <v>103</v>
      </c>
      <c r="H501" s="14" t="s">
        <v>138</v>
      </c>
      <c r="I501" s="14" t="s">
        <v>89</v>
      </c>
      <c r="J501">
        <v>1</v>
      </c>
      <c r="K501" s="14" t="s">
        <v>259</v>
      </c>
      <c r="L501">
        <v>0.6</v>
      </c>
      <c r="M501">
        <v>5.45</v>
      </c>
      <c r="N501">
        <v>7.8</v>
      </c>
      <c r="O501">
        <v>18.55</v>
      </c>
      <c r="P501" s="14" t="s">
        <v>210</v>
      </c>
      <c r="Q501" s="14" t="s">
        <v>217</v>
      </c>
      <c r="R501" s="14" t="s">
        <v>238</v>
      </c>
    </row>
    <row r="502" spans="1:18" x14ac:dyDescent="0.3">
      <c r="A502">
        <v>5996227485</v>
      </c>
      <c r="B502">
        <v>3309</v>
      </c>
      <c r="C502">
        <v>1621128128</v>
      </c>
      <c r="D502">
        <v>4</v>
      </c>
      <c r="E502">
        <v>9</v>
      </c>
      <c r="F502">
        <v>29</v>
      </c>
      <c r="G502" s="14" t="s">
        <v>103</v>
      </c>
      <c r="H502" s="14" t="s">
        <v>138</v>
      </c>
      <c r="I502" s="14" t="s">
        <v>89</v>
      </c>
      <c r="J502">
        <v>1</v>
      </c>
      <c r="K502" s="14" t="s">
        <v>259</v>
      </c>
      <c r="L502">
        <v>0.6</v>
      </c>
      <c r="M502">
        <v>5.4</v>
      </c>
      <c r="N502">
        <v>8.1</v>
      </c>
      <c r="O502">
        <v>19.2</v>
      </c>
      <c r="P502" s="14" t="s">
        <v>210</v>
      </c>
      <c r="Q502" s="14" t="s">
        <v>217</v>
      </c>
      <c r="R502" s="14" t="s">
        <v>238</v>
      </c>
    </row>
    <row r="503" spans="1:18" x14ac:dyDescent="0.3">
      <c r="A503">
        <v>5996509304</v>
      </c>
      <c r="B503">
        <v>2191</v>
      </c>
      <c r="C503">
        <v>1621145472</v>
      </c>
      <c r="D503">
        <v>8</v>
      </c>
      <c r="E503">
        <v>7</v>
      </c>
      <c r="F503">
        <v>26</v>
      </c>
      <c r="G503" s="14" t="s">
        <v>103</v>
      </c>
      <c r="H503" s="14" t="s">
        <v>95</v>
      </c>
      <c r="I503" s="14" t="s">
        <v>92</v>
      </c>
      <c r="J503">
        <v>1</v>
      </c>
      <c r="K503" s="14" t="s">
        <v>259</v>
      </c>
      <c r="L503">
        <v>0.65</v>
      </c>
      <c r="M503">
        <v>5.4</v>
      </c>
      <c r="N503">
        <v>7.8</v>
      </c>
      <c r="O503">
        <v>19.850000000000001</v>
      </c>
      <c r="P503" s="14" t="s">
        <v>210</v>
      </c>
      <c r="Q503" s="14" t="s">
        <v>217</v>
      </c>
      <c r="R503" s="14" t="s">
        <v>238</v>
      </c>
    </row>
    <row r="504" spans="1:18" x14ac:dyDescent="0.3">
      <c r="A504">
        <v>5996562372</v>
      </c>
      <c r="B504">
        <v>1910</v>
      </c>
      <c r="C504">
        <v>1621148030</v>
      </c>
      <c r="D504">
        <v>5</v>
      </c>
      <c r="E504">
        <v>7</v>
      </c>
      <c r="F504">
        <v>16</v>
      </c>
      <c r="G504" s="14" t="s">
        <v>103</v>
      </c>
      <c r="H504" s="14" t="s">
        <v>138</v>
      </c>
      <c r="I504" s="14" t="s">
        <v>89</v>
      </c>
      <c r="J504">
        <v>0</v>
      </c>
      <c r="K504" s="14" t="s">
        <v>259</v>
      </c>
      <c r="L504">
        <v>0.6</v>
      </c>
      <c r="M504">
        <v>5.4</v>
      </c>
      <c r="N504">
        <v>7.85</v>
      </c>
      <c r="O504">
        <v>19.25</v>
      </c>
      <c r="P504" s="14" t="s">
        <v>210</v>
      </c>
      <c r="Q504" s="14" t="s">
        <v>217</v>
      </c>
      <c r="R504" s="14" t="s">
        <v>238</v>
      </c>
    </row>
    <row r="505" spans="1:18" x14ac:dyDescent="0.3">
      <c r="A505">
        <v>5996930373</v>
      </c>
      <c r="B505">
        <v>2626</v>
      </c>
      <c r="C505">
        <v>1621164034</v>
      </c>
      <c r="D505">
        <v>1</v>
      </c>
      <c r="E505">
        <v>9</v>
      </c>
      <c r="F505">
        <v>15</v>
      </c>
      <c r="G505" s="14" t="s">
        <v>104</v>
      </c>
      <c r="H505" s="14" t="s">
        <v>138</v>
      </c>
      <c r="I505" s="14" t="s">
        <v>89</v>
      </c>
      <c r="J505">
        <v>0</v>
      </c>
      <c r="K505" s="14" t="s">
        <v>259</v>
      </c>
      <c r="L505">
        <v>0.55000000000000004</v>
      </c>
      <c r="M505">
        <v>4.8499999999999996</v>
      </c>
      <c r="N505">
        <v>7.95</v>
      </c>
      <c r="O505">
        <v>19.05</v>
      </c>
      <c r="P505" s="14" t="s">
        <v>212</v>
      </c>
      <c r="Q505" s="14" t="s">
        <v>217</v>
      </c>
      <c r="R505" s="14" t="s">
        <v>238</v>
      </c>
    </row>
    <row r="506" spans="1:18" x14ac:dyDescent="0.3">
      <c r="A506">
        <v>5997005344</v>
      </c>
      <c r="B506">
        <v>2002</v>
      </c>
      <c r="C506">
        <v>1621167119</v>
      </c>
      <c r="D506">
        <v>4</v>
      </c>
      <c r="E506">
        <v>11</v>
      </c>
      <c r="F506">
        <v>9</v>
      </c>
      <c r="G506" s="14" t="s">
        <v>104</v>
      </c>
      <c r="H506" s="14" t="s">
        <v>138</v>
      </c>
      <c r="I506" s="14" t="s">
        <v>92</v>
      </c>
      <c r="J506">
        <v>0</v>
      </c>
      <c r="K506" s="14" t="s">
        <v>259</v>
      </c>
      <c r="L506">
        <v>0.55000000000000004</v>
      </c>
      <c r="M506">
        <v>4.9000000000000004</v>
      </c>
      <c r="N506">
        <v>8</v>
      </c>
      <c r="O506">
        <v>19.2</v>
      </c>
      <c r="P506" s="14" t="s">
        <v>212</v>
      </c>
      <c r="Q506" s="14" t="s">
        <v>217</v>
      </c>
      <c r="R506" s="14" t="s">
        <v>238</v>
      </c>
    </row>
    <row r="507" spans="1:18" x14ac:dyDescent="0.3">
      <c r="A507">
        <v>5998408547</v>
      </c>
      <c r="B507">
        <v>2504</v>
      </c>
      <c r="C507">
        <v>1621250646</v>
      </c>
      <c r="D507">
        <v>6</v>
      </c>
      <c r="E507">
        <v>12</v>
      </c>
      <c r="F507">
        <v>8</v>
      </c>
      <c r="G507" s="14" t="s">
        <v>104</v>
      </c>
      <c r="H507" s="14" t="s">
        <v>130</v>
      </c>
      <c r="I507" s="14" t="s">
        <v>89</v>
      </c>
      <c r="J507">
        <v>1</v>
      </c>
      <c r="K507" s="14" t="s">
        <v>259</v>
      </c>
      <c r="L507">
        <v>0.6</v>
      </c>
      <c r="M507">
        <v>5</v>
      </c>
      <c r="N507">
        <v>8.25</v>
      </c>
      <c r="O507">
        <v>19.3</v>
      </c>
      <c r="P507" s="14" t="s">
        <v>212</v>
      </c>
      <c r="Q507" s="14" t="s">
        <v>217</v>
      </c>
      <c r="R507" s="14" t="s">
        <v>238</v>
      </c>
    </row>
    <row r="508" spans="1:18" x14ac:dyDescent="0.3">
      <c r="A508">
        <v>5998479518</v>
      </c>
      <c r="B508">
        <v>1642</v>
      </c>
      <c r="C508">
        <v>1621253991</v>
      </c>
      <c r="D508">
        <v>5</v>
      </c>
      <c r="E508">
        <v>4</v>
      </c>
      <c r="F508">
        <v>16</v>
      </c>
      <c r="G508" s="14" t="s">
        <v>106</v>
      </c>
      <c r="H508" s="14" t="s">
        <v>138</v>
      </c>
      <c r="I508" s="14" t="s">
        <v>89</v>
      </c>
      <c r="J508">
        <v>1</v>
      </c>
      <c r="K508" s="14" t="s">
        <v>259</v>
      </c>
      <c r="L508">
        <v>0.65</v>
      </c>
      <c r="M508">
        <v>5.05</v>
      </c>
      <c r="N508">
        <v>8.25</v>
      </c>
      <c r="O508">
        <v>19.2</v>
      </c>
      <c r="P508" s="14" t="s">
        <v>212</v>
      </c>
      <c r="Q508" s="14" t="s">
        <v>217</v>
      </c>
      <c r="R508" s="14" t="s">
        <v>238</v>
      </c>
    </row>
    <row r="509" spans="1:18" x14ac:dyDescent="0.3">
      <c r="A509">
        <v>5999563930</v>
      </c>
      <c r="B509">
        <v>2520</v>
      </c>
      <c r="C509">
        <v>1621320601</v>
      </c>
      <c r="D509">
        <v>11</v>
      </c>
      <c r="E509">
        <v>10</v>
      </c>
      <c r="F509">
        <v>19</v>
      </c>
      <c r="G509" s="14" t="s">
        <v>104</v>
      </c>
      <c r="H509" s="14" t="s">
        <v>130</v>
      </c>
      <c r="I509" s="14" t="s">
        <v>92</v>
      </c>
      <c r="J509">
        <v>1</v>
      </c>
      <c r="K509" s="14" t="s">
        <v>259</v>
      </c>
      <c r="L509">
        <v>0.7</v>
      </c>
      <c r="M509">
        <v>5.45</v>
      </c>
      <c r="N509">
        <v>8.25</v>
      </c>
      <c r="O509">
        <v>19.45</v>
      </c>
      <c r="P509" s="14" t="s">
        <v>218</v>
      </c>
      <c r="Q509" s="14" t="s">
        <v>217</v>
      </c>
      <c r="R509" s="14" t="s">
        <v>238</v>
      </c>
    </row>
    <row r="510" spans="1:18" x14ac:dyDescent="0.3">
      <c r="A510">
        <v>5999888697</v>
      </c>
      <c r="B510">
        <v>1979</v>
      </c>
      <c r="C510">
        <v>1621340336</v>
      </c>
      <c r="D510">
        <v>2</v>
      </c>
      <c r="E510">
        <v>11</v>
      </c>
      <c r="F510">
        <v>9</v>
      </c>
      <c r="G510" s="14" t="s">
        <v>104</v>
      </c>
      <c r="H510" s="14" t="s">
        <v>138</v>
      </c>
      <c r="I510" s="14" t="s">
        <v>89</v>
      </c>
      <c r="J510">
        <v>0</v>
      </c>
      <c r="K510" s="14" t="s">
        <v>259</v>
      </c>
      <c r="L510">
        <v>0.7</v>
      </c>
      <c r="M510">
        <v>5.4</v>
      </c>
      <c r="N510">
        <v>8.4</v>
      </c>
      <c r="O510">
        <v>18.45</v>
      </c>
      <c r="P510" s="14" t="s">
        <v>218</v>
      </c>
      <c r="Q510" s="14" t="s">
        <v>217</v>
      </c>
      <c r="R510" s="14" t="s">
        <v>238</v>
      </c>
    </row>
    <row r="511" spans="1:18" x14ac:dyDescent="0.3">
      <c r="A511">
        <v>6002687174</v>
      </c>
      <c r="B511">
        <v>3074</v>
      </c>
      <c r="C511">
        <v>1621511683</v>
      </c>
      <c r="D511">
        <v>4</v>
      </c>
      <c r="E511">
        <v>11</v>
      </c>
      <c r="F511">
        <v>28</v>
      </c>
      <c r="G511" s="14" t="s">
        <v>104</v>
      </c>
      <c r="H511" s="14" t="s">
        <v>95</v>
      </c>
      <c r="I511" s="14" t="s">
        <v>92</v>
      </c>
      <c r="J511">
        <v>1</v>
      </c>
      <c r="K511" s="14" t="s">
        <v>259</v>
      </c>
      <c r="L511">
        <v>0.7</v>
      </c>
      <c r="M511">
        <v>5.55</v>
      </c>
      <c r="N511">
        <v>8.75</v>
      </c>
      <c r="O511">
        <v>18.7</v>
      </c>
      <c r="P511" s="14" t="s">
        <v>218</v>
      </c>
      <c r="Q511" s="14" t="s">
        <v>217</v>
      </c>
      <c r="R511" s="14" t="s">
        <v>238</v>
      </c>
    </row>
    <row r="512" spans="1:18" x14ac:dyDescent="0.3">
      <c r="A512">
        <v>6005630590</v>
      </c>
      <c r="B512">
        <v>3267</v>
      </c>
      <c r="C512">
        <v>1621679107</v>
      </c>
      <c r="D512">
        <v>4</v>
      </c>
      <c r="E512">
        <v>9</v>
      </c>
      <c r="F512">
        <v>28</v>
      </c>
      <c r="G512" s="14" t="s">
        <v>104</v>
      </c>
      <c r="H512" s="14" t="s">
        <v>138</v>
      </c>
      <c r="I512" s="14" t="s">
        <v>89</v>
      </c>
      <c r="J512">
        <v>0</v>
      </c>
      <c r="K512" s="14" t="s">
        <v>259</v>
      </c>
      <c r="L512">
        <v>0.65</v>
      </c>
      <c r="M512">
        <v>5.65</v>
      </c>
      <c r="N512">
        <v>9</v>
      </c>
      <c r="O512">
        <v>19.55</v>
      </c>
      <c r="P512" s="14" t="s">
        <v>218</v>
      </c>
      <c r="Q512" s="14" t="s">
        <v>217</v>
      </c>
      <c r="R512" s="14" t="s">
        <v>238</v>
      </c>
    </row>
    <row r="513" spans="1:18" x14ac:dyDescent="0.3">
      <c r="A513">
        <v>6007514442</v>
      </c>
      <c r="B513">
        <v>2971</v>
      </c>
      <c r="C513">
        <v>1621770761</v>
      </c>
      <c r="D513">
        <v>2</v>
      </c>
      <c r="E513">
        <v>8</v>
      </c>
      <c r="F513">
        <v>29</v>
      </c>
      <c r="G513" s="14" t="s">
        <v>104</v>
      </c>
      <c r="H513" s="14" t="s">
        <v>138</v>
      </c>
      <c r="I513" s="14" t="s">
        <v>92</v>
      </c>
      <c r="J513">
        <v>1</v>
      </c>
      <c r="K513" s="14" t="s">
        <v>259</v>
      </c>
      <c r="L513">
        <v>0.65</v>
      </c>
      <c r="M513">
        <v>5.35</v>
      </c>
      <c r="N513">
        <v>8.8000000000000007</v>
      </c>
      <c r="O513">
        <v>19.850000000000001</v>
      </c>
      <c r="P513" s="14" t="s">
        <v>218</v>
      </c>
      <c r="Q513" s="14" t="s">
        <v>217</v>
      </c>
      <c r="R513" s="14" t="s">
        <v>238</v>
      </c>
    </row>
    <row r="514" spans="1:18" x14ac:dyDescent="0.3">
      <c r="A514">
        <v>6010539924</v>
      </c>
      <c r="B514">
        <v>2388</v>
      </c>
      <c r="C514">
        <v>1621944728</v>
      </c>
      <c r="D514">
        <v>5</v>
      </c>
      <c r="E514">
        <v>11</v>
      </c>
      <c r="F514">
        <v>13</v>
      </c>
      <c r="G514" s="14" t="s">
        <v>104</v>
      </c>
      <c r="H514" s="14" t="s">
        <v>138</v>
      </c>
      <c r="I514" s="14" t="s">
        <v>92</v>
      </c>
      <c r="J514">
        <v>1</v>
      </c>
      <c r="K514" s="14" t="s">
        <v>259</v>
      </c>
      <c r="L514">
        <v>0.7</v>
      </c>
      <c r="M514">
        <v>5.25</v>
      </c>
      <c r="N514">
        <v>8.6999999999999993</v>
      </c>
      <c r="O514">
        <v>19.45</v>
      </c>
      <c r="P514" s="14" t="s">
        <v>218</v>
      </c>
      <c r="Q514" s="14" t="s">
        <v>217</v>
      </c>
      <c r="R514" s="14" t="s">
        <v>238</v>
      </c>
    </row>
    <row r="515" spans="1:18" x14ac:dyDescent="0.3">
      <c r="A515">
        <v>6013505739</v>
      </c>
      <c r="B515">
        <v>2758</v>
      </c>
      <c r="C515">
        <v>1622116813</v>
      </c>
      <c r="D515">
        <v>4</v>
      </c>
      <c r="E515">
        <v>11</v>
      </c>
      <c r="F515">
        <v>17</v>
      </c>
      <c r="G515" s="14" t="s">
        <v>103</v>
      </c>
      <c r="H515" s="14" t="s">
        <v>138</v>
      </c>
      <c r="I515" s="14" t="s">
        <v>89</v>
      </c>
      <c r="J515">
        <v>0</v>
      </c>
      <c r="K515" s="14" t="s">
        <v>259</v>
      </c>
      <c r="L515">
        <v>0.65</v>
      </c>
      <c r="M515">
        <v>5.25</v>
      </c>
      <c r="N515">
        <v>9</v>
      </c>
      <c r="O515">
        <v>19.399999999999999</v>
      </c>
      <c r="P515" s="14" t="s">
        <v>218</v>
      </c>
      <c r="Q515" s="14" t="s">
        <v>217</v>
      </c>
      <c r="R515" s="14" t="s">
        <v>238</v>
      </c>
    </row>
    <row r="516" spans="1:18" x14ac:dyDescent="0.3">
      <c r="A516">
        <v>6014940103</v>
      </c>
      <c r="B516">
        <v>2947</v>
      </c>
      <c r="C516">
        <v>1622199722</v>
      </c>
      <c r="D516">
        <v>4</v>
      </c>
      <c r="E516">
        <v>13</v>
      </c>
      <c r="F516">
        <v>21</v>
      </c>
      <c r="G516" s="14" t="s">
        <v>104</v>
      </c>
      <c r="H516" s="14" t="s">
        <v>138</v>
      </c>
      <c r="I516" s="14" t="s">
        <v>89</v>
      </c>
      <c r="J516">
        <v>0</v>
      </c>
      <c r="K516" s="14" t="s">
        <v>259</v>
      </c>
      <c r="L516">
        <v>0.6</v>
      </c>
      <c r="M516">
        <v>5.25</v>
      </c>
      <c r="N516">
        <v>9.1</v>
      </c>
      <c r="O516">
        <v>19.25</v>
      </c>
      <c r="P516" s="14" t="s">
        <v>218</v>
      </c>
      <c r="Q516" s="14" t="s">
        <v>217</v>
      </c>
      <c r="R516" s="14" t="s">
        <v>238</v>
      </c>
    </row>
    <row r="517" spans="1:18" x14ac:dyDescent="0.3">
      <c r="A517">
        <v>6016766747</v>
      </c>
      <c r="B517">
        <v>2346</v>
      </c>
      <c r="C517">
        <v>1622291519</v>
      </c>
      <c r="D517">
        <v>2</v>
      </c>
      <c r="E517">
        <v>7</v>
      </c>
      <c r="F517">
        <v>6</v>
      </c>
      <c r="G517" s="14" t="s">
        <v>103</v>
      </c>
      <c r="H517" s="14" t="s">
        <v>138</v>
      </c>
      <c r="I517" s="14" t="s">
        <v>92</v>
      </c>
      <c r="J517">
        <v>0</v>
      </c>
      <c r="K517" s="14" t="s">
        <v>259</v>
      </c>
      <c r="L517">
        <v>0.6</v>
      </c>
      <c r="M517">
        <v>5.0999999999999996</v>
      </c>
      <c r="N517">
        <v>8.85</v>
      </c>
      <c r="O517">
        <v>19.05</v>
      </c>
      <c r="P517" s="14" t="s">
        <v>218</v>
      </c>
      <c r="Q517" s="14" t="s">
        <v>217</v>
      </c>
      <c r="R517" s="14" t="s">
        <v>238</v>
      </c>
    </row>
    <row r="518" spans="1:18" x14ac:dyDescent="0.3">
      <c r="A518">
        <v>6017995232</v>
      </c>
      <c r="B518">
        <v>5105</v>
      </c>
      <c r="C518">
        <v>1622353285</v>
      </c>
      <c r="D518">
        <v>7</v>
      </c>
      <c r="E518">
        <v>21</v>
      </c>
      <c r="F518">
        <v>27</v>
      </c>
      <c r="G518" s="14" t="s">
        <v>104</v>
      </c>
      <c r="H518" s="14" t="s">
        <v>138</v>
      </c>
      <c r="I518" s="14" t="s">
        <v>89</v>
      </c>
      <c r="J518">
        <v>0</v>
      </c>
      <c r="K518" s="14" t="s">
        <v>259</v>
      </c>
      <c r="L518">
        <v>0.55000000000000004</v>
      </c>
      <c r="M518">
        <v>4.95</v>
      </c>
      <c r="N518">
        <v>9.9</v>
      </c>
      <c r="O518">
        <v>19.399999999999999</v>
      </c>
      <c r="P518" s="14" t="s">
        <v>218</v>
      </c>
      <c r="Q518" s="14" t="s">
        <v>232</v>
      </c>
      <c r="R518" s="14" t="s">
        <v>238</v>
      </c>
    </row>
    <row r="519" spans="1:18" x14ac:dyDescent="0.3">
      <c r="A519">
        <v>6018422997</v>
      </c>
      <c r="B519">
        <v>2189</v>
      </c>
      <c r="C519">
        <v>1622372373</v>
      </c>
      <c r="D519">
        <v>3</v>
      </c>
      <c r="E519">
        <v>13</v>
      </c>
      <c r="F519">
        <v>9</v>
      </c>
      <c r="G519" s="14" t="s">
        <v>104</v>
      </c>
      <c r="H519" s="14" t="s">
        <v>88</v>
      </c>
      <c r="I519" s="14" t="s">
        <v>92</v>
      </c>
      <c r="J519">
        <v>0</v>
      </c>
      <c r="K519" s="14" t="s">
        <v>259</v>
      </c>
      <c r="L519">
        <v>0.5</v>
      </c>
      <c r="M519">
        <v>4.7</v>
      </c>
      <c r="N519">
        <v>10.1</v>
      </c>
      <c r="O519">
        <v>18.899999999999999</v>
      </c>
      <c r="P519" s="14" t="s">
        <v>218</v>
      </c>
      <c r="Q519" s="14" t="s">
        <v>232</v>
      </c>
      <c r="R519" s="14" t="s">
        <v>238</v>
      </c>
    </row>
    <row r="520" spans="1:18" x14ac:dyDescent="0.3">
      <c r="A520">
        <v>6018490233</v>
      </c>
      <c r="B520">
        <v>3633</v>
      </c>
      <c r="C520">
        <v>1622375050</v>
      </c>
      <c r="D520">
        <v>3</v>
      </c>
      <c r="E520">
        <v>5</v>
      </c>
      <c r="F520">
        <v>28</v>
      </c>
      <c r="G520" s="14" t="s">
        <v>104</v>
      </c>
      <c r="H520" s="14" t="s">
        <v>138</v>
      </c>
      <c r="I520" s="14" t="s">
        <v>89</v>
      </c>
      <c r="J520">
        <v>1</v>
      </c>
      <c r="K520" s="14" t="s">
        <v>259</v>
      </c>
      <c r="L520">
        <v>0.5</v>
      </c>
      <c r="M520">
        <v>4.4000000000000004</v>
      </c>
      <c r="N520">
        <v>10.15</v>
      </c>
      <c r="O520">
        <v>19.2</v>
      </c>
      <c r="P520" s="14" t="s">
        <v>218</v>
      </c>
      <c r="Q520" s="14" t="s">
        <v>232</v>
      </c>
      <c r="R520" s="14" t="s">
        <v>238</v>
      </c>
    </row>
    <row r="521" spans="1:18" x14ac:dyDescent="0.3">
      <c r="A521">
        <v>6019687198</v>
      </c>
      <c r="B521">
        <v>2280</v>
      </c>
      <c r="C521">
        <v>1622437694</v>
      </c>
      <c r="D521">
        <v>2</v>
      </c>
      <c r="E521">
        <v>11</v>
      </c>
      <c r="F521">
        <v>13</v>
      </c>
      <c r="G521" s="14" t="s">
        <v>106</v>
      </c>
      <c r="H521" s="14" t="s">
        <v>88</v>
      </c>
      <c r="I521" s="14" t="s">
        <v>92</v>
      </c>
      <c r="J521">
        <v>0</v>
      </c>
      <c r="K521" s="14" t="s">
        <v>259</v>
      </c>
      <c r="L521">
        <v>0.45</v>
      </c>
      <c r="M521">
        <v>4.3</v>
      </c>
      <c r="N521">
        <v>10</v>
      </c>
      <c r="O521">
        <v>18.3</v>
      </c>
      <c r="P521" s="14" t="s">
        <v>218</v>
      </c>
      <c r="Q521" s="14" t="s">
        <v>232</v>
      </c>
      <c r="R521" s="14" t="s">
        <v>231</v>
      </c>
    </row>
    <row r="522" spans="1:18" x14ac:dyDescent="0.3">
      <c r="A522">
        <v>6021396230</v>
      </c>
      <c r="B522">
        <v>3157</v>
      </c>
      <c r="C522">
        <v>1622535169</v>
      </c>
      <c r="D522">
        <v>11</v>
      </c>
      <c r="E522">
        <v>8</v>
      </c>
      <c r="F522">
        <v>27</v>
      </c>
      <c r="G522" s="14" t="s">
        <v>104</v>
      </c>
      <c r="H522" s="14" t="s">
        <v>138</v>
      </c>
      <c r="I522" s="14" t="s">
        <v>89</v>
      </c>
      <c r="J522">
        <v>0</v>
      </c>
      <c r="K522" s="14" t="s">
        <v>259</v>
      </c>
      <c r="L522">
        <v>0.4</v>
      </c>
      <c r="M522">
        <v>4.6500000000000004</v>
      </c>
      <c r="N522">
        <v>9.9499999999999993</v>
      </c>
      <c r="O522">
        <v>18.2</v>
      </c>
      <c r="P522" s="14" t="s">
        <v>218</v>
      </c>
      <c r="Q522" s="14" t="s">
        <v>232</v>
      </c>
      <c r="R522" s="14" t="s">
        <v>231</v>
      </c>
    </row>
    <row r="523" spans="1:18" x14ac:dyDescent="0.3">
      <c r="A523">
        <v>6024426370</v>
      </c>
      <c r="B523">
        <v>3221</v>
      </c>
      <c r="C523">
        <v>1622711116</v>
      </c>
      <c r="D523">
        <v>3</v>
      </c>
      <c r="E523">
        <v>9</v>
      </c>
      <c r="F523">
        <v>31</v>
      </c>
      <c r="G523" s="14" t="s">
        <v>104</v>
      </c>
      <c r="H523" s="14" t="s">
        <v>138</v>
      </c>
      <c r="I523" s="14" t="s">
        <v>89</v>
      </c>
      <c r="J523">
        <v>1</v>
      </c>
      <c r="K523" s="14" t="s">
        <v>259</v>
      </c>
      <c r="L523">
        <v>0.4</v>
      </c>
      <c r="M523">
        <v>4.4000000000000004</v>
      </c>
      <c r="N523">
        <v>10.050000000000001</v>
      </c>
      <c r="O523">
        <v>18.45</v>
      </c>
      <c r="P523" s="14" t="s">
        <v>218</v>
      </c>
      <c r="Q523" s="14" t="s">
        <v>232</v>
      </c>
      <c r="R523" s="14" t="s">
        <v>238</v>
      </c>
    </row>
    <row r="524" spans="1:18" x14ac:dyDescent="0.3">
      <c r="A524">
        <v>6025765444</v>
      </c>
      <c r="B524">
        <v>1942</v>
      </c>
      <c r="C524">
        <v>1622789520</v>
      </c>
      <c r="D524">
        <v>4</v>
      </c>
      <c r="E524">
        <v>1</v>
      </c>
      <c r="F524">
        <v>15</v>
      </c>
      <c r="G524" s="14" t="s">
        <v>104</v>
      </c>
      <c r="H524" s="14" t="s">
        <v>130</v>
      </c>
      <c r="I524" s="14" t="s">
        <v>89</v>
      </c>
      <c r="J524">
        <v>1</v>
      </c>
      <c r="K524" s="14" t="s">
        <v>259</v>
      </c>
      <c r="L524">
        <v>0.45</v>
      </c>
      <c r="M524">
        <v>4.3499999999999996</v>
      </c>
      <c r="N524">
        <v>9.75</v>
      </c>
      <c r="O524">
        <v>18.399999999999999</v>
      </c>
      <c r="P524" s="14" t="s">
        <v>218</v>
      </c>
      <c r="Q524" s="14" t="s">
        <v>232</v>
      </c>
      <c r="R524" s="14" t="s">
        <v>238</v>
      </c>
    </row>
    <row r="525" spans="1:18" x14ac:dyDescent="0.3">
      <c r="A525">
        <v>6025799893</v>
      </c>
      <c r="B525">
        <v>2091</v>
      </c>
      <c r="C525">
        <v>1622791873</v>
      </c>
      <c r="D525">
        <v>1</v>
      </c>
      <c r="E525">
        <v>9</v>
      </c>
      <c r="F525">
        <v>8</v>
      </c>
      <c r="G525" s="14" t="s">
        <v>104</v>
      </c>
      <c r="H525" s="14" t="s">
        <v>138</v>
      </c>
      <c r="I525" s="14" t="s">
        <v>89</v>
      </c>
      <c r="J525">
        <v>0</v>
      </c>
      <c r="K525" s="14" t="s">
        <v>259</v>
      </c>
      <c r="L525">
        <v>0.45</v>
      </c>
      <c r="M525">
        <v>4.3499999999999996</v>
      </c>
      <c r="N525">
        <v>9.75</v>
      </c>
      <c r="O525">
        <v>18.05</v>
      </c>
      <c r="P525" s="14" t="s">
        <v>218</v>
      </c>
      <c r="Q525" s="14" t="s">
        <v>232</v>
      </c>
      <c r="R525" s="14" t="s">
        <v>238</v>
      </c>
    </row>
    <row r="526" spans="1:18" x14ac:dyDescent="0.3">
      <c r="A526">
        <v>6026059682</v>
      </c>
      <c r="B526">
        <v>2283</v>
      </c>
      <c r="C526">
        <v>1622806577</v>
      </c>
      <c r="D526">
        <v>7</v>
      </c>
      <c r="E526">
        <v>7</v>
      </c>
      <c r="F526">
        <v>18</v>
      </c>
      <c r="G526" s="14" t="s">
        <v>104</v>
      </c>
      <c r="H526" s="14" t="s">
        <v>138</v>
      </c>
      <c r="I526" s="14" t="s">
        <v>89</v>
      </c>
      <c r="J526">
        <v>1</v>
      </c>
      <c r="K526" s="14" t="s">
        <v>259</v>
      </c>
      <c r="L526">
        <v>0.5</v>
      </c>
      <c r="M526">
        <v>4.5</v>
      </c>
      <c r="N526">
        <v>9.5500000000000007</v>
      </c>
      <c r="O526">
        <v>18.5</v>
      </c>
      <c r="P526" s="14" t="s">
        <v>218</v>
      </c>
      <c r="Q526" s="14" t="s">
        <v>232</v>
      </c>
      <c r="R526" s="14" t="s">
        <v>238</v>
      </c>
    </row>
    <row r="527" spans="1:18" x14ac:dyDescent="0.3">
      <c r="A527">
        <v>6027783317</v>
      </c>
      <c r="B527">
        <v>1835</v>
      </c>
      <c r="C527">
        <v>1622895852</v>
      </c>
      <c r="D527">
        <v>3</v>
      </c>
      <c r="E527">
        <v>2</v>
      </c>
      <c r="F527">
        <v>22</v>
      </c>
      <c r="G527" s="14" t="s">
        <v>104</v>
      </c>
      <c r="H527" s="14" t="s">
        <v>138</v>
      </c>
      <c r="I527" s="14" t="s">
        <v>92</v>
      </c>
      <c r="J527">
        <v>1</v>
      </c>
      <c r="K527" s="14" t="s">
        <v>259</v>
      </c>
      <c r="L527">
        <v>0.5</v>
      </c>
      <c r="M527">
        <v>4.3499999999999996</v>
      </c>
      <c r="N527">
        <v>9.0500000000000007</v>
      </c>
      <c r="O527">
        <v>19.2</v>
      </c>
      <c r="P527" s="14" t="s">
        <v>218</v>
      </c>
      <c r="Q527" s="14" t="s">
        <v>232</v>
      </c>
      <c r="R527" s="14" t="s">
        <v>238</v>
      </c>
    </row>
    <row r="528" spans="1:18" x14ac:dyDescent="0.3">
      <c r="A528">
        <v>6027839919</v>
      </c>
      <c r="B528">
        <v>2202</v>
      </c>
      <c r="C528">
        <v>1622898071</v>
      </c>
      <c r="D528">
        <v>0</v>
      </c>
      <c r="E528">
        <v>11</v>
      </c>
      <c r="F528">
        <v>15</v>
      </c>
      <c r="G528" s="14" t="s">
        <v>104</v>
      </c>
      <c r="H528" s="14" t="s">
        <v>138</v>
      </c>
      <c r="I528" s="14" t="s">
        <v>89</v>
      </c>
      <c r="J528">
        <v>0</v>
      </c>
      <c r="K528" s="14" t="s">
        <v>259</v>
      </c>
      <c r="L528">
        <v>0.45</v>
      </c>
      <c r="M528">
        <v>4.0999999999999996</v>
      </c>
      <c r="N528">
        <v>9.4</v>
      </c>
      <c r="O528">
        <v>19.149999999999999</v>
      </c>
      <c r="P528" s="14" t="s">
        <v>218</v>
      </c>
      <c r="Q528" s="14" t="s">
        <v>232</v>
      </c>
      <c r="R528" s="14" t="s">
        <v>238</v>
      </c>
    </row>
    <row r="529" spans="1:18" x14ac:dyDescent="0.3">
      <c r="A529">
        <v>6029120748</v>
      </c>
      <c r="B529">
        <v>2833</v>
      </c>
      <c r="C529">
        <v>1622964493</v>
      </c>
      <c r="D529">
        <v>3</v>
      </c>
      <c r="E529">
        <v>10</v>
      </c>
      <c r="F529">
        <v>26</v>
      </c>
      <c r="G529" s="14" t="s">
        <v>104</v>
      </c>
      <c r="H529" s="14" t="s">
        <v>95</v>
      </c>
      <c r="I529" s="14" t="s">
        <v>89</v>
      </c>
      <c r="J529">
        <v>1</v>
      </c>
      <c r="K529" s="14" t="s">
        <v>259</v>
      </c>
      <c r="L529">
        <v>0.45</v>
      </c>
      <c r="M529">
        <v>3.7</v>
      </c>
      <c r="N529">
        <v>9.4</v>
      </c>
      <c r="O529">
        <v>19.5</v>
      </c>
      <c r="P529" s="14" t="s">
        <v>218</v>
      </c>
      <c r="Q529" s="14" t="s">
        <v>232</v>
      </c>
      <c r="R529" s="14" t="s">
        <v>238</v>
      </c>
    </row>
    <row r="530" spans="1:18" x14ac:dyDescent="0.3">
      <c r="A530">
        <v>6029429557</v>
      </c>
      <c r="B530">
        <v>3552</v>
      </c>
      <c r="C530">
        <v>1622977582</v>
      </c>
      <c r="D530">
        <v>0</v>
      </c>
      <c r="E530">
        <v>15</v>
      </c>
      <c r="F530">
        <v>20</v>
      </c>
      <c r="G530" s="14" t="s">
        <v>104</v>
      </c>
      <c r="H530" s="14" t="s">
        <v>95</v>
      </c>
      <c r="I530" s="14" t="s">
        <v>92</v>
      </c>
      <c r="J530">
        <v>0</v>
      </c>
      <c r="K530" s="14" t="s">
        <v>259</v>
      </c>
      <c r="L530">
        <v>0.45</v>
      </c>
      <c r="M530">
        <v>3.6</v>
      </c>
      <c r="N530">
        <v>9.6</v>
      </c>
      <c r="O530">
        <v>20.05</v>
      </c>
      <c r="P530" s="14" t="s">
        <v>218</v>
      </c>
      <c r="Q530" s="14" t="s">
        <v>232</v>
      </c>
      <c r="R530" s="14" t="s">
        <v>238</v>
      </c>
    </row>
    <row r="531" spans="1:18" x14ac:dyDescent="0.3">
      <c r="A531">
        <v>6029535237</v>
      </c>
      <c r="B531">
        <v>2777</v>
      </c>
      <c r="C531">
        <v>1622981910</v>
      </c>
      <c r="D531">
        <v>6</v>
      </c>
      <c r="E531">
        <v>10</v>
      </c>
      <c r="F531">
        <v>16</v>
      </c>
      <c r="G531" s="14" t="s">
        <v>104</v>
      </c>
      <c r="H531" s="14" t="s">
        <v>138</v>
      </c>
      <c r="I531" s="14" t="s">
        <v>89</v>
      </c>
      <c r="J531">
        <v>0</v>
      </c>
      <c r="K531" s="14" t="s">
        <v>259</v>
      </c>
      <c r="L531">
        <v>0.4</v>
      </c>
      <c r="M531">
        <v>3.7</v>
      </c>
      <c r="N531">
        <v>9.5500000000000007</v>
      </c>
      <c r="O531">
        <v>19.45</v>
      </c>
      <c r="P531" s="14" t="s">
        <v>218</v>
      </c>
      <c r="Q531" s="14" t="s">
        <v>232</v>
      </c>
      <c r="R531" s="14" t="s">
        <v>238</v>
      </c>
    </row>
    <row r="532" spans="1:18" x14ac:dyDescent="0.3">
      <c r="A532">
        <v>6030987659</v>
      </c>
      <c r="B532">
        <v>1901</v>
      </c>
      <c r="C532">
        <v>1623065731</v>
      </c>
      <c r="D532">
        <v>2</v>
      </c>
      <c r="E532">
        <v>6</v>
      </c>
      <c r="F532">
        <v>13</v>
      </c>
      <c r="G532" s="14" t="s">
        <v>104</v>
      </c>
      <c r="H532" s="14" t="s">
        <v>95</v>
      </c>
      <c r="I532" s="14" t="s">
        <v>92</v>
      </c>
      <c r="J532">
        <v>0</v>
      </c>
      <c r="K532" s="14" t="s">
        <v>259</v>
      </c>
      <c r="L532">
        <v>0.4</v>
      </c>
      <c r="M532">
        <v>3.6</v>
      </c>
      <c r="N532">
        <v>9.4</v>
      </c>
      <c r="O532">
        <v>18.7</v>
      </c>
      <c r="P532" s="14" t="s">
        <v>218</v>
      </c>
      <c r="Q532" s="14" t="s">
        <v>232</v>
      </c>
      <c r="R532" s="14" t="s">
        <v>238</v>
      </c>
    </row>
    <row r="533" spans="1:18" x14ac:dyDescent="0.3">
      <c r="A533">
        <v>6031034863</v>
      </c>
      <c r="B533">
        <v>2629</v>
      </c>
      <c r="C533">
        <v>1623068014</v>
      </c>
      <c r="D533">
        <v>4</v>
      </c>
      <c r="E533">
        <v>8</v>
      </c>
      <c r="F533">
        <v>21</v>
      </c>
      <c r="G533" s="14" t="s">
        <v>104</v>
      </c>
      <c r="H533" s="14" t="s">
        <v>138</v>
      </c>
      <c r="I533" s="14" t="s">
        <v>89</v>
      </c>
      <c r="J533">
        <v>0</v>
      </c>
      <c r="K533" s="14" t="s">
        <v>259</v>
      </c>
      <c r="L533">
        <v>0.35</v>
      </c>
      <c r="M533">
        <v>3.7</v>
      </c>
      <c r="N533">
        <v>9.4</v>
      </c>
      <c r="O533">
        <v>18.3</v>
      </c>
      <c r="P533" s="14" t="s">
        <v>218</v>
      </c>
      <c r="Q533" s="14" t="s">
        <v>232</v>
      </c>
      <c r="R533" s="14" t="s">
        <v>238</v>
      </c>
    </row>
    <row r="534" spans="1:18" x14ac:dyDescent="0.3">
      <c r="A534">
        <v>6032481573</v>
      </c>
      <c r="B534">
        <v>3185</v>
      </c>
      <c r="C534">
        <v>1623154536</v>
      </c>
      <c r="D534">
        <v>2</v>
      </c>
      <c r="E534">
        <v>10</v>
      </c>
      <c r="F534">
        <v>19</v>
      </c>
      <c r="G534" s="14" t="s">
        <v>104</v>
      </c>
      <c r="H534" s="14" t="s">
        <v>88</v>
      </c>
      <c r="I534" s="14" t="s">
        <v>92</v>
      </c>
      <c r="J534">
        <v>1</v>
      </c>
      <c r="K534" s="14" t="s">
        <v>259</v>
      </c>
      <c r="L534">
        <v>0.35</v>
      </c>
      <c r="M534">
        <v>3.55</v>
      </c>
      <c r="N534">
        <v>9.35</v>
      </c>
      <c r="O534">
        <v>18.600000000000001</v>
      </c>
      <c r="P534" s="14" t="s">
        <v>218</v>
      </c>
      <c r="Q534" s="14" t="s">
        <v>232</v>
      </c>
      <c r="R534" s="14" t="s">
        <v>238</v>
      </c>
    </row>
    <row r="535" spans="1:18" x14ac:dyDescent="0.3">
      <c r="A535">
        <v>6033553624</v>
      </c>
      <c r="B535">
        <v>2656</v>
      </c>
      <c r="C535">
        <v>1623215449</v>
      </c>
      <c r="D535">
        <v>2</v>
      </c>
      <c r="E535">
        <v>9</v>
      </c>
      <c r="F535">
        <v>11</v>
      </c>
      <c r="G535" s="14" t="s">
        <v>104</v>
      </c>
      <c r="H535" s="14" t="s">
        <v>95</v>
      </c>
      <c r="I535" s="14" t="s">
        <v>92</v>
      </c>
      <c r="J535">
        <v>0</v>
      </c>
      <c r="K535" s="14" t="s">
        <v>259</v>
      </c>
      <c r="L535">
        <v>0.35</v>
      </c>
      <c r="M535">
        <v>3.45</v>
      </c>
      <c r="N535">
        <v>9.25</v>
      </c>
      <c r="O535">
        <v>18.3</v>
      </c>
      <c r="P535" s="14" t="s">
        <v>218</v>
      </c>
      <c r="Q535" s="14" t="s">
        <v>232</v>
      </c>
      <c r="R535" s="14" t="s">
        <v>238</v>
      </c>
    </row>
    <row r="536" spans="1:18" x14ac:dyDescent="0.3">
      <c r="A536">
        <v>6033896384</v>
      </c>
      <c r="B536">
        <v>1544</v>
      </c>
      <c r="C536">
        <v>1623238342</v>
      </c>
      <c r="D536">
        <v>3</v>
      </c>
      <c r="E536">
        <v>5</v>
      </c>
      <c r="F536">
        <v>12</v>
      </c>
      <c r="G536" s="14" t="s">
        <v>104</v>
      </c>
      <c r="H536" s="14" t="s">
        <v>138</v>
      </c>
      <c r="I536" s="14" t="s">
        <v>92</v>
      </c>
      <c r="J536">
        <v>1</v>
      </c>
      <c r="K536" s="14" t="s">
        <v>259</v>
      </c>
      <c r="L536">
        <v>0.4</v>
      </c>
      <c r="M536">
        <v>3.4</v>
      </c>
      <c r="N536">
        <v>8.85</v>
      </c>
      <c r="O536">
        <v>17.850000000000001</v>
      </c>
      <c r="P536" s="14" t="s">
        <v>218</v>
      </c>
      <c r="Q536" s="14" t="s">
        <v>232</v>
      </c>
      <c r="R536" s="14" t="s">
        <v>238</v>
      </c>
    </row>
    <row r="537" spans="1:18" x14ac:dyDescent="0.3">
      <c r="A537">
        <v>6033935335</v>
      </c>
      <c r="B537">
        <v>2538</v>
      </c>
      <c r="C537">
        <v>1623240258</v>
      </c>
      <c r="D537">
        <v>7</v>
      </c>
      <c r="E537">
        <v>6</v>
      </c>
      <c r="F537">
        <v>7</v>
      </c>
      <c r="G537" s="14" t="s">
        <v>104</v>
      </c>
      <c r="H537" s="14" t="s">
        <v>130</v>
      </c>
      <c r="I537" s="14" t="s">
        <v>92</v>
      </c>
      <c r="J537">
        <v>0</v>
      </c>
      <c r="K537" s="14" t="s">
        <v>259</v>
      </c>
      <c r="L537">
        <v>0.4</v>
      </c>
      <c r="M537">
        <v>3.65</v>
      </c>
      <c r="N537">
        <v>8.8000000000000007</v>
      </c>
      <c r="O537">
        <v>17.899999999999999</v>
      </c>
      <c r="P537" s="14" t="s">
        <v>218</v>
      </c>
      <c r="Q537" s="14" t="s">
        <v>232</v>
      </c>
      <c r="R537" s="14" t="s">
        <v>238</v>
      </c>
    </row>
    <row r="538" spans="1:18" x14ac:dyDescent="0.3">
      <c r="A538">
        <v>6035057517</v>
      </c>
      <c r="B538">
        <v>2478</v>
      </c>
      <c r="C538">
        <v>1623309386</v>
      </c>
      <c r="D538">
        <v>5</v>
      </c>
      <c r="E538">
        <v>6</v>
      </c>
      <c r="F538">
        <v>10</v>
      </c>
      <c r="G538" s="14" t="s">
        <v>104</v>
      </c>
      <c r="H538" s="14" t="s">
        <v>138</v>
      </c>
      <c r="I538" s="14" t="s">
        <v>89</v>
      </c>
      <c r="J538">
        <v>0</v>
      </c>
      <c r="K538" s="14" t="s">
        <v>259</v>
      </c>
      <c r="L538">
        <v>0.4</v>
      </c>
      <c r="M538">
        <v>3.55</v>
      </c>
      <c r="N538">
        <v>8.0500000000000007</v>
      </c>
      <c r="O538">
        <v>17.05</v>
      </c>
      <c r="P538" s="14" t="s">
        <v>218</v>
      </c>
      <c r="Q538" s="14" t="s">
        <v>214</v>
      </c>
      <c r="R538" s="14" t="s">
        <v>238</v>
      </c>
    </row>
    <row r="539" spans="1:18" x14ac:dyDescent="0.3">
      <c r="A539">
        <v>6038380759</v>
      </c>
      <c r="B539">
        <v>2013</v>
      </c>
      <c r="C539">
        <v>1623500890</v>
      </c>
      <c r="D539">
        <v>2</v>
      </c>
      <c r="E539">
        <v>2</v>
      </c>
      <c r="F539">
        <v>24</v>
      </c>
      <c r="G539" s="14" t="s">
        <v>105</v>
      </c>
      <c r="H539" s="14" t="s">
        <v>138</v>
      </c>
      <c r="I539" s="14" t="s">
        <v>92</v>
      </c>
      <c r="J539">
        <v>1</v>
      </c>
      <c r="K539" s="14" t="s">
        <v>258</v>
      </c>
      <c r="L539">
        <v>0.45</v>
      </c>
      <c r="M539">
        <v>3.5</v>
      </c>
      <c r="N539">
        <v>7.5</v>
      </c>
      <c r="O539">
        <v>17.8</v>
      </c>
      <c r="P539" s="14" t="s">
        <v>218</v>
      </c>
      <c r="Q539" s="14" t="s">
        <v>214</v>
      </c>
      <c r="R539" s="14" t="s">
        <v>238</v>
      </c>
    </row>
    <row r="540" spans="1:18" x14ac:dyDescent="0.3">
      <c r="A540">
        <v>6038441697</v>
      </c>
      <c r="B540">
        <v>2606</v>
      </c>
      <c r="C540">
        <v>1623503322</v>
      </c>
      <c r="D540">
        <v>2</v>
      </c>
      <c r="E540">
        <v>8</v>
      </c>
      <c r="F540">
        <v>17</v>
      </c>
      <c r="G540" s="14" t="s">
        <v>105</v>
      </c>
      <c r="H540" s="14" t="s">
        <v>130</v>
      </c>
      <c r="I540" s="14" t="s">
        <v>89</v>
      </c>
      <c r="J540">
        <v>1</v>
      </c>
      <c r="K540" s="14" t="s">
        <v>258</v>
      </c>
      <c r="L540">
        <v>0.45</v>
      </c>
      <c r="M540">
        <v>3.45</v>
      </c>
      <c r="N540">
        <v>7.65</v>
      </c>
      <c r="O540">
        <v>17.25</v>
      </c>
      <c r="P540" s="14" t="s">
        <v>218</v>
      </c>
      <c r="Q540" s="14" t="s">
        <v>214</v>
      </c>
      <c r="R540" s="14" t="s">
        <v>238</v>
      </c>
    </row>
    <row r="541" spans="1:18" x14ac:dyDescent="0.3">
      <c r="A541">
        <v>6039579414</v>
      </c>
      <c r="B541">
        <v>2267</v>
      </c>
      <c r="C541">
        <v>1623565927</v>
      </c>
      <c r="D541">
        <v>3</v>
      </c>
      <c r="E541">
        <v>7</v>
      </c>
      <c r="F541">
        <v>11</v>
      </c>
      <c r="G541" s="14" t="s">
        <v>104</v>
      </c>
      <c r="H541" s="14" t="s">
        <v>88</v>
      </c>
      <c r="I541" s="14" t="s">
        <v>89</v>
      </c>
      <c r="J541">
        <v>0</v>
      </c>
      <c r="K541" s="14" t="s">
        <v>259</v>
      </c>
      <c r="L541">
        <v>0.45</v>
      </c>
      <c r="M541">
        <v>3.5</v>
      </c>
      <c r="N541">
        <v>7.45</v>
      </c>
      <c r="O541">
        <v>17.149999999999999</v>
      </c>
      <c r="P541" s="14" t="s">
        <v>218</v>
      </c>
      <c r="Q541" s="14" t="s">
        <v>214</v>
      </c>
      <c r="R541" s="14" t="s">
        <v>238</v>
      </c>
    </row>
    <row r="542" spans="1:18" x14ac:dyDescent="0.3">
      <c r="A542">
        <v>6039635394</v>
      </c>
      <c r="B542">
        <v>2610</v>
      </c>
      <c r="C542">
        <v>1623568737</v>
      </c>
      <c r="D542">
        <v>1</v>
      </c>
      <c r="E542">
        <v>12</v>
      </c>
      <c r="F542">
        <v>17</v>
      </c>
      <c r="G542" s="14" t="s">
        <v>104</v>
      </c>
      <c r="H542" s="14" t="s">
        <v>113</v>
      </c>
      <c r="I542" s="14" t="s">
        <v>92</v>
      </c>
      <c r="J542">
        <v>0</v>
      </c>
      <c r="K542" s="14" t="s">
        <v>259</v>
      </c>
      <c r="L542">
        <v>0.45</v>
      </c>
      <c r="M542">
        <v>3</v>
      </c>
      <c r="N542">
        <v>7.65</v>
      </c>
      <c r="O542">
        <v>16.649999999999999</v>
      </c>
      <c r="P542" s="14" t="s">
        <v>209</v>
      </c>
      <c r="Q542" s="14" t="s">
        <v>214</v>
      </c>
      <c r="R542" s="14" t="s">
        <v>238</v>
      </c>
    </row>
    <row r="543" spans="1:18" x14ac:dyDescent="0.3">
      <c r="A543">
        <v>6041267648</v>
      </c>
      <c r="B543">
        <v>2463</v>
      </c>
      <c r="C543">
        <v>1623654362</v>
      </c>
      <c r="D543">
        <v>5</v>
      </c>
      <c r="E543">
        <v>11</v>
      </c>
      <c r="F543">
        <v>24</v>
      </c>
      <c r="G543" s="14" t="s">
        <v>104</v>
      </c>
      <c r="H543" s="14" t="s">
        <v>138</v>
      </c>
      <c r="I543" s="14" t="s">
        <v>92</v>
      </c>
      <c r="J543">
        <v>0</v>
      </c>
      <c r="K543" s="14" t="s">
        <v>259</v>
      </c>
      <c r="L543">
        <v>0.4</v>
      </c>
      <c r="M543">
        <v>3.1</v>
      </c>
      <c r="N543">
        <v>7.75</v>
      </c>
      <c r="O543">
        <v>16.3</v>
      </c>
      <c r="P543" s="14" t="s">
        <v>209</v>
      </c>
      <c r="Q543" s="14" t="s">
        <v>214</v>
      </c>
      <c r="R543" s="14" t="s">
        <v>224</v>
      </c>
    </row>
    <row r="544" spans="1:18" x14ac:dyDescent="0.3">
      <c r="A544">
        <v>6041323744</v>
      </c>
      <c r="B544">
        <v>2535</v>
      </c>
      <c r="C544">
        <v>1623657379</v>
      </c>
      <c r="D544">
        <v>8</v>
      </c>
      <c r="E544">
        <v>8</v>
      </c>
      <c r="F544">
        <v>12</v>
      </c>
      <c r="G544" s="14" t="s">
        <v>104</v>
      </c>
      <c r="H544" s="14" t="s">
        <v>138</v>
      </c>
      <c r="I544" s="14" t="s">
        <v>89</v>
      </c>
      <c r="J544">
        <v>0</v>
      </c>
      <c r="K544" s="14" t="s">
        <v>259</v>
      </c>
      <c r="L544">
        <v>0.35</v>
      </c>
      <c r="M544">
        <v>3.3</v>
      </c>
      <c r="N544">
        <v>8.1</v>
      </c>
      <c r="O544">
        <v>16.149999999999999</v>
      </c>
      <c r="P544" s="14" t="s">
        <v>227</v>
      </c>
      <c r="Q544" s="14" t="s">
        <v>214</v>
      </c>
      <c r="R544" s="14" t="s">
        <v>224</v>
      </c>
    </row>
    <row r="545" spans="1:18" x14ac:dyDescent="0.3">
      <c r="A545">
        <v>6041596176</v>
      </c>
      <c r="B545">
        <v>2542</v>
      </c>
      <c r="C545">
        <v>1623670691</v>
      </c>
      <c r="D545">
        <v>5</v>
      </c>
      <c r="E545">
        <v>10</v>
      </c>
      <c r="F545">
        <v>24</v>
      </c>
      <c r="G545" s="14" t="s">
        <v>104</v>
      </c>
      <c r="H545" s="14" t="s">
        <v>97</v>
      </c>
      <c r="I545" s="14" t="s">
        <v>89</v>
      </c>
      <c r="J545">
        <v>1</v>
      </c>
      <c r="K545" s="14" t="s">
        <v>259</v>
      </c>
      <c r="L545">
        <v>0.4</v>
      </c>
      <c r="M545">
        <v>3.5</v>
      </c>
      <c r="N545">
        <v>8.15</v>
      </c>
      <c r="O545">
        <v>16.95</v>
      </c>
      <c r="P545" s="14" t="s">
        <v>227</v>
      </c>
      <c r="Q545" s="14" t="s">
        <v>214</v>
      </c>
      <c r="R545" s="14" t="s">
        <v>224</v>
      </c>
    </row>
    <row r="546" spans="1:18" x14ac:dyDescent="0.3">
      <c r="A546">
        <v>6041668841</v>
      </c>
      <c r="B546">
        <v>2145</v>
      </c>
      <c r="C546">
        <v>1623673700</v>
      </c>
      <c r="D546">
        <v>4</v>
      </c>
      <c r="E546">
        <v>4</v>
      </c>
      <c r="F546">
        <v>16</v>
      </c>
      <c r="G546" s="14" t="s">
        <v>104</v>
      </c>
      <c r="H546" s="14" t="s">
        <v>138</v>
      </c>
      <c r="I546" s="14" t="s">
        <v>89</v>
      </c>
      <c r="J546">
        <v>1</v>
      </c>
      <c r="K546" s="14" t="s">
        <v>259</v>
      </c>
      <c r="L546">
        <v>0.4</v>
      </c>
      <c r="M546">
        <v>3.35</v>
      </c>
      <c r="N546">
        <v>8</v>
      </c>
      <c r="O546">
        <v>16.850000000000001</v>
      </c>
      <c r="P546" s="14" t="s">
        <v>227</v>
      </c>
      <c r="Q546" s="14" t="s">
        <v>214</v>
      </c>
      <c r="R546" s="14" t="s">
        <v>224</v>
      </c>
    </row>
    <row r="547" spans="1:18" x14ac:dyDescent="0.3">
      <c r="A547">
        <v>6042800424</v>
      </c>
      <c r="B547">
        <v>2086</v>
      </c>
      <c r="C547">
        <v>1623741456</v>
      </c>
      <c r="D547">
        <v>0</v>
      </c>
      <c r="E547">
        <v>5</v>
      </c>
      <c r="F547">
        <v>27</v>
      </c>
      <c r="G547" s="14" t="s">
        <v>104</v>
      </c>
      <c r="H547" s="14" t="s">
        <v>95</v>
      </c>
      <c r="I547" s="14" t="s">
        <v>89</v>
      </c>
      <c r="J547">
        <v>1</v>
      </c>
      <c r="K547" s="14" t="s">
        <v>259</v>
      </c>
      <c r="L547">
        <v>0.4</v>
      </c>
      <c r="M547">
        <v>3.2</v>
      </c>
      <c r="N547">
        <v>8.15</v>
      </c>
      <c r="O547">
        <v>17.100000000000001</v>
      </c>
      <c r="P547" s="14" t="s">
        <v>227</v>
      </c>
      <c r="Q547" s="14" t="s">
        <v>214</v>
      </c>
      <c r="R547" s="14" t="s">
        <v>226</v>
      </c>
    </row>
    <row r="548" spans="1:18" x14ac:dyDescent="0.3">
      <c r="A548">
        <v>6042842964</v>
      </c>
      <c r="B548">
        <v>3247</v>
      </c>
      <c r="C548">
        <v>1623744391</v>
      </c>
      <c r="D548">
        <v>1</v>
      </c>
      <c r="E548">
        <v>13</v>
      </c>
      <c r="F548">
        <v>16</v>
      </c>
      <c r="G548" s="14" t="s">
        <v>104</v>
      </c>
      <c r="H548" s="14" t="s">
        <v>88</v>
      </c>
      <c r="I548" s="14" t="s">
        <v>89</v>
      </c>
      <c r="J548">
        <v>0</v>
      </c>
      <c r="K548" s="14" t="s">
        <v>259</v>
      </c>
      <c r="L548">
        <v>0.4</v>
      </c>
      <c r="M548">
        <v>3.25</v>
      </c>
      <c r="N548">
        <v>8.25</v>
      </c>
      <c r="O548">
        <v>17.149999999999999</v>
      </c>
      <c r="P548" s="14" t="s">
        <v>227</v>
      </c>
      <c r="Q548" s="14" t="s">
        <v>214</v>
      </c>
      <c r="R548" s="14" t="s">
        <v>226</v>
      </c>
    </row>
    <row r="549" spans="1:18" x14ac:dyDescent="0.3">
      <c r="A549">
        <v>6044477613</v>
      </c>
      <c r="B549">
        <v>2080</v>
      </c>
      <c r="C549">
        <v>1623841516</v>
      </c>
      <c r="D549">
        <v>2</v>
      </c>
      <c r="E549">
        <v>4</v>
      </c>
      <c r="F549">
        <v>23</v>
      </c>
      <c r="G549" s="14" t="s">
        <v>104</v>
      </c>
      <c r="H549" s="14" t="s">
        <v>138</v>
      </c>
      <c r="I549" s="14" t="s">
        <v>92</v>
      </c>
      <c r="J549">
        <v>1</v>
      </c>
      <c r="K549" s="14" t="s">
        <v>259</v>
      </c>
      <c r="L549">
        <v>0.4</v>
      </c>
      <c r="M549">
        <v>3.2</v>
      </c>
      <c r="N549">
        <v>7.95</v>
      </c>
      <c r="O549">
        <v>17</v>
      </c>
      <c r="P549" s="14" t="s">
        <v>227</v>
      </c>
      <c r="Q549" s="14" t="s">
        <v>214</v>
      </c>
      <c r="R549" s="14" t="s">
        <v>226</v>
      </c>
    </row>
    <row r="550" spans="1:18" x14ac:dyDescent="0.3">
      <c r="A550">
        <v>6044532412</v>
      </c>
      <c r="B550">
        <v>2483</v>
      </c>
      <c r="C550">
        <v>1623844232</v>
      </c>
      <c r="D550">
        <v>1</v>
      </c>
      <c r="E550">
        <v>7</v>
      </c>
      <c r="F550">
        <v>32</v>
      </c>
      <c r="G550" s="14" t="s">
        <v>104</v>
      </c>
      <c r="H550" s="14" t="s">
        <v>138</v>
      </c>
      <c r="I550" s="14" t="s">
        <v>89</v>
      </c>
      <c r="J550">
        <v>1</v>
      </c>
      <c r="K550" s="14" t="s">
        <v>259</v>
      </c>
      <c r="L550">
        <v>0.45</v>
      </c>
      <c r="M550">
        <v>3.25</v>
      </c>
      <c r="N550">
        <v>7.55</v>
      </c>
      <c r="O550">
        <v>17.600000000000001</v>
      </c>
      <c r="P550" s="14" t="s">
        <v>227</v>
      </c>
      <c r="Q550" s="14" t="s">
        <v>220</v>
      </c>
      <c r="R550" s="14" t="s">
        <v>236</v>
      </c>
    </row>
    <row r="551" spans="1:18" x14ac:dyDescent="0.3">
      <c r="A551">
        <v>6045922067</v>
      </c>
      <c r="B551">
        <v>4011</v>
      </c>
      <c r="C551">
        <v>1623929408</v>
      </c>
      <c r="D551">
        <v>1</v>
      </c>
      <c r="E551">
        <v>16</v>
      </c>
      <c r="F551">
        <v>23</v>
      </c>
      <c r="G551" s="14" t="s">
        <v>104</v>
      </c>
      <c r="H551" s="14" t="s">
        <v>95</v>
      </c>
      <c r="I551" s="14" t="s">
        <v>89</v>
      </c>
      <c r="J551">
        <v>1</v>
      </c>
      <c r="K551" s="14" t="s">
        <v>259</v>
      </c>
      <c r="L551">
        <v>0.5</v>
      </c>
      <c r="M551">
        <v>3</v>
      </c>
      <c r="N551">
        <v>7.85</v>
      </c>
      <c r="O551">
        <v>17.95</v>
      </c>
      <c r="P551" s="14" t="s">
        <v>227</v>
      </c>
      <c r="Q551" s="14" t="s">
        <v>216</v>
      </c>
      <c r="R551" s="14" t="s">
        <v>236</v>
      </c>
    </row>
    <row r="552" spans="1:18" x14ac:dyDescent="0.3">
      <c r="A552">
        <v>6047005674</v>
      </c>
      <c r="B552">
        <v>3016</v>
      </c>
      <c r="C552">
        <v>1623995862</v>
      </c>
      <c r="D552">
        <v>4</v>
      </c>
      <c r="E552">
        <v>12</v>
      </c>
      <c r="F552">
        <v>11</v>
      </c>
      <c r="G552" s="14" t="s">
        <v>104</v>
      </c>
      <c r="H552" s="14" t="s">
        <v>130</v>
      </c>
      <c r="I552" s="14" t="s">
        <v>92</v>
      </c>
      <c r="J552">
        <v>0</v>
      </c>
      <c r="K552" s="14" t="s">
        <v>259</v>
      </c>
      <c r="L552">
        <v>0.5</v>
      </c>
      <c r="M552">
        <v>3.1</v>
      </c>
      <c r="N552">
        <v>8.15</v>
      </c>
      <c r="O552">
        <v>17.850000000000001</v>
      </c>
      <c r="P552" s="14" t="s">
        <v>227</v>
      </c>
      <c r="Q552" s="14" t="s">
        <v>216</v>
      </c>
      <c r="R552" s="14" t="s">
        <v>236</v>
      </c>
    </row>
    <row r="553" spans="1:18" x14ac:dyDescent="0.3">
      <c r="A553">
        <v>6047389079</v>
      </c>
      <c r="B553">
        <v>3691</v>
      </c>
      <c r="C553">
        <v>1624018990</v>
      </c>
      <c r="D553">
        <v>4</v>
      </c>
      <c r="E553">
        <v>12</v>
      </c>
      <c r="F553">
        <v>26</v>
      </c>
      <c r="G553" s="14" t="s">
        <v>103</v>
      </c>
      <c r="H553" s="14" t="s">
        <v>138</v>
      </c>
      <c r="I553" s="14" t="s">
        <v>89</v>
      </c>
      <c r="J553">
        <v>1</v>
      </c>
      <c r="K553" s="14" t="s">
        <v>259</v>
      </c>
      <c r="L553">
        <v>0.55000000000000004</v>
      </c>
      <c r="M553">
        <v>3.1</v>
      </c>
      <c r="N553">
        <v>8.35</v>
      </c>
      <c r="O553">
        <v>18.100000000000001</v>
      </c>
      <c r="P553" s="14" t="s">
        <v>227</v>
      </c>
      <c r="Q553" s="14" t="s">
        <v>216</v>
      </c>
      <c r="R553" s="14" t="s">
        <v>236</v>
      </c>
    </row>
    <row r="554" spans="1:18" x14ac:dyDescent="0.3">
      <c r="A554">
        <v>6049026191</v>
      </c>
      <c r="B554">
        <v>2490</v>
      </c>
      <c r="C554">
        <v>1624106929</v>
      </c>
      <c r="D554">
        <v>9</v>
      </c>
      <c r="E554">
        <v>4</v>
      </c>
      <c r="F554">
        <v>15</v>
      </c>
      <c r="G554" s="14" t="s">
        <v>103</v>
      </c>
      <c r="H554" s="14" t="s">
        <v>138</v>
      </c>
      <c r="I554" s="14" t="s">
        <v>89</v>
      </c>
      <c r="J554">
        <v>1</v>
      </c>
      <c r="K554" s="14" t="s">
        <v>259</v>
      </c>
      <c r="L554">
        <v>0.55000000000000004</v>
      </c>
      <c r="M554">
        <v>3.45</v>
      </c>
      <c r="N554">
        <v>8.0500000000000007</v>
      </c>
      <c r="O554">
        <v>17.899999999999999</v>
      </c>
      <c r="P554" s="14" t="s">
        <v>222</v>
      </c>
      <c r="Q554" s="14" t="s">
        <v>216</v>
      </c>
      <c r="R554" s="14" t="s">
        <v>236</v>
      </c>
    </row>
    <row r="555" spans="1:18" x14ac:dyDescent="0.3">
      <c r="A555">
        <v>6050243745</v>
      </c>
      <c r="B555">
        <v>1933</v>
      </c>
      <c r="C555">
        <v>1624172805</v>
      </c>
      <c r="D555">
        <v>5</v>
      </c>
      <c r="E555">
        <v>5</v>
      </c>
      <c r="F555">
        <v>28</v>
      </c>
      <c r="G555" s="14" t="s">
        <v>104</v>
      </c>
      <c r="H555" s="14" t="s">
        <v>138</v>
      </c>
      <c r="I555" s="14" t="s">
        <v>89</v>
      </c>
      <c r="J555">
        <v>1</v>
      </c>
      <c r="K555" s="14" t="s">
        <v>259</v>
      </c>
      <c r="L555">
        <v>0.6</v>
      </c>
      <c r="M555">
        <v>3.6</v>
      </c>
      <c r="N555">
        <v>7.85</v>
      </c>
      <c r="O555">
        <v>18.75</v>
      </c>
      <c r="P555" s="14" t="s">
        <v>222</v>
      </c>
      <c r="Q555" s="14" t="s">
        <v>216</v>
      </c>
      <c r="R555" s="14" t="s">
        <v>236</v>
      </c>
    </row>
    <row r="556" spans="1:18" x14ac:dyDescent="0.3">
      <c r="A556">
        <v>6052112171</v>
      </c>
      <c r="B556">
        <v>1895</v>
      </c>
      <c r="C556">
        <v>1624277151</v>
      </c>
      <c r="D556">
        <v>4</v>
      </c>
      <c r="E556">
        <v>5</v>
      </c>
      <c r="F556">
        <v>18</v>
      </c>
      <c r="G556" s="14" t="s">
        <v>104</v>
      </c>
      <c r="H556" s="14" t="s">
        <v>138</v>
      </c>
      <c r="I556" s="14" t="s">
        <v>92</v>
      </c>
      <c r="J556">
        <v>1</v>
      </c>
      <c r="K556" s="14" t="s">
        <v>259</v>
      </c>
      <c r="L556">
        <v>0.6</v>
      </c>
      <c r="M556">
        <v>3.65</v>
      </c>
      <c r="N556">
        <v>7.85</v>
      </c>
      <c r="O556">
        <v>19.05</v>
      </c>
      <c r="P556" s="14" t="s">
        <v>222</v>
      </c>
      <c r="Q556" s="14" t="s">
        <v>216</v>
      </c>
      <c r="R556" s="14" t="s">
        <v>236</v>
      </c>
    </row>
    <row r="557" spans="1:18" x14ac:dyDescent="0.3">
      <c r="A557">
        <v>6052163598</v>
      </c>
      <c r="B557">
        <v>3377</v>
      </c>
      <c r="C557">
        <v>1624279325</v>
      </c>
      <c r="D557">
        <v>5</v>
      </c>
      <c r="E557">
        <v>13</v>
      </c>
      <c r="F557">
        <v>16</v>
      </c>
      <c r="G557" s="14" t="s">
        <v>104</v>
      </c>
      <c r="H557" s="14" t="s">
        <v>95</v>
      </c>
      <c r="I557" s="14" t="s">
        <v>92</v>
      </c>
      <c r="J557">
        <v>0</v>
      </c>
      <c r="K557" s="14" t="s">
        <v>259</v>
      </c>
      <c r="L557">
        <v>0.6</v>
      </c>
      <c r="M557">
        <v>3.55</v>
      </c>
      <c r="N557">
        <v>8.1999999999999993</v>
      </c>
      <c r="O557">
        <v>19.5</v>
      </c>
      <c r="P557" s="14" t="s">
        <v>222</v>
      </c>
      <c r="Q557" s="14" t="s">
        <v>216</v>
      </c>
      <c r="R557" s="14" t="s">
        <v>236</v>
      </c>
    </row>
    <row r="558" spans="1:18" x14ac:dyDescent="0.3">
      <c r="A558">
        <v>6054866531</v>
      </c>
      <c r="B558">
        <v>2601</v>
      </c>
      <c r="C558">
        <v>1624443850</v>
      </c>
      <c r="D558">
        <v>3</v>
      </c>
      <c r="E558">
        <v>9</v>
      </c>
      <c r="F558">
        <v>20</v>
      </c>
      <c r="G558" s="14" t="s">
        <v>104</v>
      </c>
      <c r="H558" s="14" t="s">
        <v>138</v>
      </c>
      <c r="I558" s="14" t="s">
        <v>92</v>
      </c>
      <c r="J558">
        <v>1</v>
      </c>
      <c r="K558" s="14" t="s">
        <v>259</v>
      </c>
      <c r="L558">
        <v>0.65</v>
      </c>
      <c r="M558">
        <v>3.45</v>
      </c>
      <c r="N558">
        <v>8.35</v>
      </c>
      <c r="O558">
        <v>20</v>
      </c>
      <c r="P558" s="14" t="s">
        <v>222</v>
      </c>
      <c r="Q558" s="14" t="s">
        <v>216</v>
      </c>
      <c r="R558" s="14" t="s">
        <v>236</v>
      </c>
    </row>
    <row r="559" spans="1:18" x14ac:dyDescent="0.3">
      <c r="A559">
        <v>6057694185</v>
      </c>
      <c r="B559">
        <v>2730</v>
      </c>
      <c r="C559">
        <v>1624602900</v>
      </c>
      <c r="D559">
        <v>2</v>
      </c>
      <c r="E559">
        <v>10</v>
      </c>
      <c r="F559">
        <v>14</v>
      </c>
      <c r="G559" s="14" t="s">
        <v>104</v>
      </c>
      <c r="H559" s="14" t="s">
        <v>95</v>
      </c>
      <c r="I559" s="14" t="s">
        <v>92</v>
      </c>
      <c r="J559">
        <v>0</v>
      </c>
      <c r="K559" s="14" t="s">
        <v>259</v>
      </c>
      <c r="L559">
        <v>0.6</v>
      </c>
      <c r="M559">
        <v>3.45</v>
      </c>
      <c r="N559">
        <v>8.75</v>
      </c>
      <c r="O559">
        <v>19.5</v>
      </c>
      <c r="P559" s="14" t="s">
        <v>222</v>
      </c>
      <c r="Q559" s="14" t="s">
        <v>216</v>
      </c>
      <c r="R559" s="14" t="s">
        <v>236</v>
      </c>
    </row>
    <row r="560" spans="1:18" x14ac:dyDescent="0.3">
      <c r="A560">
        <v>6058022743</v>
      </c>
      <c r="B560">
        <v>2445</v>
      </c>
      <c r="C560">
        <v>1624620819</v>
      </c>
      <c r="D560">
        <v>6</v>
      </c>
      <c r="E560">
        <v>8</v>
      </c>
      <c r="F560">
        <v>22</v>
      </c>
      <c r="G560" s="14" t="s">
        <v>103</v>
      </c>
      <c r="H560" s="14" t="s">
        <v>138</v>
      </c>
      <c r="I560" s="14" t="s">
        <v>89</v>
      </c>
      <c r="J560">
        <v>1</v>
      </c>
      <c r="K560" s="14" t="s">
        <v>259</v>
      </c>
      <c r="L560">
        <v>0.6</v>
      </c>
      <c r="M560">
        <v>3.65</v>
      </c>
      <c r="N560">
        <v>8.75</v>
      </c>
      <c r="O560">
        <v>19.75</v>
      </c>
      <c r="P560" s="14" t="s">
        <v>222</v>
      </c>
      <c r="Q560" s="14" t="s">
        <v>216</v>
      </c>
      <c r="R560" s="14" t="s">
        <v>236</v>
      </c>
    </row>
    <row r="561" spans="1:18" x14ac:dyDescent="0.3">
      <c r="A561">
        <v>6059229279</v>
      </c>
      <c r="B561">
        <v>2211</v>
      </c>
      <c r="C561">
        <v>1624679193</v>
      </c>
      <c r="D561">
        <v>5</v>
      </c>
      <c r="E561">
        <v>9</v>
      </c>
      <c r="F561">
        <v>13</v>
      </c>
      <c r="G561" s="14" t="s">
        <v>104</v>
      </c>
      <c r="H561" s="14" t="s">
        <v>138</v>
      </c>
      <c r="I561" s="14" t="s">
        <v>89</v>
      </c>
      <c r="J561">
        <v>0</v>
      </c>
      <c r="K561" s="14" t="s">
        <v>259</v>
      </c>
      <c r="L561">
        <v>0.6</v>
      </c>
      <c r="M561">
        <v>3.75</v>
      </c>
      <c r="N561">
        <v>8.85</v>
      </c>
      <c r="O561">
        <v>19.850000000000001</v>
      </c>
      <c r="P561" s="14" t="s">
        <v>222</v>
      </c>
      <c r="Q561" s="14" t="s">
        <v>216</v>
      </c>
      <c r="R561" s="14" t="s">
        <v>236</v>
      </c>
    </row>
    <row r="562" spans="1:18" x14ac:dyDescent="0.3">
      <c r="A562">
        <v>6060863161</v>
      </c>
      <c r="B562">
        <v>2208</v>
      </c>
      <c r="C562">
        <v>1624754388</v>
      </c>
      <c r="D562">
        <v>5</v>
      </c>
      <c r="E562">
        <v>7</v>
      </c>
      <c r="F562">
        <v>25</v>
      </c>
      <c r="G562" s="14" t="s">
        <v>104</v>
      </c>
      <c r="H562" s="14" t="s">
        <v>138</v>
      </c>
      <c r="I562" s="14" t="s">
        <v>89</v>
      </c>
      <c r="J562">
        <v>1</v>
      </c>
      <c r="K562" s="14" t="s">
        <v>259</v>
      </c>
      <c r="L562">
        <v>0.65</v>
      </c>
      <c r="M562">
        <v>3.95</v>
      </c>
      <c r="N562">
        <v>8.6</v>
      </c>
      <c r="O562">
        <v>20.25</v>
      </c>
      <c r="P562" s="14" t="s">
        <v>222</v>
      </c>
      <c r="Q562" s="14" t="s">
        <v>216</v>
      </c>
      <c r="R562" s="14" t="s">
        <v>236</v>
      </c>
    </row>
    <row r="563" spans="1:18" x14ac:dyDescent="0.3">
      <c r="A563">
        <v>6061711596</v>
      </c>
      <c r="B563">
        <v>2486</v>
      </c>
      <c r="C563">
        <v>1624795569</v>
      </c>
      <c r="D563">
        <v>4</v>
      </c>
      <c r="E563">
        <v>4</v>
      </c>
      <c r="F563">
        <v>10</v>
      </c>
      <c r="G563" s="14" t="s">
        <v>104</v>
      </c>
      <c r="H563" s="14" t="s">
        <v>138</v>
      </c>
      <c r="I563" s="14" t="s">
        <v>92</v>
      </c>
      <c r="J563">
        <v>0</v>
      </c>
      <c r="K563" s="14" t="s">
        <v>259</v>
      </c>
      <c r="L563">
        <v>0.65</v>
      </c>
      <c r="M563">
        <v>3.9</v>
      </c>
      <c r="N563">
        <v>8.25</v>
      </c>
      <c r="O563">
        <v>19.55</v>
      </c>
      <c r="P563" s="14" t="s">
        <v>222</v>
      </c>
      <c r="Q563" s="14" t="s">
        <v>216</v>
      </c>
      <c r="R563" s="14" t="s">
        <v>236</v>
      </c>
    </row>
    <row r="564" spans="1:18" x14ac:dyDescent="0.3">
      <c r="A564">
        <v>6063334437</v>
      </c>
      <c r="B564">
        <v>2186</v>
      </c>
      <c r="C564">
        <v>1624881060</v>
      </c>
      <c r="D564">
        <v>5</v>
      </c>
      <c r="E564">
        <v>4</v>
      </c>
      <c r="F564">
        <v>25</v>
      </c>
      <c r="G564" s="14" t="s">
        <v>104</v>
      </c>
      <c r="H564" s="14" t="s">
        <v>88</v>
      </c>
      <c r="I564" s="14" t="s">
        <v>92</v>
      </c>
      <c r="J564">
        <v>1</v>
      </c>
      <c r="K564" s="14" t="s">
        <v>259</v>
      </c>
      <c r="L564">
        <v>0.7</v>
      </c>
      <c r="M564">
        <v>3.75</v>
      </c>
      <c r="N564">
        <v>8.0500000000000007</v>
      </c>
      <c r="O564">
        <v>20.2</v>
      </c>
      <c r="P564" s="14" t="s">
        <v>222</v>
      </c>
      <c r="Q564" s="14" t="s">
        <v>216</v>
      </c>
      <c r="R564" s="14" t="s">
        <v>236</v>
      </c>
    </row>
    <row r="565" spans="1:18" x14ac:dyDescent="0.3">
      <c r="A565">
        <v>6064952011</v>
      </c>
      <c r="B565">
        <v>2171</v>
      </c>
      <c r="C565">
        <v>1624968714</v>
      </c>
      <c r="D565">
        <v>2</v>
      </c>
      <c r="E565">
        <v>16</v>
      </c>
      <c r="F565">
        <v>14</v>
      </c>
      <c r="G565" s="14" t="s">
        <v>104</v>
      </c>
      <c r="H565" s="14" t="s">
        <v>95</v>
      </c>
      <c r="I565" s="14" t="s">
        <v>92</v>
      </c>
      <c r="J565">
        <v>1</v>
      </c>
      <c r="K565" s="14" t="s">
        <v>259</v>
      </c>
      <c r="L565">
        <v>0.7</v>
      </c>
      <c r="M565">
        <v>3.6</v>
      </c>
      <c r="N565">
        <v>8.35</v>
      </c>
      <c r="O565">
        <v>19.7</v>
      </c>
      <c r="P565" s="14" t="s">
        <v>222</v>
      </c>
      <c r="Q565" s="14" t="s">
        <v>216</v>
      </c>
      <c r="R565" s="14" t="s">
        <v>236</v>
      </c>
    </row>
    <row r="566" spans="1:18" x14ac:dyDescent="0.3">
      <c r="A566">
        <v>6066125158</v>
      </c>
      <c r="B566">
        <v>2274</v>
      </c>
      <c r="C566">
        <v>1625035110</v>
      </c>
      <c r="D566">
        <v>6</v>
      </c>
      <c r="E566">
        <v>5</v>
      </c>
      <c r="F566">
        <v>24</v>
      </c>
      <c r="G566" s="14" t="s">
        <v>104</v>
      </c>
      <c r="H566" s="14" t="s">
        <v>138</v>
      </c>
      <c r="I566" s="14" t="s">
        <v>89</v>
      </c>
      <c r="J566">
        <v>1</v>
      </c>
      <c r="K566" s="14" t="s">
        <v>259</v>
      </c>
      <c r="L566">
        <v>0.7</v>
      </c>
      <c r="M566">
        <v>3.7</v>
      </c>
      <c r="N566">
        <v>8.4</v>
      </c>
      <c r="O566">
        <v>20.100000000000001</v>
      </c>
      <c r="P566" s="14" t="s">
        <v>222</v>
      </c>
      <c r="Q566" s="14" t="s">
        <v>216</v>
      </c>
      <c r="R566" s="14" t="s">
        <v>236</v>
      </c>
    </row>
    <row r="567" spans="1:18" x14ac:dyDescent="0.3">
      <c r="A567">
        <v>6066167790</v>
      </c>
      <c r="B567">
        <v>2739</v>
      </c>
      <c r="C567">
        <v>1625038000</v>
      </c>
      <c r="D567">
        <v>4</v>
      </c>
      <c r="E567">
        <v>9</v>
      </c>
      <c r="F567">
        <v>18</v>
      </c>
      <c r="G567" s="14" t="s">
        <v>104</v>
      </c>
      <c r="H567" s="14" t="s">
        <v>138</v>
      </c>
      <c r="I567" s="14" t="s">
        <v>89</v>
      </c>
      <c r="J567">
        <v>1</v>
      </c>
      <c r="K567" s="14" t="s">
        <v>259</v>
      </c>
      <c r="L567">
        <v>0.7</v>
      </c>
      <c r="M567">
        <v>3.9</v>
      </c>
      <c r="N567">
        <v>8.6</v>
      </c>
      <c r="O567">
        <v>19.649999999999999</v>
      </c>
      <c r="P567" s="14" t="s">
        <v>222</v>
      </c>
      <c r="Q567" s="14" t="s">
        <v>216</v>
      </c>
      <c r="R567" s="14" t="s">
        <v>236</v>
      </c>
    </row>
    <row r="568" spans="1:18" x14ac:dyDescent="0.3">
      <c r="A568">
        <v>6067961206</v>
      </c>
      <c r="B568">
        <v>4000</v>
      </c>
      <c r="C568">
        <v>1625139118</v>
      </c>
      <c r="D568">
        <v>4</v>
      </c>
      <c r="E568">
        <v>12</v>
      </c>
      <c r="F568">
        <v>22</v>
      </c>
      <c r="G568" s="14" t="s">
        <v>104</v>
      </c>
      <c r="H568" s="14" t="s">
        <v>95</v>
      </c>
      <c r="I568" s="14" t="s">
        <v>89</v>
      </c>
      <c r="J568">
        <v>1</v>
      </c>
      <c r="K568" s="14" t="s">
        <v>259</v>
      </c>
      <c r="L568">
        <v>0.75</v>
      </c>
      <c r="M568">
        <v>4.05</v>
      </c>
      <c r="N568">
        <v>8.5500000000000007</v>
      </c>
      <c r="O568">
        <v>19.95</v>
      </c>
      <c r="P568" s="14" t="s">
        <v>222</v>
      </c>
      <c r="Q568" s="14" t="s">
        <v>216</v>
      </c>
      <c r="R568" s="14" t="s">
        <v>236</v>
      </c>
    </row>
    <row r="569" spans="1:18" x14ac:dyDescent="0.3">
      <c r="A569">
        <v>6069120247</v>
      </c>
      <c r="B569">
        <v>2749</v>
      </c>
      <c r="C569">
        <v>1625202952</v>
      </c>
      <c r="D569">
        <v>2</v>
      </c>
      <c r="E569">
        <v>7</v>
      </c>
      <c r="F569">
        <v>16</v>
      </c>
      <c r="G569" s="14" t="s">
        <v>87</v>
      </c>
      <c r="H569" s="14" t="s">
        <v>130</v>
      </c>
      <c r="I569" s="14" t="s">
        <v>92</v>
      </c>
      <c r="J569">
        <v>1</v>
      </c>
      <c r="K569" s="14" t="s">
        <v>259</v>
      </c>
      <c r="L569">
        <v>0.75</v>
      </c>
      <c r="M569">
        <v>4.05</v>
      </c>
      <c r="N569">
        <v>8.6999999999999993</v>
      </c>
      <c r="O569">
        <v>19.600000000000001</v>
      </c>
      <c r="P569" s="14" t="s">
        <v>222</v>
      </c>
      <c r="Q569" s="14" t="s">
        <v>216</v>
      </c>
      <c r="R569" s="14" t="s">
        <v>236</v>
      </c>
    </row>
    <row r="570" spans="1:18" x14ac:dyDescent="0.3">
      <c r="A570">
        <v>6069164690</v>
      </c>
      <c r="B570">
        <v>2464</v>
      </c>
      <c r="C570">
        <v>1625206249</v>
      </c>
      <c r="D570">
        <v>1</v>
      </c>
      <c r="E570">
        <v>3</v>
      </c>
      <c r="F570">
        <v>18</v>
      </c>
      <c r="G570" s="14" t="s">
        <v>105</v>
      </c>
      <c r="H570" s="14" t="s">
        <v>138</v>
      </c>
      <c r="I570" s="14" t="s">
        <v>92</v>
      </c>
      <c r="J570">
        <v>0</v>
      </c>
      <c r="K570" s="14" t="s">
        <v>259</v>
      </c>
      <c r="L570">
        <v>0.7</v>
      </c>
      <c r="M570">
        <v>4.05</v>
      </c>
      <c r="N570">
        <v>8.5</v>
      </c>
      <c r="O570">
        <v>18.899999999999999</v>
      </c>
      <c r="P570" s="14" t="s">
        <v>222</v>
      </c>
      <c r="Q570" s="14" t="s">
        <v>216</v>
      </c>
      <c r="R570" s="14" t="s">
        <v>223</v>
      </c>
    </row>
    <row r="571" spans="1:18" x14ac:dyDescent="0.3">
      <c r="A571">
        <v>6070872581</v>
      </c>
      <c r="B571">
        <v>3195</v>
      </c>
      <c r="C571">
        <v>1625298510</v>
      </c>
      <c r="D571">
        <v>7</v>
      </c>
      <c r="E571">
        <v>8</v>
      </c>
      <c r="F571">
        <v>22</v>
      </c>
      <c r="G571" s="14" t="s">
        <v>104</v>
      </c>
      <c r="H571" s="14" t="s">
        <v>95</v>
      </c>
      <c r="I571" s="14" t="s">
        <v>92</v>
      </c>
      <c r="J571">
        <v>1</v>
      </c>
      <c r="K571" s="14" t="s">
        <v>259</v>
      </c>
      <c r="L571">
        <v>0.7</v>
      </c>
      <c r="M571">
        <v>4.3499999999999996</v>
      </c>
      <c r="N571">
        <v>8.1</v>
      </c>
      <c r="O571">
        <v>18.850000000000001</v>
      </c>
      <c r="P571" s="14" t="s">
        <v>222</v>
      </c>
      <c r="Q571" s="14" t="s">
        <v>216</v>
      </c>
      <c r="R571" s="14" t="s">
        <v>223</v>
      </c>
    </row>
    <row r="572" spans="1:18" x14ac:dyDescent="0.3">
      <c r="A572">
        <v>6072319673</v>
      </c>
      <c r="B572">
        <v>2034</v>
      </c>
      <c r="C572">
        <v>1625368966</v>
      </c>
      <c r="D572">
        <v>2</v>
      </c>
      <c r="E572">
        <v>6</v>
      </c>
      <c r="F572">
        <v>22</v>
      </c>
      <c r="G572" s="14" t="s">
        <v>104</v>
      </c>
      <c r="H572" s="14" t="s">
        <v>138</v>
      </c>
      <c r="I572" s="14" t="s">
        <v>89</v>
      </c>
      <c r="J572">
        <v>1</v>
      </c>
      <c r="K572" s="14" t="s">
        <v>259</v>
      </c>
      <c r="L572">
        <v>0.75</v>
      </c>
      <c r="M572">
        <v>4.25</v>
      </c>
      <c r="N572">
        <v>7.8</v>
      </c>
      <c r="O572">
        <v>19.399999999999999</v>
      </c>
      <c r="P572" s="14" t="s">
        <v>222</v>
      </c>
      <c r="Q572" s="14" t="s">
        <v>216</v>
      </c>
      <c r="R572" s="14" t="s">
        <v>223</v>
      </c>
    </row>
    <row r="573" spans="1:18" x14ac:dyDescent="0.3">
      <c r="A573">
        <v>6072566228</v>
      </c>
      <c r="B573">
        <v>2974</v>
      </c>
      <c r="C573">
        <v>1625382450</v>
      </c>
      <c r="D573">
        <v>3</v>
      </c>
      <c r="E573">
        <v>10</v>
      </c>
      <c r="F573">
        <v>23</v>
      </c>
      <c r="G573" s="14" t="s">
        <v>104</v>
      </c>
      <c r="H573" s="14" t="s">
        <v>95</v>
      </c>
      <c r="I573" s="14" t="s">
        <v>92</v>
      </c>
      <c r="J573">
        <v>1</v>
      </c>
      <c r="K573" s="14" t="s">
        <v>259</v>
      </c>
      <c r="L573">
        <v>0.75</v>
      </c>
      <c r="M573">
        <v>4.2</v>
      </c>
      <c r="N573">
        <v>7.7</v>
      </c>
      <c r="O573">
        <v>19.25</v>
      </c>
      <c r="P573" s="14" t="s">
        <v>222</v>
      </c>
      <c r="Q573" s="14" t="s">
        <v>216</v>
      </c>
      <c r="R573" s="14" t="s">
        <v>223</v>
      </c>
    </row>
    <row r="574" spans="1:18" x14ac:dyDescent="0.3">
      <c r="A574">
        <v>6072945343</v>
      </c>
      <c r="B574">
        <v>3130</v>
      </c>
      <c r="C574">
        <v>1625398440</v>
      </c>
      <c r="D574">
        <v>2</v>
      </c>
      <c r="E574">
        <v>10</v>
      </c>
      <c r="F574">
        <v>8</v>
      </c>
      <c r="G574" s="14" t="s">
        <v>104</v>
      </c>
      <c r="H574" s="14" t="s">
        <v>88</v>
      </c>
      <c r="I574" s="14" t="s">
        <v>89</v>
      </c>
      <c r="J574">
        <v>0</v>
      </c>
      <c r="K574" s="14" t="s">
        <v>259</v>
      </c>
      <c r="L574">
        <v>0.7</v>
      </c>
      <c r="M574">
        <v>3.85</v>
      </c>
      <c r="N574">
        <v>8</v>
      </c>
      <c r="O574">
        <v>18.899999999999999</v>
      </c>
      <c r="P574" s="14" t="s">
        <v>209</v>
      </c>
      <c r="Q574" s="14" t="s">
        <v>216</v>
      </c>
      <c r="R574" s="14" t="s">
        <v>223</v>
      </c>
    </row>
    <row r="575" spans="1:18" x14ac:dyDescent="0.3">
      <c r="A575">
        <v>6073038319</v>
      </c>
      <c r="B575">
        <v>4193</v>
      </c>
      <c r="C575">
        <v>1625401901</v>
      </c>
      <c r="D575">
        <v>7</v>
      </c>
      <c r="E575">
        <v>12</v>
      </c>
      <c r="F575">
        <v>35</v>
      </c>
      <c r="G575" s="14" t="s">
        <v>87</v>
      </c>
      <c r="H575" s="14" t="s">
        <v>138</v>
      </c>
      <c r="I575" s="14" t="s">
        <v>89</v>
      </c>
      <c r="J575">
        <v>1</v>
      </c>
      <c r="K575" s="14" t="s">
        <v>259</v>
      </c>
      <c r="L575">
        <v>0.7</v>
      </c>
      <c r="M575">
        <v>3.95</v>
      </c>
      <c r="N575">
        <v>8.35</v>
      </c>
      <c r="O575">
        <v>19.25</v>
      </c>
      <c r="P575" s="14" t="s">
        <v>209</v>
      </c>
      <c r="Q575" s="14" t="s">
        <v>216</v>
      </c>
      <c r="R575" s="14" t="s">
        <v>243</v>
      </c>
    </row>
    <row r="576" spans="1:18" x14ac:dyDescent="0.3">
      <c r="A576">
        <v>6074547771</v>
      </c>
      <c r="B576">
        <v>2751</v>
      </c>
      <c r="C576">
        <v>1625485991</v>
      </c>
      <c r="D576">
        <v>3</v>
      </c>
      <c r="E576">
        <v>11</v>
      </c>
      <c r="F576">
        <v>19</v>
      </c>
      <c r="G576" s="14" t="s">
        <v>104</v>
      </c>
      <c r="H576" s="14" t="s">
        <v>95</v>
      </c>
      <c r="I576" s="14" t="s">
        <v>92</v>
      </c>
      <c r="J576">
        <v>0</v>
      </c>
      <c r="K576" s="14" t="s">
        <v>259</v>
      </c>
      <c r="L576">
        <v>0.65</v>
      </c>
      <c r="M576">
        <v>3.9</v>
      </c>
      <c r="N576">
        <v>8.65</v>
      </c>
      <c r="O576">
        <v>19.3</v>
      </c>
      <c r="P576" s="14" t="s">
        <v>209</v>
      </c>
      <c r="Q576" s="14" t="s">
        <v>216</v>
      </c>
      <c r="R576" s="14" t="s">
        <v>243</v>
      </c>
    </row>
    <row r="577" spans="1:18" x14ac:dyDescent="0.3">
      <c r="A577">
        <v>6074622636</v>
      </c>
      <c r="B577">
        <v>2772</v>
      </c>
      <c r="C577">
        <v>1625489081</v>
      </c>
      <c r="D577">
        <v>5</v>
      </c>
      <c r="E577">
        <v>9</v>
      </c>
      <c r="F577">
        <v>25</v>
      </c>
      <c r="G577" s="14" t="s">
        <v>104</v>
      </c>
      <c r="H577" s="14" t="s">
        <v>95</v>
      </c>
      <c r="I577" s="14" t="s">
        <v>89</v>
      </c>
      <c r="J577">
        <v>1</v>
      </c>
      <c r="K577" s="14" t="s">
        <v>259</v>
      </c>
      <c r="L577">
        <v>0.7</v>
      </c>
      <c r="M577">
        <v>3.9</v>
      </c>
      <c r="N577">
        <v>8.4499999999999993</v>
      </c>
      <c r="O577">
        <v>19.75</v>
      </c>
      <c r="P577" s="14" t="s">
        <v>209</v>
      </c>
      <c r="Q577" s="14" t="s">
        <v>216</v>
      </c>
      <c r="R577" s="14" t="s">
        <v>243</v>
      </c>
    </row>
    <row r="578" spans="1:18" x14ac:dyDescent="0.3">
      <c r="A578">
        <v>6076052933</v>
      </c>
      <c r="B578">
        <v>2479</v>
      </c>
      <c r="C578">
        <v>1625571479</v>
      </c>
      <c r="D578">
        <v>2</v>
      </c>
      <c r="E578">
        <v>5</v>
      </c>
      <c r="F578">
        <v>18</v>
      </c>
      <c r="G578" s="14" t="s">
        <v>104</v>
      </c>
      <c r="H578" s="14" t="s">
        <v>95</v>
      </c>
      <c r="I578" s="14" t="s">
        <v>89</v>
      </c>
      <c r="J578">
        <v>1</v>
      </c>
      <c r="K578" s="14" t="s">
        <v>259</v>
      </c>
      <c r="L578">
        <v>0.7</v>
      </c>
      <c r="M578">
        <v>3.85</v>
      </c>
      <c r="N578">
        <v>8.25</v>
      </c>
      <c r="O578">
        <v>19.649999999999999</v>
      </c>
      <c r="P578" s="14" t="s">
        <v>209</v>
      </c>
      <c r="Q578" s="14" t="s">
        <v>216</v>
      </c>
      <c r="R578" s="14" t="s">
        <v>243</v>
      </c>
    </row>
    <row r="579" spans="1:18" x14ac:dyDescent="0.3">
      <c r="A579">
        <v>6077470264</v>
      </c>
      <c r="B579">
        <v>2907</v>
      </c>
      <c r="C579">
        <v>1625657214</v>
      </c>
      <c r="D579">
        <v>5</v>
      </c>
      <c r="E579">
        <v>7</v>
      </c>
      <c r="F579">
        <v>25</v>
      </c>
      <c r="G579" s="14" t="s">
        <v>104</v>
      </c>
      <c r="H579" s="14" t="s">
        <v>138</v>
      </c>
      <c r="I579" s="14" t="s">
        <v>89</v>
      </c>
      <c r="J579">
        <v>1</v>
      </c>
      <c r="K579" s="14" t="s">
        <v>259</v>
      </c>
      <c r="L579">
        <v>0.75</v>
      </c>
      <c r="M579">
        <v>4</v>
      </c>
      <c r="N579">
        <v>8.1</v>
      </c>
      <c r="O579">
        <v>20.2</v>
      </c>
      <c r="P579" s="14" t="s">
        <v>209</v>
      </c>
      <c r="Q579" s="14" t="s">
        <v>216</v>
      </c>
      <c r="R579" s="14" t="s">
        <v>243</v>
      </c>
    </row>
    <row r="580" spans="1:18" x14ac:dyDescent="0.3">
      <c r="A580">
        <v>6078431000</v>
      </c>
      <c r="B580">
        <v>2287</v>
      </c>
      <c r="C580">
        <v>1625708839</v>
      </c>
      <c r="D580">
        <v>2</v>
      </c>
      <c r="E580">
        <v>10</v>
      </c>
      <c r="F580">
        <v>6</v>
      </c>
      <c r="G580" s="14" t="s">
        <v>105</v>
      </c>
      <c r="H580" s="14" t="s">
        <v>95</v>
      </c>
      <c r="I580" s="14" t="s">
        <v>89</v>
      </c>
      <c r="J580">
        <v>0</v>
      </c>
      <c r="K580" s="14" t="s">
        <v>258</v>
      </c>
      <c r="L580">
        <v>0.7</v>
      </c>
      <c r="M580">
        <v>3.8</v>
      </c>
      <c r="N580">
        <v>8.1999999999999993</v>
      </c>
      <c r="O580">
        <v>19.399999999999999</v>
      </c>
      <c r="P580" s="14" t="s">
        <v>209</v>
      </c>
      <c r="Q580" s="14" t="s">
        <v>216</v>
      </c>
      <c r="R580" s="14" t="s">
        <v>243</v>
      </c>
    </row>
    <row r="581" spans="1:18" x14ac:dyDescent="0.3">
      <c r="A581">
        <v>6078678888</v>
      </c>
      <c r="B581">
        <v>2118</v>
      </c>
      <c r="C581">
        <v>1625729023</v>
      </c>
      <c r="D581">
        <v>0</v>
      </c>
      <c r="E581">
        <v>5</v>
      </c>
      <c r="F581">
        <v>21</v>
      </c>
      <c r="G581" s="14" t="s">
        <v>104</v>
      </c>
      <c r="H581" s="14" t="s">
        <v>95</v>
      </c>
      <c r="I581" s="14" t="s">
        <v>89</v>
      </c>
      <c r="J581">
        <v>1</v>
      </c>
      <c r="K581" s="14" t="s">
        <v>259</v>
      </c>
      <c r="L581">
        <v>0.75</v>
      </c>
      <c r="M581">
        <v>3.55</v>
      </c>
      <c r="N581">
        <v>8</v>
      </c>
      <c r="O581">
        <v>19.8</v>
      </c>
      <c r="P581" s="14" t="s">
        <v>209</v>
      </c>
      <c r="Q581" s="14" t="s">
        <v>216</v>
      </c>
      <c r="R581" s="14" t="s">
        <v>243</v>
      </c>
    </row>
    <row r="582" spans="1:18" x14ac:dyDescent="0.3">
      <c r="A582">
        <v>6078928818</v>
      </c>
      <c r="B582">
        <v>1936</v>
      </c>
      <c r="C582">
        <v>1625743946</v>
      </c>
      <c r="D582">
        <v>5</v>
      </c>
      <c r="E582">
        <v>15</v>
      </c>
      <c r="F582">
        <v>6</v>
      </c>
      <c r="G582" s="14" t="s">
        <v>104</v>
      </c>
      <c r="H582" s="14" t="s">
        <v>95</v>
      </c>
      <c r="I582" s="14" t="s">
        <v>89</v>
      </c>
      <c r="J582">
        <v>0</v>
      </c>
      <c r="K582" s="14" t="s">
        <v>259</v>
      </c>
      <c r="L582">
        <v>0.7</v>
      </c>
      <c r="M582">
        <v>3.55</v>
      </c>
      <c r="N582">
        <v>8.4</v>
      </c>
      <c r="O582">
        <v>18.850000000000001</v>
      </c>
      <c r="P582" s="14" t="s">
        <v>209</v>
      </c>
      <c r="Q582" s="14" t="s">
        <v>216</v>
      </c>
      <c r="R582" s="14" t="s">
        <v>243</v>
      </c>
    </row>
    <row r="583" spans="1:18" x14ac:dyDescent="0.3">
      <c r="A583">
        <v>6078975396</v>
      </c>
      <c r="B583">
        <v>2059</v>
      </c>
      <c r="C583">
        <v>1625746192</v>
      </c>
      <c r="D583">
        <v>0</v>
      </c>
      <c r="E583">
        <v>11</v>
      </c>
      <c r="F583">
        <v>5</v>
      </c>
      <c r="G583" s="14" t="s">
        <v>104</v>
      </c>
      <c r="H583" s="14" t="s">
        <v>88</v>
      </c>
      <c r="I583" s="14" t="s">
        <v>89</v>
      </c>
      <c r="J583">
        <v>0</v>
      </c>
      <c r="K583" s="14" t="s">
        <v>259</v>
      </c>
      <c r="L583">
        <v>0.7</v>
      </c>
      <c r="M583">
        <v>3.35</v>
      </c>
      <c r="N583">
        <v>8.75</v>
      </c>
      <c r="O583">
        <v>18.600000000000001</v>
      </c>
      <c r="P583" s="14" t="s">
        <v>209</v>
      </c>
      <c r="Q583" s="14" t="s">
        <v>216</v>
      </c>
      <c r="R583" s="14" t="s">
        <v>243</v>
      </c>
    </row>
    <row r="584" spans="1:18" x14ac:dyDescent="0.3">
      <c r="A584">
        <v>6079976035</v>
      </c>
      <c r="B584">
        <v>2422</v>
      </c>
      <c r="C584">
        <v>1625805611</v>
      </c>
      <c r="D584">
        <v>3</v>
      </c>
      <c r="E584">
        <v>0</v>
      </c>
      <c r="F584">
        <v>0</v>
      </c>
      <c r="G584" s="14" t="s">
        <v>107</v>
      </c>
      <c r="H584" s="14" t="s">
        <v>138</v>
      </c>
      <c r="I584" s="14" t="s">
        <v>89</v>
      </c>
      <c r="J584">
        <v>1</v>
      </c>
      <c r="K584" s="14" t="s">
        <v>258</v>
      </c>
      <c r="L584">
        <v>0.7</v>
      </c>
      <c r="M584">
        <v>3.25</v>
      </c>
      <c r="N584">
        <v>8.5500000000000007</v>
      </c>
      <c r="O584">
        <v>17.350000000000001</v>
      </c>
      <c r="P584" s="14" t="s">
        <v>209</v>
      </c>
      <c r="Q584" s="14" t="s">
        <v>216</v>
      </c>
      <c r="R584" s="14" t="s">
        <v>243</v>
      </c>
    </row>
    <row r="585" spans="1:18" x14ac:dyDescent="0.3">
      <c r="A585">
        <v>6079995414</v>
      </c>
      <c r="B585">
        <v>2740</v>
      </c>
      <c r="C585">
        <v>1625807185</v>
      </c>
      <c r="D585">
        <v>4</v>
      </c>
      <c r="E585">
        <v>11</v>
      </c>
      <c r="F585">
        <v>22</v>
      </c>
      <c r="G585" s="14" t="s">
        <v>107</v>
      </c>
      <c r="H585" s="14" t="s">
        <v>95</v>
      </c>
      <c r="I585" s="14" t="s">
        <v>89</v>
      </c>
      <c r="J585">
        <v>1</v>
      </c>
      <c r="K585" s="14" t="s">
        <v>258</v>
      </c>
      <c r="L585">
        <v>0.7</v>
      </c>
      <c r="M585">
        <v>3.35</v>
      </c>
      <c r="N585">
        <v>8.3000000000000007</v>
      </c>
      <c r="O585">
        <v>17.75</v>
      </c>
      <c r="P585" s="14" t="s">
        <v>209</v>
      </c>
      <c r="Q585" s="14" t="s">
        <v>214</v>
      </c>
      <c r="R585" s="14" t="s">
        <v>243</v>
      </c>
    </row>
    <row r="586" spans="1:18" x14ac:dyDescent="0.3">
      <c r="A586">
        <v>6080114477</v>
      </c>
      <c r="B586">
        <v>3254</v>
      </c>
      <c r="C586">
        <v>1625816079</v>
      </c>
      <c r="D586">
        <v>5</v>
      </c>
      <c r="E586">
        <v>12</v>
      </c>
      <c r="F586">
        <v>25</v>
      </c>
      <c r="G586" s="14" t="s">
        <v>104</v>
      </c>
      <c r="H586" s="14" t="s">
        <v>95</v>
      </c>
      <c r="I586" s="14" t="s">
        <v>92</v>
      </c>
      <c r="J586">
        <v>1</v>
      </c>
      <c r="K586" s="14" t="s">
        <v>259</v>
      </c>
      <c r="L586">
        <v>0.7</v>
      </c>
      <c r="M586">
        <v>3.3</v>
      </c>
      <c r="N586">
        <v>8.65</v>
      </c>
      <c r="O586">
        <v>17.8</v>
      </c>
      <c r="P586" s="14" t="s">
        <v>209</v>
      </c>
      <c r="Q586" s="14" t="s">
        <v>214</v>
      </c>
      <c r="R586" s="14" t="s">
        <v>243</v>
      </c>
    </row>
    <row r="587" spans="1:18" x14ac:dyDescent="0.3">
      <c r="A587">
        <v>6081998205</v>
      </c>
      <c r="B587">
        <v>2925</v>
      </c>
      <c r="C587">
        <v>1625919597</v>
      </c>
      <c r="D587">
        <v>5</v>
      </c>
      <c r="E587">
        <v>10</v>
      </c>
      <c r="F587">
        <v>20</v>
      </c>
      <c r="G587" s="14" t="s">
        <v>104</v>
      </c>
      <c r="H587" s="14" t="s">
        <v>95</v>
      </c>
      <c r="I587" s="14" t="s">
        <v>92</v>
      </c>
      <c r="J587">
        <v>1</v>
      </c>
      <c r="K587" s="14" t="s">
        <v>259</v>
      </c>
      <c r="L587">
        <v>0.7</v>
      </c>
      <c r="M587">
        <v>3.35</v>
      </c>
      <c r="N587">
        <v>8.6999999999999993</v>
      </c>
      <c r="O587">
        <v>17.899999999999999</v>
      </c>
      <c r="P587" s="14" t="s">
        <v>209</v>
      </c>
      <c r="Q587" s="14" t="s">
        <v>214</v>
      </c>
      <c r="R587" s="14" t="s">
        <v>243</v>
      </c>
    </row>
    <row r="588" spans="1:18" x14ac:dyDescent="0.3">
      <c r="A588">
        <v>6083212173</v>
      </c>
      <c r="B588">
        <v>1362</v>
      </c>
      <c r="C588">
        <v>1625985588</v>
      </c>
      <c r="D588">
        <v>1</v>
      </c>
      <c r="E588">
        <v>3</v>
      </c>
      <c r="F588">
        <v>18</v>
      </c>
      <c r="G588" s="14" t="s">
        <v>106</v>
      </c>
      <c r="H588" s="14" t="s">
        <v>138</v>
      </c>
      <c r="I588" s="14" t="s">
        <v>89</v>
      </c>
      <c r="J588">
        <v>1</v>
      </c>
      <c r="K588" s="14" t="s">
        <v>259</v>
      </c>
      <c r="L588">
        <v>0.7</v>
      </c>
      <c r="M588">
        <v>3.2</v>
      </c>
      <c r="N588">
        <v>8.25</v>
      </c>
      <c r="O588">
        <v>17.7</v>
      </c>
      <c r="P588" s="14" t="s">
        <v>209</v>
      </c>
      <c r="Q588" s="14" t="s">
        <v>214</v>
      </c>
      <c r="R588" s="14" t="s">
        <v>243</v>
      </c>
    </row>
    <row r="589" spans="1:18" x14ac:dyDescent="0.3">
      <c r="A589">
        <v>6083615892</v>
      </c>
      <c r="B589">
        <v>2128</v>
      </c>
      <c r="C589">
        <v>1626003478</v>
      </c>
      <c r="D589">
        <v>4</v>
      </c>
      <c r="E589">
        <v>14</v>
      </c>
      <c r="F589">
        <v>9</v>
      </c>
      <c r="G589" s="14" t="s">
        <v>104</v>
      </c>
      <c r="H589" s="14" t="s">
        <v>138</v>
      </c>
      <c r="I589" s="14" t="s">
        <v>89</v>
      </c>
      <c r="J589">
        <v>0</v>
      </c>
      <c r="K589" s="14" t="s">
        <v>259</v>
      </c>
      <c r="L589">
        <v>0.65</v>
      </c>
      <c r="M589">
        <v>3.3</v>
      </c>
      <c r="N589">
        <v>8.6</v>
      </c>
      <c r="O589">
        <v>17.350000000000001</v>
      </c>
      <c r="P589" s="14" t="s">
        <v>209</v>
      </c>
      <c r="Q589" s="14" t="s">
        <v>214</v>
      </c>
      <c r="R589" s="14" t="s">
        <v>243</v>
      </c>
    </row>
    <row r="590" spans="1:18" x14ac:dyDescent="0.3">
      <c r="A590">
        <v>6083682301</v>
      </c>
      <c r="B590">
        <v>2259</v>
      </c>
      <c r="C590">
        <v>1626006061</v>
      </c>
      <c r="D590">
        <v>2</v>
      </c>
      <c r="E590">
        <v>8</v>
      </c>
      <c r="F590">
        <v>17</v>
      </c>
      <c r="G590" s="14" t="s">
        <v>104</v>
      </c>
      <c r="H590" s="14" t="s">
        <v>138</v>
      </c>
      <c r="I590" s="14" t="s">
        <v>89</v>
      </c>
      <c r="J590">
        <v>1</v>
      </c>
      <c r="K590" s="14" t="s">
        <v>259</v>
      </c>
      <c r="L590">
        <v>0.7</v>
      </c>
      <c r="M590">
        <v>3.35</v>
      </c>
      <c r="N590">
        <v>8.85</v>
      </c>
      <c r="O590">
        <v>17.3</v>
      </c>
      <c r="P590" s="14" t="s">
        <v>209</v>
      </c>
      <c r="Q590" s="14" t="s">
        <v>214</v>
      </c>
      <c r="R590" s="14" t="s">
        <v>243</v>
      </c>
    </row>
    <row r="591" spans="1:18" x14ac:dyDescent="0.3">
      <c r="A591">
        <v>6085103004</v>
      </c>
      <c r="B591">
        <v>2230</v>
      </c>
      <c r="C591">
        <v>1626089066</v>
      </c>
      <c r="D591">
        <v>8</v>
      </c>
      <c r="E591">
        <v>8</v>
      </c>
      <c r="F591">
        <v>9</v>
      </c>
      <c r="G591" s="14" t="s">
        <v>104</v>
      </c>
      <c r="H591" s="14" t="s">
        <v>130</v>
      </c>
      <c r="I591" s="14" t="s">
        <v>89</v>
      </c>
      <c r="J591">
        <v>0</v>
      </c>
      <c r="K591" s="14" t="s">
        <v>259</v>
      </c>
      <c r="L591">
        <v>0.65</v>
      </c>
      <c r="M591">
        <v>3.4</v>
      </c>
      <c r="N591">
        <v>8.85</v>
      </c>
      <c r="O591">
        <v>16.649999999999999</v>
      </c>
      <c r="P591" s="14" t="s">
        <v>227</v>
      </c>
      <c r="Q591" s="14" t="s">
        <v>214</v>
      </c>
      <c r="R591" s="14" t="s">
        <v>243</v>
      </c>
    </row>
    <row r="592" spans="1:18" x14ac:dyDescent="0.3">
      <c r="A592">
        <v>6085173678</v>
      </c>
      <c r="B592">
        <v>3659</v>
      </c>
      <c r="C592">
        <v>1626092339</v>
      </c>
      <c r="D592">
        <v>4</v>
      </c>
      <c r="E592">
        <v>10</v>
      </c>
      <c r="F592">
        <v>23</v>
      </c>
      <c r="G592" s="14" t="s">
        <v>106</v>
      </c>
      <c r="H592" s="14" t="s">
        <v>138</v>
      </c>
      <c r="I592" s="14" t="s">
        <v>92</v>
      </c>
      <c r="J592">
        <v>1</v>
      </c>
      <c r="K592" s="14" t="s">
        <v>259</v>
      </c>
      <c r="L592">
        <v>0.65</v>
      </c>
      <c r="M592">
        <v>3.5</v>
      </c>
      <c r="N592">
        <v>9.0500000000000007</v>
      </c>
      <c r="O592">
        <v>16.7</v>
      </c>
      <c r="P592" s="14" t="s">
        <v>227</v>
      </c>
      <c r="Q592" s="14" t="s">
        <v>214</v>
      </c>
      <c r="R592" s="14" t="s">
        <v>243</v>
      </c>
    </row>
    <row r="593" spans="1:18" x14ac:dyDescent="0.3">
      <c r="A593">
        <v>6086563537</v>
      </c>
      <c r="B593">
        <v>2444</v>
      </c>
      <c r="C593">
        <v>1626176485</v>
      </c>
      <c r="D593">
        <v>5</v>
      </c>
      <c r="E593">
        <v>6</v>
      </c>
      <c r="F593">
        <v>21</v>
      </c>
      <c r="G593" s="14" t="s">
        <v>104</v>
      </c>
      <c r="H593" s="14" t="s">
        <v>95</v>
      </c>
      <c r="I593" s="14" t="s">
        <v>89</v>
      </c>
      <c r="J593">
        <v>1</v>
      </c>
      <c r="K593" s="14" t="s">
        <v>259</v>
      </c>
      <c r="L593">
        <v>0.65</v>
      </c>
      <c r="M593">
        <v>3.6</v>
      </c>
      <c r="N593">
        <v>8.85</v>
      </c>
      <c r="O593">
        <v>16.600000000000001</v>
      </c>
      <c r="P593" s="14" t="s">
        <v>227</v>
      </c>
      <c r="Q593" s="14" t="s">
        <v>214</v>
      </c>
      <c r="R593" s="14" t="s">
        <v>243</v>
      </c>
    </row>
    <row r="594" spans="1:18" x14ac:dyDescent="0.3">
      <c r="A594">
        <v>6087706168</v>
      </c>
      <c r="B594">
        <v>2552</v>
      </c>
      <c r="C594">
        <v>1626245100</v>
      </c>
      <c r="D594">
        <v>11</v>
      </c>
      <c r="E594">
        <v>8</v>
      </c>
      <c r="F594">
        <v>19</v>
      </c>
      <c r="G594" s="14" t="s">
        <v>104</v>
      </c>
      <c r="H594" s="14" t="s">
        <v>95</v>
      </c>
      <c r="I594" s="14" t="s">
        <v>92</v>
      </c>
      <c r="J594">
        <v>1</v>
      </c>
      <c r="K594" s="14" t="s">
        <v>259</v>
      </c>
      <c r="L594">
        <v>0.7</v>
      </c>
      <c r="M594">
        <v>4.05</v>
      </c>
      <c r="N594">
        <v>8.75</v>
      </c>
      <c r="O594">
        <v>17.149999999999999</v>
      </c>
      <c r="P594" s="14" t="s">
        <v>218</v>
      </c>
      <c r="Q594" s="14" t="s">
        <v>214</v>
      </c>
      <c r="R594" s="14" t="s">
        <v>243</v>
      </c>
    </row>
    <row r="595" spans="1:18" x14ac:dyDescent="0.3">
      <c r="A595">
        <v>6088037908</v>
      </c>
      <c r="B595">
        <v>3244</v>
      </c>
      <c r="C595">
        <v>1626264704</v>
      </c>
      <c r="D595">
        <v>6</v>
      </c>
      <c r="E595">
        <v>13</v>
      </c>
      <c r="F595">
        <v>20</v>
      </c>
      <c r="G595" s="14" t="s">
        <v>105</v>
      </c>
      <c r="H595" s="14" t="s">
        <v>130</v>
      </c>
      <c r="I595" s="14" t="s">
        <v>92</v>
      </c>
      <c r="J595">
        <v>0</v>
      </c>
      <c r="K595" s="14" t="s">
        <v>259</v>
      </c>
      <c r="L595">
        <v>0.65</v>
      </c>
      <c r="M595">
        <v>4</v>
      </c>
      <c r="N595">
        <v>8.8000000000000007</v>
      </c>
      <c r="O595">
        <v>16.399999999999999</v>
      </c>
      <c r="P595" s="14" t="s">
        <v>218</v>
      </c>
      <c r="Q595" s="14" t="s">
        <v>214</v>
      </c>
      <c r="R595" s="14" t="s">
        <v>221</v>
      </c>
    </row>
    <row r="596" spans="1:18" x14ac:dyDescent="0.3">
      <c r="A596">
        <v>6089031095</v>
      </c>
      <c r="B596">
        <v>3109</v>
      </c>
      <c r="C596">
        <v>1626321950</v>
      </c>
      <c r="D596">
        <v>5</v>
      </c>
      <c r="E596">
        <v>11</v>
      </c>
      <c r="F596">
        <v>30</v>
      </c>
      <c r="G596" s="14" t="s">
        <v>105</v>
      </c>
      <c r="H596" s="14" t="s">
        <v>138</v>
      </c>
      <c r="I596" s="14" t="s">
        <v>92</v>
      </c>
      <c r="J596">
        <v>1</v>
      </c>
      <c r="K596" s="14" t="s">
        <v>258</v>
      </c>
      <c r="L596">
        <v>0.7</v>
      </c>
      <c r="M596">
        <v>4.0999999999999996</v>
      </c>
      <c r="N596">
        <v>8.8000000000000007</v>
      </c>
      <c r="O596">
        <v>16.95</v>
      </c>
      <c r="P596" s="14" t="s">
        <v>218</v>
      </c>
      <c r="Q596" s="14" t="s">
        <v>214</v>
      </c>
      <c r="R596" s="14" t="s">
        <v>225</v>
      </c>
    </row>
    <row r="597" spans="1:18" x14ac:dyDescent="0.3">
      <c r="A597">
        <v>6089470816</v>
      </c>
      <c r="B597">
        <v>2763</v>
      </c>
      <c r="C597">
        <v>1626350461</v>
      </c>
      <c r="D597">
        <v>7</v>
      </c>
      <c r="E597">
        <v>11</v>
      </c>
      <c r="F597">
        <v>26</v>
      </c>
      <c r="G597" s="14" t="s">
        <v>104</v>
      </c>
      <c r="H597" s="14" t="s">
        <v>95</v>
      </c>
      <c r="I597" s="14" t="s">
        <v>92</v>
      </c>
      <c r="J597">
        <v>1</v>
      </c>
      <c r="K597" s="14" t="s">
        <v>259</v>
      </c>
      <c r="L597">
        <v>0.7</v>
      </c>
      <c r="M597">
        <v>4.2</v>
      </c>
      <c r="N597">
        <v>8.9</v>
      </c>
      <c r="O597">
        <v>17</v>
      </c>
      <c r="P597" s="14" t="s">
        <v>218</v>
      </c>
      <c r="Q597" s="14" t="s">
        <v>214</v>
      </c>
      <c r="R597" s="14" t="s">
        <v>225</v>
      </c>
    </row>
    <row r="598" spans="1:18" x14ac:dyDescent="0.3">
      <c r="A598">
        <v>6090689295</v>
      </c>
      <c r="B598">
        <v>2301</v>
      </c>
      <c r="C598">
        <v>1626422568</v>
      </c>
      <c r="D598">
        <v>0</v>
      </c>
      <c r="E598">
        <v>3</v>
      </c>
      <c r="F598">
        <v>25</v>
      </c>
      <c r="G598" s="14" t="s">
        <v>104</v>
      </c>
      <c r="H598" s="14" t="s">
        <v>138</v>
      </c>
      <c r="I598" s="14" t="s">
        <v>89</v>
      </c>
      <c r="J598">
        <v>1</v>
      </c>
      <c r="K598" s="14" t="s">
        <v>259</v>
      </c>
      <c r="L598">
        <v>0.7</v>
      </c>
      <c r="M598">
        <v>4.0999999999999996</v>
      </c>
      <c r="N598">
        <v>8.8000000000000007</v>
      </c>
      <c r="O598">
        <v>17.350000000000001</v>
      </c>
      <c r="P598" s="14" t="s">
        <v>218</v>
      </c>
      <c r="Q598" s="14" t="s">
        <v>214</v>
      </c>
      <c r="R598" s="14" t="s">
        <v>225</v>
      </c>
    </row>
    <row r="599" spans="1:18" x14ac:dyDescent="0.3">
      <c r="A599">
        <v>6090861456</v>
      </c>
      <c r="B599">
        <v>1697</v>
      </c>
      <c r="C599">
        <v>1626432718</v>
      </c>
      <c r="D599">
        <v>6</v>
      </c>
      <c r="E599">
        <v>3</v>
      </c>
      <c r="F599">
        <v>12</v>
      </c>
      <c r="G599" s="14" t="s">
        <v>104</v>
      </c>
      <c r="H599" s="14" t="s">
        <v>99</v>
      </c>
      <c r="I599" s="14" t="s">
        <v>92</v>
      </c>
      <c r="J599">
        <v>1</v>
      </c>
      <c r="K599" s="14" t="s">
        <v>259</v>
      </c>
      <c r="L599">
        <v>0.7</v>
      </c>
      <c r="M599">
        <v>4.1500000000000004</v>
      </c>
      <c r="N599">
        <v>8.6</v>
      </c>
      <c r="O599">
        <v>16.7</v>
      </c>
      <c r="P599" s="14" t="s">
        <v>218</v>
      </c>
      <c r="Q599" s="14" t="s">
        <v>214</v>
      </c>
      <c r="R599" s="14" t="s">
        <v>225</v>
      </c>
    </row>
    <row r="600" spans="1:18" x14ac:dyDescent="0.3">
      <c r="A600">
        <v>6090901815</v>
      </c>
      <c r="B600">
        <v>1696</v>
      </c>
      <c r="C600">
        <v>1626434787</v>
      </c>
      <c r="D600">
        <v>0</v>
      </c>
      <c r="E600">
        <v>9</v>
      </c>
      <c r="F600">
        <v>8</v>
      </c>
      <c r="G600" s="14" t="s">
        <v>104</v>
      </c>
      <c r="H600" s="14" t="s">
        <v>99</v>
      </c>
      <c r="I600" s="14" t="s">
        <v>92</v>
      </c>
      <c r="J600">
        <v>0</v>
      </c>
      <c r="K600" s="14" t="s">
        <v>259</v>
      </c>
      <c r="L600">
        <v>0.7</v>
      </c>
      <c r="M600">
        <v>4.05</v>
      </c>
      <c r="N600">
        <v>8.5500000000000007</v>
      </c>
      <c r="O600">
        <v>16.8</v>
      </c>
      <c r="P600" s="14" t="s">
        <v>218</v>
      </c>
      <c r="Q600" s="14" t="s">
        <v>214</v>
      </c>
      <c r="R600" s="14" t="s">
        <v>225</v>
      </c>
    </row>
    <row r="601" spans="1:18" x14ac:dyDescent="0.3">
      <c r="A601">
        <v>6090945295</v>
      </c>
      <c r="B601">
        <v>2578</v>
      </c>
      <c r="C601">
        <v>1626436851</v>
      </c>
      <c r="D601">
        <v>4</v>
      </c>
      <c r="E601">
        <v>12</v>
      </c>
      <c r="F601">
        <v>7</v>
      </c>
      <c r="G601" s="14" t="s">
        <v>104</v>
      </c>
      <c r="H601" s="14" t="s">
        <v>130</v>
      </c>
      <c r="I601" s="14" t="s">
        <v>92</v>
      </c>
      <c r="J601">
        <v>0</v>
      </c>
      <c r="K601" s="14" t="s">
        <v>259</v>
      </c>
      <c r="L601">
        <v>0.65</v>
      </c>
      <c r="M601">
        <v>4.25</v>
      </c>
      <c r="N601">
        <v>8.9</v>
      </c>
      <c r="O601">
        <v>16.100000000000001</v>
      </c>
      <c r="P601" s="14" t="s">
        <v>218</v>
      </c>
      <c r="Q601" s="14" t="s">
        <v>214</v>
      </c>
      <c r="R601" s="14" t="s">
        <v>225</v>
      </c>
    </row>
    <row r="602" spans="1:18" x14ac:dyDescent="0.3">
      <c r="A602">
        <v>6091792430</v>
      </c>
      <c r="B602">
        <v>2335</v>
      </c>
      <c r="C602">
        <v>1626477027</v>
      </c>
      <c r="D602">
        <v>2</v>
      </c>
      <c r="E602">
        <v>5</v>
      </c>
      <c r="F602">
        <v>21</v>
      </c>
      <c r="G602" s="14" t="s">
        <v>104</v>
      </c>
      <c r="H602" s="14" t="s">
        <v>95</v>
      </c>
      <c r="I602" s="14" t="s">
        <v>89</v>
      </c>
      <c r="J602">
        <v>1</v>
      </c>
      <c r="K602" s="14" t="s">
        <v>259</v>
      </c>
      <c r="L602">
        <v>0.7</v>
      </c>
      <c r="M602">
        <v>4.0999999999999996</v>
      </c>
      <c r="N602">
        <v>8.4</v>
      </c>
      <c r="O602">
        <v>16.850000000000001</v>
      </c>
      <c r="P602" s="14" t="s">
        <v>218</v>
      </c>
      <c r="Q602" s="14" t="s">
        <v>217</v>
      </c>
      <c r="R602" s="14" t="s">
        <v>225</v>
      </c>
    </row>
    <row r="603" spans="1:18" x14ac:dyDescent="0.3">
      <c r="A603">
        <v>6092543974</v>
      </c>
      <c r="B603">
        <v>3440</v>
      </c>
      <c r="C603">
        <v>1626523120</v>
      </c>
      <c r="D603">
        <v>5</v>
      </c>
      <c r="E603">
        <v>17</v>
      </c>
      <c r="F603">
        <v>30</v>
      </c>
      <c r="G603" s="14" t="s">
        <v>104</v>
      </c>
      <c r="H603" s="14" t="s">
        <v>95</v>
      </c>
      <c r="I603" s="14" t="s">
        <v>89</v>
      </c>
      <c r="J603">
        <v>0</v>
      </c>
      <c r="K603" s="14" t="s">
        <v>259</v>
      </c>
      <c r="L603">
        <v>0.7</v>
      </c>
      <c r="M603">
        <v>4.3499999999999996</v>
      </c>
      <c r="N603">
        <v>8.6999999999999993</v>
      </c>
      <c r="O603">
        <v>18.100000000000001</v>
      </c>
      <c r="P603" s="14" t="s">
        <v>218</v>
      </c>
      <c r="Q603" s="14" t="s">
        <v>215</v>
      </c>
      <c r="R603" s="14" t="s">
        <v>225</v>
      </c>
    </row>
    <row r="604" spans="1:18" x14ac:dyDescent="0.3">
      <c r="A604">
        <v>6093907297</v>
      </c>
      <c r="B604">
        <v>2521</v>
      </c>
      <c r="C604">
        <v>1626594980</v>
      </c>
      <c r="D604">
        <v>2</v>
      </c>
      <c r="E604">
        <v>14</v>
      </c>
      <c r="F604">
        <v>11</v>
      </c>
      <c r="G604" s="14" t="s">
        <v>105</v>
      </c>
      <c r="H604" s="14" t="s">
        <v>95</v>
      </c>
      <c r="I604" s="14" t="s">
        <v>92</v>
      </c>
      <c r="J604">
        <v>0</v>
      </c>
      <c r="K604" s="14" t="s">
        <v>259</v>
      </c>
      <c r="L604">
        <v>0.65</v>
      </c>
      <c r="M604">
        <v>4.3</v>
      </c>
      <c r="N604">
        <v>9.4</v>
      </c>
      <c r="O604">
        <v>18.649999999999999</v>
      </c>
      <c r="P604" s="14" t="s">
        <v>218</v>
      </c>
      <c r="Q604" s="14" t="s">
        <v>215</v>
      </c>
      <c r="R604" s="14" t="s">
        <v>225</v>
      </c>
    </row>
    <row r="605" spans="1:18" x14ac:dyDescent="0.3">
      <c r="A605">
        <v>6094208920</v>
      </c>
      <c r="B605">
        <v>1878</v>
      </c>
      <c r="C605">
        <v>1626608403</v>
      </c>
      <c r="D605">
        <v>2</v>
      </c>
      <c r="E605">
        <v>3</v>
      </c>
      <c r="F605">
        <v>15</v>
      </c>
      <c r="G605" s="14" t="s">
        <v>106</v>
      </c>
      <c r="H605" s="14" t="s">
        <v>95</v>
      </c>
      <c r="I605" s="14" t="s">
        <v>89</v>
      </c>
      <c r="J605">
        <v>1</v>
      </c>
      <c r="K605" s="14" t="s">
        <v>259</v>
      </c>
      <c r="L605">
        <v>0.65</v>
      </c>
      <c r="M605">
        <v>4.2</v>
      </c>
      <c r="N605">
        <v>9</v>
      </c>
      <c r="O605">
        <v>18.3</v>
      </c>
      <c r="P605" s="14" t="s">
        <v>218</v>
      </c>
      <c r="Q605" s="14" t="s">
        <v>215</v>
      </c>
      <c r="R605" s="14" t="s">
        <v>225</v>
      </c>
    </row>
    <row r="606" spans="1:18" x14ac:dyDescent="0.3">
      <c r="A606">
        <v>6095723262</v>
      </c>
      <c r="B606">
        <v>2339</v>
      </c>
      <c r="C606">
        <v>1626695947</v>
      </c>
      <c r="D606">
        <v>5</v>
      </c>
      <c r="E606">
        <v>12</v>
      </c>
      <c r="F606">
        <v>12</v>
      </c>
      <c r="G606" s="14" t="s">
        <v>104</v>
      </c>
      <c r="H606" s="14" t="s">
        <v>138</v>
      </c>
      <c r="I606" s="14" t="s">
        <v>89</v>
      </c>
      <c r="J606">
        <v>0</v>
      </c>
      <c r="K606" s="14" t="s">
        <v>259</v>
      </c>
      <c r="L606">
        <v>0.6</v>
      </c>
      <c r="M606">
        <v>4.2</v>
      </c>
      <c r="N606">
        <v>9</v>
      </c>
      <c r="O606">
        <v>17.649999999999999</v>
      </c>
      <c r="P606" s="14" t="s">
        <v>218</v>
      </c>
      <c r="Q606" s="14" t="s">
        <v>215</v>
      </c>
      <c r="R606" s="14" t="s">
        <v>225</v>
      </c>
    </row>
    <row r="607" spans="1:18" x14ac:dyDescent="0.3">
      <c r="A607">
        <v>6096914239</v>
      </c>
      <c r="B607">
        <v>1978</v>
      </c>
      <c r="C607">
        <v>1626766217</v>
      </c>
      <c r="D607">
        <v>6</v>
      </c>
      <c r="E607">
        <v>8</v>
      </c>
      <c r="F607">
        <v>23</v>
      </c>
      <c r="G607" s="14" t="s">
        <v>104</v>
      </c>
      <c r="H607" s="14" t="s">
        <v>95</v>
      </c>
      <c r="I607" s="14" t="s">
        <v>92</v>
      </c>
      <c r="J607">
        <v>1</v>
      </c>
      <c r="K607" s="14" t="s">
        <v>259</v>
      </c>
      <c r="L607">
        <v>0.6</v>
      </c>
      <c r="M607">
        <v>4.25</v>
      </c>
      <c r="N607">
        <v>8.9</v>
      </c>
      <c r="O607">
        <v>17.8</v>
      </c>
      <c r="P607" s="14" t="s">
        <v>218</v>
      </c>
      <c r="Q607" s="14" t="s">
        <v>215</v>
      </c>
      <c r="R607" s="14" t="s">
        <v>225</v>
      </c>
    </row>
    <row r="608" spans="1:18" x14ac:dyDescent="0.3">
      <c r="A608">
        <v>6097210887</v>
      </c>
      <c r="B608">
        <v>1856</v>
      </c>
      <c r="C608">
        <v>1626782580</v>
      </c>
      <c r="D608">
        <v>1</v>
      </c>
      <c r="E608">
        <v>6</v>
      </c>
      <c r="F608">
        <v>13</v>
      </c>
      <c r="G608" s="14" t="s">
        <v>104</v>
      </c>
      <c r="H608" s="14" t="s">
        <v>138</v>
      </c>
      <c r="I608" s="14" t="s">
        <v>89</v>
      </c>
      <c r="J608">
        <v>0</v>
      </c>
      <c r="K608" s="14" t="s">
        <v>259</v>
      </c>
      <c r="L608">
        <v>0.55000000000000004</v>
      </c>
      <c r="M608">
        <v>4.25</v>
      </c>
      <c r="N608">
        <v>9.0500000000000007</v>
      </c>
      <c r="O608">
        <v>17.55</v>
      </c>
      <c r="P608" s="14" t="s">
        <v>218</v>
      </c>
      <c r="Q608" s="14" t="s">
        <v>215</v>
      </c>
      <c r="R608" s="14" t="s">
        <v>225</v>
      </c>
    </row>
    <row r="609" spans="1:18" x14ac:dyDescent="0.3">
      <c r="A609">
        <v>6098634398</v>
      </c>
      <c r="B609">
        <v>3672</v>
      </c>
      <c r="C609">
        <v>1626868420</v>
      </c>
      <c r="D609">
        <v>5</v>
      </c>
      <c r="E609">
        <v>14</v>
      </c>
      <c r="F609">
        <v>30</v>
      </c>
      <c r="G609" s="14" t="s">
        <v>104</v>
      </c>
      <c r="H609" s="14" t="s">
        <v>95</v>
      </c>
      <c r="I609" s="14" t="s">
        <v>92</v>
      </c>
      <c r="J609">
        <v>1</v>
      </c>
      <c r="K609" s="14" t="s">
        <v>259</v>
      </c>
      <c r="L609">
        <v>0.6</v>
      </c>
      <c r="M609">
        <v>4.3</v>
      </c>
      <c r="N609">
        <v>9.0500000000000007</v>
      </c>
      <c r="O609">
        <v>18.600000000000001</v>
      </c>
      <c r="P609" s="14" t="s">
        <v>218</v>
      </c>
      <c r="Q609" s="14" t="s">
        <v>215</v>
      </c>
      <c r="R609" s="14" t="s">
        <v>225</v>
      </c>
    </row>
    <row r="610" spans="1:18" x14ac:dyDescent="0.3">
      <c r="A610">
        <v>6099706416</v>
      </c>
      <c r="B610">
        <v>2799</v>
      </c>
      <c r="C610">
        <v>1626933287</v>
      </c>
      <c r="D610">
        <v>1</v>
      </c>
      <c r="E610">
        <v>11</v>
      </c>
      <c r="F610">
        <v>13</v>
      </c>
      <c r="G610" s="14" t="s">
        <v>104</v>
      </c>
      <c r="H610" s="14" t="s">
        <v>95</v>
      </c>
      <c r="I610" s="14" t="s">
        <v>89</v>
      </c>
      <c r="J610">
        <v>0</v>
      </c>
      <c r="K610" s="14" t="s">
        <v>259</v>
      </c>
      <c r="L610">
        <v>0.55000000000000004</v>
      </c>
      <c r="M610">
        <v>4.25</v>
      </c>
      <c r="N610">
        <v>9.1999999999999993</v>
      </c>
      <c r="O610">
        <v>18.399999999999999</v>
      </c>
      <c r="P610" s="14" t="s">
        <v>218</v>
      </c>
      <c r="Q610" s="14" t="s">
        <v>215</v>
      </c>
      <c r="R610" s="14" t="s">
        <v>225</v>
      </c>
    </row>
    <row r="611" spans="1:18" x14ac:dyDescent="0.3">
      <c r="A611">
        <v>6100014112</v>
      </c>
      <c r="B611">
        <v>1905</v>
      </c>
      <c r="C611">
        <v>1626953064</v>
      </c>
      <c r="D611">
        <v>2</v>
      </c>
      <c r="E611">
        <v>6</v>
      </c>
      <c r="F611">
        <v>10</v>
      </c>
      <c r="G611" s="14" t="s">
        <v>106</v>
      </c>
      <c r="H611" s="14" t="s">
        <v>138</v>
      </c>
      <c r="I611" s="14" t="s">
        <v>89</v>
      </c>
      <c r="J611">
        <v>0</v>
      </c>
      <c r="K611" s="14" t="s">
        <v>259</v>
      </c>
      <c r="L611">
        <v>0.55000000000000004</v>
      </c>
      <c r="M611">
        <v>3.95</v>
      </c>
      <c r="N611">
        <v>9.1</v>
      </c>
      <c r="O611">
        <v>18.45</v>
      </c>
      <c r="P611" s="14" t="s">
        <v>218</v>
      </c>
      <c r="Q611" s="14" t="s">
        <v>215</v>
      </c>
      <c r="R611" s="14" t="s">
        <v>225</v>
      </c>
    </row>
    <row r="612" spans="1:18" x14ac:dyDescent="0.3">
      <c r="A612">
        <v>6100060802</v>
      </c>
      <c r="B612">
        <v>2085</v>
      </c>
      <c r="C612">
        <v>1626955345</v>
      </c>
      <c r="D612">
        <v>4</v>
      </c>
      <c r="E612">
        <v>9</v>
      </c>
      <c r="F612">
        <v>8</v>
      </c>
      <c r="G612" s="14" t="s">
        <v>106</v>
      </c>
      <c r="H612" s="14" t="s">
        <v>99</v>
      </c>
      <c r="I612" s="14" t="s">
        <v>92</v>
      </c>
      <c r="J612">
        <v>0</v>
      </c>
      <c r="K612" s="14" t="s">
        <v>259</v>
      </c>
      <c r="L612">
        <v>0.5</v>
      </c>
      <c r="M612">
        <v>3.95</v>
      </c>
      <c r="N612">
        <v>9.0500000000000007</v>
      </c>
      <c r="O612">
        <v>17.7</v>
      </c>
      <c r="P612" s="14" t="s">
        <v>218</v>
      </c>
      <c r="Q612" s="14" t="s">
        <v>215</v>
      </c>
      <c r="R612" s="14" t="s">
        <v>225</v>
      </c>
    </row>
    <row r="613" spans="1:18" x14ac:dyDescent="0.3">
      <c r="A613">
        <v>6101055084</v>
      </c>
      <c r="B613">
        <v>3077</v>
      </c>
      <c r="C613">
        <v>1627015015</v>
      </c>
      <c r="D613">
        <v>7</v>
      </c>
      <c r="E613">
        <v>10</v>
      </c>
      <c r="F613">
        <v>24</v>
      </c>
      <c r="G613" s="14" t="s">
        <v>106</v>
      </c>
      <c r="H613" s="14" t="s">
        <v>95</v>
      </c>
      <c r="I613" s="14" t="s">
        <v>89</v>
      </c>
      <c r="J613">
        <v>1</v>
      </c>
      <c r="K613" s="14" t="s">
        <v>259</v>
      </c>
      <c r="L613">
        <v>0.5</v>
      </c>
      <c r="M613">
        <v>4.05</v>
      </c>
      <c r="N613">
        <v>9.25</v>
      </c>
      <c r="O613">
        <v>17.850000000000001</v>
      </c>
      <c r="P613" s="14" t="s">
        <v>218</v>
      </c>
      <c r="Q613" s="14" t="s">
        <v>215</v>
      </c>
      <c r="R613" s="14" t="s">
        <v>225</v>
      </c>
    </row>
    <row r="614" spans="1:18" x14ac:dyDescent="0.3">
      <c r="A614">
        <v>6103027581</v>
      </c>
      <c r="B614">
        <v>2628</v>
      </c>
      <c r="C614">
        <v>1627126963</v>
      </c>
      <c r="D614">
        <v>1</v>
      </c>
      <c r="E614">
        <v>9</v>
      </c>
      <c r="F614">
        <v>13</v>
      </c>
      <c r="G614" s="14" t="s">
        <v>106</v>
      </c>
      <c r="H614" s="14" t="s">
        <v>95</v>
      </c>
      <c r="I614" s="14" t="s">
        <v>92</v>
      </c>
      <c r="J614">
        <v>1</v>
      </c>
      <c r="K614" s="14" t="s">
        <v>259</v>
      </c>
      <c r="L614">
        <v>0.5</v>
      </c>
      <c r="M614">
        <v>3.55</v>
      </c>
      <c r="N614">
        <v>9.3000000000000007</v>
      </c>
      <c r="O614">
        <v>17.55</v>
      </c>
      <c r="P614" s="14" t="s">
        <v>209</v>
      </c>
      <c r="Q614" s="14" t="s">
        <v>215</v>
      </c>
      <c r="R614" s="14" t="s">
        <v>225</v>
      </c>
    </row>
    <row r="615" spans="1:18" x14ac:dyDescent="0.3">
      <c r="A615">
        <v>6104159072</v>
      </c>
      <c r="B615">
        <v>2029</v>
      </c>
      <c r="C615">
        <v>1627186307</v>
      </c>
      <c r="D615">
        <v>3</v>
      </c>
      <c r="E615">
        <v>7</v>
      </c>
      <c r="F615">
        <v>7</v>
      </c>
      <c r="G615" s="14" t="s">
        <v>107</v>
      </c>
      <c r="H615" s="14" t="s">
        <v>138</v>
      </c>
      <c r="I615" s="14" t="s">
        <v>92</v>
      </c>
      <c r="J615">
        <v>0</v>
      </c>
      <c r="K615" s="14" t="s">
        <v>258</v>
      </c>
      <c r="L615">
        <v>0.5</v>
      </c>
      <c r="M615">
        <v>3.4</v>
      </c>
      <c r="N615">
        <v>9</v>
      </c>
      <c r="O615">
        <v>16.899999999999999</v>
      </c>
      <c r="P615" s="14" t="s">
        <v>209</v>
      </c>
      <c r="Q615" s="14" t="s">
        <v>215</v>
      </c>
      <c r="R615" s="14" t="s">
        <v>225</v>
      </c>
    </row>
    <row r="616" spans="1:18" x14ac:dyDescent="0.3">
      <c r="A616">
        <v>6104199025</v>
      </c>
      <c r="B616">
        <v>2193</v>
      </c>
      <c r="C616">
        <v>1627188777</v>
      </c>
      <c r="D616">
        <v>4</v>
      </c>
      <c r="E616">
        <v>10</v>
      </c>
      <c r="F616">
        <v>12</v>
      </c>
      <c r="G616" s="14" t="s">
        <v>105</v>
      </c>
      <c r="H616" s="14" t="s">
        <v>95</v>
      </c>
      <c r="I616" s="14" t="s">
        <v>92</v>
      </c>
      <c r="J616">
        <v>0</v>
      </c>
      <c r="K616" s="14" t="s">
        <v>258</v>
      </c>
      <c r="L616">
        <v>0.45</v>
      </c>
      <c r="M616">
        <v>3.35</v>
      </c>
      <c r="N616">
        <v>8.9499999999999993</v>
      </c>
      <c r="O616">
        <v>16</v>
      </c>
      <c r="P616" s="14" t="s">
        <v>209</v>
      </c>
      <c r="Q616" s="14" t="s">
        <v>215</v>
      </c>
      <c r="R616" s="14" t="s">
        <v>225</v>
      </c>
    </row>
    <row r="617" spans="1:18" x14ac:dyDescent="0.3">
      <c r="A617">
        <v>6104341280</v>
      </c>
      <c r="B617">
        <v>2977</v>
      </c>
      <c r="C617">
        <v>1627196372</v>
      </c>
      <c r="D617">
        <v>0</v>
      </c>
      <c r="E617">
        <v>15</v>
      </c>
      <c r="F617">
        <v>23</v>
      </c>
      <c r="G617" s="14" t="s">
        <v>106</v>
      </c>
      <c r="H617" s="14" t="s">
        <v>95</v>
      </c>
      <c r="I617" s="14" t="s">
        <v>89</v>
      </c>
      <c r="J617">
        <v>0</v>
      </c>
      <c r="K617" s="14" t="s">
        <v>259</v>
      </c>
      <c r="L617">
        <v>0.4</v>
      </c>
      <c r="M617">
        <v>3</v>
      </c>
      <c r="N617">
        <v>9.15</v>
      </c>
      <c r="O617">
        <v>15.85</v>
      </c>
      <c r="P617" s="14" t="s">
        <v>209</v>
      </c>
      <c r="Q617" s="14" t="s">
        <v>215</v>
      </c>
      <c r="R617" s="14" t="s">
        <v>225</v>
      </c>
    </row>
    <row r="618" spans="1:18" x14ac:dyDescent="0.3">
      <c r="A618">
        <v>6104685431</v>
      </c>
      <c r="B618">
        <v>3282</v>
      </c>
      <c r="C618">
        <v>1627211815</v>
      </c>
      <c r="D618">
        <v>3</v>
      </c>
      <c r="E618">
        <v>9</v>
      </c>
      <c r="F618">
        <v>22</v>
      </c>
      <c r="G618" s="14" t="s">
        <v>104</v>
      </c>
      <c r="H618" s="14" t="s">
        <v>88</v>
      </c>
      <c r="I618" s="14" t="s">
        <v>89</v>
      </c>
      <c r="J618">
        <v>1</v>
      </c>
      <c r="K618" s="14" t="s">
        <v>259</v>
      </c>
      <c r="L618">
        <v>0.4</v>
      </c>
      <c r="M618">
        <v>3.15</v>
      </c>
      <c r="N618">
        <v>9.4499999999999993</v>
      </c>
      <c r="O618">
        <v>15.7</v>
      </c>
      <c r="P618" s="14" t="s">
        <v>209</v>
      </c>
      <c r="Q618" s="14" t="s">
        <v>215</v>
      </c>
      <c r="R618" s="14" t="s">
        <v>225</v>
      </c>
    </row>
    <row r="619" spans="1:18" x14ac:dyDescent="0.3">
      <c r="A619">
        <v>6106229755</v>
      </c>
      <c r="B619">
        <v>2967</v>
      </c>
      <c r="C619">
        <v>1627299877</v>
      </c>
      <c r="D619">
        <v>3</v>
      </c>
      <c r="E619">
        <v>10</v>
      </c>
      <c r="F619">
        <v>26</v>
      </c>
      <c r="G619" s="14" t="s">
        <v>104</v>
      </c>
      <c r="H619" s="14" t="s">
        <v>95</v>
      </c>
      <c r="I619" s="14" t="s">
        <v>89</v>
      </c>
      <c r="J619">
        <v>0</v>
      </c>
      <c r="K619" s="14" t="s">
        <v>259</v>
      </c>
      <c r="L619">
        <v>0.35</v>
      </c>
      <c r="M619">
        <v>3</v>
      </c>
      <c r="N619">
        <v>9.8000000000000007</v>
      </c>
      <c r="O619">
        <v>16.399999999999999</v>
      </c>
      <c r="P619" s="14" t="s">
        <v>209</v>
      </c>
      <c r="Q619" s="14" t="s">
        <v>215</v>
      </c>
      <c r="R619" s="14" t="s">
        <v>225</v>
      </c>
    </row>
    <row r="620" spans="1:18" x14ac:dyDescent="0.3">
      <c r="A620">
        <v>6107317595</v>
      </c>
      <c r="B620">
        <v>2466</v>
      </c>
      <c r="C620">
        <v>1627363692</v>
      </c>
      <c r="D620">
        <v>7</v>
      </c>
      <c r="E620">
        <v>5</v>
      </c>
      <c r="F620">
        <v>19</v>
      </c>
      <c r="G620" s="14" t="s">
        <v>106</v>
      </c>
      <c r="H620" s="14" t="s">
        <v>138</v>
      </c>
      <c r="I620" s="14" t="s">
        <v>92</v>
      </c>
      <c r="J620">
        <v>1</v>
      </c>
      <c r="K620" s="14" t="s">
        <v>258</v>
      </c>
      <c r="L620">
        <v>0.4</v>
      </c>
      <c r="M620">
        <v>3.35</v>
      </c>
      <c r="N620">
        <v>9.6</v>
      </c>
      <c r="O620">
        <v>16.95</v>
      </c>
      <c r="P620" s="14" t="s">
        <v>209</v>
      </c>
      <c r="Q620" s="14" t="s">
        <v>215</v>
      </c>
      <c r="R620" s="14" t="s">
        <v>225</v>
      </c>
    </row>
    <row r="621" spans="1:18" x14ac:dyDescent="0.3">
      <c r="A621">
        <v>6107653351</v>
      </c>
      <c r="B621">
        <v>1923</v>
      </c>
      <c r="C621">
        <v>1627385130</v>
      </c>
      <c r="D621">
        <v>8</v>
      </c>
      <c r="E621">
        <v>6</v>
      </c>
      <c r="F621">
        <v>23</v>
      </c>
      <c r="G621" s="14" t="s">
        <v>104</v>
      </c>
      <c r="H621" s="14" t="s">
        <v>138</v>
      </c>
      <c r="I621" s="14" t="s">
        <v>92</v>
      </c>
      <c r="J621">
        <v>1</v>
      </c>
      <c r="K621" s="14" t="s">
        <v>259</v>
      </c>
      <c r="L621">
        <v>0.45</v>
      </c>
      <c r="M621">
        <v>3.55</v>
      </c>
      <c r="N621">
        <v>9.3000000000000007</v>
      </c>
      <c r="O621">
        <v>17.75</v>
      </c>
      <c r="P621" s="14" t="s">
        <v>227</v>
      </c>
      <c r="Q621" s="14" t="s">
        <v>215</v>
      </c>
      <c r="R621" s="14" t="s">
        <v>225</v>
      </c>
    </row>
    <row r="622" spans="1:18" x14ac:dyDescent="0.3">
      <c r="A622">
        <v>6107701798</v>
      </c>
      <c r="B622">
        <v>2050</v>
      </c>
      <c r="C622">
        <v>1627387465</v>
      </c>
      <c r="D622">
        <v>3</v>
      </c>
      <c r="E622">
        <v>6</v>
      </c>
      <c r="F622">
        <v>17</v>
      </c>
      <c r="G622" s="14" t="s">
        <v>104</v>
      </c>
      <c r="H622" s="14" t="s">
        <v>95</v>
      </c>
      <c r="I622" s="14" t="s">
        <v>89</v>
      </c>
      <c r="J622">
        <v>1</v>
      </c>
      <c r="K622" s="14" t="s">
        <v>259</v>
      </c>
      <c r="L622">
        <v>0.45</v>
      </c>
      <c r="M622">
        <v>3.6</v>
      </c>
      <c r="N622">
        <v>9.35</v>
      </c>
      <c r="O622">
        <v>17.55</v>
      </c>
      <c r="P622" s="14" t="s">
        <v>227</v>
      </c>
      <c r="Q622" s="14" t="s">
        <v>215</v>
      </c>
      <c r="R622" s="14" t="s">
        <v>225</v>
      </c>
    </row>
    <row r="623" spans="1:18" x14ac:dyDescent="0.3">
      <c r="A623">
        <v>6108669211</v>
      </c>
      <c r="B623">
        <v>2090</v>
      </c>
      <c r="C623">
        <v>1627443351</v>
      </c>
      <c r="D623">
        <v>0</v>
      </c>
      <c r="E623">
        <v>7</v>
      </c>
      <c r="F623">
        <v>13</v>
      </c>
      <c r="G623" s="14" t="s">
        <v>107</v>
      </c>
      <c r="H623" s="14" t="s">
        <v>95</v>
      </c>
      <c r="I623" s="14" t="s">
        <v>89</v>
      </c>
      <c r="J623">
        <v>1</v>
      </c>
      <c r="K623" s="14" t="s">
        <v>258</v>
      </c>
      <c r="L623">
        <v>0.5</v>
      </c>
      <c r="M623">
        <v>3.35</v>
      </c>
      <c r="N623">
        <v>8.85</v>
      </c>
      <c r="O623">
        <v>16.7</v>
      </c>
      <c r="P623" s="14" t="s">
        <v>227</v>
      </c>
      <c r="Q623" s="14" t="s">
        <v>214</v>
      </c>
      <c r="R623" s="14" t="s">
        <v>225</v>
      </c>
    </row>
    <row r="624" spans="1:18" x14ac:dyDescent="0.3">
      <c r="A624">
        <v>6109069847</v>
      </c>
      <c r="B624">
        <v>1909</v>
      </c>
      <c r="C624">
        <v>1627471029</v>
      </c>
      <c r="D624">
        <v>1</v>
      </c>
      <c r="E624">
        <v>11</v>
      </c>
      <c r="F624">
        <v>11</v>
      </c>
      <c r="G624" s="14" t="s">
        <v>104</v>
      </c>
      <c r="H624" s="14" t="s">
        <v>138</v>
      </c>
      <c r="I624" s="14" t="s">
        <v>92</v>
      </c>
      <c r="J624">
        <v>0</v>
      </c>
      <c r="K624" s="14" t="s">
        <v>259</v>
      </c>
      <c r="L624">
        <v>0.5</v>
      </c>
      <c r="M624">
        <v>3.3</v>
      </c>
      <c r="N624">
        <v>8.6999999999999993</v>
      </c>
      <c r="O624">
        <v>16.7</v>
      </c>
      <c r="P624" s="14" t="s">
        <v>227</v>
      </c>
      <c r="Q624" s="14" t="s">
        <v>214</v>
      </c>
      <c r="R624" s="14" t="s">
        <v>225</v>
      </c>
    </row>
    <row r="625" spans="1:18" x14ac:dyDescent="0.3">
      <c r="A625">
        <v>6109117060</v>
      </c>
      <c r="B625">
        <v>2246</v>
      </c>
      <c r="C625">
        <v>1627473313</v>
      </c>
      <c r="D625">
        <v>2</v>
      </c>
      <c r="E625">
        <v>8</v>
      </c>
      <c r="F625">
        <v>10</v>
      </c>
      <c r="G625" s="14" t="s">
        <v>104</v>
      </c>
      <c r="H625" s="14" t="s">
        <v>99</v>
      </c>
      <c r="I625" s="14" t="s">
        <v>89</v>
      </c>
      <c r="J625">
        <v>0</v>
      </c>
      <c r="K625" s="14" t="s">
        <v>259</v>
      </c>
      <c r="L625">
        <v>0.45</v>
      </c>
      <c r="M625">
        <v>3.3</v>
      </c>
      <c r="N625">
        <v>8.9499999999999993</v>
      </c>
      <c r="O625">
        <v>16.45</v>
      </c>
      <c r="P625" s="14" t="s">
        <v>227</v>
      </c>
      <c r="Q625" s="14" t="s">
        <v>214</v>
      </c>
      <c r="R625" s="14" t="s">
        <v>225</v>
      </c>
    </row>
    <row r="626" spans="1:18" x14ac:dyDescent="0.3">
      <c r="A626">
        <v>6110284184</v>
      </c>
      <c r="B626">
        <v>2233</v>
      </c>
      <c r="C626">
        <v>1627543333</v>
      </c>
      <c r="D626">
        <v>3</v>
      </c>
      <c r="E626">
        <v>11</v>
      </c>
      <c r="F626">
        <v>10</v>
      </c>
      <c r="G626" s="14" t="s">
        <v>104</v>
      </c>
      <c r="H626" s="14" t="s">
        <v>95</v>
      </c>
      <c r="I626" s="14" t="s">
        <v>92</v>
      </c>
      <c r="J626">
        <v>0</v>
      </c>
      <c r="K626" s="14" t="s">
        <v>259</v>
      </c>
      <c r="L626">
        <v>0.45</v>
      </c>
      <c r="M626">
        <v>3.2</v>
      </c>
      <c r="N626">
        <v>8.9</v>
      </c>
      <c r="O626">
        <v>16.350000000000001</v>
      </c>
      <c r="P626" s="14" t="s">
        <v>227</v>
      </c>
      <c r="Q626" s="14" t="s">
        <v>214</v>
      </c>
      <c r="R626" s="14" t="s">
        <v>225</v>
      </c>
    </row>
    <row r="627" spans="1:18" x14ac:dyDescent="0.3">
      <c r="A627">
        <v>6110322793</v>
      </c>
      <c r="B627">
        <v>2523</v>
      </c>
      <c r="C627">
        <v>1627545917</v>
      </c>
      <c r="D627">
        <v>4</v>
      </c>
      <c r="E627">
        <v>12</v>
      </c>
      <c r="F627">
        <v>14</v>
      </c>
      <c r="G627" s="14" t="s">
        <v>104</v>
      </c>
      <c r="H627" s="14" t="s">
        <v>130</v>
      </c>
      <c r="I627" s="14" t="s">
        <v>92</v>
      </c>
      <c r="J627">
        <v>1</v>
      </c>
      <c r="K627" s="14" t="s">
        <v>259</v>
      </c>
      <c r="L627">
        <v>0.45</v>
      </c>
      <c r="M627">
        <v>3.1</v>
      </c>
      <c r="N627">
        <v>9.1</v>
      </c>
      <c r="O627">
        <v>15.9</v>
      </c>
      <c r="P627" s="14" t="s">
        <v>227</v>
      </c>
      <c r="Q627" s="14" t="s">
        <v>214</v>
      </c>
      <c r="R627" s="14" t="s">
        <v>225</v>
      </c>
    </row>
    <row r="628" spans="1:18" x14ac:dyDescent="0.3">
      <c r="A628">
        <v>6111763921</v>
      </c>
      <c r="B628">
        <v>2179</v>
      </c>
      <c r="C628">
        <v>1627627089</v>
      </c>
      <c r="D628">
        <v>8</v>
      </c>
      <c r="E628">
        <v>10</v>
      </c>
      <c r="F628">
        <v>13</v>
      </c>
      <c r="G628" s="14" t="s">
        <v>104</v>
      </c>
      <c r="H628" s="14" t="s">
        <v>95</v>
      </c>
      <c r="I628" s="14" t="s">
        <v>89</v>
      </c>
      <c r="J628">
        <v>0</v>
      </c>
      <c r="K628" s="14" t="s">
        <v>259</v>
      </c>
      <c r="L628">
        <v>0.45</v>
      </c>
      <c r="M628">
        <v>3.45</v>
      </c>
      <c r="N628">
        <v>9.3000000000000007</v>
      </c>
      <c r="O628">
        <v>15.9</v>
      </c>
      <c r="P628" s="14" t="s">
        <v>227</v>
      </c>
      <c r="Q628" s="14" t="s">
        <v>214</v>
      </c>
      <c r="R628" s="14" t="s">
        <v>225</v>
      </c>
    </row>
    <row r="629" spans="1:18" x14ac:dyDescent="0.3">
      <c r="A629">
        <v>6111999320</v>
      </c>
      <c r="B629">
        <v>2560</v>
      </c>
      <c r="C629">
        <v>1627641899</v>
      </c>
      <c r="D629">
        <v>3</v>
      </c>
      <c r="E629">
        <v>12</v>
      </c>
      <c r="F629">
        <v>20</v>
      </c>
      <c r="G629" s="14" t="s">
        <v>104</v>
      </c>
      <c r="H629" s="14" t="s">
        <v>88</v>
      </c>
      <c r="I629" s="14" t="s">
        <v>89</v>
      </c>
      <c r="J629">
        <v>0</v>
      </c>
      <c r="K629" s="14" t="s">
        <v>259</v>
      </c>
      <c r="L629">
        <v>0.4</v>
      </c>
      <c r="M629">
        <v>3.35</v>
      </c>
      <c r="N629">
        <v>9.1999999999999993</v>
      </c>
      <c r="O629">
        <v>15.4</v>
      </c>
      <c r="P629" s="14" t="s">
        <v>227</v>
      </c>
      <c r="Q629" s="14" t="s">
        <v>214</v>
      </c>
      <c r="R629" s="14" t="s">
        <v>224</v>
      </c>
    </row>
    <row r="630" spans="1:18" x14ac:dyDescent="0.3">
      <c r="A630">
        <v>6112059701</v>
      </c>
      <c r="B630">
        <v>1828</v>
      </c>
      <c r="C630">
        <v>1627645013</v>
      </c>
      <c r="D630">
        <v>2</v>
      </c>
      <c r="E630">
        <v>3</v>
      </c>
      <c r="F630">
        <v>21</v>
      </c>
      <c r="G630" s="14" t="s">
        <v>104</v>
      </c>
      <c r="H630" s="14" t="s">
        <v>95</v>
      </c>
      <c r="I630" s="14" t="s">
        <v>92</v>
      </c>
      <c r="J630">
        <v>1</v>
      </c>
      <c r="K630" s="14" t="s">
        <v>259</v>
      </c>
      <c r="L630">
        <v>0.45</v>
      </c>
      <c r="M630">
        <v>3.4</v>
      </c>
      <c r="N630">
        <v>8.8000000000000007</v>
      </c>
      <c r="O630">
        <v>15.8</v>
      </c>
      <c r="P630" s="14" t="s">
        <v>227</v>
      </c>
      <c r="Q630" s="14" t="s">
        <v>214</v>
      </c>
      <c r="R630" s="14" t="s">
        <v>224</v>
      </c>
    </row>
    <row r="631" spans="1:18" x14ac:dyDescent="0.3">
      <c r="A631">
        <v>6115280679</v>
      </c>
      <c r="B631">
        <v>1930</v>
      </c>
      <c r="C631">
        <v>1627812841</v>
      </c>
      <c r="D631">
        <v>1</v>
      </c>
      <c r="E631">
        <v>6</v>
      </c>
      <c r="F631">
        <v>8</v>
      </c>
      <c r="G631" s="14" t="s">
        <v>104</v>
      </c>
      <c r="H631" s="14" t="s">
        <v>138</v>
      </c>
      <c r="I631" s="14" t="s">
        <v>89</v>
      </c>
      <c r="J631">
        <v>0</v>
      </c>
      <c r="K631" s="14" t="s">
        <v>259</v>
      </c>
      <c r="L631">
        <v>0.45</v>
      </c>
      <c r="M631">
        <v>3.35</v>
      </c>
      <c r="N631">
        <v>8.8000000000000007</v>
      </c>
      <c r="O631">
        <v>15.7</v>
      </c>
      <c r="P631" s="14" t="s">
        <v>227</v>
      </c>
      <c r="Q631" s="14" t="s">
        <v>214</v>
      </c>
      <c r="R631" s="14" t="s">
        <v>224</v>
      </c>
    </row>
    <row r="632" spans="1:18" x14ac:dyDescent="0.3">
      <c r="A632">
        <v>6115330703</v>
      </c>
      <c r="B632">
        <v>2447</v>
      </c>
      <c r="C632">
        <v>1627815070</v>
      </c>
      <c r="D632">
        <v>6</v>
      </c>
      <c r="E632">
        <v>13</v>
      </c>
      <c r="F632">
        <v>17</v>
      </c>
      <c r="G632" s="14" t="s">
        <v>104</v>
      </c>
      <c r="H632" s="14" t="s">
        <v>95</v>
      </c>
      <c r="I632" s="14" t="s">
        <v>92</v>
      </c>
      <c r="J632">
        <v>0</v>
      </c>
      <c r="K632" s="14" t="s">
        <v>259</v>
      </c>
      <c r="L632">
        <v>0.45</v>
      </c>
      <c r="M632">
        <v>3.45</v>
      </c>
      <c r="N632">
        <v>9</v>
      </c>
      <c r="O632">
        <v>16.149999999999999</v>
      </c>
      <c r="P632" s="14" t="s">
        <v>227</v>
      </c>
      <c r="Q632" s="14" t="s">
        <v>214</v>
      </c>
      <c r="R632" s="14" t="s">
        <v>224</v>
      </c>
    </row>
    <row r="633" spans="1:18" x14ac:dyDescent="0.3">
      <c r="A633">
        <v>6116873358</v>
      </c>
      <c r="B633">
        <v>2192</v>
      </c>
      <c r="C633">
        <v>1627903749</v>
      </c>
      <c r="D633">
        <v>4</v>
      </c>
      <c r="E633">
        <v>10</v>
      </c>
      <c r="F633">
        <v>8</v>
      </c>
      <c r="G633" s="14" t="s">
        <v>104</v>
      </c>
      <c r="H633" s="14" t="s">
        <v>95</v>
      </c>
      <c r="I633" s="14" t="s">
        <v>89</v>
      </c>
      <c r="J633">
        <v>0</v>
      </c>
      <c r="K633" s="14" t="s">
        <v>259</v>
      </c>
      <c r="L633">
        <v>0.4</v>
      </c>
      <c r="M633">
        <v>3.3</v>
      </c>
      <c r="N633">
        <v>9</v>
      </c>
      <c r="O633">
        <v>15.35</v>
      </c>
      <c r="P633" s="14" t="s">
        <v>227</v>
      </c>
      <c r="Q633" s="14" t="s">
        <v>214</v>
      </c>
      <c r="R633" s="14" t="s">
        <v>224</v>
      </c>
    </row>
    <row r="634" spans="1:18" x14ac:dyDescent="0.3">
      <c r="A634">
        <v>6116926693</v>
      </c>
      <c r="B634">
        <v>2458</v>
      </c>
      <c r="C634">
        <v>1627906253</v>
      </c>
      <c r="D634">
        <v>1</v>
      </c>
      <c r="E634">
        <v>10</v>
      </c>
      <c r="F634">
        <v>17</v>
      </c>
      <c r="G634" s="14" t="s">
        <v>104</v>
      </c>
      <c r="H634" s="14" t="s">
        <v>138</v>
      </c>
      <c r="I634" s="14" t="s">
        <v>92</v>
      </c>
      <c r="J634">
        <v>0</v>
      </c>
      <c r="K634" s="14" t="s">
        <v>259</v>
      </c>
      <c r="L634">
        <v>0.35</v>
      </c>
      <c r="M634">
        <v>3.3</v>
      </c>
      <c r="N634">
        <v>9.0500000000000007</v>
      </c>
      <c r="O634">
        <v>15.55</v>
      </c>
      <c r="P634" s="14" t="s">
        <v>227</v>
      </c>
      <c r="Q634" s="14" t="s">
        <v>214</v>
      </c>
      <c r="R634" s="14" t="s">
        <v>224</v>
      </c>
    </row>
    <row r="635" spans="1:18" x14ac:dyDescent="0.3">
      <c r="A635">
        <v>6118338418</v>
      </c>
      <c r="B635">
        <v>3045</v>
      </c>
      <c r="C635">
        <v>1627991376</v>
      </c>
      <c r="D635">
        <v>4</v>
      </c>
      <c r="E635">
        <v>11</v>
      </c>
      <c r="F635">
        <v>27</v>
      </c>
      <c r="G635" s="14" t="s">
        <v>105</v>
      </c>
      <c r="H635" s="14" t="s">
        <v>95</v>
      </c>
      <c r="I635" s="14" t="s">
        <v>92</v>
      </c>
      <c r="J635">
        <v>0</v>
      </c>
      <c r="K635" s="14" t="s">
        <v>259</v>
      </c>
      <c r="L635">
        <v>0.35</v>
      </c>
      <c r="M635">
        <v>3.35</v>
      </c>
      <c r="N635">
        <v>9.25</v>
      </c>
      <c r="O635">
        <v>16.55</v>
      </c>
      <c r="P635" s="14" t="s">
        <v>227</v>
      </c>
      <c r="Q635" s="14" t="s">
        <v>214</v>
      </c>
      <c r="R635" s="14" t="s">
        <v>226</v>
      </c>
    </row>
    <row r="636" spans="1:18" x14ac:dyDescent="0.3">
      <c r="A636">
        <v>6119425739</v>
      </c>
      <c r="B636">
        <v>2505</v>
      </c>
      <c r="C636">
        <v>1628057578</v>
      </c>
      <c r="D636">
        <v>4</v>
      </c>
      <c r="E636">
        <v>8</v>
      </c>
      <c r="F636">
        <v>20</v>
      </c>
      <c r="G636" s="14" t="s">
        <v>104</v>
      </c>
      <c r="H636" s="14" t="s">
        <v>138</v>
      </c>
      <c r="I636" s="14" t="s">
        <v>89</v>
      </c>
      <c r="J636">
        <v>0</v>
      </c>
      <c r="K636" s="14" t="s">
        <v>259</v>
      </c>
      <c r="L636">
        <v>0.35</v>
      </c>
      <c r="M636">
        <v>3.35</v>
      </c>
      <c r="N636">
        <v>9.15</v>
      </c>
      <c r="O636">
        <v>16.95</v>
      </c>
      <c r="P636" s="14" t="s">
        <v>227</v>
      </c>
      <c r="Q636" s="14" t="s">
        <v>214</v>
      </c>
      <c r="R636" s="14" t="s">
        <v>226</v>
      </c>
    </row>
    <row r="637" spans="1:18" x14ac:dyDescent="0.3">
      <c r="A637">
        <v>6119464667</v>
      </c>
      <c r="B637">
        <v>2592</v>
      </c>
      <c r="C637">
        <v>1628060544</v>
      </c>
      <c r="D637">
        <v>8</v>
      </c>
      <c r="E637">
        <v>11</v>
      </c>
      <c r="F637">
        <v>11</v>
      </c>
      <c r="G637" s="14" t="s">
        <v>104</v>
      </c>
      <c r="H637" s="14" t="s">
        <v>95</v>
      </c>
      <c r="I637" s="14" t="s">
        <v>92</v>
      </c>
      <c r="J637">
        <v>0</v>
      </c>
      <c r="K637" s="14" t="s">
        <v>259</v>
      </c>
      <c r="L637">
        <v>0.35</v>
      </c>
      <c r="M637">
        <v>3.75</v>
      </c>
      <c r="N637">
        <v>8.9499999999999993</v>
      </c>
      <c r="O637">
        <v>16.350000000000001</v>
      </c>
      <c r="P637" s="14" t="s">
        <v>227</v>
      </c>
      <c r="Q637" s="14" t="s">
        <v>220</v>
      </c>
      <c r="R637" s="14" t="s">
        <v>226</v>
      </c>
    </row>
    <row r="638" spans="1:18" x14ac:dyDescent="0.3">
      <c r="A638">
        <v>6121107864</v>
      </c>
      <c r="B638">
        <v>2599</v>
      </c>
      <c r="C638">
        <v>1628161911</v>
      </c>
      <c r="D638">
        <v>3</v>
      </c>
      <c r="E638">
        <v>8</v>
      </c>
      <c r="F638">
        <v>26</v>
      </c>
      <c r="G638" s="14" t="s">
        <v>104</v>
      </c>
      <c r="H638" s="14" t="s">
        <v>88</v>
      </c>
      <c r="I638" s="14" t="s">
        <v>89</v>
      </c>
      <c r="J638">
        <v>1</v>
      </c>
      <c r="K638" s="14" t="s">
        <v>259</v>
      </c>
      <c r="L638">
        <v>0.35</v>
      </c>
      <c r="M638">
        <v>3.75</v>
      </c>
      <c r="N638">
        <v>8.9</v>
      </c>
      <c r="O638">
        <v>16.55</v>
      </c>
      <c r="P638" s="14" t="s">
        <v>227</v>
      </c>
      <c r="Q638" s="14" t="s">
        <v>220</v>
      </c>
      <c r="R638" s="14" t="s">
        <v>226</v>
      </c>
    </row>
    <row r="639" spans="1:18" x14ac:dyDescent="0.3">
      <c r="A639">
        <v>6121181242</v>
      </c>
      <c r="B639">
        <v>2446</v>
      </c>
      <c r="C639">
        <v>1628165476</v>
      </c>
      <c r="D639">
        <v>4</v>
      </c>
      <c r="E639">
        <v>14</v>
      </c>
      <c r="F639">
        <v>16</v>
      </c>
      <c r="G639" s="14" t="s">
        <v>104</v>
      </c>
      <c r="H639" s="14" t="s">
        <v>95</v>
      </c>
      <c r="I639" s="14" t="s">
        <v>92</v>
      </c>
      <c r="J639">
        <v>0</v>
      </c>
      <c r="K639" s="14" t="s">
        <v>259</v>
      </c>
      <c r="L639">
        <v>0.35</v>
      </c>
      <c r="M639">
        <v>3.8</v>
      </c>
      <c r="N639">
        <v>9.1</v>
      </c>
      <c r="O639">
        <v>16.05</v>
      </c>
      <c r="P639" s="14" t="s">
        <v>227</v>
      </c>
      <c r="Q639" s="14" t="s">
        <v>217</v>
      </c>
      <c r="R639" s="14" t="s">
        <v>226</v>
      </c>
    </row>
    <row r="640" spans="1:18" x14ac:dyDescent="0.3">
      <c r="A640">
        <v>6123705713</v>
      </c>
      <c r="B640">
        <v>2179</v>
      </c>
      <c r="C640">
        <v>1628311554</v>
      </c>
      <c r="D640">
        <v>6</v>
      </c>
      <c r="E640">
        <v>8</v>
      </c>
      <c r="F640">
        <v>25</v>
      </c>
      <c r="G640" s="14" t="s">
        <v>104</v>
      </c>
      <c r="H640" s="14" t="s">
        <v>95</v>
      </c>
      <c r="I640" s="14" t="s">
        <v>89</v>
      </c>
      <c r="J640">
        <v>1</v>
      </c>
      <c r="K640" s="14" t="s">
        <v>259</v>
      </c>
      <c r="L640">
        <v>0.35</v>
      </c>
      <c r="M640">
        <v>3.75</v>
      </c>
      <c r="N640">
        <v>9.25</v>
      </c>
      <c r="O640">
        <v>16.350000000000001</v>
      </c>
      <c r="P640" s="14" t="s">
        <v>227</v>
      </c>
      <c r="Q640" s="14" t="s">
        <v>217</v>
      </c>
      <c r="R640" s="14" t="s">
        <v>226</v>
      </c>
    </row>
    <row r="641" spans="1:18" x14ac:dyDescent="0.3">
      <c r="A641">
        <v>6123745145</v>
      </c>
      <c r="B641">
        <v>2298</v>
      </c>
      <c r="C641">
        <v>1628314025</v>
      </c>
      <c r="D641">
        <v>1</v>
      </c>
      <c r="E641">
        <v>8</v>
      </c>
      <c r="F641">
        <v>18</v>
      </c>
      <c r="G641" s="14" t="s">
        <v>104</v>
      </c>
      <c r="H641" s="14" t="s">
        <v>95</v>
      </c>
      <c r="I641" s="14" t="s">
        <v>89</v>
      </c>
      <c r="J641">
        <v>1</v>
      </c>
      <c r="K641" s="14" t="s">
        <v>259</v>
      </c>
      <c r="L641">
        <v>0.35</v>
      </c>
      <c r="M641">
        <v>3.4</v>
      </c>
      <c r="N641">
        <v>9.35</v>
      </c>
      <c r="O641">
        <v>16.100000000000001</v>
      </c>
      <c r="P641" s="14" t="s">
        <v>227</v>
      </c>
      <c r="Q641" s="14" t="s">
        <v>217</v>
      </c>
      <c r="R641" s="14" t="s">
        <v>226</v>
      </c>
    </row>
    <row r="642" spans="1:18" x14ac:dyDescent="0.3">
      <c r="A642">
        <v>6125606424</v>
      </c>
      <c r="B642">
        <v>1952</v>
      </c>
      <c r="C642">
        <v>1628409709</v>
      </c>
      <c r="D642">
        <v>2</v>
      </c>
      <c r="E642">
        <v>12</v>
      </c>
      <c r="F642">
        <v>5</v>
      </c>
      <c r="G642" s="14" t="s">
        <v>104</v>
      </c>
      <c r="H642" s="14" t="s">
        <v>95</v>
      </c>
      <c r="I642" s="14" t="s">
        <v>89</v>
      </c>
      <c r="J642">
        <v>0</v>
      </c>
      <c r="K642" s="14" t="s">
        <v>259</v>
      </c>
      <c r="L642">
        <v>0.3</v>
      </c>
      <c r="M642">
        <v>3.35</v>
      </c>
      <c r="N642">
        <v>9.65</v>
      </c>
      <c r="O642">
        <v>15.5</v>
      </c>
      <c r="P642" s="14" t="s">
        <v>227</v>
      </c>
      <c r="Q642" s="14" t="s">
        <v>217</v>
      </c>
      <c r="R642" s="14" t="s">
        <v>226</v>
      </c>
    </row>
    <row r="643" spans="1:18" x14ac:dyDescent="0.3">
      <c r="A643">
        <v>6125910048</v>
      </c>
      <c r="B643">
        <v>2042</v>
      </c>
      <c r="C643">
        <v>1628423153</v>
      </c>
      <c r="D643">
        <v>4</v>
      </c>
      <c r="E643">
        <v>15</v>
      </c>
      <c r="F643">
        <v>17</v>
      </c>
      <c r="G643" s="14" t="s">
        <v>104</v>
      </c>
      <c r="H643" s="14" t="s">
        <v>95</v>
      </c>
      <c r="I643" s="14" t="s">
        <v>92</v>
      </c>
      <c r="J643">
        <v>0</v>
      </c>
      <c r="K643" s="14" t="s">
        <v>259</v>
      </c>
      <c r="L643">
        <v>0.25</v>
      </c>
      <c r="M643">
        <v>3.55</v>
      </c>
      <c r="N643">
        <v>10.050000000000001</v>
      </c>
      <c r="O643">
        <v>15.7</v>
      </c>
      <c r="P643" s="14" t="s">
        <v>227</v>
      </c>
      <c r="Q643" s="14" t="s">
        <v>214</v>
      </c>
      <c r="R643" s="14" t="s">
        <v>226</v>
      </c>
    </row>
    <row r="644" spans="1:18" x14ac:dyDescent="0.3">
      <c r="A644">
        <v>6125972763</v>
      </c>
      <c r="B644">
        <v>2757</v>
      </c>
      <c r="C644">
        <v>1628425589</v>
      </c>
      <c r="D644">
        <v>0</v>
      </c>
      <c r="E644">
        <v>13</v>
      </c>
      <c r="F644">
        <v>13</v>
      </c>
      <c r="G644" s="14" t="s">
        <v>104</v>
      </c>
      <c r="H644" s="14" t="s">
        <v>88</v>
      </c>
      <c r="I644" s="14" t="s">
        <v>92</v>
      </c>
      <c r="J644">
        <v>0</v>
      </c>
      <c r="K644" s="14" t="s">
        <v>259</v>
      </c>
      <c r="L644">
        <v>0.25</v>
      </c>
      <c r="M644">
        <v>3.5</v>
      </c>
      <c r="N644">
        <v>10.15</v>
      </c>
      <c r="O644">
        <v>15.8</v>
      </c>
      <c r="P644" s="14" t="s">
        <v>227</v>
      </c>
      <c r="Q644" s="14" t="s">
        <v>214</v>
      </c>
      <c r="R644" s="14" t="s">
        <v>226</v>
      </c>
    </row>
    <row r="645" spans="1:18" x14ac:dyDescent="0.3">
      <c r="A645">
        <v>6127387117</v>
      </c>
      <c r="B645">
        <v>2048</v>
      </c>
      <c r="C645">
        <v>1628508240</v>
      </c>
      <c r="D645">
        <v>1</v>
      </c>
      <c r="E645">
        <v>12</v>
      </c>
      <c r="F645">
        <v>17</v>
      </c>
      <c r="G645" s="14" t="s">
        <v>104</v>
      </c>
      <c r="H645" s="14" t="s">
        <v>95</v>
      </c>
      <c r="I645" s="14" t="s">
        <v>92</v>
      </c>
      <c r="J645">
        <v>0</v>
      </c>
      <c r="K645" s="14" t="s">
        <v>259</v>
      </c>
      <c r="L645">
        <v>0.25</v>
      </c>
      <c r="M645">
        <v>3.45</v>
      </c>
      <c r="N645">
        <v>10.35</v>
      </c>
      <c r="O645">
        <v>16.149999999999999</v>
      </c>
      <c r="P645" s="14" t="s">
        <v>227</v>
      </c>
      <c r="Q645" s="14" t="s">
        <v>214</v>
      </c>
      <c r="R645" s="14" t="s">
        <v>226</v>
      </c>
    </row>
    <row r="646" spans="1:18" x14ac:dyDescent="0.3">
      <c r="A646">
        <v>6127439682</v>
      </c>
      <c r="B646">
        <v>4272</v>
      </c>
      <c r="C646">
        <v>1628510615</v>
      </c>
      <c r="D646">
        <v>3</v>
      </c>
      <c r="E646">
        <v>8</v>
      </c>
      <c r="F646">
        <v>39</v>
      </c>
      <c r="G646" s="14" t="s">
        <v>104</v>
      </c>
      <c r="H646" s="14" t="s">
        <v>138</v>
      </c>
      <c r="I646" s="14" t="s">
        <v>89</v>
      </c>
      <c r="J646">
        <v>1</v>
      </c>
      <c r="K646" s="14" t="s">
        <v>259</v>
      </c>
      <c r="L646">
        <v>0.3</v>
      </c>
      <c r="M646">
        <v>3.45</v>
      </c>
      <c r="N646">
        <v>10.199999999999999</v>
      </c>
      <c r="O646">
        <v>17.600000000000001</v>
      </c>
      <c r="P646" s="14" t="s">
        <v>227</v>
      </c>
      <c r="Q646" s="14" t="s">
        <v>214</v>
      </c>
      <c r="R646" s="14" t="s">
        <v>239</v>
      </c>
    </row>
    <row r="647" spans="1:18" x14ac:dyDescent="0.3">
      <c r="A647">
        <v>6128893692</v>
      </c>
      <c r="B647">
        <v>2903</v>
      </c>
      <c r="C647">
        <v>1628597507</v>
      </c>
      <c r="D647">
        <v>7</v>
      </c>
      <c r="E647">
        <v>13</v>
      </c>
      <c r="F647">
        <v>35</v>
      </c>
      <c r="G647" s="14" t="s">
        <v>104</v>
      </c>
      <c r="H647" s="14" t="s">
        <v>95</v>
      </c>
      <c r="I647" s="14" t="s">
        <v>92</v>
      </c>
      <c r="J647">
        <v>0</v>
      </c>
      <c r="K647" s="14" t="s">
        <v>259</v>
      </c>
      <c r="L647">
        <v>0.25</v>
      </c>
      <c r="M647">
        <v>3.6</v>
      </c>
      <c r="N647">
        <v>10.25</v>
      </c>
      <c r="O647">
        <v>18.649999999999999</v>
      </c>
      <c r="P647" s="14" t="s">
        <v>227</v>
      </c>
      <c r="Q647" s="14" t="s">
        <v>214</v>
      </c>
      <c r="R647" s="14" t="s">
        <v>239</v>
      </c>
    </row>
    <row r="648" spans="1:18" x14ac:dyDescent="0.3">
      <c r="A648">
        <v>6130252904</v>
      </c>
      <c r="B648">
        <v>1928</v>
      </c>
      <c r="C648">
        <v>1628680382</v>
      </c>
      <c r="D648">
        <v>6</v>
      </c>
      <c r="E648">
        <v>5</v>
      </c>
      <c r="F648">
        <v>19</v>
      </c>
      <c r="G648" s="14" t="s">
        <v>104</v>
      </c>
      <c r="H648" s="14" t="s">
        <v>95</v>
      </c>
      <c r="I648" s="14" t="s">
        <v>89</v>
      </c>
      <c r="J648">
        <v>1</v>
      </c>
      <c r="K648" s="14" t="s">
        <v>259</v>
      </c>
      <c r="L648">
        <v>0.3</v>
      </c>
      <c r="M648">
        <v>3.5</v>
      </c>
      <c r="N648">
        <v>10</v>
      </c>
      <c r="O648">
        <v>18.95</v>
      </c>
      <c r="P648" s="14" t="s">
        <v>227</v>
      </c>
      <c r="Q648" s="14" t="s">
        <v>214</v>
      </c>
      <c r="R648" s="14" t="s">
        <v>239</v>
      </c>
    </row>
    <row r="649" spans="1:18" x14ac:dyDescent="0.3">
      <c r="A649">
        <v>6130301586</v>
      </c>
      <c r="B649">
        <v>2003</v>
      </c>
      <c r="C649">
        <v>1628682732</v>
      </c>
      <c r="D649">
        <v>1</v>
      </c>
      <c r="E649">
        <v>8</v>
      </c>
      <c r="F649">
        <v>9</v>
      </c>
      <c r="G649" s="14" t="s">
        <v>104</v>
      </c>
      <c r="H649" s="14" t="s">
        <v>138</v>
      </c>
      <c r="I649" s="14" t="s">
        <v>92</v>
      </c>
      <c r="J649">
        <v>0</v>
      </c>
      <c r="K649" s="14" t="s">
        <v>259</v>
      </c>
      <c r="L649">
        <v>0.3</v>
      </c>
      <c r="M649">
        <v>3.4</v>
      </c>
      <c r="N649">
        <v>9.8000000000000007</v>
      </c>
      <c r="O649">
        <v>18.399999999999999</v>
      </c>
      <c r="P649" s="14" t="s">
        <v>227</v>
      </c>
      <c r="Q649" s="14" t="s">
        <v>214</v>
      </c>
      <c r="R649" s="14" t="s">
        <v>239</v>
      </c>
    </row>
    <row r="650" spans="1:18" x14ac:dyDescent="0.3">
      <c r="A650">
        <v>6131696832</v>
      </c>
      <c r="B650">
        <v>3507</v>
      </c>
      <c r="C650">
        <v>1628765982</v>
      </c>
      <c r="D650">
        <v>3</v>
      </c>
      <c r="E650">
        <v>8</v>
      </c>
      <c r="F650">
        <v>19</v>
      </c>
      <c r="G650" s="14" t="s">
        <v>104</v>
      </c>
      <c r="H650" s="14" t="s">
        <v>130</v>
      </c>
      <c r="I650" s="14" t="s">
        <v>89</v>
      </c>
      <c r="J650">
        <v>0</v>
      </c>
      <c r="K650" s="14" t="s">
        <v>259</v>
      </c>
      <c r="L650">
        <v>0.25</v>
      </c>
      <c r="M650">
        <v>3.45</v>
      </c>
      <c r="N650">
        <v>10.050000000000001</v>
      </c>
      <c r="O650">
        <v>18.3</v>
      </c>
      <c r="P650" s="14" t="s">
        <v>227</v>
      </c>
      <c r="Q650" s="14" t="s">
        <v>214</v>
      </c>
      <c r="R650" s="14" t="s">
        <v>239</v>
      </c>
    </row>
  </sheetData>
  <phoneticPr fontId="8" type="noConversion"/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83C5A-CCC0-468B-A125-203857AF1746}">
  <dimension ref="A1:R999"/>
  <sheetViews>
    <sheetView workbookViewId="0"/>
  </sheetViews>
  <sheetFormatPr defaultRowHeight="14.4" x14ac:dyDescent="0.3"/>
  <cols>
    <col min="1" max="1" width="11.109375" bestFit="1" customWidth="1"/>
    <col min="2" max="2" width="10.5546875" bestFit="1" customWidth="1"/>
    <col min="3" max="3" width="12.109375" bestFit="1" customWidth="1"/>
    <col min="4" max="4" width="6.6640625" bestFit="1" customWidth="1"/>
    <col min="5" max="5" width="9" bestFit="1" customWidth="1"/>
    <col min="6" max="6" width="8.77734375" bestFit="1" customWidth="1"/>
    <col min="7" max="7" width="11.88671875" bestFit="1" customWidth="1"/>
    <col min="8" max="8" width="17.44140625" bestFit="1" customWidth="1"/>
    <col min="9" max="9" width="7.6640625" bestFit="1" customWidth="1"/>
    <col min="10" max="10" width="6.33203125" bestFit="1" customWidth="1"/>
    <col min="11" max="11" width="9.109375" bestFit="1" customWidth="1"/>
    <col min="12" max="12" width="17.77734375" bestFit="1" customWidth="1"/>
    <col min="13" max="13" width="13.44140625" bestFit="1" customWidth="1"/>
    <col min="14" max="14" width="16" bestFit="1" customWidth="1"/>
    <col min="15" max="15" width="15.6640625" bestFit="1" customWidth="1"/>
    <col min="16" max="16" width="14.109375" bestFit="1" customWidth="1"/>
    <col min="17" max="17" width="16.6640625" bestFit="1" customWidth="1"/>
    <col min="18" max="18" width="16.33203125" bestFit="1" customWidth="1"/>
  </cols>
  <sheetData>
    <row r="1" spans="1:18" x14ac:dyDescent="0.3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257</v>
      </c>
      <c r="L1" t="s">
        <v>83</v>
      </c>
      <c r="M1" t="s">
        <v>84</v>
      </c>
      <c r="N1" t="s">
        <v>85</v>
      </c>
      <c r="O1" t="s">
        <v>86</v>
      </c>
      <c r="P1" t="s">
        <v>206</v>
      </c>
      <c r="Q1" t="s">
        <v>207</v>
      </c>
      <c r="R1" t="s">
        <v>208</v>
      </c>
    </row>
    <row r="2" spans="1:18" x14ac:dyDescent="0.3">
      <c r="A2">
        <v>5304443042</v>
      </c>
      <c r="B2">
        <v>2086</v>
      </c>
      <c r="C2">
        <v>1584764980</v>
      </c>
      <c r="D2">
        <v>4</v>
      </c>
      <c r="E2">
        <v>11</v>
      </c>
      <c r="F2">
        <v>2</v>
      </c>
      <c r="H2" s="14" t="s">
        <v>111</v>
      </c>
      <c r="I2" s="14" t="s">
        <v>89</v>
      </c>
      <c r="J2">
        <v>0</v>
      </c>
      <c r="K2" s="14" t="s">
        <v>258</v>
      </c>
      <c r="P2" s="14" t="s">
        <v>87</v>
      </c>
      <c r="Q2" s="14" t="s">
        <v>87</v>
      </c>
      <c r="R2" s="14" t="s">
        <v>87</v>
      </c>
    </row>
    <row r="3" spans="1:18" x14ac:dyDescent="0.3">
      <c r="A3">
        <v>5309054299</v>
      </c>
      <c r="B3">
        <v>2185</v>
      </c>
      <c r="C3">
        <v>1584955912</v>
      </c>
      <c r="D3">
        <v>2</v>
      </c>
      <c r="E3">
        <v>9</v>
      </c>
      <c r="F3">
        <v>11</v>
      </c>
      <c r="H3" s="14" t="s">
        <v>91</v>
      </c>
      <c r="I3" s="14" t="s">
        <v>92</v>
      </c>
      <c r="J3">
        <v>1</v>
      </c>
      <c r="K3" s="14" t="s">
        <v>258</v>
      </c>
      <c r="P3" s="14" t="s">
        <v>87</v>
      </c>
      <c r="Q3" s="14" t="s">
        <v>87</v>
      </c>
      <c r="R3" s="14" t="s">
        <v>87</v>
      </c>
    </row>
    <row r="4" spans="1:18" x14ac:dyDescent="0.3">
      <c r="A4">
        <v>5312813341</v>
      </c>
      <c r="B4">
        <v>2237</v>
      </c>
      <c r="C4">
        <v>1585127259</v>
      </c>
      <c r="D4">
        <v>6</v>
      </c>
      <c r="E4">
        <v>8</v>
      </c>
      <c r="F4">
        <v>6</v>
      </c>
      <c r="H4" s="14" t="s">
        <v>112</v>
      </c>
      <c r="I4" s="14" t="s">
        <v>89</v>
      </c>
      <c r="J4">
        <v>1</v>
      </c>
      <c r="K4" s="14" t="s">
        <v>258</v>
      </c>
      <c r="P4" s="14" t="s">
        <v>87</v>
      </c>
      <c r="Q4" s="14" t="s">
        <v>87</v>
      </c>
      <c r="R4" s="14" t="s">
        <v>87</v>
      </c>
    </row>
    <row r="5" spans="1:18" x14ac:dyDescent="0.3">
      <c r="A5">
        <v>5312881851</v>
      </c>
      <c r="B5">
        <v>1724</v>
      </c>
      <c r="C5">
        <v>1585130413</v>
      </c>
      <c r="D5">
        <v>1</v>
      </c>
      <c r="E5">
        <v>9</v>
      </c>
      <c r="F5">
        <v>3</v>
      </c>
      <c r="H5" s="14" t="s">
        <v>91</v>
      </c>
      <c r="I5" s="14" t="s">
        <v>89</v>
      </c>
      <c r="J5">
        <v>0</v>
      </c>
      <c r="K5" s="14" t="s">
        <v>258</v>
      </c>
      <c r="P5" s="14" t="s">
        <v>87</v>
      </c>
      <c r="Q5" s="14" t="s">
        <v>87</v>
      </c>
      <c r="R5" s="14" t="s">
        <v>87</v>
      </c>
    </row>
    <row r="6" spans="1:18" x14ac:dyDescent="0.3">
      <c r="A6">
        <v>5314704459</v>
      </c>
      <c r="B6">
        <v>2917</v>
      </c>
      <c r="C6">
        <v>1585214261</v>
      </c>
      <c r="D6">
        <v>1</v>
      </c>
      <c r="E6">
        <v>7</v>
      </c>
      <c r="F6">
        <v>7</v>
      </c>
      <c r="H6" s="14" t="s">
        <v>91</v>
      </c>
      <c r="I6" s="14" t="s">
        <v>89</v>
      </c>
      <c r="J6">
        <v>1</v>
      </c>
      <c r="K6" s="14" t="s">
        <v>258</v>
      </c>
      <c r="P6" s="14" t="s">
        <v>87</v>
      </c>
      <c r="Q6" s="14" t="s">
        <v>87</v>
      </c>
      <c r="R6" s="14" t="s">
        <v>87</v>
      </c>
    </row>
    <row r="7" spans="1:18" x14ac:dyDescent="0.3">
      <c r="A7">
        <v>5318818180</v>
      </c>
      <c r="B7">
        <v>2569</v>
      </c>
      <c r="C7">
        <v>1585389177</v>
      </c>
      <c r="D7">
        <v>6</v>
      </c>
      <c r="E7">
        <v>7</v>
      </c>
      <c r="F7">
        <v>6</v>
      </c>
      <c r="H7" s="14" t="s">
        <v>91</v>
      </c>
      <c r="I7" s="14" t="s">
        <v>92</v>
      </c>
      <c r="J7">
        <v>1</v>
      </c>
      <c r="K7" s="14" t="s">
        <v>258</v>
      </c>
      <c r="P7" s="14" t="s">
        <v>87</v>
      </c>
      <c r="Q7" s="14" t="s">
        <v>87</v>
      </c>
      <c r="R7" s="14" t="s">
        <v>87</v>
      </c>
    </row>
    <row r="8" spans="1:18" x14ac:dyDescent="0.3">
      <c r="A8">
        <v>5320786946</v>
      </c>
      <c r="B8">
        <v>2806</v>
      </c>
      <c r="C8">
        <v>1585465318</v>
      </c>
      <c r="D8">
        <v>7</v>
      </c>
      <c r="E8">
        <v>3</v>
      </c>
      <c r="F8">
        <v>13</v>
      </c>
      <c r="H8" s="14" t="s">
        <v>112</v>
      </c>
      <c r="I8" s="14" t="s">
        <v>89</v>
      </c>
      <c r="J8">
        <v>1</v>
      </c>
      <c r="K8" s="14" t="s">
        <v>258</v>
      </c>
      <c r="P8" s="14" t="s">
        <v>87</v>
      </c>
      <c r="Q8" s="14" t="s">
        <v>87</v>
      </c>
      <c r="R8" s="14" t="s">
        <v>87</v>
      </c>
    </row>
    <row r="9" spans="1:18" x14ac:dyDescent="0.3">
      <c r="A9">
        <v>5320982798</v>
      </c>
      <c r="B9">
        <v>1941</v>
      </c>
      <c r="C9">
        <v>1585472399</v>
      </c>
      <c r="D9">
        <v>8</v>
      </c>
      <c r="E9">
        <v>5</v>
      </c>
      <c r="F9">
        <v>9</v>
      </c>
      <c r="H9" s="14" t="s">
        <v>112</v>
      </c>
      <c r="I9" s="14" t="s">
        <v>92</v>
      </c>
      <c r="J9">
        <v>0</v>
      </c>
      <c r="K9" s="14" t="s">
        <v>258</v>
      </c>
      <c r="P9" s="14" t="s">
        <v>87</v>
      </c>
      <c r="Q9" s="14" t="s">
        <v>87</v>
      </c>
      <c r="R9" s="14" t="s">
        <v>87</v>
      </c>
    </row>
    <row r="10" spans="1:18" x14ac:dyDescent="0.3">
      <c r="A10">
        <v>5321141337</v>
      </c>
      <c r="B10">
        <v>1945</v>
      </c>
      <c r="C10">
        <v>1585478013</v>
      </c>
      <c r="D10">
        <v>3</v>
      </c>
      <c r="E10">
        <v>6</v>
      </c>
      <c r="F10">
        <v>7</v>
      </c>
      <c r="H10" s="14" t="s">
        <v>91</v>
      </c>
      <c r="I10" s="14" t="s">
        <v>92</v>
      </c>
      <c r="J10">
        <v>0</v>
      </c>
      <c r="K10" s="14" t="s">
        <v>258</v>
      </c>
      <c r="P10" s="14" t="s">
        <v>87</v>
      </c>
      <c r="Q10" s="14" t="s">
        <v>87</v>
      </c>
      <c r="R10" s="14" t="s">
        <v>87</v>
      </c>
    </row>
    <row r="11" spans="1:18" x14ac:dyDescent="0.3">
      <c r="A11">
        <v>5323195686</v>
      </c>
      <c r="B11">
        <v>2706</v>
      </c>
      <c r="C11">
        <v>1585563742</v>
      </c>
      <c r="D11">
        <v>4</v>
      </c>
      <c r="E11">
        <v>6</v>
      </c>
      <c r="F11">
        <v>8</v>
      </c>
      <c r="H11" s="14" t="s">
        <v>112</v>
      </c>
      <c r="I11" s="14" t="s">
        <v>89</v>
      </c>
      <c r="J11">
        <v>0</v>
      </c>
      <c r="K11" s="14" t="s">
        <v>258</v>
      </c>
      <c r="P11" s="14" t="s">
        <v>87</v>
      </c>
      <c r="Q11" s="14" t="s">
        <v>87</v>
      </c>
      <c r="R11" s="14" t="s">
        <v>87</v>
      </c>
    </row>
    <row r="12" spans="1:18" x14ac:dyDescent="0.3">
      <c r="A12">
        <v>5327146749</v>
      </c>
      <c r="B12">
        <v>2329</v>
      </c>
      <c r="C12">
        <v>1585733935</v>
      </c>
      <c r="D12">
        <v>2</v>
      </c>
      <c r="E12">
        <v>7</v>
      </c>
      <c r="F12">
        <v>6</v>
      </c>
      <c r="H12" s="14" t="s">
        <v>112</v>
      </c>
      <c r="I12" s="14" t="s">
        <v>92</v>
      </c>
      <c r="J12">
        <v>0</v>
      </c>
      <c r="K12" s="14" t="s">
        <v>258</v>
      </c>
      <c r="P12" s="14" t="s">
        <v>87</v>
      </c>
      <c r="Q12" s="14" t="s">
        <v>87</v>
      </c>
      <c r="R12" s="14" t="s">
        <v>87</v>
      </c>
    </row>
    <row r="13" spans="1:18" x14ac:dyDescent="0.3">
      <c r="A13">
        <v>5329920695</v>
      </c>
      <c r="B13">
        <v>2341</v>
      </c>
      <c r="C13">
        <v>1585844152</v>
      </c>
      <c r="D13">
        <v>12</v>
      </c>
      <c r="E13">
        <v>7</v>
      </c>
      <c r="F13">
        <v>6</v>
      </c>
      <c r="H13" s="14" t="s">
        <v>112</v>
      </c>
      <c r="I13" s="14" t="s">
        <v>92</v>
      </c>
      <c r="J13">
        <v>0</v>
      </c>
      <c r="K13" s="14" t="s">
        <v>258</v>
      </c>
      <c r="P13" s="14" t="s">
        <v>87</v>
      </c>
      <c r="Q13" s="14" t="s">
        <v>87</v>
      </c>
      <c r="R13" s="14" t="s">
        <v>87</v>
      </c>
    </row>
    <row r="14" spans="1:18" x14ac:dyDescent="0.3">
      <c r="A14">
        <v>5337917016</v>
      </c>
      <c r="B14">
        <v>2463</v>
      </c>
      <c r="C14">
        <v>1586170506</v>
      </c>
      <c r="D14">
        <v>3</v>
      </c>
      <c r="E14">
        <v>8</v>
      </c>
      <c r="F14">
        <v>7</v>
      </c>
      <c r="H14" s="14" t="s">
        <v>112</v>
      </c>
      <c r="I14" s="14" t="s">
        <v>89</v>
      </c>
      <c r="J14">
        <v>0</v>
      </c>
      <c r="K14" s="14" t="s">
        <v>258</v>
      </c>
      <c r="P14" s="14" t="s">
        <v>87</v>
      </c>
      <c r="Q14" s="14" t="s">
        <v>87</v>
      </c>
      <c r="R14" s="14" t="s">
        <v>87</v>
      </c>
    </row>
    <row r="15" spans="1:18" x14ac:dyDescent="0.3">
      <c r="A15">
        <v>5338001377</v>
      </c>
      <c r="B15">
        <v>2110</v>
      </c>
      <c r="C15">
        <v>1586173382</v>
      </c>
      <c r="D15">
        <v>5</v>
      </c>
      <c r="E15">
        <v>3</v>
      </c>
      <c r="F15">
        <v>12</v>
      </c>
      <c r="H15" s="14" t="s">
        <v>112</v>
      </c>
      <c r="I15" s="14" t="s">
        <v>92</v>
      </c>
      <c r="J15">
        <v>1</v>
      </c>
      <c r="K15" s="14" t="s">
        <v>258</v>
      </c>
      <c r="P15" s="14" t="s">
        <v>87</v>
      </c>
      <c r="Q15" s="14" t="s">
        <v>87</v>
      </c>
      <c r="R15" s="14" t="s">
        <v>87</v>
      </c>
    </row>
    <row r="16" spans="1:18" x14ac:dyDescent="0.3">
      <c r="A16">
        <v>5339838801</v>
      </c>
      <c r="B16">
        <v>2337</v>
      </c>
      <c r="C16">
        <v>1586254537</v>
      </c>
      <c r="D16">
        <v>0</v>
      </c>
      <c r="E16">
        <v>6</v>
      </c>
      <c r="F16">
        <v>4</v>
      </c>
      <c r="H16" s="14" t="s">
        <v>112</v>
      </c>
      <c r="I16" s="14" t="s">
        <v>89</v>
      </c>
      <c r="J16">
        <v>0</v>
      </c>
      <c r="K16" s="14" t="s">
        <v>258</v>
      </c>
      <c r="P16" s="14" t="s">
        <v>87</v>
      </c>
      <c r="Q16" s="14" t="s">
        <v>87</v>
      </c>
      <c r="R16" s="14" t="s">
        <v>87</v>
      </c>
    </row>
    <row r="17" spans="1:18" x14ac:dyDescent="0.3">
      <c r="A17">
        <v>5341936364</v>
      </c>
      <c r="B17">
        <v>2940</v>
      </c>
      <c r="C17">
        <v>1586345644</v>
      </c>
      <c r="D17">
        <v>3</v>
      </c>
      <c r="E17">
        <v>7</v>
      </c>
      <c r="F17">
        <v>15</v>
      </c>
      <c r="H17" s="14" t="s">
        <v>112</v>
      </c>
      <c r="I17" s="14" t="s">
        <v>89</v>
      </c>
      <c r="J17">
        <v>0</v>
      </c>
      <c r="K17" s="14" t="s">
        <v>258</v>
      </c>
      <c r="P17" s="14" t="s">
        <v>87</v>
      </c>
      <c r="Q17" s="14" t="s">
        <v>87</v>
      </c>
      <c r="R17" s="14" t="s">
        <v>87</v>
      </c>
    </row>
    <row r="18" spans="1:18" x14ac:dyDescent="0.3">
      <c r="A18">
        <v>5344118161</v>
      </c>
      <c r="B18">
        <v>3085</v>
      </c>
      <c r="C18">
        <v>1586434843</v>
      </c>
      <c r="D18">
        <v>3</v>
      </c>
      <c r="E18">
        <v>17</v>
      </c>
      <c r="F18">
        <v>18</v>
      </c>
      <c r="H18" s="14" t="s">
        <v>113</v>
      </c>
      <c r="I18" s="14" t="s">
        <v>89</v>
      </c>
      <c r="J18">
        <v>1</v>
      </c>
      <c r="K18" s="14" t="s">
        <v>258</v>
      </c>
      <c r="P18" s="14" t="s">
        <v>87</v>
      </c>
      <c r="Q18" s="14" t="s">
        <v>87</v>
      </c>
      <c r="R18" s="14" t="s">
        <v>87</v>
      </c>
    </row>
    <row r="19" spans="1:18" x14ac:dyDescent="0.3">
      <c r="A19">
        <v>5344257786</v>
      </c>
      <c r="B19">
        <v>2901</v>
      </c>
      <c r="C19">
        <v>1586438728</v>
      </c>
      <c r="D19">
        <v>8</v>
      </c>
      <c r="E19">
        <v>9</v>
      </c>
      <c r="F19">
        <v>7</v>
      </c>
      <c r="H19" s="14" t="s">
        <v>112</v>
      </c>
      <c r="I19" s="14" t="s">
        <v>92</v>
      </c>
      <c r="J19">
        <v>1</v>
      </c>
      <c r="K19" s="14" t="s">
        <v>258</v>
      </c>
      <c r="P19" s="14" t="s">
        <v>87</v>
      </c>
      <c r="Q19" s="14" t="s">
        <v>87</v>
      </c>
      <c r="R19" s="14" t="s">
        <v>87</v>
      </c>
    </row>
    <row r="20" spans="1:18" x14ac:dyDescent="0.3">
      <c r="A20">
        <v>5345477062</v>
      </c>
      <c r="B20">
        <v>1755</v>
      </c>
      <c r="C20">
        <v>1586488617</v>
      </c>
      <c r="D20">
        <v>0</v>
      </c>
      <c r="E20">
        <v>8</v>
      </c>
      <c r="F20">
        <v>1</v>
      </c>
      <c r="H20" s="14" t="s">
        <v>114</v>
      </c>
      <c r="I20" s="14" t="s">
        <v>92</v>
      </c>
      <c r="J20">
        <v>0</v>
      </c>
      <c r="K20" s="14" t="s">
        <v>258</v>
      </c>
      <c r="P20" s="14" t="s">
        <v>87</v>
      </c>
      <c r="Q20" s="14" t="s">
        <v>87</v>
      </c>
      <c r="R20" s="14" t="s">
        <v>87</v>
      </c>
    </row>
    <row r="21" spans="1:18" x14ac:dyDescent="0.3">
      <c r="A21">
        <v>5345529232</v>
      </c>
      <c r="B21">
        <v>2154</v>
      </c>
      <c r="C21">
        <v>1586491812</v>
      </c>
      <c r="D21">
        <v>1</v>
      </c>
      <c r="E21">
        <v>9</v>
      </c>
      <c r="F21">
        <v>3</v>
      </c>
      <c r="H21" s="14" t="s">
        <v>114</v>
      </c>
      <c r="I21" s="14" t="s">
        <v>89</v>
      </c>
      <c r="J21">
        <v>0</v>
      </c>
      <c r="K21" s="14" t="s">
        <v>258</v>
      </c>
      <c r="L21">
        <v>0.4</v>
      </c>
      <c r="M21">
        <v>3.95</v>
      </c>
      <c r="N21">
        <v>7.6</v>
      </c>
      <c r="O21">
        <v>7.55</v>
      </c>
      <c r="P21" s="14" t="s">
        <v>210</v>
      </c>
      <c r="Q21" s="14" t="s">
        <v>215</v>
      </c>
      <c r="R21" s="14" t="s">
        <v>228</v>
      </c>
    </row>
    <row r="22" spans="1:18" x14ac:dyDescent="0.3">
      <c r="A22">
        <v>5345706946</v>
      </c>
      <c r="B22">
        <v>1870</v>
      </c>
      <c r="C22">
        <v>1586501379</v>
      </c>
      <c r="D22">
        <v>0</v>
      </c>
      <c r="E22">
        <v>12</v>
      </c>
      <c r="F22">
        <v>9</v>
      </c>
      <c r="H22" s="14" t="s">
        <v>113</v>
      </c>
      <c r="I22" s="14" t="s">
        <v>92</v>
      </c>
      <c r="J22">
        <v>1</v>
      </c>
      <c r="K22" s="14" t="s">
        <v>258</v>
      </c>
      <c r="L22">
        <v>0.45</v>
      </c>
      <c r="M22">
        <v>3.75</v>
      </c>
      <c r="N22">
        <v>7.65</v>
      </c>
      <c r="O22">
        <v>7.9</v>
      </c>
      <c r="P22" s="14" t="s">
        <v>210</v>
      </c>
      <c r="Q22" s="14" t="s">
        <v>215</v>
      </c>
      <c r="R22" s="14" t="s">
        <v>228</v>
      </c>
    </row>
    <row r="23" spans="1:18" x14ac:dyDescent="0.3">
      <c r="A23">
        <v>5345756319</v>
      </c>
      <c r="B23">
        <v>2247</v>
      </c>
      <c r="C23">
        <v>1586503686</v>
      </c>
      <c r="D23">
        <v>3</v>
      </c>
      <c r="E23">
        <v>16</v>
      </c>
      <c r="F23">
        <v>5</v>
      </c>
      <c r="H23" s="14" t="s">
        <v>113</v>
      </c>
      <c r="I23" s="14" t="s">
        <v>92</v>
      </c>
      <c r="J23">
        <v>0</v>
      </c>
      <c r="K23" s="14" t="s">
        <v>258</v>
      </c>
      <c r="L23">
        <v>0.4</v>
      </c>
      <c r="M23">
        <v>3.8</v>
      </c>
      <c r="N23">
        <v>8</v>
      </c>
      <c r="O23">
        <v>7.6</v>
      </c>
      <c r="P23" s="14" t="s">
        <v>210</v>
      </c>
      <c r="Q23" s="14" t="s">
        <v>215</v>
      </c>
      <c r="R23" s="14" t="s">
        <v>228</v>
      </c>
    </row>
    <row r="24" spans="1:18" x14ac:dyDescent="0.3">
      <c r="A24">
        <v>5346591028</v>
      </c>
      <c r="B24">
        <v>2510</v>
      </c>
      <c r="C24">
        <v>1586530083</v>
      </c>
      <c r="D24">
        <v>4</v>
      </c>
      <c r="E24">
        <v>1</v>
      </c>
      <c r="F24">
        <v>8</v>
      </c>
      <c r="H24" s="14" t="s">
        <v>112</v>
      </c>
      <c r="I24" s="14" t="s">
        <v>89</v>
      </c>
      <c r="J24">
        <v>1</v>
      </c>
      <c r="K24" s="14" t="s">
        <v>258</v>
      </c>
      <c r="L24">
        <v>0.4</v>
      </c>
      <c r="M24">
        <v>3.7</v>
      </c>
      <c r="N24">
        <v>7.65</v>
      </c>
      <c r="O24">
        <v>7.7</v>
      </c>
      <c r="P24" s="14" t="s">
        <v>210</v>
      </c>
      <c r="Q24" s="14" t="s">
        <v>215</v>
      </c>
      <c r="R24" s="14" t="s">
        <v>228</v>
      </c>
    </row>
    <row r="25" spans="1:18" x14ac:dyDescent="0.3">
      <c r="A25">
        <v>5347683834</v>
      </c>
      <c r="B25">
        <v>2758</v>
      </c>
      <c r="C25">
        <v>1586572624</v>
      </c>
      <c r="D25">
        <v>1</v>
      </c>
      <c r="E25">
        <v>13</v>
      </c>
      <c r="F25">
        <v>8</v>
      </c>
      <c r="H25" s="14" t="s">
        <v>113</v>
      </c>
      <c r="I25" s="14" t="s">
        <v>92</v>
      </c>
      <c r="J25">
        <v>0</v>
      </c>
      <c r="K25" s="14" t="s">
        <v>258</v>
      </c>
      <c r="L25">
        <v>0.4</v>
      </c>
      <c r="M25">
        <v>3.7</v>
      </c>
      <c r="N25">
        <v>7.85</v>
      </c>
      <c r="O25">
        <v>7.95</v>
      </c>
      <c r="P25" s="14" t="s">
        <v>210</v>
      </c>
      <c r="Q25" s="14" t="s">
        <v>215</v>
      </c>
      <c r="R25" s="14" t="s">
        <v>228</v>
      </c>
    </row>
    <row r="26" spans="1:18" x14ac:dyDescent="0.3">
      <c r="A26">
        <v>5350706510</v>
      </c>
      <c r="B26">
        <v>2136</v>
      </c>
      <c r="C26">
        <v>1586684753</v>
      </c>
      <c r="D26">
        <v>0</v>
      </c>
      <c r="E26">
        <v>8</v>
      </c>
      <c r="F26">
        <v>16</v>
      </c>
      <c r="H26" s="14" t="s">
        <v>113</v>
      </c>
      <c r="I26" s="14" t="s">
        <v>89</v>
      </c>
      <c r="J26">
        <v>1</v>
      </c>
      <c r="K26" s="14" t="s">
        <v>258</v>
      </c>
      <c r="L26">
        <v>0.4</v>
      </c>
      <c r="M26">
        <v>3.65</v>
      </c>
      <c r="N26">
        <v>7.9</v>
      </c>
      <c r="O26">
        <v>8.4</v>
      </c>
      <c r="P26" s="14" t="s">
        <v>210</v>
      </c>
      <c r="Q26" s="14" t="s">
        <v>215</v>
      </c>
      <c r="R26" s="14" t="s">
        <v>228</v>
      </c>
    </row>
    <row r="27" spans="1:18" x14ac:dyDescent="0.3">
      <c r="A27">
        <v>5351159040</v>
      </c>
      <c r="B27">
        <v>2574</v>
      </c>
      <c r="C27">
        <v>1586697673</v>
      </c>
      <c r="D27">
        <v>8</v>
      </c>
      <c r="E27">
        <v>9</v>
      </c>
      <c r="F27">
        <v>8</v>
      </c>
      <c r="H27" s="14" t="s">
        <v>114</v>
      </c>
      <c r="I27" s="14" t="s">
        <v>92</v>
      </c>
      <c r="J27">
        <v>0</v>
      </c>
      <c r="K27" s="14" t="s">
        <v>258</v>
      </c>
      <c r="L27">
        <v>0.35</v>
      </c>
      <c r="M27">
        <v>3.75</v>
      </c>
      <c r="N27">
        <v>8</v>
      </c>
      <c r="O27">
        <v>8.5</v>
      </c>
      <c r="P27" s="14" t="s">
        <v>210</v>
      </c>
      <c r="Q27" s="14" t="s">
        <v>215</v>
      </c>
      <c r="R27" s="14" t="s">
        <v>228</v>
      </c>
    </row>
    <row r="28" spans="1:18" x14ac:dyDescent="0.3">
      <c r="A28">
        <v>5352634625</v>
      </c>
      <c r="B28">
        <v>2268</v>
      </c>
      <c r="C28">
        <v>1586760743</v>
      </c>
      <c r="D28">
        <v>1</v>
      </c>
      <c r="E28">
        <v>14</v>
      </c>
      <c r="F28">
        <v>9</v>
      </c>
      <c r="H28" s="14" t="s">
        <v>113</v>
      </c>
      <c r="I28" s="14" t="s">
        <v>92</v>
      </c>
      <c r="J28">
        <v>0</v>
      </c>
      <c r="K28" s="14" t="s">
        <v>258</v>
      </c>
      <c r="L28">
        <v>0.3</v>
      </c>
      <c r="M28">
        <v>3.45</v>
      </c>
      <c r="N28">
        <v>8.5500000000000007</v>
      </c>
      <c r="O28">
        <v>8.3000000000000007</v>
      </c>
      <c r="P28" s="14" t="s">
        <v>210</v>
      </c>
      <c r="Q28" s="14" t="s">
        <v>215</v>
      </c>
      <c r="R28" s="14" t="s">
        <v>228</v>
      </c>
    </row>
    <row r="29" spans="1:18" x14ac:dyDescent="0.3">
      <c r="A29">
        <v>5357257892</v>
      </c>
      <c r="B29">
        <v>2637</v>
      </c>
      <c r="C29">
        <v>1586954273</v>
      </c>
      <c r="D29">
        <v>3</v>
      </c>
      <c r="E29">
        <v>10</v>
      </c>
      <c r="F29">
        <v>13</v>
      </c>
      <c r="H29" s="14" t="s">
        <v>113</v>
      </c>
      <c r="I29" s="14" t="s">
        <v>89</v>
      </c>
      <c r="J29">
        <v>1</v>
      </c>
      <c r="K29" s="14" t="s">
        <v>258</v>
      </c>
      <c r="L29">
        <v>0.35</v>
      </c>
      <c r="M29">
        <v>3.2</v>
      </c>
      <c r="N29">
        <v>8.8000000000000007</v>
      </c>
      <c r="O29">
        <v>8.5</v>
      </c>
      <c r="P29" s="14" t="s">
        <v>210</v>
      </c>
      <c r="Q29" s="14" t="s">
        <v>215</v>
      </c>
      <c r="R29" s="14" t="s">
        <v>228</v>
      </c>
    </row>
    <row r="30" spans="1:18" x14ac:dyDescent="0.3">
      <c r="A30">
        <v>5361439842</v>
      </c>
      <c r="B30">
        <v>2611</v>
      </c>
      <c r="C30">
        <v>1587129558</v>
      </c>
      <c r="D30">
        <v>0</v>
      </c>
      <c r="E30">
        <v>13</v>
      </c>
      <c r="F30">
        <v>16</v>
      </c>
      <c r="H30" s="14" t="s">
        <v>113</v>
      </c>
      <c r="I30" s="14" t="s">
        <v>92</v>
      </c>
      <c r="J30">
        <v>0</v>
      </c>
      <c r="K30" s="14" t="s">
        <v>258</v>
      </c>
      <c r="L30">
        <v>0.35</v>
      </c>
      <c r="M30">
        <v>3.05</v>
      </c>
      <c r="N30">
        <v>9.15</v>
      </c>
      <c r="O30">
        <v>8.9499999999999993</v>
      </c>
      <c r="P30" s="14" t="s">
        <v>210</v>
      </c>
      <c r="Q30" s="14" t="s">
        <v>215</v>
      </c>
      <c r="R30" s="14" t="s">
        <v>228</v>
      </c>
    </row>
    <row r="31" spans="1:18" x14ac:dyDescent="0.3">
      <c r="A31">
        <v>5361564415</v>
      </c>
      <c r="B31">
        <v>2200</v>
      </c>
      <c r="C31">
        <v>1587132628</v>
      </c>
      <c r="D31">
        <v>5</v>
      </c>
      <c r="E31">
        <v>11</v>
      </c>
      <c r="F31">
        <v>17</v>
      </c>
      <c r="H31" s="14" t="s">
        <v>113</v>
      </c>
      <c r="I31" s="14" t="s">
        <v>89</v>
      </c>
      <c r="J31">
        <v>1</v>
      </c>
      <c r="K31" s="14" t="s">
        <v>258</v>
      </c>
      <c r="L31">
        <v>0.4</v>
      </c>
      <c r="M31">
        <v>3.1</v>
      </c>
      <c r="N31">
        <v>9.4</v>
      </c>
      <c r="O31">
        <v>9.4</v>
      </c>
      <c r="P31" s="14" t="s">
        <v>210</v>
      </c>
      <c r="Q31" s="14" t="s">
        <v>215</v>
      </c>
      <c r="R31" s="14" t="s">
        <v>228</v>
      </c>
    </row>
    <row r="32" spans="1:18" x14ac:dyDescent="0.3">
      <c r="A32">
        <v>5361796596</v>
      </c>
      <c r="B32">
        <v>2545</v>
      </c>
      <c r="C32">
        <v>1587138418</v>
      </c>
      <c r="D32">
        <v>7</v>
      </c>
      <c r="E32">
        <v>15</v>
      </c>
      <c r="F32">
        <v>5</v>
      </c>
      <c r="H32" s="14" t="s">
        <v>114</v>
      </c>
      <c r="I32" s="14" t="s">
        <v>92</v>
      </c>
      <c r="J32">
        <v>0</v>
      </c>
      <c r="K32" s="14" t="s">
        <v>258</v>
      </c>
      <c r="L32">
        <v>0.4</v>
      </c>
      <c r="M32">
        <v>3.35</v>
      </c>
      <c r="N32">
        <v>9.8000000000000007</v>
      </c>
      <c r="O32">
        <v>9.35</v>
      </c>
      <c r="P32" s="14" t="s">
        <v>210</v>
      </c>
      <c r="Q32" s="14" t="s">
        <v>215</v>
      </c>
      <c r="R32" s="14" t="s">
        <v>228</v>
      </c>
    </row>
    <row r="33" spans="1:18" x14ac:dyDescent="0.3">
      <c r="A33">
        <v>5363082459</v>
      </c>
      <c r="B33">
        <v>2051</v>
      </c>
      <c r="C33">
        <v>1587195781</v>
      </c>
      <c r="D33">
        <v>1</v>
      </c>
      <c r="E33">
        <v>17</v>
      </c>
      <c r="F33">
        <v>9</v>
      </c>
      <c r="H33" s="14" t="s">
        <v>115</v>
      </c>
      <c r="I33" s="14" t="s">
        <v>89</v>
      </c>
      <c r="J33">
        <v>0</v>
      </c>
      <c r="K33" s="14" t="s">
        <v>258</v>
      </c>
      <c r="L33">
        <v>0.4</v>
      </c>
      <c r="M33">
        <v>2.8</v>
      </c>
      <c r="N33">
        <v>10.3</v>
      </c>
      <c r="O33">
        <v>9.5</v>
      </c>
      <c r="P33" s="14" t="s">
        <v>227</v>
      </c>
      <c r="Q33" s="14" t="s">
        <v>215</v>
      </c>
      <c r="R33" s="14" t="s">
        <v>228</v>
      </c>
    </row>
    <row r="34" spans="1:18" x14ac:dyDescent="0.3">
      <c r="A34">
        <v>5363793210</v>
      </c>
      <c r="B34">
        <v>3127</v>
      </c>
      <c r="C34">
        <v>1587217866</v>
      </c>
      <c r="D34">
        <v>4</v>
      </c>
      <c r="E34">
        <v>5</v>
      </c>
      <c r="F34">
        <v>12</v>
      </c>
      <c r="H34" s="14" t="s">
        <v>116</v>
      </c>
      <c r="I34" s="14" t="s">
        <v>92</v>
      </c>
      <c r="J34">
        <v>1</v>
      </c>
      <c r="K34" s="14" t="s">
        <v>258</v>
      </c>
      <c r="L34">
        <v>0.45</v>
      </c>
      <c r="M34">
        <v>2.85</v>
      </c>
      <c r="N34">
        <v>10.15</v>
      </c>
      <c r="O34">
        <v>9.75</v>
      </c>
      <c r="P34" s="14" t="s">
        <v>227</v>
      </c>
      <c r="Q34" s="14" t="s">
        <v>215</v>
      </c>
      <c r="R34" s="14" t="s">
        <v>228</v>
      </c>
    </row>
    <row r="35" spans="1:18" x14ac:dyDescent="0.3">
      <c r="A35">
        <v>5365966295</v>
      </c>
      <c r="B35">
        <v>1962</v>
      </c>
      <c r="C35">
        <v>1587298825</v>
      </c>
      <c r="D35">
        <v>1</v>
      </c>
      <c r="E35">
        <v>8</v>
      </c>
      <c r="F35">
        <v>1</v>
      </c>
      <c r="H35" s="14" t="s">
        <v>116</v>
      </c>
      <c r="I35" s="14" t="s">
        <v>89</v>
      </c>
      <c r="J35">
        <v>0</v>
      </c>
      <c r="K35" s="14" t="s">
        <v>258</v>
      </c>
      <c r="L35">
        <v>0.4</v>
      </c>
      <c r="M35">
        <v>2.65</v>
      </c>
      <c r="N35">
        <v>10.4</v>
      </c>
      <c r="O35">
        <v>9.1999999999999993</v>
      </c>
      <c r="P35" s="14" t="s">
        <v>227</v>
      </c>
      <c r="Q35" s="14" t="s">
        <v>215</v>
      </c>
      <c r="R35" s="14" t="s">
        <v>228</v>
      </c>
    </row>
    <row r="36" spans="1:18" x14ac:dyDescent="0.3">
      <c r="A36">
        <v>5366069045</v>
      </c>
      <c r="B36">
        <v>3473</v>
      </c>
      <c r="C36">
        <v>1587301494</v>
      </c>
      <c r="D36">
        <v>4</v>
      </c>
      <c r="E36">
        <v>7</v>
      </c>
      <c r="F36">
        <v>8</v>
      </c>
      <c r="H36" s="14" t="s">
        <v>116</v>
      </c>
      <c r="I36" s="14" t="s">
        <v>92</v>
      </c>
      <c r="J36">
        <v>0</v>
      </c>
      <c r="K36" s="14" t="s">
        <v>258</v>
      </c>
      <c r="L36">
        <v>0.4</v>
      </c>
      <c r="M36">
        <v>2.85</v>
      </c>
      <c r="N36">
        <v>10.45</v>
      </c>
      <c r="O36">
        <v>9.4</v>
      </c>
      <c r="P36" s="14" t="s">
        <v>227</v>
      </c>
      <c r="Q36" s="14" t="s">
        <v>215</v>
      </c>
      <c r="R36" s="14" t="s">
        <v>228</v>
      </c>
    </row>
    <row r="37" spans="1:18" x14ac:dyDescent="0.3">
      <c r="A37">
        <v>5368442041</v>
      </c>
      <c r="B37">
        <v>2076</v>
      </c>
      <c r="C37">
        <v>1587396477</v>
      </c>
      <c r="D37">
        <v>4</v>
      </c>
      <c r="E37">
        <v>9</v>
      </c>
      <c r="F37">
        <v>2</v>
      </c>
      <c r="H37" s="14" t="s">
        <v>114</v>
      </c>
      <c r="I37" s="14" t="s">
        <v>89</v>
      </c>
      <c r="J37">
        <v>0</v>
      </c>
      <c r="K37" s="14" t="s">
        <v>258</v>
      </c>
      <c r="L37">
        <v>0.4</v>
      </c>
      <c r="M37">
        <v>2.9</v>
      </c>
      <c r="N37">
        <v>10.55</v>
      </c>
      <c r="O37">
        <v>8.75</v>
      </c>
      <c r="P37" s="14" t="s">
        <v>227</v>
      </c>
      <c r="Q37" s="14" t="s">
        <v>215</v>
      </c>
      <c r="R37" s="14" t="s">
        <v>228</v>
      </c>
    </row>
    <row r="38" spans="1:18" x14ac:dyDescent="0.3">
      <c r="A38">
        <v>5368504460</v>
      </c>
      <c r="B38">
        <v>3393</v>
      </c>
      <c r="C38">
        <v>1587398255</v>
      </c>
      <c r="D38">
        <v>9</v>
      </c>
      <c r="E38">
        <v>9</v>
      </c>
      <c r="F38">
        <v>13</v>
      </c>
      <c r="H38" s="14" t="s">
        <v>116</v>
      </c>
      <c r="I38" s="14" t="s">
        <v>89</v>
      </c>
      <c r="J38">
        <v>0</v>
      </c>
      <c r="K38" s="14" t="s">
        <v>258</v>
      </c>
      <c r="L38">
        <v>0.35</v>
      </c>
      <c r="M38">
        <v>3.2</v>
      </c>
      <c r="N38">
        <v>10.15</v>
      </c>
      <c r="O38">
        <v>8.5</v>
      </c>
      <c r="P38" s="14" t="s">
        <v>222</v>
      </c>
      <c r="Q38" s="14" t="s">
        <v>215</v>
      </c>
      <c r="R38" s="14" t="s">
        <v>215</v>
      </c>
    </row>
    <row r="39" spans="1:18" x14ac:dyDescent="0.3">
      <c r="A39">
        <v>5372259082</v>
      </c>
      <c r="B39">
        <v>3102</v>
      </c>
      <c r="C39">
        <v>1587566031</v>
      </c>
      <c r="D39">
        <v>3</v>
      </c>
      <c r="E39">
        <v>10</v>
      </c>
      <c r="F39">
        <v>9</v>
      </c>
      <c r="H39" s="14" t="s">
        <v>116</v>
      </c>
      <c r="I39" s="14" t="s">
        <v>89</v>
      </c>
      <c r="J39">
        <v>0</v>
      </c>
      <c r="K39" s="14" t="s">
        <v>258</v>
      </c>
      <c r="L39">
        <v>0.3</v>
      </c>
      <c r="M39">
        <v>2.95</v>
      </c>
      <c r="N39">
        <v>10.199999999999999</v>
      </c>
      <c r="O39">
        <v>8.6</v>
      </c>
      <c r="P39" s="14" t="s">
        <v>222</v>
      </c>
      <c r="Q39" s="14" t="s">
        <v>215</v>
      </c>
      <c r="R39" s="14" t="s">
        <v>215</v>
      </c>
    </row>
    <row r="40" spans="1:18" x14ac:dyDescent="0.3">
      <c r="A40">
        <v>5374133319</v>
      </c>
      <c r="B40">
        <v>2882</v>
      </c>
      <c r="C40">
        <v>1587650391</v>
      </c>
      <c r="D40">
        <v>0</v>
      </c>
      <c r="E40">
        <v>7</v>
      </c>
      <c r="F40">
        <v>10</v>
      </c>
      <c r="H40" s="14" t="s">
        <v>116</v>
      </c>
      <c r="I40" s="14" t="s">
        <v>92</v>
      </c>
      <c r="J40">
        <v>0</v>
      </c>
      <c r="K40" s="14" t="s">
        <v>258</v>
      </c>
      <c r="L40">
        <v>0.3</v>
      </c>
      <c r="M40">
        <v>2.95</v>
      </c>
      <c r="N40">
        <v>10.15</v>
      </c>
      <c r="O40">
        <v>9.0500000000000007</v>
      </c>
      <c r="P40" s="14" t="s">
        <v>222</v>
      </c>
      <c r="Q40" s="14" t="s">
        <v>215</v>
      </c>
      <c r="R40" s="14" t="s">
        <v>215</v>
      </c>
    </row>
    <row r="41" spans="1:18" x14ac:dyDescent="0.3">
      <c r="A41">
        <v>5376079717</v>
      </c>
      <c r="B41">
        <v>2731</v>
      </c>
      <c r="C41">
        <v>1587736126</v>
      </c>
      <c r="D41">
        <v>1</v>
      </c>
      <c r="E41">
        <v>12</v>
      </c>
      <c r="F41">
        <v>14</v>
      </c>
      <c r="H41" s="14" t="s">
        <v>116</v>
      </c>
      <c r="I41" s="14" t="s">
        <v>92</v>
      </c>
      <c r="J41">
        <v>0</v>
      </c>
      <c r="K41" s="14" t="s">
        <v>258</v>
      </c>
      <c r="L41">
        <v>0.3</v>
      </c>
      <c r="M41">
        <v>2.95</v>
      </c>
      <c r="N41">
        <v>10.3</v>
      </c>
      <c r="O41">
        <v>9.6</v>
      </c>
      <c r="P41" s="14" t="s">
        <v>222</v>
      </c>
      <c r="Q41" s="14" t="s">
        <v>215</v>
      </c>
      <c r="R41" s="14" t="s">
        <v>215</v>
      </c>
    </row>
    <row r="42" spans="1:18" x14ac:dyDescent="0.3">
      <c r="A42">
        <v>5377255210</v>
      </c>
      <c r="B42">
        <v>2450</v>
      </c>
      <c r="C42">
        <v>1587784494</v>
      </c>
      <c r="D42">
        <v>5</v>
      </c>
      <c r="E42">
        <v>18</v>
      </c>
      <c r="F42">
        <v>8</v>
      </c>
      <c r="H42" s="14" t="s">
        <v>57</v>
      </c>
      <c r="I42" s="14" t="s">
        <v>89</v>
      </c>
      <c r="J42">
        <v>0</v>
      </c>
      <c r="K42" s="14" t="s">
        <v>258</v>
      </c>
      <c r="L42">
        <v>0.25</v>
      </c>
      <c r="M42">
        <v>3.2</v>
      </c>
      <c r="N42">
        <v>10.6</v>
      </c>
      <c r="O42">
        <v>9.5500000000000007</v>
      </c>
      <c r="P42" s="14" t="s">
        <v>222</v>
      </c>
      <c r="Q42" s="14" t="s">
        <v>228</v>
      </c>
      <c r="R42" s="14" t="s">
        <v>215</v>
      </c>
    </row>
    <row r="43" spans="1:18" x14ac:dyDescent="0.3">
      <c r="A43">
        <v>5378427244</v>
      </c>
      <c r="B43">
        <v>2495</v>
      </c>
      <c r="C43">
        <v>1587826936</v>
      </c>
      <c r="D43">
        <v>9</v>
      </c>
      <c r="E43">
        <v>3</v>
      </c>
      <c r="F43">
        <v>13</v>
      </c>
      <c r="H43" s="14" t="s">
        <v>57</v>
      </c>
      <c r="I43" s="14" t="s">
        <v>92</v>
      </c>
      <c r="J43">
        <v>1</v>
      </c>
      <c r="K43" s="14" t="s">
        <v>258</v>
      </c>
      <c r="L43">
        <v>0.3</v>
      </c>
      <c r="M43">
        <v>3.5</v>
      </c>
      <c r="N43">
        <v>9.9499999999999993</v>
      </c>
      <c r="O43">
        <v>9.9499999999999993</v>
      </c>
      <c r="P43" s="14" t="s">
        <v>222</v>
      </c>
      <c r="Q43" s="14" t="s">
        <v>228</v>
      </c>
      <c r="R43" s="14" t="s">
        <v>215</v>
      </c>
    </row>
    <row r="44" spans="1:18" x14ac:dyDescent="0.3">
      <c r="A44">
        <v>5378533262</v>
      </c>
      <c r="B44">
        <v>2314</v>
      </c>
      <c r="C44">
        <v>1587829818</v>
      </c>
      <c r="D44">
        <v>4</v>
      </c>
      <c r="E44">
        <v>5</v>
      </c>
      <c r="F44">
        <v>12</v>
      </c>
      <c r="H44" s="14" t="s">
        <v>57</v>
      </c>
      <c r="I44" s="14" t="s">
        <v>89</v>
      </c>
      <c r="J44">
        <v>1</v>
      </c>
      <c r="K44" s="14" t="s">
        <v>258</v>
      </c>
      <c r="L44">
        <v>0.3</v>
      </c>
      <c r="M44">
        <v>3.5</v>
      </c>
      <c r="N44">
        <v>10.15</v>
      </c>
      <c r="O44">
        <v>10.15</v>
      </c>
      <c r="P44" s="14" t="s">
        <v>222</v>
      </c>
      <c r="Q44" s="14" t="s">
        <v>228</v>
      </c>
      <c r="R44" s="14" t="s">
        <v>215</v>
      </c>
    </row>
    <row r="45" spans="1:18" x14ac:dyDescent="0.3">
      <c r="A45">
        <v>5378627693</v>
      </c>
      <c r="B45">
        <v>2170</v>
      </c>
      <c r="C45">
        <v>1587832593</v>
      </c>
      <c r="D45">
        <v>2</v>
      </c>
      <c r="E45">
        <v>7</v>
      </c>
      <c r="F45">
        <v>3</v>
      </c>
      <c r="H45" s="14" t="s">
        <v>57</v>
      </c>
      <c r="I45" s="14" t="s">
        <v>89</v>
      </c>
      <c r="J45">
        <v>0</v>
      </c>
      <c r="K45" s="14" t="s">
        <v>258</v>
      </c>
      <c r="L45">
        <v>0.3</v>
      </c>
      <c r="M45">
        <v>3.55</v>
      </c>
      <c r="N45">
        <v>9.85</v>
      </c>
      <c r="O45">
        <v>9.9</v>
      </c>
      <c r="P45" s="14" t="s">
        <v>222</v>
      </c>
      <c r="Q45" s="14" t="s">
        <v>228</v>
      </c>
      <c r="R45" s="14" t="s">
        <v>215</v>
      </c>
    </row>
    <row r="46" spans="1:18" x14ac:dyDescent="0.3">
      <c r="A46">
        <v>5379425610</v>
      </c>
      <c r="B46">
        <v>1943</v>
      </c>
      <c r="C46">
        <v>1587869565</v>
      </c>
      <c r="D46">
        <v>9</v>
      </c>
      <c r="E46">
        <v>2</v>
      </c>
      <c r="F46">
        <v>11</v>
      </c>
      <c r="H46" s="14" t="s">
        <v>57</v>
      </c>
      <c r="I46" s="14" t="s">
        <v>89</v>
      </c>
      <c r="J46">
        <v>1</v>
      </c>
      <c r="K46" s="14" t="s">
        <v>258</v>
      </c>
      <c r="L46">
        <v>0.3</v>
      </c>
      <c r="M46">
        <v>4</v>
      </c>
      <c r="N46">
        <v>9.5500000000000007</v>
      </c>
      <c r="O46">
        <v>9.65</v>
      </c>
      <c r="P46" s="14" t="s">
        <v>222</v>
      </c>
      <c r="Q46" s="14" t="s">
        <v>228</v>
      </c>
      <c r="R46" s="14" t="s">
        <v>215</v>
      </c>
    </row>
    <row r="47" spans="1:18" x14ac:dyDescent="0.3">
      <c r="A47">
        <v>5380196538</v>
      </c>
      <c r="B47">
        <v>2067</v>
      </c>
      <c r="C47">
        <v>1587903521</v>
      </c>
      <c r="D47">
        <v>2</v>
      </c>
      <c r="E47">
        <v>10</v>
      </c>
      <c r="F47">
        <v>1</v>
      </c>
      <c r="H47" s="14" t="s">
        <v>57</v>
      </c>
      <c r="I47" s="14" t="s">
        <v>92</v>
      </c>
      <c r="J47">
        <v>0</v>
      </c>
      <c r="K47" s="14" t="s">
        <v>258</v>
      </c>
      <c r="L47">
        <v>0.3</v>
      </c>
      <c r="M47">
        <v>3.7</v>
      </c>
      <c r="N47">
        <v>9.6</v>
      </c>
      <c r="O47">
        <v>9.3000000000000007</v>
      </c>
      <c r="P47" s="14" t="s">
        <v>222</v>
      </c>
      <c r="Q47" s="14" t="s">
        <v>228</v>
      </c>
      <c r="R47" s="14" t="s">
        <v>215</v>
      </c>
    </row>
    <row r="48" spans="1:18" x14ac:dyDescent="0.3">
      <c r="A48">
        <v>5380295802</v>
      </c>
      <c r="B48">
        <v>2567</v>
      </c>
      <c r="C48">
        <v>1587906296</v>
      </c>
      <c r="D48">
        <v>2</v>
      </c>
      <c r="E48">
        <v>6</v>
      </c>
      <c r="F48">
        <v>3</v>
      </c>
      <c r="H48" s="14" t="s">
        <v>57</v>
      </c>
      <c r="I48" s="14" t="s">
        <v>89</v>
      </c>
      <c r="J48">
        <v>0</v>
      </c>
      <c r="K48" s="14" t="s">
        <v>258</v>
      </c>
      <c r="L48">
        <v>0.3</v>
      </c>
      <c r="M48">
        <v>3.75</v>
      </c>
      <c r="N48">
        <v>9.1999999999999993</v>
      </c>
      <c r="O48">
        <v>9</v>
      </c>
      <c r="P48" s="14" t="s">
        <v>222</v>
      </c>
      <c r="Q48" s="14" t="s">
        <v>228</v>
      </c>
      <c r="R48" s="14" t="s">
        <v>215</v>
      </c>
    </row>
    <row r="49" spans="1:18" x14ac:dyDescent="0.3">
      <c r="A49">
        <v>5382447254</v>
      </c>
      <c r="B49">
        <v>2604</v>
      </c>
      <c r="C49">
        <v>1587996452</v>
      </c>
      <c r="D49">
        <v>5</v>
      </c>
      <c r="E49">
        <v>2</v>
      </c>
      <c r="F49">
        <v>6</v>
      </c>
      <c r="H49" s="14" t="s">
        <v>116</v>
      </c>
      <c r="I49" s="14" t="s">
        <v>92</v>
      </c>
      <c r="J49">
        <v>1</v>
      </c>
      <c r="K49" s="14" t="s">
        <v>258</v>
      </c>
      <c r="L49">
        <v>0.3</v>
      </c>
      <c r="M49">
        <v>3.85</v>
      </c>
      <c r="N49">
        <v>8.8000000000000007</v>
      </c>
      <c r="O49">
        <v>8.65</v>
      </c>
      <c r="P49" s="14" t="s">
        <v>222</v>
      </c>
      <c r="Q49" s="14" t="s">
        <v>228</v>
      </c>
      <c r="R49" s="14" t="s">
        <v>215</v>
      </c>
    </row>
    <row r="50" spans="1:18" x14ac:dyDescent="0.3">
      <c r="A50">
        <v>5386326427</v>
      </c>
      <c r="B50">
        <v>2534</v>
      </c>
      <c r="C50">
        <v>1588171965</v>
      </c>
      <c r="D50">
        <v>2</v>
      </c>
      <c r="E50">
        <v>9</v>
      </c>
      <c r="F50">
        <v>9</v>
      </c>
      <c r="H50" s="14" t="s">
        <v>57</v>
      </c>
      <c r="I50" s="14" t="s">
        <v>92</v>
      </c>
      <c r="J50">
        <v>0</v>
      </c>
      <c r="K50" s="14" t="s">
        <v>258</v>
      </c>
      <c r="L50">
        <v>0.3</v>
      </c>
      <c r="M50">
        <v>3.95</v>
      </c>
      <c r="N50">
        <v>8.6</v>
      </c>
      <c r="O50">
        <v>8.3000000000000007</v>
      </c>
      <c r="P50" s="14" t="s">
        <v>222</v>
      </c>
      <c r="Q50" s="14" t="s">
        <v>228</v>
      </c>
      <c r="R50" s="14" t="s">
        <v>215</v>
      </c>
    </row>
    <row r="51" spans="1:18" x14ac:dyDescent="0.3">
      <c r="A51">
        <v>5386446039</v>
      </c>
      <c r="B51">
        <v>2658</v>
      </c>
      <c r="C51">
        <v>1588175555</v>
      </c>
      <c r="D51">
        <v>10</v>
      </c>
      <c r="E51">
        <v>4</v>
      </c>
      <c r="F51">
        <v>17</v>
      </c>
      <c r="H51" s="14" t="s">
        <v>57</v>
      </c>
      <c r="I51" s="14" t="s">
        <v>92</v>
      </c>
      <c r="J51">
        <v>1</v>
      </c>
      <c r="K51" s="14" t="s">
        <v>258</v>
      </c>
      <c r="L51">
        <v>0.3</v>
      </c>
      <c r="M51">
        <v>4.2</v>
      </c>
      <c r="N51">
        <v>8.25</v>
      </c>
      <c r="O51">
        <v>8.3000000000000007</v>
      </c>
      <c r="P51" s="14" t="s">
        <v>212</v>
      </c>
      <c r="Q51" s="14" t="s">
        <v>228</v>
      </c>
      <c r="R51" s="14" t="s">
        <v>215</v>
      </c>
    </row>
    <row r="52" spans="1:18" x14ac:dyDescent="0.3">
      <c r="A52">
        <v>5386541862</v>
      </c>
      <c r="B52">
        <v>2037</v>
      </c>
      <c r="C52">
        <v>1588178649</v>
      </c>
      <c r="D52">
        <v>5</v>
      </c>
      <c r="E52">
        <v>2</v>
      </c>
      <c r="F52">
        <v>10</v>
      </c>
      <c r="H52" s="14" t="s">
        <v>57</v>
      </c>
      <c r="I52" s="14" t="s">
        <v>89</v>
      </c>
      <c r="J52">
        <v>1</v>
      </c>
      <c r="K52" s="14" t="s">
        <v>258</v>
      </c>
      <c r="L52">
        <v>0.35</v>
      </c>
      <c r="M52">
        <v>4.0999999999999996</v>
      </c>
      <c r="N52">
        <v>7.6</v>
      </c>
      <c r="O52">
        <v>8.5500000000000007</v>
      </c>
      <c r="P52" s="14" t="s">
        <v>212</v>
      </c>
      <c r="Q52" s="14" t="s">
        <v>228</v>
      </c>
      <c r="R52" s="14" t="s">
        <v>215</v>
      </c>
    </row>
    <row r="53" spans="1:18" x14ac:dyDescent="0.3">
      <c r="A53">
        <v>5387239098</v>
      </c>
      <c r="B53">
        <v>3179</v>
      </c>
      <c r="C53">
        <v>1588215577</v>
      </c>
      <c r="D53">
        <v>7</v>
      </c>
      <c r="E53">
        <v>6</v>
      </c>
      <c r="F53">
        <v>15</v>
      </c>
      <c r="H53" s="14" t="s">
        <v>57</v>
      </c>
      <c r="I53" s="14" t="s">
        <v>92</v>
      </c>
      <c r="J53">
        <v>1</v>
      </c>
      <c r="K53" s="14" t="s">
        <v>258</v>
      </c>
      <c r="L53">
        <v>0.4</v>
      </c>
      <c r="M53">
        <v>4.4000000000000004</v>
      </c>
      <c r="N53">
        <v>7.05</v>
      </c>
      <c r="O53">
        <v>8.85</v>
      </c>
      <c r="P53" s="14" t="s">
        <v>212</v>
      </c>
      <c r="Q53" s="14" t="s">
        <v>228</v>
      </c>
      <c r="R53" s="14" t="s">
        <v>215</v>
      </c>
    </row>
    <row r="54" spans="1:18" x14ac:dyDescent="0.3">
      <c r="A54">
        <v>5387961269</v>
      </c>
      <c r="B54">
        <v>2271</v>
      </c>
      <c r="C54">
        <v>1588251778</v>
      </c>
      <c r="D54">
        <v>3</v>
      </c>
      <c r="E54">
        <v>7</v>
      </c>
      <c r="F54">
        <v>9</v>
      </c>
      <c r="H54" s="14" t="s">
        <v>57</v>
      </c>
      <c r="I54" s="14" t="s">
        <v>89</v>
      </c>
      <c r="J54">
        <v>1</v>
      </c>
      <c r="K54" s="14" t="s">
        <v>258</v>
      </c>
      <c r="L54">
        <v>0.4</v>
      </c>
      <c r="M54">
        <v>4.3499999999999996</v>
      </c>
      <c r="N54">
        <v>7.15</v>
      </c>
      <c r="O54">
        <v>8.6999999999999993</v>
      </c>
      <c r="P54" s="14" t="s">
        <v>212</v>
      </c>
      <c r="Q54" s="14" t="s">
        <v>228</v>
      </c>
      <c r="R54" s="14" t="s">
        <v>215</v>
      </c>
    </row>
    <row r="55" spans="1:18" x14ac:dyDescent="0.3">
      <c r="A55">
        <v>5389287228</v>
      </c>
      <c r="B55">
        <v>2359</v>
      </c>
      <c r="C55">
        <v>1588307828</v>
      </c>
      <c r="D55">
        <v>4</v>
      </c>
      <c r="E55">
        <v>14</v>
      </c>
      <c r="F55">
        <v>9</v>
      </c>
      <c r="H55" s="14" t="s">
        <v>116</v>
      </c>
      <c r="I55" s="14" t="s">
        <v>89</v>
      </c>
      <c r="J55">
        <v>0</v>
      </c>
      <c r="K55" s="14" t="s">
        <v>258</v>
      </c>
      <c r="L55">
        <v>0.4</v>
      </c>
      <c r="M55">
        <v>4.5</v>
      </c>
      <c r="N55">
        <v>7.45</v>
      </c>
      <c r="O55">
        <v>9.1</v>
      </c>
      <c r="P55" s="14" t="s">
        <v>212</v>
      </c>
      <c r="Q55" s="14" t="s">
        <v>228</v>
      </c>
      <c r="R55" s="14" t="s">
        <v>215</v>
      </c>
    </row>
    <row r="56" spans="1:18" x14ac:dyDescent="0.3">
      <c r="A56">
        <v>5389345320</v>
      </c>
      <c r="B56">
        <v>2117</v>
      </c>
      <c r="C56">
        <v>1588310882</v>
      </c>
      <c r="D56">
        <v>9</v>
      </c>
      <c r="E56">
        <v>3</v>
      </c>
      <c r="F56">
        <v>20</v>
      </c>
      <c r="H56" s="14" t="s">
        <v>116</v>
      </c>
      <c r="I56" s="14" t="s">
        <v>89</v>
      </c>
      <c r="J56">
        <v>1</v>
      </c>
      <c r="K56" s="14" t="s">
        <v>258</v>
      </c>
      <c r="L56">
        <v>0.45</v>
      </c>
      <c r="M56">
        <v>4.75</v>
      </c>
      <c r="N56">
        <v>7.25</v>
      </c>
      <c r="O56">
        <v>9.6999999999999993</v>
      </c>
      <c r="P56" s="14" t="s">
        <v>212</v>
      </c>
      <c r="Q56" s="14" t="s">
        <v>228</v>
      </c>
      <c r="R56" s="14" t="s">
        <v>211</v>
      </c>
    </row>
    <row r="57" spans="1:18" x14ac:dyDescent="0.3">
      <c r="A57">
        <v>5396551634</v>
      </c>
      <c r="B57">
        <v>3237</v>
      </c>
      <c r="C57">
        <v>1588604648</v>
      </c>
      <c r="D57">
        <v>2</v>
      </c>
      <c r="E57">
        <v>9</v>
      </c>
      <c r="F57">
        <v>8</v>
      </c>
      <c r="H57" s="14" t="s">
        <v>116</v>
      </c>
      <c r="I57" s="14" t="s">
        <v>92</v>
      </c>
      <c r="J57">
        <v>0</v>
      </c>
      <c r="K57" s="14" t="s">
        <v>258</v>
      </c>
      <c r="L57">
        <v>0.45</v>
      </c>
      <c r="M57">
        <v>4.6500000000000004</v>
      </c>
      <c r="N57">
        <v>7.25</v>
      </c>
      <c r="O57">
        <v>10</v>
      </c>
      <c r="P57" s="14" t="s">
        <v>212</v>
      </c>
      <c r="Q57" s="14" t="s">
        <v>228</v>
      </c>
      <c r="R57" s="14" t="s">
        <v>211</v>
      </c>
    </row>
    <row r="58" spans="1:18" x14ac:dyDescent="0.3">
      <c r="A58">
        <v>5398345742</v>
      </c>
      <c r="B58">
        <v>3560</v>
      </c>
      <c r="C58">
        <v>1588685582</v>
      </c>
      <c r="D58">
        <v>4</v>
      </c>
      <c r="E58">
        <v>10</v>
      </c>
      <c r="F58">
        <v>11</v>
      </c>
      <c r="H58" s="14" t="s">
        <v>116</v>
      </c>
      <c r="I58" s="14" t="s">
        <v>92</v>
      </c>
      <c r="J58">
        <v>0</v>
      </c>
      <c r="K58" s="14" t="s">
        <v>258</v>
      </c>
      <c r="L58">
        <v>0.45</v>
      </c>
      <c r="M58">
        <v>4.4000000000000004</v>
      </c>
      <c r="N58">
        <v>7.3</v>
      </c>
      <c r="O58">
        <v>9.9</v>
      </c>
      <c r="P58" s="14" t="s">
        <v>212</v>
      </c>
      <c r="Q58" s="14" t="s">
        <v>228</v>
      </c>
      <c r="R58" s="14" t="s">
        <v>211</v>
      </c>
    </row>
    <row r="59" spans="1:18" x14ac:dyDescent="0.3">
      <c r="A59">
        <v>5400340507</v>
      </c>
      <c r="B59">
        <v>1636</v>
      </c>
      <c r="C59">
        <v>1588777100</v>
      </c>
      <c r="D59">
        <v>6</v>
      </c>
      <c r="E59">
        <v>2</v>
      </c>
      <c r="F59">
        <v>4</v>
      </c>
      <c r="H59" s="14" t="s">
        <v>116</v>
      </c>
      <c r="I59" s="14" t="s">
        <v>89</v>
      </c>
      <c r="J59">
        <v>1</v>
      </c>
      <c r="K59" s="14" t="s">
        <v>258</v>
      </c>
      <c r="L59">
        <v>0.5</v>
      </c>
      <c r="M59">
        <v>4.55</v>
      </c>
      <c r="N59">
        <v>6.9</v>
      </c>
      <c r="O59">
        <v>9.65</v>
      </c>
      <c r="P59" s="14" t="s">
        <v>212</v>
      </c>
      <c r="Q59" s="14" t="s">
        <v>228</v>
      </c>
      <c r="R59" s="14" t="s">
        <v>211</v>
      </c>
    </row>
    <row r="60" spans="1:18" x14ac:dyDescent="0.3">
      <c r="A60">
        <v>5400403950</v>
      </c>
      <c r="B60">
        <v>2897</v>
      </c>
      <c r="C60">
        <v>1588779034</v>
      </c>
      <c r="D60">
        <v>9</v>
      </c>
      <c r="E60">
        <v>8</v>
      </c>
      <c r="F60">
        <v>7</v>
      </c>
      <c r="H60" s="14" t="s">
        <v>116</v>
      </c>
      <c r="I60" s="14" t="s">
        <v>92</v>
      </c>
      <c r="J60">
        <v>0</v>
      </c>
      <c r="K60" s="14" t="s">
        <v>258</v>
      </c>
      <c r="L60">
        <v>0.5</v>
      </c>
      <c r="M60">
        <v>5</v>
      </c>
      <c r="N60">
        <v>6.95</v>
      </c>
      <c r="O60">
        <v>9.5</v>
      </c>
      <c r="P60" s="14" t="s">
        <v>212</v>
      </c>
      <c r="Q60" s="14" t="s">
        <v>228</v>
      </c>
      <c r="R60" s="14" t="s">
        <v>211</v>
      </c>
    </row>
    <row r="61" spans="1:18" x14ac:dyDescent="0.3">
      <c r="A61">
        <v>5405079340</v>
      </c>
      <c r="B61">
        <v>2517</v>
      </c>
      <c r="C61">
        <v>1589005067</v>
      </c>
      <c r="D61">
        <v>3</v>
      </c>
      <c r="E61">
        <v>3</v>
      </c>
      <c r="F61">
        <v>7</v>
      </c>
      <c r="H61" s="14" t="s">
        <v>57</v>
      </c>
      <c r="I61" s="14" t="s">
        <v>92</v>
      </c>
      <c r="J61">
        <v>1</v>
      </c>
      <c r="K61" s="14" t="s">
        <v>258</v>
      </c>
      <c r="L61">
        <v>0.55000000000000004</v>
      </c>
      <c r="M61">
        <v>5.0999999999999996</v>
      </c>
      <c r="N61">
        <v>6.5</v>
      </c>
      <c r="O61">
        <v>9.15</v>
      </c>
      <c r="P61" s="14" t="s">
        <v>212</v>
      </c>
      <c r="Q61" s="14" t="s">
        <v>228</v>
      </c>
      <c r="R61" s="14" t="s">
        <v>211</v>
      </c>
    </row>
    <row r="62" spans="1:18" x14ac:dyDescent="0.3">
      <c r="A62">
        <v>5405134072</v>
      </c>
      <c r="B62">
        <v>1975</v>
      </c>
      <c r="C62">
        <v>1589007933</v>
      </c>
      <c r="D62">
        <v>1</v>
      </c>
      <c r="E62">
        <v>2</v>
      </c>
      <c r="F62">
        <v>9</v>
      </c>
      <c r="H62" s="14" t="s">
        <v>57</v>
      </c>
      <c r="I62" s="14" t="s">
        <v>92</v>
      </c>
      <c r="J62">
        <v>1</v>
      </c>
      <c r="K62" s="14" t="s">
        <v>258</v>
      </c>
      <c r="L62">
        <v>0.6</v>
      </c>
      <c r="M62">
        <v>4.9000000000000004</v>
      </c>
      <c r="N62">
        <v>5.7</v>
      </c>
      <c r="O62">
        <v>9.1999999999999993</v>
      </c>
      <c r="P62" s="14" t="s">
        <v>212</v>
      </c>
      <c r="Q62" s="14" t="s">
        <v>217</v>
      </c>
      <c r="R62" s="14" t="s">
        <v>211</v>
      </c>
    </row>
    <row r="63" spans="1:18" x14ac:dyDescent="0.3">
      <c r="A63">
        <v>5405370966</v>
      </c>
      <c r="B63">
        <v>2323</v>
      </c>
      <c r="C63">
        <v>1589018807</v>
      </c>
      <c r="D63">
        <v>2</v>
      </c>
      <c r="E63">
        <v>14</v>
      </c>
      <c r="F63">
        <v>9</v>
      </c>
      <c r="H63" s="14" t="s">
        <v>116</v>
      </c>
      <c r="I63" s="14" t="s">
        <v>92</v>
      </c>
      <c r="J63">
        <v>0</v>
      </c>
      <c r="K63" s="14" t="s">
        <v>258</v>
      </c>
      <c r="L63">
        <v>0.55000000000000004</v>
      </c>
      <c r="M63">
        <v>4.55</v>
      </c>
      <c r="N63">
        <v>6.25</v>
      </c>
      <c r="O63">
        <v>9</v>
      </c>
      <c r="P63" s="14" t="s">
        <v>212</v>
      </c>
      <c r="Q63" s="14" t="s">
        <v>217</v>
      </c>
      <c r="R63" s="14" t="s">
        <v>211</v>
      </c>
    </row>
    <row r="64" spans="1:18" x14ac:dyDescent="0.3">
      <c r="A64">
        <v>5405438379</v>
      </c>
      <c r="B64">
        <v>3249</v>
      </c>
      <c r="C64">
        <v>1589021693</v>
      </c>
      <c r="D64">
        <v>5</v>
      </c>
      <c r="E64">
        <v>6</v>
      </c>
      <c r="F64">
        <v>7</v>
      </c>
      <c r="H64" s="14" t="s">
        <v>116</v>
      </c>
      <c r="I64" s="14" t="s">
        <v>92</v>
      </c>
      <c r="J64">
        <v>1</v>
      </c>
      <c r="K64" s="14" t="s">
        <v>258</v>
      </c>
      <c r="L64">
        <v>0.55000000000000004</v>
      </c>
      <c r="M64">
        <v>4.5999999999999996</v>
      </c>
      <c r="N64">
        <v>6.3</v>
      </c>
      <c r="O64">
        <v>8.75</v>
      </c>
      <c r="P64" s="14" t="s">
        <v>212</v>
      </c>
      <c r="Q64" s="14" t="s">
        <v>217</v>
      </c>
      <c r="R64" s="14" t="s">
        <v>211</v>
      </c>
    </row>
    <row r="65" spans="1:18" x14ac:dyDescent="0.3">
      <c r="A65">
        <v>5405539178</v>
      </c>
      <c r="B65">
        <v>1990</v>
      </c>
      <c r="C65">
        <v>1589025585</v>
      </c>
      <c r="D65">
        <v>3</v>
      </c>
      <c r="E65">
        <v>3</v>
      </c>
      <c r="F65">
        <v>13</v>
      </c>
      <c r="H65" s="14" t="s">
        <v>116</v>
      </c>
      <c r="I65" s="14" t="s">
        <v>89</v>
      </c>
      <c r="J65">
        <v>1</v>
      </c>
      <c r="K65" s="14" t="s">
        <v>258</v>
      </c>
      <c r="L65">
        <v>0.6</v>
      </c>
      <c r="M65">
        <v>4.6500000000000004</v>
      </c>
      <c r="N65">
        <v>6.1</v>
      </c>
      <c r="O65">
        <v>9.25</v>
      </c>
      <c r="P65" s="14" t="s">
        <v>212</v>
      </c>
      <c r="Q65" s="14" t="s">
        <v>217</v>
      </c>
      <c r="R65" s="14" t="s">
        <v>211</v>
      </c>
    </row>
    <row r="66" spans="1:18" x14ac:dyDescent="0.3">
      <c r="A66">
        <v>5407893351</v>
      </c>
      <c r="B66">
        <v>2832</v>
      </c>
      <c r="C66">
        <v>1589120753</v>
      </c>
      <c r="D66">
        <v>11</v>
      </c>
      <c r="E66">
        <v>9</v>
      </c>
      <c r="F66">
        <v>13</v>
      </c>
      <c r="H66" s="14" t="s">
        <v>57</v>
      </c>
      <c r="I66" s="14" t="s">
        <v>89</v>
      </c>
      <c r="J66">
        <v>1</v>
      </c>
      <c r="K66" s="14" t="s">
        <v>258</v>
      </c>
      <c r="L66">
        <v>0.6</v>
      </c>
      <c r="M66">
        <v>4.75</v>
      </c>
      <c r="N66">
        <v>6.45</v>
      </c>
      <c r="O66">
        <v>9.35</v>
      </c>
      <c r="P66" s="14" t="s">
        <v>218</v>
      </c>
      <c r="Q66" s="14" t="s">
        <v>217</v>
      </c>
      <c r="R66" s="14" t="s">
        <v>211</v>
      </c>
    </row>
    <row r="67" spans="1:18" x14ac:dyDescent="0.3">
      <c r="A67">
        <v>5411641816</v>
      </c>
      <c r="B67">
        <v>2040</v>
      </c>
      <c r="C67">
        <v>1589299287</v>
      </c>
      <c r="D67">
        <v>3</v>
      </c>
      <c r="E67">
        <v>4</v>
      </c>
      <c r="F67">
        <v>0</v>
      </c>
      <c r="H67" s="14" t="s">
        <v>57</v>
      </c>
      <c r="I67" s="14" t="s">
        <v>92</v>
      </c>
      <c r="J67">
        <v>0</v>
      </c>
      <c r="K67" s="14" t="s">
        <v>258</v>
      </c>
      <c r="L67">
        <v>0.6</v>
      </c>
      <c r="M67">
        <v>4.8</v>
      </c>
      <c r="N67">
        <v>6.15</v>
      </c>
      <c r="O67">
        <v>9.3000000000000007</v>
      </c>
      <c r="P67" s="14" t="s">
        <v>218</v>
      </c>
      <c r="Q67" s="14" t="s">
        <v>217</v>
      </c>
      <c r="R67" s="14" t="s">
        <v>211</v>
      </c>
    </row>
    <row r="68" spans="1:18" x14ac:dyDescent="0.3">
      <c r="A68">
        <v>5411692213</v>
      </c>
      <c r="B68">
        <v>2964</v>
      </c>
      <c r="C68">
        <v>1589301095</v>
      </c>
      <c r="D68">
        <v>6</v>
      </c>
      <c r="E68">
        <v>6</v>
      </c>
      <c r="F68">
        <v>15</v>
      </c>
      <c r="H68" s="14" t="s">
        <v>117</v>
      </c>
      <c r="I68" s="14" t="s">
        <v>89</v>
      </c>
      <c r="J68">
        <v>1</v>
      </c>
      <c r="K68" s="14" t="s">
        <v>258</v>
      </c>
      <c r="L68">
        <v>0.65</v>
      </c>
      <c r="M68">
        <v>5</v>
      </c>
      <c r="N68">
        <v>6.15</v>
      </c>
      <c r="O68">
        <v>9.9</v>
      </c>
      <c r="P68" s="14" t="s">
        <v>218</v>
      </c>
      <c r="Q68" s="14" t="s">
        <v>217</v>
      </c>
      <c r="R68" s="14" t="s">
        <v>211</v>
      </c>
    </row>
    <row r="69" spans="1:18" x14ac:dyDescent="0.3">
      <c r="A69">
        <v>5413212788</v>
      </c>
      <c r="B69">
        <v>961</v>
      </c>
      <c r="C69">
        <v>1589380246</v>
      </c>
      <c r="D69">
        <v>1</v>
      </c>
      <c r="E69">
        <v>1</v>
      </c>
      <c r="F69">
        <v>0</v>
      </c>
      <c r="G69">
        <v>1</v>
      </c>
      <c r="H69" s="14" t="s">
        <v>117</v>
      </c>
      <c r="I69" s="14" t="s">
        <v>92</v>
      </c>
      <c r="J69">
        <v>1</v>
      </c>
      <c r="K69" s="14" t="s">
        <v>258</v>
      </c>
      <c r="L69">
        <v>0.65</v>
      </c>
      <c r="M69">
        <v>4.8</v>
      </c>
      <c r="N69">
        <v>6.1</v>
      </c>
      <c r="O69">
        <v>9.6</v>
      </c>
      <c r="P69" s="14" t="s">
        <v>218</v>
      </c>
      <c r="Q69" s="14" t="s">
        <v>217</v>
      </c>
      <c r="R69" s="14" t="s">
        <v>211</v>
      </c>
    </row>
    <row r="70" spans="1:18" x14ac:dyDescent="0.3">
      <c r="A70">
        <v>5417804291</v>
      </c>
      <c r="B70">
        <v>3022</v>
      </c>
      <c r="C70">
        <v>1589603842</v>
      </c>
      <c r="D70">
        <v>5</v>
      </c>
      <c r="E70">
        <v>9</v>
      </c>
      <c r="F70">
        <v>10</v>
      </c>
      <c r="G70">
        <v>2</v>
      </c>
      <c r="H70" s="14" t="s">
        <v>117</v>
      </c>
      <c r="I70" s="14" t="s">
        <v>89</v>
      </c>
      <c r="J70">
        <v>1</v>
      </c>
      <c r="K70" s="14" t="s">
        <v>258</v>
      </c>
      <c r="L70">
        <v>0.7</v>
      </c>
      <c r="M70">
        <v>4.95</v>
      </c>
      <c r="N70">
        <v>6.1</v>
      </c>
      <c r="O70">
        <v>9.65</v>
      </c>
      <c r="P70" s="14" t="s">
        <v>218</v>
      </c>
      <c r="Q70" s="14" t="s">
        <v>217</v>
      </c>
      <c r="R70" s="14" t="s">
        <v>211</v>
      </c>
    </row>
    <row r="71" spans="1:18" x14ac:dyDescent="0.3">
      <c r="A71">
        <v>5418820281</v>
      </c>
      <c r="B71">
        <v>2783</v>
      </c>
      <c r="C71">
        <v>1589642209</v>
      </c>
      <c r="D71">
        <v>2</v>
      </c>
      <c r="E71">
        <v>9</v>
      </c>
      <c r="F71">
        <v>8</v>
      </c>
      <c r="G71">
        <v>1</v>
      </c>
      <c r="H71" s="14" t="s">
        <v>117</v>
      </c>
      <c r="I71" s="14" t="s">
        <v>89</v>
      </c>
      <c r="J71">
        <v>0</v>
      </c>
      <c r="K71" s="14" t="s">
        <v>258</v>
      </c>
      <c r="L71">
        <v>0.65</v>
      </c>
      <c r="M71">
        <v>4.55</v>
      </c>
      <c r="N71">
        <v>6.35</v>
      </c>
      <c r="O71">
        <v>9.1999999999999993</v>
      </c>
      <c r="P71" s="14" t="s">
        <v>218</v>
      </c>
      <c r="Q71" s="14" t="s">
        <v>217</v>
      </c>
      <c r="R71" s="14" t="s">
        <v>211</v>
      </c>
    </row>
    <row r="72" spans="1:18" x14ac:dyDescent="0.3">
      <c r="A72">
        <v>5424405756</v>
      </c>
      <c r="B72">
        <v>2280</v>
      </c>
      <c r="C72">
        <v>1589892506</v>
      </c>
      <c r="D72">
        <v>1</v>
      </c>
      <c r="E72">
        <v>14</v>
      </c>
      <c r="F72">
        <v>7</v>
      </c>
      <c r="G72">
        <v>3</v>
      </c>
      <c r="H72" s="14" t="s">
        <v>116</v>
      </c>
      <c r="I72" s="14" t="s">
        <v>89</v>
      </c>
      <c r="J72">
        <v>0</v>
      </c>
      <c r="K72" s="14" t="s">
        <v>258</v>
      </c>
      <c r="L72">
        <v>0.6</v>
      </c>
      <c r="M72">
        <v>4.3499999999999996</v>
      </c>
      <c r="N72">
        <v>6.95</v>
      </c>
      <c r="O72">
        <v>9.0500000000000007</v>
      </c>
      <c r="P72" s="14" t="s">
        <v>218</v>
      </c>
      <c r="Q72" s="14" t="s">
        <v>217</v>
      </c>
      <c r="R72" s="14" t="s">
        <v>211</v>
      </c>
    </row>
    <row r="73" spans="1:18" x14ac:dyDescent="0.3">
      <c r="A73">
        <v>5426323874</v>
      </c>
      <c r="B73">
        <v>3011</v>
      </c>
      <c r="C73">
        <v>1589990105</v>
      </c>
      <c r="D73">
        <v>15</v>
      </c>
      <c r="E73">
        <v>8</v>
      </c>
      <c r="F73">
        <v>8</v>
      </c>
      <c r="G73">
        <v>1</v>
      </c>
      <c r="H73" s="14" t="s">
        <v>117</v>
      </c>
      <c r="I73" s="14" t="s">
        <v>92</v>
      </c>
      <c r="J73">
        <v>1</v>
      </c>
      <c r="K73" s="14" t="s">
        <v>258</v>
      </c>
      <c r="L73">
        <v>0.6</v>
      </c>
      <c r="M73">
        <v>4.75</v>
      </c>
      <c r="N73">
        <v>7.05</v>
      </c>
      <c r="O73">
        <v>8.6999999999999993</v>
      </c>
      <c r="P73" s="14" t="s">
        <v>214</v>
      </c>
      <c r="Q73" s="14" t="s">
        <v>217</v>
      </c>
      <c r="R73" s="14" t="s">
        <v>211</v>
      </c>
    </row>
    <row r="74" spans="1:18" x14ac:dyDescent="0.3">
      <c r="A74">
        <v>5427856309</v>
      </c>
      <c r="B74">
        <v>3100</v>
      </c>
      <c r="C74">
        <v>1590074143</v>
      </c>
      <c r="D74">
        <v>3</v>
      </c>
      <c r="E74">
        <v>12</v>
      </c>
      <c r="F74">
        <v>15</v>
      </c>
      <c r="G74">
        <v>1</v>
      </c>
      <c r="H74" s="14" t="s">
        <v>117</v>
      </c>
      <c r="I74" s="14" t="s">
        <v>92</v>
      </c>
      <c r="J74">
        <v>1</v>
      </c>
      <c r="K74" s="14" t="s">
        <v>258</v>
      </c>
      <c r="L74">
        <v>0.6</v>
      </c>
      <c r="M74">
        <v>4.75</v>
      </c>
      <c r="N74">
        <v>7.3</v>
      </c>
      <c r="O74">
        <v>9</v>
      </c>
      <c r="P74" s="14" t="s">
        <v>214</v>
      </c>
      <c r="Q74" s="14" t="s">
        <v>217</v>
      </c>
      <c r="R74" s="14" t="s">
        <v>211</v>
      </c>
    </row>
    <row r="75" spans="1:18" x14ac:dyDescent="0.3">
      <c r="A75">
        <v>5430412470</v>
      </c>
      <c r="B75">
        <v>2787</v>
      </c>
      <c r="C75">
        <v>1590212511</v>
      </c>
      <c r="D75">
        <v>5</v>
      </c>
      <c r="E75">
        <v>15</v>
      </c>
      <c r="F75">
        <v>13</v>
      </c>
      <c r="G75">
        <v>5</v>
      </c>
      <c r="H75" s="14" t="s">
        <v>117</v>
      </c>
      <c r="I75" s="14" t="s">
        <v>89</v>
      </c>
      <c r="J75">
        <v>0</v>
      </c>
      <c r="K75" s="14" t="s">
        <v>258</v>
      </c>
      <c r="L75">
        <v>0.6</v>
      </c>
      <c r="M75">
        <v>4.8</v>
      </c>
      <c r="N75">
        <v>7.35</v>
      </c>
      <c r="O75">
        <v>9.1999999999999993</v>
      </c>
      <c r="P75" s="14" t="s">
        <v>214</v>
      </c>
      <c r="Q75" s="14" t="s">
        <v>214</v>
      </c>
      <c r="R75" s="14" t="s">
        <v>211</v>
      </c>
    </row>
    <row r="76" spans="1:18" x14ac:dyDescent="0.3">
      <c r="A76">
        <v>5430477316</v>
      </c>
      <c r="B76">
        <v>3365</v>
      </c>
      <c r="C76">
        <v>1590215891</v>
      </c>
      <c r="D76">
        <v>3</v>
      </c>
      <c r="E76">
        <v>10</v>
      </c>
      <c r="F76">
        <v>10</v>
      </c>
      <c r="G76">
        <v>1</v>
      </c>
      <c r="H76" s="14" t="s">
        <v>117</v>
      </c>
      <c r="I76" s="14" t="s">
        <v>89</v>
      </c>
      <c r="J76">
        <v>0</v>
      </c>
      <c r="K76" s="14" t="s">
        <v>258</v>
      </c>
      <c r="L76">
        <v>0.55000000000000004</v>
      </c>
      <c r="M76">
        <v>4.5</v>
      </c>
      <c r="N76">
        <v>7.7</v>
      </c>
      <c r="O76">
        <v>8.6999999999999993</v>
      </c>
      <c r="P76" s="14" t="s">
        <v>214</v>
      </c>
      <c r="Q76" s="14" t="s">
        <v>214</v>
      </c>
      <c r="R76" s="14" t="s">
        <v>214</v>
      </c>
    </row>
    <row r="77" spans="1:18" x14ac:dyDescent="0.3">
      <c r="A77">
        <v>5430669006</v>
      </c>
      <c r="B77">
        <v>2523</v>
      </c>
      <c r="C77">
        <v>1590224921</v>
      </c>
      <c r="D77">
        <v>0</v>
      </c>
      <c r="E77">
        <v>11</v>
      </c>
      <c r="F77">
        <v>5</v>
      </c>
      <c r="G77">
        <v>2</v>
      </c>
      <c r="H77" s="14" t="s">
        <v>57</v>
      </c>
      <c r="I77" s="14" t="s">
        <v>89</v>
      </c>
      <c r="J77">
        <v>0</v>
      </c>
      <c r="K77" s="14" t="s">
        <v>258</v>
      </c>
      <c r="L77">
        <v>0.55000000000000004</v>
      </c>
      <c r="M77">
        <v>4.4000000000000004</v>
      </c>
      <c r="N77">
        <v>7.8</v>
      </c>
      <c r="O77">
        <v>8.5500000000000007</v>
      </c>
      <c r="P77" s="14" t="s">
        <v>214</v>
      </c>
      <c r="Q77" s="14" t="s">
        <v>214</v>
      </c>
      <c r="R77" s="14" t="s">
        <v>214</v>
      </c>
    </row>
    <row r="78" spans="1:18" x14ac:dyDescent="0.3">
      <c r="A78">
        <v>5430732114</v>
      </c>
      <c r="B78">
        <v>3630</v>
      </c>
      <c r="C78">
        <v>1590227799</v>
      </c>
      <c r="D78">
        <v>11</v>
      </c>
      <c r="E78">
        <v>10</v>
      </c>
      <c r="F78">
        <v>26</v>
      </c>
      <c r="G78">
        <v>2</v>
      </c>
      <c r="H78" s="14" t="s">
        <v>117</v>
      </c>
      <c r="I78" s="14" t="s">
        <v>89</v>
      </c>
      <c r="J78">
        <v>0</v>
      </c>
      <c r="K78" s="14" t="s">
        <v>258</v>
      </c>
      <c r="L78">
        <v>0.55000000000000004</v>
      </c>
      <c r="M78">
        <v>4.75</v>
      </c>
      <c r="N78">
        <v>7.8</v>
      </c>
      <c r="O78">
        <v>9.3000000000000007</v>
      </c>
      <c r="P78" s="14" t="s">
        <v>214</v>
      </c>
      <c r="Q78" s="14" t="s">
        <v>214</v>
      </c>
      <c r="R78" s="14" t="s">
        <v>224</v>
      </c>
    </row>
    <row r="79" spans="1:18" x14ac:dyDescent="0.3">
      <c r="A79">
        <v>5432110338</v>
      </c>
      <c r="B79">
        <v>2273</v>
      </c>
      <c r="C79">
        <v>1590290180</v>
      </c>
      <c r="D79">
        <v>3</v>
      </c>
      <c r="E79">
        <v>13</v>
      </c>
      <c r="F79">
        <v>14</v>
      </c>
      <c r="G79">
        <v>2</v>
      </c>
      <c r="H79" s="14" t="s">
        <v>117</v>
      </c>
      <c r="I79" s="14" t="s">
        <v>92</v>
      </c>
      <c r="J79">
        <v>0</v>
      </c>
      <c r="K79" s="14" t="s">
        <v>258</v>
      </c>
      <c r="L79">
        <v>0.5</v>
      </c>
      <c r="M79">
        <v>4.5999999999999996</v>
      </c>
      <c r="N79">
        <v>8.35</v>
      </c>
      <c r="O79">
        <v>9.8000000000000007</v>
      </c>
      <c r="P79" s="14" t="s">
        <v>214</v>
      </c>
      <c r="Q79" s="14" t="s">
        <v>214</v>
      </c>
      <c r="R79" s="14" t="s">
        <v>224</v>
      </c>
    </row>
    <row r="80" spans="1:18" x14ac:dyDescent="0.3">
      <c r="A80">
        <v>5432157221</v>
      </c>
      <c r="B80">
        <v>2895</v>
      </c>
      <c r="C80">
        <v>1590292970</v>
      </c>
      <c r="D80">
        <v>3</v>
      </c>
      <c r="E80">
        <v>11</v>
      </c>
      <c r="F80">
        <v>10</v>
      </c>
      <c r="G80">
        <v>2</v>
      </c>
      <c r="H80" s="14" t="s">
        <v>117</v>
      </c>
      <c r="I80" s="14" t="s">
        <v>92</v>
      </c>
      <c r="J80">
        <v>1</v>
      </c>
      <c r="K80" s="14" t="s">
        <v>258</v>
      </c>
      <c r="L80">
        <v>0.55000000000000004</v>
      </c>
      <c r="M80">
        <v>4.3</v>
      </c>
      <c r="N80">
        <v>8.5</v>
      </c>
      <c r="O80">
        <v>9.9499999999999993</v>
      </c>
      <c r="P80" s="14" t="s">
        <v>214</v>
      </c>
      <c r="Q80" s="14" t="s">
        <v>214</v>
      </c>
      <c r="R80" s="14" t="s">
        <v>224</v>
      </c>
    </row>
    <row r="81" spans="1:18" x14ac:dyDescent="0.3">
      <c r="A81">
        <v>5434662846</v>
      </c>
      <c r="B81">
        <v>2196</v>
      </c>
      <c r="C81">
        <v>1590411399</v>
      </c>
      <c r="D81">
        <v>3</v>
      </c>
      <c r="E81">
        <v>10</v>
      </c>
      <c r="F81">
        <v>5</v>
      </c>
      <c r="G81">
        <v>1</v>
      </c>
      <c r="H81" s="14" t="s">
        <v>117</v>
      </c>
      <c r="I81" s="14" t="s">
        <v>92</v>
      </c>
      <c r="J81">
        <v>0</v>
      </c>
      <c r="K81" s="14" t="s">
        <v>258</v>
      </c>
      <c r="L81">
        <v>0.5</v>
      </c>
      <c r="M81">
        <v>4.3</v>
      </c>
      <c r="N81">
        <v>8.85</v>
      </c>
      <c r="O81">
        <v>9.85</v>
      </c>
      <c r="P81" s="14" t="s">
        <v>214</v>
      </c>
      <c r="Q81" s="14" t="s">
        <v>214</v>
      </c>
      <c r="R81" s="14" t="s">
        <v>224</v>
      </c>
    </row>
    <row r="82" spans="1:18" x14ac:dyDescent="0.3">
      <c r="A82">
        <v>5436831843</v>
      </c>
      <c r="B82">
        <v>1843</v>
      </c>
      <c r="C82">
        <v>1590508778</v>
      </c>
      <c r="D82">
        <v>4</v>
      </c>
      <c r="E82">
        <v>7</v>
      </c>
      <c r="F82">
        <v>3</v>
      </c>
      <c r="G82">
        <v>1</v>
      </c>
      <c r="H82" s="14" t="s">
        <v>117</v>
      </c>
      <c r="I82" s="14" t="s">
        <v>92</v>
      </c>
      <c r="J82">
        <v>0</v>
      </c>
      <c r="K82" s="14" t="s">
        <v>258</v>
      </c>
      <c r="L82">
        <v>0.45</v>
      </c>
      <c r="M82">
        <v>4.45</v>
      </c>
      <c r="N82">
        <v>9.1</v>
      </c>
      <c r="O82">
        <v>9.5500000000000007</v>
      </c>
      <c r="P82" s="14" t="s">
        <v>214</v>
      </c>
      <c r="Q82" s="14" t="s">
        <v>214</v>
      </c>
      <c r="R82" s="14" t="s">
        <v>224</v>
      </c>
    </row>
    <row r="83" spans="1:18" x14ac:dyDescent="0.3">
      <c r="A83">
        <v>5438595154</v>
      </c>
      <c r="B83">
        <v>2880</v>
      </c>
      <c r="C83">
        <v>1590593923</v>
      </c>
      <c r="D83">
        <v>6</v>
      </c>
      <c r="E83">
        <v>8</v>
      </c>
      <c r="F83">
        <v>14</v>
      </c>
      <c r="G83">
        <v>1</v>
      </c>
      <c r="H83" s="14" t="s">
        <v>117</v>
      </c>
      <c r="I83" s="14" t="s">
        <v>92</v>
      </c>
      <c r="J83">
        <v>0</v>
      </c>
      <c r="K83" s="14" t="s">
        <v>258</v>
      </c>
      <c r="L83">
        <v>0.45</v>
      </c>
      <c r="M83">
        <v>4.6500000000000004</v>
      </c>
      <c r="N83">
        <v>8.8000000000000007</v>
      </c>
      <c r="O83">
        <v>9.8000000000000007</v>
      </c>
      <c r="P83" s="14" t="s">
        <v>214</v>
      </c>
      <c r="Q83" s="14" t="s">
        <v>214</v>
      </c>
      <c r="R83" s="14" t="s">
        <v>224</v>
      </c>
    </row>
    <row r="84" spans="1:18" x14ac:dyDescent="0.3">
      <c r="A84">
        <v>5443431002</v>
      </c>
      <c r="B84">
        <v>3046</v>
      </c>
      <c r="C84">
        <v>1590820510</v>
      </c>
      <c r="D84">
        <v>0</v>
      </c>
      <c r="E84">
        <v>1</v>
      </c>
      <c r="F84">
        <v>0</v>
      </c>
      <c r="G84">
        <v>4</v>
      </c>
      <c r="H84" s="14" t="s">
        <v>113</v>
      </c>
      <c r="I84" s="14" t="s">
        <v>92</v>
      </c>
      <c r="J84">
        <v>1</v>
      </c>
      <c r="K84" s="14" t="s">
        <v>258</v>
      </c>
      <c r="L84">
        <v>0.45</v>
      </c>
      <c r="M84">
        <v>4.4000000000000004</v>
      </c>
      <c r="N84">
        <v>8.5500000000000007</v>
      </c>
      <c r="O84">
        <v>9.4499999999999993</v>
      </c>
      <c r="P84" s="14" t="s">
        <v>214</v>
      </c>
      <c r="Q84" s="14" t="s">
        <v>214</v>
      </c>
      <c r="R84" s="14" t="s">
        <v>224</v>
      </c>
    </row>
    <row r="85" spans="1:18" x14ac:dyDescent="0.3">
      <c r="A85">
        <v>5446704973</v>
      </c>
      <c r="B85">
        <v>2353</v>
      </c>
      <c r="C85">
        <v>1590941242</v>
      </c>
      <c r="D85">
        <v>3</v>
      </c>
      <c r="E85">
        <v>12</v>
      </c>
      <c r="F85">
        <v>17</v>
      </c>
      <c r="G85">
        <v>1</v>
      </c>
      <c r="H85" s="14" t="s">
        <v>117</v>
      </c>
      <c r="I85" s="14" t="s">
        <v>89</v>
      </c>
      <c r="J85">
        <v>0</v>
      </c>
      <c r="K85" s="14" t="s">
        <v>258</v>
      </c>
      <c r="L85">
        <v>0.4</v>
      </c>
      <c r="M85">
        <v>4.4000000000000004</v>
      </c>
      <c r="N85">
        <v>9</v>
      </c>
      <c r="O85">
        <v>9.65</v>
      </c>
      <c r="P85" s="14" t="s">
        <v>214</v>
      </c>
      <c r="Q85" s="14" t="s">
        <v>214</v>
      </c>
      <c r="R85" s="14" t="s">
        <v>224</v>
      </c>
    </row>
    <row r="86" spans="1:18" x14ac:dyDescent="0.3">
      <c r="A86">
        <v>5448600031</v>
      </c>
      <c r="B86">
        <v>1918</v>
      </c>
      <c r="C86">
        <v>1591028047</v>
      </c>
      <c r="D86">
        <v>2</v>
      </c>
      <c r="E86">
        <v>1</v>
      </c>
      <c r="F86">
        <v>7</v>
      </c>
      <c r="G86">
        <v>1</v>
      </c>
      <c r="H86" s="14" t="s">
        <v>118</v>
      </c>
      <c r="I86" s="14" t="s">
        <v>92</v>
      </c>
      <c r="J86">
        <v>1</v>
      </c>
      <c r="K86" s="14" t="s">
        <v>258</v>
      </c>
      <c r="L86">
        <v>0.4</v>
      </c>
      <c r="M86">
        <v>3.95</v>
      </c>
      <c r="N86">
        <v>8.6</v>
      </c>
      <c r="O86">
        <v>9.35</v>
      </c>
      <c r="P86" s="14" t="s">
        <v>214</v>
      </c>
      <c r="Q86" s="14" t="s">
        <v>214</v>
      </c>
      <c r="R86" s="14" t="s">
        <v>224</v>
      </c>
    </row>
    <row r="87" spans="1:18" x14ac:dyDescent="0.3">
      <c r="A87">
        <v>5450355957</v>
      </c>
      <c r="B87">
        <v>2651</v>
      </c>
      <c r="C87">
        <v>1591114200</v>
      </c>
      <c r="D87">
        <v>3</v>
      </c>
      <c r="E87">
        <v>7</v>
      </c>
      <c r="F87">
        <v>21</v>
      </c>
      <c r="G87">
        <v>1</v>
      </c>
      <c r="H87" s="14" t="s">
        <v>118</v>
      </c>
      <c r="I87" s="14" t="s">
        <v>92</v>
      </c>
      <c r="J87">
        <v>0</v>
      </c>
      <c r="K87" s="14" t="s">
        <v>258</v>
      </c>
      <c r="L87">
        <v>0.4</v>
      </c>
      <c r="M87">
        <v>3.95</v>
      </c>
      <c r="N87">
        <v>8.75</v>
      </c>
      <c r="O87">
        <v>10.4</v>
      </c>
      <c r="P87" s="14" t="s">
        <v>214</v>
      </c>
      <c r="Q87" s="14" t="s">
        <v>214</v>
      </c>
      <c r="R87" s="14" t="s">
        <v>224</v>
      </c>
    </row>
    <row r="88" spans="1:18" x14ac:dyDescent="0.3">
      <c r="A88">
        <v>5458328338</v>
      </c>
      <c r="B88">
        <v>2996</v>
      </c>
      <c r="C88">
        <v>1591512385</v>
      </c>
      <c r="D88">
        <v>3</v>
      </c>
      <c r="E88">
        <v>6</v>
      </c>
      <c r="F88">
        <v>7</v>
      </c>
      <c r="G88">
        <v>1</v>
      </c>
      <c r="H88" s="14" t="s">
        <v>118</v>
      </c>
      <c r="I88" s="14" t="s">
        <v>89</v>
      </c>
      <c r="J88">
        <v>0</v>
      </c>
      <c r="K88" s="14" t="s">
        <v>258</v>
      </c>
      <c r="L88">
        <v>0.35</v>
      </c>
      <c r="M88">
        <v>3.8</v>
      </c>
      <c r="N88">
        <v>8.75</v>
      </c>
      <c r="O88">
        <v>10</v>
      </c>
      <c r="P88" s="14" t="s">
        <v>214</v>
      </c>
      <c r="Q88" s="14" t="s">
        <v>214</v>
      </c>
      <c r="R88" s="14" t="s">
        <v>224</v>
      </c>
    </row>
    <row r="89" spans="1:18" x14ac:dyDescent="0.3">
      <c r="A89">
        <v>5459013454</v>
      </c>
      <c r="B89">
        <v>2604</v>
      </c>
      <c r="C89">
        <v>1591538026</v>
      </c>
      <c r="D89">
        <v>1</v>
      </c>
      <c r="E89">
        <v>4</v>
      </c>
      <c r="F89">
        <v>11</v>
      </c>
      <c r="G89">
        <v>2</v>
      </c>
      <c r="H89" s="14" t="s">
        <v>118</v>
      </c>
      <c r="I89" s="14" t="s">
        <v>89</v>
      </c>
      <c r="J89">
        <v>1</v>
      </c>
      <c r="K89" s="14" t="s">
        <v>258</v>
      </c>
      <c r="L89">
        <v>0.35</v>
      </c>
      <c r="M89">
        <v>3.8</v>
      </c>
      <c r="N89">
        <v>8.9</v>
      </c>
      <c r="O89">
        <v>10.55</v>
      </c>
      <c r="P89" s="14" t="s">
        <v>214</v>
      </c>
      <c r="Q89" s="14" t="s">
        <v>214</v>
      </c>
      <c r="R89" s="14" t="s">
        <v>224</v>
      </c>
    </row>
    <row r="90" spans="1:18" x14ac:dyDescent="0.3">
      <c r="A90">
        <v>5459266891</v>
      </c>
      <c r="B90">
        <v>2037</v>
      </c>
      <c r="C90">
        <v>1591546350</v>
      </c>
      <c r="D90">
        <v>4</v>
      </c>
      <c r="E90">
        <v>8</v>
      </c>
      <c r="F90">
        <v>3</v>
      </c>
      <c r="G90">
        <v>1</v>
      </c>
      <c r="H90" s="14" t="s">
        <v>118</v>
      </c>
      <c r="I90" s="14" t="s">
        <v>89</v>
      </c>
      <c r="J90">
        <v>0</v>
      </c>
      <c r="K90" s="14" t="s">
        <v>258</v>
      </c>
      <c r="L90">
        <v>0.3</v>
      </c>
      <c r="M90">
        <v>3.75</v>
      </c>
      <c r="N90">
        <v>8.85</v>
      </c>
      <c r="O90">
        <v>10.199999999999999</v>
      </c>
      <c r="P90" s="14" t="s">
        <v>214</v>
      </c>
      <c r="Q90" s="14" t="s">
        <v>214</v>
      </c>
      <c r="R90" s="14" t="s">
        <v>224</v>
      </c>
    </row>
    <row r="91" spans="1:18" x14ac:dyDescent="0.3">
      <c r="A91">
        <v>5460575849</v>
      </c>
      <c r="B91">
        <v>2653</v>
      </c>
      <c r="C91">
        <v>1591620436</v>
      </c>
      <c r="D91">
        <v>1</v>
      </c>
      <c r="E91">
        <v>6</v>
      </c>
      <c r="F91">
        <v>23</v>
      </c>
      <c r="G91">
        <v>1</v>
      </c>
      <c r="H91" s="14" t="s">
        <v>118</v>
      </c>
      <c r="I91" s="14" t="s">
        <v>89</v>
      </c>
      <c r="J91">
        <v>1</v>
      </c>
      <c r="K91" s="14" t="s">
        <v>258</v>
      </c>
      <c r="L91">
        <v>0.35</v>
      </c>
      <c r="M91">
        <v>3.7</v>
      </c>
      <c r="N91">
        <v>8.6999999999999993</v>
      </c>
      <c r="O91">
        <v>10.95</v>
      </c>
      <c r="P91" s="14" t="s">
        <v>214</v>
      </c>
      <c r="Q91" s="14" t="s">
        <v>214</v>
      </c>
      <c r="R91" s="14" t="s">
        <v>224</v>
      </c>
    </row>
    <row r="92" spans="1:18" x14ac:dyDescent="0.3">
      <c r="A92">
        <v>5460854838</v>
      </c>
      <c r="B92">
        <v>3555</v>
      </c>
      <c r="C92">
        <v>1591629658</v>
      </c>
      <c r="D92">
        <v>4</v>
      </c>
      <c r="E92">
        <v>10</v>
      </c>
      <c r="F92">
        <v>22</v>
      </c>
      <c r="G92">
        <v>1</v>
      </c>
      <c r="H92" s="14" t="s">
        <v>118</v>
      </c>
      <c r="I92" s="14" t="s">
        <v>92</v>
      </c>
      <c r="J92">
        <v>0</v>
      </c>
      <c r="K92" s="14" t="s">
        <v>258</v>
      </c>
      <c r="L92">
        <v>0.35</v>
      </c>
      <c r="M92">
        <v>3.85</v>
      </c>
      <c r="N92">
        <v>8.5</v>
      </c>
      <c r="O92">
        <v>11.7</v>
      </c>
      <c r="P92" s="14" t="s">
        <v>214</v>
      </c>
      <c r="Q92" s="14" t="s">
        <v>214</v>
      </c>
      <c r="R92" s="14" t="s">
        <v>224</v>
      </c>
    </row>
    <row r="93" spans="1:18" x14ac:dyDescent="0.3">
      <c r="A93">
        <v>5462511524</v>
      </c>
      <c r="B93">
        <v>2279</v>
      </c>
      <c r="C93">
        <v>1591717382</v>
      </c>
      <c r="D93">
        <v>3</v>
      </c>
      <c r="E93">
        <v>6</v>
      </c>
      <c r="F93">
        <v>17</v>
      </c>
      <c r="G93">
        <v>1</v>
      </c>
      <c r="H93" s="14" t="s">
        <v>118</v>
      </c>
      <c r="I93" s="14" t="s">
        <v>89</v>
      </c>
      <c r="J93">
        <v>1</v>
      </c>
      <c r="K93" s="14" t="s">
        <v>258</v>
      </c>
      <c r="L93">
        <v>0.35</v>
      </c>
      <c r="M93">
        <v>3.25</v>
      </c>
      <c r="N93">
        <v>8.4</v>
      </c>
      <c r="O93">
        <v>12.15</v>
      </c>
      <c r="P93" s="14" t="s">
        <v>218</v>
      </c>
      <c r="Q93" s="14" t="s">
        <v>214</v>
      </c>
      <c r="R93" s="14" t="s">
        <v>224</v>
      </c>
    </row>
    <row r="94" spans="1:18" x14ac:dyDescent="0.3">
      <c r="A94">
        <v>5464151252</v>
      </c>
      <c r="B94">
        <v>2493</v>
      </c>
      <c r="C94">
        <v>1591806231</v>
      </c>
      <c r="D94">
        <v>2</v>
      </c>
      <c r="E94">
        <v>7</v>
      </c>
      <c r="F94">
        <v>8</v>
      </c>
      <c r="G94">
        <v>1</v>
      </c>
      <c r="H94" s="14" t="s">
        <v>118</v>
      </c>
      <c r="I94" s="14" t="s">
        <v>89</v>
      </c>
      <c r="J94">
        <v>1</v>
      </c>
      <c r="K94" s="14" t="s">
        <v>258</v>
      </c>
      <c r="L94">
        <v>0.35</v>
      </c>
      <c r="M94">
        <v>3.2</v>
      </c>
      <c r="N94">
        <v>8.15</v>
      </c>
      <c r="O94">
        <v>11.8</v>
      </c>
      <c r="P94" s="14" t="s">
        <v>218</v>
      </c>
      <c r="Q94" s="14" t="s">
        <v>214</v>
      </c>
      <c r="R94" s="14" t="s">
        <v>224</v>
      </c>
    </row>
    <row r="95" spans="1:18" x14ac:dyDescent="0.3">
      <c r="A95">
        <v>5468697975</v>
      </c>
      <c r="B95">
        <v>2022</v>
      </c>
      <c r="C95">
        <v>1592053218</v>
      </c>
      <c r="D95">
        <v>2</v>
      </c>
      <c r="E95">
        <v>7</v>
      </c>
      <c r="F95">
        <v>3</v>
      </c>
      <c r="G95">
        <v>3</v>
      </c>
      <c r="H95" s="14" t="s">
        <v>118</v>
      </c>
      <c r="I95" s="14" t="s">
        <v>89</v>
      </c>
      <c r="J95">
        <v>0</v>
      </c>
      <c r="K95" s="14" t="s">
        <v>258</v>
      </c>
      <c r="L95">
        <v>0.35</v>
      </c>
      <c r="M95">
        <v>3.05</v>
      </c>
      <c r="N95">
        <v>7.75</v>
      </c>
      <c r="O95">
        <v>11.3</v>
      </c>
      <c r="P95" s="14" t="s">
        <v>218</v>
      </c>
      <c r="Q95" s="14" t="s">
        <v>220</v>
      </c>
      <c r="R95" s="14" t="s">
        <v>224</v>
      </c>
    </row>
    <row r="96" spans="1:18" x14ac:dyDescent="0.3">
      <c r="A96">
        <v>5468766617</v>
      </c>
      <c r="B96">
        <v>2771</v>
      </c>
      <c r="C96">
        <v>1592055585</v>
      </c>
      <c r="D96">
        <v>1</v>
      </c>
      <c r="E96">
        <v>9</v>
      </c>
      <c r="F96">
        <v>18</v>
      </c>
      <c r="G96">
        <v>3</v>
      </c>
      <c r="H96" s="14" t="s">
        <v>118</v>
      </c>
      <c r="I96" s="14" t="s">
        <v>92</v>
      </c>
      <c r="J96">
        <v>0</v>
      </c>
      <c r="K96" s="14" t="s">
        <v>258</v>
      </c>
      <c r="L96">
        <v>0.35</v>
      </c>
      <c r="M96">
        <v>2.95</v>
      </c>
      <c r="N96">
        <v>7.7</v>
      </c>
      <c r="O96">
        <v>11.7</v>
      </c>
      <c r="P96" s="14" t="s">
        <v>218</v>
      </c>
      <c r="Q96" s="14" t="s">
        <v>220</v>
      </c>
      <c r="R96" s="14" t="s">
        <v>224</v>
      </c>
    </row>
    <row r="97" spans="1:18" x14ac:dyDescent="0.3">
      <c r="A97">
        <v>5469717078</v>
      </c>
      <c r="B97">
        <v>2022</v>
      </c>
      <c r="C97">
        <v>1592103440</v>
      </c>
      <c r="D97">
        <v>3</v>
      </c>
      <c r="E97">
        <v>2</v>
      </c>
      <c r="F97">
        <v>13</v>
      </c>
      <c r="G97">
        <v>2</v>
      </c>
      <c r="H97" s="14" t="s">
        <v>118</v>
      </c>
      <c r="I97" s="14" t="s">
        <v>92</v>
      </c>
      <c r="J97">
        <v>1</v>
      </c>
      <c r="K97" s="14" t="s">
        <v>258</v>
      </c>
      <c r="L97">
        <v>0.4</v>
      </c>
      <c r="M97">
        <v>3.1</v>
      </c>
      <c r="N97">
        <v>7.25</v>
      </c>
      <c r="O97">
        <v>12.1</v>
      </c>
      <c r="P97" s="14" t="s">
        <v>218</v>
      </c>
      <c r="Q97" s="14" t="s">
        <v>220</v>
      </c>
      <c r="R97" s="14" t="s">
        <v>224</v>
      </c>
    </row>
    <row r="98" spans="1:18" x14ac:dyDescent="0.3">
      <c r="A98">
        <v>5469777477</v>
      </c>
      <c r="B98">
        <v>2629</v>
      </c>
      <c r="C98">
        <v>1592106959</v>
      </c>
      <c r="D98">
        <v>1</v>
      </c>
      <c r="E98">
        <v>7</v>
      </c>
      <c r="F98">
        <v>13</v>
      </c>
      <c r="G98">
        <v>3</v>
      </c>
      <c r="H98" s="14" t="s">
        <v>118</v>
      </c>
      <c r="I98" s="14" t="s">
        <v>92</v>
      </c>
      <c r="J98">
        <v>1</v>
      </c>
      <c r="K98" s="14" t="s">
        <v>258</v>
      </c>
      <c r="L98">
        <v>0.45</v>
      </c>
      <c r="M98">
        <v>2.6</v>
      </c>
      <c r="N98">
        <v>7.1</v>
      </c>
      <c r="O98">
        <v>11.45</v>
      </c>
      <c r="P98" s="14" t="s">
        <v>213</v>
      </c>
      <c r="Q98" s="14" t="s">
        <v>220</v>
      </c>
      <c r="R98" s="14" t="s">
        <v>230</v>
      </c>
    </row>
    <row r="99" spans="1:18" x14ac:dyDescent="0.3">
      <c r="A99">
        <v>5470045101</v>
      </c>
      <c r="B99">
        <v>2961</v>
      </c>
      <c r="C99">
        <v>1592119795</v>
      </c>
      <c r="D99">
        <v>7</v>
      </c>
      <c r="E99">
        <v>7</v>
      </c>
      <c r="F99">
        <v>22</v>
      </c>
      <c r="G99">
        <v>1</v>
      </c>
      <c r="H99" s="14" t="s">
        <v>118</v>
      </c>
      <c r="I99" s="14" t="s">
        <v>89</v>
      </c>
      <c r="J99">
        <v>1</v>
      </c>
      <c r="K99" s="14" t="s">
        <v>258</v>
      </c>
      <c r="L99">
        <v>0.5</v>
      </c>
      <c r="M99">
        <v>2.8</v>
      </c>
      <c r="N99">
        <v>6.8</v>
      </c>
      <c r="O99">
        <v>11.85</v>
      </c>
      <c r="P99" s="14" t="s">
        <v>209</v>
      </c>
      <c r="Q99" s="14" t="s">
        <v>210</v>
      </c>
      <c r="R99" s="14" t="s">
        <v>230</v>
      </c>
    </row>
    <row r="100" spans="1:18" x14ac:dyDescent="0.3">
      <c r="A100">
        <v>5470631928</v>
      </c>
      <c r="B100">
        <v>2016</v>
      </c>
      <c r="C100">
        <v>1592142012</v>
      </c>
      <c r="D100">
        <v>2</v>
      </c>
      <c r="E100">
        <v>3</v>
      </c>
      <c r="F100">
        <v>11</v>
      </c>
      <c r="G100">
        <v>1</v>
      </c>
      <c r="H100" s="14" t="s">
        <v>118</v>
      </c>
      <c r="I100" s="14" t="s">
        <v>92</v>
      </c>
      <c r="J100">
        <v>1</v>
      </c>
      <c r="K100" s="14" t="s">
        <v>258</v>
      </c>
      <c r="L100">
        <v>0.5</v>
      </c>
      <c r="M100">
        <v>2.75</v>
      </c>
      <c r="N100">
        <v>6.4</v>
      </c>
      <c r="O100">
        <v>11.9</v>
      </c>
      <c r="P100" s="14" t="s">
        <v>209</v>
      </c>
      <c r="Q100" s="14" t="s">
        <v>210</v>
      </c>
      <c r="R100" s="14" t="s">
        <v>230</v>
      </c>
    </row>
    <row r="101" spans="1:18" x14ac:dyDescent="0.3">
      <c r="A101">
        <v>5470709620</v>
      </c>
      <c r="B101">
        <v>2797</v>
      </c>
      <c r="C101">
        <v>1592144444</v>
      </c>
      <c r="D101">
        <v>1</v>
      </c>
      <c r="E101">
        <v>7</v>
      </c>
      <c r="F101">
        <v>12</v>
      </c>
      <c r="G101">
        <v>1</v>
      </c>
      <c r="H101" s="14" t="s">
        <v>118</v>
      </c>
      <c r="I101" s="14" t="s">
        <v>92</v>
      </c>
      <c r="J101">
        <v>1</v>
      </c>
      <c r="K101" s="14" t="s">
        <v>258</v>
      </c>
      <c r="L101">
        <v>0.55000000000000004</v>
      </c>
      <c r="M101">
        <v>2.65</v>
      </c>
      <c r="N101">
        <v>6.25</v>
      </c>
      <c r="O101">
        <v>12.25</v>
      </c>
      <c r="P101" s="14" t="s">
        <v>209</v>
      </c>
      <c r="Q101" s="14" t="s">
        <v>210</v>
      </c>
      <c r="R101" s="14" t="s">
        <v>230</v>
      </c>
    </row>
    <row r="102" spans="1:18" x14ac:dyDescent="0.3">
      <c r="A102">
        <v>5472262592</v>
      </c>
      <c r="B102">
        <v>2616</v>
      </c>
      <c r="C102">
        <v>1592228907</v>
      </c>
      <c r="D102">
        <v>9</v>
      </c>
      <c r="E102">
        <v>3</v>
      </c>
      <c r="F102">
        <v>33</v>
      </c>
      <c r="G102">
        <v>1</v>
      </c>
      <c r="H102" s="14" t="s">
        <v>118</v>
      </c>
      <c r="I102" s="14" t="s">
        <v>92</v>
      </c>
      <c r="J102">
        <v>1</v>
      </c>
      <c r="K102" s="14" t="s">
        <v>258</v>
      </c>
      <c r="L102">
        <v>0.6</v>
      </c>
      <c r="M102">
        <v>2.9</v>
      </c>
      <c r="N102">
        <v>6.05</v>
      </c>
      <c r="O102">
        <v>13.75</v>
      </c>
      <c r="P102" s="14" t="s">
        <v>222</v>
      </c>
      <c r="Q102" s="14" t="s">
        <v>210</v>
      </c>
      <c r="R102" s="14" t="s">
        <v>235</v>
      </c>
    </row>
    <row r="103" spans="1:18" x14ac:dyDescent="0.3">
      <c r="A103">
        <v>5472492002</v>
      </c>
      <c r="B103">
        <v>2953</v>
      </c>
      <c r="C103">
        <v>1592237356</v>
      </c>
      <c r="D103">
        <v>2</v>
      </c>
      <c r="E103">
        <v>3</v>
      </c>
      <c r="F103">
        <v>17</v>
      </c>
      <c r="G103">
        <v>1</v>
      </c>
      <c r="H103" s="14" t="s">
        <v>118</v>
      </c>
      <c r="I103" s="14" t="s">
        <v>89</v>
      </c>
      <c r="J103">
        <v>1</v>
      </c>
      <c r="K103" s="14" t="s">
        <v>258</v>
      </c>
      <c r="L103">
        <v>0.65</v>
      </c>
      <c r="M103">
        <v>2.7</v>
      </c>
      <c r="N103">
        <v>5.8</v>
      </c>
      <c r="O103">
        <v>13.9</v>
      </c>
      <c r="P103" s="14" t="s">
        <v>222</v>
      </c>
      <c r="Q103" s="14" t="s">
        <v>210</v>
      </c>
      <c r="R103" s="14" t="s">
        <v>235</v>
      </c>
    </row>
    <row r="104" spans="1:18" x14ac:dyDescent="0.3">
      <c r="A104">
        <v>5473876903</v>
      </c>
      <c r="B104">
        <v>2366</v>
      </c>
      <c r="C104">
        <v>1592318132</v>
      </c>
      <c r="D104">
        <v>1</v>
      </c>
      <c r="E104">
        <v>6</v>
      </c>
      <c r="F104">
        <v>10</v>
      </c>
      <c r="G104">
        <v>1</v>
      </c>
      <c r="H104" s="14" t="s">
        <v>118</v>
      </c>
      <c r="I104" s="14" t="s">
        <v>92</v>
      </c>
      <c r="J104">
        <v>1</v>
      </c>
      <c r="K104" s="14" t="s">
        <v>258</v>
      </c>
      <c r="L104">
        <v>0.65</v>
      </c>
      <c r="M104">
        <v>2.75</v>
      </c>
      <c r="N104">
        <v>6.05</v>
      </c>
      <c r="O104">
        <v>14.4</v>
      </c>
      <c r="P104" s="14" t="s">
        <v>222</v>
      </c>
      <c r="Q104" s="14" t="s">
        <v>210</v>
      </c>
      <c r="R104" s="14" t="s">
        <v>235</v>
      </c>
    </row>
    <row r="105" spans="1:18" x14ac:dyDescent="0.3">
      <c r="A105">
        <v>5475335380</v>
      </c>
      <c r="B105">
        <v>3415</v>
      </c>
      <c r="C105">
        <v>1592411814</v>
      </c>
      <c r="D105">
        <v>3</v>
      </c>
      <c r="E105">
        <v>7</v>
      </c>
      <c r="F105">
        <v>39</v>
      </c>
      <c r="G105">
        <v>1</v>
      </c>
      <c r="H105" s="14" t="s">
        <v>118</v>
      </c>
      <c r="I105" s="14" t="s">
        <v>89</v>
      </c>
      <c r="J105">
        <v>1</v>
      </c>
      <c r="K105" s="14" t="s">
        <v>258</v>
      </c>
      <c r="L105">
        <v>0.7</v>
      </c>
      <c r="M105">
        <v>2.75</v>
      </c>
      <c r="N105">
        <v>5.8</v>
      </c>
      <c r="O105">
        <v>15.5</v>
      </c>
      <c r="P105" s="14" t="s">
        <v>222</v>
      </c>
      <c r="Q105" s="14" t="s">
        <v>212</v>
      </c>
      <c r="R105" s="14" t="s">
        <v>239</v>
      </c>
    </row>
    <row r="106" spans="1:18" x14ac:dyDescent="0.3">
      <c r="A106">
        <v>5476541363</v>
      </c>
      <c r="B106">
        <v>3048</v>
      </c>
      <c r="C106">
        <v>1592490841</v>
      </c>
      <c r="D106">
        <v>7</v>
      </c>
      <c r="E106">
        <v>8</v>
      </c>
      <c r="F106">
        <v>23</v>
      </c>
      <c r="G106">
        <v>1</v>
      </c>
      <c r="H106" s="14" t="s">
        <v>118</v>
      </c>
      <c r="I106" s="14" t="s">
        <v>92</v>
      </c>
      <c r="J106">
        <v>1</v>
      </c>
      <c r="K106" s="14" t="s">
        <v>258</v>
      </c>
      <c r="L106">
        <v>0.7</v>
      </c>
      <c r="M106">
        <v>3</v>
      </c>
      <c r="N106">
        <v>6.15</v>
      </c>
      <c r="O106">
        <v>16.3</v>
      </c>
      <c r="P106" s="14" t="s">
        <v>222</v>
      </c>
      <c r="Q106" s="14" t="s">
        <v>212</v>
      </c>
      <c r="R106" s="14" t="s">
        <v>239</v>
      </c>
    </row>
    <row r="107" spans="1:18" x14ac:dyDescent="0.3">
      <c r="A107">
        <v>5477933230</v>
      </c>
      <c r="B107">
        <v>1846</v>
      </c>
      <c r="C107">
        <v>1592576105</v>
      </c>
      <c r="D107">
        <v>4</v>
      </c>
      <c r="E107">
        <v>2</v>
      </c>
      <c r="F107">
        <v>14</v>
      </c>
      <c r="G107">
        <v>1</v>
      </c>
      <c r="H107" s="14" t="s">
        <v>118</v>
      </c>
      <c r="I107" s="14" t="s">
        <v>89</v>
      </c>
      <c r="J107">
        <v>1</v>
      </c>
      <c r="K107" s="14" t="s">
        <v>258</v>
      </c>
      <c r="L107">
        <v>0.75</v>
      </c>
      <c r="M107">
        <v>3.05</v>
      </c>
      <c r="N107">
        <v>5.9</v>
      </c>
      <c r="O107">
        <v>15.95</v>
      </c>
      <c r="P107" s="14" t="s">
        <v>222</v>
      </c>
      <c r="Q107" s="14" t="s">
        <v>212</v>
      </c>
      <c r="R107" s="14" t="s">
        <v>239</v>
      </c>
    </row>
    <row r="108" spans="1:18" x14ac:dyDescent="0.3">
      <c r="A108">
        <v>5478037899</v>
      </c>
      <c r="B108">
        <v>3877</v>
      </c>
      <c r="C108">
        <v>1592583849</v>
      </c>
      <c r="D108">
        <v>11</v>
      </c>
      <c r="E108">
        <v>9</v>
      </c>
      <c r="F108">
        <v>16</v>
      </c>
      <c r="G108">
        <v>1</v>
      </c>
      <c r="H108" s="14" t="s">
        <v>118</v>
      </c>
      <c r="I108" s="14" t="s">
        <v>92</v>
      </c>
      <c r="J108">
        <v>0</v>
      </c>
      <c r="K108" s="14" t="s">
        <v>258</v>
      </c>
      <c r="L108">
        <v>0.75</v>
      </c>
      <c r="M108">
        <v>3.45</v>
      </c>
      <c r="N108">
        <v>6.05</v>
      </c>
      <c r="O108">
        <v>16.399999999999999</v>
      </c>
      <c r="P108" s="14" t="s">
        <v>218</v>
      </c>
      <c r="Q108" s="14" t="s">
        <v>212</v>
      </c>
      <c r="R108" s="14" t="s">
        <v>239</v>
      </c>
    </row>
    <row r="109" spans="1:18" x14ac:dyDescent="0.3">
      <c r="A109">
        <v>5478579686</v>
      </c>
      <c r="B109">
        <v>2673</v>
      </c>
      <c r="C109">
        <v>1592619027</v>
      </c>
      <c r="D109">
        <v>5</v>
      </c>
      <c r="E109">
        <v>11</v>
      </c>
      <c r="F109">
        <v>14</v>
      </c>
      <c r="G109">
        <v>1</v>
      </c>
      <c r="H109" s="14" t="s">
        <v>118</v>
      </c>
      <c r="I109" s="14" t="s">
        <v>89</v>
      </c>
      <c r="J109">
        <v>0</v>
      </c>
      <c r="K109" s="14" t="s">
        <v>258</v>
      </c>
      <c r="L109">
        <v>0.7</v>
      </c>
      <c r="M109">
        <v>3.65</v>
      </c>
      <c r="N109">
        <v>6.4</v>
      </c>
      <c r="O109">
        <v>16.55</v>
      </c>
      <c r="P109" s="14" t="s">
        <v>218</v>
      </c>
      <c r="Q109" s="14" t="s">
        <v>218</v>
      </c>
      <c r="R109" s="14" t="s">
        <v>239</v>
      </c>
    </row>
    <row r="110" spans="1:18" x14ac:dyDescent="0.3">
      <c r="A110">
        <v>5479212050</v>
      </c>
      <c r="B110">
        <v>2098</v>
      </c>
      <c r="C110">
        <v>1592656291</v>
      </c>
      <c r="D110">
        <v>3</v>
      </c>
      <c r="E110">
        <v>8</v>
      </c>
      <c r="F110">
        <v>6</v>
      </c>
      <c r="H110" s="14" t="s">
        <v>118</v>
      </c>
      <c r="I110" s="14" t="s">
        <v>92</v>
      </c>
      <c r="J110">
        <v>0</v>
      </c>
      <c r="K110" s="14" t="s">
        <v>258</v>
      </c>
      <c r="L110">
        <v>0.7</v>
      </c>
      <c r="M110">
        <v>3.6</v>
      </c>
      <c r="N110">
        <v>6.4</v>
      </c>
      <c r="O110">
        <v>16.7</v>
      </c>
      <c r="P110" s="14" t="s">
        <v>218</v>
      </c>
      <c r="Q110" s="14" t="s">
        <v>218</v>
      </c>
      <c r="R110" s="14" t="s">
        <v>239</v>
      </c>
    </row>
    <row r="111" spans="1:18" x14ac:dyDescent="0.3">
      <c r="A111">
        <v>5480038587</v>
      </c>
      <c r="B111">
        <v>2261</v>
      </c>
      <c r="C111">
        <v>1592703143</v>
      </c>
      <c r="D111">
        <v>1</v>
      </c>
      <c r="E111">
        <v>13</v>
      </c>
      <c r="F111">
        <v>5</v>
      </c>
      <c r="H111" s="14" t="s">
        <v>118</v>
      </c>
      <c r="I111" s="14" t="s">
        <v>92</v>
      </c>
      <c r="J111">
        <v>0</v>
      </c>
      <c r="K111" s="14" t="s">
        <v>258</v>
      </c>
      <c r="L111">
        <v>0.65</v>
      </c>
      <c r="M111">
        <v>3.6</v>
      </c>
      <c r="N111">
        <v>6.75</v>
      </c>
      <c r="O111">
        <v>15.8</v>
      </c>
      <c r="P111" s="14" t="s">
        <v>218</v>
      </c>
      <c r="Q111" s="14" t="s">
        <v>220</v>
      </c>
      <c r="R111" s="14" t="s">
        <v>239</v>
      </c>
    </row>
    <row r="112" spans="1:18" x14ac:dyDescent="0.3">
      <c r="A112">
        <v>5480075997</v>
      </c>
      <c r="B112">
        <v>2287</v>
      </c>
      <c r="C112">
        <v>1592706180</v>
      </c>
      <c r="D112">
        <v>1</v>
      </c>
      <c r="E112">
        <v>8</v>
      </c>
      <c r="F112">
        <v>6</v>
      </c>
      <c r="G112">
        <v>2</v>
      </c>
      <c r="H112" s="14" t="s">
        <v>118</v>
      </c>
      <c r="I112" s="14" t="s">
        <v>89</v>
      </c>
      <c r="J112">
        <v>0</v>
      </c>
      <c r="K112" s="14" t="s">
        <v>258</v>
      </c>
      <c r="L112">
        <v>0.65</v>
      </c>
      <c r="M112">
        <v>3.45</v>
      </c>
      <c r="N112">
        <v>6.65</v>
      </c>
      <c r="O112">
        <v>15</v>
      </c>
      <c r="P112" s="14" t="s">
        <v>218</v>
      </c>
      <c r="Q112" s="14" t="s">
        <v>220</v>
      </c>
      <c r="R112" s="14" t="s">
        <v>239</v>
      </c>
    </row>
    <row r="113" spans="1:18" x14ac:dyDescent="0.3">
      <c r="A113">
        <v>5480115879</v>
      </c>
      <c r="B113">
        <v>3106</v>
      </c>
      <c r="C113">
        <v>1592709010</v>
      </c>
      <c r="D113">
        <v>2</v>
      </c>
      <c r="E113">
        <v>6</v>
      </c>
      <c r="F113">
        <v>14</v>
      </c>
      <c r="G113">
        <v>2</v>
      </c>
      <c r="H113" s="14" t="s">
        <v>118</v>
      </c>
      <c r="I113" s="14" t="s">
        <v>92</v>
      </c>
      <c r="J113">
        <v>0</v>
      </c>
      <c r="K113" s="14" t="s">
        <v>258</v>
      </c>
      <c r="L113">
        <v>0.6</v>
      </c>
      <c r="M113">
        <v>3.4</v>
      </c>
      <c r="N113">
        <v>6.65</v>
      </c>
      <c r="O113">
        <v>14.85</v>
      </c>
      <c r="P113" s="14" t="s">
        <v>218</v>
      </c>
      <c r="Q113" s="14" t="s">
        <v>220</v>
      </c>
      <c r="R113" s="14" t="s">
        <v>239</v>
      </c>
    </row>
    <row r="114" spans="1:18" x14ac:dyDescent="0.3">
      <c r="A114">
        <v>5482137565</v>
      </c>
      <c r="B114">
        <v>3324</v>
      </c>
      <c r="C114">
        <v>1592831719</v>
      </c>
      <c r="D114">
        <v>3</v>
      </c>
      <c r="E114">
        <v>10</v>
      </c>
      <c r="F114">
        <v>14</v>
      </c>
      <c r="G114">
        <v>1</v>
      </c>
      <c r="H114" s="14" t="s">
        <v>118</v>
      </c>
      <c r="I114" s="14" t="s">
        <v>92</v>
      </c>
      <c r="J114">
        <v>0</v>
      </c>
      <c r="K114" s="14" t="s">
        <v>258</v>
      </c>
      <c r="L114">
        <v>0.55000000000000004</v>
      </c>
      <c r="M114">
        <v>3.45</v>
      </c>
      <c r="N114">
        <v>6.8</v>
      </c>
      <c r="O114">
        <v>15.15</v>
      </c>
      <c r="P114" s="14" t="s">
        <v>218</v>
      </c>
      <c r="Q114" s="14" t="s">
        <v>220</v>
      </c>
      <c r="R114" s="14" t="s">
        <v>239</v>
      </c>
    </row>
    <row r="115" spans="1:18" x14ac:dyDescent="0.3">
      <c r="A115">
        <v>5483576444</v>
      </c>
      <c r="B115">
        <v>2988</v>
      </c>
      <c r="C115">
        <v>1592924231</v>
      </c>
      <c r="D115">
        <v>7</v>
      </c>
      <c r="E115">
        <v>12</v>
      </c>
      <c r="F115">
        <v>18</v>
      </c>
      <c r="G115">
        <v>1</v>
      </c>
      <c r="H115" s="14" t="s">
        <v>117</v>
      </c>
      <c r="I115" s="14" t="s">
        <v>89</v>
      </c>
      <c r="J115">
        <v>0</v>
      </c>
      <c r="K115" s="14" t="s">
        <v>258</v>
      </c>
      <c r="L115">
        <v>0.55000000000000004</v>
      </c>
      <c r="M115">
        <v>3.7</v>
      </c>
      <c r="N115">
        <v>7.05</v>
      </c>
      <c r="O115">
        <v>15.9</v>
      </c>
      <c r="P115" s="14" t="s">
        <v>218</v>
      </c>
      <c r="Q115" s="14" t="s">
        <v>220</v>
      </c>
      <c r="R115" s="14" t="s">
        <v>239</v>
      </c>
    </row>
    <row r="116" spans="1:18" x14ac:dyDescent="0.3">
      <c r="A116">
        <v>5484997745</v>
      </c>
      <c r="B116">
        <v>3006</v>
      </c>
      <c r="C116">
        <v>1593015969</v>
      </c>
      <c r="D116">
        <v>7</v>
      </c>
      <c r="E116">
        <v>4</v>
      </c>
      <c r="F116">
        <v>20</v>
      </c>
      <c r="G116">
        <v>1</v>
      </c>
      <c r="H116" s="14" t="s">
        <v>118</v>
      </c>
      <c r="I116" s="14" t="s">
        <v>92</v>
      </c>
      <c r="J116">
        <v>1</v>
      </c>
      <c r="K116" s="14" t="s">
        <v>258</v>
      </c>
      <c r="L116">
        <v>0.6</v>
      </c>
      <c r="M116">
        <v>4</v>
      </c>
      <c r="N116">
        <v>6.8</v>
      </c>
      <c r="O116">
        <v>16</v>
      </c>
      <c r="P116" s="14" t="s">
        <v>218</v>
      </c>
      <c r="Q116" s="14" t="s">
        <v>220</v>
      </c>
      <c r="R116" s="14" t="s">
        <v>239</v>
      </c>
    </row>
    <row r="117" spans="1:18" x14ac:dyDescent="0.3">
      <c r="A117">
        <v>5485453120</v>
      </c>
      <c r="B117">
        <v>585</v>
      </c>
      <c r="C117">
        <v>1593050386</v>
      </c>
      <c r="D117">
        <v>3</v>
      </c>
      <c r="E117">
        <v>0</v>
      </c>
      <c r="F117">
        <v>1</v>
      </c>
      <c r="G117">
        <v>1</v>
      </c>
      <c r="H117" s="14" t="s">
        <v>118</v>
      </c>
      <c r="I117" s="14" t="s">
        <v>89</v>
      </c>
      <c r="J117">
        <v>1</v>
      </c>
      <c r="K117" s="14" t="s">
        <v>258</v>
      </c>
      <c r="L117">
        <v>0.6</v>
      </c>
      <c r="M117">
        <v>4</v>
      </c>
      <c r="N117">
        <v>6.7</v>
      </c>
      <c r="O117">
        <v>15.4</v>
      </c>
      <c r="P117" s="14" t="s">
        <v>218</v>
      </c>
      <c r="Q117" s="14" t="s">
        <v>220</v>
      </c>
      <c r="R117" s="14" t="s">
        <v>239</v>
      </c>
    </row>
    <row r="118" spans="1:18" x14ac:dyDescent="0.3">
      <c r="A118">
        <v>5485504470</v>
      </c>
      <c r="B118">
        <v>2608</v>
      </c>
      <c r="C118">
        <v>1593054454</v>
      </c>
      <c r="D118">
        <v>1</v>
      </c>
      <c r="E118">
        <v>7</v>
      </c>
      <c r="F118">
        <v>19</v>
      </c>
      <c r="G118">
        <v>4</v>
      </c>
      <c r="H118" s="14" t="s">
        <v>118</v>
      </c>
      <c r="I118" s="14" t="s">
        <v>89</v>
      </c>
      <c r="J118">
        <v>1</v>
      </c>
      <c r="K118" s="14" t="s">
        <v>258</v>
      </c>
      <c r="L118">
        <v>0.6</v>
      </c>
      <c r="M118">
        <v>4</v>
      </c>
      <c r="N118">
        <v>6.7</v>
      </c>
      <c r="O118">
        <v>15.7</v>
      </c>
      <c r="P118" s="14" t="s">
        <v>218</v>
      </c>
      <c r="Q118" s="14" t="s">
        <v>220</v>
      </c>
      <c r="R118" s="14" t="s">
        <v>239</v>
      </c>
    </row>
    <row r="119" spans="1:18" x14ac:dyDescent="0.3">
      <c r="A119">
        <v>5485544300</v>
      </c>
      <c r="B119">
        <v>1804</v>
      </c>
      <c r="C119">
        <v>1593057574</v>
      </c>
      <c r="D119">
        <v>1</v>
      </c>
      <c r="E119">
        <v>10</v>
      </c>
      <c r="F119">
        <v>5</v>
      </c>
      <c r="G119">
        <v>2</v>
      </c>
      <c r="H119" s="14" t="s">
        <v>118</v>
      </c>
      <c r="I119" s="14" t="s">
        <v>92</v>
      </c>
      <c r="J119">
        <v>0</v>
      </c>
      <c r="K119" s="14" t="s">
        <v>258</v>
      </c>
      <c r="L119">
        <v>0.55000000000000004</v>
      </c>
      <c r="M119">
        <v>3.7</v>
      </c>
      <c r="N119">
        <v>6.85</v>
      </c>
      <c r="O119">
        <v>14.85</v>
      </c>
      <c r="P119" s="14" t="s">
        <v>218</v>
      </c>
      <c r="Q119" s="14" t="s">
        <v>220</v>
      </c>
      <c r="R119" s="14" t="s">
        <v>239</v>
      </c>
    </row>
    <row r="120" spans="1:18" x14ac:dyDescent="0.3">
      <c r="A120">
        <v>5485572838</v>
      </c>
      <c r="B120">
        <v>1743</v>
      </c>
      <c r="C120">
        <v>1593059822</v>
      </c>
      <c r="D120">
        <v>2</v>
      </c>
      <c r="E120">
        <v>10</v>
      </c>
      <c r="F120">
        <v>9</v>
      </c>
      <c r="G120">
        <v>3</v>
      </c>
      <c r="H120" s="14" t="s">
        <v>118</v>
      </c>
      <c r="I120" s="14" t="s">
        <v>92</v>
      </c>
      <c r="J120">
        <v>1</v>
      </c>
      <c r="K120" s="14" t="s">
        <v>258</v>
      </c>
      <c r="L120">
        <v>0.55000000000000004</v>
      </c>
      <c r="M120">
        <v>3.7</v>
      </c>
      <c r="N120">
        <v>7.2</v>
      </c>
      <c r="O120">
        <v>14.75</v>
      </c>
      <c r="P120" s="14" t="s">
        <v>218</v>
      </c>
      <c r="Q120" s="14" t="s">
        <v>220</v>
      </c>
      <c r="R120" s="14" t="s">
        <v>239</v>
      </c>
    </row>
    <row r="121" spans="1:18" x14ac:dyDescent="0.3">
      <c r="A121">
        <v>5485678613</v>
      </c>
      <c r="B121">
        <v>2490</v>
      </c>
      <c r="C121">
        <v>1593067052</v>
      </c>
      <c r="D121">
        <v>2</v>
      </c>
      <c r="E121">
        <v>7</v>
      </c>
      <c r="F121">
        <v>9</v>
      </c>
      <c r="G121">
        <v>3</v>
      </c>
      <c r="H121" s="14" t="s">
        <v>118</v>
      </c>
      <c r="I121" s="14" t="s">
        <v>92</v>
      </c>
      <c r="J121">
        <v>1</v>
      </c>
      <c r="K121" s="14" t="s">
        <v>258</v>
      </c>
      <c r="L121">
        <v>0.55000000000000004</v>
      </c>
      <c r="M121">
        <v>3.75</v>
      </c>
      <c r="N121">
        <v>7.2</v>
      </c>
      <c r="O121">
        <v>14.6</v>
      </c>
      <c r="P121" s="14" t="s">
        <v>218</v>
      </c>
      <c r="Q121" s="14" t="s">
        <v>220</v>
      </c>
      <c r="R121" s="14" t="s">
        <v>239</v>
      </c>
    </row>
    <row r="122" spans="1:18" x14ac:dyDescent="0.3">
      <c r="A122">
        <v>5486150213</v>
      </c>
      <c r="B122">
        <v>2751</v>
      </c>
      <c r="C122">
        <v>1593092832</v>
      </c>
      <c r="D122">
        <v>1</v>
      </c>
      <c r="E122">
        <v>14</v>
      </c>
      <c r="F122">
        <v>18</v>
      </c>
      <c r="G122">
        <v>2</v>
      </c>
      <c r="H122" s="14" t="s">
        <v>118</v>
      </c>
      <c r="I122" s="14" t="s">
        <v>92</v>
      </c>
      <c r="J122">
        <v>0</v>
      </c>
      <c r="K122" s="14" t="s">
        <v>258</v>
      </c>
      <c r="L122">
        <v>0.5</v>
      </c>
      <c r="M122">
        <v>3.35</v>
      </c>
      <c r="N122">
        <v>7.75</v>
      </c>
      <c r="O122">
        <v>13.85</v>
      </c>
      <c r="P122" s="14" t="s">
        <v>218</v>
      </c>
      <c r="Q122" s="14" t="s">
        <v>217</v>
      </c>
      <c r="R122" s="14" t="s">
        <v>239</v>
      </c>
    </row>
    <row r="123" spans="1:18" x14ac:dyDescent="0.3">
      <c r="A123">
        <v>5486810265</v>
      </c>
      <c r="B123">
        <v>3370</v>
      </c>
      <c r="C123">
        <v>1593134371</v>
      </c>
      <c r="D123">
        <v>1</v>
      </c>
      <c r="E123">
        <v>11</v>
      </c>
      <c r="F123">
        <v>17</v>
      </c>
      <c r="G123">
        <v>1</v>
      </c>
      <c r="H123" s="14" t="s">
        <v>119</v>
      </c>
      <c r="I123" s="14" t="s">
        <v>89</v>
      </c>
      <c r="J123">
        <v>0</v>
      </c>
      <c r="K123" s="14" t="s">
        <v>258</v>
      </c>
      <c r="L123">
        <v>0.45</v>
      </c>
      <c r="M123">
        <v>3.3</v>
      </c>
      <c r="N123">
        <v>8.15</v>
      </c>
      <c r="O123">
        <v>13.85</v>
      </c>
      <c r="P123" s="14" t="s">
        <v>218</v>
      </c>
      <c r="Q123" s="14" t="s">
        <v>217</v>
      </c>
      <c r="R123" s="14" t="s">
        <v>239</v>
      </c>
    </row>
    <row r="124" spans="1:18" x14ac:dyDescent="0.3">
      <c r="A124">
        <v>5487780307</v>
      </c>
      <c r="B124">
        <v>3186</v>
      </c>
      <c r="C124">
        <v>1593189657</v>
      </c>
      <c r="D124">
        <v>2</v>
      </c>
      <c r="E124">
        <v>8</v>
      </c>
      <c r="F124">
        <v>28</v>
      </c>
      <c r="G124">
        <v>1</v>
      </c>
      <c r="H124" s="14" t="s">
        <v>120</v>
      </c>
      <c r="I124" s="14" t="s">
        <v>92</v>
      </c>
      <c r="J124">
        <v>1</v>
      </c>
      <c r="K124" s="14" t="s">
        <v>258</v>
      </c>
      <c r="L124">
        <v>0.45</v>
      </c>
      <c r="M124">
        <v>3.35</v>
      </c>
      <c r="N124">
        <v>8.25</v>
      </c>
      <c r="O124">
        <v>14.75</v>
      </c>
      <c r="P124" s="14" t="s">
        <v>218</v>
      </c>
      <c r="Q124" s="14" t="s">
        <v>217</v>
      </c>
      <c r="R124" s="14" t="s">
        <v>239</v>
      </c>
    </row>
    <row r="125" spans="1:18" x14ac:dyDescent="0.3">
      <c r="A125">
        <v>5489738552</v>
      </c>
      <c r="B125">
        <v>2731</v>
      </c>
      <c r="C125">
        <v>1593313094</v>
      </c>
      <c r="D125">
        <v>2</v>
      </c>
      <c r="E125">
        <v>2</v>
      </c>
      <c r="F125">
        <v>17</v>
      </c>
      <c r="G125">
        <v>1</v>
      </c>
      <c r="H125" s="14" t="s">
        <v>120</v>
      </c>
      <c r="I125" s="14" t="s">
        <v>92</v>
      </c>
      <c r="J125">
        <v>1</v>
      </c>
      <c r="K125" s="14" t="s">
        <v>258</v>
      </c>
      <c r="L125">
        <v>0.45</v>
      </c>
      <c r="M125">
        <v>3.3</v>
      </c>
      <c r="N125">
        <v>8</v>
      </c>
      <c r="O125">
        <v>13.65</v>
      </c>
      <c r="P125" s="14" t="s">
        <v>218</v>
      </c>
      <c r="Q125" s="14" t="s">
        <v>217</v>
      </c>
      <c r="R125" s="14" t="s">
        <v>223</v>
      </c>
    </row>
    <row r="126" spans="1:18" x14ac:dyDescent="0.3">
      <c r="A126">
        <v>5491696611</v>
      </c>
      <c r="B126">
        <v>2666</v>
      </c>
      <c r="C126">
        <v>1593433690</v>
      </c>
      <c r="D126">
        <v>6</v>
      </c>
      <c r="E126">
        <v>9</v>
      </c>
      <c r="F126">
        <v>13</v>
      </c>
      <c r="G126">
        <v>3</v>
      </c>
      <c r="H126" s="14" t="s">
        <v>120</v>
      </c>
      <c r="I126" s="14" t="s">
        <v>92</v>
      </c>
      <c r="J126">
        <v>0</v>
      </c>
      <c r="K126" s="14" t="s">
        <v>258</v>
      </c>
      <c r="L126">
        <v>0.4</v>
      </c>
      <c r="M126">
        <v>3.25</v>
      </c>
      <c r="N126">
        <v>8.0500000000000007</v>
      </c>
      <c r="O126">
        <v>13.15</v>
      </c>
      <c r="P126" s="14" t="s">
        <v>218</v>
      </c>
      <c r="Q126" s="14" t="s">
        <v>217</v>
      </c>
      <c r="R126" s="14" t="s">
        <v>223</v>
      </c>
    </row>
    <row r="127" spans="1:18" x14ac:dyDescent="0.3">
      <c r="A127">
        <v>5494435096</v>
      </c>
      <c r="B127">
        <v>2905</v>
      </c>
      <c r="C127">
        <v>1593604026</v>
      </c>
      <c r="D127">
        <v>3</v>
      </c>
      <c r="E127">
        <v>12</v>
      </c>
      <c r="F127">
        <v>13</v>
      </c>
      <c r="G127">
        <v>5</v>
      </c>
      <c r="H127" s="14" t="s">
        <v>120</v>
      </c>
      <c r="I127" s="14" t="s">
        <v>92</v>
      </c>
      <c r="J127">
        <v>0</v>
      </c>
      <c r="K127" s="14" t="s">
        <v>258</v>
      </c>
      <c r="L127">
        <v>0.35</v>
      </c>
      <c r="M127">
        <v>3.2</v>
      </c>
      <c r="N127">
        <v>8.5500000000000007</v>
      </c>
      <c r="O127">
        <v>13.1</v>
      </c>
      <c r="P127" s="14" t="s">
        <v>218</v>
      </c>
      <c r="Q127" s="14" t="s">
        <v>217</v>
      </c>
      <c r="R127" s="14" t="s">
        <v>223</v>
      </c>
    </row>
    <row r="128" spans="1:18" x14ac:dyDescent="0.3">
      <c r="A128">
        <v>5494532293</v>
      </c>
      <c r="B128">
        <v>4280</v>
      </c>
      <c r="C128">
        <v>1593608347</v>
      </c>
      <c r="D128">
        <v>3</v>
      </c>
      <c r="E128">
        <v>15</v>
      </c>
      <c r="F128">
        <v>28</v>
      </c>
      <c r="G128">
        <v>4</v>
      </c>
      <c r="H128" s="14" t="s">
        <v>118</v>
      </c>
      <c r="I128" s="14" t="s">
        <v>92</v>
      </c>
      <c r="J128">
        <v>0</v>
      </c>
      <c r="K128" s="14" t="s">
        <v>258</v>
      </c>
      <c r="L128">
        <v>0.35</v>
      </c>
      <c r="M128">
        <v>2.8</v>
      </c>
      <c r="N128">
        <v>8.85</v>
      </c>
      <c r="O128">
        <v>13.7</v>
      </c>
      <c r="P128" s="14" t="s">
        <v>209</v>
      </c>
      <c r="Q128" s="14" t="s">
        <v>214</v>
      </c>
      <c r="R128" s="14" t="s">
        <v>223</v>
      </c>
    </row>
    <row r="129" spans="1:18" x14ac:dyDescent="0.3">
      <c r="A129">
        <v>5495825865</v>
      </c>
      <c r="B129">
        <v>3015</v>
      </c>
      <c r="C129">
        <v>1593692017</v>
      </c>
      <c r="D129">
        <v>2</v>
      </c>
      <c r="E129">
        <v>16</v>
      </c>
      <c r="F129">
        <v>16</v>
      </c>
      <c r="G129">
        <v>3</v>
      </c>
      <c r="H129" s="14" t="s">
        <v>118</v>
      </c>
      <c r="I129" s="14" t="s">
        <v>92</v>
      </c>
      <c r="J129">
        <v>0</v>
      </c>
      <c r="K129" s="14" t="s">
        <v>258</v>
      </c>
      <c r="L129">
        <v>0.35</v>
      </c>
      <c r="M129">
        <v>2.65</v>
      </c>
      <c r="N129">
        <v>9.1</v>
      </c>
      <c r="O129">
        <v>13.8</v>
      </c>
      <c r="P129" s="14" t="s">
        <v>209</v>
      </c>
      <c r="Q129" s="14" t="s">
        <v>216</v>
      </c>
      <c r="R129" s="14" t="s">
        <v>223</v>
      </c>
    </row>
    <row r="130" spans="1:18" x14ac:dyDescent="0.3">
      <c r="A130">
        <v>5497438595</v>
      </c>
      <c r="B130">
        <v>2073</v>
      </c>
      <c r="C130">
        <v>1593789078</v>
      </c>
      <c r="D130">
        <v>3</v>
      </c>
      <c r="E130">
        <v>14</v>
      </c>
      <c r="F130">
        <v>10</v>
      </c>
      <c r="G130">
        <v>1</v>
      </c>
      <c r="H130" s="14" t="s">
        <v>118</v>
      </c>
      <c r="I130" s="14" t="s">
        <v>89</v>
      </c>
      <c r="J130">
        <v>0</v>
      </c>
      <c r="K130" s="14" t="s">
        <v>258</v>
      </c>
      <c r="L130">
        <v>0.35</v>
      </c>
      <c r="M130">
        <v>2.65</v>
      </c>
      <c r="N130">
        <v>9.4</v>
      </c>
      <c r="O130">
        <v>14</v>
      </c>
      <c r="P130" s="14" t="s">
        <v>209</v>
      </c>
      <c r="Q130" s="14" t="s">
        <v>216</v>
      </c>
      <c r="R130" s="14" t="s">
        <v>223</v>
      </c>
    </row>
    <row r="131" spans="1:18" x14ac:dyDescent="0.3">
      <c r="A131">
        <v>5498073026</v>
      </c>
      <c r="B131">
        <v>1908</v>
      </c>
      <c r="C131">
        <v>1593829984</v>
      </c>
      <c r="D131">
        <v>1</v>
      </c>
      <c r="E131">
        <v>2</v>
      </c>
      <c r="F131">
        <v>2</v>
      </c>
      <c r="G131">
        <v>1</v>
      </c>
      <c r="H131" s="14" t="s">
        <v>120</v>
      </c>
      <c r="I131" s="14" t="s">
        <v>89</v>
      </c>
      <c r="J131">
        <v>0</v>
      </c>
      <c r="K131" s="14" t="s">
        <v>259</v>
      </c>
      <c r="L131">
        <v>0.35</v>
      </c>
      <c r="M131">
        <v>2.65</v>
      </c>
      <c r="N131">
        <v>8.85</v>
      </c>
      <c r="O131">
        <v>13.85</v>
      </c>
      <c r="P131" s="14" t="s">
        <v>209</v>
      </c>
      <c r="Q131" s="14" t="s">
        <v>216</v>
      </c>
      <c r="R131" s="14" t="s">
        <v>223</v>
      </c>
    </row>
    <row r="132" spans="1:18" x14ac:dyDescent="0.3">
      <c r="A132">
        <v>5498175714</v>
      </c>
      <c r="B132">
        <v>2204</v>
      </c>
      <c r="C132">
        <v>1593837196</v>
      </c>
      <c r="D132">
        <v>4</v>
      </c>
      <c r="E132">
        <v>8</v>
      </c>
      <c r="F132">
        <v>5</v>
      </c>
      <c r="G132">
        <v>1</v>
      </c>
      <c r="H132" s="14" t="s">
        <v>118</v>
      </c>
      <c r="I132" s="14" t="s">
        <v>89</v>
      </c>
      <c r="J132">
        <v>0</v>
      </c>
      <c r="K132" s="14" t="s">
        <v>259</v>
      </c>
      <c r="L132">
        <v>0.35</v>
      </c>
      <c r="M132">
        <v>2.8</v>
      </c>
      <c r="N132">
        <v>8.85</v>
      </c>
      <c r="O132">
        <v>13.8</v>
      </c>
      <c r="P132" s="14" t="s">
        <v>209</v>
      </c>
      <c r="Q132" s="14" t="s">
        <v>216</v>
      </c>
      <c r="R132" s="14" t="s">
        <v>223</v>
      </c>
    </row>
    <row r="133" spans="1:18" x14ac:dyDescent="0.3">
      <c r="A133">
        <v>5498214740</v>
      </c>
      <c r="B133">
        <v>2166</v>
      </c>
      <c r="C133">
        <v>1593839751</v>
      </c>
      <c r="D133">
        <v>3</v>
      </c>
      <c r="E133">
        <v>7</v>
      </c>
      <c r="F133">
        <v>20</v>
      </c>
      <c r="G133">
        <v>1</v>
      </c>
      <c r="H133" s="14" t="s">
        <v>120</v>
      </c>
      <c r="I133" s="14" t="s">
        <v>92</v>
      </c>
      <c r="J133">
        <v>0</v>
      </c>
      <c r="K133" s="14" t="s">
        <v>259</v>
      </c>
      <c r="L133">
        <v>0.35</v>
      </c>
      <c r="M133">
        <v>2.85</v>
      </c>
      <c r="N133">
        <v>8.9</v>
      </c>
      <c r="O133">
        <v>14.1</v>
      </c>
      <c r="P133" s="14" t="s">
        <v>209</v>
      </c>
      <c r="Q133" s="14" t="s">
        <v>216</v>
      </c>
      <c r="R133" s="14" t="s">
        <v>223</v>
      </c>
    </row>
    <row r="134" spans="1:18" x14ac:dyDescent="0.3">
      <c r="A134">
        <v>5498704929</v>
      </c>
      <c r="B134">
        <v>2501</v>
      </c>
      <c r="C134">
        <v>1593865376</v>
      </c>
      <c r="D134">
        <v>4</v>
      </c>
      <c r="E134">
        <v>2</v>
      </c>
      <c r="F134">
        <v>14</v>
      </c>
      <c r="G134">
        <v>1</v>
      </c>
      <c r="H134" s="14" t="s">
        <v>120</v>
      </c>
      <c r="I134" s="14" t="s">
        <v>92</v>
      </c>
      <c r="J134">
        <v>1</v>
      </c>
      <c r="K134" s="14" t="s">
        <v>259</v>
      </c>
      <c r="L134">
        <v>0.4</v>
      </c>
      <c r="M134">
        <v>2.9</v>
      </c>
      <c r="N134">
        <v>8.5</v>
      </c>
      <c r="O134">
        <v>14.1</v>
      </c>
      <c r="P134" s="14" t="s">
        <v>209</v>
      </c>
      <c r="Q134" s="14" t="s">
        <v>216</v>
      </c>
      <c r="R134" s="14" t="s">
        <v>223</v>
      </c>
    </row>
    <row r="135" spans="1:18" x14ac:dyDescent="0.3">
      <c r="A135">
        <v>5498777672</v>
      </c>
      <c r="B135">
        <v>2506</v>
      </c>
      <c r="C135">
        <v>1593868354</v>
      </c>
      <c r="D135">
        <v>3</v>
      </c>
      <c r="E135">
        <v>10</v>
      </c>
      <c r="F135">
        <v>10</v>
      </c>
      <c r="G135">
        <v>1</v>
      </c>
      <c r="H135" s="14" t="s">
        <v>118</v>
      </c>
      <c r="I135" s="14" t="s">
        <v>92</v>
      </c>
      <c r="J135">
        <v>0</v>
      </c>
      <c r="K135" s="14" t="s">
        <v>259</v>
      </c>
      <c r="L135">
        <v>0.4</v>
      </c>
      <c r="M135">
        <v>2.7</v>
      </c>
      <c r="N135">
        <v>8.4</v>
      </c>
      <c r="O135">
        <v>13.7</v>
      </c>
      <c r="P135" s="14" t="s">
        <v>209</v>
      </c>
      <c r="Q135" s="14" t="s">
        <v>216</v>
      </c>
      <c r="R135" s="14" t="s">
        <v>223</v>
      </c>
    </row>
    <row r="136" spans="1:18" x14ac:dyDescent="0.3">
      <c r="A136">
        <v>5499784317</v>
      </c>
      <c r="B136">
        <v>1970</v>
      </c>
      <c r="C136">
        <v>1593928637</v>
      </c>
      <c r="D136">
        <v>2</v>
      </c>
      <c r="E136">
        <v>9</v>
      </c>
      <c r="F136">
        <v>9</v>
      </c>
      <c r="G136">
        <v>2</v>
      </c>
      <c r="H136" s="14" t="s">
        <v>120</v>
      </c>
      <c r="I136" s="14" t="s">
        <v>92</v>
      </c>
      <c r="J136">
        <v>0</v>
      </c>
      <c r="K136" s="14" t="s">
        <v>259</v>
      </c>
      <c r="L136">
        <v>0.35</v>
      </c>
      <c r="M136">
        <v>2.4500000000000002</v>
      </c>
      <c r="N136">
        <v>8.65</v>
      </c>
      <c r="O136">
        <v>13.15</v>
      </c>
      <c r="P136" s="14" t="s">
        <v>213</v>
      </c>
      <c r="Q136" s="14" t="s">
        <v>216</v>
      </c>
      <c r="R136" s="14" t="s">
        <v>223</v>
      </c>
    </row>
    <row r="137" spans="1:18" x14ac:dyDescent="0.3">
      <c r="A137">
        <v>5499829414</v>
      </c>
      <c r="B137">
        <v>2509</v>
      </c>
      <c r="C137">
        <v>1593931010</v>
      </c>
      <c r="D137">
        <v>0</v>
      </c>
      <c r="E137">
        <v>6</v>
      </c>
      <c r="F137">
        <v>7</v>
      </c>
      <c r="G137">
        <v>2</v>
      </c>
      <c r="H137" s="14" t="s">
        <v>120</v>
      </c>
      <c r="I137" s="14" t="s">
        <v>92</v>
      </c>
      <c r="J137">
        <v>0</v>
      </c>
      <c r="K137" s="14" t="s">
        <v>259</v>
      </c>
      <c r="L137">
        <v>0.3</v>
      </c>
      <c r="M137">
        <v>2.2999999999999998</v>
      </c>
      <c r="N137">
        <v>8.9499999999999993</v>
      </c>
      <c r="O137">
        <v>13.45</v>
      </c>
      <c r="P137" s="14" t="s">
        <v>213</v>
      </c>
      <c r="Q137" s="14" t="s">
        <v>216</v>
      </c>
      <c r="R137" s="14" t="s">
        <v>223</v>
      </c>
    </row>
    <row r="138" spans="1:18" x14ac:dyDescent="0.3">
      <c r="A138">
        <v>5503039794</v>
      </c>
      <c r="B138">
        <v>2434</v>
      </c>
      <c r="C138">
        <v>1594126535</v>
      </c>
      <c r="D138">
        <v>3</v>
      </c>
      <c r="E138">
        <v>4</v>
      </c>
      <c r="F138">
        <v>14</v>
      </c>
      <c r="G138">
        <v>1</v>
      </c>
      <c r="H138" s="14" t="s">
        <v>120</v>
      </c>
      <c r="I138" s="14" t="s">
        <v>92</v>
      </c>
      <c r="J138">
        <v>1</v>
      </c>
      <c r="K138" s="14" t="s">
        <v>259</v>
      </c>
      <c r="L138">
        <v>0.3</v>
      </c>
      <c r="M138">
        <v>2.4</v>
      </c>
      <c r="N138">
        <v>8.8000000000000007</v>
      </c>
      <c r="O138">
        <v>13.2</v>
      </c>
      <c r="P138" s="14" t="s">
        <v>213</v>
      </c>
      <c r="Q138" s="14" t="s">
        <v>216</v>
      </c>
      <c r="R138" s="14" t="s">
        <v>223</v>
      </c>
    </row>
    <row r="139" spans="1:18" x14ac:dyDescent="0.3">
      <c r="A139">
        <v>5504312338</v>
      </c>
      <c r="B139">
        <v>1994</v>
      </c>
      <c r="C139">
        <v>1594211226</v>
      </c>
      <c r="D139">
        <v>1</v>
      </c>
      <c r="E139">
        <v>1</v>
      </c>
      <c r="F139">
        <v>14</v>
      </c>
      <c r="G139">
        <v>4</v>
      </c>
      <c r="H139" s="14" t="s">
        <v>120</v>
      </c>
      <c r="I139" s="14" t="s">
        <v>92</v>
      </c>
      <c r="J139">
        <v>1</v>
      </c>
      <c r="K139" s="14" t="s">
        <v>258</v>
      </c>
      <c r="L139">
        <v>0.35</v>
      </c>
      <c r="M139">
        <v>2.4</v>
      </c>
      <c r="N139">
        <v>8.35</v>
      </c>
      <c r="O139">
        <v>13.65</v>
      </c>
      <c r="P139" s="14" t="s">
        <v>213</v>
      </c>
      <c r="Q139" s="14" t="s">
        <v>216</v>
      </c>
      <c r="R139" s="14" t="s">
        <v>223</v>
      </c>
    </row>
    <row r="140" spans="1:18" x14ac:dyDescent="0.3">
      <c r="A140">
        <v>5504590871</v>
      </c>
      <c r="B140">
        <v>2330</v>
      </c>
      <c r="C140">
        <v>1594222966</v>
      </c>
      <c r="D140">
        <v>1</v>
      </c>
      <c r="E140">
        <v>5</v>
      </c>
      <c r="F140">
        <v>18</v>
      </c>
      <c r="G140">
        <v>1</v>
      </c>
      <c r="H140" s="14" t="s">
        <v>120</v>
      </c>
      <c r="I140" s="14" t="s">
        <v>89</v>
      </c>
      <c r="J140">
        <v>0</v>
      </c>
      <c r="K140" s="14" t="s">
        <v>259</v>
      </c>
      <c r="L140">
        <v>0.3</v>
      </c>
      <c r="M140">
        <v>2.35</v>
      </c>
      <c r="N140">
        <v>8.1</v>
      </c>
      <c r="O140">
        <v>14.1</v>
      </c>
      <c r="P140" s="14" t="s">
        <v>213</v>
      </c>
      <c r="Q140" s="14" t="s">
        <v>216</v>
      </c>
      <c r="R140" s="14" t="s">
        <v>223</v>
      </c>
    </row>
    <row r="141" spans="1:18" x14ac:dyDescent="0.3">
      <c r="A141">
        <v>5505908270</v>
      </c>
      <c r="B141">
        <v>3051</v>
      </c>
      <c r="C141">
        <v>1594310460</v>
      </c>
      <c r="D141">
        <v>1</v>
      </c>
      <c r="E141">
        <v>9</v>
      </c>
      <c r="F141">
        <v>18</v>
      </c>
      <c r="G141">
        <v>1</v>
      </c>
      <c r="H141" s="14" t="s">
        <v>120</v>
      </c>
      <c r="I141" s="14" t="s">
        <v>89</v>
      </c>
      <c r="J141">
        <v>1</v>
      </c>
      <c r="K141" s="14" t="s">
        <v>259</v>
      </c>
      <c r="L141">
        <v>0.3</v>
      </c>
      <c r="M141">
        <v>2.2999999999999998</v>
      </c>
      <c r="N141">
        <v>8.1999999999999993</v>
      </c>
      <c r="O141">
        <v>14.55</v>
      </c>
      <c r="P141" s="14" t="s">
        <v>213</v>
      </c>
      <c r="Q141" s="14" t="s">
        <v>216</v>
      </c>
      <c r="R141" s="14" t="s">
        <v>223</v>
      </c>
    </row>
    <row r="142" spans="1:18" x14ac:dyDescent="0.3">
      <c r="A142">
        <v>5507871519</v>
      </c>
      <c r="B142">
        <v>3378</v>
      </c>
      <c r="C142">
        <v>1594445044</v>
      </c>
      <c r="D142">
        <v>3</v>
      </c>
      <c r="E142">
        <v>12</v>
      </c>
      <c r="F142">
        <v>15</v>
      </c>
      <c r="G142">
        <v>3</v>
      </c>
      <c r="H142" s="14" t="s">
        <v>120</v>
      </c>
      <c r="I142" s="14" t="s">
        <v>89</v>
      </c>
      <c r="J142">
        <v>0</v>
      </c>
      <c r="K142" s="14" t="s">
        <v>258</v>
      </c>
      <c r="L142">
        <v>0.3</v>
      </c>
      <c r="M142">
        <v>2.4</v>
      </c>
      <c r="N142">
        <v>8.1</v>
      </c>
      <c r="O142">
        <v>14.4</v>
      </c>
      <c r="P142" s="14" t="s">
        <v>213</v>
      </c>
      <c r="Q142" s="14" t="s">
        <v>216</v>
      </c>
      <c r="R142" s="14" t="s">
        <v>223</v>
      </c>
    </row>
    <row r="143" spans="1:18" x14ac:dyDescent="0.3">
      <c r="A143">
        <v>5507960487</v>
      </c>
      <c r="B143">
        <v>2126</v>
      </c>
      <c r="C143">
        <v>1594450463</v>
      </c>
      <c r="D143">
        <v>0</v>
      </c>
      <c r="E143">
        <v>12</v>
      </c>
      <c r="F143">
        <v>6</v>
      </c>
      <c r="G143">
        <v>3</v>
      </c>
      <c r="H143" s="14" t="s">
        <v>120</v>
      </c>
      <c r="I143" s="14" t="s">
        <v>89</v>
      </c>
      <c r="J143">
        <v>0</v>
      </c>
      <c r="K143" s="14" t="s">
        <v>258</v>
      </c>
      <c r="L143">
        <v>0.3</v>
      </c>
      <c r="M143">
        <v>2.35</v>
      </c>
      <c r="N143">
        <v>8.15</v>
      </c>
      <c r="O143">
        <v>13.85</v>
      </c>
      <c r="P143" s="14" t="s">
        <v>213</v>
      </c>
      <c r="Q143" s="14" t="s">
        <v>216</v>
      </c>
      <c r="R143" s="14" t="s">
        <v>223</v>
      </c>
    </row>
    <row r="144" spans="1:18" x14ac:dyDescent="0.3">
      <c r="A144">
        <v>5508245079</v>
      </c>
      <c r="B144">
        <v>3198</v>
      </c>
      <c r="C144">
        <v>1594466039</v>
      </c>
      <c r="D144">
        <v>2</v>
      </c>
      <c r="E144">
        <v>9</v>
      </c>
      <c r="F144">
        <v>23</v>
      </c>
      <c r="G144">
        <v>4</v>
      </c>
      <c r="H144" s="14" t="s">
        <v>120</v>
      </c>
      <c r="I144" s="14" t="s">
        <v>89</v>
      </c>
      <c r="J144">
        <v>0</v>
      </c>
      <c r="K144" s="14" t="s">
        <v>258</v>
      </c>
      <c r="L144">
        <v>0.25</v>
      </c>
      <c r="M144">
        <v>2.35</v>
      </c>
      <c r="N144">
        <v>8.1999999999999993</v>
      </c>
      <c r="O144">
        <v>13.6</v>
      </c>
      <c r="P144" s="14" t="s">
        <v>213</v>
      </c>
      <c r="Q144" s="14" t="s">
        <v>216</v>
      </c>
      <c r="R144" s="14" t="s">
        <v>223</v>
      </c>
    </row>
    <row r="145" spans="1:18" x14ac:dyDescent="0.3">
      <c r="A145">
        <v>5509635752</v>
      </c>
      <c r="B145">
        <v>2236</v>
      </c>
      <c r="C145">
        <v>1594545834</v>
      </c>
      <c r="D145">
        <v>1</v>
      </c>
      <c r="E145">
        <v>5</v>
      </c>
      <c r="F145">
        <v>19</v>
      </c>
      <c r="G145">
        <v>1</v>
      </c>
      <c r="H145" s="14" t="s">
        <v>120</v>
      </c>
      <c r="I145" s="14" t="s">
        <v>89</v>
      </c>
      <c r="J145">
        <v>1</v>
      </c>
      <c r="K145" s="14" t="s">
        <v>259</v>
      </c>
      <c r="L145">
        <v>0.25</v>
      </c>
      <c r="M145">
        <v>2.2999999999999998</v>
      </c>
      <c r="N145">
        <v>8.35</v>
      </c>
      <c r="O145">
        <v>13.7</v>
      </c>
      <c r="P145" s="14" t="s">
        <v>213</v>
      </c>
      <c r="Q145" s="14" t="s">
        <v>216</v>
      </c>
      <c r="R145" s="14" t="s">
        <v>223</v>
      </c>
    </row>
    <row r="146" spans="1:18" x14ac:dyDescent="0.3">
      <c r="A146">
        <v>5510120717</v>
      </c>
      <c r="B146">
        <v>2332</v>
      </c>
      <c r="C146">
        <v>1594567042</v>
      </c>
      <c r="D146">
        <v>3</v>
      </c>
      <c r="E146">
        <v>4</v>
      </c>
      <c r="F146">
        <v>21</v>
      </c>
      <c r="G146">
        <v>1</v>
      </c>
      <c r="H146" s="14" t="s">
        <v>120</v>
      </c>
      <c r="I146" s="14" t="s">
        <v>89</v>
      </c>
      <c r="J146">
        <v>1</v>
      </c>
      <c r="K146" s="14" t="s">
        <v>259</v>
      </c>
      <c r="L146">
        <v>0.3</v>
      </c>
      <c r="M146">
        <v>2.15</v>
      </c>
      <c r="N146">
        <v>8.1</v>
      </c>
      <c r="O146">
        <v>14.1</v>
      </c>
      <c r="P146" s="14" t="s">
        <v>107</v>
      </c>
      <c r="Q146" s="14" t="s">
        <v>216</v>
      </c>
      <c r="R146" s="14" t="s">
        <v>223</v>
      </c>
    </row>
    <row r="147" spans="1:18" x14ac:dyDescent="0.3">
      <c r="A147">
        <v>5512930650</v>
      </c>
      <c r="B147">
        <v>3729</v>
      </c>
      <c r="C147">
        <v>1594741860</v>
      </c>
      <c r="D147">
        <v>5</v>
      </c>
      <c r="E147">
        <v>8</v>
      </c>
      <c r="F147">
        <v>29</v>
      </c>
      <c r="G147">
        <v>1</v>
      </c>
      <c r="H147" s="14" t="s">
        <v>120</v>
      </c>
      <c r="I147" s="14" t="s">
        <v>92</v>
      </c>
      <c r="J147">
        <v>0</v>
      </c>
      <c r="K147" s="14" t="s">
        <v>259</v>
      </c>
      <c r="L147">
        <v>0.3</v>
      </c>
      <c r="M147">
        <v>2.25</v>
      </c>
      <c r="N147">
        <v>7.9</v>
      </c>
      <c r="O147">
        <v>14.9</v>
      </c>
      <c r="P147" s="14" t="s">
        <v>105</v>
      </c>
      <c r="Q147" s="14" t="s">
        <v>216</v>
      </c>
      <c r="R147" s="14" t="s">
        <v>231</v>
      </c>
    </row>
    <row r="148" spans="1:18" x14ac:dyDescent="0.3">
      <c r="A148">
        <v>5515305233</v>
      </c>
      <c r="B148">
        <v>2077</v>
      </c>
      <c r="C148">
        <v>1594829939</v>
      </c>
      <c r="D148">
        <v>4</v>
      </c>
      <c r="E148">
        <v>7</v>
      </c>
      <c r="F148">
        <v>19</v>
      </c>
      <c r="G148">
        <v>1</v>
      </c>
      <c r="H148" s="14" t="s">
        <v>120</v>
      </c>
      <c r="I148" s="14" t="s">
        <v>89</v>
      </c>
      <c r="J148">
        <v>1</v>
      </c>
      <c r="K148" s="14" t="s">
        <v>259</v>
      </c>
      <c r="L148">
        <v>0.35</v>
      </c>
      <c r="M148">
        <v>2.2999999999999998</v>
      </c>
      <c r="N148">
        <v>7.5</v>
      </c>
      <c r="O148">
        <v>14.45</v>
      </c>
      <c r="P148" s="14" t="s">
        <v>105</v>
      </c>
      <c r="Q148" s="14" t="s">
        <v>216</v>
      </c>
      <c r="R148" s="14" t="s">
        <v>231</v>
      </c>
    </row>
    <row r="149" spans="1:18" x14ac:dyDescent="0.3">
      <c r="A149">
        <v>5520780913</v>
      </c>
      <c r="B149">
        <v>4190</v>
      </c>
      <c r="C149">
        <v>1595043367</v>
      </c>
      <c r="D149">
        <v>11</v>
      </c>
      <c r="E149">
        <v>19</v>
      </c>
      <c r="F149">
        <v>23</v>
      </c>
      <c r="G149">
        <v>1</v>
      </c>
      <c r="H149" s="14" t="s">
        <v>118</v>
      </c>
      <c r="I149" s="14" t="s">
        <v>89</v>
      </c>
      <c r="J149">
        <v>0</v>
      </c>
      <c r="K149" s="14" t="s">
        <v>259</v>
      </c>
      <c r="L149">
        <v>0.35</v>
      </c>
      <c r="M149">
        <v>2.75</v>
      </c>
      <c r="N149">
        <v>7.65</v>
      </c>
      <c r="O149">
        <v>14.8</v>
      </c>
      <c r="P149" s="14" t="s">
        <v>218</v>
      </c>
      <c r="Q149" s="14" t="s">
        <v>233</v>
      </c>
      <c r="R149" s="14" t="s">
        <v>231</v>
      </c>
    </row>
    <row r="150" spans="1:18" x14ac:dyDescent="0.3">
      <c r="A150">
        <v>5521731817</v>
      </c>
      <c r="B150">
        <v>2513</v>
      </c>
      <c r="C150">
        <v>1595077929</v>
      </c>
      <c r="D150">
        <v>0</v>
      </c>
      <c r="E150">
        <v>13</v>
      </c>
      <c r="F150">
        <v>5</v>
      </c>
      <c r="G150">
        <v>5</v>
      </c>
      <c r="H150" s="14" t="s">
        <v>120</v>
      </c>
      <c r="I150" s="14" t="s">
        <v>92</v>
      </c>
      <c r="J150">
        <v>0</v>
      </c>
      <c r="K150" s="14" t="s">
        <v>258</v>
      </c>
      <c r="L150">
        <v>0.35</v>
      </c>
      <c r="M150">
        <v>2.6</v>
      </c>
      <c r="N150">
        <v>7.6</v>
      </c>
      <c r="O150">
        <v>14.55</v>
      </c>
      <c r="P150" s="14" t="s">
        <v>218</v>
      </c>
      <c r="Q150" s="14" t="s">
        <v>233</v>
      </c>
      <c r="R150" s="14" t="s">
        <v>231</v>
      </c>
    </row>
    <row r="151" spans="1:18" x14ac:dyDescent="0.3">
      <c r="A151">
        <v>5521883956</v>
      </c>
      <c r="B151">
        <v>2481</v>
      </c>
      <c r="C151">
        <v>1595081830</v>
      </c>
      <c r="D151">
        <v>7</v>
      </c>
      <c r="E151">
        <v>9</v>
      </c>
      <c r="F151">
        <v>16</v>
      </c>
      <c r="G151">
        <v>3</v>
      </c>
      <c r="H151" s="14" t="s">
        <v>121</v>
      </c>
      <c r="I151" s="14" t="s">
        <v>92</v>
      </c>
      <c r="J151">
        <v>1</v>
      </c>
      <c r="K151" s="14" t="s">
        <v>258</v>
      </c>
      <c r="L151">
        <v>0.4</v>
      </c>
      <c r="M151">
        <v>2.9</v>
      </c>
      <c r="N151">
        <v>7.95</v>
      </c>
      <c r="O151">
        <v>15.25</v>
      </c>
      <c r="P151" s="14" t="s">
        <v>218</v>
      </c>
      <c r="Q151" s="14" t="s">
        <v>233</v>
      </c>
      <c r="R151" s="14" t="s">
        <v>231</v>
      </c>
    </row>
    <row r="152" spans="1:18" x14ac:dyDescent="0.3">
      <c r="A152">
        <v>5523017103</v>
      </c>
      <c r="B152">
        <v>1923</v>
      </c>
      <c r="C152">
        <v>1595128214</v>
      </c>
      <c r="D152">
        <v>7</v>
      </c>
      <c r="E152">
        <v>8</v>
      </c>
      <c r="F152">
        <v>9</v>
      </c>
      <c r="G152">
        <v>3</v>
      </c>
      <c r="H152" s="14" t="s">
        <v>121</v>
      </c>
      <c r="I152" s="14" t="s">
        <v>89</v>
      </c>
      <c r="J152">
        <v>1</v>
      </c>
      <c r="K152" s="14" t="s">
        <v>258</v>
      </c>
      <c r="L152">
        <v>0.45</v>
      </c>
      <c r="M152">
        <v>3.05</v>
      </c>
      <c r="N152">
        <v>7.95</v>
      </c>
      <c r="O152">
        <v>15.45</v>
      </c>
      <c r="P152" s="14" t="s">
        <v>218</v>
      </c>
      <c r="Q152" s="14" t="s">
        <v>233</v>
      </c>
      <c r="R152" s="14" t="s">
        <v>231</v>
      </c>
    </row>
    <row r="153" spans="1:18" x14ac:dyDescent="0.3">
      <c r="A153">
        <v>5523958390</v>
      </c>
      <c r="B153">
        <v>2526</v>
      </c>
      <c r="C153">
        <v>1595162564</v>
      </c>
      <c r="D153">
        <v>4</v>
      </c>
      <c r="E153">
        <v>11</v>
      </c>
      <c r="F153">
        <v>16</v>
      </c>
      <c r="G153">
        <v>2</v>
      </c>
      <c r="H153" s="14" t="s">
        <v>116</v>
      </c>
      <c r="I153" s="14" t="s">
        <v>92</v>
      </c>
      <c r="J153">
        <v>0</v>
      </c>
      <c r="K153" s="14" t="s">
        <v>258</v>
      </c>
      <c r="L153">
        <v>0.45</v>
      </c>
      <c r="M153">
        <v>3.1</v>
      </c>
      <c r="N153">
        <v>8.15</v>
      </c>
      <c r="O153">
        <v>15.25</v>
      </c>
      <c r="P153" s="14" t="s">
        <v>218</v>
      </c>
      <c r="Q153" s="14" t="s">
        <v>233</v>
      </c>
      <c r="R153" s="14" t="s">
        <v>231</v>
      </c>
    </row>
    <row r="154" spans="1:18" x14ac:dyDescent="0.3">
      <c r="A154">
        <v>5524074952</v>
      </c>
      <c r="B154">
        <v>2118</v>
      </c>
      <c r="C154">
        <v>1595165667</v>
      </c>
      <c r="D154">
        <v>2</v>
      </c>
      <c r="E154">
        <v>5</v>
      </c>
      <c r="F154">
        <v>12</v>
      </c>
      <c r="G154">
        <v>3</v>
      </c>
      <c r="H154" s="14" t="s">
        <v>121</v>
      </c>
      <c r="I154" s="14" t="s">
        <v>92</v>
      </c>
      <c r="J154">
        <v>1</v>
      </c>
      <c r="K154" s="14" t="s">
        <v>258</v>
      </c>
      <c r="L154">
        <v>0.45</v>
      </c>
      <c r="M154">
        <v>3</v>
      </c>
      <c r="N154">
        <v>8.3000000000000007</v>
      </c>
      <c r="O154">
        <v>15.15</v>
      </c>
      <c r="P154" s="14" t="s">
        <v>218</v>
      </c>
      <c r="Q154" s="14" t="s">
        <v>233</v>
      </c>
      <c r="R154" s="14" t="s">
        <v>231</v>
      </c>
    </row>
    <row r="155" spans="1:18" x14ac:dyDescent="0.3">
      <c r="A155">
        <v>5528050321</v>
      </c>
      <c r="B155">
        <v>2806</v>
      </c>
      <c r="C155">
        <v>1595340694</v>
      </c>
      <c r="D155">
        <v>2</v>
      </c>
      <c r="E155">
        <v>11</v>
      </c>
      <c r="F155">
        <v>9</v>
      </c>
      <c r="G155">
        <v>2</v>
      </c>
      <c r="H155" s="14" t="s">
        <v>121</v>
      </c>
      <c r="I155" s="14" t="s">
        <v>92</v>
      </c>
      <c r="J155">
        <v>1</v>
      </c>
      <c r="K155" s="14" t="s">
        <v>258</v>
      </c>
      <c r="L155">
        <v>0.5</v>
      </c>
      <c r="M155">
        <v>2.95</v>
      </c>
      <c r="N155">
        <v>8.35</v>
      </c>
      <c r="O155">
        <v>15.1</v>
      </c>
      <c r="P155" s="14" t="s">
        <v>218</v>
      </c>
      <c r="Q155" s="14" t="s">
        <v>233</v>
      </c>
      <c r="R155" s="14" t="s">
        <v>231</v>
      </c>
    </row>
    <row r="156" spans="1:18" x14ac:dyDescent="0.3">
      <c r="A156">
        <v>5529865224</v>
      </c>
      <c r="B156">
        <v>3081</v>
      </c>
      <c r="C156">
        <v>1595425944</v>
      </c>
      <c r="D156">
        <v>6</v>
      </c>
      <c r="E156">
        <v>11</v>
      </c>
      <c r="F156">
        <v>19</v>
      </c>
      <c r="G156">
        <v>1</v>
      </c>
      <c r="H156" s="14" t="s">
        <v>121</v>
      </c>
      <c r="I156" s="14" t="s">
        <v>89</v>
      </c>
      <c r="J156">
        <v>1</v>
      </c>
      <c r="K156" s="14" t="s">
        <v>258</v>
      </c>
      <c r="L156">
        <v>0.55000000000000004</v>
      </c>
      <c r="M156">
        <v>3.15</v>
      </c>
      <c r="N156">
        <v>8.4499999999999993</v>
      </c>
      <c r="O156">
        <v>15.6</v>
      </c>
      <c r="P156" s="14" t="s">
        <v>218</v>
      </c>
      <c r="Q156" s="14" t="s">
        <v>233</v>
      </c>
      <c r="R156" s="14" t="s">
        <v>231</v>
      </c>
    </row>
    <row r="157" spans="1:18" x14ac:dyDescent="0.3">
      <c r="A157">
        <v>5533328718</v>
      </c>
      <c r="B157">
        <v>2483</v>
      </c>
      <c r="C157">
        <v>1595599765</v>
      </c>
      <c r="D157">
        <v>5</v>
      </c>
      <c r="E157">
        <v>12</v>
      </c>
      <c r="F157">
        <v>9</v>
      </c>
      <c r="G157">
        <v>4</v>
      </c>
      <c r="H157" s="14" t="s">
        <v>121</v>
      </c>
      <c r="I157" s="14" t="s">
        <v>89</v>
      </c>
      <c r="J157">
        <v>0</v>
      </c>
      <c r="K157" s="14" t="s">
        <v>258</v>
      </c>
      <c r="L157">
        <v>0.55000000000000004</v>
      </c>
      <c r="M157">
        <v>3.4</v>
      </c>
      <c r="N157">
        <v>8.75</v>
      </c>
      <c r="O157">
        <v>15.7</v>
      </c>
      <c r="P157" s="14" t="s">
        <v>218</v>
      </c>
      <c r="Q157" s="14" t="s">
        <v>233</v>
      </c>
      <c r="R157" s="14" t="s">
        <v>231</v>
      </c>
    </row>
    <row r="158" spans="1:18" x14ac:dyDescent="0.3">
      <c r="A158">
        <v>5547289511</v>
      </c>
      <c r="B158">
        <v>2123</v>
      </c>
      <c r="C158">
        <v>1596295915</v>
      </c>
      <c r="D158">
        <v>4</v>
      </c>
      <c r="E158">
        <v>5</v>
      </c>
      <c r="F158">
        <v>20</v>
      </c>
      <c r="G158">
        <v>1</v>
      </c>
      <c r="H158" s="14" t="s">
        <v>121</v>
      </c>
      <c r="I158" s="14" t="s">
        <v>92</v>
      </c>
      <c r="J158">
        <v>1</v>
      </c>
      <c r="K158" s="14" t="s">
        <v>258</v>
      </c>
      <c r="L158">
        <v>0.55000000000000004</v>
      </c>
      <c r="M158">
        <v>3.45</v>
      </c>
      <c r="N158">
        <v>8.8000000000000007</v>
      </c>
      <c r="O158">
        <v>16</v>
      </c>
      <c r="P158" s="14" t="s">
        <v>218</v>
      </c>
      <c r="Q158" s="14" t="s">
        <v>233</v>
      </c>
      <c r="R158" s="14" t="s">
        <v>231</v>
      </c>
    </row>
    <row r="159" spans="1:18" x14ac:dyDescent="0.3">
      <c r="A159">
        <v>5548258985</v>
      </c>
      <c r="B159">
        <v>3210</v>
      </c>
      <c r="C159">
        <v>1596349038</v>
      </c>
      <c r="D159">
        <v>4</v>
      </c>
      <c r="E159">
        <v>10</v>
      </c>
      <c r="F159">
        <v>26</v>
      </c>
      <c r="G159">
        <v>3</v>
      </c>
      <c r="H159" s="14" t="s">
        <v>121</v>
      </c>
      <c r="I159" s="14" t="s">
        <v>89</v>
      </c>
      <c r="J159">
        <v>1</v>
      </c>
      <c r="K159" s="14" t="s">
        <v>258</v>
      </c>
      <c r="L159">
        <v>0.55000000000000004</v>
      </c>
      <c r="M159">
        <v>3.6</v>
      </c>
      <c r="N159">
        <v>9.25</v>
      </c>
      <c r="O159">
        <v>16.600000000000001</v>
      </c>
      <c r="P159" s="14" t="s">
        <v>218</v>
      </c>
      <c r="Q159" s="14" t="s">
        <v>233</v>
      </c>
      <c r="R159" s="14" t="s">
        <v>231</v>
      </c>
    </row>
    <row r="160" spans="1:18" x14ac:dyDescent="0.3">
      <c r="A160">
        <v>5555067282</v>
      </c>
      <c r="B160">
        <v>2215</v>
      </c>
      <c r="C160">
        <v>1596717955</v>
      </c>
      <c r="D160">
        <v>6</v>
      </c>
      <c r="E160">
        <v>4</v>
      </c>
      <c r="F160">
        <v>11</v>
      </c>
      <c r="G160">
        <v>3</v>
      </c>
      <c r="H160" s="14" t="s">
        <v>121</v>
      </c>
      <c r="I160" s="14" t="s">
        <v>92</v>
      </c>
      <c r="J160">
        <v>1</v>
      </c>
      <c r="K160" s="14" t="s">
        <v>258</v>
      </c>
      <c r="L160">
        <v>0.6</v>
      </c>
      <c r="M160">
        <v>3.85</v>
      </c>
      <c r="N160">
        <v>9.1999999999999993</v>
      </c>
      <c r="O160">
        <v>16.25</v>
      </c>
      <c r="P160" s="14" t="s">
        <v>218</v>
      </c>
      <c r="Q160" s="14" t="s">
        <v>233</v>
      </c>
      <c r="R160" s="14" t="s">
        <v>231</v>
      </c>
    </row>
    <row r="161" spans="1:18" x14ac:dyDescent="0.3">
      <c r="A161">
        <v>5556409189</v>
      </c>
      <c r="B161">
        <v>3537</v>
      </c>
      <c r="C161">
        <v>1596796505</v>
      </c>
      <c r="D161">
        <v>3</v>
      </c>
      <c r="E161">
        <v>12</v>
      </c>
      <c r="F161">
        <v>27</v>
      </c>
      <c r="G161">
        <v>4</v>
      </c>
      <c r="H161" s="14" t="s">
        <v>121</v>
      </c>
      <c r="I161" s="14" t="s">
        <v>92</v>
      </c>
      <c r="J161">
        <v>1</v>
      </c>
      <c r="K161" s="14" t="s">
        <v>258</v>
      </c>
      <c r="L161">
        <v>0.6</v>
      </c>
      <c r="M161">
        <v>3.95</v>
      </c>
      <c r="N161">
        <v>9.35</v>
      </c>
      <c r="O161">
        <v>16.7</v>
      </c>
      <c r="P161" s="14" t="s">
        <v>218</v>
      </c>
      <c r="Q161" s="14" t="s">
        <v>233</v>
      </c>
      <c r="R161" s="14" t="s">
        <v>231</v>
      </c>
    </row>
    <row r="162" spans="1:18" x14ac:dyDescent="0.3">
      <c r="A162">
        <v>5557647101</v>
      </c>
      <c r="B162">
        <v>2046</v>
      </c>
      <c r="C162">
        <v>1596862351</v>
      </c>
      <c r="D162">
        <v>2</v>
      </c>
      <c r="E162">
        <v>13</v>
      </c>
      <c r="F162">
        <v>3</v>
      </c>
      <c r="G162">
        <v>3</v>
      </c>
      <c r="H162" s="14" t="s">
        <v>121</v>
      </c>
      <c r="I162" s="14" t="s">
        <v>89</v>
      </c>
      <c r="J162">
        <v>0</v>
      </c>
      <c r="K162" s="14" t="s">
        <v>258</v>
      </c>
      <c r="L162">
        <v>0.6</v>
      </c>
      <c r="M162">
        <v>3.9</v>
      </c>
      <c r="N162">
        <v>9.4</v>
      </c>
      <c r="O162">
        <v>16.100000000000001</v>
      </c>
      <c r="P162" s="14" t="s">
        <v>218</v>
      </c>
      <c r="Q162" s="14" t="s">
        <v>233</v>
      </c>
      <c r="R162" s="14" t="s">
        <v>231</v>
      </c>
    </row>
    <row r="163" spans="1:18" x14ac:dyDescent="0.3">
      <c r="A163">
        <v>5559136840</v>
      </c>
      <c r="B163">
        <v>4003</v>
      </c>
      <c r="C163">
        <v>1596935992</v>
      </c>
      <c r="D163">
        <v>3</v>
      </c>
      <c r="E163">
        <v>16</v>
      </c>
      <c r="F163">
        <v>18</v>
      </c>
      <c r="G163">
        <v>2</v>
      </c>
      <c r="H163" s="14" t="s">
        <v>121</v>
      </c>
      <c r="I163" s="14" t="s">
        <v>89</v>
      </c>
      <c r="J163">
        <v>1</v>
      </c>
      <c r="K163" s="14" t="s">
        <v>258</v>
      </c>
      <c r="L163">
        <v>0.65</v>
      </c>
      <c r="M163">
        <v>4.05</v>
      </c>
      <c r="N163">
        <v>9.6</v>
      </c>
      <c r="O163">
        <v>16.7</v>
      </c>
      <c r="P163" s="14" t="s">
        <v>218</v>
      </c>
      <c r="Q163" s="14" t="s">
        <v>233</v>
      </c>
      <c r="R163" s="14" t="s">
        <v>231</v>
      </c>
    </row>
    <row r="164" spans="1:18" x14ac:dyDescent="0.3">
      <c r="A164">
        <v>5559385520</v>
      </c>
      <c r="B164">
        <v>2116</v>
      </c>
      <c r="C164">
        <v>1596951449</v>
      </c>
      <c r="D164">
        <v>2</v>
      </c>
      <c r="E164">
        <v>8</v>
      </c>
      <c r="F164">
        <v>10</v>
      </c>
      <c r="G164">
        <v>2</v>
      </c>
      <c r="H164" s="14" t="s">
        <v>121</v>
      </c>
      <c r="I164" s="14" t="s">
        <v>89</v>
      </c>
      <c r="J164">
        <v>0</v>
      </c>
      <c r="K164" s="14" t="s">
        <v>259</v>
      </c>
      <c r="L164">
        <v>0.65</v>
      </c>
      <c r="M164">
        <v>4.05</v>
      </c>
      <c r="N164">
        <v>9.5500000000000007</v>
      </c>
      <c r="O164">
        <v>16.05</v>
      </c>
      <c r="P164" s="14" t="s">
        <v>218</v>
      </c>
      <c r="Q164" s="14" t="s">
        <v>233</v>
      </c>
      <c r="R164" s="14" t="s">
        <v>231</v>
      </c>
    </row>
    <row r="165" spans="1:18" x14ac:dyDescent="0.3">
      <c r="A165">
        <v>5559438854</v>
      </c>
      <c r="B165">
        <v>2594</v>
      </c>
      <c r="C165">
        <v>1596954062</v>
      </c>
      <c r="D165">
        <v>0</v>
      </c>
      <c r="E165">
        <v>13</v>
      </c>
      <c r="F165">
        <v>18</v>
      </c>
      <c r="G165">
        <v>4</v>
      </c>
      <c r="H165" s="14" t="s">
        <v>121</v>
      </c>
      <c r="I165" s="14" t="s">
        <v>89</v>
      </c>
      <c r="J165">
        <v>0</v>
      </c>
      <c r="K165" s="14" t="s">
        <v>258</v>
      </c>
      <c r="L165">
        <v>0.6</v>
      </c>
      <c r="M165">
        <v>4</v>
      </c>
      <c r="N165">
        <v>9.9499999999999993</v>
      </c>
      <c r="O165">
        <v>16</v>
      </c>
      <c r="P165" s="14" t="s">
        <v>218</v>
      </c>
      <c r="Q165" s="14" t="s">
        <v>233</v>
      </c>
      <c r="R165" s="14" t="s">
        <v>231</v>
      </c>
    </row>
    <row r="166" spans="1:18" x14ac:dyDescent="0.3">
      <c r="A166">
        <v>5567172527</v>
      </c>
      <c r="B166">
        <v>2545</v>
      </c>
      <c r="C166">
        <v>1597395688</v>
      </c>
      <c r="D166">
        <v>4</v>
      </c>
      <c r="E166">
        <v>3</v>
      </c>
      <c r="F166">
        <v>14</v>
      </c>
      <c r="G166">
        <v>2</v>
      </c>
      <c r="H166" s="14" t="s">
        <v>121</v>
      </c>
      <c r="I166" s="14" t="s">
        <v>89</v>
      </c>
      <c r="J166">
        <v>1</v>
      </c>
      <c r="K166" s="14" t="s">
        <v>258</v>
      </c>
      <c r="L166">
        <v>0.6</v>
      </c>
      <c r="M166">
        <v>4.05</v>
      </c>
      <c r="N166">
        <v>9.9</v>
      </c>
      <c r="O166">
        <v>15.65</v>
      </c>
      <c r="P166" s="14" t="s">
        <v>218</v>
      </c>
      <c r="Q166" s="14" t="s">
        <v>233</v>
      </c>
      <c r="R166" s="14" t="s">
        <v>231</v>
      </c>
    </row>
    <row r="167" spans="1:18" x14ac:dyDescent="0.3">
      <c r="A167">
        <v>5567305799</v>
      </c>
      <c r="B167">
        <v>2296</v>
      </c>
      <c r="C167">
        <v>1597403352</v>
      </c>
      <c r="D167">
        <v>4</v>
      </c>
      <c r="E167">
        <v>10</v>
      </c>
      <c r="F167">
        <v>7</v>
      </c>
      <c r="G167">
        <v>5</v>
      </c>
      <c r="H167" s="14" t="s">
        <v>118</v>
      </c>
      <c r="I167" s="14" t="s">
        <v>89</v>
      </c>
      <c r="J167">
        <v>0</v>
      </c>
      <c r="K167" s="14" t="s">
        <v>258</v>
      </c>
      <c r="L167">
        <v>0.6</v>
      </c>
      <c r="M167">
        <v>4</v>
      </c>
      <c r="N167">
        <v>10</v>
      </c>
      <c r="O167">
        <v>14.55</v>
      </c>
      <c r="P167" s="14" t="s">
        <v>218</v>
      </c>
      <c r="Q167" s="14" t="s">
        <v>233</v>
      </c>
      <c r="R167" s="14" t="s">
        <v>226</v>
      </c>
    </row>
    <row r="168" spans="1:18" x14ac:dyDescent="0.3">
      <c r="A168">
        <v>5567478191</v>
      </c>
      <c r="B168">
        <v>4758</v>
      </c>
      <c r="C168">
        <v>1597410973</v>
      </c>
      <c r="D168">
        <v>5</v>
      </c>
      <c r="E168">
        <v>19</v>
      </c>
      <c r="F168">
        <v>28</v>
      </c>
      <c r="G168">
        <v>4</v>
      </c>
      <c r="H168" s="14" t="s">
        <v>119</v>
      </c>
      <c r="I168" s="14" t="s">
        <v>89</v>
      </c>
      <c r="J168">
        <v>1</v>
      </c>
      <c r="K168" s="14" t="s">
        <v>258</v>
      </c>
      <c r="L168">
        <v>0.6</v>
      </c>
      <c r="M168">
        <v>4.05</v>
      </c>
      <c r="N168">
        <v>10.6</v>
      </c>
      <c r="O168">
        <v>15</v>
      </c>
      <c r="P168" s="14" t="s">
        <v>218</v>
      </c>
      <c r="Q168" s="14" t="s">
        <v>233</v>
      </c>
      <c r="R168" s="14" t="s">
        <v>223</v>
      </c>
    </row>
    <row r="169" spans="1:18" x14ac:dyDescent="0.3">
      <c r="A169">
        <v>5568292977</v>
      </c>
      <c r="B169">
        <v>3226</v>
      </c>
      <c r="C169">
        <v>1597456543</v>
      </c>
      <c r="D169">
        <v>3</v>
      </c>
      <c r="E169">
        <v>10</v>
      </c>
      <c r="F169">
        <v>11</v>
      </c>
      <c r="G169">
        <v>1</v>
      </c>
      <c r="H169" s="14" t="s">
        <v>119</v>
      </c>
      <c r="I169" s="14" t="s">
        <v>92</v>
      </c>
      <c r="J169">
        <v>0</v>
      </c>
      <c r="K169" s="14" t="s">
        <v>259</v>
      </c>
      <c r="L169">
        <v>0.6</v>
      </c>
      <c r="M169">
        <v>3.65</v>
      </c>
      <c r="N169">
        <v>10.15</v>
      </c>
      <c r="O169">
        <v>14.4</v>
      </c>
      <c r="P169" s="14" t="s">
        <v>209</v>
      </c>
      <c r="Q169" s="14" t="s">
        <v>233</v>
      </c>
      <c r="R169" s="14" t="s">
        <v>223</v>
      </c>
    </row>
    <row r="170" spans="1:18" x14ac:dyDescent="0.3">
      <c r="A170">
        <v>5568624493</v>
      </c>
      <c r="B170">
        <v>2327</v>
      </c>
      <c r="C170">
        <v>1597476736</v>
      </c>
      <c r="D170">
        <v>3</v>
      </c>
      <c r="E170">
        <v>11</v>
      </c>
      <c r="F170">
        <v>22</v>
      </c>
      <c r="G170">
        <v>1</v>
      </c>
      <c r="H170" s="14" t="s">
        <v>119</v>
      </c>
      <c r="I170" s="14" t="s">
        <v>92</v>
      </c>
      <c r="J170">
        <v>1</v>
      </c>
      <c r="K170" s="14" t="s">
        <v>259</v>
      </c>
      <c r="L170">
        <v>0.65</v>
      </c>
      <c r="M170">
        <v>3.8</v>
      </c>
      <c r="N170">
        <v>10.050000000000001</v>
      </c>
      <c r="O170">
        <v>15.25</v>
      </c>
      <c r="P170" s="14" t="s">
        <v>209</v>
      </c>
      <c r="Q170" s="14" t="s">
        <v>233</v>
      </c>
      <c r="R170" s="14" t="s">
        <v>223</v>
      </c>
    </row>
    <row r="171" spans="1:18" x14ac:dyDescent="0.3">
      <c r="A171">
        <v>5568718012</v>
      </c>
      <c r="B171">
        <v>2456</v>
      </c>
      <c r="C171">
        <v>1597481293</v>
      </c>
      <c r="D171">
        <v>6</v>
      </c>
      <c r="E171">
        <v>9</v>
      </c>
      <c r="F171">
        <v>4</v>
      </c>
      <c r="G171">
        <v>1</v>
      </c>
      <c r="H171" s="14" t="s">
        <v>119</v>
      </c>
      <c r="I171" s="14" t="s">
        <v>89</v>
      </c>
      <c r="J171">
        <v>0</v>
      </c>
      <c r="K171" s="14" t="s">
        <v>259</v>
      </c>
      <c r="L171">
        <v>0.6</v>
      </c>
      <c r="M171">
        <v>3.75</v>
      </c>
      <c r="N171">
        <v>10.050000000000001</v>
      </c>
      <c r="O171">
        <v>14.65</v>
      </c>
      <c r="P171" s="14" t="s">
        <v>209</v>
      </c>
      <c r="Q171" s="14" t="s">
        <v>233</v>
      </c>
      <c r="R171" s="14" t="s">
        <v>223</v>
      </c>
    </row>
    <row r="172" spans="1:18" x14ac:dyDescent="0.3">
      <c r="A172">
        <v>5569981646</v>
      </c>
      <c r="B172">
        <v>1688</v>
      </c>
      <c r="C172">
        <v>1597545315</v>
      </c>
      <c r="D172">
        <v>5</v>
      </c>
      <c r="E172">
        <v>1</v>
      </c>
      <c r="F172">
        <v>9</v>
      </c>
      <c r="G172">
        <v>1</v>
      </c>
      <c r="H172" s="14" t="s">
        <v>119</v>
      </c>
      <c r="I172" s="14" t="s">
        <v>92</v>
      </c>
      <c r="J172">
        <v>1</v>
      </c>
      <c r="K172" s="14" t="s">
        <v>259</v>
      </c>
      <c r="L172">
        <v>0.6</v>
      </c>
      <c r="M172">
        <v>3.65</v>
      </c>
      <c r="N172">
        <v>9.6999999999999993</v>
      </c>
      <c r="O172">
        <v>14.65</v>
      </c>
      <c r="P172" s="14" t="s">
        <v>213</v>
      </c>
      <c r="Q172" s="14" t="s">
        <v>233</v>
      </c>
      <c r="R172" s="14" t="s">
        <v>223</v>
      </c>
    </row>
    <row r="173" spans="1:18" x14ac:dyDescent="0.3">
      <c r="A173">
        <v>5570014006</v>
      </c>
      <c r="B173">
        <v>3037</v>
      </c>
      <c r="C173">
        <v>1597547376</v>
      </c>
      <c r="D173">
        <v>2</v>
      </c>
      <c r="E173">
        <v>12</v>
      </c>
      <c r="F173">
        <v>14</v>
      </c>
      <c r="G173">
        <v>1</v>
      </c>
      <c r="H173" s="14" t="s">
        <v>119</v>
      </c>
      <c r="I173" s="14" t="s">
        <v>92</v>
      </c>
      <c r="J173">
        <v>1</v>
      </c>
      <c r="K173" s="14" t="s">
        <v>259</v>
      </c>
      <c r="L173">
        <v>0.65</v>
      </c>
      <c r="M173">
        <v>3.55</v>
      </c>
      <c r="N173">
        <v>9.75</v>
      </c>
      <c r="O173">
        <v>14.55</v>
      </c>
      <c r="P173" s="14" t="s">
        <v>213</v>
      </c>
      <c r="Q173" s="14" t="s">
        <v>233</v>
      </c>
      <c r="R173" s="14" t="s">
        <v>223</v>
      </c>
    </row>
    <row r="174" spans="1:18" x14ac:dyDescent="0.3">
      <c r="A174">
        <v>5570141528</v>
      </c>
      <c r="B174">
        <v>2633</v>
      </c>
      <c r="C174">
        <v>1597555002</v>
      </c>
      <c r="D174">
        <v>3</v>
      </c>
      <c r="E174">
        <v>10</v>
      </c>
      <c r="F174">
        <v>8</v>
      </c>
      <c r="G174">
        <v>1</v>
      </c>
      <c r="H174" s="14" t="s">
        <v>119</v>
      </c>
      <c r="I174" s="14" t="s">
        <v>92</v>
      </c>
      <c r="J174">
        <v>0</v>
      </c>
      <c r="K174" s="14" t="s">
        <v>259</v>
      </c>
      <c r="L174">
        <v>0.6</v>
      </c>
      <c r="M174">
        <v>3.6</v>
      </c>
      <c r="N174">
        <v>10</v>
      </c>
      <c r="O174">
        <v>14.35</v>
      </c>
      <c r="P174" s="14" t="s">
        <v>213</v>
      </c>
      <c r="Q174" s="14" t="s">
        <v>233</v>
      </c>
      <c r="R174" s="14" t="s">
        <v>223</v>
      </c>
    </row>
    <row r="175" spans="1:18" x14ac:dyDescent="0.3">
      <c r="A175">
        <v>5572568979</v>
      </c>
      <c r="B175">
        <v>3190</v>
      </c>
      <c r="C175">
        <v>1597680178</v>
      </c>
      <c r="D175">
        <v>1</v>
      </c>
      <c r="E175">
        <v>6</v>
      </c>
      <c r="F175">
        <v>12</v>
      </c>
      <c r="G175">
        <v>1</v>
      </c>
      <c r="H175" s="14" t="s">
        <v>119</v>
      </c>
      <c r="I175" s="14" t="s">
        <v>89</v>
      </c>
      <c r="J175">
        <v>0</v>
      </c>
      <c r="K175" s="14" t="s">
        <v>259</v>
      </c>
      <c r="L175">
        <v>0.55000000000000004</v>
      </c>
      <c r="M175">
        <v>3.55</v>
      </c>
      <c r="N175">
        <v>9.75</v>
      </c>
      <c r="O175">
        <v>14.5</v>
      </c>
      <c r="P175" s="14" t="s">
        <v>213</v>
      </c>
      <c r="Q175" s="14" t="s">
        <v>233</v>
      </c>
      <c r="R175" s="14" t="s">
        <v>223</v>
      </c>
    </row>
    <row r="176" spans="1:18" x14ac:dyDescent="0.3">
      <c r="A176">
        <v>5573800459</v>
      </c>
      <c r="B176">
        <v>2244</v>
      </c>
      <c r="C176">
        <v>1597757869</v>
      </c>
      <c r="D176">
        <v>4</v>
      </c>
      <c r="E176">
        <v>6</v>
      </c>
      <c r="F176">
        <v>20</v>
      </c>
      <c r="G176">
        <v>1</v>
      </c>
      <c r="H176" s="14" t="s">
        <v>121</v>
      </c>
      <c r="I176" s="14" t="s">
        <v>89</v>
      </c>
      <c r="J176">
        <v>1</v>
      </c>
      <c r="K176" s="14" t="s">
        <v>259</v>
      </c>
      <c r="L176">
        <v>0.55000000000000004</v>
      </c>
      <c r="M176">
        <v>3.45</v>
      </c>
      <c r="N176">
        <v>9.5</v>
      </c>
      <c r="O176">
        <v>14.55</v>
      </c>
      <c r="P176" s="14" t="s">
        <v>213</v>
      </c>
      <c r="Q176" s="14" t="s">
        <v>233</v>
      </c>
      <c r="R176" s="14" t="s">
        <v>223</v>
      </c>
    </row>
    <row r="177" spans="1:18" x14ac:dyDescent="0.3">
      <c r="A177">
        <v>5574056624</v>
      </c>
      <c r="B177">
        <v>2793</v>
      </c>
      <c r="C177">
        <v>1597767761</v>
      </c>
      <c r="D177">
        <v>8</v>
      </c>
      <c r="E177">
        <v>7</v>
      </c>
      <c r="F177">
        <v>16</v>
      </c>
      <c r="G177">
        <v>1</v>
      </c>
      <c r="H177" s="14" t="s">
        <v>119</v>
      </c>
      <c r="I177" s="14" t="s">
        <v>92</v>
      </c>
      <c r="J177">
        <v>0</v>
      </c>
      <c r="K177" s="14" t="s">
        <v>259</v>
      </c>
      <c r="L177">
        <v>0.55000000000000004</v>
      </c>
      <c r="M177">
        <v>3.6</v>
      </c>
      <c r="N177">
        <v>9.25</v>
      </c>
      <c r="O177">
        <v>14.9</v>
      </c>
      <c r="P177" s="14" t="s">
        <v>227</v>
      </c>
      <c r="Q177" s="14" t="s">
        <v>233</v>
      </c>
      <c r="R177" s="14" t="s">
        <v>223</v>
      </c>
    </row>
    <row r="178" spans="1:18" x14ac:dyDescent="0.3">
      <c r="A178">
        <v>5574941710</v>
      </c>
      <c r="B178">
        <v>1949</v>
      </c>
      <c r="C178">
        <v>1597831040</v>
      </c>
      <c r="D178">
        <v>1</v>
      </c>
      <c r="E178">
        <v>4</v>
      </c>
      <c r="F178">
        <v>18</v>
      </c>
      <c r="G178">
        <v>1</v>
      </c>
      <c r="H178" s="14" t="s">
        <v>119</v>
      </c>
      <c r="I178" s="14" t="s">
        <v>92</v>
      </c>
      <c r="J178">
        <v>1</v>
      </c>
      <c r="K178" s="14" t="s">
        <v>259</v>
      </c>
      <c r="L178">
        <v>0.55000000000000004</v>
      </c>
      <c r="M178">
        <v>3.45</v>
      </c>
      <c r="N178">
        <v>9.1999999999999993</v>
      </c>
      <c r="O178">
        <v>14.8</v>
      </c>
      <c r="P178" s="14" t="s">
        <v>227</v>
      </c>
      <c r="Q178" s="14" t="s">
        <v>233</v>
      </c>
      <c r="R178" s="14" t="s">
        <v>223</v>
      </c>
    </row>
    <row r="179" spans="1:18" x14ac:dyDescent="0.3">
      <c r="A179">
        <v>5574986582</v>
      </c>
      <c r="B179">
        <v>3025</v>
      </c>
      <c r="C179">
        <v>1597833563</v>
      </c>
      <c r="D179">
        <v>2</v>
      </c>
      <c r="E179">
        <v>8</v>
      </c>
      <c r="F179">
        <v>20</v>
      </c>
      <c r="G179">
        <v>3</v>
      </c>
      <c r="H179" s="14" t="s">
        <v>119</v>
      </c>
      <c r="I179" s="14" t="s">
        <v>92</v>
      </c>
      <c r="J179">
        <v>1</v>
      </c>
      <c r="K179" s="14" t="s">
        <v>258</v>
      </c>
      <c r="L179">
        <v>0.55000000000000004</v>
      </c>
      <c r="M179">
        <v>3.35</v>
      </c>
      <c r="N179">
        <v>9.1</v>
      </c>
      <c r="O179">
        <v>14.5</v>
      </c>
      <c r="P179" s="14" t="s">
        <v>227</v>
      </c>
      <c r="Q179" s="14" t="s">
        <v>233</v>
      </c>
      <c r="R179" s="14" t="s">
        <v>223</v>
      </c>
    </row>
    <row r="180" spans="1:18" x14ac:dyDescent="0.3">
      <c r="A180">
        <v>5575192003</v>
      </c>
      <c r="B180">
        <v>2980</v>
      </c>
      <c r="C180">
        <v>1597842777</v>
      </c>
      <c r="D180">
        <v>9</v>
      </c>
      <c r="E180">
        <v>9</v>
      </c>
      <c r="F180">
        <v>19</v>
      </c>
      <c r="G180">
        <v>1</v>
      </c>
      <c r="H180" s="14" t="s">
        <v>119</v>
      </c>
      <c r="I180" s="14" t="s">
        <v>92</v>
      </c>
      <c r="J180">
        <v>1</v>
      </c>
      <c r="K180" s="14" t="s">
        <v>259</v>
      </c>
      <c r="L180">
        <v>0.55000000000000004</v>
      </c>
      <c r="M180">
        <v>3.5</v>
      </c>
      <c r="N180">
        <v>9.35</v>
      </c>
      <c r="O180">
        <v>14.9</v>
      </c>
      <c r="P180" s="14" t="s">
        <v>222</v>
      </c>
      <c r="Q180" s="14" t="s">
        <v>233</v>
      </c>
      <c r="R180" s="14" t="s">
        <v>223</v>
      </c>
    </row>
    <row r="181" spans="1:18" x14ac:dyDescent="0.3">
      <c r="A181">
        <v>5576487345</v>
      </c>
      <c r="B181">
        <v>1995</v>
      </c>
      <c r="C181">
        <v>1597922078</v>
      </c>
      <c r="D181">
        <v>0</v>
      </c>
      <c r="E181">
        <v>12</v>
      </c>
      <c r="F181">
        <v>11</v>
      </c>
      <c r="G181">
        <v>2</v>
      </c>
      <c r="H181" s="14" t="s">
        <v>121</v>
      </c>
      <c r="I181" s="14" t="s">
        <v>89</v>
      </c>
      <c r="J181">
        <v>0</v>
      </c>
      <c r="K181" s="14" t="s">
        <v>259</v>
      </c>
      <c r="L181">
        <v>0.5</v>
      </c>
      <c r="M181">
        <v>3.35</v>
      </c>
      <c r="N181">
        <v>9.35</v>
      </c>
      <c r="O181">
        <v>14.1</v>
      </c>
      <c r="P181" s="14" t="s">
        <v>222</v>
      </c>
      <c r="Q181" s="14" t="s">
        <v>233</v>
      </c>
      <c r="R181" s="14" t="s">
        <v>223</v>
      </c>
    </row>
    <row r="182" spans="1:18" x14ac:dyDescent="0.3">
      <c r="A182">
        <v>5576540889</v>
      </c>
      <c r="B182">
        <v>1793</v>
      </c>
      <c r="C182">
        <v>1597924687</v>
      </c>
      <c r="D182">
        <v>6</v>
      </c>
      <c r="E182">
        <v>2</v>
      </c>
      <c r="F182">
        <v>17</v>
      </c>
      <c r="G182">
        <v>2</v>
      </c>
      <c r="H182" s="14" t="s">
        <v>119</v>
      </c>
      <c r="I182" s="14" t="s">
        <v>92</v>
      </c>
      <c r="J182">
        <v>1</v>
      </c>
      <c r="K182" s="14" t="s">
        <v>259</v>
      </c>
      <c r="L182">
        <v>0.55000000000000004</v>
      </c>
      <c r="M182">
        <v>3.55</v>
      </c>
      <c r="N182">
        <v>8.8000000000000007</v>
      </c>
      <c r="O182">
        <v>14.8</v>
      </c>
      <c r="P182" s="14" t="s">
        <v>222</v>
      </c>
      <c r="Q182" s="14" t="s">
        <v>233</v>
      </c>
      <c r="R182" s="14" t="s">
        <v>223</v>
      </c>
    </row>
    <row r="183" spans="1:18" x14ac:dyDescent="0.3">
      <c r="A183">
        <v>5576601832</v>
      </c>
      <c r="B183">
        <v>2293</v>
      </c>
      <c r="C183">
        <v>1597927318</v>
      </c>
      <c r="D183">
        <v>3</v>
      </c>
      <c r="E183">
        <v>7</v>
      </c>
      <c r="F183">
        <v>13</v>
      </c>
      <c r="G183">
        <v>2</v>
      </c>
      <c r="H183" s="14" t="s">
        <v>120</v>
      </c>
      <c r="I183" s="14" t="s">
        <v>89</v>
      </c>
      <c r="J183">
        <v>0</v>
      </c>
      <c r="K183" s="14" t="s">
        <v>259</v>
      </c>
      <c r="L183">
        <v>0.5</v>
      </c>
      <c r="M183">
        <v>3.55</v>
      </c>
      <c r="N183">
        <v>8.35</v>
      </c>
      <c r="O183">
        <v>14.55</v>
      </c>
      <c r="P183" s="14" t="s">
        <v>222</v>
      </c>
      <c r="Q183" s="14" t="s">
        <v>233</v>
      </c>
      <c r="R183" s="14" t="s">
        <v>223</v>
      </c>
    </row>
    <row r="184" spans="1:18" x14ac:dyDescent="0.3">
      <c r="A184">
        <v>5576751227</v>
      </c>
      <c r="B184">
        <v>2564</v>
      </c>
      <c r="C184">
        <v>1597932965</v>
      </c>
      <c r="D184">
        <v>3</v>
      </c>
      <c r="E184">
        <v>3</v>
      </c>
      <c r="F184">
        <v>18</v>
      </c>
      <c r="G184">
        <v>1</v>
      </c>
      <c r="H184" s="14" t="s">
        <v>119</v>
      </c>
      <c r="I184" s="14" t="s">
        <v>89</v>
      </c>
      <c r="J184">
        <v>0</v>
      </c>
      <c r="K184" s="14" t="s">
        <v>259</v>
      </c>
      <c r="L184">
        <v>0.5</v>
      </c>
      <c r="M184">
        <v>3.6</v>
      </c>
      <c r="N184">
        <v>8.1</v>
      </c>
      <c r="O184">
        <v>14.95</v>
      </c>
      <c r="P184" s="14" t="s">
        <v>222</v>
      </c>
      <c r="Q184" s="14" t="s">
        <v>233</v>
      </c>
      <c r="R184" s="14" t="s">
        <v>223</v>
      </c>
    </row>
    <row r="185" spans="1:18" x14ac:dyDescent="0.3">
      <c r="A185">
        <v>5576907027</v>
      </c>
      <c r="B185">
        <v>1581</v>
      </c>
      <c r="C185">
        <v>1597938904</v>
      </c>
      <c r="D185">
        <v>3</v>
      </c>
      <c r="E185">
        <v>2</v>
      </c>
      <c r="F185">
        <v>13</v>
      </c>
      <c r="G185">
        <v>1</v>
      </c>
      <c r="H185" s="14" t="s">
        <v>119</v>
      </c>
      <c r="I185" s="14" t="s">
        <v>92</v>
      </c>
      <c r="J185">
        <v>1</v>
      </c>
      <c r="K185" s="14" t="s">
        <v>259</v>
      </c>
      <c r="L185">
        <v>0.55000000000000004</v>
      </c>
      <c r="M185">
        <v>3.75</v>
      </c>
      <c r="N185">
        <v>7.55</v>
      </c>
      <c r="O185">
        <v>14.7</v>
      </c>
      <c r="P185" s="14" t="s">
        <v>222</v>
      </c>
      <c r="Q185" s="14" t="s">
        <v>233</v>
      </c>
      <c r="R185" s="14" t="s">
        <v>223</v>
      </c>
    </row>
    <row r="186" spans="1:18" x14ac:dyDescent="0.3">
      <c r="A186">
        <v>5576957677</v>
      </c>
      <c r="B186">
        <v>2153</v>
      </c>
      <c r="C186">
        <v>1597941108</v>
      </c>
      <c r="D186">
        <v>4</v>
      </c>
      <c r="E186">
        <v>5</v>
      </c>
      <c r="F186">
        <v>22</v>
      </c>
      <c r="G186">
        <v>1</v>
      </c>
      <c r="H186" s="14" t="s">
        <v>119</v>
      </c>
      <c r="I186" s="14" t="s">
        <v>92</v>
      </c>
      <c r="J186">
        <v>1</v>
      </c>
      <c r="K186" s="14" t="s">
        <v>259</v>
      </c>
      <c r="L186">
        <v>0.55000000000000004</v>
      </c>
      <c r="M186">
        <v>3.75</v>
      </c>
      <c r="N186">
        <v>7.65</v>
      </c>
      <c r="O186">
        <v>15.1</v>
      </c>
      <c r="P186" s="14" t="s">
        <v>222</v>
      </c>
      <c r="Q186" s="14" t="s">
        <v>233</v>
      </c>
      <c r="R186" s="14" t="s">
        <v>223</v>
      </c>
    </row>
    <row r="187" spans="1:18" x14ac:dyDescent="0.3">
      <c r="A187">
        <v>5577532687</v>
      </c>
      <c r="B187">
        <v>1772</v>
      </c>
      <c r="C187">
        <v>1597983002</v>
      </c>
      <c r="D187">
        <v>9</v>
      </c>
      <c r="E187">
        <v>4</v>
      </c>
      <c r="F187">
        <v>10</v>
      </c>
      <c r="G187">
        <v>1</v>
      </c>
      <c r="H187" s="14" t="s">
        <v>119</v>
      </c>
      <c r="I187" s="14" t="s">
        <v>89</v>
      </c>
      <c r="J187">
        <v>1</v>
      </c>
      <c r="K187" s="14" t="s">
        <v>259</v>
      </c>
      <c r="L187">
        <v>0.6</v>
      </c>
      <c r="M187">
        <v>4</v>
      </c>
      <c r="N187">
        <v>7.35</v>
      </c>
      <c r="O187">
        <v>15.25</v>
      </c>
      <c r="P187" s="14" t="s">
        <v>222</v>
      </c>
      <c r="Q187" s="14" t="s">
        <v>233</v>
      </c>
      <c r="R187" s="14" t="s">
        <v>223</v>
      </c>
    </row>
    <row r="188" spans="1:18" x14ac:dyDescent="0.3">
      <c r="A188">
        <v>5577562631</v>
      </c>
      <c r="B188">
        <v>2576</v>
      </c>
      <c r="C188">
        <v>1597985321</v>
      </c>
      <c r="D188">
        <v>4</v>
      </c>
      <c r="E188">
        <v>8</v>
      </c>
      <c r="F188">
        <v>12</v>
      </c>
      <c r="G188">
        <v>2</v>
      </c>
      <c r="H188" s="14" t="s">
        <v>119</v>
      </c>
      <c r="I188" s="14" t="s">
        <v>89</v>
      </c>
      <c r="J188">
        <v>0</v>
      </c>
      <c r="K188" s="14" t="s">
        <v>259</v>
      </c>
      <c r="L188">
        <v>0.55000000000000004</v>
      </c>
      <c r="M188">
        <v>3.95</v>
      </c>
      <c r="N188">
        <v>6.8</v>
      </c>
      <c r="O188">
        <v>14.45</v>
      </c>
      <c r="P188" s="14" t="s">
        <v>222</v>
      </c>
      <c r="Q188" s="14" t="s">
        <v>210</v>
      </c>
      <c r="R188" s="14" t="s">
        <v>229</v>
      </c>
    </row>
    <row r="189" spans="1:18" x14ac:dyDescent="0.3">
      <c r="A189">
        <v>5577811547</v>
      </c>
      <c r="B189">
        <v>2922</v>
      </c>
      <c r="C189">
        <v>1598002005</v>
      </c>
      <c r="D189">
        <v>3</v>
      </c>
      <c r="E189">
        <v>9</v>
      </c>
      <c r="F189">
        <v>19</v>
      </c>
      <c r="G189">
        <v>1</v>
      </c>
      <c r="H189" s="14" t="s">
        <v>119</v>
      </c>
      <c r="I189" s="14" t="s">
        <v>89</v>
      </c>
      <c r="J189">
        <v>0</v>
      </c>
      <c r="K189" s="14" t="s">
        <v>259</v>
      </c>
      <c r="L189">
        <v>0.55000000000000004</v>
      </c>
      <c r="M189">
        <v>3.95</v>
      </c>
      <c r="N189">
        <v>6.75</v>
      </c>
      <c r="O189">
        <v>14.85</v>
      </c>
      <c r="P189" s="14" t="s">
        <v>222</v>
      </c>
      <c r="Q189" s="14" t="s">
        <v>210</v>
      </c>
      <c r="R189" s="14" t="s">
        <v>229</v>
      </c>
    </row>
    <row r="190" spans="1:18" x14ac:dyDescent="0.3">
      <c r="A190">
        <v>5577928413</v>
      </c>
      <c r="B190">
        <v>2568</v>
      </c>
      <c r="C190">
        <v>1598008661</v>
      </c>
      <c r="D190">
        <v>5</v>
      </c>
      <c r="E190">
        <v>11</v>
      </c>
      <c r="F190">
        <v>19</v>
      </c>
      <c r="G190">
        <v>1</v>
      </c>
      <c r="H190" s="14" t="s">
        <v>119</v>
      </c>
      <c r="I190" s="14" t="s">
        <v>92</v>
      </c>
      <c r="J190">
        <v>1</v>
      </c>
      <c r="K190" s="14" t="s">
        <v>259</v>
      </c>
      <c r="L190">
        <v>0.55000000000000004</v>
      </c>
      <c r="M190">
        <v>4.05</v>
      </c>
      <c r="N190">
        <v>6.75</v>
      </c>
      <c r="O190">
        <v>14.7</v>
      </c>
      <c r="P190" s="14" t="s">
        <v>222</v>
      </c>
      <c r="Q190" s="14" t="s">
        <v>210</v>
      </c>
      <c r="R190" s="14" t="s">
        <v>229</v>
      </c>
    </row>
    <row r="191" spans="1:18" x14ac:dyDescent="0.3">
      <c r="A191">
        <v>5578309182</v>
      </c>
      <c r="B191">
        <v>1443</v>
      </c>
      <c r="C191">
        <v>1598023762</v>
      </c>
      <c r="D191">
        <v>4</v>
      </c>
      <c r="E191">
        <v>0</v>
      </c>
      <c r="F191">
        <v>16</v>
      </c>
      <c r="G191">
        <v>1</v>
      </c>
      <c r="H191" s="14" t="s">
        <v>119</v>
      </c>
      <c r="I191" s="14" t="s">
        <v>92</v>
      </c>
      <c r="J191">
        <v>1</v>
      </c>
      <c r="K191" s="14" t="s">
        <v>259</v>
      </c>
      <c r="L191">
        <v>0.6</v>
      </c>
      <c r="M191">
        <v>3.95</v>
      </c>
      <c r="N191">
        <v>6.3</v>
      </c>
      <c r="O191">
        <v>15.3</v>
      </c>
      <c r="P191" s="14" t="s">
        <v>222</v>
      </c>
      <c r="Q191" s="14" t="s">
        <v>210</v>
      </c>
      <c r="R191" s="14" t="s">
        <v>229</v>
      </c>
    </row>
    <row r="192" spans="1:18" x14ac:dyDescent="0.3">
      <c r="A192">
        <v>5578357581</v>
      </c>
      <c r="B192">
        <v>3306</v>
      </c>
      <c r="C192">
        <v>1598025583</v>
      </c>
      <c r="D192">
        <v>2</v>
      </c>
      <c r="E192">
        <v>18</v>
      </c>
      <c r="F192">
        <v>18</v>
      </c>
      <c r="G192">
        <v>1</v>
      </c>
      <c r="H192" s="14" t="s">
        <v>118</v>
      </c>
      <c r="I192" s="14" t="s">
        <v>89</v>
      </c>
      <c r="J192">
        <v>1</v>
      </c>
      <c r="K192" s="14" t="s">
        <v>259</v>
      </c>
      <c r="L192">
        <v>0.6</v>
      </c>
      <c r="M192">
        <v>3.8</v>
      </c>
      <c r="N192">
        <v>7.15</v>
      </c>
      <c r="O192">
        <v>15.75</v>
      </c>
      <c r="P192" s="14" t="s">
        <v>222</v>
      </c>
      <c r="Q192" s="14" t="s">
        <v>228</v>
      </c>
      <c r="R192" s="14" t="s">
        <v>229</v>
      </c>
    </row>
    <row r="193" spans="1:18" x14ac:dyDescent="0.3">
      <c r="A193">
        <v>5578971926</v>
      </c>
      <c r="B193">
        <v>2988</v>
      </c>
      <c r="C193">
        <v>1598064647</v>
      </c>
      <c r="D193">
        <v>10</v>
      </c>
      <c r="E193">
        <v>12</v>
      </c>
      <c r="F193">
        <v>28</v>
      </c>
      <c r="G193">
        <v>1</v>
      </c>
      <c r="H193" s="14" t="s">
        <v>119</v>
      </c>
      <c r="I193" s="14" t="s">
        <v>89</v>
      </c>
      <c r="J193">
        <v>0</v>
      </c>
      <c r="K193" s="14" t="s">
        <v>259</v>
      </c>
      <c r="L193">
        <v>0.55000000000000004</v>
      </c>
      <c r="M193">
        <v>4.2</v>
      </c>
      <c r="N193">
        <v>7.15</v>
      </c>
      <c r="O193">
        <v>16.45</v>
      </c>
      <c r="P193" s="14" t="s">
        <v>212</v>
      </c>
      <c r="Q193" s="14" t="s">
        <v>228</v>
      </c>
      <c r="R193" s="14" t="s">
        <v>223</v>
      </c>
    </row>
    <row r="194" spans="1:18" x14ac:dyDescent="0.3">
      <c r="A194">
        <v>5579899393</v>
      </c>
      <c r="B194">
        <v>2096</v>
      </c>
      <c r="C194">
        <v>1598109399</v>
      </c>
      <c r="D194">
        <v>4</v>
      </c>
      <c r="E194">
        <v>5</v>
      </c>
      <c r="F194">
        <v>20</v>
      </c>
      <c r="G194">
        <v>1</v>
      </c>
      <c r="H194" s="14" t="s">
        <v>119</v>
      </c>
      <c r="I194" s="14" t="s">
        <v>92</v>
      </c>
      <c r="J194">
        <v>1</v>
      </c>
      <c r="K194" s="14" t="s">
        <v>259</v>
      </c>
      <c r="L194">
        <v>0.6</v>
      </c>
      <c r="M194">
        <v>4.25</v>
      </c>
      <c r="N194">
        <v>6.9</v>
      </c>
      <c r="O194">
        <v>17.05</v>
      </c>
      <c r="P194" s="14" t="s">
        <v>212</v>
      </c>
      <c r="Q194" s="14" t="s">
        <v>228</v>
      </c>
      <c r="R194" s="14" t="s">
        <v>223</v>
      </c>
    </row>
    <row r="195" spans="1:18" x14ac:dyDescent="0.3">
      <c r="A195">
        <v>5580011106</v>
      </c>
      <c r="B195">
        <v>2085</v>
      </c>
      <c r="C195">
        <v>1598113588</v>
      </c>
      <c r="D195">
        <v>2</v>
      </c>
      <c r="E195">
        <v>6</v>
      </c>
      <c r="F195">
        <v>21</v>
      </c>
      <c r="G195">
        <v>1</v>
      </c>
      <c r="H195" s="14" t="s">
        <v>119</v>
      </c>
      <c r="I195" s="14" t="s">
        <v>89</v>
      </c>
      <c r="J195">
        <v>1</v>
      </c>
      <c r="K195" s="14" t="s">
        <v>259</v>
      </c>
      <c r="L195">
        <v>0.65</v>
      </c>
      <c r="M195">
        <v>4.3</v>
      </c>
      <c r="N195">
        <v>6.9</v>
      </c>
      <c r="O195">
        <v>17.5</v>
      </c>
      <c r="P195" s="14" t="s">
        <v>212</v>
      </c>
      <c r="Q195" s="14" t="s">
        <v>228</v>
      </c>
      <c r="R195" s="14" t="s">
        <v>223</v>
      </c>
    </row>
    <row r="196" spans="1:18" x14ac:dyDescent="0.3">
      <c r="A196">
        <v>5580075514</v>
      </c>
      <c r="B196">
        <v>2111</v>
      </c>
      <c r="C196">
        <v>1598116261</v>
      </c>
      <c r="D196">
        <v>4</v>
      </c>
      <c r="E196">
        <v>5</v>
      </c>
      <c r="F196">
        <v>16</v>
      </c>
      <c r="G196">
        <v>1</v>
      </c>
      <c r="H196" s="14" t="s">
        <v>119</v>
      </c>
      <c r="I196" s="14" t="s">
        <v>92</v>
      </c>
      <c r="J196">
        <v>1</v>
      </c>
      <c r="K196" s="14" t="s">
        <v>259</v>
      </c>
      <c r="L196">
        <v>0.65</v>
      </c>
      <c r="M196">
        <v>4.3</v>
      </c>
      <c r="N196">
        <v>6.85</v>
      </c>
      <c r="O196">
        <v>17.3</v>
      </c>
      <c r="P196" s="14" t="s">
        <v>212</v>
      </c>
      <c r="Q196" s="14" t="s">
        <v>228</v>
      </c>
      <c r="R196" s="14" t="s">
        <v>223</v>
      </c>
    </row>
    <row r="197" spans="1:18" x14ac:dyDescent="0.3">
      <c r="A197">
        <v>5580559336</v>
      </c>
      <c r="B197">
        <v>3836</v>
      </c>
      <c r="C197">
        <v>1598147568</v>
      </c>
      <c r="D197">
        <v>2</v>
      </c>
      <c r="E197">
        <v>19</v>
      </c>
      <c r="F197">
        <v>25</v>
      </c>
      <c r="G197">
        <v>5</v>
      </c>
      <c r="H197" s="14" t="s">
        <v>119</v>
      </c>
      <c r="I197" s="14" t="s">
        <v>92</v>
      </c>
      <c r="J197">
        <v>0</v>
      </c>
      <c r="K197" s="14" t="s">
        <v>258</v>
      </c>
      <c r="L197">
        <v>0.65</v>
      </c>
      <c r="M197">
        <v>4</v>
      </c>
      <c r="N197">
        <v>7.45</v>
      </c>
      <c r="O197">
        <v>17.75</v>
      </c>
      <c r="P197" s="14" t="s">
        <v>212</v>
      </c>
      <c r="Q197" s="14" t="s">
        <v>233</v>
      </c>
      <c r="R197" s="14" t="s">
        <v>223</v>
      </c>
    </row>
    <row r="198" spans="1:18" x14ac:dyDescent="0.3">
      <c r="A198">
        <v>5580628313</v>
      </c>
      <c r="B198">
        <v>2483</v>
      </c>
      <c r="C198">
        <v>1598152263</v>
      </c>
      <c r="D198">
        <v>2</v>
      </c>
      <c r="E198">
        <v>13</v>
      </c>
      <c r="F198">
        <v>19</v>
      </c>
      <c r="G198">
        <v>1</v>
      </c>
      <c r="H198" s="14" t="s">
        <v>119</v>
      </c>
      <c r="I198" s="14" t="s">
        <v>89</v>
      </c>
      <c r="J198">
        <v>1</v>
      </c>
      <c r="K198" s="14" t="s">
        <v>259</v>
      </c>
      <c r="L198">
        <v>0.65</v>
      </c>
      <c r="M198">
        <v>4.05</v>
      </c>
      <c r="N198">
        <v>7.9</v>
      </c>
      <c r="O198">
        <v>17.8</v>
      </c>
      <c r="P198" s="14" t="s">
        <v>212</v>
      </c>
      <c r="Q198" s="14" t="s">
        <v>233</v>
      </c>
      <c r="R198" s="14" t="s">
        <v>223</v>
      </c>
    </row>
    <row r="199" spans="1:18" x14ac:dyDescent="0.3">
      <c r="A199">
        <v>5580749953</v>
      </c>
      <c r="B199">
        <v>2022</v>
      </c>
      <c r="C199">
        <v>1598159633</v>
      </c>
      <c r="D199">
        <v>4</v>
      </c>
      <c r="E199">
        <v>6</v>
      </c>
      <c r="F199">
        <v>15</v>
      </c>
      <c r="G199">
        <v>3</v>
      </c>
      <c r="H199" s="14" t="s">
        <v>119</v>
      </c>
      <c r="I199" s="14" t="s">
        <v>89</v>
      </c>
      <c r="J199">
        <v>1</v>
      </c>
      <c r="K199" s="14" t="s">
        <v>258</v>
      </c>
      <c r="L199">
        <v>0.65</v>
      </c>
      <c r="M199">
        <v>4.1500000000000004</v>
      </c>
      <c r="N199">
        <v>7.8</v>
      </c>
      <c r="O199">
        <v>17.55</v>
      </c>
      <c r="P199" s="14" t="s">
        <v>212</v>
      </c>
      <c r="Q199" s="14" t="s">
        <v>233</v>
      </c>
      <c r="R199" s="14" t="s">
        <v>223</v>
      </c>
    </row>
    <row r="200" spans="1:18" x14ac:dyDescent="0.3">
      <c r="A200">
        <v>5580803273</v>
      </c>
      <c r="B200">
        <v>2425</v>
      </c>
      <c r="C200">
        <v>1598162492</v>
      </c>
      <c r="D200">
        <v>1</v>
      </c>
      <c r="E200">
        <v>3</v>
      </c>
      <c r="F200">
        <v>20</v>
      </c>
      <c r="G200">
        <v>3</v>
      </c>
      <c r="H200" s="14" t="s">
        <v>119</v>
      </c>
      <c r="I200" s="14" t="s">
        <v>92</v>
      </c>
      <c r="J200">
        <v>1</v>
      </c>
      <c r="K200" s="14" t="s">
        <v>258</v>
      </c>
      <c r="L200">
        <v>0.65</v>
      </c>
      <c r="M200">
        <v>3.75</v>
      </c>
      <c r="N200">
        <v>7.5</v>
      </c>
      <c r="O200">
        <v>17.600000000000001</v>
      </c>
      <c r="P200" s="14" t="s">
        <v>212</v>
      </c>
      <c r="Q200" s="14" t="s">
        <v>233</v>
      </c>
      <c r="R200" s="14" t="s">
        <v>223</v>
      </c>
    </row>
    <row r="201" spans="1:18" x14ac:dyDescent="0.3">
      <c r="A201">
        <v>5582902446</v>
      </c>
      <c r="B201">
        <v>2129</v>
      </c>
      <c r="C201">
        <v>1598276162</v>
      </c>
      <c r="D201">
        <v>4</v>
      </c>
      <c r="E201">
        <v>5</v>
      </c>
      <c r="F201">
        <v>14</v>
      </c>
      <c r="G201">
        <v>1</v>
      </c>
      <c r="H201" s="14" t="s">
        <v>120</v>
      </c>
      <c r="I201" s="14" t="s">
        <v>92</v>
      </c>
      <c r="J201">
        <v>1</v>
      </c>
      <c r="K201" s="14" t="s">
        <v>258</v>
      </c>
      <c r="L201">
        <v>0.7</v>
      </c>
      <c r="M201">
        <v>3.95</v>
      </c>
      <c r="N201">
        <v>7.15</v>
      </c>
      <c r="O201">
        <v>17.75</v>
      </c>
      <c r="P201" s="14" t="s">
        <v>212</v>
      </c>
      <c r="Q201" s="14" t="s">
        <v>233</v>
      </c>
      <c r="R201" s="14" t="s">
        <v>223</v>
      </c>
    </row>
    <row r="202" spans="1:18" x14ac:dyDescent="0.3">
      <c r="A202">
        <v>5584135084</v>
      </c>
      <c r="B202">
        <v>1964</v>
      </c>
      <c r="C202">
        <v>1598352156</v>
      </c>
      <c r="D202">
        <v>1</v>
      </c>
      <c r="E202">
        <v>5</v>
      </c>
      <c r="F202">
        <v>21</v>
      </c>
      <c r="G202">
        <v>5</v>
      </c>
      <c r="H202" s="14" t="s">
        <v>119</v>
      </c>
      <c r="I202" s="14" t="s">
        <v>89</v>
      </c>
      <c r="J202">
        <v>1</v>
      </c>
      <c r="K202" s="14" t="s">
        <v>258</v>
      </c>
      <c r="L202">
        <v>0.7</v>
      </c>
      <c r="M202">
        <v>3.7</v>
      </c>
      <c r="N202">
        <v>7.3</v>
      </c>
      <c r="O202">
        <v>17.95</v>
      </c>
      <c r="P202" s="14" t="s">
        <v>212</v>
      </c>
      <c r="Q202" s="14" t="s">
        <v>233</v>
      </c>
      <c r="R202" s="14" t="s">
        <v>223</v>
      </c>
    </row>
    <row r="203" spans="1:18" x14ac:dyDescent="0.3">
      <c r="A203">
        <v>5584547600</v>
      </c>
      <c r="B203">
        <v>2766</v>
      </c>
      <c r="C203">
        <v>1598369210</v>
      </c>
      <c r="D203">
        <v>4</v>
      </c>
      <c r="E203">
        <v>13</v>
      </c>
      <c r="F203">
        <v>8</v>
      </c>
      <c r="G203">
        <v>1</v>
      </c>
      <c r="H203" s="14" t="s">
        <v>122</v>
      </c>
      <c r="I203" s="14" t="s">
        <v>89</v>
      </c>
      <c r="J203">
        <v>0</v>
      </c>
      <c r="K203" s="14" t="s">
        <v>258</v>
      </c>
      <c r="L203">
        <v>0.7</v>
      </c>
      <c r="M203">
        <v>3.75</v>
      </c>
      <c r="N203">
        <v>7.6</v>
      </c>
      <c r="O203">
        <v>17.7</v>
      </c>
      <c r="P203" s="14" t="s">
        <v>212</v>
      </c>
      <c r="Q203" s="14" t="s">
        <v>233</v>
      </c>
      <c r="R203" s="14" t="s">
        <v>223</v>
      </c>
    </row>
    <row r="204" spans="1:18" x14ac:dyDescent="0.3">
      <c r="A204">
        <v>5585818175</v>
      </c>
      <c r="B204">
        <v>2830</v>
      </c>
      <c r="C204">
        <v>1598447968</v>
      </c>
      <c r="D204">
        <v>4</v>
      </c>
      <c r="E204">
        <v>12</v>
      </c>
      <c r="F204">
        <v>21</v>
      </c>
      <c r="G204">
        <v>1</v>
      </c>
      <c r="H204" s="14" t="s">
        <v>122</v>
      </c>
      <c r="I204" s="14" t="s">
        <v>89</v>
      </c>
      <c r="J204">
        <v>0</v>
      </c>
      <c r="K204" s="14" t="s">
        <v>258</v>
      </c>
      <c r="L204">
        <v>0.7</v>
      </c>
      <c r="M204">
        <v>3.8</v>
      </c>
      <c r="N204">
        <v>8.0500000000000007</v>
      </c>
      <c r="O204">
        <v>17.850000000000001</v>
      </c>
      <c r="P204" s="14" t="s">
        <v>212</v>
      </c>
      <c r="Q204" s="14" t="s">
        <v>233</v>
      </c>
      <c r="R204" s="14" t="s">
        <v>223</v>
      </c>
    </row>
    <row r="205" spans="1:18" x14ac:dyDescent="0.3">
      <c r="A205">
        <v>5585936329</v>
      </c>
      <c r="B205">
        <v>2327</v>
      </c>
      <c r="C205">
        <v>1598452192</v>
      </c>
      <c r="D205">
        <v>3</v>
      </c>
      <c r="E205">
        <v>3</v>
      </c>
      <c r="F205">
        <v>20</v>
      </c>
      <c r="G205">
        <v>1</v>
      </c>
      <c r="H205" s="14" t="s">
        <v>122</v>
      </c>
      <c r="I205" s="14" t="s">
        <v>89</v>
      </c>
      <c r="J205">
        <v>1</v>
      </c>
      <c r="K205" s="14" t="s">
        <v>258</v>
      </c>
      <c r="L205">
        <v>0.7</v>
      </c>
      <c r="M205">
        <v>3.8</v>
      </c>
      <c r="N205">
        <v>8.1</v>
      </c>
      <c r="O205">
        <v>18.2</v>
      </c>
      <c r="P205" s="14" t="s">
        <v>212</v>
      </c>
      <c r="Q205" s="14" t="s">
        <v>233</v>
      </c>
      <c r="R205" s="14" t="s">
        <v>223</v>
      </c>
    </row>
    <row r="206" spans="1:18" x14ac:dyDescent="0.3">
      <c r="A206">
        <v>5586066899</v>
      </c>
      <c r="B206">
        <v>3187</v>
      </c>
      <c r="C206">
        <v>1598457271</v>
      </c>
      <c r="D206">
        <v>5</v>
      </c>
      <c r="E206">
        <v>12</v>
      </c>
      <c r="F206">
        <v>20</v>
      </c>
      <c r="G206">
        <v>1</v>
      </c>
      <c r="H206" s="14" t="s">
        <v>122</v>
      </c>
      <c r="I206" s="14" t="s">
        <v>89</v>
      </c>
      <c r="J206">
        <v>0</v>
      </c>
      <c r="K206" s="14" t="s">
        <v>258</v>
      </c>
      <c r="L206">
        <v>0.65</v>
      </c>
      <c r="M206">
        <v>3.85</v>
      </c>
      <c r="N206">
        <v>8.4499999999999993</v>
      </c>
      <c r="O206">
        <v>18.100000000000001</v>
      </c>
      <c r="P206" s="14" t="s">
        <v>212</v>
      </c>
      <c r="Q206" s="14" t="s">
        <v>233</v>
      </c>
      <c r="R206" s="14" t="s">
        <v>223</v>
      </c>
    </row>
    <row r="207" spans="1:18" x14ac:dyDescent="0.3">
      <c r="A207">
        <v>5587200591</v>
      </c>
      <c r="B207">
        <v>3264</v>
      </c>
      <c r="C207">
        <v>1598531975</v>
      </c>
      <c r="D207">
        <v>6</v>
      </c>
      <c r="E207">
        <v>13</v>
      </c>
      <c r="F207">
        <v>14</v>
      </c>
      <c r="G207">
        <v>1</v>
      </c>
      <c r="H207" s="14" t="s">
        <v>123</v>
      </c>
      <c r="I207" s="14" t="s">
        <v>92</v>
      </c>
      <c r="J207">
        <v>1</v>
      </c>
      <c r="K207" s="14" t="s">
        <v>258</v>
      </c>
      <c r="L207">
        <v>0.65</v>
      </c>
      <c r="M207">
        <v>3.7</v>
      </c>
      <c r="N207">
        <v>8.9</v>
      </c>
      <c r="O207">
        <v>18.3</v>
      </c>
      <c r="P207" s="14" t="s">
        <v>212</v>
      </c>
      <c r="Q207" s="14" t="s">
        <v>233</v>
      </c>
      <c r="R207" s="14" t="s">
        <v>223</v>
      </c>
    </row>
    <row r="208" spans="1:18" x14ac:dyDescent="0.3">
      <c r="A208">
        <v>5587304062</v>
      </c>
      <c r="B208">
        <v>2208</v>
      </c>
      <c r="C208">
        <v>1598535918</v>
      </c>
      <c r="D208">
        <v>3</v>
      </c>
      <c r="E208">
        <v>8</v>
      </c>
      <c r="F208">
        <v>11</v>
      </c>
      <c r="G208">
        <v>1</v>
      </c>
      <c r="H208" s="14" t="s">
        <v>122</v>
      </c>
      <c r="I208" s="14" t="s">
        <v>89</v>
      </c>
      <c r="J208">
        <v>1</v>
      </c>
      <c r="K208" s="14" t="s">
        <v>258</v>
      </c>
      <c r="L208">
        <v>0.7</v>
      </c>
      <c r="M208">
        <v>3.65</v>
      </c>
      <c r="N208">
        <v>8.9</v>
      </c>
      <c r="O208">
        <v>18.25</v>
      </c>
      <c r="P208" s="14" t="s">
        <v>212</v>
      </c>
      <c r="Q208" s="14" t="s">
        <v>233</v>
      </c>
      <c r="R208" s="14" t="s">
        <v>223</v>
      </c>
    </row>
    <row r="209" spans="1:18" x14ac:dyDescent="0.3">
      <c r="A209">
        <v>5587499721</v>
      </c>
      <c r="B209">
        <v>2313</v>
      </c>
      <c r="C209">
        <v>1598543437</v>
      </c>
      <c r="D209">
        <v>2</v>
      </c>
      <c r="E209">
        <v>16</v>
      </c>
      <c r="F209">
        <v>15</v>
      </c>
      <c r="G209">
        <v>1</v>
      </c>
      <c r="H209" s="14" t="s">
        <v>122</v>
      </c>
      <c r="I209" s="14" t="s">
        <v>89</v>
      </c>
      <c r="J209">
        <v>0</v>
      </c>
      <c r="K209" s="14" t="s">
        <v>258</v>
      </c>
      <c r="L209">
        <v>0.7</v>
      </c>
      <c r="M209">
        <v>3.6</v>
      </c>
      <c r="N209">
        <v>9.25</v>
      </c>
      <c r="O209">
        <v>18.05</v>
      </c>
      <c r="P209" s="14" t="s">
        <v>212</v>
      </c>
      <c r="Q209" s="14" t="s">
        <v>233</v>
      </c>
      <c r="R209" s="14" t="s">
        <v>223</v>
      </c>
    </row>
    <row r="210" spans="1:18" x14ac:dyDescent="0.3">
      <c r="A210">
        <v>5588630951</v>
      </c>
      <c r="B210">
        <v>4562</v>
      </c>
      <c r="C210">
        <v>1598616317</v>
      </c>
      <c r="D210">
        <v>4</v>
      </c>
      <c r="E210">
        <v>13</v>
      </c>
      <c r="F210">
        <v>26</v>
      </c>
      <c r="G210">
        <v>1</v>
      </c>
      <c r="H210" s="14" t="s">
        <v>122</v>
      </c>
      <c r="I210" s="14" t="s">
        <v>92</v>
      </c>
      <c r="J210">
        <v>1</v>
      </c>
      <c r="K210" s="14" t="s">
        <v>258</v>
      </c>
      <c r="L210">
        <v>0.7</v>
      </c>
      <c r="M210">
        <v>3.55</v>
      </c>
      <c r="N210">
        <v>9.35</v>
      </c>
      <c r="O210">
        <v>18.399999999999999</v>
      </c>
      <c r="P210" s="14" t="s">
        <v>212</v>
      </c>
      <c r="Q210" s="14" t="s">
        <v>233</v>
      </c>
      <c r="R210" s="14" t="s">
        <v>223</v>
      </c>
    </row>
    <row r="211" spans="1:18" x14ac:dyDescent="0.3">
      <c r="A211">
        <v>5588781868</v>
      </c>
      <c r="B211">
        <v>2383</v>
      </c>
      <c r="C211">
        <v>1598621907</v>
      </c>
      <c r="D211">
        <v>6</v>
      </c>
      <c r="E211">
        <v>6</v>
      </c>
      <c r="F211">
        <v>23</v>
      </c>
      <c r="G211">
        <v>5</v>
      </c>
      <c r="H211" s="14" t="s">
        <v>122</v>
      </c>
      <c r="I211" s="14" t="s">
        <v>89</v>
      </c>
      <c r="J211">
        <v>1</v>
      </c>
      <c r="K211" s="14" t="s">
        <v>258</v>
      </c>
      <c r="L211">
        <v>0.7</v>
      </c>
      <c r="M211">
        <v>3.65</v>
      </c>
      <c r="N211">
        <v>9.65</v>
      </c>
      <c r="O211">
        <v>18.75</v>
      </c>
      <c r="P211" s="14" t="s">
        <v>212</v>
      </c>
      <c r="Q211" s="14" t="s">
        <v>233</v>
      </c>
      <c r="R211" s="14" t="s">
        <v>223</v>
      </c>
    </row>
    <row r="212" spans="1:18" x14ac:dyDescent="0.3">
      <c r="A212">
        <v>5589077511</v>
      </c>
      <c r="B212">
        <v>2792</v>
      </c>
      <c r="C212">
        <v>1598632067</v>
      </c>
      <c r="D212">
        <v>2</v>
      </c>
      <c r="E212">
        <v>7</v>
      </c>
      <c r="F212">
        <v>15</v>
      </c>
      <c r="G212">
        <v>1</v>
      </c>
      <c r="H212" s="14" t="s">
        <v>122</v>
      </c>
      <c r="I212" s="14" t="s">
        <v>89</v>
      </c>
      <c r="J212">
        <v>1</v>
      </c>
      <c r="K212" s="14" t="s">
        <v>259</v>
      </c>
      <c r="L212">
        <v>0.7</v>
      </c>
      <c r="M212">
        <v>3.65</v>
      </c>
      <c r="N212">
        <v>9.1</v>
      </c>
      <c r="O212">
        <v>18.600000000000001</v>
      </c>
      <c r="P212" s="14" t="s">
        <v>212</v>
      </c>
      <c r="Q212" s="14" t="s">
        <v>233</v>
      </c>
      <c r="R212" s="14" t="s">
        <v>223</v>
      </c>
    </row>
    <row r="213" spans="1:18" x14ac:dyDescent="0.3">
      <c r="A213">
        <v>5589154576</v>
      </c>
      <c r="B213">
        <v>2602</v>
      </c>
      <c r="C213">
        <v>1598635187</v>
      </c>
      <c r="D213">
        <v>4</v>
      </c>
      <c r="E213">
        <v>7</v>
      </c>
      <c r="F213">
        <v>25</v>
      </c>
      <c r="G213">
        <v>1</v>
      </c>
      <c r="H213" s="14" t="s">
        <v>122</v>
      </c>
      <c r="I213" s="14" t="s">
        <v>92</v>
      </c>
      <c r="J213">
        <v>1</v>
      </c>
      <c r="K213" s="14" t="s">
        <v>259</v>
      </c>
      <c r="L213">
        <v>0.75</v>
      </c>
      <c r="M213">
        <v>3.35</v>
      </c>
      <c r="N213">
        <v>8.85</v>
      </c>
      <c r="O213">
        <v>18.45</v>
      </c>
      <c r="P213" s="14" t="s">
        <v>213</v>
      </c>
      <c r="Q213" s="14" t="s">
        <v>233</v>
      </c>
      <c r="R213" s="14" t="s">
        <v>224</v>
      </c>
    </row>
    <row r="214" spans="1:18" x14ac:dyDescent="0.3">
      <c r="A214">
        <v>5590607104</v>
      </c>
      <c r="B214">
        <v>2875</v>
      </c>
      <c r="C214">
        <v>1598711191</v>
      </c>
      <c r="D214">
        <v>2</v>
      </c>
      <c r="E214">
        <v>9</v>
      </c>
      <c r="F214">
        <v>33</v>
      </c>
      <c r="G214">
        <v>4</v>
      </c>
      <c r="H214" s="14" t="s">
        <v>122</v>
      </c>
      <c r="I214" s="14" t="s">
        <v>92</v>
      </c>
      <c r="J214">
        <v>1</v>
      </c>
      <c r="K214" s="14" t="s">
        <v>258</v>
      </c>
      <c r="L214">
        <v>0.75</v>
      </c>
      <c r="M214">
        <v>3.25</v>
      </c>
      <c r="N214">
        <v>9.0500000000000007</v>
      </c>
      <c r="O214">
        <v>19.100000000000001</v>
      </c>
      <c r="P214" s="14" t="s">
        <v>213</v>
      </c>
      <c r="Q214" s="14" t="s">
        <v>233</v>
      </c>
      <c r="R214" s="14" t="s">
        <v>235</v>
      </c>
    </row>
    <row r="215" spans="1:18" x14ac:dyDescent="0.3">
      <c r="A215">
        <v>5590713254</v>
      </c>
      <c r="B215">
        <v>2887</v>
      </c>
      <c r="C215">
        <v>1598714733</v>
      </c>
      <c r="D215">
        <v>5</v>
      </c>
      <c r="E215">
        <v>10</v>
      </c>
      <c r="F215">
        <v>24</v>
      </c>
      <c r="G215">
        <v>1</v>
      </c>
      <c r="H215" s="14" t="s">
        <v>122</v>
      </c>
      <c r="I215" s="14" t="s">
        <v>89</v>
      </c>
      <c r="J215">
        <v>1</v>
      </c>
      <c r="K215" s="14" t="s">
        <v>259</v>
      </c>
      <c r="L215">
        <v>0.75</v>
      </c>
      <c r="M215">
        <v>3.4</v>
      </c>
      <c r="N215">
        <v>9.25</v>
      </c>
      <c r="O215">
        <v>19.25</v>
      </c>
      <c r="P215" s="14" t="s">
        <v>213</v>
      </c>
      <c r="Q215" s="14" t="s">
        <v>233</v>
      </c>
      <c r="R215" s="14" t="s">
        <v>235</v>
      </c>
    </row>
    <row r="216" spans="1:18" x14ac:dyDescent="0.3">
      <c r="A216">
        <v>5590804104</v>
      </c>
      <c r="B216">
        <v>2627</v>
      </c>
      <c r="C216">
        <v>1598718040</v>
      </c>
      <c r="D216">
        <v>5</v>
      </c>
      <c r="E216">
        <v>9</v>
      </c>
      <c r="F216">
        <v>23</v>
      </c>
      <c r="G216">
        <v>1</v>
      </c>
      <c r="H216" s="14" t="s">
        <v>122</v>
      </c>
      <c r="I216" s="14" t="s">
        <v>89</v>
      </c>
      <c r="J216">
        <v>1</v>
      </c>
      <c r="K216" s="14" t="s">
        <v>259</v>
      </c>
      <c r="L216">
        <v>0.75</v>
      </c>
      <c r="M216">
        <v>3.45</v>
      </c>
      <c r="N216">
        <v>9.4499999999999993</v>
      </c>
      <c r="O216">
        <v>19.600000000000001</v>
      </c>
      <c r="P216" s="14" t="s">
        <v>213</v>
      </c>
      <c r="Q216" s="14" t="s">
        <v>233</v>
      </c>
      <c r="R216" s="14" t="s">
        <v>235</v>
      </c>
    </row>
    <row r="217" spans="1:18" x14ac:dyDescent="0.3">
      <c r="A217">
        <v>5591354556</v>
      </c>
      <c r="B217">
        <v>3296</v>
      </c>
      <c r="C217">
        <v>1598750170</v>
      </c>
      <c r="D217">
        <v>5</v>
      </c>
      <c r="E217">
        <v>10</v>
      </c>
      <c r="F217">
        <v>25</v>
      </c>
      <c r="G217">
        <v>5</v>
      </c>
      <c r="H217" s="14" t="s">
        <v>122</v>
      </c>
      <c r="I217" s="14" t="s">
        <v>92</v>
      </c>
      <c r="J217">
        <v>1</v>
      </c>
      <c r="K217" s="14" t="s">
        <v>258</v>
      </c>
      <c r="L217">
        <v>0.8</v>
      </c>
      <c r="M217">
        <v>3.6</v>
      </c>
      <c r="N217">
        <v>9</v>
      </c>
      <c r="O217">
        <v>19.600000000000001</v>
      </c>
      <c r="P217" s="14" t="s">
        <v>213</v>
      </c>
      <c r="Q217" s="14" t="s">
        <v>216</v>
      </c>
      <c r="R217" s="14" t="s">
        <v>235</v>
      </c>
    </row>
    <row r="218" spans="1:18" x14ac:dyDescent="0.3">
      <c r="A218">
        <v>5591918034</v>
      </c>
      <c r="B218">
        <v>1622</v>
      </c>
      <c r="C218">
        <v>1598779702</v>
      </c>
      <c r="D218">
        <v>1</v>
      </c>
      <c r="E218">
        <v>7</v>
      </c>
      <c r="F218">
        <v>3</v>
      </c>
      <c r="G218">
        <v>4</v>
      </c>
      <c r="H218" s="14" t="s">
        <v>122</v>
      </c>
      <c r="I218" s="14" t="s">
        <v>89</v>
      </c>
      <c r="J218">
        <v>0</v>
      </c>
      <c r="K218" s="14" t="s">
        <v>258</v>
      </c>
      <c r="L218">
        <v>0.75</v>
      </c>
      <c r="M218">
        <v>3.55</v>
      </c>
      <c r="N218">
        <v>8.6999999999999993</v>
      </c>
      <c r="O218">
        <v>18.8</v>
      </c>
      <c r="P218" s="14" t="s">
        <v>213</v>
      </c>
      <c r="Q218" s="14" t="s">
        <v>216</v>
      </c>
      <c r="R218" s="14" t="s">
        <v>235</v>
      </c>
    </row>
    <row r="219" spans="1:18" x14ac:dyDescent="0.3">
      <c r="A219">
        <v>5591966659</v>
      </c>
      <c r="B219">
        <v>2303</v>
      </c>
      <c r="C219">
        <v>1598781840</v>
      </c>
      <c r="D219">
        <v>1</v>
      </c>
      <c r="E219">
        <v>8</v>
      </c>
      <c r="F219">
        <v>8</v>
      </c>
      <c r="G219">
        <v>4</v>
      </c>
      <c r="H219" s="14" t="s">
        <v>119</v>
      </c>
      <c r="I219" s="14" t="s">
        <v>89</v>
      </c>
      <c r="J219">
        <v>0</v>
      </c>
      <c r="K219" s="14" t="s">
        <v>258</v>
      </c>
      <c r="L219">
        <v>0.7</v>
      </c>
      <c r="M219">
        <v>3.4</v>
      </c>
      <c r="N219">
        <v>8.8000000000000007</v>
      </c>
      <c r="O219">
        <v>18.45</v>
      </c>
      <c r="P219" s="14" t="s">
        <v>213</v>
      </c>
      <c r="Q219" s="14" t="s">
        <v>216</v>
      </c>
      <c r="R219" s="14" t="s">
        <v>235</v>
      </c>
    </row>
    <row r="220" spans="1:18" x14ac:dyDescent="0.3">
      <c r="A220">
        <v>5593888716</v>
      </c>
      <c r="B220">
        <v>1911</v>
      </c>
      <c r="C220">
        <v>1598882605</v>
      </c>
      <c r="D220">
        <v>3</v>
      </c>
      <c r="E220">
        <v>3</v>
      </c>
      <c r="F220">
        <v>20</v>
      </c>
      <c r="G220">
        <v>1</v>
      </c>
      <c r="H220" s="14" t="s">
        <v>122</v>
      </c>
      <c r="I220" s="14" t="s">
        <v>89</v>
      </c>
      <c r="J220">
        <v>1</v>
      </c>
      <c r="K220" s="14" t="s">
        <v>259</v>
      </c>
      <c r="L220">
        <v>0.7</v>
      </c>
      <c r="M220">
        <v>3.5</v>
      </c>
      <c r="N220">
        <v>8.8000000000000007</v>
      </c>
      <c r="O220">
        <v>18.45</v>
      </c>
      <c r="P220" s="14" t="s">
        <v>213</v>
      </c>
      <c r="Q220" s="14" t="s">
        <v>216</v>
      </c>
      <c r="R220" s="14" t="s">
        <v>235</v>
      </c>
    </row>
    <row r="221" spans="1:18" x14ac:dyDescent="0.3">
      <c r="A221">
        <v>5594096885</v>
      </c>
      <c r="B221">
        <v>2949</v>
      </c>
      <c r="C221">
        <v>1598890466</v>
      </c>
      <c r="D221">
        <v>8</v>
      </c>
      <c r="E221">
        <v>7</v>
      </c>
      <c r="F221">
        <v>27</v>
      </c>
      <c r="G221">
        <v>1</v>
      </c>
      <c r="H221" s="14" t="s">
        <v>122</v>
      </c>
      <c r="I221" s="14" t="s">
        <v>89</v>
      </c>
      <c r="J221">
        <v>1</v>
      </c>
      <c r="K221" s="14" t="s">
        <v>259</v>
      </c>
      <c r="L221">
        <v>0.7</v>
      </c>
      <c r="M221">
        <v>3.7</v>
      </c>
      <c r="N221">
        <v>8.9</v>
      </c>
      <c r="O221">
        <v>19.100000000000001</v>
      </c>
      <c r="P221" s="14" t="s">
        <v>227</v>
      </c>
      <c r="Q221" s="14" t="s">
        <v>216</v>
      </c>
      <c r="R221" s="14" t="s">
        <v>235</v>
      </c>
    </row>
    <row r="222" spans="1:18" x14ac:dyDescent="0.3">
      <c r="A222">
        <v>5595152003</v>
      </c>
      <c r="B222">
        <v>2235</v>
      </c>
      <c r="C222">
        <v>1598961038</v>
      </c>
      <c r="D222">
        <v>1</v>
      </c>
      <c r="E222">
        <v>10</v>
      </c>
      <c r="F222">
        <v>4</v>
      </c>
      <c r="G222">
        <v>1</v>
      </c>
      <c r="H222" s="14" t="s">
        <v>122</v>
      </c>
      <c r="I222" s="14" t="s">
        <v>92</v>
      </c>
      <c r="J222">
        <v>0</v>
      </c>
      <c r="K222" s="14" t="s">
        <v>259</v>
      </c>
      <c r="L222">
        <v>0.65</v>
      </c>
      <c r="M222">
        <v>3.7</v>
      </c>
      <c r="N222">
        <v>9.15</v>
      </c>
      <c r="O222">
        <v>18.25</v>
      </c>
      <c r="P222" s="14" t="s">
        <v>227</v>
      </c>
      <c r="Q222" s="14" t="s">
        <v>216</v>
      </c>
      <c r="R222" s="14" t="s">
        <v>235</v>
      </c>
    </row>
    <row r="223" spans="1:18" x14ac:dyDescent="0.3">
      <c r="A223">
        <v>5595237113</v>
      </c>
      <c r="B223">
        <v>2575</v>
      </c>
      <c r="C223">
        <v>1598964594</v>
      </c>
      <c r="D223">
        <v>1</v>
      </c>
      <c r="E223">
        <v>8</v>
      </c>
      <c r="F223">
        <v>15</v>
      </c>
      <c r="G223">
        <v>2</v>
      </c>
      <c r="H223" s="14" t="s">
        <v>119</v>
      </c>
      <c r="I223" s="14" t="s">
        <v>92</v>
      </c>
      <c r="J223">
        <v>0</v>
      </c>
      <c r="K223" s="14" t="s">
        <v>259</v>
      </c>
      <c r="L223">
        <v>0.65</v>
      </c>
      <c r="M223">
        <v>3.55</v>
      </c>
      <c r="N223">
        <v>8.9</v>
      </c>
      <c r="O223">
        <v>18.600000000000001</v>
      </c>
      <c r="P223" s="14" t="s">
        <v>227</v>
      </c>
      <c r="Q223" s="14" t="s">
        <v>216</v>
      </c>
      <c r="R223" s="14" t="s">
        <v>235</v>
      </c>
    </row>
    <row r="224" spans="1:18" x14ac:dyDescent="0.3">
      <c r="A224">
        <v>5597340127</v>
      </c>
      <c r="B224">
        <v>2861</v>
      </c>
      <c r="C224">
        <v>1599089134</v>
      </c>
      <c r="D224">
        <v>2</v>
      </c>
      <c r="E224">
        <v>8</v>
      </c>
      <c r="F224">
        <v>18</v>
      </c>
      <c r="G224">
        <v>1</v>
      </c>
      <c r="H224" s="14" t="s">
        <v>119</v>
      </c>
      <c r="I224" s="14" t="s">
        <v>89</v>
      </c>
      <c r="J224">
        <v>0</v>
      </c>
      <c r="K224" s="14" t="s">
        <v>259</v>
      </c>
      <c r="L224">
        <v>0.65</v>
      </c>
      <c r="M224">
        <v>3.45</v>
      </c>
      <c r="N224">
        <v>8.6999999999999993</v>
      </c>
      <c r="O224">
        <v>18.45</v>
      </c>
      <c r="P224" s="14" t="s">
        <v>227</v>
      </c>
      <c r="Q224" s="14" t="s">
        <v>216</v>
      </c>
      <c r="R224" s="14" t="s">
        <v>235</v>
      </c>
    </row>
    <row r="225" spans="1:18" x14ac:dyDescent="0.3">
      <c r="A225">
        <v>5598285792</v>
      </c>
      <c r="B225">
        <v>2343</v>
      </c>
      <c r="C225">
        <v>1599148678</v>
      </c>
      <c r="D225">
        <v>2</v>
      </c>
      <c r="E225">
        <v>4</v>
      </c>
      <c r="F225">
        <v>10</v>
      </c>
      <c r="G225">
        <v>1</v>
      </c>
      <c r="H225" s="14" t="s">
        <v>122</v>
      </c>
      <c r="I225" s="14" t="s">
        <v>89</v>
      </c>
      <c r="J225">
        <v>1</v>
      </c>
      <c r="K225" s="14" t="s">
        <v>259</v>
      </c>
      <c r="L225">
        <v>0.65</v>
      </c>
      <c r="M225">
        <v>3.4</v>
      </c>
      <c r="N225">
        <v>8.75</v>
      </c>
      <c r="O225">
        <v>17.95</v>
      </c>
      <c r="P225" s="14" t="s">
        <v>227</v>
      </c>
      <c r="Q225" s="14" t="s">
        <v>216</v>
      </c>
      <c r="R225" s="14" t="s">
        <v>235</v>
      </c>
    </row>
    <row r="226" spans="1:18" x14ac:dyDescent="0.3">
      <c r="A226">
        <v>5598346147</v>
      </c>
      <c r="B226">
        <v>2228</v>
      </c>
      <c r="C226">
        <v>1599151516</v>
      </c>
      <c r="D226">
        <v>4</v>
      </c>
      <c r="E226">
        <v>12</v>
      </c>
      <c r="F226">
        <v>19</v>
      </c>
      <c r="G226">
        <v>1</v>
      </c>
      <c r="H226" s="14" t="s">
        <v>122</v>
      </c>
      <c r="I226" s="14" t="s">
        <v>89</v>
      </c>
      <c r="J226">
        <v>0</v>
      </c>
      <c r="K226" s="14" t="s">
        <v>259</v>
      </c>
      <c r="L226">
        <v>0.65</v>
      </c>
      <c r="M226">
        <v>3.35</v>
      </c>
      <c r="N226">
        <v>8.75</v>
      </c>
      <c r="O226">
        <v>17.899999999999999</v>
      </c>
      <c r="P226" s="14" t="s">
        <v>227</v>
      </c>
      <c r="Q226" s="14" t="s">
        <v>216</v>
      </c>
      <c r="R226" s="14" t="s">
        <v>235</v>
      </c>
    </row>
    <row r="227" spans="1:18" x14ac:dyDescent="0.3">
      <c r="A227">
        <v>5599516052</v>
      </c>
      <c r="B227">
        <v>3032</v>
      </c>
      <c r="C227">
        <v>1599229656</v>
      </c>
      <c r="D227">
        <v>4</v>
      </c>
      <c r="E227">
        <v>8</v>
      </c>
      <c r="F227">
        <v>13</v>
      </c>
      <c r="G227">
        <v>1</v>
      </c>
      <c r="H227" s="14" t="s">
        <v>122</v>
      </c>
      <c r="I227" s="14" t="s">
        <v>89</v>
      </c>
      <c r="J227">
        <v>0</v>
      </c>
      <c r="K227" s="14" t="s">
        <v>259</v>
      </c>
      <c r="L227">
        <v>0.6</v>
      </c>
      <c r="M227">
        <v>3.25</v>
      </c>
      <c r="N227">
        <v>8.5</v>
      </c>
      <c r="O227">
        <v>17.850000000000001</v>
      </c>
      <c r="P227" s="14" t="s">
        <v>227</v>
      </c>
      <c r="Q227" s="14" t="s">
        <v>216</v>
      </c>
      <c r="R227" s="14" t="s">
        <v>235</v>
      </c>
    </row>
    <row r="228" spans="1:18" x14ac:dyDescent="0.3">
      <c r="A228">
        <v>5599683522</v>
      </c>
      <c r="B228">
        <v>2398</v>
      </c>
      <c r="C228">
        <v>1599235929</v>
      </c>
      <c r="D228">
        <v>5</v>
      </c>
      <c r="E228">
        <v>7</v>
      </c>
      <c r="F228">
        <v>10</v>
      </c>
      <c r="G228">
        <v>1</v>
      </c>
      <c r="H228" s="14" t="s">
        <v>122</v>
      </c>
      <c r="I228" s="14" t="s">
        <v>89</v>
      </c>
      <c r="J228">
        <v>0</v>
      </c>
      <c r="K228" s="14" t="s">
        <v>259</v>
      </c>
      <c r="L228">
        <v>0.55000000000000004</v>
      </c>
      <c r="M228">
        <v>3.35</v>
      </c>
      <c r="N228">
        <v>8.4499999999999993</v>
      </c>
      <c r="O228">
        <v>17.8</v>
      </c>
      <c r="P228" s="14" t="s">
        <v>227</v>
      </c>
      <c r="Q228" s="14" t="s">
        <v>216</v>
      </c>
      <c r="R228" s="14" t="s">
        <v>235</v>
      </c>
    </row>
    <row r="229" spans="1:18" x14ac:dyDescent="0.3">
      <c r="A229">
        <v>5600240544</v>
      </c>
      <c r="B229">
        <v>2934</v>
      </c>
      <c r="C229">
        <v>1599273902</v>
      </c>
      <c r="D229">
        <v>6</v>
      </c>
      <c r="E229">
        <v>6</v>
      </c>
      <c r="F229">
        <v>22</v>
      </c>
      <c r="G229">
        <v>1</v>
      </c>
      <c r="H229" s="14" t="s">
        <v>119</v>
      </c>
      <c r="I229" s="14" t="s">
        <v>92</v>
      </c>
      <c r="J229">
        <v>1</v>
      </c>
      <c r="K229" s="14" t="s">
        <v>259</v>
      </c>
      <c r="L229">
        <v>0.6</v>
      </c>
      <c r="M229">
        <v>3.55</v>
      </c>
      <c r="N229">
        <v>7.95</v>
      </c>
      <c r="O229">
        <v>18.149999999999999</v>
      </c>
      <c r="P229" s="14" t="s">
        <v>227</v>
      </c>
      <c r="Q229" s="14" t="s">
        <v>220</v>
      </c>
      <c r="R229" s="14" t="s">
        <v>235</v>
      </c>
    </row>
    <row r="230" spans="1:18" x14ac:dyDescent="0.3">
      <c r="A230">
        <v>5600292682</v>
      </c>
      <c r="B230">
        <v>2786</v>
      </c>
      <c r="C230">
        <v>1599277653</v>
      </c>
      <c r="D230">
        <v>6</v>
      </c>
      <c r="E230">
        <v>2</v>
      </c>
      <c r="F230">
        <v>24</v>
      </c>
      <c r="G230">
        <v>1</v>
      </c>
      <c r="H230" s="14" t="s">
        <v>119</v>
      </c>
      <c r="I230" s="14" t="s">
        <v>92</v>
      </c>
      <c r="J230">
        <v>1</v>
      </c>
      <c r="K230" s="14" t="s">
        <v>259</v>
      </c>
      <c r="L230">
        <v>0.6</v>
      </c>
      <c r="M230">
        <v>3.65</v>
      </c>
      <c r="N230">
        <v>7.4</v>
      </c>
      <c r="O230">
        <v>18.05</v>
      </c>
      <c r="P230" s="14" t="s">
        <v>227</v>
      </c>
      <c r="Q230" s="14" t="s">
        <v>210</v>
      </c>
      <c r="R230" s="14" t="s">
        <v>235</v>
      </c>
    </row>
    <row r="231" spans="1:18" x14ac:dyDescent="0.3">
      <c r="A231">
        <v>5600367706</v>
      </c>
      <c r="B231">
        <v>3070</v>
      </c>
      <c r="C231">
        <v>1599282579</v>
      </c>
      <c r="D231">
        <v>2</v>
      </c>
      <c r="E231">
        <v>10</v>
      </c>
      <c r="F231">
        <v>13</v>
      </c>
      <c r="G231">
        <v>2</v>
      </c>
      <c r="H231" s="14" t="s">
        <v>119</v>
      </c>
      <c r="I231" s="14" t="s">
        <v>92</v>
      </c>
      <c r="J231">
        <v>0</v>
      </c>
      <c r="K231" s="14" t="s">
        <v>258</v>
      </c>
      <c r="L231">
        <v>0.55000000000000004</v>
      </c>
      <c r="M231">
        <v>3.45</v>
      </c>
      <c r="N231">
        <v>7.6</v>
      </c>
      <c r="O231">
        <v>17.55</v>
      </c>
      <c r="P231" s="14" t="s">
        <v>227</v>
      </c>
      <c r="Q231" s="14" t="s">
        <v>210</v>
      </c>
      <c r="R231" s="14" t="s">
        <v>235</v>
      </c>
    </row>
    <row r="232" spans="1:18" x14ac:dyDescent="0.3">
      <c r="A232">
        <v>5600449108</v>
      </c>
      <c r="B232">
        <v>3443</v>
      </c>
      <c r="C232">
        <v>1599287321</v>
      </c>
      <c r="D232">
        <v>3</v>
      </c>
      <c r="E232">
        <v>7</v>
      </c>
      <c r="F232">
        <v>7</v>
      </c>
      <c r="G232">
        <v>4</v>
      </c>
      <c r="H232" s="14" t="s">
        <v>122</v>
      </c>
      <c r="I232" s="14" t="s">
        <v>89</v>
      </c>
      <c r="J232">
        <v>0</v>
      </c>
      <c r="K232" s="14" t="s">
        <v>258</v>
      </c>
      <c r="L232">
        <v>0.5</v>
      </c>
      <c r="M232">
        <v>3.5</v>
      </c>
      <c r="N232">
        <v>7.6</v>
      </c>
      <c r="O232">
        <v>17.149999999999999</v>
      </c>
      <c r="P232" s="14" t="s">
        <v>227</v>
      </c>
      <c r="Q232" s="14" t="s">
        <v>210</v>
      </c>
      <c r="R232" s="14" t="s">
        <v>235</v>
      </c>
    </row>
    <row r="233" spans="1:18" x14ac:dyDescent="0.3">
      <c r="A233">
        <v>5600907312</v>
      </c>
      <c r="B233">
        <v>2178</v>
      </c>
      <c r="C233">
        <v>1599309311</v>
      </c>
      <c r="D233">
        <v>3</v>
      </c>
      <c r="E233">
        <v>4</v>
      </c>
      <c r="F233">
        <v>21</v>
      </c>
      <c r="G233">
        <v>1</v>
      </c>
      <c r="H233" s="14" t="s">
        <v>122</v>
      </c>
      <c r="I233" s="14" t="s">
        <v>89</v>
      </c>
      <c r="J233">
        <v>1</v>
      </c>
      <c r="K233" s="14" t="s">
        <v>259</v>
      </c>
      <c r="L233">
        <v>0.5</v>
      </c>
      <c r="M233">
        <v>3.45</v>
      </c>
      <c r="N233">
        <v>7.45</v>
      </c>
      <c r="O233">
        <v>16.95</v>
      </c>
      <c r="P233" s="14" t="s">
        <v>227</v>
      </c>
      <c r="Q233" s="14" t="s">
        <v>210</v>
      </c>
      <c r="R233" s="14" t="s">
        <v>235</v>
      </c>
    </row>
    <row r="234" spans="1:18" x14ac:dyDescent="0.3">
      <c r="A234">
        <v>5600979173</v>
      </c>
      <c r="B234">
        <v>3294</v>
      </c>
      <c r="C234">
        <v>1599311974</v>
      </c>
      <c r="D234">
        <v>2</v>
      </c>
      <c r="E234">
        <v>7</v>
      </c>
      <c r="F234">
        <v>14</v>
      </c>
      <c r="G234">
        <v>5</v>
      </c>
      <c r="H234" s="14" t="s">
        <v>119</v>
      </c>
      <c r="I234" s="14" t="s">
        <v>89</v>
      </c>
      <c r="J234">
        <v>0</v>
      </c>
      <c r="K234" s="14" t="s">
        <v>258</v>
      </c>
      <c r="L234">
        <v>0.45</v>
      </c>
      <c r="M234">
        <v>3.45</v>
      </c>
      <c r="N234">
        <v>7.35</v>
      </c>
      <c r="O234">
        <v>16</v>
      </c>
      <c r="P234" s="14" t="s">
        <v>227</v>
      </c>
      <c r="Q234" s="14" t="s">
        <v>210</v>
      </c>
      <c r="R234" s="14" t="s">
        <v>226</v>
      </c>
    </row>
    <row r="235" spans="1:18" x14ac:dyDescent="0.3">
      <c r="A235">
        <v>5601295404</v>
      </c>
      <c r="B235">
        <v>2448</v>
      </c>
      <c r="C235">
        <v>1599323182</v>
      </c>
      <c r="D235">
        <v>0</v>
      </c>
      <c r="E235">
        <v>9</v>
      </c>
      <c r="F235">
        <v>10</v>
      </c>
      <c r="G235">
        <v>1</v>
      </c>
      <c r="H235" s="14" t="s">
        <v>119</v>
      </c>
      <c r="I235" s="14" t="s">
        <v>89</v>
      </c>
      <c r="J235">
        <v>0</v>
      </c>
      <c r="K235" s="14" t="s">
        <v>259</v>
      </c>
      <c r="L235">
        <v>0.4</v>
      </c>
      <c r="M235">
        <v>3.2</v>
      </c>
      <c r="N235">
        <v>7.3</v>
      </c>
      <c r="O235">
        <v>15.3</v>
      </c>
      <c r="P235" s="14" t="s">
        <v>227</v>
      </c>
      <c r="Q235" s="14" t="s">
        <v>210</v>
      </c>
      <c r="R235" s="14" t="s">
        <v>226</v>
      </c>
    </row>
    <row r="236" spans="1:18" x14ac:dyDescent="0.3">
      <c r="A236">
        <v>5601920694</v>
      </c>
      <c r="B236">
        <v>2430</v>
      </c>
      <c r="C236">
        <v>1599363797</v>
      </c>
      <c r="D236">
        <v>2</v>
      </c>
      <c r="E236">
        <v>7</v>
      </c>
      <c r="F236">
        <v>13</v>
      </c>
      <c r="G236">
        <v>1</v>
      </c>
      <c r="H236" s="14" t="s">
        <v>91</v>
      </c>
      <c r="I236" s="14" t="s">
        <v>92</v>
      </c>
      <c r="J236">
        <v>0</v>
      </c>
      <c r="K236" s="14" t="s">
        <v>259</v>
      </c>
      <c r="L236">
        <v>0.35</v>
      </c>
      <c r="M236">
        <v>3.05</v>
      </c>
      <c r="N236">
        <v>7.2</v>
      </c>
      <c r="O236">
        <v>14.8</v>
      </c>
      <c r="P236" s="14" t="s">
        <v>227</v>
      </c>
      <c r="Q236" s="14" t="s">
        <v>210</v>
      </c>
      <c r="R236" s="14" t="s">
        <v>226</v>
      </c>
    </row>
    <row r="237" spans="1:18" x14ac:dyDescent="0.3">
      <c r="A237">
        <v>5602103370</v>
      </c>
      <c r="B237">
        <v>3514</v>
      </c>
      <c r="C237">
        <v>1599374087</v>
      </c>
      <c r="D237">
        <v>4</v>
      </c>
      <c r="E237">
        <v>11</v>
      </c>
      <c r="F237">
        <v>25</v>
      </c>
      <c r="G237">
        <v>4</v>
      </c>
      <c r="H237" s="14" t="s">
        <v>122</v>
      </c>
      <c r="I237" s="14" t="s">
        <v>89</v>
      </c>
      <c r="J237">
        <v>1</v>
      </c>
      <c r="K237" s="14" t="s">
        <v>258</v>
      </c>
      <c r="L237">
        <v>0.35</v>
      </c>
      <c r="M237">
        <v>3</v>
      </c>
      <c r="N237">
        <v>7.25</v>
      </c>
      <c r="O237">
        <v>14.8</v>
      </c>
      <c r="P237" s="14" t="s">
        <v>227</v>
      </c>
      <c r="Q237" s="14" t="s">
        <v>210</v>
      </c>
      <c r="R237" s="14" t="s">
        <v>226</v>
      </c>
    </row>
    <row r="238" spans="1:18" x14ac:dyDescent="0.3">
      <c r="A238">
        <v>5604241971</v>
      </c>
      <c r="B238">
        <v>2207</v>
      </c>
      <c r="C238">
        <v>1599489943</v>
      </c>
      <c r="D238">
        <v>2</v>
      </c>
      <c r="E238">
        <v>2</v>
      </c>
      <c r="F238">
        <v>23</v>
      </c>
      <c r="G238">
        <v>1</v>
      </c>
      <c r="H238" s="14" t="s">
        <v>119</v>
      </c>
      <c r="I238" s="14" t="s">
        <v>89</v>
      </c>
      <c r="J238">
        <v>1</v>
      </c>
      <c r="K238" s="14" t="s">
        <v>259</v>
      </c>
      <c r="L238">
        <v>0.4</v>
      </c>
      <c r="M238">
        <v>3.05</v>
      </c>
      <c r="N238">
        <v>7</v>
      </c>
      <c r="O238">
        <v>15.8</v>
      </c>
      <c r="P238" s="14" t="s">
        <v>227</v>
      </c>
      <c r="Q238" s="14" t="s">
        <v>210</v>
      </c>
      <c r="R238" s="14" t="s">
        <v>226</v>
      </c>
    </row>
    <row r="239" spans="1:18" x14ac:dyDescent="0.3">
      <c r="A239">
        <v>5604370939</v>
      </c>
      <c r="B239">
        <v>2342</v>
      </c>
      <c r="C239">
        <v>1599494978</v>
      </c>
      <c r="D239">
        <v>7</v>
      </c>
      <c r="E239">
        <v>9</v>
      </c>
      <c r="F239">
        <v>9</v>
      </c>
      <c r="G239">
        <v>1</v>
      </c>
      <c r="H239" s="14" t="s">
        <v>122</v>
      </c>
      <c r="I239" s="14" t="s">
        <v>89</v>
      </c>
      <c r="J239">
        <v>0</v>
      </c>
      <c r="K239" s="14" t="s">
        <v>259</v>
      </c>
      <c r="L239">
        <v>0.4</v>
      </c>
      <c r="M239">
        <v>3.35</v>
      </c>
      <c r="N239">
        <v>7.05</v>
      </c>
      <c r="O239">
        <v>15.85</v>
      </c>
      <c r="P239" s="14" t="s">
        <v>227</v>
      </c>
      <c r="Q239" s="14" t="s">
        <v>210</v>
      </c>
      <c r="R239" s="14" t="s">
        <v>226</v>
      </c>
    </row>
    <row r="240" spans="1:18" x14ac:dyDescent="0.3">
      <c r="A240">
        <v>5608191394</v>
      </c>
      <c r="B240">
        <v>2206</v>
      </c>
      <c r="C240">
        <v>1599739792</v>
      </c>
      <c r="D240">
        <v>1</v>
      </c>
      <c r="E240">
        <v>5</v>
      </c>
      <c r="F240">
        <v>9</v>
      </c>
      <c r="G240">
        <v>2</v>
      </c>
      <c r="H240" s="14" t="s">
        <v>119</v>
      </c>
      <c r="I240" s="14" t="s">
        <v>89</v>
      </c>
      <c r="J240">
        <v>1</v>
      </c>
      <c r="K240" s="14" t="s">
        <v>258</v>
      </c>
      <c r="L240">
        <v>0.4</v>
      </c>
      <c r="M240">
        <v>3.25</v>
      </c>
      <c r="N240">
        <v>7.15</v>
      </c>
      <c r="O240">
        <v>15.3</v>
      </c>
      <c r="P240" s="14" t="s">
        <v>227</v>
      </c>
      <c r="Q240" s="14" t="s">
        <v>210</v>
      </c>
      <c r="R240" s="14" t="s">
        <v>226</v>
      </c>
    </row>
    <row r="241" spans="1:18" x14ac:dyDescent="0.3">
      <c r="A241">
        <v>5608265899</v>
      </c>
      <c r="B241">
        <v>1768</v>
      </c>
      <c r="C241">
        <v>1599742958</v>
      </c>
      <c r="D241">
        <v>6</v>
      </c>
      <c r="E241">
        <v>2</v>
      </c>
      <c r="F241">
        <v>16</v>
      </c>
      <c r="G241">
        <v>3</v>
      </c>
      <c r="H241" s="14" t="s">
        <v>119</v>
      </c>
      <c r="I241" s="14" t="s">
        <v>92</v>
      </c>
      <c r="J241">
        <v>1</v>
      </c>
      <c r="K241" s="14" t="s">
        <v>258</v>
      </c>
      <c r="L241">
        <v>0.4</v>
      </c>
      <c r="M241">
        <v>3.15</v>
      </c>
      <c r="N241">
        <v>6.9</v>
      </c>
      <c r="O241">
        <v>14.75</v>
      </c>
      <c r="P241" s="14" t="s">
        <v>209</v>
      </c>
      <c r="Q241" s="14" t="s">
        <v>210</v>
      </c>
      <c r="R241" s="14" t="s">
        <v>221</v>
      </c>
    </row>
    <row r="242" spans="1:18" x14ac:dyDescent="0.3">
      <c r="A242">
        <v>5610507343</v>
      </c>
      <c r="B242">
        <v>2708</v>
      </c>
      <c r="C242">
        <v>1599876103</v>
      </c>
      <c r="D242">
        <v>3</v>
      </c>
      <c r="E242">
        <v>11</v>
      </c>
      <c r="F242">
        <v>15</v>
      </c>
      <c r="G242">
        <v>1</v>
      </c>
      <c r="H242" s="14" t="s">
        <v>102</v>
      </c>
      <c r="I242" s="14" t="s">
        <v>89</v>
      </c>
      <c r="J242">
        <v>1</v>
      </c>
      <c r="K242" s="14" t="s">
        <v>258</v>
      </c>
      <c r="L242">
        <v>0.45</v>
      </c>
      <c r="M242">
        <v>3.25</v>
      </c>
      <c r="N242">
        <v>6.95</v>
      </c>
      <c r="O242">
        <v>15.3</v>
      </c>
      <c r="P242" s="14" t="s">
        <v>209</v>
      </c>
      <c r="Q242" s="14" t="s">
        <v>210</v>
      </c>
      <c r="R242" s="14" t="s">
        <v>221</v>
      </c>
    </row>
    <row r="243" spans="1:18" x14ac:dyDescent="0.3">
      <c r="A243">
        <v>5610588057</v>
      </c>
      <c r="B243">
        <v>2666</v>
      </c>
      <c r="C243">
        <v>1599881955</v>
      </c>
      <c r="D243">
        <v>9</v>
      </c>
      <c r="E243">
        <v>6</v>
      </c>
      <c r="F243">
        <v>14</v>
      </c>
      <c r="G243">
        <v>1</v>
      </c>
      <c r="H243" s="14" t="s">
        <v>119</v>
      </c>
      <c r="I243" s="14" t="s">
        <v>89</v>
      </c>
      <c r="J243">
        <v>0</v>
      </c>
      <c r="K243" s="14" t="s">
        <v>259</v>
      </c>
      <c r="L243">
        <v>0.45</v>
      </c>
      <c r="M243">
        <v>3.65</v>
      </c>
      <c r="N243">
        <v>6.85</v>
      </c>
      <c r="O243">
        <v>15.25</v>
      </c>
      <c r="P243" s="14" t="s">
        <v>222</v>
      </c>
      <c r="Q243" s="14" t="s">
        <v>210</v>
      </c>
      <c r="R243" s="14" t="s">
        <v>221</v>
      </c>
    </row>
    <row r="244" spans="1:18" x14ac:dyDescent="0.3">
      <c r="A244">
        <v>5610691458</v>
      </c>
      <c r="B244">
        <v>656</v>
      </c>
      <c r="C244">
        <v>1599888786</v>
      </c>
      <c r="D244">
        <v>0</v>
      </c>
      <c r="E244">
        <v>0</v>
      </c>
      <c r="F244">
        <v>0</v>
      </c>
      <c r="G244">
        <v>3</v>
      </c>
      <c r="H244" s="14" t="s">
        <v>122</v>
      </c>
      <c r="I244" s="14" t="s">
        <v>92</v>
      </c>
      <c r="J244">
        <v>1</v>
      </c>
      <c r="K244" s="14" t="s">
        <v>258</v>
      </c>
      <c r="L244">
        <v>0.5</v>
      </c>
      <c r="M244">
        <v>3.55</v>
      </c>
      <c r="N244">
        <v>6.45</v>
      </c>
      <c r="O244">
        <v>14.35</v>
      </c>
      <c r="P244" s="14" t="s">
        <v>222</v>
      </c>
      <c r="Q244" s="14" t="s">
        <v>210</v>
      </c>
      <c r="R244" s="14" t="s">
        <v>221</v>
      </c>
    </row>
    <row r="245" spans="1:18" x14ac:dyDescent="0.3">
      <c r="A245">
        <v>5610712126</v>
      </c>
      <c r="B245">
        <v>2146</v>
      </c>
      <c r="C245">
        <v>1599890033</v>
      </c>
      <c r="D245">
        <v>5</v>
      </c>
      <c r="E245">
        <v>2</v>
      </c>
      <c r="F245">
        <v>34</v>
      </c>
      <c r="G245">
        <v>4</v>
      </c>
      <c r="H245" s="14" t="s">
        <v>119</v>
      </c>
      <c r="I245" s="14" t="s">
        <v>92</v>
      </c>
      <c r="J245">
        <v>1</v>
      </c>
      <c r="K245" s="14" t="s">
        <v>258</v>
      </c>
      <c r="L245">
        <v>0.5</v>
      </c>
      <c r="M245">
        <v>3.7</v>
      </c>
      <c r="N245">
        <v>6.35</v>
      </c>
      <c r="O245">
        <v>15.55</v>
      </c>
      <c r="P245" s="14" t="s">
        <v>222</v>
      </c>
      <c r="Q245" s="14" t="s">
        <v>210</v>
      </c>
      <c r="R245" s="14" t="s">
        <v>234</v>
      </c>
    </row>
    <row r="246" spans="1:18" x14ac:dyDescent="0.3">
      <c r="A246">
        <v>5610762106</v>
      </c>
      <c r="B246">
        <v>2363</v>
      </c>
      <c r="C246">
        <v>1599892866</v>
      </c>
      <c r="D246">
        <v>2</v>
      </c>
      <c r="E246">
        <v>7</v>
      </c>
      <c r="F246">
        <v>15</v>
      </c>
      <c r="G246">
        <v>5</v>
      </c>
      <c r="H246" s="14" t="s">
        <v>119</v>
      </c>
      <c r="I246" s="14" t="s">
        <v>92</v>
      </c>
      <c r="J246">
        <v>1</v>
      </c>
      <c r="K246" s="14" t="s">
        <v>258</v>
      </c>
      <c r="L246">
        <v>0.55000000000000004</v>
      </c>
      <c r="M246">
        <v>3.6</v>
      </c>
      <c r="N246">
        <v>6.1</v>
      </c>
      <c r="O246">
        <v>15.35</v>
      </c>
      <c r="P246" s="14" t="s">
        <v>222</v>
      </c>
      <c r="Q246" s="14" t="s">
        <v>218</v>
      </c>
      <c r="R246" s="14" t="s">
        <v>234</v>
      </c>
    </row>
    <row r="247" spans="1:18" x14ac:dyDescent="0.3">
      <c r="A247">
        <v>5611485847</v>
      </c>
      <c r="B247">
        <v>2760</v>
      </c>
      <c r="C247">
        <v>1599923971</v>
      </c>
      <c r="D247">
        <v>3</v>
      </c>
      <c r="E247">
        <v>13</v>
      </c>
      <c r="F247">
        <v>11</v>
      </c>
      <c r="G247">
        <v>1</v>
      </c>
      <c r="H247" s="14" t="s">
        <v>119</v>
      </c>
      <c r="I247" s="14" t="s">
        <v>92</v>
      </c>
      <c r="J247">
        <v>0</v>
      </c>
      <c r="K247" s="14" t="s">
        <v>259</v>
      </c>
      <c r="L247">
        <v>0.55000000000000004</v>
      </c>
      <c r="M247">
        <v>3.55</v>
      </c>
      <c r="N247">
        <v>6.35</v>
      </c>
      <c r="O247">
        <v>15.25</v>
      </c>
      <c r="P247" s="14" t="s">
        <v>222</v>
      </c>
      <c r="Q247" s="14" t="s">
        <v>220</v>
      </c>
      <c r="R247" s="14" t="s">
        <v>234</v>
      </c>
    </row>
    <row r="248" spans="1:18" x14ac:dyDescent="0.3">
      <c r="A248">
        <v>5611571892</v>
      </c>
      <c r="B248">
        <v>2687</v>
      </c>
      <c r="C248">
        <v>1599927105</v>
      </c>
      <c r="D248">
        <v>1</v>
      </c>
      <c r="E248">
        <v>7</v>
      </c>
      <c r="F248">
        <v>4</v>
      </c>
      <c r="G248">
        <v>1</v>
      </c>
      <c r="H248" s="14" t="s">
        <v>119</v>
      </c>
      <c r="I248" s="14" t="s">
        <v>92</v>
      </c>
      <c r="J248">
        <v>0</v>
      </c>
      <c r="K248" s="14" t="s">
        <v>259</v>
      </c>
      <c r="L248">
        <v>0.55000000000000004</v>
      </c>
      <c r="M248">
        <v>3.35</v>
      </c>
      <c r="N248">
        <v>6.35</v>
      </c>
      <c r="O248">
        <v>14.95</v>
      </c>
      <c r="P248" s="14" t="s">
        <v>222</v>
      </c>
      <c r="Q248" s="14" t="s">
        <v>220</v>
      </c>
      <c r="R248" s="14" t="s">
        <v>234</v>
      </c>
    </row>
    <row r="249" spans="1:18" x14ac:dyDescent="0.3">
      <c r="A249">
        <v>5612142794</v>
      </c>
      <c r="B249">
        <v>2477</v>
      </c>
      <c r="C249">
        <v>1599962886</v>
      </c>
      <c r="D249">
        <v>2</v>
      </c>
      <c r="E249">
        <v>5</v>
      </c>
      <c r="F249">
        <v>19</v>
      </c>
      <c r="G249">
        <v>1</v>
      </c>
      <c r="H249" s="14" t="s">
        <v>122</v>
      </c>
      <c r="I249" s="14" t="s">
        <v>89</v>
      </c>
      <c r="J249">
        <v>1</v>
      </c>
      <c r="K249" s="14" t="s">
        <v>259</v>
      </c>
      <c r="L249">
        <v>0.55000000000000004</v>
      </c>
      <c r="M249">
        <v>3.15</v>
      </c>
      <c r="N249">
        <v>6.3</v>
      </c>
      <c r="O249">
        <v>14.8</v>
      </c>
      <c r="P249" s="14" t="s">
        <v>222</v>
      </c>
      <c r="Q249" s="14" t="s">
        <v>220</v>
      </c>
      <c r="R249" s="14" t="s">
        <v>234</v>
      </c>
    </row>
    <row r="250" spans="1:18" x14ac:dyDescent="0.3">
      <c r="A250">
        <v>5612194603</v>
      </c>
      <c r="B250">
        <v>3063</v>
      </c>
      <c r="C250">
        <v>1599966540</v>
      </c>
      <c r="D250">
        <v>3</v>
      </c>
      <c r="E250">
        <v>7</v>
      </c>
      <c r="F250">
        <v>15</v>
      </c>
      <c r="G250">
        <v>4</v>
      </c>
      <c r="H250" s="14" t="s">
        <v>119</v>
      </c>
      <c r="I250" s="14" t="s">
        <v>89</v>
      </c>
      <c r="J250">
        <v>0</v>
      </c>
      <c r="K250" s="14" t="s">
        <v>258</v>
      </c>
      <c r="L250">
        <v>0.5</v>
      </c>
      <c r="M250">
        <v>3</v>
      </c>
      <c r="N250">
        <v>6.55</v>
      </c>
      <c r="O250">
        <v>14.35</v>
      </c>
      <c r="P250" s="14" t="s">
        <v>222</v>
      </c>
      <c r="Q250" s="14" t="s">
        <v>220</v>
      </c>
      <c r="R250" s="14" t="s">
        <v>234</v>
      </c>
    </row>
    <row r="251" spans="1:18" x14ac:dyDescent="0.3">
      <c r="A251">
        <v>5612253866</v>
      </c>
      <c r="B251">
        <v>2230</v>
      </c>
      <c r="C251">
        <v>1599970445</v>
      </c>
      <c r="D251">
        <v>2</v>
      </c>
      <c r="E251">
        <v>9</v>
      </c>
      <c r="F251">
        <v>14</v>
      </c>
      <c r="G251">
        <v>4</v>
      </c>
      <c r="H251" s="14" t="s">
        <v>122</v>
      </c>
      <c r="I251" s="14" t="s">
        <v>89</v>
      </c>
      <c r="J251">
        <v>0</v>
      </c>
      <c r="K251" s="14" t="s">
        <v>258</v>
      </c>
      <c r="L251">
        <v>0.5</v>
      </c>
      <c r="M251">
        <v>3</v>
      </c>
      <c r="N251">
        <v>6.5</v>
      </c>
      <c r="O251">
        <v>14.4</v>
      </c>
      <c r="P251" s="14" t="s">
        <v>222</v>
      </c>
      <c r="Q251" s="14" t="s">
        <v>220</v>
      </c>
      <c r="R251" s="14" t="s">
        <v>234</v>
      </c>
    </row>
    <row r="252" spans="1:18" x14ac:dyDescent="0.3">
      <c r="A252">
        <v>5613188289</v>
      </c>
      <c r="B252">
        <v>2346</v>
      </c>
      <c r="C252">
        <v>1600010849</v>
      </c>
      <c r="D252">
        <v>1</v>
      </c>
      <c r="E252">
        <v>14</v>
      </c>
      <c r="F252">
        <v>4</v>
      </c>
      <c r="G252">
        <v>1</v>
      </c>
      <c r="H252" s="14" t="s">
        <v>119</v>
      </c>
      <c r="I252" s="14" t="s">
        <v>92</v>
      </c>
      <c r="J252">
        <v>0</v>
      </c>
      <c r="K252" s="14" t="s">
        <v>259</v>
      </c>
      <c r="L252">
        <v>0.5</v>
      </c>
      <c r="M252">
        <v>2.9</v>
      </c>
      <c r="N252">
        <v>6.85</v>
      </c>
      <c r="O252">
        <v>14.25</v>
      </c>
      <c r="P252" s="14" t="s">
        <v>222</v>
      </c>
      <c r="Q252" s="14" t="s">
        <v>217</v>
      </c>
      <c r="R252" s="14" t="s">
        <v>234</v>
      </c>
    </row>
    <row r="253" spans="1:18" x14ac:dyDescent="0.3">
      <c r="A253">
        <v>5614433877</v>
      </c>
      <c r="B253">
        <v>2175</v>
      </c>
      <c r="C253">
        <v>1600091788</v>
      </c>
      <c r="D253">
        <v>5</v>
      </c>
      <c r="E253">
        <v>10</v>
      </c>
      <c r="F253">
        <v>25</v>
      </c>
      <c r="G253">
        <v>2</v>
      </c>
      <c r="H253" s="14" t="s">
        <v>119</v>
      </c>
      <c r="I253" s="14" t="s">
        <v>89</v>
      </c>
      <c r="J253">
        <v>1</v>
      </c>
      <c r="K253" s="14" t="s">
        <v>259</v>
      </c>
      <c r="L253">
        <v>0.5</v>
      </c>
      <c r="M253">
        <v>3</v>
      </c>
      <c r="N253">
        <v>7.15</v>
      </c>
      <c r="O253">
        <v>14.45</v>
      </c>
      <c r="P253" s="14" t="s">
        <v>222</v>
      </c>
      <c r="Q253" s="14" t="s">
        <v>217</v>
      </c>
      <c r="R253" s="14" t="s">
        <v>234</v>
      </c>
    </row>
    <row r="254" spans="1:18" x14ac:dyDescent="0.3">
      <c r="A254">
        <v>5614632201</v>
      </c>
      <c r="B254">
        <v>2717</v>
      </c>
      <c r="C254">
        <v>1600099526</v>
      </c>
      <c r="D254">
        <v>8</v>
      </c>
      <c r="E254">
        <v>13</v>
      </c>
      <c r="F254">
        <v>9</v>
      </c>
      <c r="G254">
        <v>1</v>
      </c>
      <c r="H254" s="14" t="s">
        <v>122</v>
      </c>
      <c r="I254" s="14" t="s">
        <v>89</v>
      </c>
      <c r="J254">
        <v>0</v>
      </c>
      <c r="K254" s="14" t="s">
        <v>259</v>
      </c>
      <c r="L254">
        <v>0.5</v>
      </c>
      <c r="M254">
        <v>3.3</v>
      </c>
      <c r="N254">
        <v>7.45</v>
      </c>
      <c r="O254">
        <v>14.2</v>
      </c>
      <c r="P254" s="14" t="s">
        <v>222</v>
      </c>
      <c r="Q254" s="14" t="s">
        <v>217</v>
      </c>
      <c r="R254" s="14" t="s">
        <v>234</v>
      </c>
    </row>
    <row r="255" spans="1:18" x14ac:dyDescent="0.3">
      <c r="A255">
        <v>5617135970</v>
      </c>
      <c r="B255">
        <v>2070</v>
      </c>
      <c r="C255">
        <v>1600262964</v>
      </c>
      <c r="D255">
        <v>1</v>
      </c>
      <c r="E255">
        <v>12</v>
      </c>
      <c r="F255">
        <v>2</v>
      </c>
      <c r="G255">
        <v>1</v>
      </c>
      <c r="H255" s="14" t="s">
        <v>122</v>
      </c>
      <c r="I255" s="14" t="s">
        <v>92</v>
      </c>
      <c r="J255">
        <v>0</v>
      </c>
      <c r="K255" s="14" t="s">
        <v>259</v>
      </c>
      <c r="L255">
        <v>0.5</v>
      </c>
      <c r="M255">
        <v>3.35</v>
      </c>
      <c r="N255">
        <v>7.6</v>
      </c>
      <c r="O255">
        <v>13.8</v>
      </c>
      <c r="P255" s="14" t="s">
        <v>222</v>
      </c>
      <c r="Q255" s="14" t="s">
        <v>217</v>
      </c>
      <c r="R255" s="14" t="s">
        <v>234</v>
      </c>
    </row>
    <row r="256" spans="1:18" x14ac:dyDescent="0.3">
      <c r="A256">
        <v>5617384594</v>
      </c>
      <c r="B256">
        <v>2171</v>
      </c>
      <c r="C256">
        <v>1600272878</v>
      </c>
      <c r="D256">
        <v>4</v>
      </c>
      <c r="E256">
        <v>1</v>
      </c>
      <c r="F256">
        <v>17</v>
      </c>
      <c r="G256">
        <v>1</v>
      </c>
      <c r="H256" s="14" t="s">
        <v>119</v>
      </c>
      <c r="I256" s="14" t="s">
        <v>92</v>
      </c>
      <c r="J256">
        <v>1</v>
      </c>
      <c r="K256" s="14" t="s">
        <v>259</v>
      </c>
      <c r="L256">
        <v>0.55000000000000004</v>
      </c>
      <c r="M256">
        <v>3.45</v>
      </c>
      <c r="N256">
        <v>7.3</v>
      </c>
      <c r="O256">
        <v>14</v>
      </c>
      <c r="P256" s="14" t="s">
        <v>222</v>
      </c>
      <c r="Q256" s="14" t="s">
        <v>217</v>
      </c>
      <c r="R256" s="14" t="s">
        <v>234</v>
      </c>
    </row>
    <row r="257" spans="1:18" x14ac:dyDescent="0.3">
      <c r="A257">
        <v>5618770462</v>
      </c>
      <c r="B257">
        <v>2739</v>
      </c>
      <c r="C257">
        <v>1600360802</v>
      </c>
      <c r="D257">
        <v>3</v>
      </c>
      <c r="E257">
        <v>8</v>
      </c>
      <c r="F257">
        <v>15</v>
      </c>
      <c r="G257">
        <v>1</v>
      </c>
      <c r="H257" s="14" t="s">
        <v>119</v>
      </c>
      <c r="I257" s="14" t="s">
        <v>92</v>
      </c>
      <c r="J257">
        <v>0</v>
      </c>
      <c r="K257" s="14" t="s">
        <v>259</v>
      </c>
      <c r="L257">
        <v>0.5</v>
      </c>
      <c r="M257">
        <v>3.4</v>
      </c>
      <c r="N257">
        <v>7.15</v>
      </c>
      <c r="O257">
        <v>13.5</v>
      </c>
      <c r="P257" s="14" t="s">
        <v>222</v>
      </c>
      <c r="Q257" s="14" t="s">
        <v>217</v>
      </c>
      <c r="R257" s="14" t="s">
        <v>234</v>
      </c>
    </row>
    <row r="258" spans="1:18" x14ac:dyDescent="0.3">
      <c r="A258">
        <v>5619907364</v>
      </c>
      <c r="B258">
        <v>2397</v>
      </c>
      <c r="C258">
        <v>1600438489</v>
      </c>
      <c r="D258">
        <v>5</v>
      </c>
      <c r="E258">
        <v>3</v>
      </c>
      <c r="F258">
        <v>18</v>
      </c>
      <c r="G258">
        <v>1</v>
      </c>
      <c r="H258" s="14" t="s">
        <v>119</v>
      </c>
      <c r="I258" s="14" t="s">
        <v>89</v>
      </c>
      <c r="J258">
        <v>1</v>
      </c>
      <c r="K258" s="14" t="s">
        <v>259</v>
      </c>
      <c r="L258">
        <v>0.5</v>
      </c>
      <c r="M258">
        <v>3.55</v>
      </c>
      <c r="N258">
        <v>7.2</v>
      </c>
      <c r="O258">
        <v>13.25</v>
      </c>
      <c r="P258" s="14" t="s">
        <v>222</v>
      </c>
      <c r="Q258" s="14" t="s">
        <v>217</v>
      </c>
      <c r="R258" s="14" t="s">
        <v>234</v>
      </c>
    </row>
    <row r="259" spans="1:18" x14ac:dyDescent="0.3">
      <c r="A259">
        <v>5620160344</v>
      </c>
      <c r="B259">
        <v>2783</v>
      </c>
      <c r="C259">
        <v>1600448197</v>
      </c>
      <c r="D259">
        <v>4</v>
      </c>
      <c r="E259">
        <v>10</v>
      </c>
      <c r="F259">
        <v>17</v>
      </c>
      <c r="G259">
        <v>1</v>
      </c>
      <c r="H259" s="14" t="s">
        <v>119</v>
      </c>
      <c r="I259" s="14" t="s">
        <v>92</v>
      </c>
      <c r="J259">
        <v>0</v>
      </c>
      <c r="K259" s="14" t="s">
        <v>259</v>
      </c>
      <c r="L259">
        <v>0.5</v>
      </c>
      <c r="M259">
        <v>3.4</v>
      </c>
      <c r="N259">
        <v>7.25</v>
      </c>
      <c r="O259">
        <v>13.65</v>
      </c>
      <c r="P259" s="14" t="s">
        <v>222</v>
      </c>
      <c r="Q259" s="14" t="s">
        <v>217</v>
      </c>
      <c r="R259" s="14" t="s">
        <v>234</v>
      </c>
    </row>
    <row r="260" spans="1:18" x14ac:dyDescent="0.3">
      <c r="A260">
        <v>5620661348</v>
      </c>
      <c r="B260">
        <v>3150</v>
      </c>
      <c r="C260">
        <v>1600483329</v>
      </c>
      <c r="D260">
        <v>1</v>
      </c>
      <c r="E260">
        <v>11</v>
      </c>
      <c r="F260">
        <v>28</v>
      </c>
      <c r="G260">
        <v>1</v>
      </c>
      <c r="H260" s="14" t="s">
        <v>119</v>
      </c>
      <c r="I260" s="14" t="s">
        <v>92</v>
      </c>
      <c r="J260">
        <v>0</v>
      </c>
      <c r="K260" s="14" t="s">
        <v>259</v>
      </c>
      <c r="L260">
        <v>0.45</v>
      </c>
      <c r="M260">
        <v>3.4</v>
      </c>
      <c r="N260">
        <v>7.55</v>
      </c>
      <c r="O260">
        <v>14.6</v>
      </c>
      <c r="P260" s="14" t="s">
        <v>222</v>
      </c>
      <c r="Q260" s="14" t="s">
        <v>217</v>
      </c>
      <c r="R260" s="14" t="s">
        <v>234</v>
      </c>
    </row>
    <row r="261" spans="1:18" x14ac:dyDescent="0.3">
      <c r="A261">
        <v>5620710513</v>
      </c>
      <c r="B261">
        <v>3102</v>
      </c>
      <c r="C261">
        <v>1600486803</v>
      </c>
      <c r="D261">
        <v>3</v>
      </c>
      <c r="E261">
        <v>11</v>
      </c>
      <c r="F261">
        <v>15</v>
      </c>
      <c r="G261">
        <v>1</v>
      </c>
      <c r="H261" s="14" t="s">
        <v>119</v>
      </c>
      <c r="I261" s="14" t="s">
        <v>92</v>
      </c>
      <c r="J261">
        <v>1</v>
      </c>
      <c r="K261" s="14" t="s">
        <v>259</v>
      </c>
      <c r="L261">
        <v>0.45</v>
      </c>
      <c r="M261">
        <v>3.25</v>
      </c>
      <c r="N261">
        <v>8</v>
      </c>
      <c r="O261">
        <v>14.55</v>
      </c>
      <c r="P261" s="14" t="s">
        <v>222</v>
      </c>
      <c r="Q261" s="14" t="s">
        <v>217</v>
      </c>
      <c r="R261" s="14" t="s">
        <v>234</v>
      </c>
    </row>
    <row r="262" spans="1:18" x14ac:dyDescent="0.3">
      <c r="A262">
        <v>5620778454</v>
      </c>
      <c r="B262">
        <v>3033</v>
      </c>
      <c r="C262">
        <v>1600491306</v>
      </c>
      <c r="D262">
        <v>5</v>
      </c>
      <c r="E262">
        <v>11</v>
      </c>
      <c r="F262">
        <v>17</v>
      </c>
      <c r="G262">
        <v>2</v>
      </c>
      <c r="H262" s="14" t="s">
        <v>122</v>
      </c>
      <c r="I262" s="14" t="s">
        <v>89</v>
      </c>
      <c r="J262">
        <v>0</v>
      </c>
      <c r="K262" s="14" t="s">
        <v>258</v>
      </c>
      <c r="L262">
        <v>0.4</v>
      </c>
      <c r="M262">
        <v>3.35</v>
      </c>
      <c r="N262">
        <v>8</v>
      </c>
      <c r="O262">
        <v>14.65</v>
      </c>
      <c r="P262" s="14" t="s">
        <v>222</v>
      </c>
      <c r="Q262" s="14" t="s">
        <v>217</v>
      </c>
      <c r="R262" s="14" t="s">
        <v>234</v>
      </c>
    </row>
    <row r="263" spans="1:18" x14ac:dyDescent="0.3">
      <c r="A263">
        <v>5621764685</v>
      </c>
      <c r="B263">
        <v>2638</v>
      </c>
      <c r="C263">
        <v>1600533197</v>
      </c>
      <c r="D263">
        <v>4</v>
      </c>
      <c r="E263">
        <v>4</v>
      </c>
      <c r="F263">
        <v>29</v>
      </c>
      <c r="G263">
        <v>1</v>
      </c>
      <c r="H263" s="14" t="s">
        <v>119</v>
      </c>
      <c r="I263" s="14" t="s">
        <v>92</v>
      </c>
      <c r="J263">
        <v>1</v>
      </c>
      <c r="K263" s="14" t="s">
        <v>259</v>
      </c>
      <c r="L263">
        <v>0.45</v>
      </c>
      <c r="M263">
        <v>3.1</v>
      </c>
      <c r="N263">
        <v>7.9</v>
      </c>
      <c r="O263">
        <v>15.4</v>
      </c>
      <c r="P263" s="14" t="s">
        <v>227</v>
      </c>
      <c r="Q263" s="14" t="s">
        <v>217</v>
      </c>
      <c r="R263" s="14" t="s">
        <v>234</v>
      </c>
    </row>
    <row r="264" spans="1:18" x14ac:dyDescent="0.3">
      <c r="A264">
        <v>5622395805</v>
      </c>
      <c r="B264">
        <v>2676</v>
      </c>
      <c r="C264">
        <v>1600573567</v>
      </c>
      <c r="D264">
        <v>9</v>
      </c>
      <c r="E264">
        <v>6</v>
      </c>
      <c r="F264">
        <v>15</v>
      </c>
      <c r="G264">
        <v>2</v>
      </c>
      <c r="H264" s="14" t="s">
        <v>119</v>
      </c>
      <c r="I264" s="14" t="s">
        <v>89</v>
      </c>
      <c r="J264">
        <v>0</v>
      </c>
      <c r="K264" s="14" t="s">
        <v>259</v>
      </c>
      <c r="L264">
        <v>0.4</v>
      </c>
      <c r="M264">
        <v>3.55</v>
      </c>
      <c r="N264">
        <v>8.1999999999999993</v>
      </c>
      <c r="O264">
        <v>16.149999999999999</v>
      </c>
      <c r="P264" s="14" t="s">
        <v>222</v>
      </c>
      <c r="Q264" s="14" t="s">
        <v>217</v>
      </c>
      <c r="R264" s="14" t="s">
        <v>234</v>
      </c>
    </row>
    <row r="265" spans="1:18" x14ac:dyDescent="0.3">
      <c r="A265">
        <v>5622611547</v>
      </c>
      <c r="B265">
        <v>2691</v>
      </c>
      <c r="C265">
        <v>1600585269</v>
      </c>
      <c r="D265">
        <v>5</v>
      </c>
      <c r="E265">
        <v>7</v>
      </c>
      <c r="F265">
        <v>19</v>
      </c>
      <c r="G265">
        <v>5</v>
      </c>
      <c r="H265" s="14" t="s">
        <v>119</v>
      </c>
      <c r="I265" s="14" t="s">
        <v>89</v>
      </c>
      <c r="J265">
        <v>1</v>
      </c>
      <c r="K265" s="14" t="s">
        <v>258</v>
      </c>
      <c r="L265">
        <v>0.4</v>
      </c>
      <c r="M265">
        <v>3.55</v>
      </c>
      <c r="N265">
        <v>8.4499999999999993</v>
      </c>
      <c r="O265">
        <v>15.4</v>
      </c>
      <c r="P265" s="14" t="s">
        <v>222</v>
      </c>
      <c r="Q265" s="14" t="s">
        <v>217</v>
      </c>
      <c r="R265" s="14" t="s">
        <v>231</v>
      </c>
    </row>
    <row r="266" spans="1:18" x14ac:dyDescent="0.3">
      <c r="A266">
        <v>5623067634</v>
      </c>
      <c r="B266">
        <v>3188</v>
      </c>
      <c r="C266">
        <v>1600604836</v>
      </c>
      <c r="D266">
        <v>0</v>
      </c>
      <c r="E266">
        <v>8</v>
      </c>
      <c r="F266">
        <v>20</v>
      </c>
      <c r="G266">
        <v>3</v>
      </c>
      <c r="H266" s="14" t="s">
        <v>119</v>
      </c>
      <c r="I266" s="14" t="s">
        <v>92</v>
      </c>
      <c r="J266">
        <v>1</v>
      </c>
      <c r="K266" s="14" t="s">
        <v>258</v>
      </c>
      <c r="L266">
        <v>0.4</v>
      </c>
      <c r="M266">
        <v>3.45</v>
      </c>
      <c r="N266">
        <v>8.5</v>
      </c>
      <c r="O266">
        <v>15.65</v>
      </c>
      <c r="P266" s="14" t="s">
        <v>222</v>
      </c>
      <c r="Q266" s="14" t="s">
        <v>217</v>
      </c>
      <c r="R266" s="14" t="s">
        <v>231</v>
      </c>
    </row>
    <row r="267" spans="1:18" x14ac:dyDescent="0.3">
      <c r="A267">
        <v>5624846241</v>
      </c>
      <c r="B267">
        <v>3665</v>
      </c>
      <c r="C267">
        <v>1600705207</v>
      </c>
      <c r="D267">
        <v>4</v>
      </c>
      <c r="E267">
        <v>9</v>
      </c>
      <c r="F267">
        <v>12</v>
      </c>
      <c r="H267" s="14" t="s">
        <v>119</v>
      </c>
      <c r="I267" s="14" t="s">
        <v>92</v>
      </c>
      <c r="J267">
        <v>0</v>
      </c>
      <c r="K267" s="14" t="s">
        <v>259</v>
      </c>
      <c r="L267">
        <v>0.4</v>
      </c>
      <c r="M267">
        <v>3.5</v>
      </c>
      <c r="N267">
        <v>8.3000000000000007</v>
      </c>
      <c r="O267">
        <v>15.7</v>
      </c>
      <c r="P267" s="14" t="s">
        <v>222</v>
      </c>
      <c r="Q267" s="14" t="s">
        <v>217</v>
      </c>
      <c r="R267" s="14" t="s">
        <v>231</v>
      </c>
    </row>
    <row r="268" spans="1:18" x14ac:dyDescent="0.3">
      <c r="A268">
        <v>5625943912</v>
      </c>
      <c r="B268">
        <v>3445</v>
      </c>
      <c r="C268">
        <v>1600780109</v>
      </c>
      <c r="D268">
        <v>8</v>
      </c>
      <c r="E268">
        <v>9</v>
      </c>
      <c r="F268">
        <v>18</v>
      </c>
      <c r="G268">
        <v>1</v>
      </c>
      <c r="H268" s="14" t="s">
        <v>124</v>
      </c>
      <c r="I268" s="14" t="s">
        <v>89</v>
      </c>
      <c r="J268">
        <v>1</v>
      </c>
      <c r="K268" s="14" t="s">
        <v>258</v>
      </c>
      <c r="L268">
        <v>0.45</v>
      </c>
      <c r="M268">
        <v>3.85</v>
      </c>
      <c r="N268">
        <v>8.4</v>
      </c>
      <c r="O268">
        <v>16.399999999999999</v>
      </c>
      <c r="P268" s="14" t="s">
        <v>222</v>
      </c>
      <c r="Q268" s="14" t="s">
        <v>217</v>
      </c>
      <c r="R268" s="14" t="s">
        <v>231</v>
      </c>
    </row>
    <row r="269" spans="1:18" x14ac:dyDescent="0.3">
      <c r="A269">
        <v>5626167690</v>
      </c>
      <c r="B269">
        <v>2640</v>
      </c>
      <c r="C269">
        <v>1600788357</v>
      </c>
      <c r="D269">
        <v>5</v>
      </c>
      <c r="E269">
        <v>4</v>
      </c>
      <c r="F269">
        <v>17</v>
      </c>
      <c r="G269">
        <v>1</v>
      </c>
      <c r="H269" s="14" t="s">
        <v>124</v>
      </c>
      <c r="I269" s="14" t="s">
        <v>92</v>
      </c>
      <c r="J269">
        <v>1</v>
      </c>
      <c r="K269" s="14" t="s">
        <v>258</v>
      </c>
      <c r="L269">
        <v>0.45</v>
      </c>
      <c r="M269">
        <v>4</v>
      </c>
      <c r="N269">
        <v>8.35</v>
      </c>
      <c r="O269">
        <v>16.3</v>
      </c>
      <c r="P269" s="14" t="s">
        <v>222</v>
      </c>
      <c r="Q269" s="14" t="s">
        <v>217</v>
      </c>
      <c r="R269" s="14" t="s">
        <v>231</v>
      </c>
    </row>
    <row r="270" spans="1:18" x14ac:dyDescent="0.3">
      <c r="A270">
        <v>5627607855</v>
      </c>
      <c r="B270">
        <v>2506</v>
      </c>
      <c r="C270">
        <v>1600878865</v>
      </c>
      <c r="D270">
        <v>4</v>
      </c>
      <c r="E270">
        <v>4</v>
      </c>
      <c r="F270">
        <v>19</v>
      </c>
      <c r="G270">
        <v>1</v>
      </c>
      <c r="H270" s="14" t="s">
        <v>124</v>
      </c>
      <c r="I270" s="14" t="s">
        <v>89</v>
      </c>
      <c r="J270">
        <v>1</v>
      </c>
      <c r="K270" s="14" t="s">
        <v>258</v>
      </c>
      <c r="L270">
        <v>0.5</v>
      </c>
      <c r="M270">
        <v>4.05</v>
      </c>
      <c r="N270">
        <v>8.1999999999999993</v>
      </c>
      <c r="O270">
        <v>16.5</v>
      </c>
      <c r="P270" s="14" t="s">
        <v>222</v>
      </c>
      <c r="Q270" s="14" t="s">
        <v>217</v>
      </c>
      <c r="R270" s="14" t="s">
        <v>231</v>
      </c>
    </row>
    <row r="271" spans="1:18" x14ac:dyDescent="0.3">
      <c r="A271">
        <v>5628705564</v>
      </c>
      <c r="B271">
        <v>2794</v>
      </c>
      <c r="C271">
        <v>1600955546</v>
      </c>
      <c r="D271">
        <v>3</v>
      </c>
      <c r="E271">
        <v>4</v>
      </c>
      <c r="F271">
        <v>17</v>
      </c>
      <c r="G271">
        <v>1</v>
      </c>
      <c r="H271" s="14" t="s">
        <v>124</v>
      </c>
      <c r="I271" s="14" t="s">
        <v>89</v>
      </c>
      <c r="J271">
        <v>1</v>
      </c>
      <c r="K271" s="14" t="s">
        <v>258</v>
      </c>
      <c r="L271">
        <v>0.55000000000000004</v>
      </c>
      <c r="M271">
        <v>4.0999999999999996</v>
      </c>
      <c r="N271">
        <v>7.95</v>
      </c>
      <c r="O271">
        <v>16.649999999999999</v>
      </c>
      <c r="P271" s="14" t="s">
        <v>222</v>
      </c>
      <c r="Q271" s="14" t="s">
        <v>217</v>
      </c>
      <c r="R271" s="14" t="s">
        <v>231</v>
      </c>
    </row>
    <row r="272" spans="1:18" x14ac:dyDescent="0.3">
      <c r="A272">
        <v>5628795467</v>
      </c>
      <c r="B272">
        <v>2785</v>
      </c>
      <c r="C272">
        <v>1600958943</v>
      </c>
      <c r="D272">
        <v>8</v>
      </c>
      <c r="E272">
        <v>8</v>
      </c>
      <c r="F272">
        <v>20</v>
      </c>
      <c r="G272">
        <v>1</v>
      </c>
      <c r="H272" s="14" t="s">
        <v>124</v>
      </c>
      <c r="I272" s="14" t="s">
        <v>89</v>
      </c>
      <c r="J272">
        <v>1</v>
      </c>
      <c r="K272" s="14" t="s">
        <v>258</v>
      </c>
      <c r="L272">
        <v>0.6</v>
      </c>
      <c r="M272">
        <v>4.45</v>
      </c>
      <c r="N272">
        <v>7.65</v>
      </c>
      <c r="O272">
        <v>17.45</v>
      </c>
      <c r="P272" s="14" t="s">
        <v>222</v>
      </c>
      <c r="Q272" s="14" t="s">
        <v>220</v>
      </c>
      <c r="R272" s="14" t="s">
        <v>231</v>
      </c>
    </row>
    <row r="273" spans="1:18" x14ac:dyDescent="0.3">
      <c r="A273">
        <v>5628909735</v>
      </c>
      <c r="B273">
        <v>3112</v>
      </c>
      <c r="C273">
        <v>1600963604</v>
      </c>
      <c r="D273">
        <v>15</v>
      </c>
      <c r="E273">
        <v>8</v>
      </c>
      <c r="F273">
        <v>20</v>
      </c>
      <c r="G273">
        <v>1</v>
      </c>
      <c r="H273" s="14" t="s">
        <v>124</v>
      </c>
      <c r="I273" s="14" t="s">
        <v>89</v>
      </c>
      <c r="J273">
        <v>1</v>
      </c>
      <c r="K273" s="14" t="s">
        <v>258</v>
      </c>
      <c r="L273">
        <v>0.6</v>
      </c>
      <c r="M273">
        <v>4.95</v>
      </c>
      <c r="N273">
        <v>7.55</v>
      </c>
      <c r="O273">
        <v>17.2</v>
      </c>
      <c r="P273" s="14" t="s">
        <v>214</v>
      </c>
      <c r="Q273" s="14" t="s">
        <v>220</v>
      </c>
      <c r="R273" s="14" t="s">
        <v>231</v>
      </c>
    </row>
    <row r="274" spans="1:18" x14ac:dyDescent="0.3">
      <c r="A274">
        <v>5629899801</v>
      </c>
      <c r="B274">
        <v>1979</v>
      </c>
      <c r="C274">
        <v>1601036429</v>
      </c>
      <c r="D274">
        <v>0</v>
      </c>
      <c r="E274">
        <v>7</v>
      </c>
      <c r="F274">
        <v>11</v>
      </c>
      <c r="G274">
        <v>4</v>
      </c>
      <c r="H274" s="14" t="s">
        <v>124</v>
      </c>
      <c r="I274" s="14" t="s">
        <v>92</v>
      </c>
      <c r="J274">
        <v>1</v>
      </c>
      <c r="K274" s="14" t="s">
        <v>258</v>
      </c>
      <c r="L274">
        <v>0.65</v>
      </c>
      <c r="M274">
        <v>4.55</v>
      </c>
      <c r="N274">
        <v>7.25</v>
      </c>
      <c r="O274">
        <v>17.3</v>
      </c>
      <c r="P274" s="14" t="s">
        <v>214</v>
      </c>
      <c r="Q274" s="14" t="s">
        <v>210</v>
      </c>
      <c r="R274" s="14" t="s">
        <v>231</v>
      </c>
    </row>
    <row r="275" spans="1:18" x14ac:dyDescent="0.3">
      <c r="A275">
        <v>5629954010</v>
      </c>
      <c r="B275">
        <v>2914</v>
      </c>
      <c r="C275">
        <v>1601038804</v>
      </c>
      <c r="D275">
        <v>3</v>
      </c>
      <c r="E275">
        <v>10</v>
      </c>
      <c r="F275">
        <v>13</v>
      </c>
      <c r="G275">
        <v>5</v>
      </c>
      <c r="H275" s="14" t="s">
        <v>124</v>
      </c>
      <c r="I275" s="14" t="s">
        <v>89</v>
      </c>
      <c r="J275">
        <v>0</v>
      </c>
      <c r="K275" s="14" t="s">
        <v>258</v>
      </c>
      <c r="L275">
        <v>0.65</v>
      </c>
      <c r="M275">
        <v>4.6500000000000004</v>
      </c>
      <c r="N275">
        <v>7.15</v>
      </c>
      <c r="O275">
        <v>17.850000000000001</v>
      </c>
      <c r="P275" s="14" t="s">
        <v>214</v>
      </c>
      <c r="Q275" s="14" t="s">
        <v>218</v>
      </c>
      <c r="R275" s="14" t="s">
        <v>231</v>
      </c>
    </row>
    <row r="276" spans="1:18" x14ac:dyDescent="0.3">
      <c r="A276">
        <v>5630091651</v>
      </c>
      <c r="B276">
        <v>2998</v>
      </c>
      <c r="C276">
        <v>1601044063</v>
      </c>
      <c r="D276">
        <v>4</v>
      </c>
      <c r="E276">
        <v>11</v>
      </c>
      <c r="F276">
        <v>13</v>
      </c>
      <c r="G276">
        <v>1</v>
      </c>
      <c r="H276" s="14" t="s">
        <v>122</v>
      </c>
      <c r="I276" s="14" t="s">
        <v>89</v>
      </c>
      <c r="J276">
        <v>1</v>
      </c>
      <c r="K276" s="14" t="s">
        <v>259</v>
      </c>
      <c r="L276">
        <v>0.65</v>
      </c>
      <c r="M276">
        <v>4.6500000000000004</v>
      </c>
      <c r="N276">
        <v>7.65</v>
      </c>
      <c r="O276">
        <v>17.649999999999999</v>
      </c>
      <c r="P276" s="14" t="s">
        <v>214</v>
      </c>
      <c r="Q276" s="14" t="s">
        <v>218</v>
      </c>
      <c r="R276" s="14" t="s">
        <v>231</v>
      </c>
    </row>
    <row r="277" spans="1:18" x14ac:dyDescent="0.3">
      <c r="A277">
        <v>5630188825</v>
      </c>
      <c r="B277">
        <v>2447</v>
      </c>
      <c r="C277">
        <v>1601047668</v>
      </c>
      <c r="D277">
        <v>3</v>
      </c>
      <c r="E277">
        <v>4</v>
      </c>
      <c r="F277">
        <v>12</v>
      </c>
      <c r="G277">
        <v>1</v>
      </c>
      <c r="H277" s="14" t="s">
        <v>124</v>
      </c>
      <c r="I277" s="14" t="s">
        <v>89</v>
      </c>
      <c r="J277">
        <v>1</v>
      </c>
      <c r="K277" s="14" t="s">
        <v>259</v>
      </c>
      <c r="L277">
        <v>0.7</v>
      </c>
      <c r="M277">
        <v>4.6500000000000004</v>
      </c>
      <c r="N277">
        <v>7.45</v>
      </c>
      <c r="O277">
        <v>17.5</v>
      </c>
      <c r="P277" s="14" t="s">
        <v>214</v>
      </c>
      <c r="Q277" s="14" t="s">
        <v>218</v>
      </c>
      <c r="R277" s="14" t="s">
        <v>231</v>
      </c>
    </row>
    <row r="278" spans="1:18" x14ac:dyDescent="0.3">
      <c r="A278">
        <v>5630810786</v>
      </c>
      <c r="B278">
        <v>2171</v>
      </c>
      <c r="C278">
        <v>1601088508</v>
      </c>
      <c r="D278">
        <v>2</v>
      </c>
      <c r="E278">
        <v>10</v>
      </c>
      <c r="F278">
        <v>27</v>
      </c>
      <c r="G278">
        <v>2</v>
      </c>
      <c r="H278" s="14" t="s">
        <v>124</v>
      </c>
      <c r="I278" s="14" t="s">
        <v>89</v>
      </c>
      <c r="J278">
        <v>1</v>
      </c>
      <c r="K278" s="14" t="s">
        <v>258</v>
      </c>
      <c r="L278">
        <v>0.7</v>
      </c>
      <c r="M278">
        <v>4.5</v>
      </c>
      <c r="N278">
        <v>7.8</v>
      </c>
      <c r="O278">
        <v>17.95</v>
      </c>
      <c r="P278" s="14" t="s">
        <v>214</v>
      </c>
      <c r="Q278" s="14" t="s">
        <v>218</v>
      </c>
      <c r="R278" s="14" t="s">
        <v>231</v>
      </c>
    </row>
    <row r="279" spans="1:18" x14ac:dyDescent="0.3">
      <c r="A279">
        <v>5630856488</v>
      </c>
      <c r="B279">
        <v>1775</v>
      </c>
      <c r="C279">
        <v>1601091732</v>
      </c>
      <c r="D279">
        <v>4</v>
      </c>
      <c r="E279">
        <v>16</v>
      </c>
      <c r="F279">
        <v>11</v>
      </c>
      <c r="G279">
        <v>2</v>
      </c>
      <c r="H279" s="14" t="s">
        <v>124</v>
      </c>
      <c r="I279" s="14" t="s">
        <v>89</v>
      </c>
      <c r="J279">
        <v>0</v>
      </c>
      <c r="K279" s="14" t="s">
        <v>258</v>
      </c>
      <c r="L279">
        <v>0.7</v>
      </c>
      <c r="M279">
        <v>4.5</v>
      </c>
      <c r="N279">
        <v>8.1</v>
      </c>
      <c r="O279">
        <v>17.649999999999999</v>
      </c>
      <c r="P279" s="14" t="s">
        <v>214</v>
      </c>
      <c r="Q279" s="14" t="s">
        <v>216</v>
      </c>
      <c r="R279" s="14" t="s">
        <v>231</v>
      </c>
    </row>
    <row r="280" spans="1:18" x14ac:dyDescent="0.3">
      <c r="A280">
        <v>5631419802</v>
      </c>
      <c r="B280">
        <v>2148</v>
      </c>
      <c r="C280">
        <v>1601122077</v>
      </c>
      <c r="D280">
        <v>3</v>
      </c>
      <c r="E280">
        <v>6</v>
      </c>
      <c r="F280">
        <v>13</v>
      </c>
      <c r="G280">
        <v>3</v>
      </c>
      <c r="H280" s="14" t="s">
        <v>124</v>
      </c>
      <c r="I280" s="14" t="s">
        <v>92</v>
      </c>
      <c r="J280">
        <v>1</v>
      </c>
      <c r="K280" s="14" t="s">
        <v>258</v>
      </c>
      <c r="L280">
        <v>0.75</v>
      </c>
      <c r="M280">
        <v>4.5999999999999996</v>
      </c>
      <c r="N280">
        <v>7.85</v>
      </c>
      <c r="O280">
        <v>16.899999999999999</v>
      </c>
      <c r="P280" s="14" t="s">
        <v>214</v>
      </c>
      <c r="Q280" s="14" t="s">
        <v>216</v>
      </c>
      <c r="R280" s="14" t="s">
        <v>231</v>
      </c>
    </row>
    <row r="281" spans="1:18" x14ac:dyDescent="0.3">
      <c r="A281">
        <v>5631489236</v>
      </c>
      <c r="B281">
        <v>2497</v>
      </c>
      <c r="C281">
        <v>1601124862</v>
      </c>
      <c r="D281">
        <v>5</v>
      </c>
      <c r="E281">
        <v>8</v>
      </c>
      <c r="F281">
        <v>16</v>
      </c>
      <c r="G281">
        <v>3</v>
      </c>
      <c r="H281" s="14" t="s">
        <v>124</v>
      </c>
      <c r="I281" s="14" t="s">
        <v>92</v>
      </c>
      <c r="J281">
        <v>1</v>
      </c>
      <c r="K281" s="14" t="s">
        <v>258</v>
      </c>
      <c r="L281">
        <v>0.75</v>
      </c>
      <c r="M281">
        <v>4.7</v>
      </c>
      <c r="N281">
        <v>7.7</v>
      </c>
      <c r="O281">
        <v>16.95</v>
      </c>
      <c r="P281" s="14" t="s">
        <v>214</v>
      </c>
      <c r="Q281" s="14" t="s">
        <v>216</v>
      </c>
      <c r="R281" s="14" t="s">
        <v>231</v>
      </c>
    </row>
    <row r="282" spans="1:18" x14ac:dyDescent="0.3">
      <c r="A282">
        <v>5631857062</v>
      </c>
      <c r="B282">
        <v>2321</v>
      </c>
      <c r="C282">
        <v>1601138836</v>
      </c>
      <c r="D282">
        <v>8</v>
      </c>
      <c r="E282">
        <v>10</v>
      </c>
      <c r="F282">
        <v>8</v>
      </c>
      <c r="G282">
        <v>1</v>
      </c>
      <c r="H282" s="14" t="s">
        <v>124</v>
      </c>
      <c r="I282" s="14" t="s">
        <v>89</v>
      </c>
      <c r="J282">
        <v>0</v>
      </c>
      <c r="K282" s="14" t="s">
        <v>258</v>
      </c>
      <c r="L282">
        <v>0.75</v>
      </c>
      <c r="M282">
        <v>4.8499999999999996</v>
      </c>
      <c r="N282">
        <v>7.65</v>
      </c>
      <c r="O282">
        <v>16.5</v>
      </c>
      <c r="P282" s="14" t="s">
        <v>214</v>
      </c>
      <c r="Q282" s="14" t="s">
        <v>216</v>
      </c>
      <c r="R282" s="14" t="s">
        <v>231</v>
      </c>
    </row>
    <row r="283" spans="1:18" x14ac:dyDescent="0.3">
      <c r="A283">
        <v>5632333966</v>
      </c>
      <c r="B283">
        <v>2423</v>
      </c>
      <c r="C283">
        <v>1601171975</v>
      </c>
      <c r="D283">
        <v>1</v>
      </c>
      <c r="E283">
        <v>10</v>
      </c>
      <c r="F283">
        <v>4</v>
      </c>
      <c r="G283">
        <v>1</v>
      </c>
      <c r="H283" s="14" t="s">
        <v>124</v>
      </c>
      <c r="I283" s="14" t="s">
        <v>92</v>
      </c>
      <c r="J283">
        <v>0</v>
      </c>
      <c r="K283" s="14" t="s">
        <v>259</v>
      </c>
      <c r="L283">
        <v>0.7</v>
      </c>
      <c r="M283">
        <v>4.7</v>
      </c>
      <c r="N283">
        <v>7.95</v>
      </c>
      <c r="O283">
        <v>15.25</v>
      </c>
      <c r="P283" s="14" t="s">
        <v>214</v>
      </c>
      <c r="Q283" s="14" t="s">
        <v>216</v>
      </c>
      <c r="R283" s="14" t="s">
        <v>226</v>
      </c>
    </row>
    <row r="284" spans="1:18" x14ac:dyDescent="0.3">
      <c r="A284">
        <v>5634519249</v>
      </c>
      <c r="B284">
        <v>1707</v>
      </c>
      <c r="C284">
        <v>1601303083</v>
      </c>
      <c r="D284">
        <v>6</v>
      </c>
      <c r="E284">
        <v>2</v>
      </c>
      <c r="F284">
        <v>14</v>
      </c>
      <c r="G284">
        <v>1</v>
      </c>
      <c r="H284" s="14" t="s">
        <v>124</v>
      </c>
      <c r="I284" s="14" t="s">
        <v>92</v>
      </c>
      <c r="J284">
        <v>1</v>
      </c>
      <c r="K284" s="14" t="s">
        <v>259</v>
      </c>
      <c r="L284">
        <v>0.75</v>
      </c>
      <c r="M284">
        <v>4.55</v>
      </c>
      <c r="N284">
        <v>7.75</v>
      </c>
      <c r="O284">
        <v>15.2</v>
      </c>
      <c r="P284" s="14" t="s">
        <v>214</v>
      </c>
      <c r="Q284" s="14" t="s">
        <v>216</v>
      </c>
      <c r="R284" s="14" t="s">
        <v>226</v>
      </c>
    </row>
    <row r="285" spans="1:18" x14ac:dyDescent="0.3">
      <c r="A285">
        <v>5634682496</v>
      </c>
      <c r="B285">
        <v>3435</v>
      </c>
      <c r="C285">
        <v>1601309598</v>
      </c>
      <c r="D285">
        <v>8</v>
      </c>
      <c r="E285">
        <v>16</v>
      </c>
      <c r="F285">
        <v>19</v>
      </c>
      <c r="G285">
        <v>1</v>
      </c>
      <c r="H285" s="14" t="s">
        <v>124</v>
      </c>
      <c r="I285" s="14" t="s">
        <v>92</v>
      </c>
      <c r="J285">
        <v>0</v>
      </c>
      <c r="K285" s="14" t="s">
        <v>259</v>
      </c>
      <c r="L285">
        <v>0.7</v>
      </c>
      <c r="M285">
        <v>4.7</v>
      </c>
      <c r="N285">
        <v>8.1999999999999993</v>
      </c>
      <c r="O285">
        <v>15.2</v>
      </c>
      <c r="P285" s="14" t="s">
        <v>214</v>
      </c>
      <c r="Q285" s="14" t="s">
        <v>216</v>
      </c>
      <c r="R285" s="14" t="s">
        <v>226</v>
      </c>
    </row>
    <row r="286" spans="1:18" x14ac:dyDescent="0.3">
      <c r="A286">
        <v>5635865707</v>
      </c>
      <c r="B286">
        <v>2372</v>
      </c>
      <c r="C286">
        <v>1601389558</v>
      </c>
      <c r="D286">
        <v>7</v>
      </c>
      <c r="E286">
        <v>15</v>
      </c>
      <c r="F286">
        <v>11</v>
      </c>
      <c r="G286">
        <v>1</v>
      </c>
      <c r="H286" s="14" t="s">
        <v>113</v>
      </c>
      <c r="I286" s="14" t="s">
        <v>89</v>
      </c>
      <c r="J286">
        <v>0</v>
      </c>
      <c r="K286" s="14" t="s">
        <v>258</v>
      </c>
      <c r="L286">
        <v>0.65</v>
      </c>
      <c r="M286">
        <v>5.05</v>
      </c>
      <c r="N286">
        <v>8.5500000000000007</v>
      </c>
      <c r="O286">
        <v>14.75</v>
      </c>
      <c r="P286" s="14" t="s">
        <v>214</v>
      </c>
      <c r="Q286" s="14" t="s">
        <v>216</v>
      </c>
      <c r="R286" s="14" t="s">
        <v>226</v>
      </c>
    </row>
    <row r="287" spans="1:18" x14ac:dyDescent="0.3">
      <c r="A287">
        <v>5635968459</v>
      </c>
      <c r="B287">
        <v>4635</v>
      </c>
      <c r="C287">
        <v>1601393487</v>
      </c>
      <c r="D287">
        <v>10</v>
      </c>
      <c r="E287">
        <v>12</v>
      </c>
      <c r="F287">
        <v>16</v>
      </c>
      <c r="G287">
        <v>1</v>
      </c>
      <c r="H287" s="14" t="s">
        <v>124</v>
      </c>
      <c r="I287" s="14" t="s">
        <v>92</v>
      </c>
      <c r="J287">
        <v>1</v>
      </c>
      <c r="K287" s="14" t="s">
        <v>259</v>
      </c>
      <c r="L287">
        <v>0.7</v>
      </c>
      <c r="M287">
        <v>5.35</v>
      </c>
      <c r="N287">
        <v>8.6999999999999993</v>
      </c>
      <c r="O287">
        <v>14.95</v>
      </c>
      <c r="P287" s="14" t="s">
        <v>214</v>
      </c>
      <c r="Q287" s="14" t="s">
        <v>216</v>
      </c>
      <c r="R287" s="14" t="s">
        <v>226</v>
      </c>
    </row>
    <row r="288" spans="1:18" x14ac:dyDescent="0.3">
      <c r="A288">
        <v>5636986399</v>
      </c>
      <c r="B288">
        <v>2311</v>
      </c>
      <c r="C288">
        <v>1601467094</v>
      </c>
      <c r="D288">
        <v>9</v>
      </c>
      <c r="E288">
        <v>6</v>
      </c>
      <c r="F288">
        <v>14</v>
      </c>
      <c r="G288">
        <v>4</v>
      </c>
      <c r="H288" s="14" t="s">
        <v>124</v>
      </c>
      <c r="I288" s="14" t="s">
        <v>89</v>
      </c>
      <c r="J288">
        <v>1</v>
      </c>
      <c r="K288" s="14" t="s">
        <v>258</v>
      </c>
      <c r="L288">
        <v>0.7</v>
      </c>
      <c r="M288">
        <v>5.4</v>
      </c>
      <c r="N288">
        <v>8.5500000000000007</v>
      </c>
      <c r="O288">
        <v>14.75</v>
      </c>
      <c r="P288" s="14" t="s">
        <v>214</v>
      </c>
      <c r="Q288" s="14" t="s">
        <v>216</v>
      </c>
      <c r="R288" s="14" t="s">
        <v>226</v>
      </c>
    </row>
    <row r="289" spans="1:18" x14ac:dyDescent="0.3">
      <c r="A289">
        <v>5637176536</v>
      </c>
      <c r="B289">
        <v>2153</v>
      </c>
      <c r="C289">
        <v>1601475144</v>
      </c>
      <c r="D289">
        <v>2</v>
      </c>
      <c r="E289">
        <v>17</v>
      </c>
      <c r="F289">
        <v>9</v>
      </c>
      <c r="G289">
        <v>1</v>
      </c>
      <c r="H289" s="14" t="s">
        <v>119</v>
      </c>
      <c r="I289" s="14" t="s">
        <v>92</v>
      </c>
      <c r="J289">
        <v>0</v>
      </c>
      <c r="K289" s="14" t="s">
        <v>259</v>
      </c>
      <c r="L289">
        <v>0.65</v>
      </c>
      <c r="M289">
        <v>5.25</v>
      </c>
      <c r="N289">
        <v>9.1999999999999993</v>
      </c>
      <c r="O289">
        <v>14.35</v>
      </c>
      <c r="P289" s="14" t="s">
        <v>214</v>
      </c>
      <c r="Q289" s="14" t="s">
        <v>215</v>
      </c>
      <c r="R289" s="14" t="s">
        <v>226</v>
      </c>
    </row>
    <row r="290" spans="1:18" x14ac:dyDescent="0.3">
      <c r="A290">
        <v>5637343258</v>
      </c>
      <c r="B290">
        <v>1869</v>
      </c>
      <c r="C290">
        <v>1601481644</v>
      </c>
      <c r="D290">
        <v>2</v>
      </c>
      <c r="E290">
        <v>8</v>
      </c>
      <c r="F290">
        <v>4</v>
      </c>
      <c r="G290">
        <v>1</v>
      </c>
      <c r="H290" s="14" t="s">
        <v>124</v>
      </c>
      <c r="I290" s="14" t="s">
        <v>92</v>
      </c>
      <c r="J290">
        <v>0</v>
      </c>
      <c r="K290" s="14" t="s">
        <v>259</v>
      </c>
      <c r="L290">
        <v>0.6</v>
      </c>
      <c r="M290">
        <v>5.15</v>
      </c>
      <c r="N290">
        <v>9.4</v>
      </c>
      <c r="O290">
        <v>13.6</v>
      </c>
      <c r="P290" s="14" t="s">
        <v>214</v>
      </c>
      <c r="Q290" s="14" t="s">
        <v>215</v>
      </c>
      <c r="R290" s="14" t="s">
        <v>226</v>
      </c>
    </row>
    <row r="291" spans="1:18" x14ac:dyDescent="0.3">
      <c r="A291">
        <v>5637396389</v>
      </c>
      <c r="B291">
        <v>2905</v>
      </c>
      <c r="C291">
        <v>1601483951</v>
      </c>
      <c r="D291">
        <v>1</v>
      </c>
      <c r="E291">
        <v>11</v>
      </c>
      <c r="F291">
        <v>14</v>
      </c>
      <c r="G291">
        <v>1</v>
      </c>
      <c r="H291" s="14" t="s">
        <v>124</v>
      </c>
      <c r="I291" s="14" t="s">
        <v>89</v>
      </c>
      <c r="J291">
        <v>1</v>
      </c>
      <c r="K291" s="14" t="s">
        <v>259</v>
      </c>
      <c r="L291">
        <v>0.6</v>
      </c>
      <c r="M291">
        <v>5.05</v>
      </c>
      <c r="N291">
        <v>9.75</v>
      </c>
      <c r="O291">
        <v>13.45</v>
      </c>
      <c r="P291" s="14" t="s">
        <v>214</v>
      </c>
      <c r="Q291" s="14" t="s">
        <v>215</v>
      </c>
      <c r="R291" s="14" t="s">
        <v>226</v>
      </c>
    </row>
    <row r="292" spans="1:18" x14ac:dyDescent="0.3">
      <c r="A292">
        <v>5637861080</v>
      </c>
      <c r="B292">
        <v>2570</v>
      </c>
      <c r="C292">
        <v>1601519723</v>
      </c>
      <c r="D292">
        <v>1</v>
      </c>
      <c r="E292">
        <v>11</v>
      </c>
      <c r="F292">
        <v>18</v>
      </c>
      <c r="G292">
        <v>1</v>
      </c>
      <c r="H292" s="14" t="s">
        <v>119</v>
      </c>
      <c r="I292" s="14" t="s">
        <v>89</v>
      </c>
      <c r="J292">
        <v>0</v>
      </c>
      <c r="K292" s="14" t="s">
        <v>259</v>
      </c>
      <c r="L292">
        <v>0.55000000000000004</v>
      </c>
      <c r="M292">
        <v>4.7</v>
      </c>
      <c r="N292">
        <v>9.9</v>
      </c>
      <c r="O292">
        <v>13.35</v>
      </c>
      <c r="P292" s="14" t="s">
        <v>214</v>
      </c>
      <c r="Q292" s="14" t="s">
        <v>215</v>
      </c>
      <c r="R292" s="14" t="s">
        <v>226</v>
      </c>
    </row>
    <row r="293" spans="1:18" x14ac:dyDescent="0.3">
      <c r="A293">
        <v>5638686083</v>
      </c>
      <c r="B293">
        <v>2079</v>
      </c>
      <c r="C293">
        <v>1601568353</v>
      </c>
      <c r="D293">
        <v>5</v>
      </c>
      <c r="E293">
        <v>14</v>
      </c>
      <c r="F293">
        <v>4</v>
      </c>
      <c r="G293">
        <v>1</v>
      </c>
      <c r="H293" s="14" t="s">
        <v>124</v>
      </c>
      <c r="I293" s="14" t="s">
        <v>89</v>
      </c>
      <c r="J293">
        <v>0</v>
      </c>
      <c r="K293" s="14" t="s">
        <v>259</v>
      </c>
      <c r="L293">
        <v>0.5</v>
      </c>
      <c r="M293">
        <v>4.2</v>
      </c>
      <c r="N293">
        <v>10.199999999999999</v>
      </c>
      <c r="O293">
        <v>12.55</v>
      </c>
      <c r="P293" s="14" t="s">
        <v>212</v>
      </c>
      <c r="Q293" s="14" t="s">
        <v>215</v>
      </c>
      <c r="R293" s="14" t="s">
        <v>226</v>
      </c>
    </row>
    <row r="294" spans="1:18" x14ac:dyDescent="0.3">
      <c r="A294">
        <v>5640645610</v>
      </c>
      <c r="B294">
        <v>2362</v>
      </c>
      <c r="C294">
        <v>1601697386</v>
      </c>
      <c r="D294">
        <v>5</v>
      </c>
      <c r="E294">
        <v>4</v>
      </c>
      <c r="F294">
        <v>8</v>
      </c>
      <c r="G294">
        <v>1</v>
      </c>
      <c r="H294" s="14" t="s">
        <v>124</v>
      </c>
      <c r="I294" s="14" t="s">
        <v>89</v>
      </c>
      <c r="J294">
        <v>1</v>
      </c>
      <c r="K294" s="14" t="s">
        <v>259</v>
      </c>
      <c r="L294">
        <v>0.5</v>
      </c>
      <c r="M294">
        <v>4.45</v>
      </c>
      <c r="N294">
        <v>10.050000000000001</v>
      </c>
      <c r="O294">
        <v>12.4</v>
      </c>
      <c r="P294" s="14" t="s">
        <v>212</v>
      </c>
      <c r="Q294" s="14" t="s">
        <v>215</v>
      </c>
      <c r="R294" s="14" t="s">
        <v>226</v>
      </c>
    </row>
    <row r="295" spans="1:18" x14ac:dyDescent="0.3">
      <c r="A295">
        <v>5642351058</v>
      </c>
      <c r="B295">
        <v>1777</v>
      </c>
      <c r="C295">
        <v>1601797437</v>
      </c>
      <c r="D295">
        <v>1</v>
      </c>
      <c r="E295">
        <v>6</v>
      </c>
      <c r="F295">
        <v>4</v>
      </c>
      <c r="G295">
        <v>1</v>
      </c>
      <c r="H295" s="14" t="s">
        <v>119</v>
      </c>
      <c r="I295" s="14" t="s">
        <v>89</v>
      </c>
      <c r="J295">
        <v>0</v>
      </c>
      <c r="K295" s="14" t="s">
        <v>259</v>
      </c>
      <c r="L295">
        <v>0.5</v>
      </c>
      <c r="M295">
        <v>4.3499999999999996</v>
      </c>
      <c r="N295">
        <v>9.85</v>
      </c>
      <c r="O295">
        <v>11.95</v>
      </c>
      <c r="P295" s="14" t="s">
        <v>212</v>
      </c>
      <c r="Q295" s="14" t="s">
        <v>215</v>
      </c>
      <c r="R295" s="14" t="s">
        <v>226</v>
      </c>
    </row>
    <row r="296" spans="1:18" x14ac:dyDescent="0.3">
      <c r="A296">
        <v>5646950160</v>
      </c>
      <c r="B296">
        <v>2259</v>
      </c>
      <c r="C296">
        <v>1602075742</v>
      </c>
      <c r="D296">
        <v>5</v>
      </c>
      <c r="E296">
        <v>12</v>
      </c>
      <c r="F296">
        <v>10</v>
      </c>
      <c r="G296">
        <v>1</v>
      </c>
      <c r="H296" s="14" t="s">
        <v>124</v>
      </c>
      <c r="I296" s="14" t="s">
        <v>92</v>
      </c>
      <c r="J296">
        <v>0</v>
      </c>
      <c r="K296" s="14" t="s">
        <v>259</v>
      </c>
      <c r="L296">
        <v>0.45</v>
      </c>
      <c r="M296">
        <v>4.4000000000000004</v>
      </c>
      <c r="N296">
        <v>9.9</v>
      </c>
      <c r="O296">
        <v>11.8</v>
      </c>
      <c r="P296" s="14" t="s">
        <v>212</v>
      </c>
      <c r="Q296" s="14" t="s">
        <v>215</v>
      </c>
      <c r="R296" s="14" t="s">
        <v>226</v>
      </c>
    </row>
    <row r="297" spans="1:18" x14ac:dyDescent="0.3">
      <c r="A297">
        <v>5647132347</v>
      </c>
      <c r="B297">
        <v>1794</v>
      </c>
      <c r="C297">
        <v>1602082852</v>
      </c>
      <c r="D297">
        <v>2</v>
      </c>
      <c r="E297">
        <v>7</v>
      </c>
      <c r="F297">
        <v>10</v>
      </c>
      <c r="G297">
        <v>1</v>
      </c>
      <c r="H297" s="14" t="s">
        <v>124</v>
      </c>
      <c r="I297" s="14" t="s">
        <v>89</v>
      </c>
      <c r="J297">
        <v>0</v>
      </c>
      <c r="K297" s="14" t="s">
        <v>259</v>
      </c>
      <c r="L297">
        <v>0.4</v>
      </c>
      <c r="M297">
        <v>4.3499999999999996</v>
      </c>
      <c r="N297">
        <v>10.050000000000001</v>
      </c>
      <c r="O297">
        <v>11.7</v>
      </c>
      <c r="P297" s="14" t="s">
        <v>212</v>
      </c>
      <c r="Q297" s="14" t="s">
        <v>215</v>
      </c>
      <c r="R297" s="14" t="s">
        <v>226</v>
      </c>
    </row>
    <row r="298" spans="1:18" x14ac:dyDescent="0.3">
      <c r="A298">
        <v>5647187420</v>
      </c>
      <c r="B298">
        <v>2234</v>
      </c>
      <c r="C298">
        <v>1602085075</v>
      </c>
      <c r="D298">
        <v>5</v>
      </c>
      <c r="E298">
        <v>9</v>
      </c>
      <c r="F298">
        <v>7</v>
      </c>
      <c r="G298">
        <v>1</v>
      </c>
      <c r="H298" s="14" t="s">
        <v>122</v>
      </c>
      <c r="I298" s="14" t="s">
        <v>92</v>
      </c>
      <c r="J298">
        <v>0</v>
      </c>
      <c r="K298" s="14" t="s">
        <v>259</v>
      </c>
      <c r="L298">
        <v>0.35</v>
      </c>
      <c r="M298">
        <v>4.5</v>
      </c>
      <c r="N298">
        <v>10</v>
      </c>
      <c r="O298">
        <v>10.7</v>
      </c>
      <c r="P298" s="14" t="s">
        <v>212</v>
      </c>
      <c r="Q298" s="14" t="s">
        <v>215</v>
      </c>
      <c r="R298" s="14" t="s">
        <v>233</v>
      </c>
    </row>
    <row r="299" spans="1:18" x14ac:dyDescent="0.3">
      <c r="A299">
        <v>5649952240</v>
      </c>
      <c r="B299">
        <v>2383</v>
      </c>
      <c r="C299">
        <v>1602258853</v>
      </c>
      <c r="D299">
        <v>6</v>
      </c>
      <c r="E299">
        <v>7</v>
      </c>
      <c r="F299">
        <v>13</v>
      </c>
      <c r="G299">
        <v>1</v>
      </c>
      <c r="H299" s="14" t="s">
        <v>113</v>
      </c>
      <c r="I299" s="14" t="s">
        <v>89</v>
      </c>
      <c r="J299">
        <v>0</v>
      </c>
      <c r="K299" s="14" t="s">
        <v>258</v>
      </c>
      <c r="L299">
        <v>0.35</v>
      </c>
      <c r="M299">
        <v>4.5999999999999996</v>
      </c>
      <c r="N299">
        <v>9.5500000000000007</v>
      </c>
      <c r="O299">
        <v>10.8</v>
      </c>
      <c r="P299" s="14" t="s">
        <v>212</v>
      </c>
      <c r="Q299" s="14" t="s">
        <v>215</v>
      </c>
      <c r="R299" s="14" t="s">
        <v>233</v>
      </c>
    </row>
    <row r="300" spans="1:18" x14ac:dyDescent="0.3">
      <c r="A300">
        <v>5650014749</v>
      </c>
      <c r="B300">
        <v>1909</v>
      </c>
      <c r="C300">
        <v>1602261527</v>
      </c>
      <c r="D300">
        <v>2</v>
      </c>
      <c r="E300">
        <v>12</v>
      </c>
      <c r="F300">
        <v>7</v>
      </c>
      <c r="G300">
        <v>1</v>
      </c>
      <c r="H300" s="14" t="s">
        <v>113</v>
      </c>
      <c r="I300" s="14" t="s">
        <v>89</v>
      </c>
      <c r="J300">
        <v>0</v>
      </c>
      <c r="K300" s="14" t="s">
        <v>258</v>
      </c>
      <c r="L300">
        <v>0.3</v>
      </c>
      <c r="M300">
        <v>4.55</v>
      </c>
      <c r="N300">
        <v>9.85</v>
      </c>
      <c r="O300">
        <v>10.5</v>
      </c>
      <c r="P300" s="14" t="s">
        <v>212</v>
      </c>
      <c r="Q300" s="14" t="s">
        <v>215</v>
      </c>
      <c r="R300" s="14" t="s">
        <v>233</v>
      </c>
    </row>
    <row r="301" spans="1:18" x14ac:dyDescent="0.3">
      <c r="A301">
        <v>5650480574</v>
      </c>
      <c r="B301">
        <v>2258</v>
      </c>
      <c r="C301">
        <v>1602295530</v>
      </c>
      <c r="D301">
        <v>1</v>
      </c>
      <c r="E301">
        <v>4</v>
      </c>
      <c r="F301">
        <v>13</v>
      </c>
      <c r="G301">
        <v>3</v>
      </c>
      <c r="H301" s="14" t="s">
        <v>124</v>
      </c>
      <c r="I301" s="14" t="s">
        <v>89</v>
      </c>
      <c r="J301">
        <v>1</v>
      </c>
      <c r="K301" s="14" t="s">
        <v>258</v>
      </c>
      <c r="L301">
        <v>0.3</v>
      </c>
      <c r="M301">
        <v>4.3499999999999996</v>
      </c>
      <c r="N301">
        <v>9.65</v>
      </c>
      <c r="O301">
        <v>10.35</v>
      </c>
      <c r="P301" s="14" t="s">
        <v>212</v>
      </c>
      <c r="Q301" s="14" t="s">
        <v>215</v>
      </c>
      <c r="R301" s="14" t="s">
        <v>233</v>
      </c>
    </row>
    <row r="302" spans="1:18" x14ac:dyDescent="0.3">
      <c r="A302">
        <v>5650507563</v>
      </c>
      <c r="B302">
        <v>2638</v>
      </c>
      <c r="C302">
        <v>1602298134</v>
      </c>
      <c r="D302">
        <v>5</v>
      </c>
      <c r="E302">
        <v>7</v>
      </c>
      <c r="F302">
        <v>2</v>
      </c>
      <c r="G302">
        <v>3</v>
      </c>
      <c r="H302" s="14" t="s">
        <v>124</v>
      </c>
      <c r="I302" s="14" t="s">
        <v>89</v>
      </c>
      <c r="J302">
        <v>0</v>
      </c>
      <c r="K302" s="14" t="s">
        <v>258</v>
      </c>
      <c r="L302">
        <v>0.3</v>
      </c>
      <c r="M302">
        <v>4.2</v>
      </c>
      <c r="N302">
        <v>9.5</v>
      </c>
      <c r="O302">
        <v>10.050000000000001</v>
      </c>
      <c r="P302" s="14" t="s">
        <v>212</v>
      </c>
      <c r="Q302" s="14" t="s">
        <v>215</v>
      </c>
      <c r="R302" s="14" t="s">
        <v>233</v>
      </c>
    </row>
    <row r="303" spans="1:18" x14ac:dyDescent="0.3">
      <c r="A303">
        <v>5654174044</v>
      </c>
      <c r="B303">
        <v>3069</v>
      </c>
      <c r="C303">
        <v>1602519000</v>
      </c>
      <c r="D303">
        <v>8</v>
      </c>
      <c r="E303">
        <v>8</v>
      </c>
      <c r="F303">
        <v>37</v>
      </c>
      <c r="G303">
        <v>1</v>
      </c>
      <c r="H303" s="14" t="s">
        <v>119</v>
      </c>
      <c r="I303" s="14" t="s">
        <v>89</v>
      </c>
      <c r="J303">
        <v>0</v>
      </c>
      <c r="K303" s="14" t="s">
        <v>259</v>
      </c>
      <c r="L303">
        <v>0.3</v>
      </c>
      <c r="M303">
        <v>4.55</v>
      </c>
      <c r="N303">
        <v>9.4</v>
      </c>
      <c r="O303">
        <v>11.7</v>
      </c>
      <c r="P303" s="14" t="s">
        <v>212</v>
      </c>
      <c r="Q303" s="14" t="s">
        <v>215</v>
      </c>
      <c r="R303" s="14" t="s">
        <v>240</v>
      </c>
    </row>
    <row r="304" spans="1:18" x14ac:dyDescent="0.3">
      <c r="A304">
        <v>5656436678</v>
      </c>
      <c r="B304">
        <v>4075</v>
      </c>
      <c r="C304">
        <v>1602681400</v>
      </c>
      <c r="D304">
        <v>8</v>
      </c>
      <c r="E304">
        <v>11</v>
      </c>
      <c r="F304">
        <v>20</v>
      </c>
      <c r="G304">
        <v>2</v>
      </c>
      <c r="H304" s="14" t="s">
        <v>124</v>
      </c>
      <c r="I304" s="14" t="s">
        <v>92</v>
      </c>
      <c r="J304">
        <v>0</v>
      </c>
      <c r="K304" s="14" t="s">
        <v>259</v>
      </c>
      <c r="L304">
        <v>0.25</v>
      </c>
      <c r="M304">
        <v>4.6500000000000004</v>
      </c>
      <c r="N304">
        <v>9.85</v>
      </c>
      <c r="O304">
        <v>12</v>
      </c>
      <c r="P304" s="14" t="s">
        <v>212</v>
      </c>
      <c r="Q304" s="14" t="s">
        <v>215</v>
      </c>
      <c r="R304" s="14" t="s">
        <v>240</v>
      </c>
    </row>
    <row r="305" spans="1:18" x14ac:dyDescent="0.3">
      <c r="A305">
        <v>5657922838</v>
      </c>
      <c r="B305">
        <v>2982</v>
      </c>
      <c r="C305">
        <v>1602777645</v>
      </c>
      <c r="D305">
        <v>2</v>
      </c>
      <c r="E305">
        <v>13</v>
      </c>
      <c r="F305">
        <v>14</v>
      </c>
      <c r="G305">
        <v>1</v>
      </c>
      <c r="H305" s="14" t="s">
        <v>124</v>
      </c>
      <c r="I305" s="14" t="s">
        <v>92</v>
      </c>
      <c r="J305">
        <v>0</v>
      </c>
      <c r="K305" s="14" t="s">
        <v>259</v>
      </c>
      <c r="L305">
        <v>0.25</v>
      </c>
      <c r="M305">
        <v>4.3499999999999996</v>
      </c>
      <c r="N305">
        <v>9.6999999999999993</v>
      </c>
      <c r="O305">
        <v>11.75</v>
      </c>
      <c r="P305" s="14" t="s">
        <v>212</v>
      </c>
      <c r="Q305" s="14" t="s">
        <v>215</v>
      </c>
      <c r="R305" s="14" t="s">
        <v>240</v>
      </c>
    </row>
    <row r="306" spans="1:18" x14ac:dyDescent="0.3">
      <c r="A306">
        <v>5659079791</v>
      </c>
      <c r="B306">
        <v>2376</v>
      </c>
      <c r="C306">
        <v>1602858331</v>
      </c>
      <c r="D306">
        <v>1</v>
      </c>
      <c r="E306">
        <v>11</v>
      </c>
      <c r="F306">
        <v>9</v>
      </c>
      <c r="G306">
        <v>1</v>
      </c>
      <c r="H306" s="14" t="s">
        <v>119</v>
      </c>
      <c r="I306" s="14" t="s">
        <v>92</v>
      </c>
      <c r="J306">
        <v>0</v>
      </c>
      <c r="K306" s="14" t="s">
        <v>259</v>
      </c>
      <c r="L306">
        <v>0.25</v>
      </c>
      <c r="M306">
        <v>4.05</v>
      </c>
      <c r="N306">
        <v>9.5</v>
      </c>
      <c r="O306">
        <v>11.65</v>
      </c>
      <c r="P306" s="14" t="s">
        <v>212</v>
      </c>
      <c r="Q306" s="14" t="s">
        <v>215</v>
      </c>
      <c r="R306" s="14" t="s">
        <v>240</v>
      </c>
    </row>
    <row r="307" spans="1:18" x14ac:dyDescent="0.3">
      <c r="A307">
        <v>5659193707</v>
      </c>
      <c r="B307">
        <v>2774</v>
      </c>
      <c r="C307">
        <v>1602862593</v>
      </c>
      <c r="D307">
        <v>4</v>
      </c>
      <c r="E307">
        <v>3</v>
      </c>
      <c r="F307">
        <v>21</v>
      </c>
      <c r="G307">
        <v>1</v>
      </c>
      <c r="H307" s="14" t="s">
        <v>124</v>
      </c>
      <c r="I307" s="14" t="s">
        <v>92</v>
      </c>
      <c r="J307">
        <v>1</v>
      </c>
      <c r="K307" s="14" t="s">
        <v>259</v>
      </c>
      <c r="L307">
        <v>0.25</v>
      </c>
      <c r="M307">
        <v>3.75</v>
      </c>
      <c r="N307">
        <v>9.0500000000000007</v>
      </c>
      <c r="O307">
        <v>11.9</v>
      </c>
      <c r="P307" s="14" t="s">
        <v>222</v>
      </c>
      <c r="Q307" s="14" t="s">
        <v>215</v>
      </c>
      <c r="R307" s="14" t="s">
        <v>240</v>
      </c>
    </row>
    <row r="308" spans="1:18" x14ac:dyDescent="0.3">
      <c r="A308">
        <v>5659775243</v>
      </c>
      <c r="B308">
        <v>2596</v>
      </c>
      <c r="C308">
        <v>1602900202</v>
      </c>
      <c r="D308">
        <v>7</v>
      </c>
      <c r="E308">
        <v>12</v>
      </c>
      <c r="F308">
        <v>18</v>
      </c>
      <c r="G308">
        <v>1</v>
      </c>
      <c r="H308" s="14" t="s">
        <v>124</v>
      </c>
      <c r="I308" s="14" t="s">
        <v>92</v>
      </c>
      <c r="J308">
        <v>0</v>
      </c>
      <c r="K308" s="14" t="s">
        <v>259</v>
      </c>
      <c r="L308">
        <v>0.2</v>
      </c>
      <c r="M308">
        <v>3.65</v>
      </c>
      <c r="N308">
        <v>9.35</v>
      </c>
      <c r="O308">
        <v>12.1</v>
      </c>
      <c r="P308" s="14" t="s">
        <v>227</v>
      </c>
      <c r="Q308" s="14" t="s">
        <v>215</v>
      </c>
      <c r="R308" s="14" t="s">
        <v>240</v>
      </c>
    </row>
    <row r="309" spans="1:18" x14ac:dyDescent="0.3">
      <c r="A309">
        <v>5659815501</v>
      </c>
      <c r="B309">
        <v>1832</v>
      </c>
      <c r="C309">
        <v>1602903505</v>
      </c>
      <c r="D309">
        <v>7</v>
      </c>
      <c r="E309">
        <v>0</v>
      </c>
      <c r="F309">
        <v>22</v>
      </c>
      <c r="G309">
        <v>5</v>
      </c>
      <c r="H309" s="14" t="s">
        <v>122</v>
      </c>
      <c r="I309" s="14" t="s">
        <v>92</v>
      </c>
      <c r="J309">
        <v>1</v>
      </c>
      <c r="K309" s="14" t="s">
        <v>258</v>
      </c>
      <c r="L309">
        <v>0.25</v>
      </c>
      <c r="M309">
        <v>3.9</v>
      </c>
      <c r="N309">
        <v>8.5</v>
      </c>
      <c r="O309">
        <v>12.75</v>
      </c>
      <c r="P309" s="14" t="s">
        <v>227</v>
      </c>
      <c r="Q309" s="14" t="s">
        <v>217</v>
      </c>
      <c r="R309" s="14" t="s">
        <v>240</v>
      </c>
    </row>
    <row r="310" spans="1:18" x14ac:dyDescent="0.3">
      <c r="A310">
        <v>5659854789</v>
      </c>
      <c r="B310">
        <v>2951</v>
      </c>
      <c r="C310">
        <v>1602906498</v>
      </c>
      <c r="D310">
        <v>3</v>
      </c>
      <c r="E310">
        <v>10</v>
      </c>
      <c r="F310">
        <v>14</v>
      </c>
      <c r="G310">
        <v>5</v>
      </c>
      <c r="H310" s="14" t="s">
        <v>119</v>
      </c>
      <c r="I310" s="14" t="s">
        <v>92</v>
      </c>
      <c r="J310">
        <v>1</v>
      </c>
      <c r="K310" s="14" t="s">
        <v>258</v>
      </c>
      <c r="L310">
        <v>0.3</v>
      </c>
      <c r="M310">
        <v>3.95</v>
      </c>
      <c r="N310">
        <v>8.6</v>
      </c>
      <c r="O310">
        <v>13.25</v>
      </c>
      <c r="P310" s="14" t="s">
        <v>227</v>
      </c>
      <c r="Q310" s="14" t="s">
        <v>217</v>
      </c>
      <c r="R310" s="14" t="s">
        <v>240</v>
      </c>
    </row>
    <row r="311" spans="1:18" x14ac:dyDescent="0.3">
      <c r="A311">
        <v>5659954175</v>
      </c>
      <c r="B311">
        <v>2990</v>
      </c>
      <c r="C311">
        <v>1602913468</v>
      </c>
      <c r="D311">
        <v>1</v>
      </c>
      <c r="E311">
        <v>10</v>
      </c>
      <c r="F311">
        <v>14</v>
      </c>
      <c r="G311">
        <v>4</v>
      </c>
      <c r="H311" s="14" t="s">
        <v>117</v>
      </c>
      <c r="I311" s="14" t="s">
        <v>92</v>
      </c>
      <c r="J311">
        <v>0</v>
      </c>
      <c r="K311" s="14" t="s">
        <v>258</v>
      </c>
      <c r="L311">
        <v>0.25</v>
      </c>
      <c r="M311">
        <v>3.95</v>
      </c>
      <c r="N311">
        <v>8.5500000000000007</v>
      </c>
      <c r="O311">
        <v>13.25</v>
      </c>
      <c r="P311" s="14" t="s">
        <v>227</v>
      </c>
      <c r="Q311" s="14" t="s">
        <v>217</v>
      </c>
      <c r="R311" s="14" t="s">
        <v>240</v>
      </c>
    </row>
    <row r="312" spans="1:18" x14ac:dyDescent="0.3">
      <c r="A312">
        <v>5660014631</v>
      </c>
      <c r="B312">
        <v>2935</v>
      </c>
      <c r="C312">
        <v>1602917227</v>
      </c>
      <c r="D312">
        <v>3</v>
      </c>
      <c r="E312">
        <v>13</v>
      </c>
      <c r="F312">
        <v>4</v>
      </c>
      <c r="G312">
        <v>5</v>
      </c>
      <c r="H312" s="14" t="s">
        <v>117</v>
      </c>
      <c r="I312" s="14" t="s">
        <v>92</v>
      </c>
      <c r="J312">
        <v>0</v>
      </c>
      <c r="K312" s="14" t="s">
        <v>258</v>
      </c>
      <c r="L312">
        <v>0.25</v>
      </c>
      <c r="M312">
        <v>4.05</v>
      </c>
      <c r="N312">
        <v>8.65</v>
      </c>
      <c r="O312">
        <v>12.55</v>
      </c>
      <c r="P312" s="14" t="s">
        <v>227</v>
      </c>
      <c r="Q312" s="14" t="s">
        <v>217</v>
      </c>
      <c r="R312" s="14" t="s">
        <v>240</v>
      </c>
    </row>
    <row r="313" spans="1:18" x14ac:dyDescent="0.3">
      <c r="A313">
        <v>5663593701</v>
      </c>
      <c r="B313">
        <v>2760</v>
      </c>
      <c r="C313">
        <v>1603120463</v>
      </c>
      <c r="D313">
        <v>12</v>
      </c>
      <c r="E313">
        <v>4</v>
      </c>
      <c r="F313">
        <v>18</v>
      </c>
      <c r="G313">
        <v>1</v>
      </c>
      <c r="H313" s="14" t="s">
        <v>124</v>
      </c>
      <c r="I313" s="14" t="s">
        <v>89</v>
      </c>
      <c r="J313">
        <v>1</v>
      </c>
      <c r="K313" s="14" t="s">
        <v>258</v>
      </c>
      <c r="L313">
        <v>0.3</v>
      </c>
      <c r="M313">
        <v>4.4000000000000004</v>
      </c>
      <c r="N313">
        <v>8.15</v>
      </c>
      <c r="O313">
        <v>13.25</v>
      </c>
      <c r="P313" s="14" t="s">
        <v>210</v>
      </c>
      <c r="Q313" s="14" t="s">
        <v>220</v>
      </c>
      <c r="R313" s="14" t="s">
        <v>240</v>
      </c>
    </row>
    <row r="314" spans="1:18" x14ac:dyDescent="0.3">
      <c r="A314">
        <v>5663667626</v>
      </c>
      <c r="B314">
        <v>2637</v>
      </c>
      <c r="C314">
        <v>1603123668</v>
      </c>
      <c r="D314">
        <v>2</v>
      </c>
      <c r="E314">
        <v>6</v>
      </c>
      <c r="F314">
        <v>16</v>
      </c>
      <c r="G314">
        <v>1</v>
      </c>
      <c r="H314" s="14" t="s">
        <v>113</v>
      </c>
      <c r="I314" s="14" t="s">
        <v>89</v>
      </c>
      <c r="J314">
        <v>1</v>
      </c>
      <c r="K314" s="14" t="s">
        <v>258</v>
      </c>
      <c r="L314">
        <v>0.3</v>
      </c>
      <c r="M314">
        <v>4.25</v>
      </c>
      <c r="N314">
        <v>8.25</v>
      </c>
      <c r="O314">
        <v>13.65</v>
      </c>
      <c r="P314" s="14" t="s">
        <v>210</v>
      </c>
      <c r="Q314" s="14" t="s">
        <v>220</v>
      </c>
      <c r="R314" s="14" t="s">
        <v>240</v>
      </c>
    </row>
    <row r="315" spans="1:18" x14ac:dyDescent="0.3">
      <c r="A315">
        <v>5665316014</v>
      </c>
      <c r="B315">
        <v>2704</v>
      </c>
      <c r="C315">
        <v>1603235653</v>
      </c>
      <c r="D315">
        <v>2</v>
      </c>
      <c r="E315">
        <v>14</v>
      </c>
      <c r="F315">
        <v>20</v>
      </c>
      <c r="G315">
        <v>2</v>
      </c>
      <c r="H315" s="14" t="s">
        <v>125</v>
      </c>
      <c r="I315" s="14" t="s">
        <v>89</v>
      </c>
      <c r="J315">
        <v>0</v>
      </c>
      <c r="K315" s="14" t="s">
        <v>258</v>
      </c>
      <c r="L315">
        <v>0.3</v>
      </c>
      <c r="M315">
        <v>4.3</v>
      </c>
      <c r="N315">
        <v>8.65</v>
      </c>
      <c r="O315">
        <v>14.45</v>
      </c>
      <c r="P315" s="14" t="s">
        <v>210</v>
      </c>
      <c r="Q315" s="14" t="s">
        <v>217</v>
      </c>
      <c r="R315" s="14" t="s">
        <v>240</v>
      </c>
    </row>
    <row r="316" spans="1:18" x14ac:dyDescent="0.3">
      <c r="A316">
        <v>5666071624</v>
      </c>
      <c r="B316">
        <v>3506</v>
      </c>
      <c r="C316">
        <v>1603290582</v>
      </c>
      <c r="D316">
        <v>2</v>
      </c>
      <c r="E316">
        <v>12</v>
      </c>
      <c r="F316">
        <v>25</v>
      </c>
      <c r="G316">
        <v>1</v>
      </c>
      <c r="H316" s="14" t="s">
        <v>113</v>
      </c>
      <c r="I316" s="14" t="s">
        <v>89</v>
      </c>
      <c r="J316">
        <v>0</v>
      </c>
      <c r="K316" s="14" t="s">
        <v>258</v>
      </c>
      <c r="L316">
        <v>0.3</v>
      </c>
      <c r="M316">
        <v>4.1500000000000004</v>
      </c>
      <c r="N316">
        <v>8.65</v>
      </c>
      <c r="O316">
        <v>15.2</v>
      </c>
      <c r="P316" s="14" t="s">
        <v>210</v>
      </c>
      <c r="Q316" s="14" t="s">
        <v>217</v>
      </c>
      <c r="R316" s="14" t="s">
        <v>240</v>
      </c>
    </row>
    <row r="317" spans="1:18" x14ac:dyDescent="0.3">
      <c r="A317">
        <v>5667410863</v>
      </c>
      <c r="B317">
        <v>2790</v>
      </c>
      <c r="C317">
        <v>1603379355</v>
      </c>
      <c r="D317">
        <v>6</v>
      </c>
      <c r="E317">
        <v>6</v>
      </c>
      <c r="F317">
        <v>3</v>
      </c>
      <c r="G317">
        <v>1</v>
      </c>
      <c r="H317" s="14" t="s">
        <v>122</v>
      </c>
      <c r="I317" s="14" t="s">
        <v>92</v>
      </c>
      <c r="J317">
        <v>0</v>
      </c>
      <c r="K317" s="14" t="s">
        <v>258</v>
      </c>
      <c r="L317">
        <v>0.3</v>
      </c>
      <c r="M317">
        <v>4.3499999999999996</v>
      </c>
      <c r="N317">
        <v>8.6</v>
      </c>
      <c r="O317">
        <v>14.85</v>
      </c>
      <c r="P317" s="14" t="s">
        <v>210</v>
      </c>
      <c r="Q317" s="14" t="s">
        <v>217</v>
      </c>
      <c r="R317" s="14" t="s">
        <v>240</v>
      </c>
    </row>
    <row r="318" spans="1:18" x14ac:dyDescent="0.3">
      <c r="A318">
        <v>5667486471</v>
      </c>
      <c r="B318">
        <v>2396</v>
      </c>
      <c r="C318">
        <v>1603382564</v>
      </c>
      <c r="D318">
        <v>11</v>
      </c>
      <c r="E318">
        <v>5</v>
      </c>
      <c r="F318">
        <v>14</v>
      </c>
      <c r="G318">
        <v>1</v>
      </c>
      <c r="H318" s="14" t="s">
        <v>113</v>
      </c>
      <c r="I318" s="14" t="s">
        <v>92</v>
      </c>
      <c r="J318">
        <v>1</v>
      </c>
      <c r="K318" s="14" t="s">
        <v>258</v>
      </c>
      <c r="L318">
        <v>0.35</v>
      </c>
      <c r="M318">
        <v>4.6500000000000004</v>
      </c>
      <c r="N318">
        <v>8.4</v>
      </c>
      <c r="O318">
        <v>15.2</v>
      </c>
      <c r="P318" s="14" t="s">
        <v>210</v>
      </c>
      <c r="Q318" s="14" t="s">
        <v>217</v>
      </c>
      <c r="R318" s="14" t="s">
        <v>240</v>
      </c>
    </row>
    <row r="319" spans="1:18" x14ac:dyDescent="0.3">
      <c r="A319">
        <v>5668651047</v>
      </c>
      <c r="B319">
        <v>3744</v>
      </c>
      <c r="C319">
        <v>1603462834</v>
      </c>
      <c r="D319">
        <v>8</v>
      </c>
      <c r="E319">
        <v>8</v>
      </c>
      <c r="F319">
        <v>21</v>
      </c>
      <c r="G319">
        <v>1</v>
      </c>
      <c r="H319" s="14" t="s">
        <v>113</v>
      </c>
      <c r="I319" s="14" t="s">
        <v>92</v>
      </c>
      <c r="J319">
        <v>0</v>
      </c>
      <c r="K319" s="14" t="s">
        <v>258</v>
      </c>
      <c r="L319">
        <v>0.35</v>
      </c>
      <c r="M319">
        <v>4.75</v>
      </c>
      <c r="N319">
        <v>8.4499999999999993</v>
      </c>
      <c r="O319">
        <v>15.6</v>
      </c>
      <c r="P319" s="14" t="s">
        <v>210</v>
      </c>
      <c r="Q319" s="14" t="s">
        <v>217</v>
      </c>
      <c r="R319" s="14" t="s">
        <v>240</v>
      </c>
    </row>
    <row r="320" spans="1:18" x14ac:dyDescent="0.3">
      <c r="A320">
        <v>5668832449</v>
      </c>
      <c r="B320">
        <v>3239</v>
      </c>
      <c r="C320">
        <v>1603469950</v>
      </c>
      <c r="D320">
        <v>8</v>
      </c>
      <c r="E320">
        <v>13</v>
      </c>
      <c r="F320">
        <v>24</v>
      </c>
      <c r="G320">
        <v>1</v>
      </c>
      <c r="H320" s="14" t="s">
        <v>113</v>
      </c>
      <c r="I320" s="14" t="s">
        <v>92</v>
      </c>
      <c r="J320">
        <v>1</v>
      </c>
      <c r="K320" s="14" t="s">
        <v>258</v>
      </c>
      <c r="L320">
        <v>0.4</v>
      </c>
      <c r="M320">
        <v>5.05</v>
      </c>
      <c r="N320">
        <v>8.5</v>
      </c>
      <c r="O320">
        <v>16.45</v>
      </c>
      <c r="P320" s="14" t="s">
        <v>210</v>
      </c>
      <c r="Q320" s="14" t="s">
        <v>217</v>
      </c>
      <c r="R320" s="14" t="s">
        <v>240</v>
      </c>
    </row>
    <row r="321" spans="1:18" x14ac:dyDescent="0.3">
      <c r="A321">
        <v>5669498137</v>
      </c>
      <c r="B321">
        <v>1449</v>
      </c>
      <c r="C321">
        <v>1603517145</v>
      </c>
      <c r="D321">
        <v>3</v>
      </c>
      <c r="E321">
        <v>2</v>
      </c>
      <c r="F321">
        <v>7</v>
      </c>
      <c r="G321">
        <v>4</v>
      </c>
      <c r="H321" s="14" t="s">
        <v>113</v>
      </c>
      <c r="I321" s="14" t="s">
        <v>92</v>
      </c>
      <c r="J321">
        <v>1</v>
      </c>
      <c r="K321" s="14" t="s">
        <v>258</v>
      </c>
      <c r="L321">
        <v>0.4</v>
      </c>
      <c r="M321">
        <v>5.15</v>
      </c>
      <c r="N321">
        <v>8.4</v>
      </c>
      <c r="O321">
        <v>16.149999999999999</v>
      </c>
      <c r="P321" s="14" t="s">
        <v>210</v>
      </c>
      <c r="Q321" s="14" t="s">
        <v>217</v>
      </c>
      <c r="R321" s="14" t="s">
        <v>240</v>
      </c>
    </row>
    <row r="322" spans="1:18" x14ac:dyDescent="0.3">
      <c r="A322">
        <v>5669525911</v>
      </c>
      <c r="B322">
        <v>2278</v>
      </c>
      <c r="C322">
        <v>1603518988</v>
      </c>
      <c r="D322">
        <v>1</v>
      </c>
      <c r="E322">
        <v>4</v>
      </c>
      <c r="F322">
        <v>9</v>
      </c>
      <c r="G322">
        <v>1</v>
      </c>
      <c r="H322" s="14" t="s">
        <v>113</v>
      </c>
      <c r="I322" s="14" t="s">
        <v>92</v>
      </c>
      <c r="J322">
        <v>1</v>
      </c>
      <c r="K322" s="14" t="s">
        <v>259</v>
      </c>
      <c r="L322">
        <v>0.45</v>
      </c>
      <c r="M322">
        <v>4.95</v>
      </c>
      <c r="N322">
        <v>8.25</v>
      </c>
      <c r="O322">
        <v>16.5</v>
      </c>
      <c r="P322" s="14" t="s">
        <v>210</v>
      </c>
      <c r="Q322" s="14" t="s">
        <v>217</v>
      </c>
      <c r="R322" s="14" t="s">
        <v>240</v>
      </c>
    </row>
    <row r="323" spans="1:18" x14ac:dyDescent="0.3">
      <c r="A323">
        <v>5669920699</v>
      </c>
      <c r="B323">
        <v>1942</v>
      </c>
      <c r="C323">
        <v>1603540512</v>
      </c>
      <c r="D323">
        <v>0</v>
      </c>
      <c r="E323">
        <v>9</v>
      </c>
      <c r="F323">
        <v>9</v>
      </c>
      <c r="G323">
        <v>4</v>
      </c>
      <c r="H323" s="14" t="s">
        <v>124</v>
      </c>
      <c r="I323" s="14" t="s">
        <v>89</v>
      </c>
      <c r="J323">
        <v>1</v>
      </c>
      <c r="K323" s="14" t="s">
        <v>258</v>
      </c>
      <c r="L323">
        <v>0.5</v>
      </c>
      <c r="M323">
        <v>4.55</v>
      </c>
      <c r="N323">
        <v>8.3000000000000007</v>
      </c>
      <c r="O323">
        <v>15.1</v>
      </c>
      <c r="P323" s="14" t="s">
        <v>210</v>
      </c>
      <c r="Q323" s="14" t="s">
        <v>217</v>
      </c>
      <c r="R323" s="14" t="s">
        <v>221</v>
      </c>
    </row>
    <row r="324" spans="1:18" x14ac:dyDescent="0.3">
      <c r="A324">
        <v>5669977145</v>
      </c>
      <c r="B324">
        <v>3230</v>
      </c>
      <c r="C324">
        <v>1603542880</v>
      </c>
      <c r="D324">
        <v>3</v>
      </c>
      <c r="E324">
        <v>10</v>
      </c>
      <c r="F324">
        <v>20</v>
      </c>
      <c r="G324">
        <v>2</v>
      </c>
      <c r="H324" s="14" t="s">
        <v>113</v>
      </c>
      <c r="I324" s="14" t="s">
        <v>92</v>
      </c>
      <c r="J324">
        <v>1</v>
      </c>
      <c r="K324" s="14" t="s">
        <v>258</v>
      </c>
      <c r="L324">
        <v>0.55000000000000004</v>
      </c>
      <c r="M324">
        <v>4.3</v>
      </c>
      <c r="N324">
        <v>8.25</v>
      </c>
      <c r="O324">
        <v>15.1</v>
      </c>
      <c r="P324" s="14" t="s">
        <v>210</v>
      </c>
      <c r="Q324" s="14" t="s">
        <v>217</v>
      </c>
      <c r="R324" s="14" t="s">
        <v>221</v>
      </c>
    </row>
    <row r="325" spans="1:18" x14ac:dyDescent="0.3">
      <c r="A325">
        <v>5671118612</v>
      </c>
      <c r="B325">
        <v>3037</v>
      </c>
      <c r="C325">
        <v>1603608309</v>
      </c>
      <c r="D325">
        <v>8</v>
      </c>
      <c r="E325">
        <v>5</v>
      </c>
      <c r="F325">
        <v>19</v>
      </c>
      <c r="G325">
        <v>2</v>
      </c>
      <c r="H325" s="14" t="s">
        <v>113</v>
      </c>
      <c r="I325" s="14" t="s">
        <v>92</v>
      </c>
      <c r="J325">
        <v>1</v>
      </c>
      <c r="K325" s="14" t="s">
        <v>258</v>
      </c>
      <c r="L325">
        <v>0.6</v>
      </c>
      <c r="M325">
        <v>4.5999999999999996</v>
      </c>
      <c r="N325">
        <v>7.85</v>
      </c>
      <c r="O325">
        <v>15.35</v>
      </c>
      <c r="P325" s="14" t="s">
        <v>210</v>
      </c>
      <c r="Q325" s="14" t="s">
        <v>217</v>
      </c>
      <c r="R325" s="14" t="s">
        <v>221</v>
      </c>
    </row>
    <row r="326" spans="1:18" x14ac:dyDescent="0.3">
      <c r="A326">
        <v>5671181404</v>
      </c>
      <c r="B326">
        <v>2969</v>
      </c>
      <c r="C326">
        <v>1603611723</v>
      </c>
      <c r="D326">
        <v>3</v>
      </c>
      <c r="E326">
        <v>8</v>
      </c>
      <c r="F326">
        <v>16</v>
      </c>
      <c r="G326">
        <v>1</v>
      </c>
      <c r="H326" s="14" t="s">
        <v>113</v>
      </c>
      <c r="I326" s="14" t="s">
        <v>92</v>
      </c>
      <c r="J326">
        <v>1</v>
      </c>
      <c r="K326" s="14" t="s">
        <v>259</v>
      </c>
      <c r="L326">
        <v>0.65</v>
      </c>
      <c r="M326">
        <v>4.7</v>
      </c>
      <c r="N326">
        <v>7.7</v>
      </c>
      <c r="O326">
        <v>15.7</v>
      </c>
      <c r="P326" s="14" t="s">
        <v>210</v>
      </c>
      <c r="Q326" s="14" t="s">
        <v>217</v>
      </c>
      <c r="R326" s="14" t="s">
        <v>221</v>
      </c>
    </row>
    <row r="327" spans="1:18" x14ac:dyDescent="0.3">
      <c r="A327">
        <v>5671251535</v>
      </c>
      <c r="B327">
        <v>2700</v>
      </c>
      <c r="C327">
        <v>1603615259</v>
      </c>
      <c r="D327">
        <v>1</v>
      </c>
      <c r="E327">
        <v>9</v>
      </c>
      <c r="F327">
        <v>11</v>
      </c>
      <c r="G327">
        <v>1</v>
      </c>
      <c r="H327" s="14" t="s">
        <v>113</v>
      </c>
      <c r="I327" s="14" t="s">
        <v>92</v>
      </c>
      <c r="J327">
        <v>1</v>
      </c>
      <c r="K327" s="14" t="s">
        <v>259</v>
      </c>
      <c r="L327">
        <v>0.65</v>
      </c>
      <c r="M327">
        <v>4.55</v>
      </c>
      <c r="N327">
        <v>8</v>
      </c>
      <c r="O327">
        <v>15.2</v>
      </c>
      <c r="P327" s="14" t="s">
        <v>210</v>
      </c>
      <c r="Q327" s="14" t="s">
        <v>217</v>
      </c>
      <c r="R327" s="14" t="s">
        <v>221</v>
      </c>
    </row>
    <row r="328" spans="1:18" x14ac:dyDescent="0.3">
      <c r="A328">
        <v>5671363556</v>
      </c>
      <c r="B328">
        <v>2956</v>
      </c>
      <c r="C328">
        <v>1603620847</v>
      </c>
      <c r="D328">
        <v>10</v>
      </c>
      <c r="E328">
        <v>6</v>
      </c>
      <c r="F328">
        <v>10</v>
      </c>
      <c r="G328">
        <v>5</v>
      </c>
      <c r="H328" s="14" t="s">
        <v>124</v>
      </c>
      <c r="I328" s="14" t="s">
        <v>92</v>
      </c>
      <c r="J328">
        <v>0</v>
      </c>
      <c r="K328" s="14" t="s">
        <v>258</v>
      </c>
      <c r="L328">
        <v>0.65</v>
      </c>
      <c r="M328">
        <v>4.7</v>
      </c>
      <c r="N328">
        <v>7.7</v>
      </c>
      <c r="O328">
        <v>14.8</v>
      </c>
      <c r="P328" s="14" t="s">
        <v>210</v>
      </c>
      <c r="Q328" s="14" t="s">
        <v>217</v>
      </c>
      <c r="R328" s="14" t="s">
        <v>221</v>
      </c>
    </row>
    <row r="329" spans="1:18" x14ac:dyDescent="0.3">
      <c r="A329">
        <v>5672441749</v>
      </c>
      <c r="B329">
        <v>2450</v>
      </c>
      <c r="C329">
        <v>1603681824</v>
      </c>
      <c r="D329">
        <v>1</v>
      </c>
      <c r="E329">
        <v>9</v>
      </c>
      <c r="F329">
        <v>19</v>
      </c>
      <c r="G329">
        <v>1</v>
      </c>
      <c r="H329" s="14" t="s">
        <v>113</v>
      </c>
      <c r="I329" s="14" t="s">
        <v>92</v>
      </c>
      <c r="J329">
        <v>1</v>
      </c>
      <c r="K329" s="14" t="s">
        <v>259</v>
      </c>
      <c r="L329">
        <v>0.65</v>
      </c>
      <c r="M329">
        <v>4.4000000000000004</v>
      </c>
      <c r="N329">
        <v>8.15</v>
      </c>
      <c r="O329">
        <v>14.65</v>
      </c>
      <c r="P329" s="14" t="s">
        <v>210</v>
      </c>
      <c r="Q329" s="14" t="s">
        <v>217</v>
      </c>
      <c r="R329" s="14" t="s">
        <v>221</v>
      </c>
    </row>
    <row r="330" spans="1:18" x14ac:dyDescent="0.3">
      <c r="A330">
        <v>5672709418</v>
      </c>
      <c r="B330">
        <v>2181</v>
      </c>
      <c r="C330">
        <v>1603704475</v>
      </c>
      <c r="D330">
        <v>4</v>
      </c>
      <c r="E330">
        <v>9</v>
      </c>
      <c r="F330">
        <v>15</v>
      </c>
      <c r="G330">
        <v>2</v>
      </c>
      <c r="H330" s="14" t="s">
        <v>113</v>
      </c>
      <c r="I330" s="14" t="s">
        <v>92</v>
      </c>
      <c r="J330">
        <v>1</v>
      </c>
      <c r="K330" s="14" t="s">
        <v>258</v>
      </c>
      <c r="L330">
        <v>0.65</v>
      </c>
      <c r="M330">
        <v>4.45</v>
      </c>
      <c r="N330">
        <v>8.1</v>
      </c>
      <c r="O330">
        <v>14.7</v>
      </c>
      <c r="P330" s="14" t="s">
        <v>210</v>
      </c>
      <c r="Q330" s="14" t="s">
        <v>217</v>
      </c>
      <c r="R330" s="14" t="s">
        <v>221</v>
      </c>
    </row>
    <row r="331" spans="1:18" x14ac:dyDescent="0.3">
      <c r="A331">
        <v>5673106434</v>
      </c>
      <c r="B331">
        <v>2668</v>
      </c>
      <c r="C331">
        <v>1603723665</v>
      </c>
      <c r="D331">
        <v>5</v>
      </c>
      <c r="E331">
        <v>15</v>
      </c>
      <c r="F331">
        <v>13</v>
      </c>
      <c r="G331">
        <v>1</v>
      </c>
      <c r="H331" s="14" t="s">
        <v>113</v>
      </c>
      <c r="I331" s="14" t="s">
        <v>92</v>
      </c>
      <c r="J331">
        <v>0</v>
      </c>
      <c r="K331" s="14" t="s">
        <v>259</v>
      </c>
      <c r="L331">
        <v>0.65</v>
      </c>
      <c r="M331">
        <v>4.6500000000000004</v>
      </c>
      <c r="N331">
        <v>8.35</v>
      </c>
      <c r="O331">
        <v>14.65</v>
      </c>
      <c r="P331" s="14" t="s">
        <v>210</v>
      </c>
      <c r="Q331" s="14" t="s">
        <v>214</v>
      </c>
      <c r="R331" s="14" t="s">
        <v>221</v>
      </c>
    </row>
    <row r="332" spans="1:18" x14ac:dyDescent="0.3">
      <c r="A332">
        <v>5675623689</v>
      </c>
      <c r="B332">
        <v>2491</v>
      </c>
      <c r="C332">
        <v>1603891451</v>
      </c>
      <c r="D332">
        <v>5</v>
      </c>
      <c r="E332">
        <v>12</v>
      </c>
      <c r="F332">
        <v>8</v>
      </c>
      <c r="G332">
        <v>1</v>
      </c>
      <c r="H332" s="14" t="s">
        <v>113</v>
      </c>
      <c r="I332" s="14" t="s">
        <v>89</v>
      </c>
      <c r="J332">
        <v>0</v>
      </c>
      <c r="K332" s="14" t="s">
        <v>259</v>
      </c>
      <c r="L332">
        <v>0.65</v>
      </c>
      <c r="M332">
        <v>4.75</v>
      </c>
      <c r="N332">
        <v>8.3000000000000007</v>
      </c>
      <c r="O332">
        <v>14.85</v>
      </c>
      <c r="P332" s="14" t="s">
        <v>210</v>
      </c>
      <c r="Q332" s="14" t="s">
        <v>214</v>
      </c>
      <c r="R332" s="14" t="s">
        <v>221</v>
      </c>
    </row>
    <row r="333" spans="1:18" x14ac:dyDescent="0.3">
      <c r="A333">
        <v>5675806927</v>
      </c>
      <c r="B333">
        <v>2501</v>
      </c>
      <c r="C333">
        <v>1603898661</v>
      </c>
      <c r="D333">
        <v>7</v>
      </c>
      <c r="E333">
        <v>17</v>
      </c>
      <c r="F333">
        <v>12</v>
      </c>
      <c r="G333">
        <v>1</v>
      </c>
      <c r="H333" s="14" t="s">
        <v>113</v>
      </c>
      <c r="I333" s="14" t="s">
        <v>92</v>
      </c>
      <c r="J333">
        <v>0</v>
      </c>
      <c r="K333" s="14" t="s">
        <v>259</v>
      </c>
      <c r="L333">
        <v>0.6</v>
      </c>
      <c r="M333">
        <v>4.5</v>
      </c>
      <c r="N333">
        <v>8.9499999999999993</v>
      </c>
      <c r="O333">
        <v>14.55</v>
      </c>
      <c r="P333" s="14" t="s">
        <v>218</v>
      </c>
      <c r="Q333" s="14" t="s">
        <v>215</v>
      </c>
      <c r="R333" s="14" t="s">
        <v>221</v>
      </c>
    </row>
    <row r="334" spans="1:18" x14ac:dyDescent="0.3">
      <c r="A334">
        <v>5675871455</v>
      </c>
      <c r="B334">
        <v>2961</v>
      </c>
      <c r="C334">
        <v>1603901465</v>
      </c>
      <c r="D334">
        <v>1</v>
      </c>
      <c r="E334">
        <v>17</v>
      </c>
      <c r="F334">
        <v>23</v>
      </c>
      <c r="G334">
        <v>1</v>
      </c>
      <c r="H334" s="14" t="s">
        <v>113</v>
      </c>
      <c r="I334" s="14" t="s">
        <v>92</v>
      </c>
      <c r="J334">
        <v>1</v>
      </c>
      <c r="K334" s="14" t="s">
        <v>259</v>
      </c>
      <c r="L334">
        <v>0.6</v>
      </c>
      <c r="M334">
        <v>4.45</v>
      </c>
      <c r="N334">
        <v>9.5</v>
      </c>
      <c r="O334">
        <v>14.9</v>
      </c>
      <c r="P334" s="14" t="s">
        <v>218</v>
      </c>
      <c r="Q334" s="14" t="s">
        <v>215</v>
      </c>
      <c r="R334" s="14" t="s">
        <v>221</v>
      </c>
    </row>
    <row r="335" spans="1:18" x14ac:dyDescent="0.3">
      <c r="A335">
        <v>5683976453</v>
      </c>
      <c r="B335">
        <v>1672</v>
      </c>
      <c r="C335">
        <v>1604334902</v>
      </c>
      <c r="D335">
        <v>3</v>
      </c>
      <c r="E335">
        <v>5</v>
      </c>
      <c r="F335">
        <v>1</v>
      </c>
      <c r="G335">
        <v>1</v>
      </c>
      <c r="H335" s="14" t="s">
        <v>116</v>
      </c>
      <c r="I335" s="14" t="s">
        <v>89</v>
      </c>
      <c r="J335">
        <v>0</v>
      </c>
      <c r="K335" s="14" t="s">
        <v>258</v>
      </c>
      <c r="L335">
        <v>0.6</v>
      </c>
      <c r="M335">
        <v>4.5</v>
      </c>
      <c r="N335">
        <v>9.0500000000000007</v>
      </c>
      <c r="O335">
        <v>13.95</v>
      </c>
      <c r="P335" s="14" t="s">
        <v>218</v>
      </c>
      <c r="Q335" s="14" t="s">
        <v>215</v>
      </c>
      <c r="R335" s="14" t="s">
        <v>221</v>
      </c>
    </row>
    <row r="336" spans="1:18" x14ac:dyDescent="0.3">
      <c r="A336">
        <v>5685400646</v>
      </c>
      <c r="B336">
        <v>2540</v>
      </c>
      <c r="C336">
        <v>1604419878</v>
      </c>
      <c r="D336">
        <v>16</v>
      </c>
      <c r="E336">
        <v>1</v>
      </c>
      <c r="F336">
        <v>15</v>
      </c>
      <c r="G336">
        <v>1</v>
      </c>
      <c r="H336" s="14" t="s">
        <v>116</v>
      </c>
      <c r="I336" s="14" t="s">
        <v>89</v>
      </c>
      <c r="J336">
        <v>1</v>
      </c>
      <c r="K336" s="14" t="s">
        <v>258</v>
      </c>
      <c r="L336">
        <v>0.65</v>
      </c>
      <c r="M336">
        <v>5.2</v>
      </c>
      <c r="N336">
        <v>8.5</v>
      </c>
      <c r="O336">
        <v>13.45</v>
      </c>
      <c r="P336" s="14" t="s">
        <v>216</v>
      </c>
      <c r="Q336" s="14" t="s">
        <v>215</v>
      </c>
      <c r="R336" s="14" t="s">
        <v>219</v>
      </c>
    </row>
    <row r="337" spans="1:18" x14ac:dyDescent="0.3">
      <c r="A337">
        <v>5688116605</v>
      </c>
      <c r="B337">
        <v>2209</v>
      </c>
      <c r="C337">
        <v>1604588523</v>
      </c>
      <c r="D337">
        <v>9</v>
      </c>
      <c r="E337">
        <v>5</v>
      </c>
      <c r="F337">
        <v>13</v>
      </c>
      <c r="G337">
        <v>1</v>
      </c>
      <c r="H337" s="14" t="s">
        <v>116</v>
      </c>
      <c r="I337" s="14" t="s">
        <v>92</v>
      </c>
      <c r="J337">
        <v>1</v>
      </c>
      <c r="K337" s="14" t="s">
        <v>258</v>
      </c>
      <c r="L337">
        <v>0.7</v>
      </c>
      <c r="M337">
        <v>5.35</v>
      </c>
      <c r="N337">
        <v>8.4499999999999993</v>
      </c>
      <c r="O337">
        <v>13.95</v>
      </c>
      <c r="P337" s="14" t="s">
        <v>216</v>
      </c>
      <c r="Q337" s="14" t="s">
        <v>215</v>
      </c>
      <c r="R337" s="14" t="s">
        <v>219</v>
      </c>
    </row>
    <row r="338" spans="1:18" x14ac:dyDescent="0.3">
      <c r="A338">
        <v>5689467072</v>
      </c>
      <c r="B338">
        <v>2228</v>
      </c>
      <c r="C338">
        <v>1604673010</v>
      </c>
      <c r="D338">
        <v>13</v>
      </c>
      <c r="E338">
        <v>3</v>
      </c>
      <c r="F338">
        <v>7</v>
      </c>
      <c r="G338">
        <v>1</v>
      </c>
      <c r="H338" s="14" t="s">
        <v>116</v>
      </c>
      <c r="I338" s="14" t="s">
        <v>89</v>
      </c>
      <c r="J338">
        <v>1</v>
      </c>
      <c r="K338" s="14" t="s">
        <v>258</v>
      </c>
      <c r="L338">
        <v>0.7</v>
      </c>
      <c r="M338">
        <v>5.45</v>
      </c>
      <c r="N338">
        <v>8.35</v>
      </c>
      <c r="O338">
        <v>13.6</v>
      </c>
      <c r="P338" s="14" t="s">
        <v>216</v>
      </c>
      <c r="Q338" s="14" t="s">
        <v>215</v>
      </c>
      <c r="R338" s="14" t="s">
        <v>219</v>
      </c>
    </row>
    <row r="339" spans="1:18" x14ac:dyDescent="0.3">
      <c r="A339">
        <v>5689642745</v>
      </c>
      <c r="B339">
        <v>2837</v>
      </c>
      <c r="C339">
        <v>1604679555</v>
      </c>
      <c r="D339">
        <v>2</v>
      </c>
      <c r="E339">
        <v>10</v>
      </c>
      <c r="F339">
        <v>7</v>
      </c>
      <c r="G339">
        <v>1</v>
      </c>
      <c r="H339" s="14" t="s">
        <v>116</v>
      </c>
      <c r="I339" s="14" t="s">
        <v>92</v>
      </c>
      <c r="J339">
        <v>0</v>
      </c>
      <c r="K339" s="14" t="s">
        <v>258</v>
      </c>
      <c r="L339">
        <v>0.7</v>
      </c>
      <c r="M339">
        <v>5.15</v>
      </c>
      <c r="N339">
        <v>8.4499999999999993</v>
      </c>
      <c r="O339">
        <v>12.9</v>
      </c>
      <c r="P339" s="14" t="s">
        <v>216</v>
      </c>
      <c r="Q339" s="14" t="s">
        <v>215</v>
      </c>
      <c r="R339" s="14" t="s">
        <v>219</v>
      </c>
    </row>
    <row r="340" spans="1:18" x14ac:dyDescent="0.3">
      <c r="A340">
        <v>5690440384</v>
      </c>
      <c r="B340">
        <v>2240</v>
      </c>
      <c r="C340">
        <v>1604731406</v>
      </c>
      <c r="D340">
        <v>1</v>
      </c>
      <c r="E340">
        <v>6</v>
      </c>
      <c r="F340">
        <v>7</v>
      </c>
      <c r="G340">
        <v>2</v>
      </c>
      <c r="H340" s="14" t="s">
        <v>116</v>
      </c>
      <c r="I340" s="14" t="s">
        <v>89</v>
      </c>
      <c r="J340">
        <v>1</v>
      </c>
      <c r="K340" s="14" t="s">
        <v>258</v>
      </c>
      <c r="L340">
        <v>0.7</v>
      </c>
      <c r="M340">
        <v>4.8</v>
      </c>
      <c r="N340">
        <v>8.1</v>
      </c>
      <c r="O340">
        <v>12.05</v>
      </c>
      <c r="P340" s="14" t="s">
        <v>216</v>
      </c>
      <c r="Q340" s="14" t="s">
        <v>215</v>
      </c>
      <c r="R340" s="14" t="s">
        <v>230</v>
      </c>
    </row>
    <row r="341" spans="1:18" x14ac:dyDescent="0.3">
      <c r="A341">
        <v>5690964649</v>
      </c>
      <c r="B341">
        <v>3397</v>
      </c>
      <c r="C341">
        <v>1604756565</v>
      </c>
      <c r="D341">
        <v>7</v>
      </c>
      <c r="E341">
        <v>11</v>
      </c>
      <c r="F341">
        <v>10</v>
      </c>
      <c r="G341">
        <v>1</v>
      </c>
      <c r="H341" s="14" t="s">
        <v>116</v>
      </c>
      <c r="I341" s="14" t="s">
        <v>92</v>
      </c>
      <c r="J341">
        <v>0</v>
      </c>
      <c r="K341" s="14" t="s">
        <v>258</v>
      </c>
      <c r="L341">
        <v>0.65</v>
      </c>
      <c r="M341">
        <v>5</v>
      </c>
      <c r="N341">
        <v>8.5500000000000007</v>
      </c>
      <c r="O341">
        <v>12.2</v>
      </c>
      <c r="P341" s="14" t="s">
        <v>216</v>
      </c>
      <c r="Q341" s="14" t="s">
        <v>215</v>
      </c>
      <c r="R341" s="14" t="s">
        <v>230</v>
      </c>
    </row>
    <row r="342" spans="1:18" x14ac:dyDescent="0.3">
      <c r="A342">
        <v>5691796029</v>
      </c>
      <c r="B342">
        <v>2484</v>
      </c>
      <c r="C342">
        <v>1604799269</v>
      </c>
      <c r="D342">
        <v>2</v>
      </c>
      <c r="E342">
        <v>9</v>
      </c>
      <c r="F342">
        <v>8</v>
      </c>
      <c r="G342">
        <v>2</v>
      </c>
      <c r="H342" s="14" t="s">
        <v>113</v>
      </c>
      <c r="I342" s="14" t="s">
        <v>92</v>
      </c>
      <c r="J342">
        <v>0</v>
      </c>
      <c r="K342" s="14" t="s">
        <v>258</v>
      </c>
      <c r="L342">
        <v>0.6</v>
      </c>
      <c r="M342">
        <v>5.05</v>
      </c>
      <c r="N342">
        <v>8.8000000000000007</v>
      </c>
      <c r="O342">
        <v>12.15</v>
      </c>
      <c r="P342" s="14" t="s">
        <v>216</v>
      </c>
      <c r="Q342" s="14" t="s">
        <v>215</v>
      </c>
      <c r="R342" s="14" t="s">
        <v>230</v>
      </c>
    </row>
    <row r="343" spans="1:18" x14ac:dyDescent="0.3">
      <c r="A343">
        <v>5691899699</v>
      </c>
      <c r="B343">
        <v>3053</v>
      </c>
      <c r="C343">
        <v>1604807193</v>
      </c>
      <c r="D343">
        <v>3</v>
      </c>
      <c r="E343">
        <v>8</v>
      </c>
      <c r="F343">
        <v>8</v>
      </c>
      <c r="G343">
        <v>1</v>
      </c>
      <c r="H343" s="14" t="s">
        <v>113</v>
      </c>
      <c r="I343" s="14" t="s">
        <v>92</v>
      </c>
      <c r="J343">
        <v>1</v>
      </c>
      <c r="K343" s="14" t="s">
        <v>259</v>
      </c>
      <c r="L343">
        <v>0.6</v>
      </c>
      <c r="M343">
        <v>5.2</v>
      </c>
      <c r="N343">
        <v>8.75</v>
      </c>
      <c r="O343">
        <v>12.1</v>
      </c>
      <c r="P343" s="14" t="s">
        <v>216</v>
      </c>
      <c r="Q343" s="14" t="s">
        <v>215</v>
      </c>
      <c r="R343" s="14" t="s">
        <v>230</v>
      </c>
    </row>
    <row r="344" spans="1:18" x14ac:dyDescent="0.3">
      <c r="A344">
        <v>5692752000</v>
      </c>
      <c r="B344">
        <v>2263</v>
      </c>
      <c r="C344">
        <v>1604847360</v>
      </c>
      <c r="D344">
        <v>2</v>
      </c>
      <c r="E344">
        <v>11</v>
      </c>
      <c r="F344">
        <v>5</v>
      </c>
      <c r="G344">
        <v>1</v>
      </c>
      <c r="H344" s="14" t="s">
        <v>119</v>
      </c>
      <c r="I344" s="14" t="s">
        <v>89</v>
      </c>
      <c r="J344">
        <v>0</v>
      </c>
      <c r="K344" s="14" t="s">
        <v>259</v>
      </c>
      <c r="L344">
        <v>0.55000000000000004</v>
      </c>
      <c r="M344">
        <v>5.15</v>
      </c>
      <c r="N344">
        <v>8.8000000000000007</v>
      </c>
      <c r="O344">
        <v>11.35</v>
      </c>
      <c r="P344" s="14" t="s">
        <v>216</v>
      </c>
      <c r="Q344" s="14" t="s">
        <v>215</v>
      </c>
      <c r="R344" s="14" t="s">
        <v>230</v>
      </c>
    </row>
    <row r="345" spans="1:18" x14ac:dyDescent="0.3">
      <c r="A345">
        <v>5694174562</v>
      </c>
      <c r="B345">
        <v>2270</v>
      </c>
      <c r="C345">
        <v>1604935287</v>
      </c>
      <c r="D345">
        <v>5</v>
      </c>
      <c r="E345">
        <v>3</v>
      </c>
      <c r="F345">
        <v>11</v>
      </c>
      <c r="G345">
        <v>1</v>
      </c>
      <c r="H345" s="14" t="s">
        <v>119</v>
      </c>
      <c r="I345" s="14" t="s">
        <v>92</v>
      </c>
      <c r="J345">
        <v>1</v>
      </c>
      <c r="K345" s="14" t="s">
        <v>259</v>
      </c>
      <c r="L345">
        <v>0.55000000000000004</v>
      </c>
      <c r="M345">
        <v>5</v>
      </c>
      <c r="N345">
        <v>8.6999999999999993</v>
      </c>
      <c r="O345">
        <v>10.95</v>
      </c>
      <c r="P345" s="14" t="s">
        <v>216</v>
      </c>
      <c r="Q345" s="14" t="s">
        <v>215</v>
      </c>
      <c r="R345" s="14" t="s">
        <v>230</v>
      </c>
    </row>
    <row r="346" spans="1:18" x14ac:dyDescent="0.3">
      <c r="A346">
        <v>5694244653</v>
      </c>
      <c r="B346">
        <v>2158</v>
      </c>
      <c r="C346">
        <v>1604938341</v>
      </c>
      <c r="D346">
        <v>1</v>
      </c>
      <c r="E346">
        <v>12</v>
      </c>
      <c r="F346">
        <v>9</v>
      </c>
      <c r="G346">
        <v>2</v>
      </c>
      <c r="H346" s="14" t="s">
        <v>119</v>
      </c>
      <c r="I346" s="14" t="s">
        <v>89</v>
      </c>
      <c r="J346">
        <v>0</v>
      </c>
      <c r="K346" s="14" t="s">
        <v>259</v>
      </c>
      <c r="L346">
        <v>0.5</v>
      </c>
      <c r="M346">
        <v>4.9000000000000004</v>
      </c>
      <c r="N346">
        <v>8.9</v>
      </c>
      <c r="O346">
        <v>10.6</v>
      </c>
      <c r="P346" s="14" t="s">
        <v>216</v>
      </c>
      <c r="Q346" s="14" t="s">
        <v>215</v>
      </c>
      <c r="R346" s="14" t="s">
        <v>230</v>
      </c>
    </row>
    <row r="347" spans="1:18" x14ac:dyDescent="0.3">
      <c r="A347">
        <v>5695595324</v>
      </c>
      <c r="B347">
        <v>3787</v>
      </c>
      <c r="C347">
        <v>1605025883</v>
      </c>
      <c r="D347">
        <v>8</v>
      </c>
      <c r="E347">
        <v>9</v>
      </c>
      <c r="F347">
        <v>14</v>
      </c>
      <c r="G347">
        <v>1</v>
      </c>
      <c r="H347" s="14" t="s">
        <v>124</v>
      </c>
      <c r="I347" s="14" t="s">
        <v>89</v>
      </c>
      <c r="J347">
        <v>1</v>
      </c>
      <c r="K347" s="14" t="s">
        <v>259</v>
      </c>
      <c r="L347">
        <v>0.5</v>
      </c>
      <c r="M347">
        <v>5.25</v>
      </c>
      <c r="N347">
        <v>8.9</v>
      </c>
      <c r="O347">
        <v>10.75</v>
      </c>
      <c r="P347" s="14" t="s">
        <v>216</v>
      </c>
      <c r="Q347" s="14" t="s">
        <v>215</v>
      </c>
      <c r="R347" s="14" t="s">
        <v>230</v>
      </c>
    </row>
    <row r="348" spans="1:18" x14ac:dyDescent="0.3">
      <c r="A348">
        <v>5696884225</v>
      </c>
      <c r="B348">
        <v>2561</v>
      </c>
      <c r="C348">
        <v>1605111218</v>
      </c>
      <c r="D348">
        <v>8</v>
      </c>
      <c r="E348">
        <v>9</v>
      </c>
      <c r="F348">
        <v>14</v>
      </c>
      <c r="G348">
        <v>1</v>
      </c>
      <c r="H348" s="14" t="s">
        <v>119</v>
      </c>
      <c r="I348" s="14" t="s">
        <v>89</v>
      </c>
      <c r="J348">
        <v>0</v>
      </c>
      <c r="K348" s="14" t="s">
        <v>259</v>
      </c>
      <c r="L348">
        <v>0.5</v>
      </c>
      <c r="M348">
        <v>5.15</v>
      </c>
      <c r="N348">
        <v>9.0500000000000007</v>
      </c>
      <c r="O348">
        <v>10.95</v>
      </c>
      <c r="P348" s="14" t="s">
        <v>216</v>
      </c>
      <c r="Q348" s="14" t="s">
        <v>215</v>
      </c>
      <c r="R348" s="14" t="s">
        <v>230</v>
      </c>
    </row>
    <row r="349" spans="1:18" x14ac:dyDescent="0.3">
      <c r="A349">
        <v>5698197381</v>
      </c>
      <c r="B349">
        <v>3341</v>
      </c>
      <c r="C349">
        <v>1605197924</v>
      </c>
      <c r="D349">
        <v>2</v>
      </c>
      <c r="E349">
        <v>8</v>
      </c>
      <c r="F349">
        <v>29</v>
      </c>
      <c r="G349">
        <v>1</v>
      </c>
      <c r="H349" s="14" t="s">
        <v>119</v>
      </c>
      <c r="I349" s="14" t="s">
        <v>89</v>
      </c>
      <c r="J349">
        <v>1</v>
      </c>
      <c r="K349" s="14" t="s">
        <v>259</v>
      </c>
      <c r="L349">
        <v>0.5</v>
      </c>
      <c r="M349">
        <v>5.2</v>
      </c>
      <c r="N349">
        <v>9</v>
      </c>
      <c r="O349">
        <v>11.45</v>
      </c>
      <c r="P349" s="14" t="s">
        <v>216</v>
      </c>
      <c r="Q349" s="14" t="s">
        <v>215</v>
      </c>
      <c r="R349" s="14" t="s">
        <v>231</v>
      </c>
    </row>
    <row r="350" spans="1:18" x14ac:dyDescent="0.3">
      <c r="A350">
        <v>5700120117</v>
      </c>
      <c r="B350">
        <v>2446</v>
      </c>
      <c r="C350">
        <v>1605325317</v>
      </c>
      <c r="D350">
        <v>2</v>
      </c>
      <c r="E350">
        <v>7</v>
      </c>
      <c r="F350">
        <v>14</v>
      </c>
      <c r="G350">
        <v>2</v>
      </c>
      <c r="H350" s="14" t="s">
        <v>119</v>
      </c>
      <c r="I350" s="14" t="s">
        <v>89</v>
      </c>
      <c r="J350">
        <v>1</v>
      </c>
      <c r="K350" s="14" t="s">
        <v>258</v>
      </c>
      <c r="L350">
        <v>0.5</v>
      </c>
      <c r="M350">
        <v>5.0999999999999996</v>
      </c>
      <c r="N350">
        <v>8.9</v>
      </c>
      <c r="O350">
        <v>11.4</v>
      </c>
      <c r="P350" s="14" t="s">
        <v>216</v>
      </c>
      <c r="Q350" s="14" t="s">
        <v>215</v>
      </c>
      <c r="R350" s="14" t="s">
        <v>231</v>
      </c>
    </row>
    <row r="351" spans="1:18" x14ac:dyDescent="0.3">
      <c r="A351">
        <v>5701588931</v>
      </c>
      <c r="B351">
        <v>1735</v>
      </c>
      <c r="C351">
        <v>1605405211</v>
      </c>
      <c r="D351">
        <v>0</v>
      </c>
      <c r="E351">
        <v>9</v>
      </c>
      <c r="F351">
        <v>3</v>
      </c>
      <c r="G351">
        <v>1</v>
      </c>
      <c r="H351" s="14" t="s">
        <v>124</v>
      </c>
      <c r="I351" s="14" t="s">
        <v>92</v>
      </c>
      <c r="J351">
        <v>0</v>
      </c>
      <c r="K351" s="14" t="s">
        <v>259</v>
      </c>
      <c r="L351">
        <v>0.5</v>
      </c>
      <c r="M351">
        <v>4.8499999999999996</v>
      </c>
      <c r="N351">
        <v>8.6</v>
      </c>
      <c r="O351">
        <v>10.9</v>
      </c>
      <c r="P351" s="14" t="s">
        <v>216</v>
      </c>
      <c r="Q351" s="14" t="s">
        <v>215</v>
      </c>
      <c r="R351" s="14" t="s">
        <v>231</v>
      </c>
    </row>
    <row r="352" spans="1:18" x14ac:dyDescent="0.3">
      <c r="A352">
        <v>5701615642</v>
      </c>
      <c r="B352">
        <v>1927</v>
      </c>
      <c r="C352">
        <v>1605407448</v>
      </c>
      <c r="D352">
        <v>3</v>
      </c>
      <c r="E352">
        <v>4</v>
      </c>
      <c r="F352">
        <v>20</v>
      </c>
      <c r="G352">
        <v>1</v>
      </c>
      <c r="H352" s="14" t="s">
        <v>119</v>
      </c>
      <c r="I352" s="14" t="s">
        <v>92</v>
      </c>
      <c r="J352">
        <v>1</v>
      </c>
      <c r="K352" s="14" t="s">
        <v>259</v>
      </c>
      <c r="L352">
        <v>0.55000000000000004</v>
      </c>
      <c r="M352">
        <v>4.75</v>
      </c>
      <c r="N352">
        <v>8.1999999999999993</v>
      </c>
      <c r="O352">
        <v>11.5</v>
      </c>
      <c r="P352" s="14" t="s">
        <v>216</v>
      </c>
      <c r="Q352" s="14" t="s">
        <v>215</v>
      </c>
      <c r="R352" s="14" t="s">
        <v>231</v>
      </c>
    </row>
    <row r="353" spans="1:18" x14ac:dyDescent="0.3">
      <c r="A353">
        <v>5702012101</v>
      </c>
      <c r="B353">
        <v>2243</v>
      </c>
      <c r="C353">
        <v>1605431859</v>
      </c>
      <c r="D353">
        <v>1</v>
      </c>
      <c r="E353">
        <v>2</v>
      </c>
      <c r="F353">
        <v>24</v>
      </c>
      <c r="G353">
        <v>1</v>
      </c>
      <c r="H353" s="14" t="s">
        <v>119</v>
      </c>
      <c r="I353" s="14" t="s">
        <v>92</v>
      </c>
      <c r="J353">
        <v>1</v>
      </c>
      <c r="K353" s="14" t="s">
        <v>259</v>
      </c>
      <c r="L353">
        <v>0.6</v>
      </c>
      <c r="M353">
        <v>4.45</v>
      </c>
      <c r="N353">
        <v>7.45</v>
      </c>
      <c r="O353">
        <v>12.1</v>
      </c>
      <c r="P353" s="14" t="s">
        <v>216</v>
      </c>
      <c r="Q353" s="14" t="s">
        <v>215</v>
      </c>
      <c r="R353" s="14" t="s">
        <v>231</v>
      </c>
    </row>
    <row r="354" spans="1:18" x14ac:dyDescent="0.3">
      <c r="A354">
        <v>5702066863</v>
      </c>
      <c r="B354">
        <v>1606</v>
      </c>
      <c r="C354">
        <v>1605434712</v>
      </c>
      <c r="D354">
        <v>6</v>
      </c>
      <c r="E354">
        <v>5</v>
      </c>
      <c r="F354">
        <v>11</v>
      </c>
      <c r="G354">
        <v>1</v>
      </c>
      <c r="H354" s="14" t="s">
        <v>113</v>
      </c>
      <c r="I354" s="14" t="s">
        <v>89</v>
      </c>
      <c r="J354">
        <v>1</v>
      </c>
      <c r="K354" s="14" t="s">
        <v>258</v>
      </c>
      <c r="L354">
        <v>0.6</v>
      </c>
      <c r="M354">
        <v>4.7</v>
      </c>
      <c r="N354">
        <v>6.85</v>
      </c>
      <c r="O354">
        <v>11.5</v>
      </c>
      <c r="P354" s="14" t="s">
        <v>216</v>
      </c>
      <c r="Q354" s="14" t="s">
        <v>210</v>
      </c>
      <c r="R354" s="14" t="s">
        <v>231</v>
      </c>
    </row>
    <row r="355" spans="1:18" x14ac:dyDescent="0.3">
      <c r="A355">
        <v>5702350778</v>
      </c>
      <c r="B355">
        <v>3065</v>
      </c>
      <c r="C355">
        <v>1605446892</v>
      </c>
      <c r="D355">
        <v>1</v>
      </c>
      <c r="E355">
        <v>9</v>
      </c>
      <c r="F355">
        <v>19</v>
      </c>
      <c r="G355">
        <v>1</v>
      </c>
      <c r="H355" s="14" t="s">
        <v>119</v>
      </c>
      <c r="I355" s="14" t="s">
        <v>89</v>
      </c>
      <c r="J355">
        <v>0</v>
      </c>
      <c r="K355" s="14" t="s">
        <v>259</v>
      </c>
      <c r="L355">
        <v>0.6</v>
      </c>
      <c r="M355">
        <v>4.5999999999999996</v>
      </c>
      <c r="N355">
        <v>7.05</v>
      </c>
      <c r="O355">
        <v>12.4</v>
      </c>
      <c r="P355" s="14" t="s">
        <v>216</v>
      </c>
      <c r="Q355" s="14" t="s">
        <v>210</v>
      </c>
      <c r="R355" s="14" t="s">
        <v>231</v>
      </c>
    </row>
    <row r="356" spans="1:18" x14ac:dyDescent="0.3">
      <c r="A356">
        <v>5703785204</v>
      </c>
      <c r="B356">
        <v>1589</v>
      </c>
      <c r="C356">
        <v>1605536904</v>
      </c>
      <c r="D356">
        <v>0</v>
      </c>
      <c r="E356">
        <v>7</v>
      </c>
      <c r="F356">
        <v>1</v>
      </c>
      <c r="G356">
        <v>1</v>
      </c>
      <c r="H356" s="14" t="s">
        <v>119</v>
      </c>
      <c r="I356" s="14" t="s">
        <v>89</v>
      </c>
      <c r="J356">
        <v>0</v>
      </c>
      <c r="K356" s="14" t="s">
        <v>259</v>
      </c>
      <c r="L356">
        <v>0.55000000000000004</v>
      </c>
      <c r="M356">
        <v>3.8</v>
      </c>
      <c r="N356">
        <v>7.35</v>
      </c>
      <c r="O356">
        <v>11.7</v>
      </c>
      <c r="P356" s="14" t="s">
        <v>220</v>
      </c>
      <c r="Q356" s="14" t="s">
        <v>210</v>
      </c>
      <c r="R356" s="14" t="s">
        <v>231</v>
      </c>
    </row>
    <row r="357" spans="1:18" x14ac:dyDescent="0.3">
      <c r="A357">
        <v>5703833870</v>
      </c>
      <c r="B357">
        <v>2735</v>
      </c>
      <c r="C357">
        <v>1605538908</v>
      </c>
      <c r="D357">
        <v>5</v>
      </c>
      <c r="E357">
        <v>5</v>
      </c>
      <c r="F357">
        <v>16</v>
      </c>
      <c r="G357">
        <v>1</v>
      </c>
      <c r="H357" s="14" t="s">
        <v>119</v>
      </c>
      <c r="I357" s="14" t="s">
        <v>92</v>
      </c>
      <c r="J357">
        <v>1</v>
      </c>
      <c r="K357" s="14" t="s">
        <v>259</v>
      </c>
      <c r="L357">
        <v>0.55000000000000004</v>
      </c>
      <c r="M357">
        <v>3.6</v>
      </c>
      <c r="N357">
        <v>7.35</v>
      </c>
      <c r="O357">
        <v>11.85</v>
      </c>
      <c r="P357" s="14" t="s">
        <v>220</v>
      </c>
      <c r="Q357" s="14" t="s">
        <v>210</v>
      </c>
      <c r="R357" s="14" t="s">
        <v>231</v>
      </c>
    </row>
    <row r="358" spans="1:18" x14ac:dyDescent="0.3">
      <c r="A358">
        <v>5705116496</v>
      </c>
      <c r="B358">
        <v>3085</v>
      </c>
      <c r="C358">
        <v>1605624123</v>
      </c>
      <c r="D358">
        <v>6</v>
      </c>
      <c r="E358">
        <v>12</v>
      </c>
      <c r="F358">
        <v>17</v>
      </c>
      <c r="G358">
        <v>1</v>
      </c>
      <c r="H358" s="14" t="s">
        <v>119</v>
      </c>
      <c r="I358" s="14" t="s">
        <v>92</v>
      </c>
      <c r="J358">
        <v>0</v>
      </c>
      <c r="K358" s="14" t="s">
        <v>259</v>
      </c>
      <c r="L358">
        <v>0.5</v>
      </c>
      <c r="M358">
        <v>3.25</v>
      </c>
      <c r="N358">
        <v>7.8</v>
      </c>
      <c r="O358">
        <v>12.35</v>
      </c>
      <c r="P358" s="14" t="s">
        <v>227</v>
      </c>
      <c r="Q358" s="14" t="s">
        <v>210</v>
      </c>
      <c r="R358" s="14" t="s">
        <v>231</v>
      </c>
    </row>
    <row r="359" spans="1:18" x14ac:dyDescent="0.3">
      <c r="A359">
        <v>5705201800</v>
      </c>
      <c r="B359">
        <v>2125</v>
      </c>
      <c r="C359">
        <v>1605627672</v>
      </c>
      <c r="D359">
        <v>6</v>
      </c>
      <c r="E359">
        <v>3</v>
      </c>
      <c r="F359">
        <v>19</v>
      </c>
      <c r="G359">
        <v>1</v>
      </c>
      <c r="H359" s="14" t="s">
        <v>122</v>
      </c>
      <c r="I359" s="14" t="s">
        <v>89</v>
      </c>
      <c r="J359">
        <v>1</v>
      </c>
      <c r="K359" s="14" t="s">
        <v>259</v>
      </c>
      <c r="L359">
        <v>0.55000000000000004</v>
      </c>
      <c r="M359">
        <v>3.45</v>
      </c>
      <c r="N359">
        <v>7.45</v>
      </c>
      <c r="O359">
        <v>12.95</v>
      </c>
      <c r="P359" s="14" t="s">
        <v>227</v>
      </c>
      <c r="Q359" s="14" t="s">
        <v>210</v>
      </c>
      <c r="R359" s="14" t="s">
        <v>231</v>
      </c>
    </row>
    <row r="360" spans="1:18" x14ac:dyDescent="0.3">
      <c r="A360">
        <v>5708476239</v>
      </c>
      <c r="B360">
        <v>2500</v>
      </c>
      <c r="C360">
        <v>1605858213</v>
      </c>
      <c r="D360">
        <v>1</v>
      </c>
      <c r="E360">
        <v>7</v>
      </c>
      <c r="F360">
        <v>17</v>
      </c>
      <c r="G360">
        <v>1</v>
      </c>
      <c r="H360" s="14" t="s">
        <v>119</v>
      </c>
      <c r="I360" s="14" t="s">
        <v>92</v>
      </c>
      <c r="J360">
        <v>1</v>
      </c>
      <c r="K360" s="14" t="s">
        <v>259</v>
      </c>
      <c r="L360">
        <v>0.55000000000000004</v>
      </c>
      <c r="M360">
        <v>3.45</v>
      </c>
      <c r="N360">
        <v>7.5</v>
      </c>
      <c r="O360">
        <v>13.45</v>
      </c>
      <c r="P360" s="14" t="s">
        <v>227</v>
      </c>
      <c r="Q360" s="14" t="s">
        <v>210</v>
      </c>
      <c r="R360" s="14" t="s">
        <v>231</v>
      </c>
    </row>
    <row r="361" spans="1:18" x14ac:dyDescent="0.3">
      <c r="A361">
        <v>5708516431</v>
      </c>
      <c r="B361">
        <v>3409</v>
      </c>
      <c r="C361">
        <v>1605861198</v>
      </c>
      <c r="D361">
        <v>3</v>
      </c>
      <c r="E361">
        <v>10</v>
      </c>
      <c r="F361">
        <v>15</v>
      </c>
      <c r="G361">
        <v>3</v>
      </c>
      <c r="H361" s="14" t="s">
        <v>119</v>
      </c>
      <c r="I361" s="14" t="s">
        <v>92</v>
      </c>
      <c r="J361">
        <v>0</v>
      </c>
      <c r="K361" s="14" t="s">
        <v>259</v>
      </c>
      <c r="L361">
        <v>0.55000000000000004</v>
      </c>
      <c r="M361">
        <v>3.25</v>
      </c>
      <c r="N361">
        <v>7.45</v>
      </c>
      <c r="O361">
        <v>13.7</v>
      </c>
      <c r="P361" s="14" t="s">
        <v>227</v>
      </c>
      <c r="Q361" s="14" t="s">
        <v>210</v>
      </c>
      <c r="R361" s="14" t="s">
        <v>231</v>
      </c>
    </row>
    <row r="362" spans="1:18" x14ac:dyDescent="0.3">
      <c r="A362">
        <v>5708577255</v>
      </c>
      <c r="B362">
        <v>2784</v>
      </c>
      <c r="C362">
        <v>1605865410</v>
      </c>
      <c r="D362">
        <v>0</v>
      </c>
      <c r="E362">
        <v>2</v>
      </c>
      <c r="F362">
        <v>0</v>
      </c>
      <c r="G362">
        <v>1</v>
      </c>
      <c r="H362" s="14" t="s">
        <v>113</v>
      </c>
      <c r="I362" s="14" t="s">
        <v>89</v>
      </c>
      <c r="J362">
        <v>0</v>
      </c>
      <c r="K362" s="14" t="s">
        <v>258</v>
      </c>
      <c r="L362">
        <v>0.55000000000000004</v>
      </c>
      <c r="M362">
        <v>3.15</v>
      </c>
      <c r="N362">
        <v>7.1</v>
      </c>
      <c r="O362">
        <v>13.3</v>
      </c>
      <c r="P362" s="14" t="s">
        <v>227</v>
      </c>
      <c r="Q362" s="14" t="s">
        <v>210</v>
      </c>
      <c r="R362" s="14" t="s">
        <v>231</v>
      </c>
    </row>
    <row r="363" spans="1:18" x14ac:dyDescent="0.3">
      <c r="A363">
        <v>5708602148</v>
      </c>
      <c r="B363">
        <v>2510</v>
      </c>
      <c r="C363">
        <v>1605867108</v>
      </c>
      <c r="D363">
        <v>1</v>
      </c>
      <c r="E363">
        <v>10</v>
      </c>
      <c r="F363">
        <v>17</v>
      </c>
      <c r="G363">
        <v>4</v>
      </c>
      <c r="H363" s="14" t="s">
        <v>113</v>
      </c>
      <c r="I363" s="14" t="s">
        <v>89</v>
      </c>
      <c r="J363">
        <v>1</v>
      </c>
      <c r="K363" s="14" t="s">
        <v>258</v>
      </c>
      <c r="L363">
        <v>0.55000000000000004</v>
      </c>
      <c r="M363">
        <v>3.05</v>
      </c>
      <c r="N363">
        <v>7.2</v>
      </c>
      <c r="O363">
        <v>13.75</v>
      </c>
      <c r="P363" s="14" t="s">
        <v>227</v>
      </c>
      <c r="Q363" s="14" t="s">
        <v>210</v>
      </c>
      <c r="R363" s="14" t="s">
        <v>231</v>
      </c>
    </row>
    <row r="364" spans="1:18" x14ac:dyDescent="0.3">
      <c r="A364">
        <v>5709643891</v>
      </c>
      <c r="B364">
        <v>3177</v>
      </c>
      <c r="C364">
        <v>1605924820</v>
      </c>
      <c r="D364">
        <v>5</v>
      </c>
      <c r="E364">
        <v>13</v>
      </c>
      <c r="F364">
        <v>23</v>
      </c>
      <c r="G364">
        <v>1</v>
      </c>
      <c r="H364" s="14" t="s">
        <v>119</v>
      </c>
      <c r="I364" s="14" t="s">
        <v>92</v>
      </c>
      <c r="J364">
        <v>0</v>
      </c>
      <c r="K364" s="14" t="s">
        <v>259</v>
      </c>
      <c r="L364">
        <v>0.55000000000000004</v>
      </c>
      <c r="M364">
        <v>3.2</v>
      </c>
      <c r="N364">
        <v>7.3</v>
      </c>
      <c r="O364">
        <v>14.65</v>
      </c>
      <c r="P364" s="14" t="s">
        <v>227</v>
      </c>
      <c r="Q364" s="14" t="s">
        <v>220</v>
      </c>
      <c r="R364" s="14" t="s">
        <v>231</v>
      </c>
    </row>
    <row r="365" spans="1:18" x14ac:dyDescent="0.3">
      <c r="A365">
        <v>5710652093</v>
      </c>
      <c r="B365">
        <v>2206</v>
      </c>
      <c r="C365">
        <v>1605976010</v>
      </c>
      <c r="D365">
        <v>1</v>
      </c>
      <c r="E365">
        <v>7</v>
      </c>
      <c r="F365">
        <v>11</v>
      </c>
      <c r="G365">
        <v>1</v>
      </c>
      <c r="H365" s="14" t="s">
        <v>124</v>
      </c>
      <c r="I365" s="14" t="s">
        <v>92</v>
      </c>
      <c r="J365">
        <v>0</v>
      </c>
      <c r="K365" s="14" t="s">
        <v>259</v>
      </c>
      <c r="L365">
        <v>0.5</v>
      </c>
      <c r="M365">
        <v>3</v>
      </c>
      <c r="N365">
        <v>7.5</v>
      </c>
      <c r="O365">
        <v>14.65</v>
      </c>
      <c r="P365" s="14" t="s">
        <v>227</v>
      </c>
      <c r="Q365" s="14" t="s">
        <v>220</v>
      </c>
      <c r="R365" s="14" t="s">
        <v>231</v>
      </c>
    </row>
    <row r="366" spans="1:18" x14ac:dyDescent="0.3">
      <c r="A366">
        <v>5713329534</v>
      </c>
      <c r="B366">
        <v>1705</v>
      </c>
      <c r="C366">
        <v>1606138962</v>
      </c>
      <c r="D366">
        <v>4</v>
      </c>
      <c r="E366">
        <v>4</v>
      </c>
      <c r="F366">
        <v>17</v>
      </c>
      <c r="G366">
        <v>1</v>
      </c>
      <c r="H366" s="14" t="s">
        <v>119</v>
      </c>
      <c r="I366" s="14" t="s">
        <v>89</v>
      </c>
      <c r="J366">
        <v>1</v>
      </c>
      <c r="K366" s="14" t="s">
        <v>259</v>
      </c>
      <c r="L366">
        <v>0.55000000000000004</v>
      </c>
      <c r="M366">
        <v>3.15</v>
      </c>
      <c r="N366">
        <v>7.1</v>
      </c>
      <c r="O366">
        <v>15.05</v>
      </c>
      <c r="P366" s="14" t="s">
        <v>227</v>
      </c>
      <c r="Q366" s="14" t="s">
        <v>220</v>
      </c>
      <c r="R366" s="14" t="s">
        <v>231</v>
      </c>
    </row>
    <row r="367" spans="1:18" x14ac:dyDescent="0.3">
      <c r="A367">
        <v>5713410665</v>
      </c>
      <c r="B367">
        <v>2154</v>
      </c>
      <c r="C367">
        <v>1606142244</v>
      </c>
      <c r="D367">
        <v>2</v>
      </c>
      <c r="E367">
        <v>8</v>
      </c>
      <c r="F367">
        <v>11</v>
      </c>
      <c r="G367">
        <v>1</v>
      </c>
      <c r="H367" s="14" t="s">
        <v>122</v>
      </c>
      <c r="I367" s="14" t="s">
        <v>92</v>
      </c>
      <c r="J367">
        <v>0</v>
      </c>
      <c r="K367" s="14" t="s">
        <v>259</v>
      </c>
      <c r="L367">
        <v>0.5</v>
      </c>
      <c r="M367">
        <v>2.85</v>
      </c>
      <c r="N367">
        <v>7.05</v>
      </c>
      <c r="O367">
        <v>14.9</v>
      </c>
      <c r="P367" s="14" t="s">
        <v>227</v>
      </c>
      <c r="Q367" s="14" t="s">
        <v>220</v>
      </c>
      <c r="R367" s="14" t="s">
        <v>231</v>
      </c>
    </row>
    <row r="368" spans="1:18" x14ac:dyDescent="0.3">
      <c r="A368">
        <v>5713471034</v>
      </c>
      <c r="B368">
        <v>1927</v>
      </c>
      <c r="C368">
        <v>1606144743</v>
      </c>
      <c r="D368">
        <v>0</v>
      </c>
      <c r="E368">
        <v>4</v>
      </c>
      <c r="F368">
        <v>10</v>
      </c>
      <c r="G368">
        <v>1</v>
      </c>
      <c r="H368" s="14" t="s">
        <v>119</v>
      </c>
      <c r="I368" s="14" t="s">
        <v>92</v>
      </c>
      <c r="J368">
        <v>1</v>
      </c>
      <c r="K368" s="14" t="s">
        <v>259</v>
      </c>
      <c r="L368">
        <v>0.55000000000000004</v>
      </c>
      <c r="M368">
        <v>2.4500000000000002</v>
      </c>
      <c r="N368">
        <v>6.8</v>
      </c>
      <c r="O368">
        <v>14.7</v>
      </c>
      <c r="P368" s="14" t="s">
        <v>213</v>
      </c>
      <c r="Q368" s="14" t="s">
        <v>220</v>
      </c>
      <c r="R368" s="14" t="s">
        <v>231</v>
      </c>
    </row>
    <row r="369" spans="1:18" x14ac:dyDescent="0.3">
      <c r="A369">
        <v>5714775591</v>
      </c>
      <c r="B369">
        <v>2932</v>
      </c>
      <c r="C369">
        <v>1606227071</v>
      </c>
      <c r="D369">
        <v>2</v>
      </c>
      <c r="E369">
        <v>6</v>
      </c>
      <c r="F369">
        <v>20</v>
      </c>
      <c r="G369">
        <v>1</v>
      </c>
      <c r="H369" s="14" t="s">
        <v>113</v>
      </c>
      <c r="I369" s="14" t="s">
        <v>89</v>
      </c>
      <c r="J369">
        <v>1</v>
      </c>
      <c r="K369" s="14" t="s">
        <v>259</v>
      </c>
      <c r="L369">
        <v>0.55000000000000004</v>
      </c>
      <c r="M369">
        <v>2.4500000000000002</v>
      </c>
      <c r="N369">
        <v>6.7</v>
      </c>
      <c r="O369">
        <v>14.25</v>
      </c>
      <c r="P369" s="14" t="s">
        <v>213</v>
      </c>
      <c r="Q369" s="14" t="s">
        <v>220</v>
      </c>
      <c r="R369" s="14" t="s">
        <v>219</v>
      </c>
    </row>
    <row r="370" spans="1:18" x14ac:dyDescent="0.3">
      <c r="A370">
        <v>5714924515</v>
      </c>
      <c r="B370">
        <v>2458</v>
      </c>
      <c r="C370">
        <v>1606232086</v>
      </c>
      <c r="D370">
        <v>1</v>
      </c>
      <c r="E370">
        <v>6</v>
      </c>
      <c r="F370">
        <v>14</v>
      </c>
      <c r="G370">
        <v>1</v>
      </c>
      <c r="H370" s="14" t="s">
        <v>119</v>
      </c>
      <c r="I370" s="14" t="s">
        <v>92</v>
      </c>
      <c r="J370">
        <v>1</v>
      </c>
      <c r="K370" s="14" t="s">
        <v>259</v>
      </c>
      <c r="L370">
        <v>0.55000000000000004</v>
      </c>
      <c r="M370">
        <v>2.4</v>
      </c>
      <c r="N370">
        <v>6.65</v>
      </c>
      <c r="O370">
        <v>14.25</v>
      </c>
      <c r="P370" s="14" t="s">
        <v>213</v>
      </c>
      <c r="Q370" s="14" t="s">
        <v>220</v>
      </c>
      <c r="R370" s="14" t="s">
        <v>219</v>
      </c>
    </row>
    <row r="371" spans="1:18" x14ac:dyDescent="0.3">
      <c r="A371">
        <v>5715032430</v>
      </c>
      <c r="B371">
        <v>2261</v>
      </c>
      <c r="C371">
        <v>1606236596</v>
      </c>
      <c r="D371">
        <v>0</v>
      </c>
      <c r="E371">
        <v>10</v>
      </c>
      <c r="F371">
        <v>6</v>
      </c>
      <c r="G371">
        <v>1</v>
      </c>
      <c r="H371" s="14" t="s">
        <v>113</v>
      </c>
      <c r="I371" s="14" t="s">
        <v>92</v>
      </c>
      <c r="J371">
        <v>0</v>
      </c>
      <c r="K371" s="14" t="s">
        <v>259</v>
      </c>
      <c r="L371">
        <v>0.55000000000000004</v>
      </c>
      <c r="M371">
        <v>2.4</v>
      </c>
      <c r="N371">
        <v>6.7</v>
      </c>
      <c r="O371">
        <v>14.4</v>
      </c>
      <c r="P371" s="14" t="s">
        <v>213</v>
      </c>
      <c r="Q371" s="14" t="s">
        <v>220</v>
      </c>
      <c r="R371" s="14" t="s">
        <v>219</v>
      </c>
    </row>
    <row r="372" spans="1:18" x14ac:dyDescent="0.3">
      <c r="A372">
        <v>5715977717</v>
      </c>
      <c r="B372">
        <v>2559</v>
      </c>
      <c r="C372">
        <v>1606303840</v>
      </c>
      <c r="D372">
        <v>2</v>
      </c>
      <c r="E372">
        <v>10</v>
      </c>
      <c r="F372">
        <v>7</v>
      </c>
      <c r="G372">
        <v>2</v>
      </c>
      <c r="H372" s="14" t="s">
        <v>119</v>
      </c>
      <c r="I372" s="14" t="s">
        <v>92</v>
      </c>
      <c r="J372">
        <v>0</v>
      </c>
      <c r="K372" s="14" t="s">
        <v>258</v>
      </c>
      <c r="L372">
        <v>0.5</v>
      </c>
      <c r="M372">
        <v>2.35</v>
      </c>
      <c r="N372">
        <v>7</v>
      </c>
      <c r="O372">
        <v>13.75</v>
      </c>
      <c r="P372" s="14" t="s">
        <v>213</v>
      </c>
      <c r="Q372" s="14" t="s">
        <v>220</v>
      </c>
      <c r="R372" s="14" t="s">
        <v>219</v>
      </c>
    </row>
    <row r="373" spans="1:18" x14ac:dyDescent="0.3">
      <c r="A373">
        <v>5716332016</v>
      </c>
      <c r="B373">
        <v>2460</v>
      </c>
      <c r="C373">
        <v>1606316760</v>
      </c>
      <c r="D373">
        <v>4</v>
      </c>
      <c r="E373">
        <v>6</v>
      </c>
      <c r="F373">
        <v>16</v>
      </c>
      <c r="G373">
        <v>1</v>
      </c>
      <c r="H373" s="14" t="s">
        <v>124</v>
      </c>
      <c r="I373" s="14" t="s">
        <v>92</v>
      </c>
      <c r="J373">
        <v>0</v>
      </c>
      <c r="K373" s="14" t="s">
        <v>259</v>
      </c>
      <c r="L373">
        <v>0.45</v>
      </c>
      <c r="M373">
        <v>2.5</v>
      </c>
      <c r="N373">
        <v>7.2</v>
      </c>
      <c r="O373">
        <v>13.35</v>
      </c>
      <c r="P373" s="14" t="s">
        <v>213</v>
      </c>
      <c r="Q373" s="14" t="s">
        <v>220</v>
      </c>
      <c r="R373" s="14" t="s">
        <v>230</v>
      </c>
    </row>
    <row r="374" spans="1:18" x14ac:dyDescent="0.3">
      <c r="A374">
        <v>5716405620</v>
      </c>
      <c r="B374">
        <v>2250</v>
      </c>
      <c r="C374">
        <v>1606319705</v>
      </c>
      <c r="D374">
        <v>6</v>
      </c>
      <c r="E374">
        <v>5</v>
      </c>
      <c r="F374">
        <v>16</v>
      </c>
      <c r="G374">
        <v>1</v>
      </c>
      <c r="H374" s="14" t="s">
        <v>119</v>
      </c>
      <c r="I374" s="14" t="s">
        <v>89</v>
      </c>
      <c r="J374">
        <v>1</v>
      </c>
      <c r="K374" s="14" t="s">
        <v>259</v>
      </c>
      <c r="L374">
        <v>0.45</v>
      </c>
      <c r="M374">
        <v>2.5</v>
      </c>
      <c r="N374">
        <v>7.2</v>
      </c>
      <c r="O374">
        <v>13.6</v>
      </c>
      <c r="P374" s="14" t="s">
        <v>213</v>
      </c>
      <c r="Q374" s="14" t="s">
        <v>220</v>
      </c>
      <c r="R374" s="14" t="s">
        <v>230</v>
      </c>
    </row>
    <row r="375" spans="1:18" x14ac:dyDescent="0.3">
      <c r="A375">
        <v>5717727165</v>
      </c>
      <c r="B375">
        <v>3074</v>
      </c>
      <c r="C375">
        <v>1606403476</v>
      </c>
      <c r="D375">
        <v>4</v>
      </c>
      <c r="E375">
        <v>10</v>
      </c>
      <c r="F375">
        <v>17</v>
      </c>
      <c r="G375">
        <v>1</v>
      </c>
      <c r="H375" s="14" t="s">
        <v>119</v>
      </c>
      <c r="I375" s="14" t="s">
        <v>92</v>
      </c>
      <c r="J375">
        <v>0</v>
      </c>
      <c r="K375" s="14" t="s">
        <v>259</v>
      </c>
      <c r="L375">
        <v>0.45</v>
      </c>
      <c r="M375">
        <v>2.65</v>
      </c>
      <c r="N375">
        <v>7.25</v>
      </c>
      <c r="O375">
        <v>13.5</v>
      </c>
      <c r="P375" s="14" t="s">
        <v>213</v>
      </c>
      <c r="Q375" s="14" t="s">
        <v>220</v>
      </c>
      <c r="R375" s="14" t="s">
        <v>230</v>
      </c>
    </row>
    <row r="376" spans="1:18" x14ac:dyDescent="0.3">
      <c r="A376">
        <v>5717808274</v>
      </c>
      <c r="B376">
        <v>2325</v>
      </c>
      <c r="C376">
        <v>1606406898</v>
      </c>
      <c r="D376">
        <v>4</v>
      </c>
      <c r="E376">
        <v>7</v>
      </c>
      <c r="F376">
        <v>14</v>
      </c>
      <c r="G376">
        <v>1</v>
      </c>
      <c r="H376" s="14" t="s">
        <v>119</v>
      </c>
      <c r="I376" s="14" t="s">
        <v>92</v>
      </c>
      <c r="J376">
        <v>1</v>
      </c>
      <c r="K376" s="14" t="s">
        <v>259</v>
      </c>
      <c r="L376">
        <v>0.5</v>
      </c>
      <c r="M376">
        <v>2.85</v>
      </c>
      <c r="N376">
        <v>7.25</v>
      </c>
      <c r="O376">
        <v>14.15</v>
      </c>
      <c r="P376" s="14" t="s">
        <v>213</v>
      </c>
      <c r="Q376" s="14" t="s">
        <v>220</v>
      </c>
      <c r="R376" s="14" t="s">
        <v>230</v>
      </c>
    </row>
    <row r="377" spans="1:18" x14ac:dyDescent="0.3">
      <c r="A377">
        <v>5718257480</v>
      </c>
      <c r="B377">
        <v>2383</v>
      </c>
      <c r="C377">
        <v>1606437520</v>
      </c>
      <c r="D377">
        <v>1</v>
      </c>
      <c r="E377">
        <v>8</v>
      </c>
      <c r="F377">
        <v>12</v>
      </c>
      <c r="G377">
        <v>1</v>
      </c>
      <c r="H377" s="14" t="s">
        <v>113</v>
      </c>
      <c r="I377" s="14" t="s">
        <v>92</v>
      </c>
      <c r="J377">
        <v>0</v>
      </c>
      <c r="K377" s="14" t="s">
        <v>259</v>
      </c>
      <c r="L377">
        <v>0.45</v>
      </c>
      <c r="M377">
        <v>2.65</v>
      </c>
      <c r="N377">
        <v>7.4</v>
      </c>
      <c r="O377">
        <v>13.95</v>
      </c>
      <c r="P377" s="14" t="s">
        <v>213</v>
      </c>
      <c r="Q377" s="14" t="s">
        <v>220</v>
      </c>
      <c r="R377" s="14" t="s">
        <v>230</v>
      </c>
    </row>
    <row r="378" spans="1:18" x14ac:dyDescent="0.3">
      <c r="A378">
        <v>5718284478</v>
      </c>
      <c r="B378">
        <v>2797</v>
      </c>
      <c r="C378">
        <v>1606440610</v>
      </c>
      <c r="D378">
        <v>1</v>
      </c>
      <c r="E378">
        <v>9</v>
      </c>
      <c r="F378">
        <v>16</v>
      </c>
      <c r="G378">
        <v>1</v>
      </c>
      <c r="H378" s="14" t="s">
        <v>119</v>
      </c>
      <c r="I378" s="14" t="s">
        <v>89</v>
      </c>
      <c r="J378">
        <v>1</v>
      </c>
      <c r="K378" s="14" t="s">
        <v>259</v>
      </c>
      <c r="L378">
        <v>0.5</v>
      </c>
      <c r="M378">
        <v>2.4</v>
      </c>
      <c r="N378">
        <v>7.25</v>
      </c>
      <c r="O378">
        <v>13.9</v>
      </c>
      <c r="P378" s="14" t="s">
        <v>213</v>
      </c>
      <c r="Q378" s="14" t="s">
        <v>220</v>
      </c>
      <c r="R378" s="14" t="s">
        <v>230</v>
      </c>
    </row>
    <row r="379" spans="1:18" x14ac:dyDescent="0.3">
      <c r="A379">
        <v>5718537193</v>
      </c>
      <c r="B379">
        <v>2596</v>
      </c>
      <c r="C379">
        <v>1606462669</v>
      </c>
      <c r="D379">
        <v>4</v>
      </c>
      <c r="E379">
        <v>6</v>
      </c>
      <c r="F379">
        <v>16</v>
      </c>
      <c r="G379">
        <v>1</v>
      </c>
      <c r="H379" s="14" t="s">
        <v>119</v>
      </c>
      <c r="I379" s="14" t="s">
        <v>89</v>
      </c>
      <c r="J379">
        <v>0</v>
      </c>
      <c r="K379" s="14" t="s">
        <v>259</v>
      </c>
      <c r="L379">
        <v>0.45</v>
      </c>
      <c r="M379">
        <v>2.2999999999999998</v>
      </c>
      <c r="N379">
        <v>7.4</v>
      </c>
      <c r="O379">
        <v>13.75</v>
      </c>
      <c r="P379" s="14" t="s">
        <v>213</v>
      </c>
      <c r="Q379" s="14" t="s">
        <v>220</v>
      </c>
      <c r="R379" s="14" t="s">
        <v>230</v>
      </c>
    </row>
    <row r="380" spans="1:18" x14ac:dyDescent="0.3">
      <c r="A380">
        <v>5718633913</v>
      </c>
      <c r="B380">
        <v>2749</v>
      </c>
      <c r="C380">
        <v>1606469471</v>
      </c>
      <c r="D380">
        <v>6</v>
      </c>
      <c r="E380">
        <v>9</v>
      </c>
      <c r="F380">
        <v>17</v>
      </c>
      <c r="G380">
        <v>1</v>
      </c>
      <c r="H380" s="14" t="s">
        <v>119</v>
      </c>
      <c r="I380" s="14" t="s">
        <v>92</v>
      </c>
      <c r="J380">
        <v>0</v>
      </c>
      <c r="K380" s="14" t="s">
        <v>259</v>
      </c>
      <c r="L380">
        <v>0.4</v>
      </c>
      <c r="M380">
        <v>2.5499999999999998</v>
      </c>
      <c r="N380">
        <v>7.5</v>
      </c>
      <c r="O380">
        <v>13.75</v>
      </c>
      <c r="P380" s="14" t="s">
        <v>213</v>
      </c>
      <c r="Q380" s="14" t="s">
        <v>220</v>
      </c>
      <c r="R380" s="14" t="s">
        <v>230</v>
      </c>
    </row>
    <row r="381" spans="1:18" x14ac:dyDescent="0.3">
      <c r="A381">
        <v>5719184969</v>
      </c>
      <c r="B381">
        <v>3062</v>
      </c>
      <c r="C381">
        <v>1606494059</v>
      </c>
      <c r="D381">
        <v>1</v>
      </c>
      <c r="E381">
        <v>17</v>
      </c>
      <c r="F381">
        <v>16</v>
      </c>
      <c r="G381">
        <v>1</v>
      </c>
      <c r="H381" s="14" t="s">
        <v>113</v>
      </c>
      <c r="I381" s="14" t="s">
        <v>89</v>
      </c>
      <c r="J381">
        <v>0</v>
      </c>
      <c r="K381" s="14" t="s">
        <v>259</v>
      </c>
      <c r="L381">
        <v>0.4</v>
      </c>
      <c r="M381">
        <v>2.4500000000000002</v>
      </c>
      <c r="N381">
        <v>7.85</v>
      </c>
      <c r="O381">
        <v>13.8</v>
      </c>
      <c r="P381" s="14" t="s">
        <v>213</v>
      </c>
      <c r="Q381" s="14" t="s">
        <v>215</v>
      </c>
      <c r="R381" s="14" t="s">
        <v>230</v>
      </c>
    </row>
    <row r="382" spans="1:18" x14ac:dyDescent="0.3">
      <c r="A382">
        <v>5721521011</v>
      </c>
      <c r="B382">
        <v>2227</v>
      </c>
      <c r="C382">
        <v>1606633570</v>
      </c>
      <c r="D382">
        <v>4</v>
      </c>
      <c r="E382">
        <v>9</v>
      </c>
      <c r="F382">
        <v>7</v>
      </c>
      <c r="G382">
        <v>1</v>
      </c>
      <c r="H382" s="14" t="s">
        <v>119</v>
      </c>
      <c r="I382" s="14" t="s">
        <v>89</v>
      </c>
      <c r="J382">
        <v>0</v>
      </c>
      <c r="K382" s="14" t="s">
        <v>259</v>
      </c>
      <c r="L382">
        <v>0.4</v>
      </c>
      <c r="M382">
        <v>2.65</v>
      </c>
      <c r="N382">
        <v>8.1999999999999993</v>
      </c>
      <c r="O382">
        <v>14.15</v>
      </c>
      <c r="P382" s="14" t="s">
        <v>213</v>
      </c>
      <c r="Q382" s="14" t="s">
        <v>215</v>
      </c>
      <c r="R382" s="14" t="s">
        <v>230</v>
      </c>
    </row>
    <row r="383" spans="1:18" x14ac:dyDescent="0.3">
      <c r="A383">
        <v>5721571198</v>
      </c>
      <c r="B383">
        <v>2832</v>
      </c>
      <c r="C383">
        <v>1606636339</v>
      </c>
      <c r="D383">
        <v>5</v>
      </c>
      <c r="E383">
        <v>6</v>
      </c>
      <c r="F383">
        <v>26</v>
      </c>
      <c r="G383">
        <v>1</v>
      </c>
      <c r="H383" s="14" t="s">
        <v>122</v>
      </c>
      <c r="I383" s="14" t="s">
        <v>89</v>
      </c>
      <c r="J383">
        <v>1</v>
      </c>
      <c r="K383" s="14" t="s">
        <v>259</v>
      </c>
      <c r="L383">
        <v>0.4</v>
      </c>
      <c r="M383">
        <v>2.85</v>
      </c>
      <c r="N383">
        <v>8</v>
      </c>
      <c r="O383">
        <v>14.6</v>
      </c>
      <c r="P383" s="14" t="s">
        <v>213</v>
      </c>
      <c r="Q383" s="14" t="s">
        <v>215</v>
      </c>
      <c r="R383" s="14" t="s">
        <v>224</v>
      </c>
    </row>
    <row r="384" spans="1:18" x14ac:dyDescent="0.3">
      <c r="A384">
        <v>5723568644</v>
      </c>
      <c r="B384">
        <v>2948</v>
      </c>
      <c r="C384">
        <v>1606751374</v>
      </c>
      <c r="D384">
        <v>4</v>
      </c>
      <c r="E384">
        <v>13</v>
      </c>
      <c r="F384">
        <v>32</v>
      </c>
      <c r="G384">
        <v>1</v>
      </c>
      <c r="H384" s="14" t="s">
        <v>119</v>
      </c>
      <c r="I384" s="14" t="s">
        <v>92</v>
      </c>
      <c r="J384">
        <v>0</v>
      </c>
      <c r="K384" s="14" t="s">
        <v>259</v>
      </c>
      <c r="L384">
        <v>0.4</v>
      </c>
      <c r="M384">
        <v>2.8</v>
      </c>
      <c r="N384">
        <v>8</v>
      </c>
      <c r="O384">
        <v>15.05</v>
      </c>
      <c r="P384" s="14" t="s">
        <v>213</v>
      </c>
      <c r="Q384" s="14" t="s">
        <v>215</v>
      </c>
      <c r="R384" s="14" t="s">
        <v>236</v>
      </c>
    </row>
    <row r="385" spans="1:18" x14ac:dyDescent="0.3">
      <c r="A385">
        <v>5724870244</v>
      </c>
      <c r="B385">
        <v>2825</v>
      </c>
      <c r="C385">
        <v>1606837741</v>
      </c>
      <c r="D385">
        <v>1</v>
      </c>
      <c r="E385">
        <v>8</v>
      </c>
      <c r="F385">
        <v>18</v>
      </c>
      <c r="G385">
        <v>1</v>
      </c>
      <c r="H385" s="14" t="s">
        <v>119</v>
      </c>
      <c r="I385" s="14" t="s">
        <v>92</v>
      </c>
      <c r="J385">
        <v>1</v>
      </c>
      <c r="K385" s="14" t="s">
        <v>259</v>
      </c>
      <c r="L385">
        <v>0.45</v>
      </c>
      <c r="M385">
        <v>2.8</v>
      </c>
      <c r="N385">
        <v>8.0500000000000007</v>
      </c>
      <c r="O385">
        <v>15.4</v>
      </c>
      <c r="P385" s="14" t="s">
        <v>213</v>
      </c>
      <c r="Q385" s="14" t="s">
        <v>215</v>
      </c>
      <c r="R385" s="14" t="s">
        <v>236</v>
      </c>
    </row>
    <row r="386" spans="1:18" x14ac:dyDescent="0.3">
      <c r="A386">
        <v>5724939956</v>
      </c>
      <c r="B386">
        <v>3664</v>
      </c>
      <c r="C386">
        <v>1606841037</v>
      </c>
      <c r="D386">
        <v>12</v>
      </c>
      <c r="E386">
        <v>11</v>
      </c>
      <c r="F386">
        <v>19</v>
      </c>
      <c r="G386">
        <v>1</v>
      </c>
      <c r="H386" s="14" t="s">
        <v>101</v>
      </c>
      <c r="I386" s="14" t="s">
        <v>89</v>
      </c>
      <c r="J386">
        <v>0</v>
      </c>
      <c r="K386" s="14" t="s">
        <v>258</v>
      </c>
      <c r="L386">
        <v>0.4</v>
      </c>
      <c r="M386">
        <v>3.2</v>
      </c>
      <c r="N386">
        <v>8.4</v>
      </c>
      <c r="O386">
        <v>15.5</v>
      </c>
      <c r="P386" s="14" t="s">
        <v>210</v>
      </c>
      <c r="Q386" s="14" t="s">
        <v>215</v>
      </c>
      <c r="R386" s="14" t="s">
        <v>236</v>
      </c>
    </row>
    <row r="387" spans="1:18" x14ac:dyDescent="0.3">
      <c r="A387">
        <v>5726128259</v>
      </c>
      <c r="B387">
        <v>3434</v>
      </c>
      <c r="C387">
        <v>1606922787</v>
      </c>
      <c r="D387">
        <v>7</v>
      </c>
      <c r="E387">
        <v>15</v>
      </c>
      <c r="F387">
        <v>18</v>
      </c>
      <c r="G387">
        <v>1</v>
      </c>
      <c r="H387" s="14" t="s">
        <v>101</v>
      </c>
      <c r="I387" s="14" t="s">
        <v>89</v>
      </c>
      <c r="J387">
        <v>0</v>
      </c>
      <c r="K387" s="14" t="s">
        <v>259</v>
      </c>
      <c r="L387">
        <v>0.4</v>
      </c>
      <c r="M387">
        <v>3.45</v>
      </c>
      <c r="N387">
        <v>8.75</v>
      </c>
      <c r="O387">
        <v>15.85</v>
      </c>
      <c r="P387" s="14" t="s">
        <v>210</v>
      </c>
      <c r="Q387" s="14" t="s">
        <v>215</v>
      </c>
      <c r="R387" s="14" t="s">
        <v>236</v>
      </c>
    </row>
    <row r="388" spans="1:18" x14ac:dyDescent="0.3">
      <c r="A388">
        <v>5727451513</v>
      </c>
      <c r="B388">
        <v>2540</v>
      </c>
      <c r="C388">
        <v>1607011695</v>
      </c>
      <c r="D388">
        <v>1</v>
      </c>
      <c r="E388">
        <v>6</v>
      </c>
      <c r="F388">
        <v>17</v>
      </c>
      <c r="G388">
        <v>1</v>
      </c>
      <c r="H388" s="14" t="s">
        <v>119</v>
      </c>
      <c r="I388" s="14" t="s">
        <v>89</v>
      </c>
      <c r="J388">
        <v>1</v>
      </c>
      <c r="K388" s="14" t="s">
        <v>259</v>
      </c>
      <c r="L388">
        <v>0.4</v>
      </c>
      <c r="M388">
        <v>3.5</v>
      </c>
      <c r="N388">
        <v>8.85</v>
      </c>
      <c r="O388">
        <v>16.2</v>
      </c>
      <c r="P388" s="14" t="s">
        <v>210</v>
      </c>
      <c r="Q388" s="14" t="s">
        <v>215</v>
      </c>
      <c r="R388" s="14" t="s">
        <v>236</v>
      </c>
    </row>
    <row r="389" spans="1:18" x14ac:dyDescent="0.3">
      <c r="A389">
        <v>5727898199</v>
      </c>
      <c r="B389">
        <v>2712</v>
      </c>
      <c r="C389">
        <v>1607044108</v>
      </c>
      <c r="D389">
        <v>2</v>
      </c>
      <c r="E389">
        <v>10</v>
      </c>
      <c r="F389">
        <v>18</v>
      </c>
      <c r="G389">
        <v>1</v>
      </c>
      <c r="H389" s="14" t="s">
        <v>119</v>
      </c>
      <c r="I389" s="14" t="s">
        <v>92</v>
      </c>
      <c r="J389">
        <v>1</v>
      </c>
      <c r="K389" s="14" t="s">
        <v>259</v>
      </c>
      <c r="L389">
        <v>0.4</v>
      </c>
      <c r="M389">
        <v>3.5</v>
      </c>
      <c r="N389">
        <v>9.0500000000000007</v>
      </c>
      <c r="O389">
        <v>16.100000000000001</v>
      </c>
      <c r="P389" s="14" t="s">
        <v>210</v>
      </c>
      <c r="Q389" s="14" t="s">
        <v>215</v>
      </c>
      <c r="R389" s="14" t="s">
        <v>236</v>
      </c>
    </row>
    <row r="390" spans="1:18" x14ac:dyDescent="0.3">
      <c r="A390">
        <v>5727935990</v>
      </c>
      <c r="B390">
        <v>3027</v>
      </c>
      <c r="C390">
        <v>1607048331</v>
      </c>
      <c r="D390">
        <v>4</v>
      </c>
      <c r="E390">
        <v>5</v>
      </c>
      <c r="F390">
        <v>17</v>
      </c>
      <c r="G390">
        <v>1</v>
      </c>
      <c r="H390" s="14" t="s">
        <v>119</v>
      </c>
      <c r="I390" s="14" t="s">
        <v>89</v>
      </c>
      <c r="J390">
        <v>1</v>
      </c>
      <c r="K390" s="14" t="s">
        <v>259</v>
      </c>
      <c r="L390">
        <v>0.4</v>
      </c>
      <c r="M390">
        <v>3.65</v>
      </c>
      <c r="N390">
        <v>9</v>
      </c>
      <c r="O390">
        <v>16.25</v>
      </c>
      <c r="P390" s="14" t="s">
        <v>210</v>
      </c>
      <c r="Q390" s="14" t="s">
        <v>215</v>
      </c>
      <c r="R390" s="14" t="s">
        <v>236</v>
      </c>
    </row>
    <row r="391" spans="1:18" x14ac:dyDescent="0.3">
      <c r="A391">
        <v>5727982675</v>
      </c>
      <c r="B391">
        <v>1811</v>
      </c>
      <c r="C391">
        <v>1607052995</v>
      </c>
      <c r="D391">
        <v>1</v>
      </c>
      <c r="E391">
        <v>2</v>
      </c>
      <c r="F391">
        <v>28</v>
      </c>
      <c r="G391">
        <v>3</v>
      </c>
      <c r="H391" s="14" t="s">
        <v>119</v>
      </c>
      <c r="I391" s="14" t="s">
        <v>89</v>
      </c>
      <c r="J391">
        <v>1</v>
      </c>
      <c r="K391" s="14" t="s">
        <v>258</v>
      </c>
      <c r="L391">
        <v>0.45</v>
      </c>
      <c r="M391">
        <v>3.7</v>
      </c>
      <c r="N391">
        <v>8.6</v>
      </c>
      <c r="O391">
        <v>17.350000000000001</v>
      </c>
      <c r="P391" s="14" t="s">
        <v>210</v>
      </c>
      <c r="Q391" s="14" t="s">
        <v>215</v>
      </c>
      <c r="R391" s="14" t="s">
        <v>236</v>
      </c>
    </row>
    <row r="392" spans="1:18" x14ac:dyDescent="0.3">
      <c r="A392">
        <v>5728251363</v>
      </c>
      <c r="B392">
        <v>2480</v>
      </c>
      <c r="C392">
        <v>1607075331</v>
      </c>
      <c r="D392">
        <v>7</v>
      </c>
      <c r="E392">
        <v>4</v>
      </c>
      <c r="F392">
        <v>26</v>
      </c>
      <c r="G392">
        <v>1</v>
      </c>
      <c r="H392" s="14" t="s">
        <v>119</v>
      </c>
      <c r="I392" s="14" t="s">
        <v>89</v>
      </c>
      <c r="J392">
        <v>1</v>
      </c>
      <c r="K392" s="14" t="s">
        <v>259</v>
      </c>
      <c r="L392">
        <v>0.5</v>
      </c>
      <c r="M392">
        <v>3.95</v>
      </c>
      <c r="N392">
        <v>8.3000000000000007</v>
      </c>
      <c r="O392">
        <v>18.3</v>
      </c>
      <c r="P392" s="14" t="s">
        <v>210</v>
      </c>
      <c r="Q392" s="14" t="s">
        <v>215</v>
      </c>
      <c r="R392" s="14" t="s">
        <v>236</v>
      </c>
    </row>
    <row r="393" spans="1:18" x14ac:dyDescent="0.3">
      <c r="A393">
        <v>5728605984</v>
      </c>
      <c r="B393">
        <v>3122</v>
      </c>
      <c r="C393">
        <v>1607092769</v>
      </c>
      <c r="D393">
        <v>6</v>
      </c>
      <c r="E393">
        <v>12</v>
      </c>
      <c r="F393">
        <v>17</v>
      </c>
      <c r="G393">
        <v>1</v>
      </c>
      <c r="H393" s="14" t="s">
        <v>122</v>
      </c>
      <c r="I393" s="14" t="s">
        <v>92</v>
      </c>
      <c r="J393">
        <v>0</v>
      </c>
      <c r="K393" s="14" t="s">
        <v>258</v>
      </c>
      <c r="L393">
        <v>0.5</v>
      </c>
      <c r="M393">
        <v>4.05</v>
      </c>
      <c r="N393">
        <v>8.6</v>
      </c>
      <c r="O393">
        <v>18.350000000000001</v>
      </c>
      <c r="P393" s="14" t="s">
        <v>210</v>
      </c>
      <c r="Q393" s="14" t="s">
        <v>215</v>
      </c>
      <c r="R393" s="14" t="s">
        <v>236</v>
      </c>
    </row>
    <row r="394" spans="1:18" x14ac:dyDescent="0.3">
      <c r="A394">
        <v>5728694810</v>
      </c>
      <c r="B394">
        <v>3008</v>
      </c>
      <c r="C394">
        <v>1607096286</v>
      </c>
      <c r="D394">
        <v>3</v>
      </c>
      <c r="E394">
        <v>11</v>
      </c>
      <c r="F394">
        <v>17</v>
      </c>
      <c r="G394">
        <v>1</v>
      </c>
      <c r="H394" s="14" t="s">
        <v>119</v>
      </c>
      <c r="I394" s="14" t="s">
        <v>89</v>
      </c>
      <c r="J394">
        <v>0</v>
      </c>
      <c r="K394" s="14" t="s">
        <v>259</v>
      </c>
      <c r="L394">
        <v>0.45</v>
      </c>
      <c r="M394">
        <v>3.9</v>
      </c>
      <c r="N394">
        <v>8.9</v>
      </c>
      <c r="O394">
        <v>18.399999999999999</v>
      </c>
      <c r="P394" s="14" t="s">
        <v>210</v>
      </c>
      <c r="Q394" s="14" t="s">
        <v>215</v>
      </c>
      <c r="R394" s="14" t="s">
        <v>236</v>
      </c>
    </row>
    <row r="395" spans="1:18" x14ac:dyDescent="0.3">
      <c r="A395">
        <v>5729439130</v>
      </c>
      <c r="B395">
        <v>2328</v>
      </c>
      <c r="C395">
        <v>1607148368</v>
      </c>
      <c r="D395">
        <v>3</v>
      </c>
      <c r="E395">
        <v>10</v>
      </c>
      <c r="F395">
        <v>11</v>
      </c>
      <c r="G395">
        <v>1</v>
      </c>
      <c r="H395" s="14" t="s">
        <v>113</v>
      </c>
      <c r="I395" s="14" t="s">
        <v>92</v>
      </c>
      <c r="J395">
        <v>0</v>
      </c>
      <c r="K395" s="14" t="s">
        <v>259</v>
      </c>
      <c r="L395">
        <v>0.45</v>
      </c>
      <c r="M395">
        <v>3.85</v>
      </c>
      <c r="N395">
        <v>8.9</v>
      </c>
      <c r="O395">
        <v>18.100000000000001</v>
      </c>
      <c r="P395" s="14" t="s">
        <v>210</v>
      </c>
      <c r="Q395" s="14" t="s">
        <v>215</v>
      </c>
      <c r="R395" s="14" t="s">
        <v>236</v>
      </c>
    </row>
    <row r="396" spans="1:18" x14ac:dyDescent="0.3">
      <c r="A396">
        <v>5730833012</v>
      </c>
      <c r="B396">
        <v>2956</v>
      </c>
      <c r="C396">
        <v>1607223735</v>
      </c>
      <c r="D396">
        <v>9</v>
      </c>
      <c r="E396">
        <v>9</v>
      </c>
      <c r="F396">
        <v>15</v>
      </c>
      <c r="G396">
        <v>1</v>
      </c>
      <c r="H396" s="14" t="s">
        <v>101</v>
      </c>
      <c r="I396" s="14" t="s">
        <v>89</v>
      </c>
      <c r="J396">
        <v>1</v>
      </c>
      <c r="K396" s="14" t="s">
        <v>258</v>
      </c>
      <c r="L396">
        <v>0.45</v>
      </c>
      <c r="M396">
        <v>4.0999999999999996</v>
      </c>
      <c r="N396">
        <v>9</v>
      </c>
      <c r="O396">
        <v>18.149999999999999</v>
      </c>
      <c r="P396" s="14" t="s">
        <v>210</v>
      </c>
      <c r="Q396" s="14" t="s">
        <v>215</v>
      </c>
      <c r="R396" s="14" t="s">
        <v>236</v>
      </c>
    </row>
    <row r="397" spans="1:18" x14ac:dyDescent="0.3">
      <c r="A397">
        <v>5731122523</v>
      </c>
      <c r="B397">
        <v>2041</v>
      </c>
      <c r="C397">
        <v>1607242133</v>
      </c>
      <c r="D397">
        <v>4</v>
      </c>
      <c r="E397">
        <v>0</v>
      </c>
      <c r="F397">
        <v>13</v>
      </c>
      <c r="G397">
        <v>1</v>
      </c>
      <c r="H397" s="14" t="s">
        <v>101</v>
      </c>
      <c r="I397" s="14" t="s">
        <v>89</v>
      </c>
      <c r="J397">
        <v>1</v>
      </c>
      <c r="K397" s="14" t="s">
        <v>258</v>
      </c>
      <c r="L397">
        <v>0.5</v>
      </c>
      <c r="M397">
        <v>4.25</v>
      </c>
      <c r="N397">
        <v>8.6</v>
      </c>
      <c r="O397">
        <v>18.2</v>
      </c>
      <c r="P397" s="14" t="s">
        <v>210</v>
      </c>
      <c r="Q397" s="14" t="s">
        <v>215</v>
      </c>
      <c r="R397" s="14" t="s">
        <v>236</v>
      </c>
    </row>
    <row r="398" spans="1:18" x14ac:dyDescent="0.3">
      <c r="A398">
        <v>5731213151</v>
      </c>
      <c r="B398">
        <v>2293</v>
      </c>
      <c r="C398">
        <v>1607246796</v>
      </c>
      <c r="D398">
        <v>2</v>
      </c>
      <c r="E398">
        <v>12</v>
      </c>
      <c r="F398">
        <v>13</v>
      </c>
      <c r="G398">
        <v>2</v>
      </c>
      <c r="H398" s="14" t="s">
        <v>113</v>
      </c>
      <c r="I398" s="14" t="s">
        <v>92</v>
      </c>
      <c r="J398">
        <v>0</v>
      </c>
      <c r="K398" s="14" t="s">
        <v>258</v>
      </c>
      <c r="L398">
        <v>0.45</v>
      </c>
      <c r="M398">
        <v>4.3</v>
      </c>
      <c r="N398">
        <v>8.75</v>
      </c>
      <c r="O398">
        <v>18.05</v>
      </c>
      <c r="P398" s="14" t="s">
        <v>210</v>
      </c>
      <c r="Q398" s="14" t="s">
        <v>215</v>
      </c>
      <c r="R398" s="14" t="s">
        <v>236</v>
      </c>
    </row>
    <row r="399" spans="1:18" x14ac:dyDescent="0.3">
      <c r="A399">
        <v>5731273517</v>
      </c>
      <c r="B399">
        <v>1970</v>
      </c>
      <c r="C399">
        <v>1607249882</v>
      </c>
      <c r="D399">
        <v>8</v>
      </c>
      <c r="E399">
        <v>6</v>
      </c>
      <c r="F399">
        <v>12</v>
      </c>
      <c r="G399">
        <v>4</v>
      </c>
      <c r="H399" s="14" t="s">
        <v>116</v>
      </c>
      <c r="I399" s="14" t="s">
        <v>92</v>
      </c>
      <c r="J399">
        <v>1</v>
      </c>
      <c r="K399" s="14" t="s">
        <v>258</v>
      </c>
      <c r="L399">
        <v>0.5</v>
      </c>
      <c r="M399">
        <v>4.5</v>
      </c>
      <c r="N399">
        <v>8.75</v>
      </c>
      <c r="O399">
        <v>17.850000000000001</v>
      </c>
      <c r="P399" s="14" t="s">
        <v>210</v>
      </c>
      <c r="Q399" s="14" t="s">
        <v>215</v>
      </c>
      <c r="R399" s="14" t="s">
        <v>236</v>
      </c>
    </row>
    <row r="400" spans="1:18" x14ac:dyDescent="0.3">
      <c r="A400">
        <v>5731467236</v>
      </c>
      <c r="B400">
        <v>3178</v>
      </c>
      <c r="C400">
        <v>1607258361</v>
      </c>
      <c r="D400">
        <v>3</v>
      </c>
      <c r="E400">
        <v>13</v>
      </c>
      <c r="F400">
        <v>9</v>
      </c>
      <c r="G400">
        <v>1</v>
      </c>
      <c r="H400" s="14" t="s">
        <v>116</v>
      </c>
      <c r="I400" s="14" t="s">
        <v>92</v>
      </c>
      <c r="J400">
        <v>0</v>
      </c>
      <c r="K400" s="14" t="s">
        <v>258</v>
      </c>
      <c r="L400">
        <v>0.5</v>
      </c>
      <c r="M400">
        <v>4.3499999999999996</v>
      </c>
      <c r="N400">
        <v>8.9499999999999993</v>
      </c>
      <c r="O400">
        <v>17.45</v>
      </c>
      <c r="P400" s="14" t="s">
        <v>210</v>
      </c>
      <c r="Q400" s="14" t="s">
        <v>215</v>
      </c>
      <c r="R400" s="14" t="s">
        <v>236</v>
      </c>
    </row>
    <row r="401" spans="1:18" x14ac:dyDescent="0.3">
      <c r="A401">
        <v>5735661355</v>
      </c>
      <c r="B401">
        <v>2924</v>
      </c>
      <c r="C401">
        <v>1607528275</v>
      </c>
      <c r="D401">
        <v>10</v>
      </c>
      <c r="E401">
        <v>6</v>
      </c>
      <c r="F401">
        <v>20</v>
      </c>
      <c r="G401">
        <v>1</v>
      </c>
      <c r="H401" s="14" t="s">
        <v>101</v>
      </c>
      <c r="I401" s="14" t="s">
        <v>92</v>
      </c>
      <c r="J401">
        <v>0</v>
      </c>
      <c r="K401" s="14" t="s">
        <v>258</v>
      </c>
      <c r="L401">
        <v>0.5</v>
      </c>
      <c r="M401">
        <v>4.8</v>
      </c>
      <c r="N401">
        <v>8.4</v>
      </c>
      <c r="O401">
        <v>17.649999999999999</v>
      </c>
      <c r="P401" s="14" t="s">
        <v>210</v>
      </c>
      <c r="Q401" s="14" t="s">
        <v>214</v>
      </c>
      <c r="R401" s="14" t="s">
        <v>236</v>
      </c>
    </row>
    <row r="402" spans="1:18" x14ac:dyDescent="0.3">
      <c r="A402">
        <v>5736939995</v>
      </c>
      <c r="B402">
        <v>2951</v>
      </c>
      <c r="C402">
        <v>1607617243</v>
      </c>
      <c r="D402">
        <v>7</v>
      </c>
      <c r="E402">
        <v>8</v>
      </c>
      <c r="F402">
        <v>16</v>
      </c>
      <c r="G402">
        <v>1</v>
      </c>
      <c r="H402" s="14" t="s">
        <v>101</v>
      </c>
      <c r="I402" s="14" t="s">
        <v>89</v>
      </c>
      <c r="J402">
        <v>1</v>
      </c>
      <c r="K402" s="14" t="s">
        <v>259</v>
      </c>
      <c r="L402">
        <v>0.55000000000000004</v>
      </c>
      <c r="M402">
        <v>4.95</v>
      </c>
      <c r="N402">
        <v>8.35</v>
      </c>
      <c r="O402">
        <v>18.100000000000001</v>
      </c>
      <c r="P402" s="14" t="s">
        <v>210</v>
      </c>
      <c r="Q402" s="14" t="s">
        <v>214</v>
      </c>
      <c r="R402" s="14" t="s">
        <v>236</v>
      </c>
    </row>
    <row r="403" spans="1:18" x14ac:dyDescent="0.3">
      <c r="A403">
        <v>5737845021</v>
      </c>
      <c r="B403">
        <v>1893</v>
      </c>
      <c r="C403">
        <v>1607689393</v>
      </c>
      <c r="D403">
        <v>3</v>
      </c>
      <c r="E403">
        <v>9</v>
      </c>
      <c r="F403">
        <v>10</v>
      </c>
      <c r="G403">
        <v>3</v>
      </c>
      <c r="H403" s="14" t="s">
        <v>119</v>
      </c>
      <c r="I403" s="14" t="s">
        <v>89</v>
      </c>
      <c r="J403">
        <v>0</v>
      </c>
      <c r="K403" s="14" t="s">
        <v>258</v>
      </c>
      <c r="L403">
        <v>0.5</v>
      </c>
      <c r="M403">
        <v>4.8499999999999996</v>
      </c>
      <c r="N403">
        <v>8.5</v>
      </c>
      <c r="O403">
        <v>17.3</v>
      </c>
      <c r="P403" s="14" t="s">
        <v>210</v>
      </c>
      <c r="Q403" s="14" t="s">
        <v>214</v>
      </c>
      <c r="R403" s="14" t="s">
        <v>236</v>
      </c>
    </row>
    <row r="404" spans="1:18" x14ac:dyDescent="0.3">
      <c r="A404">
        <v>5737892903</v>
      </c>
      <c r="B404">
        <v>2981</v>
      </c>
      <c r="C404">
        <v>1607691667</v>
      </c>
      <c r="D404">
        <v>6</v>
      </c>
      <c r="E404">
        <v>8</v>
      </c>
      <c r="F404">
        <v>11</v>
      </c>
      <c r="G404">
        <v>2</v>
      </c>
      <c r="H404" s="14" t="s">
        <v>119</v>
      </c>
      <c r="I404" s="14" t="s">
        <v>89</v>
      </c>
      <c r="J404">
        <v>1</v>
      </c>
      <c r="K404" s="14" t="s">
        <v>259</v>
      </c>
      <c r="L404">
        <v>0.55000000000000004</v>
      </c>
      <c r="M404">
        <v>4.95</v>
      </c>
      <c r="N404">
        <v>8.25</v>
      </c>
      <c r="O404">
        <v>16.25</v>
      </c>
      <c r="P404" s="14" t="s">
        <v>210</v>
      </c>
      <c r="Q404" s="14" t="s">
        <v>214</v>
      </c>
      <c r="R404" s="14" t="s">
        <v>223</v>
      </c>
    </row>
    <row r="405" spans="1:18" x14ac:dyDescent="0.3">
      <c r="A405">
        <v>5738694024</v>
      </c>
      <c r="B405">
        <v>2309</v>
      </c>
      <c r="C405">
        <v>1607740313</v>
      </c>
      <c r="D405">
        <v>5</v>
      </c>
      <c r="E405">
        <v>6</v>
      </c>
      <c r="F405">
        <v>22</v>
      </c>
      <c r="G405">
        <v>1</v>
      </c>
      <c r="H405" s="14" t="s">
        <v>124</v>
      </c>
      <c r="I405" s="14" t="s">
        <v>89</v>
      </c>
      <c r="J405">
        <v>1</v>
      </c>
      <c r="K405" s="14" t="s">
        <v>258</v>
      </c>
      <c r="L405">
        <v>0.55000000000000004</v>
      </c>
      <c r="M405">
        <v>5.15</v>
      </c>
      <c r="N405">
        <v>8.15</v>
      </c>
      <c r="O405">
        <v>16.45</v>
      </c>
      <c r="P405" s="14" t="s">
        <v>210</v>
      </c>
      <c r="Q405" s="14" t="s">
        <v>214</v>
      </c>
      <c r="R405" s="14" t="s">
        <v>223</v>
      </c>
    </row>
    <row r="406" spans="1:18" x14ac:dyDescent="0.3">
      <c r="A406">
        <v>5738727077</v>
      </c>
      <c r="B406">
        <v>4127</v>
      </c>
      <c r="C406">
        <v>1607743193</v>
      </c>
      <c r="D406">
        <v>11</v>
      </c>
      <c r="E406">
        <v>10</v>
      </c>
      <c r="F406">
        <v>23</v>
      </c>
      <c r="G406">
        <v>1</v>
      </c>
      <c r="H406" s="14" t="s">
        <v>126</v>
      </c>
      <c r="I406" s="14" t="s">
        <v>89</v>
      </c>
      <c r="J406">
        <v>1</v>
      </c>
      <c r="K406" s="14" t="s">
        <v>258</v>
      </c>
      <c r="L406">
        <v>0.6</v>
      </c>
      <c r="M406">
        <v>5.0999999999999996</v>
      </c>
      <c r="N406">
        <v>8.1</v>
      </c>
      <c r="O406">
        <v>16.649999999999999</v>
      </c>
      <c r="P406" s="14" t="s">
        <v>218</v>
      </c>
      <c r="Q406" s="14" t="s">
        <v>214</v>
      </c>
      <c r="R406" s="14" t="s">
        <v>223</v>
      </c>
    </row>
    <row r="407" spans="1:18" x14ac:dyDescent="0.3">
      <c r="A407">
        <v>5738855401</v>
      </c>
      <c r="B407">
        <v>1781</v>
      </c>
      <c r="C407">
        <v>1607753278</v>
      </c>
      <c r="D407">
        <v>4</v>
      </c>
      <c r="E407">
        <v>4</v>
      </c>
      <c r="F407">
        <v>2</v>
      </c>
      <c r="G407">
        <v>1</v>
      </c>
      <c r="H407" s="14" t="s">
        <v>126</v>
      </c>
      <c r="I407" s="14" t="s">
        <v>92</v>
      </c>
      <c r="J407">
        <v>1</v>
      </c>
      <c r="K407" s="14" t="s">
        <v>258</v>
      </c>
      <c r="L407">
        <v>0.65</v>
      </c>
      <c r="M407">
        <v>4.95</v>
      </c>
      <c r="N407">
        <v>7.55</v>
      </c>
      <c r="O407">
        <v>15.85</v>
      </c>
      <c r="P407" s="14" t="s">
        <v>218</v>
      </c>
      <c r="Q407" s="14" t="s">
        <v>220</v>
      </c>
      <c r="R407" s="14" t="s">
        <v>223</v>
      </c>
    </row>
    <row r="408" spans="1:18" x14ac:dyDescent="0.3">
      <c r="A408">
        <v>5738888664</v>
      </c>
      <c r="B408">
        <v>2112</v>
      </c>
      <c r="C408">
        <v>1607755566</v>
      </c>
      <c r="D408">
        <v>5</v>
      </c>
      <c r="E408">
        <v>9</v>
      </c>
      <c r="F408">
        <v>7</v>
      </c>
      <c r="G408">
        <v>2</v>
      </c>
      <c r="H408" s="14" t="s">
        <v>126</v>
      </c>
      <c r="I408" s="14" t="s">
        <v>89</v>
      </c>
      <c r="J408">
        <v>0</v>
      </c>
      <c r="K408" s="14" t="s">
        <v>258</v>
      </c>
      <c r="L408">
        <v>0.6</v>
      </c>
      <c r="M408">
        <v>5.15</v>
      </c>
      <c r="N408">
        <v>7.7</v>
      </c>
      <c r="O408">
        <v>15.35</v>
      </c>
      <c r="P408" s="14" t="s">
        <v>218</v>
      </c>
      <c r="Q408" s="14" t="s">
        <v>220</v>
      </c>
      <c r="R408" s="14" t="s">
        <v>223</v>
      </c>
    </row>
    <row r="409" spans="1:18" x14ac:dyDescent="0.3">
      <c r="A409">
        <v>5739517579</v>
      </c>
      <c r="B409">
        <v>2974</v>
      </c>
      <c r="C409">
        <v>1607786802</v>
      </c>
      <c r="D409">
        <v>4</v>
      </c>
      <c r="E409">
        <v>10</v>
      </c>
      <c r="F409">
        <v>4</v>
      </c>
      <c r="G409">
        <v>1</v>
      </c>
      <c r="H409" s="14" t="s">
        <v>126</v>
      </c>
      <c r="I409" s="14" t="s">
        <v>92</v>
      </c>
      <c r="J409">
        <v>0</v>
      </c>
      <c r="K409" s="14" t="s">
        <v>258</v>
      </c>
      <c r="L409">
        <v>0.55000000000000004</v>
      </c>
      <c r="M409">
        <v>5.25</v>
      </c>
      <c r="N409">
        <v>7.7</v>
      </c>
      <c r="O409">
        <v>14.65</v>
      </c>
      <c r="P409" s="14" t="s">
        <v>218</v>
      </c>
      <c r="Q409" s="14" t="s">
        <v>220</v>
      </c>
      <c r="R409" s="14" t="s">
        <v>223</v>
      </c>
    </row>
    <row r="410" spans="1:18" x14ac:dyDescent="0.3">
      <c r="A410">
        <v>5739603958</v>
      </c>
      <c r="B410">
        <v>2882</v>
      </c>
      <c r="C410">
        <v>1607790255</v>
      </c>
      <c r="D410">
        <v>5</v>
      </c>
      <c r="E410">
        <v>5</v>
      </c>
      <c r="F410">
        <v>15</v>
      </c>
      <c r="G410">
        <v>1</v>
      </c>
      <c r="H410" s="14" t="s">
        <v>126</v>
      </c>
      <c r="I410" s="14" t="s">
        <v>92</v>
      </c>
      <c r="J410">
        <v>1</v>
      </c>
      <c r="K410" s="14" t="s">
        <v>259</v>
      </c>
      <c r="L410">
        <v>0.55000000000000004</v>
      </c>
      <c r="M410">
        <v>5.3</v>
      </c>
      <c r="N410">
        <v>7.7</v>
      </c>
      <c r="O410">
        <v>14.55</v>
      </c>
      <c r="P410" s="14" t="s">
        <v>218</v>
      </c>
      <c r="Q410" s="14" t="s">
        <v>220</v>
      </c>
      <c r="R410" s="14" t="s">
        <v>223</v>
      </c>
    </row>
    <row r="411" spans="1:18" x14ac:dyDescent="0.3">
      <c r="A411">
        <v>5740135117</v>
      </c>
      <c r="B411">
        <v>3847</v>
      </c>
      <c r="C411">
        <v>1607825503</v>
      </c>
      <c r="D411">
        <v>6</v>
      </c>
      <c r="E411">
        <v>11</v>
      </c>
      <c r="F411">
        <v>17</v>
      </c>
      <c r="G411">
        <v>1</v>
      </c>
      <c r="H411" s="14" t="s">
        <v>126</v>
      </c>
      <c r="I411" s="14" t="s">
        <v>89</v>
      </c>
      <c r="J411">
        <v>0</v>
      </c>
      <c r="K411" s="14" t="s">
        <v>258</v>
      </c>
      <c r="L411">
        <v>0.5</v>
      </c>
      <c r="M411">
        <v>5.55</v>
      </c>
      <c r="N411">
        <v>8.15</v>
      </c>
      <c r="O411">
        <v>14</v>
      </c>
      <c r="P411" s="14" t="s">
        <v>218</v>
      </c>
      <c r="Q411" s="14" t="s">
        <v>220</v>
      </c>
      <c r="R411" s="14" t="s">
        <v>224</v>
      </c>
    </row>
    <row r="412" spans="1:18" x14ac:dyDescent="0.3">
      <c r="A412">
        <v>5741065694</v>
      </c>
      <c r="B412">
        <v>2331</v>
      </c>
      <c r="C412">
        <v>1607874509</v>
      </c>
      <c r="D412">
        <v>4</v>
      </c>
      <c r="E412">
        <v>3</v>
      </c>
      <c r="F412">
        <v>24</v>
      </c>
      <c r="G412">
        <v>1</v>
      </c>
      <c r="H412" s="14" t="s">
        <v>126</v>
      </c>
      <c r="I412" s="14" t="s">
        <v>92</v>
      </c>
      <c r="J412">
        <v>1</v>
      </c>
      <c r="K412" s="14" t="s">
        <v>258</v>
      </c>
      <c r="L412">
        <v>0.5</v>
      </c>
      <c r="M412">
        <v>5.4</v>
      </c>
      <c r="N412">
        <v>8.1</v>
      </c>
      <c r="O412">
        <v>13.9</v>
      </c>
      <c r="P412" s="14" t="s">
        <v>218</v>
      </c>
      <c r="Q412" s="14" t="s">
        <v>220</v>
      </c>
      <c r="R412" s="14" t="s">
        <v>219</v>
      </c>
    </row>
    <row r="413" spans="1:18" x14ac:dyDescent="0.3">
      <c r="A413">
        <v>5742177943</v>
      </c>
      <c r="B413">
        <v>1991</v>
      </c>
      <c r="C413">
        <v>1607954538</v>
      </c>
      <c r="D413">
        <v>3</v>
      </c>
      <c r="E413">
        <v>10</v>
      </c>
      <c r="F413">
        <v>7</v>
      </c>
      <c r="G413">
        <v>1</v>
      </c>
      <c r="H413" s="14" t="s">
        <v>126</v>
      </c>
      <c r="I413" s="14" t="s">
        <v>92</v>
      </c>
      <c r="J413">
        <v>0</v>
      </c>
      <c r="K413" s="14" t="s">
        <v>258</v>
      </c>
      <c r="L413">
        <v>0.5</v>
      </c>
      <c r="M413">
        <v>5.25</v>
      </c>
      <c r="N413">
        <v>8</v>
      </c>
      <c r="O413">
        <v>13.4</v>
      </c>
      <c r="P413" s="14" t="s">
        <v>218</v>
      </c>
      <c r="Q413" s="14" t="s">
        <v>220</v>
      </c>
      <c r="R413" s="14" t="s">
        <v>219</v>
      </c>
    </row>
    <row r="414" spans="1:18" x14ac:dyDescent="0.3">
      <c r="A414">
        <v>5743585582</v>
      </c>
      <c r="B414">
        <v>3068</v>
      </c>
      <c r="C414">
        <v>1608048598</v>
      </c>
      <c r="D414">
        <v>6</v>
      </c>
      <c r="E414">
        <v>7</v>
      </c>
      <c r="F414">
        <v>26</v>
      </c>
      <c r="G414">
        <v>1</v>
      </c>
      <c r="H414" s="14" t="s">
        <v>119</v>
      </c>
      <c r="I414" s="14" t="s">
        <v>92</v>
      </c>
      <c r="J414">
        <v>1</v>
      </c>
      <c r="K414" s="14" t="s">
        <v>259</v>
      </c>
      <c r="L414">
        <v>0.55000000000000004</v>
      </c>
      <c r="M414">
        <v>5.4</v>
      </c>
      <c r="N414">
        <v>7.8</v>
      </c>
      <c r="O414">
        <v>13.85</v>
      </c>
      <c r="P414" s="14" t="s">
        <v>218</v>
      </c>
      <c r="Q414" s="14" t="s">
        <v>220</v>
      </c>
      <c r="R414" s="14" t="s">
        <v>224</v>
      </c>
    </row>
    <row r="415" spans="1:18" x14ac:dyDescent="0.3">
      <c r="A415">
        <v>5744612264</v>
      </c>
      <c r="B415">
        <v>2875</v>
      </c>
      <c r="C415">
        <v>1608125650</v>
      </c>
      <c r="D415">
        <v>0</v>
      </c>
      <c r="E415">
        <v>10</v>
      </c>
      <c r="F415">
        <v>12</v>
      </c>
      <c r="G415">
        <v>1</v>
      </c>
      <c r="H415" s="14" t="s">
        <v>126</v>
      </c>
      <c r="I415" s="14" t="s">
        <v>92</v>
      </c>
      <c r="J415">
        <v>0</v>
      </c>
      <c r="K415" s="14" t="s">
        <v>259</v>
      </c>
      <c r="L415">
        <v>0.55000000000000004</v>
      </c>
      <c r="M415">
        <v>5.25</v>
      </c>
      <c r="N415">
        <v>7.8</v>
      </c>
      <c r="O415">
        <v>13.9</v>
      </c>
      <c r="P415" s="14" t="s">
        <v>218</v>
      </c>
      <c r="Q415" s="14" t="s">
        <v>220</v>
      </c>
      <c r="R415" s="14" t="s">
        <v>224</v>
      </c>
    </row>
    <row r="416" spans="1:18" x14ac:dyDescent="0.3">
      <c r="A416">
        <v>5745826133</v>
      </c>
      <c r="B416">
        <v>1800</v>
      </c>
      <c r="C416">
        <v>1608211393</v>
      </c>
      <c r="D416">
        <v>4</v>
      </c>
      <c r="E416">
        <v>3</v>
      </c>
      <c r="F416">
        <v>11</v>
      </c>
      <c r="G416">
        <v>1</v>
      </c>
      <c r="H416" s="14" t="s">
        <v>126</v>
      </c>
      <c r="I416" s="14" t="s">
        <v>92</v>
      </c>
      <c r="J416">
        <v>1</v>
      </c>
      <c r="K416" s="14" t="s">
        <v>259</v>
      </c>
      <c r="L416">
        <v>0.55000000000000004</v>
      </c>
      <c r="M416">
        <v>5</v>
      </c>
      <c r="N416">
        <v>7.5</v>
      </c>
      <c r="O416">
        <v>13.7</v>
      </c>
      <c r="P416" s="14" t="s">
        <v>218</v>
      </c>
      <c r="Q416" s="14" t="s">
        <v>220</v>
      </c>
      <c r="R416" s="14" t="s">
        <v>224</v>
      </c>
    </row>
    <row r="417" spans="1:18" x14ac:dyDescent="0.3">
      <c r="A417">
        <v>5745876067</v>
      </c>
      <c r="B417">
        <v>2215</v>
      </c>
      <c r="C417">
        <v>1608213564</v>
      </c>
      <c r="D417">
        <v>2</v>
      </c>
      <c r="E417">
        <v>5</v>
      </c>
      <c r="F417">
        <v>14</v>
      </c>
      <c r="G417">
        <v>1</v>
      </c>
      <c r="H417" s="14" t="s">
        <v>126</v>
      </c>
      <c r="I417" s="14" t="s">
        <v>92</v>
      </c>
      <c r="J417">
        <v>1</v>
      </c>
      <c r="K417" s="14" t="s">
        <v>259</v>
      </c>
      <c r="L417">
        <v>0.55000000000000004</v>
      </c>
      <c r="M417">
        <v>4.9000000000000004</v>
      </c>
      <c r="N417">
        <v>7.75</v>
      </c>
      <c r="O417">
        <v>13.75</v>
      </c>
      <c r="P417" s="14" t="s">
        <v>218</v>
      </c>
      <c r="Q417" s="14" t="s">
        <v>220</v>
      </c>
      <c r="R417" s="14" t="s">
        <v>224</v>
      </c>
    </row>
    <row r="418" spans="1:18" x14ac:dyDescent="0.3">
      <c r="A418">
        <v>5746045664</v>
      </c>
      <c r="B418">
        <v>2217</v>
      </c>
      <c r="C418">
        <v>1608221073</v>
      </c>
      <c r="D418">
        <v>2</v>
      </c>
      <c r="E418">
        <v>2</v>
      </c>
      <c r="F418">
        <v>15</v>
      </c>
      <c r="G418">
        <v>1</v>
      </c>
      <c r="H418" s="14" t="s">
        <v>126</v>
      </c>
      <c r="I418" s="14" t="s">
        <v>92</v>
      </c>
      <c r="J418">
        <v>1</v>
      </c>
      <c r="K418" s="14" t="s">
        <v>259</v>
      </c>
      <c r="L418">
        <v>0.6</v>
      </c>
      <c r="M418">
        <v>4.9000000000000004</v>
      </c>
      <c r="N418">
        <v>7.25</v>
      </c>
      <c r="O418">
        <v>13.85</v>
      </c>
      <c r="P418" s="14" t="s">
        <v>218</v>
      </c>
      <c r="Q418" s="14" t="s">
        <v>220</v>
      </c>
      <c r="R418" s="14" t="s">
        <v>224</v>
      </c>
    </row>
    <row r="419" spans="1:18" x14ac:dyDescent="0.3">
      <c r="A419">
        <v>5746098140</v>
      </c>
      <c r="B419">
        <v>2728</v>
      </c>
      <c r="C419">
        <v>1608223676</v>
      </c>
      <c r="D419">
        <v>3</v>
      </c>
      <c r="E419">
        <v>9</v>
      </c>
      <c r="F419">
        <v>11</v>
      </c>
      <c r="G419">
        <v>1</v>
      </c>
      <c r="H419" s="14" t="s">
        <v>126</v>
      </c>
      <c r="I419" s="14" t="s">
        <v>89</v>
      </c>
      <c r="J419">
        <v>0</v>
      </c>
      <c r="K419" s="14" t="s">
        <v>259</v>
      </c>
      <c r="L419">
        <v>0.55000000000000004</v>
      </c>
      <c r="M419">
        <v>4.6500000000000004</v>
      </c>
      <c r="N419">
        <v>7.4</v>
      </c>
      <c r="O419">
        <v>13.8</v>
      </c>
      <c r="P419" s="14" t="s">
        <v>218</v>
      </c>
      <c r="Q419" s="14" t="s">
        <v>220</v>
      </c>
      <c r="R419" s="14" t="s">
        <v>224</v>
      </c>
    </row>
    <row r="420" spans="1:18" x14ac:dyDescent="0.3">
      <c r="A420">
        <v>5747010945</v>
      </c>
      <c r="B420">
        <v>2658</v>
      </c>
      <c r="C420">
        <v>1608293522</v>
      </c>
      <c r="D420">
        <v>3</v>
      </c>
      <c r="E420">
        <v>10</v>
      </c>
      <c r="F420">
        <v>16</v>
      </c>
      <c r="G420">
        <v>3</v>
      </c>
      <c r="H420" s="14" t="s">
        <v>126</v>
      </c>
      <c r="I420" s="14" t="s">
        <v>92</v>
      </c>
      <c r="J420">
        <v>1</v>
      </c>
      <c r="K420" s="14" t="s">
        <v>258</v>
      </c>
      <c r="L420">
        <v>0.6</v>
      </c>
      <c r="M420">
        <v>4.6500000000000004</v>
      </c>
      <c r="N420">
        <v>7.25</v>
      </c>
      <c r="O420">
        <v>14.15</v>
      </c>
      <c r="P420" s="14" t="s">
        <v>218</v>
      </c>
      <c r="Q420" s="14" t="s">
        <v>218</v>
      </c>
      <c r="R420" s="14" t="s">
        <v>224</v>
      </c>
    </row>
    <row r="421" spans="1:18" x14ac:dyDescent="0.3">
      <c r="A421">
        <v>5747127511</v>
      </c>
      <c r="B421">
        <v>3837</v>
      </c>
      <c r="C421">
        <v>1608298241</v>
      </c>
      <c r="D421">
        <v>5</v>
      </c>
      <c r="E421">
        <v>14</v>
      </c>
      <c r="F421">
        <v>22</v>
      </c>
      <c r="G421">
        <v>1</v>
      </c>
      <c r="H421" s="14" t="s">
        <v>113</v>
      </c>
      <c r="I421" s="14" t="s">
        <v>92</v>
      </c>
      <c r="J421">
        <v>1</v>
      </c>
      <c r="K421" s="14" t="s">
        <v>258</v>
      </c>
      <c r="L421">
        <v>0.65</v>
      </c>
      <c r="M421">
        <v>4.4000000000000004</v>
      </c>
      <c r="N421">
        <v>7.65</v>
      </c>
      <c r="O421">
        <v>14.25</v>
      </c>
      <c r="P421" s="14" t="s">
        <v>218</v>
      </c>
      <c r="Q421" s="14" t="s">
        <v>217</v>
      </c>
      <c r="R421" s="14" t="s">
        <v>224</v>
      </c>
    </row>
    <row r="422" spans="1:18" x14ac:dyDescent="0.3">
      <c r="A422">
        <v>5747245108</v>
      </c>
      <c r="B422">
        <v>2524</v>
      </c>
      <c r="C422">
        <v>1608302553</v>
      </c>
      <c r="D422">
        <v>7</v>
      </c>
      <c r="E422">
        <v>3</v>
      </c>
      <c r="F422">
        <v>16</v>
      </c>
      <c r="G422">
        <v>1</v>
      </c>
      <c r="H422" s="14" t="s">
        <v>122</v>
      </c>
      <c r="I422" s="14" t="s">
        <v>92</v>
      </c>
      <c r="J422">
        <v>1</v>
      </c>
      <c r="K422" s="14" t="s">
        <v>258</v>
      </c>
      <c r="L422">
        <v>0.65</v>
      </c>
      <c r="M422">
        <v>4.4000000000000004</v>
      </c>
      <c r="N422">
        <v>7.4</v>
      </c>
      <c r="O422">
        <v>14.25</v>
      </c>
      <c r="P422" s="14" t="s">
        <v>218</v>
      </c>
      <c r="Q422" s="14" t="s">
        <v>217</v>
      </c>
      <c r="R422" s="14" t="s">
        <v>224</v>
      </c>
    </row>
    <row r="423" spans="1:18" x14ac:dyDescent="0.3">
      <c r="A423">
        <v>5747977368</v>
      </c>
      <c r="B423">
        <v>3034</v>
      </c>
      <c r="C423">
        <v>1608346228</v>
      </c>
      <c r="D423">
        <v>4</v>
      </c>
      <c r="E423">
        <v>9</v>
      </c>
      <c r="F423">
        <v>17</v>
      </c>
      <c r="G423">
        <v>1</v>
      </c>
      <c r="H423" s="14" t="s">
        <v>113</v>
      </c>
      <c r="I423" s="14" t="s">
        <v>89</v>
      </c>
      <c r="J423">
        <v>0</v>
      </c>
      <c r="K423" s="14" t="s">
        <v>258</v>
      </c>
      <c r="L423">
        <v>0.65</v>
      </c>
      <c r="M423">
        <v>4.45</v>
      </c>
      <c r="N423">
        <v>7.4</v>
      </c>
      <c r="O423">
        <v>14.6</v>
      </c>
      <c r="P423" s="14" t="s">
        <v>218</v>
      </c>
      <c r="Q423" s="14" t="s">
        <v>217</v>
      </c>
      <c r="R423" s="14" t="s">
        <v>224</v>
      </c>
    </row>
    <row r="424" spans="1:18" x14ac:dyDescent="0.3">
      <c r="A424">
        <v>5748053284</v>
      </c>
      <c r="B424">
        <v>1942</v>
      </c>
      <c r="C424">
        <v>1608352141</v>
      </c>
      <c r="D424">
        <v>1</v>
      </c>
      <c r="E424">
        <v>10</v>
      </c>
      <c r="F424">
        <v>5</v>
      </c>
      <c r="G424">
        <v>2</v>
      </c>
      <c r="H424" s="14" t="s">
        <v>122</v>
      </c>
      <c r="I424" s="14" t="s">
        <v>92</v>
      </c>
      <c r="J424">
        <v>0</v>
      </c>
      <c r="K424" s="14" t="s">
        <v>258</v>
      </c>
      <c r="L424">
        <v>0.6</v>
      </c>
      <c r="M424">
        <v>4.2</v>
      </c>
      <c r="N424">
        <v>7.5</v>
      </c>
      <c r="O424">
        <v>14.3</v>
      </c>
      <c r="P424" s="14" t="s">
        <v>218</v>
      </c>
      <c r="Q424" s="14" t="s">
        <v>217</v>
      </c>
      <c r="R424" s="14" t="s">
        <v>224</v>
      </c>
    </row>
    <row r="425" spans="1:18" x14ac:dyDescent="0.3">
      <c r="A425">
        <v>5748085530</v>
      </c>
      <c r="B425">
        <v>4398</v>
      </c>
      <c r="C425">
        <v>1608354431</v>
      </c>
      <c r="D425">
        <v>8</v>
      </c>
      <c r="E425">
        <v>8</v>
      </c>
      <c r="F425">
        <v>32</v>
      </c>
      <c r="G425">
        <v>2</v>
      </c>
      <c r="H425" s="14" t="s">
        <v>122</v>
      </c>
      <c r="I425" s="14" t="s">
        <v>89</v>
      </c>
      <c r="J425">
        <v>1</v>
      </c>
      <c r="K425" s="14" t="s">
        <v>258</v>
      </c>
      <c r="L425">
        <v>0.6</v>
      </c>
      <c r="M425">
        <v>4.3499999999999996</v>
      </c>
      <c r="N425">
        <v>7.6</v>
      </c>
      <c r="O425">
        <v>14.8</v>
      </c>
      <c r="P425" s="14" t="s">
        <v>218</v>
      </c>
      <c r="Q425" s="14" t="s">
        <v>217</v>
      </c>
      <c r="R425" s="14" t="s">
        <v>236</v>
      </c>
    </row>
    <row r="426" spans="1:18" x14ac:dyDescent="0.3">
      <c r="A426">
        <v>5748555947</v>
      </c>
      <c r="B426">
        <v>2219</v>
      </c>
      <c r="C426">
        <v>1608379568</v>
      </c>
      <c r="D426">
        <v>4</v>
      </c>
      <c r="E426">
        <v>7</v>
      </c>
      <c r="F426">
        <v>6</v>
      </c>
      <c r="G426">
        <v>2</v>
      </c>
      <c r="H426" s="14" t="s">
        <v>113</v>
      </c>
      <c r="I426" s="14" t="s">
        <v>92</v>
      </c>
      <c r="J426">
        <v>0</v>
      </c>
      <c r="K426" s="14" t="s">
        <v>258</v>
      </c>
      <c r="L426">
        <v>0.55000000000000004</v>
      </c>
      <c r="M426">
        <v>4</v>
      </c>
      <c r="N426">
        <v>7.45</v>
      </c>
      <c r="O426">
        <v>13.95</v>
      </c>
      <c r="P426" s="14" t="s">
        <v>227</v>
      </c>
      <c r="Q426" s="14" t="s">
        <v>217</v>
      </c>
      <c r="R426" s="14" t="s">
        <v>236</v>
      </c>
    </row>
    <row r="427" spans="1:18" x14ac:dyDescent="0.3">
      <c r="A427">
        <v>5748951960</v>
      </c>
      <c r="B427">
        <v>2721</v>
      </c>
      <c r="C427">
        <v>1608393492</v>
      </c>
      <c r="D427">
        <v>4</v>
      </c>
      <c r="E427">
        <v>6</v>
      </c>
      <c r="F427">
        <v>6</v>
      </c>
      <c r="G427">
        <v>1</v>
      </c>
      <c r="H427" s="14" t="s">
        <v>116</v>
      </c>
      <c r="I427" s="14" t="s">
        <v>89</v>
      </c>
      <c r="J427">
        <v>0</v>
      </c>
      <c r="K427" s="14" t="s">
        <v>258</v>
      </c>
      <c r="L427">
        <v>0.5</v>
      </c>
      <c r="M427">
        <v>4</v>
      </c>
      <c r="N427">
        <v>7.55</v>
      </c>
      <c r="O427">
        <v>14.15</v>
      </c>
      <c r="P427" s="14" t="s">
        <v>227</v>
      </c>
      <c r="Q427" s="14" t="s">
        <v>217</v>
      </c>
      <c r="R427" s="14" t="s">
        <v>236</v>
      </c>
    </row>
    <row r="428" spans="1:18" x14ac:dyDescent="0.3">
      <c r="A428">
        <v>5750690066</v>
      </c>
      <c r="B428">
        <v>4150</v>
      </c>
      <c r="C428">
        <v>1608478737</v>
      </c>
      <c r="D428">
        <v>16</v>
      </c>
      <c r="E428">
        <v>12</v>
      </c>
      <c r="F428">
        <v>7</v>
      </c>
      <c r="G428">
        <v>1</v>
      </c>
      <c r="H428" s="14" t="s">
        <v>116</v>
      </c>
      <c r="I428" s="14" t="s">
        <v>92</v>
      </c>
      <c r="J428">
        <v>0</v>
      </c>
      <c r="K428" s="14" t="s">
        <v>258</v>
      </c>
      <c r="L428">
        <v>0.5</v>
      </c>
      <c r="M428">
        <v>4.55</v>
      </c>
      <c r="N428">
        <v>7.7</v>
      </c>
      <c r="O428">
        <v>14.15</v>
      </c>
      <c r="P428" s="14" t="s">
        <v>216</v>
      </c>
      <c r="Q428" s="14" t="s">
        <v>217</v>
      </c>
      <c r="R428" s="14" t="s">
        <v>236</v>
      </c>
    </row>
    <row r="429" spans="1:18" x14ac:dyDescent="0.3">
      <c r="A429">
        <v>5751309610</v>
      </c>
      <c r="B429">
        <v>2488</v>
      </c>
      <c r="C429">
        <v>1608519157</v>
      </c>
      <c r="D429">
        <v>8</v>
      </c>
      <c r="E429">
        <v>10</v>
      </c>
      <c r="F429">
        <v>4</v>
      </c>
      <c r="G429">
        <v>3</v>
      </c>
      <c r="H429" s="14" t="s">
        <v>116</v>
      </c>
      <c r="I429" s="14" t="s">
        <v>92</v>
      </c>
      <c r="J429">
        <v>0</v>
      </c>
      <c r="K429" s="14" t="s">
        <v>258</v>
      </c>
      <c r="L429">
        <v>0.5</v>
      </c>
      <c r="M429">
        <v>4.75</v>
      </c>
      <c r="N429">
        <v>7.7</v>
      </c>
      <c r="O429">
        <v>14.15</v>
      </c>
      <c r="P429" s="14" t="s">
        <v>216</v>
      </c>
      <c r="Q429" s="14" t="s">
        <v>217</v>
      </c>
      <c r="R429" s="14" t="s">
        <v>236</v>
      </c>
    </row>
    <row r="430" spans="1:18" x14ac:dyDescent="0.3">
      <c r="A430">
        <v>5751352254</v>
      </c>
      <c r="B430">
        <v>2586</v>
      </c>
      <c r="C430">
        <v>1608523270</v>
      </c>
      <c r="D430">
        <v>7</v>
      </c>
      <c r="E430">
        <v>9</v>
      </c>
      <c r="F430">
        <v>12</v>
      </c>
      <c r="G430">
        <v>2</v>
      </c>
      <c r="H430" s="14" t="s">
        <v>126</v>
      </c>
      <c r="I430" s="14" t="s">
        <v>92</v>
      </c>
      <c r="J430">
        <v>0</v>
      </c>
      <c r="K430" s="14" t="s">
        <v>258</v>
      </c>
      <c r="L430">
        <v>0.45</v>
      </c>
      <c r="M430">
        <v>4.8499999999999996</v>
      </c>
      <c r="N430">
        <v>7.9</v>
      </c>
      <c r="O430">
        <v>14</v>
      </c>
      <c r="P430" s="14" t="s">
        <v>216</v>
      </c>
      <c r="Q430" s="14" t="s">
        <v>217</v>
      </c>
      <c r="R430" s="14" t="s">
        <v>236</v>
      </c>
    </row>
    <row r="431" spans="1:18" x14ac:dyDescent="0.3">
      <c r="A431">
        <v>5751442678</v>
      </c>
      <c r="B431">
        <v>2024</v>
      </c>
      <c r="C431">
        <v>1608531224</v>
      </c>
      <c r="D431">
        <v>2</v>
      </c>
      <c r="E431">
        <v>5</v>
      </c>
      <c r="F431">
        <v>7</v>
      </c>
      <c r="G431">
        <v>3</v>
      </c>
      <c r="H431" s="14" t="s">
        <v>126</v>
      </c>
      <c r="I431" s="14" t="s">
        <v>89</v>
      </c>
      <c r="J431">
        <v>0</v>
      </c>
      <c r="K431" s="14" t="s">
        <v>258</v>
      </c>
      <c r="L431">
        <v>0.45</v>
      </c>
      <c r="M431">
        <v>4.6500000000000004</v>
      </c>
      <c r="N431">
        <v>7.6</v>
      </c>
      <c r="O431">
        <v>13.5</v>
      </c>
      <c r="P431" s="14" t="s">
        <v>216</v>
      </c>
      <c r="Q431" s="14" t="s">
        <v>217</v>
      </c>
      <c r="R431" s="14" t="s">
        <v>236</v>
      </c>
    </row>
    <row r="432" spans="1:18" x14ac:dyDescent="0.3">
      <c r="A432">
        <v>5751477728</v>
      </c>
      <c r="B432">
        <v>3591</v>
      </c>
      <c r="C432">
        <v>1608534134</v>
      </c>
      <c r="D432">
        <v>2</v>
      </c>
      <c r="E432">
        <v>15</v>
      </c>
      <c r="F432">
        <v>5</v>
      </c>
      <c r="G432">
        <v>1</v>
      </c>
      <c r="H432" s="14" t="s">
        <v>116</v>
      </c>
      <c r="I432" s="14" t="s">
        <v>92</v>
      </c>
      <c r="J432">
        <v>0</v>
      </c>
      <c r="K432" s="14" t="s">
        <v>259</v>
      </c>
      <c r="L432">
        <v>0.4</v>
      </c>
      <c r="M432">
        <v>4.55</v>
      </c>
      <c r="N432">
        <v>8.1999999999999993</v>
      </c>
      <c r="O432">
        <v>12.55</v>
      </c>
      <c r="P432" s="14" t="s">
        <v>216</v>
      </c>
      <c r="Q432" s="14" t="s">
        <v>214</v>
      </c>
      <c r="R432" s="14" t="s">
        <v>236</v>
      </c>
    </row>
    <row r="433" spans="1:18" x14ac:dyDescent="0.3">
      <c r="A433">
        <v>5752621537</v>
      </c>
      <c r="B433">
        <v>2380</v>
      </c>
      <c r="C433">
        <v>1608599739</v>
      </c>
      <c r="D433">
        <v>8</v>
      </c>
      <c r="E433">
        <v>3</v>
      </c>
      <c r="F433">
        <v>14</v>
      </c>
      <c r="G433">
        <v>1</v>
      </c>
      <c r="H433" s="14" t="s">
        <v>116</v>
      </c>
      <c r="I433" s="14" t="s">
        <v>92</v>
      </c>
      <c r="J433">
        <v>1</v>
      </c>
      <c r="K433" s="14" t="s">
        <v>258</v>
      </c>
      <c r="L433">
        <v>0.45</v>
      </c>
      <c r="M433">
        <v>4.8</v>
      </c>
      <c r="N433">
        <v>7.85</v>
      </c>
      <c r="O433">
        <v>12.9</v>
      </c>
      <c r="P433" s="14" t="s">
        <v>216</v>
      </c>
      <c r="Q433" s="14" t="s">
        <v>214</v>
      </c>
      <c r="R433" s="14" t="s">
        <v>236</v>
      </c>
    </row>
    <row r="434" spans="1:18" x14ac:dyDescent="0.3">
      <c r="A434">
        <v>5752654515</v>
      </c>
      <c r="B434">
        <v>2967</v>
      </c>
      <c r="C434">
        <v>1608603292</v>
      </c>
      <c r="D434">
        <v>11</v>
      </c>
      <c r="E434">
        <v>10</v>
      </c>
      <c r="F434">
        <v>18</v>
      </c>
      <c r="G434">
        <v>2</v>
      </c>
      <c r="H434" s="14" t="s">
        <v>122</v>
      </c>
      <c r="I434" s="14" t="s">
        <v>89</v>
      </c>
      <c r="J434">
        <v>0</v>
      </c>
      <c r="K434" s="14" t="s">
        <v>258</v>
      </c>
      <c r="L434">
        <v>0.4</v>
      </c>
      <c r="M434">
        <v>5.05</v>
      </c>
      <c r="N434">
        <v>8</v>
      </c>
      <c r="O434">
        <v>12.5</v>
      </c>
      <c r="P434" s="14" t="s">
        <v>216</v>
      </c>
      <c r="Q434" s="14" t="s">
        <v>214</v>
      </c>
      <c r="R434" s="14" t="s">
        <v>236</v>
      </c>
    </row>
    <row r="435" spans="1:18" x14ac:dyDescent="0.3">
      <c r="A435">
        <v>5752991300</v>
      </c>
      <c r="B435">
        <v>2257</v>
      </c>
      <c r="C435">
        <v>1608631236</v>
      </c>
      <c r="D435">
        <v>1</v>
      </c>
      <c r="E435">
        <v>5</v>
      </c>
      <c r="F435">
        <v>13</v>
      </c>
      <c r="G435">
        <v>2</v>
      </c>
      <c r="H435" s="14" t="s">
        <v>122</v>
      </c>
      <c r="I435" s="14" t="s">
        <v>89</v>
      </c>
      <c r="J435">
        <v>0</v>
      </c>
      <c r="K435" s="14" t="s">
        <v>258</v>
      </c>
      <c r="L435">
        <v>0.4</v>
      </c>
      <c r="M435">
        <v>5.0999999999999996</v>
      </c>
      <c r="N435">
        <v>7.75</v>
      </c>
      <c r="O435">
        <v>12.55</v>
      </c>
      <c r="P435" s="14" t="s">
        <v>216</v>
      </c>
      <c r="Q435" s="14" t="s">
        <v>214</v>
      </c>
      <c r="R435" s="14" t="s">
        <v>236</v>
      </c>
    </row>
    <row r="436" spans="1:18" x14ac:dyDescent="0.3">
      <c r="A436">
        <v>5753167565</v>
      </c>
      <c r="B436">
        <v>2469</v>
      </c>
      <c r="C436">
        <v>1608641073</v>
      </c>
      <c r="D436">
        <v>2</v>
      </c>
      <c r="E436">
        <v>7</v>
      </c>
      <c r="F436">
        <v>8</v>
      </c>
      <c r="G436">
        <v>1</v>
      </c>
      <c r="H436" s="14" t="s">
        <v>122</v>
      </c>
      <c r="I436" s="14" t="s">
        <v>92</v>
      </c>
      <c r="J436">
        <v>0</v>
      </c>
      <c r="K436" s="14" t="s">
        <v>259</v>
      </c>
      <c r="L436">
        <v>0.35</v>
      </c>
      <c r="M436">
        <v>5</v>
      </c>
      <c r="N436">
        <v>7.95</v>
      </c>
      <c r="O436">
        <v>12.4</v>
      </c>
      <c r="P436" s="14" t="s">
        <v>216</v>
      </c>
      <c r="Q436" s="14" t="s">
        <v>214</v>
      </c>
      <c r="R436" s="14" t="s">
        <v>236</v>
      </c>
    </row>
    <row r="437" spans="1:18" x14ac:dyDescent="0.3">
      <c r="A437">
        <v>5753235777</v>
      </c>
      <c r="B437">
        <v>3110</v>
      </c>
      <c r="C437">
        <v>1608643948</v>
      </c>
      <c r="D437">
        <v>8</v>
      </c>
      <c r="E437">
        <v>5</v>
      </c>
      <c r="F437">
        <v>18</v>
      </c>
      <c r="G437">
        <v>1</v>
      </c>
      <c r="H437" s="14" t="s">
        <v>122</v>
      </c>
      <c r="I437" s="14" t="s">
        <v>89</v>
      </c>
      <c r="J437">
        <v>1</v>
      </c>
      <c r="K437" s="14" t="s">
        <v>259</v>
      </c>
      <c r="L437">
        <v>0.35</v>
      </c>
      <c r="M437">
        <v>5.3</v>
      </c>
      <c r="N437">
        <v>7.95</v>
      </c>
      <c r="O437">
        <v>12.6</v>
      </c>
      <c r="P437" s="14" t="s">
        <v>216</v>
      </c>
      <c r="Q437" s="14" t="s">
        <v>214</v>
      </c>
      <c r="R437" s="14" t="s">
        <v>236</v>
      </c>
    </row>
    <row r="438" spans="1:18" x14ac:dyDescent="0.3">
      <c r="A438">
        <v>5753329751</v>
      </c>
      <c r="B438">
        <v>1859</v>
      </c>
      <c r="C438">
        <v>1608647605</v>
      </c>
      <c r="D438">
        <v>2</v>
      </c>
      <c r="E438">
        <v>11</v>
      </c>
      <c r="F438">
        <v>4</v>
      </c>
      <c r="G438">
        <v>1</v>
      </c>
      <c r="H438" s="14" t="s">
        <v>119</v>
      </c>
      <c r="I438" s="14" t="s">
        <v>89</v>
      </c>
      <c r="J438">
        <v>0</v>
      </c>
      <c r="K438" s="14" t="s">
        <v>259</v>
      </c>
      <c r="L438">
        <v>0.3</v>
      </c>
      <c r="M438">
        <v>5.3</v>
      </c>
      <c r="N438">
        <v>8.4</v>
      </c>
      <c r="O438">
        <v>12.05</v>
      </c>
      <c r="P438" s="14" t="s">
        <v>216</v>
      </c>
      <c r="Q438" s="14" t="s">
        <v>214</v>
      </c>
      <c r="R438" s="14" t="s">
        <v>236</v>
      </c>
    </row>
    <row r="439" spans="1:18" x14ac:dyDescent="0.3">
      <c r="A439">
        <v>5753481951</v>
      </c>
      <c r="B439">
        <v>1961</v>
      </c>
      <c r="C439">
        <v>1608653951</v>
      </c>
      <c r="D439">
        <v>8</v>
      </c>
      <c r="E439">
        <v>10</v>
      </c>
      <c r="F439">
        <v>6</v>
      </c>
      <c r="G439">
        <v>1</v>
      </c>
      <c r="H439" s="14" t="s">
        <v>119</v>
      </c>
      <c r="I439" s="14" t="s">
        <v>92</v>
      </c>
      <c r="J439">
        <v>0</v>
      </c>
      <c r="K439" s="14" t="s">
        <v>259</v>
      </c>
      <c r="L439">
        <v>0.3</v>
      </c>
      <c r="M439">
        <v>5.55</v>
      </c>
      <c r="N439">
        <v>8.4499999999999993</v>
      </c>
      <c r="O439">
        <v>11.8</v>
      </c>
      <c r="P439" s="14" t="s">
        <v>216</v>
      </c>
      <c r="Q439" s="14" t="s">
        <v>214</v>
      </c>
      <c r="R439" s="14" t="s">
        <v>236</v>
      </c>
    </row>
    <row r="440" spans="1:18" x14ac:dyDescent="0.3">
      <c r="A440">
        <v>5753534348</v>
      </c>
      <c r="B440">
        <v>1707</v>
      </c>
      <c r="C440">
        <v>1608656330</v>
      </c>
      <c r="D440">
        <v>1</v>
      </c>
      <c r="E440">
        <v>5</v>
      </c>
      <c r="F440">
        <v>4</v>
      </c>
      <c r="G440">
        <v>1</v>
      </c>
      <c r="H440" s="14" t="s">
        <v>119</v>
      </c>
      <c r="I440" s="14" t="s">
        <v>92</v>
      </c>
      <c r="J440">
        <v>0</v>
      </c>
      <c r="K440" s="14" t="s">
        <v>259</v>
      </c>
      <c r="L440">
        <v>0.25</v>
      </c>
      <c r="M440">
        <v>5.45</v>
      </c>
      <c r="N440">
        <v>8.1999999999999993</v>
      </c>
      <c r="O440">
        <v>11.2</v>
      </c>
      <c r="P440" s="14" t="s">
        <v>216</v>
      </c>
      <c r="Q440" s="14" t="s">
        <v>214</v>
      </c>
      <c r="R440" s="14" t="s">
        <v>236</v>
      </c>
    </row>
    <row r="441" spans="1:18" x14ac:dyDescent="0.3">
      <c r="A441">
        <v>5753941529</v>
      </c>
      <c r="B441">
        <v>3600</v>
      </c>
      <c r="C441">
        <v>1608687033</v>
      </c>
      <c r="D441">
        <v>4</v>
      </c>
      <c r="E441">
        <v>12</v>
      </c>
      <c r="F441">
        <v>19</v>
      </c>
      <c r="G441">
        <v>1</v>
      </c>
      <c r="H441" s="14" t="s">
        <v>119</v>
      </c>
      <c r="I441" s="14" t="s">
        <v>92</v>
      </c>
      <c r="J441">
        <v>0</v>
      </c>
      <c r="K441" s="14" t="s">
        <v>259</v>
      </c>
      <c r="L441">
        <v>0.2</v>
      </c>
      <c r="M441">
        <v>5.4</v>
      </c>
      <c r="N441">
        <v>8.1</v>
      </c>
      <c r="O441">
        <v>11.05</v>
      </c>
      <c r="P441" s="14" t="s">
        <v>216</v>
      </c>
      <c r="Q441" s="14" t="s">
        <v>214</v>
      </c>
      <c r="R441" s="14" t="s">
        <v>236</v>
      </c>
    </row>
    <row r="442" spans="1:18" x14ac:dyDescent="0.3">
      <c r="A442">
        <v>5753981739</v>
      </c>
      <c r="B442">
        <v>2040</v>
      </c>
      <c r="C442">
        <v>1608691131</v>
      </c>
      <c r="D442">
        <v>2</v>
      </c>
      <c r="E442">
        <v>3</v>
      </c>
      <c r="F442">
        <v>13</v>
      </c>
      <c r="G442">
        <v>2</v>
      </c>
      <c r="H442" s="14" t="s">
        <v>122</v>
      </c>
      <c r="I442" s="14" t="s">
        <v>92</v>
      </c>
      <c r="J442">
        <v>1</v>
      </c>
      <c r="K442" s="14" t="s">
        <v>258</v>
      </c>
      <c r="L442">
        <v>0.2</v>
      </c>
      <c r="M442">
        <v>5.15</v>
      </c>
      <c r="N442">
        <v>8.1</v>
      </c>
      <c r="O442">
        <v>10.9</v>
      </c>
      <c r="P442" s="14" t="s">
        <v>216</v>
      </c>
      <c r="Q442" s="14" t="s">
        <v>214</v>
      </c>
      <c r="R442" s="14" t="s">
        <v>236</v>
      </c>
    </row>
    <row r="443" spans="1:18" x14ac:dyDescent="0.3">
      <c r="A443">
        <v>5754014227</v>
      </c>
      <c r="B443">
        <v>2014</v>
      </c>
      <c r="C443">
        <v>1608694220</v>
      </c>
      <c r="D443">
        <v>4</v>
      </c>
      <c r="E443">
        <v>5</v>
      </c>
      <c r="F443">
        <v>11</v>
      </c>
      <c r="G443">
        <v>3</v>
      </c>
      <c r="H443" s="14" t="s">
        <v>116</v>
      </c>
      <c r="I443" s="14" t="s">
        <v>89</v>
      </c>
      <c r="J443">
        <v>1</v>
      </c>
      <c r="K443" s="14" t="s">
        <v>258</v>
      </c>
      <c r="L443">
        <v>0.25</v>
      </c>
      <c r="M443">
        <v>5.15</v>
      </c>
      <c r="N443">
        <v>7.9</v>
      </c>
      <c r="O443">
        <v>10.6</v>
      </c>
      <c r="P443" s="14" t="s">
        <v>216</v>
      </c>
      <c r="Q443" s="14" t="s">
        <v>214</v>
      </c>
      <c r="R443" s="14" t="s">
        <v>236</v>
      </c>
    </row>
    <row r="444" spans="1:18" x14ac:dyDescent="0.3">
      <c r="A444">
        <v>5754087199</v>
      </c>
      <c r="B444">
        <v>2557</v>
      </c>
      <c r="C444">
        <v>1608700243</v>
      </c>
      <c r="D444">
        <v>5</v>
      </c>
      <c r="E444">
        <v>4</v>
      </c>
      <c r="F444">
        <v>25</v>
      </c>
      <c r="G444">
        <v>1</v>
      </c>
      <c r="H444" s="14" t="s">
        <v>122</v>
      </c>
      <c r="I444" s="14" t="s">
        <v>92</v>
      </c>
      <c r="J444">
        <v>1</v>
      </c>
      <c r="K444" s="14" t="s">
        <v>259</v>
      </c>
      <c r="L444">
        <v>0.3</v>
      </c>
      <c r="M444">
        <v>5.35</v>
      </c>
      <c r="N444">
        <v>7.6</v>
      </c>
      <c r="O444">
        <v>11.6</v>
      </c>
      <c r="P444" s="14" t="s">
        <v>216</v>
      </c>
      <c r="Q444" s="14" t="s">
        <v>214</v>
      </c>
      <c r="R444" s="14" t="s">
        <v>236</v>
      </c>
    </row>
    <row r="445" spans="1:18" x14ac:dyDescent="0.3">
      <c r="A445">
        <v>5754122430</v>
      </c>
      <c r="B445">
        <v>2255</v>
      </c>
      <c r="C445">
        <v>1608703494</v>
      </c>
      <c r="D445">
        <v>4</v>
      </c>
      <c r="E445">
        <v>7</v>
      </c>
      <c r="F445">
        <v>27</v>
      </c>
      <c r="G445">
        <v>1</v>
      </c>
      <c r="H445" s="14" t="s">
        <v>119</v>
      </c>
      <c r="I445" s="14" t="s">
        <v>92</v>
      </c>
      <c r="J445">
        <v>1</v>
      </c>
      <c r="K445" s="14" t="s">
        <v>259</v>
      </c>
      <c r="L445">
        <v>0.3</v>
      </c>
      <c r="M445">
        <v>5.15</v>
      </c>
      <c r="N445">
        <v>7.55</v>
      </c>
      <c r="O445">
        <v>11.35</v>
      </c>
      <c r="P445" s="14" t="s">
        <v>216</v>
      </c>
      <c r="Q445" s="14" t="s">
        <v>214</v>
      </c>
      <c r="R445" s="14" t="s">
        <v>226</v>
      </c>
    </row>
    <row r="446" spans="1:18" x14ac:dyDescent="0.3">
      <c r="A446">
        <v>5754208376</v>
      </c>
      <c r="B446">
        <v>1912</v>
      </c>
      <c r="C446">
        <v>1608710589</v>
      </c>
      <c r="D446">
        <v>5</v>
      </c>
      <c r="E446">
        <v>7</v>
      </c>
      <c r="F446">
        <v>4</v>
      </c>
      <c r="G446">
        <v>2</v>
      </c>
      <c r="H446" s="14" t="s">
        <v>124</v>
      </c>
      <c r="I446" s="14" t="s">
        <v>92</v>
      </c>
      <c r="J446">
        <v>0</v>
      </c>
      <c r="K446" s="14" t="s">
        <v>258</v>
      </c>
      <c r="L446">
        <v>0.3</v>
      </c>
      <c r="M446">
        <v>5.2</v>
      </c>
      <c r="N446">
        <v>7.55</v>
      </c>
      <c r="O446">
        <v>11.25</v>
      </c>
      <c r="P446" s="14" t="s">
        <v>216</v>
      </c>
      <c r="Q446" s="14" t="s">
        <v>214</v>
      </c>
      <c r="R446" s="14" t="s">
        <v>226</v>
      </c>
    </row>
    <row r="447" spans="1:18" x14ac:dyDescent="0.3">
      <c r="A447">
        <v>5754257979</v>
      </c>
      <c r="B447">
        <v>1720</v>
      </c>
      <c r="C447">
        <v>1608714287</v>
      </c>
      <c r="D447">
        <v>1</v>
      </c>
      <c r="E447">
        <v>7</v>
      </c>
      <c r="F447">
        <v>6</v>
      </c>
      <c r="G447">
        <v>2</v>
      </c>
      <c r="H447" s="14" t="s">
        <v>113</v>
      </c>
      <c r="I447" s="14" t="s">
        <v>92</v>
      </c>
      <c r="J447">
        <v>0</v>
      </c>
      <c r="K447" s="14" t="s">
        <v>258</v>
      </c>
      <c r="L447">
        <v>0.3</v>
      </c>
      <c r="M447">
        <v>5.05</v>
      </c>
      <c r="N447">
        <v>7.6</v>
      </c>
      <c r="O447">
        <v>11.25</v>
      </c>
      <c r="P447" s="14" t="s">
        <v>216</v>
      </c>
      <c r="Q447" s="14" t="s">
        <v>214</v>
      </c>
      <c r="R447" s="14" t="s">
        <v>226</v>
      </c>
    </row>
    <row r="448" spans="1:18" x14ac:dyDescent="0.3">
      <c r="A448">
        <v>5754343704</v>
      </c>
      <c r="B448">
        <v>2380</v>
      </c>
      <c r="C448">
        <v>1608720258</v>
      </c>
      <c r="D448">
        <v>2</v>
      </c>
      <c r="E448">
        <v>11</v>
      </c>
      <c r="F448">
        <v>12</v>
      </c>
      <c r="G448">
        <v>4</v>
      </c>
      <c r="H448" s="14" t="s">
        <v>122</v>
      </c>
      <c r="I448" s="14" t="s">
        <v>92</v>
      </c>
      <c r="J448">
        <v>1</v>
      </c>
      <c r="K448" s="14" t="s">
        <v>258</v>
      </c>
      <c r="L448">
        <v>0.35</v>
      </c>
      <c r="M448">
        <v>4.3499999999999996</v>
      </c>
      <c r="N448">
        <v>7.55</v>
      </c>
      <c r="O448">
        <v>11.5</v>
      </c>
      <c r="P448" s="14" t="s">
        <v>218</v>
      </c>
      <c r="Q448" s="14" t="s">
        <v>214</v>
      </c>
      <c r="R448" s="14" t="s">
        <v>226</v>
      </c>
    </row>
    <row r="449" spans="1:18" x14ac:dyDescent="0.3">
      <c r="A449">
        <v>5754398453</v>
      </c>
      <c r="B449">
        <v>2268</v>
      </c>
      <c r="C449">
        <v>1608723474</v>
      </c>
      <c r="D449">
        <v>4</v>
      </c>
      <c r="E449">
        <v>3</v>
      </c>
      <c r="F449">
        <v>15</v>
      </c>
      <c r="G449">
        <v>4</v>
      </c>
      <c r="H449" s="14" t="s">
        <v>119</v>
      </c>
      <c r="I449" s="14" t="s">
        <v>89</v>
      </c>
      <c r="J449">
        <v>1</v>
      </c>
      <c r="K449" s="14" t="s">
        <v>258</v>
      </c>
      <c r="L449">
        <v>0.4</v>
      </c>
      <c r="M449">
        <v>4.1500000000000004</v>
      </c>
      <c r="N449">
        <v>7.2</v>
      </c>
      <c r="O449">
        <v>12.05</v>
      </c>
      <c r="P449" s="14" t="s">
        <v>218</v>
      </c>
      <c r="Q449" s="14" t="s">
        <v>214</v>
      </c>
      <c r="R449" s="14" t="s">
        <v>226</v>
      </c>
    </row>
    <row r="450" spans="1:18" x14ac:dyDescent="0.3">
      <c r="A450">
        <v>5754550473</v>
      </c>
      <c r="B450">
        <v>3011</v>
      </c>
      <c r="C450">
        <v>1608730609</v>
      </c>
      <c r="D450">
        <v>5</v>
      </c>
      <c r="E450">
        <v>2</v>
      </c>
      <c r="F450">
        <v>16</v>
      </c>
      <c r="G450">
        <v>1</v>
      </c>
      <c r="H450" s="14" t="s">
        <v>116</v>
      </c>
      <c r="I450" s="14" t="s">
        <v>89</v>
      </c>
      <c r="J450">
        <v>1</v>
      </c>
      <c r="K450" s="14" t="s">
        <v>259</v>
      </c>
      <c r="L450">
        <v>0.45</v>
      </c>
      <c r="M450">
        <v>4.05</v>
      </c>
      <c r="N450">
        <v>6.85</v>
      </c>
      <c r="O450">
        <v>12.25</v>
      </c>
      <c r="P450" s="14" t="s">
        <v>218</v>
      </c>
      <c r="Q450" s="14" t="s">
        <v>214</v>
      </c>
      <c r="R450" s="14" t="s">
        <v>226</v>
      </c>
    </row>
    <row r="451" spans="1:18" x14ac:dyDescent="0.3">
      <c r="A451">
        <v>5755242299</v>
      </c>
      <c r="B451">
        <v>2852</v>
      </c>
      <c r="C451">
        <v>1608773363</v>
      </c>
      <c r="D451">
        <v>3</v>
      </c>
      <c r="E451">
        <v>6</v>
      </c>
      <c r="F451">
        <v>15</v>
      </c>
      <c r="G451">
        <v>1</v>
      </c>
      <c r="H451" s="14" t="s">
        <v>119</v>
      </c>
      <c r="I451" s="14" t="s">
        <v>89</v>
      </c>
      <c r="J451">
        <v>1</v>
      </c>
      <c r="K451" s="14" t="s">
        <v>259</v>
      </c>
      <c r="L451">
        <v>0.5</v>
      </c>
      <c r="M451">
        <v>4.0999999999999996</v>
      </c>
      <c r="N451">
        <v>6.9</v>
      </c>
      <c r="O451">
        <v>12.65</v>
      </c>
      <c r="P451" s="14" t="s">
        <v>218</v>
      </c>
      <c r="Q451" s="14" t="s">
        <v>214</v>
      </c>
      <c r="R451" s="14" t="s">
        <v>226</v>
      </c>
    </row>
    <row r="452" spans="1:18" x14ac:dyDescent="0.3">
      <c r="A452">
        <v>5755290851</v>
      </c>
      <c r="B452">
        <v>2223</v>
      </c>
      <c r="C452">
        <v>1608778353</v>
      </c>
      <c r="D452">
        <v>3</v>
      </c>
      <c r="E452">
        <v>5</v>
      </c>
      <c r="F452">
        <v>31</v>
      </c>
      <c r="G452">
        <v>1</v>
      </c>
      <c r="H452" s="14" t="s">
        <v>119</v>
      </c>
      <c r="I452" s="14" t="s">
        <v>92</v>
      </c>
      <c r="J452">
        <v>1</v>
      </c>
      <c r="K452" s="14" t="s">
        <v>259</v>
      </c>
      <c r="L452">
        <v>0.55000000000000004</v>
      </c>
      <c r="M452">
        <v>4.1500000000000004</v>
      </c>
      <c r="N452">
        <v>6.4</v>
      </c>
      <c r="O452">
        <v>13.95</v>
      </c>
      <c r="P452" s="14" t="s">
        <v>218</v>
      </c>
      <c r="Q452" s="14" t="s">
        <v>210</v>
      </c>
      <c r="R452" s="14" t="s">
        <v>238</v>
      </c>
    </row>
    <row r="453" spans="1:18" x14ac:dyDescent="0.3">
      <c r="A453">
        <v>5755399872</v>
      </c>
      <c r="B453">
        <v>2516</v>
      </c>
      <c r="C453">
        <v>1608788237</v>
      </c>
      <c r="D453">
        <v>7</v>
      </c>
      <c r="E453">
        <v>2</v>
      </c>
      <c r="F453">
        <v>22</v>
      </c>
      <c r="G453">
        <v>1</v>
      </c>
      <c r="H453" s="14" t="s">
        <v>122</v>
      </c>
      <c r="I453" s="14" t="s">
        <v>89</v>
      </c>
      <c r="J453">
        <v>1</v>
      </c>
      <c r="K453" s="14" t="s">
        <v>259</v>
      </c>
      <c r="L453">
        <v>0.55000000000000004</v>
      </c>
      <c r="M453">
        <v>4.0999999999999996</v>
      </c>
      <c r="N453">
        <v>6.35</v>
      </c>
      <c r="O453">
        <v>14.35</v>
      </c>
      <c r="P453" s="14" t="s">
        <v>218</v>
      </c>
      <c r="Q453" s="14" t="s">
        <v>210</v>
      </c>
      <c r="R453" s="14" t="s">
        <v>238</v>
      </c>
    </row>
    <row r="454" spans="1:18" x14ac:dyDescent="0.3">
      <c r="A454">
        <v>5755438047</v>
      </c>
      <c r="B454">
        <v>2463</v>
      </c>
      <c r="C454">
        <v>1608791454</v>
      </c>
      <c r="D454">
        <v>2</v>
      </c>
      <c r="E454">
        <v>9</v>
      </c>
      <c r="F454">
        <v>14</v>
      </c>
      <c r="G454">
        <v>1</v>
      </c>
      <c r="H454" s="14" t="s">
        <v>126</v>
      </c>
      <c r="I454" s="14" t="s">
        <v>89</v>
      </c>
      <c r="J454">
        <v>0</v>
      </c>
      <c r="K454" s="14" t="s">
        <v>258</v>
      </c>
      <c r="L454">
        <v>0.55000000000000004</v>
      </c>
      <c r="M454">
        <v>3.65</v>
      </c>
      <c r="N454">
        <v>6.3</v>
      </c>
      <c r="O454">
        <v>14.15</v>
      </c>
      <c r="P454" s="14" t="s">
        <v>227</v>
      </c>
      <c r="Q454" s="14" t="s">
        <v>210</v>
      </c>
      <c r="R454" s="14" t="s">
        <v>238</v>
      </c>
    </row>
    <row r="455" spans="1:18" x14ac:dyDescent="0.3">
      <c r="A455">
        <v>5756587223</v>
      </c>
      <c r="B455">
        <v>3125</v>
      </c>
      <c r="C455">
        <v>1608864854</v>
      </c>
      <c r="D455">
        <v>5</v>
      </c>
      <c r="E455">
        <v>13</v>
      </c>
      <c r="F455">
        <v>23</v>
      </c>
      <c r="G455">
        <v>1</v>
      </c>
      <c r="H455" s="14" t="s">
        <v>126</v>
      </c>
      <c r="I455" s="14" t="s">
        <v>92</v>
      </c>
      <c r="J455">
        <v>0</v>
      </c>
      <c r="K455" s="14" t="s">
        <v>259</v>
      </c>
      <c r="L455">
        <v>0.55000000000000004</v>
      </c>
      <c r="M455">
        <v>3.85</v>
      </c>
      <c r="N455">
        <v>6.7</v>
      </c>
      <c r="O455">
        <v>14.65</v>
      </c>
      <c r="P455" s="14" t="s">
        <v>227</v>
      </c>
      <c r="Q455" s="14" t="s">
        <v>220</v>
      </c>
      <c r="R455" s="14" t="s">
        <v>238</v>
      </c>
    </row>
    <row r="456" spans="1:18" x14ac:dyDescent="0.3">
      <c r="A456">
        <v>5756726088</v>
      </c>
      <c r="B456">
        <v>1956</v>
      </c>
      <c r="C456">
        <v>1608877667</v>
      </c>
      <c r="D456">
        <v>0</v>
      </c>
      <c r="E456">
        <v>9</v>
      </c>
      <c r="F456">
        <v>6</v>
      </c>
      <c r="G456">
        <v>1</v>
      </c>
      <c r="H456" s="14" t="s">
        <v>119</v>
      </c>
      <c r="I456" s="14" t="s">
        <v>92</v>
      </c>
      <c r="J456">
        <v>0</v>
      </c>
      <c r="K456" s="14" t="s">
        <v>259</v>
      </c>
      <c r="L456">
        <v>0.55000000000000004</v>
      </c>
      <c r="M456">
        <v>3.75</v>
      </c>
      <c r="N456">
        <v>6.8</v>
      </c>
      <c r="O456">
        <v>14.55</v>
      </c>
      <c r="P456" s="14" t="s">
        <v>227</v>
      </c>
      <c r="Q456" s="14" t="s">
        <v>220</v>
      </c>
      <c r="R456" s="14" t="s">
        <v>238</v>
      </c>
    </row>
    <row r="457" spans="1:18" x14ac:dyDescent="0.3">
      <c r="A457">
        <v>5757398526</v>
      </c>
      <c r="B457">
        <v>2178</v>
      </c>
      <c r="C457">
        <v>1608912774</v>
      </c>
      <c r="D457">
        <v>9</v>
      </c>
      <c r="E457">
        <v>5</v>
      </c>
      <c r="F457">
        <v>26</v>
      </c>
      <c r="G457">
        <v>1</v>
      </c>
      <c r="H457" s="14" t="s">
        <v>119</v>
      </c>
      <c r="I457" s="14" t="s">
        <v>89</v>
      </c>
      <c r="J457">
        <v>1</v>
      </c>
      <c r="K457" s="14" t="s">
        <v>259</v>
      </c>
      <c r="L457">
        <v>0.55000000000000004</v>
      </c>
      <c r="M457">
        <v>3.8</v>
      </c>
      <c r="N457">
        <v>6.8</v>
      </c>
      <c r="O457">
        <v>14.95</v>
      </c>
      <c r="P457" s="14" t="s">
        <v>222</v>
      </c>
      <c r="Q457" s="14" t="s">
        <v>220</v>
      </c>
      <c r="R457" s="14" t="s">
        <v>238</v>
      </c>
    </row>
    <row r="458" spans="1:18" x14ac:dyDescent="0.3">
      <c r="A458">
        <v>5758324418</v>
      </c>
      <c r="B458">
        <v>3407</v>
      </c>
      <c r="C458">
        <v>1608973437</v>
      </c>
      <c r="D458">
        <v>4</v>
      </c>
      <c r="E458">
        <v>13</v>
      </c>
      <c r="F458">
        <v>18</v>
      </c>
      <c r="G458">
        <v>1</v>
      </c>
      <c r="H458" s="14" t="s">
        <v>119</v>
      </c>
      <c r="I458" s="14" t="s">
        <v>92</v>
      </c>
      <c r="J458">
        <v>0</v>
      </c>
      <c r="K458" s="14" t="s">
        <v>259</v>
      </c>
      <c r="L458">
        <v>0.55000000000000004</v>
      </c>
      <c r="M458">
        <v>3.9</v>
      </c>
      <c r="N458">
        <v>6.9</v>
      </c>
      <c r="O458">
        <v>15.65</v>
      </c>
      <c r="P458" s="14" t="s">
        <v>222</v>
      </c>
      <c r="Q458" s="14" t="s">
        <v>220</v>
      </c>
      <c r="R458" s="14" t="s">
        <v>238</v>
      </c>
    </row>
    <row r="459" spans="1:18" x14ac:dyDescent="0.3">
      <c r="A459">
        <v>5758416172</v>
      </c>
      <c r="B459">
        <v>2318</v>
      </c>
      <c r="C459">
        <v>1608978473</v>
      </c>
      <c r="D459">
        <v>4</v>
      </c>
      <c r="E459">
        <v>6</v>
      </c>
      <c r="F459">
        <v>23</v>
      </c>
      <c r="G459">
        <v>4</v>
      </c>
      <c r="H459" s="14" t="s">
        <v>122</v>
      </c>
      <c r="I459" s="14" t="s">
        <v>89</v>
      </c>
      <c r="J459">
        <v>1</v>
      </c>
      <c r="K459" s="14" t="s">
        <v>258</v>
      </c>
      <c r="L459">
        <v>0.6</v>
      </c>
      <c r="M459">
        <v>3.7</v>
      </c>
      <c r="N459">
        <v>6.7</v>
      </c>
      <c r="O459">
        <v>16.5</v>
      </c>
      <c r="P459" s="14" t="s">
        <v>222</v>
      </c>
      <c r="Q459" s="14" t="s">
        <v>220</v>
      </c>
      <c r="R459" s="14" t="s">
        <v>238</v>
      </c>
    </row>
    <row r="460" spans="1:18" x14ac:dyDescent="0.3">
      <c r="A460">
        <v>5758576361</v>
      </c>
      <c r="B460">
        <v>3201</v>
      </c>
      <c r="C460">
        <v>1608985956</v>
      </c>
      <c r="D460">
        <v>10</v>
      </c>
      <c r="E460">
        <v>12</v>
      </c>
      <c r="F460">
        <v>27</v>
      </c>
      <c r="G460">
        <v>4</v>
      </c>
      <c r="H460" s="14" t="s">
        <v>116</v>
      </c>
      <c r="I460" s="14" t="s">
        <v>89</v>
      </c>
      <c r="J460">
        <v>1</v>
      </c>
      <c r="K460" s="14" t="s">
        <v>258</v>
      </c>
      <c r="L460">
        <v>0.65</v>
      </c>
      <c r="M460">
        <v>4.1500000000000004</v>
      </c>
      <c r="N460">
        <v>7.05</v>
      </c>
      <c r="O460">
        <v>17.649999999999999</v>
      </c>
      <c r="P460" s="14" t="s">
        <v>212</v>
      </c>
      <c r="Q460" s="14" t="s">
        <v>220</v>
      </c>
      <c r="R460" s="14" t="s">
        <v>238</v>
      </c>
    </row>
    <row r="461" spans="1:18" x14ac:dyDescent="0.3">
      <c r="A461">
        <v>5759486537</v>
      </c>
      <c r="B461">
        <v>3110</v>
      </c>
      <c r="C461">
        <v>1609032745</v>
      </c>
      <c r="D461">
        <v>7</v>
      </c>
      <c r="E461">
        <v>9</v>
      </c>
      <c r="F461">
        <v>37</v>
      </c>
      <c r="G461">
        <v>1</v>
      </c>
      <c r="H461" s="14" t="s">
        <v>119</v>
      </c>
      <c r="I461" s="14" t="s">
        <v>92</v>
      </c>
      <c r="J461">
        <v>1</v>
      </c>
      <c r="K461" s="14" t="s">
        <v>259</v>
      </c>
      <c r="L461">
        <v>0.7</v>
      </c>
      <c r="M461">
        <v>4.3</v>
      </c>
      <c r="N461">
        <v>6.9</v>
      </c>
      <c r="O461">
        <v>18.55</v>
      </c>
      <c r="P461" s="14" t="s">
        <v>212</v>
      </c>
      <c r="Q461" s="14" t="s">
        <v>220</v>
      </c>
      <c r="R461" s="14" t="s">
        <v>240</v>
      </c>
    </row>
    <row r="462" spans="1:18" x14ac:dyDescent="0.3">
      <c r="A462">
        <v>5759636899</v>
      </c>
      <c r="B462">
        <v>2345</v>
      </c>
      <c r="C462">
        <v>1609044616</v>
      </c>
      <c r="D462">
        <v>1</v>
      </c>
      <c r="E462">
        <v>7</v>
      </c>
      <c r="F462">
        <v>14</v>
      </c>
      <c r="G462">
        <v>1</v>
      </c>
      <c r="H462" s="14" t="s">
        <v>119</v>
      </c>
      <c r="I462" s="14" t="s">
        <v>92</v>
      </c>
      <c r="J462">
        <v>1</v>
      </c>
      <c r="K462" s="14" t="s">
        <v>259</v>
      </c>
      <c r="L462">
        <v>0.7</v>
      </c>
      <c r="M462">
        <v>4.25</v>
      </c>
      <c r="N462">
        <v>7.1</v>
      </c>
      <c r="O462">
        <v>18.600000000000001</v>
      </c>
      <c r="P462" s="14" t="s">
        <v>212</v>
      </c>
      <c r="Q462" s="14" t="s">
        <v>220</v>
      </c>
      <c r="R462" s="14" t="s">
        <v>240</v>
      </c>
    </row>
    <row r="463" spans="1:18" x14ac:dyDescent="0.3">
      <c r="A463">
        <v>5759695208</v>
      </c>
      <c r="B463">
        <v>2537</v>
      </c>
      <c r="C463">
        <v>1609048379</v>
      </c>
      <c r="D463">
        <v>5</v>
      </c>
      <c r="E463">
        <v>5</v>
      </c>
      <c r="F463">
        <v>20</v>
      </c>
      <c r="G463">
        <v>1</v>
      </c>
      <c r="H463" s="14" t="s">
        <v>122</v>
      </c>
      <c r="I463" s="14" t="s">
        <v>92</v>
      </c>
      <c r="J463">
        <v>1</v>
      </c>
      <c r="K463" s="14" t="s">
        <v>259</v>
      </c>
      <c r="L463">
        <v>0.7</v>
      </c>
      <c r="M463">
        <v>4.3</v>
      </c>
      <c r="N463">
        <v>7.1</v>
      </c>
      <c r="O463">
        <v>19.05</v>
      </c>
      <c r="P463" s="14" t="s">
        <v>212</v>
      </c>
      <c r="Q463" s="14" t="s">
        <v>220</v>
      </c>
      <c r="R463" s="14" t="s">
        <v>240</v>
      </c>
    </row>
    <row r="464" spans="1:18" x14ac:dyDescent="0.3">
      <c r="A464">
        <v>5760144262</v>
      </c>
      <c r="B464">
        <v>2625</v>
      </c>
      <c r="C464">
        <v>1609071301</v>
      </c>
      <c r="D464">
        <v>5</v>
      </c>
      <c r="E464">
        <v>5</v>
      </c>
      <c r="F464">
        <v>28</v>
      </c>
      <c r="G464">
        <v>3</v>
      </c>
      <c r="H464" s="14" t="s">
        <v>126</v>
      </c>
      <c r="I464" s="14" t="s">
        <v>92</v>
      </c>
      <c r="J464">
        <v>1</v>
      </c>
      <c r="K464" s="14" t="s">
        <v>258</v>
      </c>
      <c r="L464">
        <v>0.7</v>
      </c>
      <c r="M464">
        <v>4.3</v>
      </c>
      <c r="N464">
        <v>7.15</v>
      </c>
      <c r="O464">
        <v>19.2</v>
      </c>
      <c r="P464" s="14" t="s">
        <v>212</v>
      </c>
      <c r="Q464" s="14" t="s">
        <v>220</v>
      </c>
      <c r="R464" s="14" t="s">
        <v>240</v>
      </c>
    </row>
    <row r="465" spans="1:18" x14ac:dyDescent="0.3">
      <c r="A465">
        <v>5760376307</v>
      </c>
      <c r="B465">
        <v>2625</v>
      </c>
      <c r="C465">
        <v>1609079941</v>
      </c>
      <c r="D465">
        <v>13</v>
      </c>
      <c r="E465">
        <v>4</v>
      </c>
      <c r="F465">
        <v>28</v>
      </c>
      <c r="G465">
        <v>1</v>
      </c>
      <c r="H465" s="14" t="s">
        <v>122</v>
      </c>
      <c r="I465" s="14" t="s">
        <v>89</v>
      </c>
      <c r="J465">
        <v>1</v>
      </c>
      <c r="K465" s="14" t="s">
        <v>259</v>
      </c>
      <c r="L465">
        <v>0.7</v>
      </c>
      <c r="M465">
        <v>4.75</v>
      </c>
      <c r="N465">
        <v>7</v>
      </c>
      <c r="O465">
        <v>19.25</v>
      </c>
      <c r="P465" s="14" t="s">
        <v>220</v>
      </c>
      <c r="Q465" s="14" t="s">
        <v>220</v>
      </c>
      <c r="R465" s="14" t="s">
        <v>240</v>
      </c>
    </row>
    <row r="466" spans="1:18" x14ac:dyDescent="0.3">
      <c r="A466">
        <v>5761889201</v>
      </c>
      <c r="B466">
        <v>3416</v>
      </c>
      <c r="C466">
        <v>1609170851</v>
      </c>
      <c r="D466">
        <v>3</v>
      </c>
      <c r="E466">
        <v>10</v>
      </c>
      <c r="F466">
        <v>16</v>
      </c>
      <c r="G466">
        <v>1</v>
      </c>
      <c r="H466" s="14" t="s">
        <v>124</v>
      </c>
      <c r="I466" s="14" t="s">
        <v>92</v>
      </c>
      <c r="J466">
        <v>1</v>
      </c>
      <c r="K466" s="14" t="s">
        <v>258</v>
      </c>
      <c r="L466">
        <v>0.75</v>
      </c>
      <c r="M466">
        <v>4.6500000000000004</v>
      </c>
      <c r="N466">
        <v>7.15</v>
      </c>
      <c r="O466">
        <v>19.850000000000001</v>
      </c>
      <c r="P466" s="14" t="s">
        <v>220</v>
      </c>
      <c r="Q466" s="14" t="s">
        <v>220</v>
      </c>
      <c r="R466" s="14" t="s">
        <v>240</v>
      </c>
    </row>
    <row r="467" spans="1:18" x14ac:dyDescent="0.3">
      <c r="A467">
        <v>5762493354</v>
      </c>
      <c r="B467">
        <v>2942</v>
      </c>
      <c r="C467">
        <v>1609212324</v>
      </c>
      <c r="D467">
        <v>2</v>
      </c>
      <c r="E467">
        <v>4</v>
      </c>
      <c r="F467">
        <v>18</v>
      </c>
      <c r="G467">
        <v>2</v>
      </c>
      <c r="H467" s="14" t="s">
        <v>126</v>
      </c>
      <c r="I467" s="14" t="s">
        <v>89</v>
      </c>
      <c r="J467">
        <v>1</v>
      </c>
      <c r="K467" s="14" t="s">
        <v>259</v>
      </c>
      <c r="L467">
        <v>0.8</v>
      </c>
      <c r="M467">
        <v>4.7</v>
      </c>
      <c r="N467">
        <v>7</v>
      </c>
      <c r="O467">
        <v>20.45</v>
      </c>
      <c r="P467" s="14" t="s">
        <v>220</v>
      </c>
      <c r="Q467" s="14" t="s">
        <v>220</v>
      </c>
      <c r="R467" s="14" t="s">
        <v>240</v>
      </c>
    </row>
    <row r="468" spans="1:18" x14ac:dyDescent="0.3">
      <c r="A468">
        <v>5762586628</v>
      </c>
      <c r="B468">
        <v>2567</v>
      </c>
      <c r="C468">
        <v>1609220220</v>
      </c>
      <c r="D468">
        <v>6</v>
      </c>
      <c r="E468">
        <v>5</v>
      </c>
      <c r="F468">
        <v>8</v>
      </c>
      <c r="G468">
        <v>2</v>
      </c>
      <c r="H468" s="14" t="s">
        <v>116</v>
      </c>
      <c r="I468" s="14" t="s">
        <v>89</v>
      </c>
      <c r="J468">
        <v>1</v>
      </c>
      <c r="K468" s="14" t="s">
        <v>258</v>
      </c>
      <c r="L468">
        <v>0.8</v>
      </c>
      <c r="M468">
        <v>4.9000000000000004</v>
      </c>
      <c r="N468">
        <v>6.7</v>
      </c>
      <c r="O468">
        <v>20.25</v>
      </c>
      <c r="P468" s="14" t="s">
        <v>220</v>
      </c>
      <c r="Q468" s="14" t="s">
        <v>220</v>
      </c>
      <c r="R468" s="14" t="s">
        <v>240</v>
      </c>
    </row>
    <row r="469" spans="1:18" x14ac:dyDescent="0.3">
      <c r="A469">
        <v>5762626435</v>
      </c>
      <c r="B469">
        <v>3075</v>
      </c>
      <c r="C469">
        <v>1609223427</v>
      </c>
      <c r="D469">
        <v>5</v>
      </c>
      <c r="E469">
        <v>5</v>
      </c>
      <c r="F469">
        <v>28</v>
      </c>
      <c r="G469">
        <v>1</v>
      </c>
      <c r="H469" s="14" t="s">
        <v>122</v>
      </c>
      <c r="I469" s="14" t="s">
        <v>89</v>
      </c>
      <c r="J469">
        <v>1</v>
      </c>
      <c r="K469" s="14" t="s">
        <v>259</v>
      </c>
      <c r="L469">
        <v>0.8</v>
      </c>
      <c r="M469">
        <v>4.95</v>
      </c>
      <c r="N469">
        <v>6.8</v>
      </c>
      <c r="O469">
        <v>20.9</v>
      </c>
      <c r="P469" s="14" t="s">
        <v>220</v>
      </c>
      <c r="Q469" s="14" t="s">
        <v>220</v>
      </c>
      <c r="R469" s="14" t="s">
        <v>240</v>
      </c>
    </row>
    <row r="470" spans="1:18" x14ac:dyDescent="0.3">
      <c r="A470">
        <v>5762849632</v>
      </c>
      <c r="B470">
        <v>2058</v>
      </c>
      <c r="C470">
        <v>1609238547</v>
      </c>
      <c r="D470">
        <v>6</v>
      </c>
      <c r="E470">
        <v>3</v>
      </c>
      <c r="F470">
        <v>12</v>
      </c>
      <c r="G470">
        <v>3</v>
      </c>
      <c r="H470" s="14" t="s">
        <v>116</v>
      </c>
      <c r="I470" s="14" t="s">
        <v>92</v>
      </c>
      <c r="J470">
        <v>1</v>
      </c>
      <c r="K470" s="14" t="s">
        <v>258</v>
      </c>
      <c r="L470">
        <v>0.8</v>
      </c>
      <c r="M470">
        <v>5</v>
      </c>
      <c r="N470">
        <v>6.85</v>
      </c>
      <c r="O470">
        <v>20.7</v>
      </c>
      <c r="P470" s="14" t="s">
        <v>220</v>
      </c>
      <c r="Q470" s="14" t="s">
        <v>220</v>
      </c>
      <c r="R470" s="14" t="s">
        <v>240</v>
      </c>
    </row>
    <row r="471" spans="1:18" x14ac:dyDescent="0.3">
      <c r="A471">
        <v>5763104367</v>
      </c>
      <c r="B471">
        <v>2029</v>
      </c>
      <c r="C471">
        <v>1609250057</v>
      </c>
      <c r="D471">
        <v>6</v>
      </c>
      <c r="E471">
        <v>2</v>
      </c>
      <c r="F471">
        <v>16</v>
      </c>
      <c r="G471">
        <v>1</v>
      </c>
      <c r="H471" s="14" t="s">
        <v>116</v>
      </c>
      <c r="I471" s="14" t="s">
        <v>89</v>
      </c>
      <c r="J471">
        <v>1</v>
      </c>
      <c r="K471" s="14" t="s">
        <v>259</v>
      </c>
      <c r="L471">
        <v>0.8</v>
      </c>
      <c r="M471">
        <v>5.15</v>
      </c>
      <c r="N471">
        <v>6.65</v>
      </c>
      <c r="O471">
        <v>20.75</v>
      </c>
      <c r="P471" s="14" t="s">
        <v>220</v>
      </c>
      <c r="Q471" s="14" t="s">
        <v>220</v>
      </c>
      <c r="R471" s="14" t="s">
        <v>240</v>
      </c>
    </row>
    <row r="472" spans="1:18" x14ac:dyDescent="0.3">
      <c r="A472">
        <v>5763291421</v>
      </c>
      <c r="B472">
        <v>2646</v>
      </c>
      <c r="C472">
        <v>1609257554</v>
      </c>
      <c r="D472">
        <v>5</v>
      </c>
      <c r="E472">
        <v>10</v>
      </c>
      <c r="F472">
        <v>14</v>
      </c>
      <c r="G472">
        <v>1</v>
      </c>
      <c r="H472" s="14" t="s">
        <v>122</v>
      </c>
      <c r="I472" s="14" t="s">
        <v>92</v>
      </c>
      <c r="J472">
        <v>0</v>
      </c>
      <c r="K472" s="14" t="s">
        <v>259</v>
      </c>
      <c r="L472">
        <v>0.75</v>
      </c>
      <c r="M472">
        <v>5.25</v>
      </c>
      <c r="N472">
        <v>6.9</v>
      </c>
      <c r="O472">
        <v>19.899999999999999</v>
      </c>
      <c r="P472" s="14" t="s">
        <v>220</v>
      </c>
      <c r="Q472" s="14" t="s">
        <v>220</v>
      </c>
      <c r="R472" s="14" t="s">
        <v>240</v>
      </c>
    </row>
    <row r="473" spans="1:18" x14ac:dyDescent="0.3">
      <c r="A473">
        <v>5763357042</v>
      </c>
      <c r="B473">
        <v>2332</v>
      </c>
      <c r="C473">
        <v>1609260564</v>
      </c>
      <c r="D473">
        <v>5</v>
      </c>
      <c r="E473">
        <v>7</v>
      </c>
      <c r="F473">
        <v>13</v>
      </c>
      <c r="G473">
        <v>1</v>
      </c>
      <c r="H473" s="14" t="s">
        <v>116</v>
      </c>
      <c r="I473" s="14" t="s">
        <v>92</v>
      </c>
      <c r="J473">
        <v>0</v>
      </c>
      <c r="K473" s="14" t="s">
        <v>259</v>
      </c>
      <c r="L473">
        <v>0.7</v>
      </c>
      <c r="M473">
        <v>5.15</v>
      </c>
      <c r="N473">
        <v>7.15</v>
      </c>
      <c r="O473">
        <v>19.45</v>
      </c>
      <c r="P473" s="14" t="s">
        <v>220</v>
      </c>
      <c r="Q473" s="14" t="s">
        <v>220</v>
      </c>
      <c r="R473" s="14" t="s">
        <v>240</v>
      </c>
    </row>
    <row r="474" spans="1:18" x14ac:dyDescent="0.3">
      <c r="A474">
        <v>5763829616</v>
      </c>
      <c r="B474">
        <v>3172</v>
      </c>
      <c r="C474">
        <v>1609292779</v>
      </c>
      <c r="D474">
        <v>2</v>
      </c>
      <c r="E474">
        <v>9</v>
      </c>
      <c r="F474">
        <v>21</v>
      </c>
      <c r="G474">
        <v>1</v>
      </c>
      <c r="H474" s="14" t="s">
        <v>119</v>
      </c>
      <c r="I474" s="14" t="s">
        <v>92</v>
      </c>
      <c r="J474">
        <v>1</v>
      </c>
      <c r="K474" s="14" t="s">
        <v>259</v>
      </c>
      <c r="L474">
        <v>0.75</v>
      </c>
      <c r="M474">
        <v>5.15</v>
      </c>
      <c r="N474">
        <v>7.15</v>
      </c>
      <c r="O474">
        <v>19.8</v>
      </c>
      <c r="P474" s="14" t="s">
        <v>220</v>
      </c>
      <c r="Q474" s="14" t="s">
        <v>220</v>
      </c>
      <c r="R474" s="14" t="s">
        <v>240</v>
      </c>
    </row>
    <row r="475" spans="1:18" x14ac:dyDescent="0.3">
      <c r="A475">
        <v>5763920522</v>
      </c>
      <c r="B475">
        <v>1794</v>
      </c>
      <c r="C475">
        <v>1609301005</v>
      </c>
      <c r="D475">
        <v>1</v>
      </c>
      <c r="E475">
        <v>7</v>
      </c>
      <c r="F475">
        <v>3</v>
      </c>
      <c r="G475">
        <v>1</v>
      </c>
      <c r="H475" s="14" t="s">
        <v>122</v>
      </c>
      <c r="I475" s="14" t="s">
        <v>92</v>
      </c>
      <c r="J475">
        <v>0</v>
      </c>
      <c r="K475" s="14" t="s">
        <v>259</v>
      </c>
      <c r="L475">
        <v>0.75</v>
      </c>
      <c r="M475">
        <v>4.95</v>
      </c>
      <c r="N475">
        <v>6.85</v>
      </c>
      <c r="O475">
        <v>18.8</v>
      </c>
      <c r="P475" s="14" t="s">
        <v>220</v>
      </c>
      <c r="Q475" s="14" t="s">
        <v>220</v>
      </c>
      <c r="R475" s="14" t="s">
        <v>240</v>
      </c>
    </row>
    <row r="476" spans="1:18" x14ac:dyDescent="0.3">
      <c r="A476">
        <v>5763983843</v>
      </c>
      <c r="B476">
        <v>2717</v>
      </c>
      <c r="C476">
        <v>1609306181</v>
      </c>
      <c r="D476">
        <v>1</v>
      </c>
      <c r="E476">
        <v>4</v>
      </c>
      <c r="F476">
        <v>18</v>
      </c>
      <c r="G476">
        <v>1</v>
      </c>
      <c r="H476" s="14" t="s">
        <v>119</v>
      </c>
      <c r="I476" s="14" t="s">
        <v>89</v>
      </c>
      <c r="J476">
        <v>1</v>
      </c>
      <c r="K476" s="14" t="s">
        <v>259</v>
      </c>
      <c r="L476">
        <v>0.8</v>
      </c>
      <c r="M476">
        <v>5</v>
      </c>
      <c r="N476">
        <v>6.6</v>
      </c>
      <c r="O476">
        <v>19.399999999999999</v>
      </c>
      <c r="P476" s="14" t="s">
        <v>220</v>
      </c>
      <c r="Q476" s="14" t="s">
        <v>220</v>
      </c>
      <c r="R476" s="14" t="s">
        <v>240</v>
      </c>
    </row>
    <row r="477" spans="1:18" x14ac:dyDescent="0.3">
      <c r="A477">
        <v>5764033380</v>
      </c>
      <c r="B477">
        <v>4592</v>
      </c>
      <c r="C477">
        <v>1609310093</v>
      </c>
      <c r="D477">
        <v>4</v>
      </c>
      <c r="E477">
        <v>15</v>
      </c>
      <c r="F477">
        <v>31</v>
      </c>
      <c r="G477">
        <v>2</v>
      </c>
      <c r="H477" s="14" t="s">
        <v>126</v>
      </c>
      <c r="I477" s="14" t="s">
        <v>89</v>
      </c>
      <c r="J477">
        <v>0</v>
      </c>
      <c r="K477" s="14" t="s">
        <v>258</v>
      </c>
      <c r="L477">
        <v>0.75</v>
      </c>
      <c r="M477">
        <v>4.75</v>
      </c>
      <c r="N477">
        <v>7.1</v>
      </c>
      <c r="O477">
        <v>19.649999999999999</v>
      </c>
      <c r="P477" s="14" t="s">
        <v>220</v>
      </c>
      <c r="Q477" s="14" t="s">
        <v>214</v>
      </c>
      <c r="R477" s="14" t="s">
        <v>240</v>
      </c>
    </row>
    <row r="478" spans="1:18" x14ac:dyDescent="0.3">
      <c r="A478">
        <v>5764223883</v>
      </c>
      <c r="B478">
        <v>2850</v>
      </c>
      <c r="C478">
        <v>1609323314</v>
      </c>
      <c r="D478">
        <v>2</v>
      </c>
      <c r="E478">
        <v>15</v>
      </c>
      <c r="F478">
        <v>15</v>
      </c>
      <c r="G478">
        <v>4</v>
      </c>
      <c r="H478" s="14" t="s">
        <v>119</v>
      </c>
      <c r="I478" s="14" t="s">
        <v>92</v>
      </c>
      <c r="J478">
        <v>0</v>
      </c>
      <c r="K478" s="14" t="s">
        <v>258</v>
      </c>
      <c r="L478">
        <v>0.75</v>
      </c>
      <c r="M478">
        <v>4.6500000000000004</v>
      </c>
      <c r="N478">
        <v>7.2</v>
      </c>
      <c r="O478">
        <v>19.5</v>
      </c>
      <c r="P478" s="14" t="s">
        <v>220</v>
      </c>
      <c r="Q478" s="14" t="s">
        <v>214</v>
      </c>
      <c r="R478" s="14" t="s">
        <v>240</v>
      </c>
    </row>
    <row r="479" spans="1:18" x14ac:dyDescent="0.3">
      <c r="A479">
        <v>5764736237</v>
      </c>
      <c r="B479">
        <v>2759</v>
      </c>
      <c r="C479">
        <v>1609346278</v>
      </c>
      <c r="D479">
        <v>3</v>
      </c>
      <c r="E479">
        <v>3</v>
      </c>
      <c r="F479">
        <v>18</v>
      </c>
      <c r="G479">
        <v>1</v>
      </c>
      <c r="H479" s="14" t="s">
        <v>122</v>
      </c>
      <c r="I479" s="14" t="s">
        <v>92</v>
      </c>
      <c r="J479">
        <v>1</v>
      </c>
      <c r="K479" s="14" t="s">
        <v>259</v>
      </c>
      <c r="L479">
        <v>0.75</v>
      </c>
      <c r="M479">
        <v>4.5999999999999996</v>
      </c>
      <c r="N479">
        <v>7.05</v>
      </c>
      <c r="O479">
        <v>19.25</v>
      </c>
      <c r="P479" s="14" t="s">
        <v>220</v>
      </c>
      <c r="Q479" s="14" t="s">
        <v>214</v>
      </c>
      <c r="R479" s="14" t="s">
        <v>240</v>
      </c>
    </row>
    <row r="480" spans="1:18" x14ac:dyDescent="0.3">
      <c r="A480">
        <v>5765455500</v>
      </c>
      <c r="B480">
        <v>2854</v>
      </c>
      <c r="C480">
        <v>1609397018</v>
      </c>
      <c r="D480">
        <v>7</v>
      </c>
      <c r="E480">
        <v>8</v>
      </c>
      <c r="F480">
        <v>29</v>
      </c>
      <c r="G480">
        <v>2</v>
      </c>
      <c r="H480" s="14" t="s">
        <v>101</v>
      </c>
      <c r="I480" s="14" t="s">
        <v>92</v>
      </c>
      <c r="J480">
        <v>1</v>
      </c>
      <c r="K480" s="14" t="s">
        <v>258</v>
      </c>
      <c r="L480">
        <v>0.75</v>
      </c>
      <c r="M480">
        <v>4.45</v>
      </c>
      <c r="N480">
        <v>6.85</v>
      </c>
      <c r="O480">
        <v>19.350000000000001</v>
      </c>
      <c r="P480" s="14" t="s">
        <v>220</v>
      </c>
      <c r="Q480" s="14" t="s">
        <v>214</v>
      </c>
      <c r="R480" s="14" t="s">
        <v>240</v>
      </c>
    </row>
    <row r="481" spans="1:18" x14ac:dyDescent="0.3">
      <c r="A481">
        <v>5765578598</v>
      </c>
      <c r="B481">
        <v>2549</v>
      </c>
      <c r="C481">
        <v>1609404714</v>
      </c>
      <c r="D481">
        <v>8</v>
      </c>
      <c r="E481">
        <v>3</v>
      </c>
      <c r="F481">
        <v>13</v>
      </c>
      <c r="G481">
        <v>1</v>
      </c>
      <c r="H481" s="14" t="s">
        <v>116</v>
      </c>
      <c r="I481" s="14" t="s">
        <v>89</v>
      </c>
      <c r="J481">
        <v>1</v>
      </c>
      <c r="K481" s="14" t="s">
        <v>258</v>
      </c>
      <c r="L481">
        <v>0.75</v>
      </c>
      <c r="M481">
        <v>4.5</v>
      </c>
      <c r="N481">
        <v>6.55</v>
      </c>
      <c r="O481">
        <v>18.149999999999999</v>
      </c>
      <c r="P481" s="14" t="s">
        <v>220</v>
      </c>
      <c r="Q481" s="14" t="s">
        <v>214</v>
      </c>
      <c r="R481" s="14" t="s">
        <v>238</v>
      </c>
    </row>
    <row r="482" spans="1:18" x14ac:dyDescent="0.3">
      <c r="A482">
        <v>5766875021</v>
      </c>
      <c r="B482">
        <v>3045</v>
      </c>
      <c r="C482">
        <v>1609488430</v>
      </c>
      <c r="D482">
        <v>12</v>
      </c>
      <c r="E482">
        <v>7</v>
      </c>
      <c r="F482">
        <v>5</v>
      </c>
      <c r="G482">
        <v>1</v>
      </c>
      <c r="H482" s="14" t="s">
        <v>116</v>
      </c>
      <c r="I482" s="14" t="s">
        <v>92</v>
      </c>
      <c r="J482">
        <v>1</v>
      </c>
      <c r="K482" s="14" t="s">
        <v>258</v>
      </c>
      <c r="L482">
        <v>0.75</v>
      </c>
      <c r="M482">
        <v>5.05</v>
      </c>
      <c r="N482">
        <v>6.55</v>
      </c>
      <c r="O482">
        <v>17.7</v>
      </c>
      <c r="P482" s="14" t="s">
        <v>220</v>
      </c>
      <c r="Q482" s="14" t="s">
        <v>214</v>
      </c>
      <c r="R482" s="14" t="s">
        <v>238</v>
      </c>
    </row>
    <row r="483" spans="1:18" x14ac:dyDescent="0.3">
      <c r="A483">
        <v>5766950124</v>
      </c>
      <c r="B483">
        <v>2810</v>
      </c>
      <c r="C483">
        <v>1609492805</v>
      </c>
      <c r="D483">
        <v>1</v>
      </c>
      <c r="E483">
        <v>13</v>
      </c>
      <c r="F483">
        <v>15</v>
      </c>
      <c r="G483">
        <v>3</v>
      </c>
      <c r="H483" s="14" t="s">
        <v>122</v>
      </c>
      <c r="I483" s="14" t="s">
        <v>89</v>
      </c>
      <c r="J483">
        <v>0</v>
      </c>
      <c r="K483" s="14" t="s">
        <v>258</v>
      </c>
      <c r="L483">
        <v>0.7</v>
      </c>
      <c r="M483">
        <v>4.8499999999999996</v>
      </c>
      <c r="N483">
        <v>6.95</v>
      </c>
      <c r="O483">
        <v>17.45</v>
      </c>
      <c r="P483" s="14" t="s">
        <v>220</v>
      </c>
      <c r="Q483" s="14" t="s">
        <v>214</v>
      </c>
      <c r="R483" s="14" t="s">
        <v>238</v>
      </c>
    </row>
    <row r="484" spans="1:18" x14ac:dyDescent="0.3">
      <c r="A484">
        <v>5767106955</v>
      </c>
      <c r="B484">
        <v>1906</v>
      </c>
      <c r="C484">
        <v>1609501687</v>
      </c>
      <c r="D484">
        <v>5</v>
      </c>
      <c r="E484">
        <v>3</v>
      </c>
      <c r="F484">
        <v>17</v>
      </c>
      <c r="G484">
        <v>2</v>
      </c>
      <c r="H484" s="14" t="s">
        <v>116</v>
      </c>
      <c r="I484" s="14" t="s">
        <v>92</v>
      </c>
      <c r="J484">
        <v>1</v>
      </c>
      <c r="K484" s="14" t="s">
        <v>258</v>
      </c>
      <c r="L484">
        <v>0.7</v>
      </c>
      <c r="M484">
        <v>4.8499999999999996</v>
      </c>
      <c r="N484">
        <v>6.85</v>
      </c>
      <c r="O484">
        <v>16.899999999999999</v>
      </c>
      <c r="P484" s="14" t="s">
        <v>220</v>
      </c>
      <c r="Q484" s="14" t="s">
        <v>214</v>
      </c>
      <c r="R484" s="14" t="s">
        <v>238</v>
      </c>
    </row>
    <row r="485" spans="1:18" x14ac:dyDescent="0.3">
      <c r="A485">
        <v>5768256154</v>
      </c>
      <c r="B485">
        <v>2404</v>
      </c>
      <c r="C485">
        <v>1609568993</v>
      </c>
      <c r="D485">
        <v>2</v>
      </c>
      <c r="E485">
        <v>10</v>
      </c>
      <c r="F485">
        <v>21</v>
      </c>
      <c r="G485">
        <v>1</v>
      </c>
      <c r="H485" s="14" t="s">
        <v>122</v>
      </c>
      <c r="I485" s="14" t="s">
        <v>92</v>
      </c>
      <c r="J485">
        <v>0</v>
      </c>
      <c r="K485" s="14" t="s">
        <v>259</v>
      </c>
      <c r="L485">
        <v>0.65</v>
      </c>
      <c r="M485">
        <v>4.3</v>
      </c>
      <c r="N485">
        <v>7.15</v>
      </c>
      <c r="O485">
        <v>16.55</v>
      </c>
      <c r="P485" s="14" t="s">
        <v>210</v>
      </c>
      <c r="Q485" s="14" t="s">
        <v>214</v>
      </c>
      <c r="R485" s="14" t="s">
        <v>238</v>
      </c>
    </row>
    <row r="486" spans="1:18" x14ac:dyDescent="0.3">
      <c r="A486">
        <v>5768303880</v>
      </c>
      <c r="B486">
        <v>2509</v>
      </c>
      <c r="C486">
        <v>1609571859</v>
      </c>
      <c r="D486">
        <v>3</v>
      </c>
      <c r="E486">
        <v>13</v>
      </c>
      <c r="F486">
        <v>14</v>
      </c>
      <c r="G486">
        <v>1</v>
      </c>
      <c r="H486" s="14" t="s">
        <v>122</v>
      </c>
      <c r="I486" s="14" t="s">
        <v>92</v>
      </c>
      <c r="J486">
        <v>0</v>
      </c>
      <c r="K486" s="14" t="s">
        <v>259</v>
      </c>
      <c r="L486">
        <v>0.6</v>
      </c>
      <c r="M486">
        <v>4.3</v>
      </c>
      <c r="N486">
        <v>7.3</v>
      </c>
      <c r="O486">
        <v>16.45</v>
      </c>
      <c r="P486" s="14" t="s">
        <v>210</v>
      </c>
      <c r="Q486" s="14" t="s">
        <v>214</v>
      </c>
      <c r="R486" s="14" t="s">
        <v>238</v>
      </c>
    </row>
    <row r="487" spans="1:18" x14ac:dyDescent="0.3">
      <c r="A487">
        <v>5768459086</v>
      </c>
      <c r="B487">
        <v>2194</v>
      </c>
      <c r="C487">
        <v>1609580434</v>
      </c>
      <c r="D487">
        <v>2</v>
      </c>
      <c r="E487">
        <v>8</v>
      </c>
      <c r="F487">
        <v>6</v>
      </c>
      <c r="G487">
        <v>3</v>
      </c>
      <c r="H487" s="14" t="s">
        <v>119</v>
      </c>
      <c r="I487" s="14" t="s">
        <v>89</v>
      </c>
      <c r="J487">
        <v>0</v>
      </c>
      <c r="K487" s="14" t="s">
        <v>258</v>
      </c>
      <c r="L487">
        <v>0.55000000000000004</v>
      </c>
      <c r="M487">
        <v>4.3</v>
      </c>
      <c r="N487">
        <v>7.5</v>
      </c>
      <c r="O487">
        <v>15.85</v>
      </c>
      <c r="P487" s="14" t="s">
        <v>210</v>
      </c>
      <c r="Q487" s="14" t="s">
        <v>214</v>
      </c>
      <c r="R487" s="14" t="s">
        <v>238</v>
      </c>
    </row>
    <row r="488" spans="1:18" x14ac:dyDescent="0.3">
      <c r="A488">
        <v>5768506721</v>
      </c>
      <c r="B488">
        <v>2384</v>
      </c>
      <c r="C488">
        <v>1609583014</v>
      </c>
      <c r="D488">
        <v>3</v>
      </c>
      <c r="E488">
        <v>7</v>
      </c>
      <c r="F488">
        <v>15</v>
      </c>
      <c r="G488">
        <v>4</v>
      </c>
      <c r="H488" s="14" t="s">
        <v>122</v>
      </c>
      <c r="I488" s="14" t="s">
        <v>92</v>
      </c>
      <c r="J488">
        <v>0</v>
      </c>
      <c r="K488" s="14" t="s">
        <v>258</v>
      </c>
      <c r="L488">
        <v>0.5</v>
      </c>
      <c r="M488">
        <v>4.1500000000000004</v>
      </c>
      <c r="N488">
        <v>7.6</v>
      </c>
      <c r="O488">
        <v>16.2</v>
      </c>
      <c r="P488" s="14" t="s">
        <v>210</v>
      </c>
      <c r="Q488" s="14" t="s">
        <v>214</v>
      </c>
      <c r="R488" s="14" t="s">
        <v>238</v>
      </c>
    </row>
    <row r="489" spans="1:18" x14ac:dyDescent="0.3">
      <c r="A489">
        <v>5768559643</v>
      </c>
      <c r="B489">
        <v>2876</v>
      </c>
      <c r="C489">
        <v>1609585695</v>
      </c>
      <c r="D489">
        <v>0</v>
      </c>
      <c r="E489">
        <v>7</v>
      </c>
      <c r="F489">
        <v>12</v>
      </c>
      <c r="G489">
        <v>4</v>
      </c>
      <c r="H489" s="14" t="s">
        <v>119</v>
      </c>
      <c r="I489" s="14" t="s">
        <v>89</v>
      </c>
      <c r="J489">
        <v>1</v>
      </c>
      <c r="K489" s="14" t="s">
        <v>258</v>
      </c>
      <c r="L489">
        <v>0.5</v>
      </c>
      <c r="M489">
        <v>3.9</v>
      </c>
      <c r="N489">
        <v>7.7</v>
      </c>
      <c r="O489">
        <v>15.4</v>
      </c>
      <c r="P489" s="14" t="s">
        <v>210</v>
      </c>
      <c r="Q489" s="14" t="s">
        <v>214</v>
      </c>
      <c r="R489" s="14" t="s">
        <v>238</v>
      </c>
    </row>
    <row r="490" spans="1:18" x14ac:dyDescent="0.3">
      <c r="A490">
        <v>5768983052</v>
      </c>
      <c r="B490">
        <v>1775</v>
      </c>
      <c r="C490">
        <v>1609602179</v>
      </c>
      <c r="D490">
        <v>4</v>
      </c>
      <c r="E490">
        <v>1</v>
      </c>
      <c r="F490">
        <v>6</v>
      </c>
      <c r="G490">
        <v>1</v>
      </c>
      <c r="H490" s="14" t="s">
        <v>116</v>
      </c>
      <c r="I490" s="14" t="s">
        <v>92</v>
      </c>
      <c r="J490">
        <v>1</v>
      </c>
      <c r="K490" s="14" t="s">
        <v>259</v>
      </c>
      <c r="L490">
        <v>0.5</v>
      </c>
      <c r="M490">
        <v>3.8</v>
      </c>
      <c r="N490">
        <v>7.6</v>
      </c>
      <c r="O490">
        <v>15.1</v>
      </c>
      <c r="P490" s="14" t="s">
        <v>210</v>
      </c>
      <c r="Q490" s="14" t="s">
        <v>214</v>
      </c>
      <c r="R490" s="14" t="s">
        <v>238</v>
      </c>
    </row>
    <row r="491" spans="1:18" x14ac:dyDescent="0.3">
      <c r="A491">
        <v>5769516941</v>
      </c>
      <c r="B491">
        <v>2720</v>
      </c>
      <c r="C491">
        <v>1609629810</v>
      </c>
      <c r="D491">
        <v>4</v>
      </c>
      <c r="E491">
        <v>6</v>
      </c>
      <c r="F491">
        <v>8</v>
      </c>
      <c r="G491">
        <v>1</v>
      </c>
      <c r="H491" s="14" t="s">
        <v>116</v>
      </c>
      <c r="I491" s="14" t="s">
        <v>89</v>
      </c>
      <c r="J491">
        <v>1</v>
      </c>
      <c r="K491" s="14" t="s">
        <v>259</v>
      </c>
      <c r="L491">
        <v>0.5</v>
      </c>
      <c r="M491">
        <v>3.7</v>
      </c>
      <c r="N491">
        <v>7.8</v>
      </c>
      <c r="O491">
        <v>14.7</v>
      </c>
      <c r="P491" s="14" t="s">
        <v>210</v>
      </c>
      <c r="Q491" s="14" t="s">
        <v>214</v>
      </c>
      <c r="R491" s="14" t="s">
        <v>238</v>
      </c>
    </row>
    <row r="492" spans="1:18" x14ac:dyDescent="0.3">
      <c r="A492">
        <v>5769556721</v>
      </c>
      <c r="B492">
        <v>3456</v>
      </c>
      <c r="C492">
        <v>1609633311</v>
      </c>
      <c r="D492">
        <v>9</v>
      </c>
      <c r="E492">
        <v>15</v>
      </c>
      <c r="F492">
        <v>21</v>
      </c>
      <c r="G492">
        <v>2</v>
      </c>
      <c r="H492" s="14" t="s">
        <v>116</v>
      </c>
      <c r="I492" s="14" t="s">
        <v>89</v>
      </c>
      <c r="J492">
        <v>0</v>
      </c>
      <c r="K492" s="14" t="s">
        <v>259</v>
      </c>
      <c r="L492">
        <v>0.5</v>
      </c>
      <c r="M492">
        <v>3.9</v>
      </c>
      <c r="N492">
        <v>8.0500000000000007</v>
      </c>
      <c r="O492">
        <v>15.05</v>
      </c>
      <c r="P492" s="14" t="s">
        <v>210</v>
      </c>
      <c r="Q492" s="14" t="s">
        <v>214</v>
      </c>
      <c r="R492" s="14" t="s">
        <v>238</v>
      </c>
    </row>
    <row r="493" spans="1:18" x14ac:dyDescent="0.3">
      <c r="A493">
        <v>5769680690</v>
      </c>
      <c r="B493">
        <v>2671</v>
      </c>
      <c r="C493">
        <v>1609644097</v>
      </c>
      <c r="D493">
        <v>4</v>
      </c>
      <c r="E493">
        <v>8</v>
      </c>
      <c r="F493">
        <v>16</v>
      </c>
      <c r="G493">
        <v>2</v>
      </c>
      <c r="H493" s="14" t="s">
        <v>121</v>
      </c>
      <c r="I493" s="14" t="s">
        <v>89</v>
      </c>
      <c r="J493">
        <v>0</v>
      </c>
      <c r="K493" s="14" t="s">
        <v>258</v>
      </c>
      <c r="L493">
        <v>0.5</v>
      </c>
      <c r="M493">
        <v>3.85</v>
      </c>
      <c r="N493">
        <v>8.1</v>
      </c>
      <c r="O493">
        <v>15.2</v>
      </c>
      <c r="P493" s="14" t="s">
        <v>210</v>
      </c>
      <c r="Q493" s="14" t="s">
        <v>214</v>
      </c>
      <c r="R493" s="14" t="s">
        <v>238</v>
      </c>
    </row>
    <row r="494" spans="1:18" x14ac:dyDescent="0.3">
      <c r="A494">
        <v>5770200216</v>
      </c>
      <c r="B494">
        <v>2742</v>
      </c>
      <c r="C494">
        <v>1609673703</v>
      </c>
      <c r="D494">
        <v>6</v>
      </c>
      <c r="E494">
        <v>8</v>
      </c>
      <c r="F494">
        <v>11</v>
      </c>
      <c r="G494">
        <v>2</v>
      </c>
      <c r="H494" s="14" t="s">
        <v>127</v>
      </c>
      <c r="I494" s="14" t="s">
        <v>89</v>
      </c>
      <c r="J494">
        <v>0</v>
      </c>
      <c r="K494" s="14" t="s">
        <v>258</v>
      </c>
      <c r="L494">
        <v>0.45</v>
      </c>
      <c r="M494">
        <v>4.05</v>
      </c>
      <c r="N494">
        <v>8.0500000000000007</v>
      </c>
      <c r="O494">
        <v>14.7</v>
      </c>
      <c r="P494" s="14" t="s">
        <v>210</v>
      </c>
      <c r="Q494" s="14" t="s">
        <v>214</v>
      </c>
      <c r="R494" s="14" t="s">
        <v>238</v>
      </c>
    </row>
    <row r="495" spans="1:18" x14ac:dyDescent="0.3">
      <c r="A495">
        <v>5771765282</v>
      </c>
      <c r="B495">
        <v>4296</v>
      </c>
      <c r="C495">
        <v>1609765245</v>
      </c>
      <c r="D495">
        <v>10</v>
      </c>
      <c r="E495">
        <v>14</v>
      </c>
      <c r="F495">
        <v>37</v>
      </c>
      <c r="G495">
        <v>1</v>
      </c>
      <c r="H495" s="14" t="s">
        <v>127</v>
      </c>
      <c r="I495" s="14" t="s">
        <v>89</v>
      </c>
      <c r="J495">
        <v>0</v>
      </c>
      <c r="K495" s="14" t="s">
        <v>258</v>
      </c>
      <c r="L495">
        <v>0.45</v>
      </c>
      <c r="M495">
        <v>4.5</v>
      </c>
      <c r="N495">
        <v>8.4</v>
      </c>
      <c r="O495">
        <v>16.399999999999999</v>
      </c>
      <c r="P495" s="14" t="s">
        <v>210</v>
      </c>
      <c r="Q495" s="14" t="s">
        <v>214</v>
      </c>
      <c r="R495" s="14" t="s">
        <v>240</v>
      </c>
    </row>
    <row r="496" spans="1:18" x14ac:dyDescent="0.3">
      <c r="A496">
        <v>5772044069</v>
      </c>
      <c r="B496">
        <v>868</v>
      </c>
      <c r="C496">
        <v>1609776347</v>
      </c>
      <c r="D496">
        <v>0</v>
      </c>
      <c r="E496">
        <v>2</v>
      </c>
      <c r="F496">
        <v>2</v>
      </c>
      <c r="G496">
        <v>1</v>
      </c>
      <c r="H496" s="14" t="s">
        <v>127</v>
      </c>
      <c r="I496" s="14" t="s">
        <v>92</v>
      </c>
      <c r="J496">
        <v>0</v>
      </c>
      <c r="K496" s="14" t="s">
        <v>258</v>
      </c>
      <c r="L496">
        <v>0.4</v>
      </c>
      <c r="M496">
        <v>4.45</v>
      </c>
      <c r="N496">
        <v>8.3000000000000007</v>
      </c>
      <c r="O496">
        <v>15.6</v>
      </c>
      <c r="P496" s="14" t="s">
        <v>210</v>
      </c>
      <c r="Q496" s="14" t="s">
        <v>214</v>
      </c>
      <c r="R496" s="14" t="s">
        <v>240</v>
      </c>
    </row>
    <row r="497" spans="1:18" x14ac:dyDescent="0.3">
      <c r="A497">
        <v>5772068797</v>
      </c>
      <c r="B497">
        <v>3378</v>
      </c>
      <c r="C497">
        <v>1609777481</v>
      </c>
      <c r="D497">
        <v>23</v>
      </c>
      <c r="E497">
        <v>7</v>
      </c>
      <c r="F497">
        <v>40</v>
      </c>
      <c r="G497">
        <v>1</v>
      </c>
      <c r="H497" s="14" t="s">
        <v>127</v>
      </c>
      <c r="I497" s="14" t="s">
        <v>89</v>
      </c>
      <c r="J497">
        <v>1</v>
      </c>
      <c r="K497" s="14" t="s">
        <v>258</v>
      </c>
      <c r="L497">
        <v>0.45</v>
      </c>
      <c r="M497">
        <v>5.4</v>
      </c>
      <c r="N497">
        <v>7.9</v>
      </c>
      <c r="O497">
        <v>16.05</v>
      </c>
      <c r="P497" s="14" t="s">
        <v>230</v>
      </c>
      <c r="Q497" s="14" t="s">
        <v>214</v>
      </c>
      <c r="R497" s="14" t="s">
        <v>237</v>
      </c>
    </row>
    <row r="498" spans="1:18" x14ac:dyDescent="0.3">
      <c r="A498">
        <v>5773123397</v>
      </c>
      <c r="B498">
        <v>2609</v>
      </c>
      <c r="C498">
        <v>1609850078</v>
      </c>
      <c r="D498">
        <v>1</v>
      </c>
      <c r="E498">
        <v>7</v>
      </c>
      <c r="F498">
        <v>13</v>
      </c>
      <c r="G498">
        <v>1</v>
      </c>
      <c r="H498" s="14" t="s">
        <v>126</v>
      </c>
      <c r="I498" s="14" t="s">
        <v>92</v>
      </c>
      <c r="J498">
        <v>0</v>
      </c>
      <c r="K498" s="14" t="s">
        <v>259</v>
      </c>
      <c r="L498">
        <v>0.45</v>
      </c>
      <c r="M498">
        <v>5.35</v>
      </c>
      <c r="N498">
        <v>7.5</v>
      </c>
      <c r="O498">
        <v>15.95</v>
      </c>
      <c r="P498" s="14" t="s">
        <v>230</v>
      </c>
      <c r="Q498" s="14" t="s">
        <v>214</v>
      </c>
      <c r="R498" s="14" t="s">
        <v>237</v>
      </c>
    </row>
    <row r="499" spans="1:18" x14ac:dyDescent="0.3">
      <c r="A499">
        <v>5773204090</v>
      </c>
      <c r="B499">
        <v>2138</v>
      </c>
      <c r="C499">
        <v>1609853265</v>
      </c>
      <c r="D499">
        <v>3</v>
      </c>
      <c r="E499">
        <v>9</v>
      </c>
      <c r="F499">
        <v>9</v>
      </c>
      <c r="G499">
        <v>1</v>
      </c>
      <c r="H499" s="14" t="s">
        <v>127</v>
      </c>
      <c r="I499" s="14" t="s">
        <v>89</v>
      </c>
      <c r="J499">
        <v>0</v>
      </c>
      <c r="K499" s="14" t="s">
        <v>259</v>
      </c>
      <c r="L499">
        <v>0.4</v>
      </c>
      <c r="M499">
        <v>5.35</v>
      </c>
      <c r="N499">
        <v>7.8</v>
      </c>
      <c r="O499">
        <v>15.5</v>
      </c>
      <c r="P499" s="14" t="s">
        <v>230</v>
      </c>
      <c r="Q499" s="14" t="s">
        <v>214</v>
      </c>
      <c r="R499" s="14" t="s">
        <v>237</v>
      </c>
    </row>
    <row r="500" spans="1:18" x14ac:dyDescent="0.3">
      <c r="A500">
        <v>5773373355</v>
      </c>
      <c r="B500">
        <v>2239</v>
      </c>
      <c r="C500">
        <v>1609859686</v>
      </c>
      <c r="D500">
        <v>6</v>
      </c>
      <c r="E500">
        <v>6</v>
      </c>
      <c r="F500">
        <v>15</v>
      </c>
      <c r="H500" s="14" t="s">
        <v>119</v>
      </c>
      <c r="I500" s="14" t="s">
        <v>92</v>
      </c>
      <c r="J500">
        <v>1</v>
      </c>
      <c r="K500" s="14" t="s">
        <v>259</v>
      </c>
      <c r="L500">
        <v>0.4</v>
      </c>
      <c r="M500">
        <v>5.3</v>
      </c>
      <c r="N500">
        <v>7.7</v>
      </c>
      <c r="O500">
        <v>14.8</v>
      </c>
      <c r="P500" s="14" t="s">
        <v>230</v>
      </c>
      <c r="Q500" s="14" t="s">
        <v>214</v>
      </c>
      <c r="R500" s="14" t="s">
        <v>237</v>
      </c>
    </row>
    <row r="501" spans="1:18" x14ac:dyDescent="0.3">
      <c r="A501">
        <v>5773439371</v>
      </c>
      <c r="B501">
        <v>1675</v>
      </c>
      <c r="C501">
        <v>1609862383</v>
      </c>
      <c r="D501">
        <v>2</v>
      </c>
      <c r="E501">
        <v>3</v>
      </c>
      <c r="F501">
        <v>22</v>
      </c>
      <c r="G501">
        <v>1</v>
      </c>
      <c r="H501" s="14" t="s">
        <v>119</v>
      </c>
      <c r="I501" s="14" t="s">
        <v>89</v>
      </c>
      <c r="J501">
        <v>1</v>
      </c>
      <c r="K501" s="14" t="s">
        <v>259</v>
      </c>
      <c r="L501">
        <v>0.4</v>
      </c>
      <c r="M501">
        <v>5</v>
      </c>
      <c r="N501">
        <v>7.7</v>
      </c>
      <c r="O501">
        <v>15.25</v>
      </c>
      <c r="P501" s="14" t="s">
        <v>230</v>
      </c>
      <c r="Q501" s="14" t="s">
        <v>214</v>
      </c>
      <c r="R501" s="14" t="s">
        <v>237</v>
      </c>
    </row>
    <row r="502" spans="1:18" x14ac:dyDescent="0.3">
      <c r="A502">
        <v>5774630132</v>
      </c>
      <c r="B502">
        <v>2823</v>
      </c>
      <c r="C502">
        <v>1609939500</v>
      </c>
      <c r="D502">
        <v>5</v>
      </c>
      <c r="E502">
        <v>12</v>
      </c>
      <c r="F502">
        <v>19</v>
      </c>
      <c r="G502">
        <v>1</v>
      </c>
      <c r="H502" s="14" t="s">
        <v>127</v>
      </c>
      <c r="I502" s="14" t="s">
        <v>92</v>
      </c>
      <c r="J502">
        <v>0</v>
      </c>
      <c r="K502" s="14" t="s">
        <v>259</v>
      </c>
      <c r="L502">
        <v>0.35</v>
      </c>
      <c r="M502">
        <v>4.6500000000000004</v>
      </c>
      <c r="N502">
        <v>7.95</v>
      </c>
      <c r="O502">
        <v>15.95</v>
      </c>
      <c r="P502" s="14" t="s">
        <v>230</v>
      </c>
      <c r="Q502" s="14" t="s">
        <v>214</v>
      </c>
      <c r="R502" s="14" t="s">
        <v>237</v>
      </c>
    </row>
    <row r="503" spans="1:18" x14ac:dyDescent="0.3">
      <c r="A503">
        <v>5774763577</v>
      </c>
      <c r="B503">
        <v>1516</v>
      </c>
      <c r="C503">
        <v>1609944458</v>
      </c>
      <c r="D503">
        <v>6</v>
      </c>
      <c r="E503">
        <v>1</v>
      </c>
      <c r="F503">
        <v>28</v>
      </c>
      <c r="G503">
        <v>1</v>
      </c>
      <c r="H503" s="14" t="s">
        <v>119</v>
      </c>
      <c r="I503" s="14" t="s">
        <v>92</v>
      </c>
      <c r="J503">
        <v>1</v>
      </c>
      <c r="K503" s="14" t="s">
        <v>259</v>
      </c>
      <c r="L503">
        <v>0.4</v>
      </c>
      <c r="M503">
        <v>4.9000000000000004</v>
      </c>
      <c r="N503">
        <v>7.35</v>
      </c>
      <c r="O503">
        <v>16.600000000000001</v>
      </c>
      <c r="P503" s="14" t="s">
        <v>230</v>
      </c>
      <c r="Q503" s="14" t="s">
        <v>214</v>
      </c>
      <c r="R503" s="14" t="s">
        <v>237</v>
      </c>
    </row>
    <row r="504" spans="1:18" x14ac:dyDescent="0.3">
      <c r="A504">
        <v>5774814096</v>
      </c>
      <c r="B504">
        <v>2837</v>
      </c>
      <c r="C504">
        <v>1609946406</v>
      </c>
      <c r="D504">
        <v>3</v>
      </c>
      <c r="E504">
        <v>10</v>
      </c>
      <c r="F504">
        <v>17</v>
      </c>
      <c r="G504">
        <v>1</v>
      </c>
      <c r="H504" s="14" t="s">
        <v>119</v>
      </c>
      <c r="I504" s="14" t="s">
        <v>89</v>
      </c>
      <c r="J504">
        <v>0</v>
      </c>
      <c r="K504" s="14" t="s">
        <v>259</v>
      </c>
      <c r="L504">
        <v>0.35</v>
      </c>
      <c r="M504">
        <v>4.8</v>
      </c>
      <c r="N504">
        <v>7.7</v>
      </c>
      <c r="O504">
        <v>16.600000000000001</v>
      </c>
      <c r="P504" s="14" t="s">
        <v>230</v>
      </c>
      <c r="Q504" s="14" t="s">
        <v>214</v>
      </c>
      <c r="R504" s="14" t="s">
        <v>237</v>
      </c>
    </row>
    <row r="505" spans="1:18" x14ac:dyDescent="0.3">
      <c r="A505">
        <v>5776013798</v>
      </c>
      <c r="B505">
        <v>2346</v>
      </c>
      <c r="C505">
        <v>1610025246</v>
      </c>
      <c r="D505">
        <v>2</v>
      </c>
      <c r="E505">
        <v>3</v>
      </c>
      <c r="F505">
        <v>15</v>
      </c>
      <c r="G505">
        <v>1</v>
      </c>
      <c r="H505" s="14" t="s">
        <v>119</v>
      </c>
      <c r="I505" s="14" t="s">
        <v>89</v>
      </c>
      <c r="J505">
        <v>1</v>
      </c>
      <c r="K505" s="14" t="s">
        <v>259</v>
      </c>
      <c r="L505">
        <v>0.4</v>
      </c>
      <c r="M505">
        <v>4.8</v>
      </c>
      <c r="N505">
        <v>7.35</v>
      </c>
      <c r="O505">
        <v>16.3</v>
      </c>
      <c r="P505" s="14" t="s">
        <v>230</v>
      </c>
      <c r="Q505" s="14" t="s">
        <v>214</v>
      </c>
      <c r="R505" s="14" t="s">
        <v>237</v>
      </c>
    </row>
    <row r="506" spans="1:18" x14ac:dyDescent="0.3">
      <c r="A506">
        <v>5776086962</v>
      </c>
      <c r="B506">
        <v>2310</v>
      </c>
      <c r="C506">
        <v>1610028076</v>
      </c>
      <c r="D506">
        <v>4</v>
      </c>
      <c r="E506">
        <v>4</v>
      </c>
      <c r="F506">
        <v>24</v>
      </c>
      <c r="G506">
        <v>1</v>
      </c>
      <c r="H506" s="14" t="s">
        <v>119</v>
      </c>
      <c r="I506" s="14" t="s">
        <v>89</v>
      </c>
      <c r="J506">
        <v>1</v>
      </c>
      <c r="K506" s="14" t="s">
        <v>259</v>
      </c>
      <c r="L506">
        <v>0.45</v>
      </c>
      <c r="M506">
        <v>4.8499999999999996</v>
      </c>
      <c r="N506">
        <v>6.9</v>
      </c>
      <c r="O506">
        <v>16.8</v>
      </c>
      <c r="P506" s="14" t="s">
        <v>230</v>
      </c>
      <c r="Q506" s="14" t="s">
        <v>214</v>
      </c>
      <c r="R506" s="14" t="s">
        <v>237</v>
      </c>
    </row>
    <row r="507" spans="1:18" x14ac:dyDescent="0.3">
      <c r="A507">
        <v>5776156656</v>
      </c>
      <c r="B507">
        <v>2203</v>
      </c>
      <c r="C507">
        <v>1610030715</v>
      </c>
      <c r="D507">
        <v>5</v>
      </c>
      <c r="E507">
        <v>4</v>
      </c>
      <c r="F507">
        <v>21</v>
      </c>
      <c r="G507">
        <v>1</v>
      </c>
      <c r="H507" s="14" t="s">
        <v>119</v>
      </c>
      <c r="I507" s="14" t="s">
        <v>89</v>
      </c>
      <c r="J507">
        <v>1</v>
      </c>
      <c r="K507" s="14" t="s">
        <v>259</v>
      </c>
      <c r="L507">
        <v>0.5</v>
      </c>
      <c r="M507">
        <v>5</v>
      </c>
      <c r="N507">
        <v>6.7</v>
      </c>
      <c r="O507">
        <v>17.55</v>
      </c>
      <c r="P507" s="14" t="s">
        <v>230</v>
      </c>
      <c r="Q507" s="14" t="s">
        <v>214</v>
      </c>
      <c r="R507" s="14" t="s">
        <v>237</v>
      </c>
    </row>
    <row r="508" spans="1:18" x14ac:dyDescent="0.3">
      <c r="A508">
        <v>5776222965</v>
      </c>
      <c r="B508">
        <v>1569</v>
      </c>
      <c r="C508">
        <v>1610033354</v>
      </c>
      <c r="D508">
        <v>3</v>
      </c>
      <c r="E508">
        <v>1</v>
      </c>
      <c r="F508">
        <v>14</v>
      </c>
      <c r="G508">
        <v>2</v>
      </c>
      <c r="H508" s="14" t="s">
        <v>119</v>
      </c>
      <c r="I508" s="14" t="s">
        <v>92</v>
      </c>
      <c r="J508">
        <v>1</v>
      </c>
      <c r="K508" s="14" t="s">
        <v>259</v>
      </c>
      <c r="L508">
        <v>0.55000000000000004</v>
      </c>
      <c r="M508">
        <v>5</v>
      </c>
      <c r="N508">
        <v>6.4</v>
      </c>
      <c r="O508">
        <v>17.5</v>
      </c>
      <c r="P508" s="14" t="s">
        <v>230</v>
      </c>
      <c r="Q508" s="14" t="s">
        <v>214</v>
      </c>
      <c r="R508" s="14" t="s">
        <v>237</v>
      </c>
    </row>
    <row r="509" spans="1:18" x14ac:dyDescent="0.3">
      <c r="A509">
        <v>5777405883</v>
      </c>
      <c r="B509">
        <v>2255</v>
      </c>
      <c r="C509">
        <v>1610111615</v>
      </c>
      <c r="D509">
        <v>2</v>
      </c>
      <c r="E509">
        <v>7</v>
      </c>
      <c r="F509">
        <v>12</v>
      </c>
      <c r="G509">
        <v>1</v>
      </c>
      <c r="H509" s="14" t="s">
        <v>119</v>
      </c>
      <c r="I509" s="14" t="s">
        <v>89</v>
      </c>
      <c r="J509">
        <v>1</v>
      </c>
      <c r="K509" s="14" t="s">
        <v>259</v>
      </c>
      <c r="L509">
        <v>0.55000000000000004</v>
      </c>
      <c r="M509">
        <v>5.0999999999999996</v>
      </c>
      <c r="N509">
        <v>6.4</v>
      </c>
      <c r="O509">
        <v>17.5</v>
      </c>
      <c r="P509" s="14" t="s">
        <v>230</v>
      </c>
      <c r="Q509" s="14" t="s">
        <v>214</v>
      </c>
      <c r="R509" s="14" t="s">
        <v>237</v>
      </c>
    </row>
    <row r="510" spans="1:18" x14ac:dyDescent="0.3">
      <c r="A510">
        <v>5777489952</v>
      </c>
      <c r="B510">
        <v>2827</v>
      </c>
      <c r="C510">
        <v>1610114730</v>
      </c>
      <c r="D510">
        <v>2</v>
      </c>
      <c r="E510">
        <v>13</v>
      </c>
      <c r="F510">
        <v>15</v>
      </c>
      <c r="G510">
        <v>1</v>
      </c>
      <c r="H510" s="14" t="s">
        <v>127</v>
      </c>
      <c r="I510" s="14" t="s">
        <v>92</v>
      </c>
      <c r="J510">
        <v>0</v>
      </c>
      <c r="K510" s="14" t="s">
        <v>258</v>
      </c>
      <c r="L510">
        <v>0.5</v>
      </c>
      <c r="M510">
        <v>5</v>
      </c>
      <c r="N510">
        <v>7</v>
      </c>
      <c r="O510">
        <v>17.95</v>
      </c>
      <c r="P510" s="14" t="s">
        <v>230</v>
      </c>
      <c r="Q510" s="14" t="s">
        <v>214</v>
      </c>
      <c r="R510" s="14" t="s">
        <v>237</v>
      </c>
    </row>
    <row r="511" spans="1:18" x14ac:dyDescent="0.3">
      <c r="A511">
        <v>5777630007</v>
      </c>
      <c r="B511">
        <v>2967</v>
      </c>
      <c r="C511">
        <v>1610119777</v>
      </c>
      <c r="D511">
        <v>4</v>
      </c>
      <c r="E511">
        <v>8</v>
      </c>
      <c r="F511">
        <v>15</v>
      </c>
      <c r="G511">
        <v>1</v>
      </c>
      <c r="H511" s="14" t="s">
        <v>127</v>
      </c>
      <c r="I511" s="14" t="s">
        <v>92</v>
      </c>
      <c r="J511">
        <v>1</v>
      </c>
      <c r="K511" s="14" t="s">
        <v>258</v>
      </c>
      <c r="L511">
        <v>0.5</v>
      </c>
      <c r="M511">
        <v>5</v>
      </c>
      <c r="N511">
        <v>7.1</v>
      </c>
      <c r="O511">
        <v>18.3</v>
      </c>
      <c r="P511" s="14" t="s">
        <v>230</v>
      </c>
      <c r="Q511" s="14" t="s">
        <v>214</v>
      </c>
      <c r="R511" s="14" t="s">
        <v>237</v>
      </c>
    </row>
    <row r="512" spans="1:18" x14ac:dyDescent="0.3">
      <c r="A512">
        <v>5778523258</v>
      </c>
      <c r="B512">
        <v>2066</v>
      </c>
      <c r="C512">
        <v>1610175554</v>
      </c>
      <c r="D512">
        <v>1</v>
      </c>
      <c r="E512">
        <v>12</v>
      </c>
      <c r="F512">
        <v>9</v>
      </c>
      <c r="G512">
        <v>1</v>
      </c>
      <c r="H512" s="14" t="s">
        <v>119</v>
      </c>
      <c r="I512" s="14" t="s">
        <v>89</v>
      </c>
      <c r="J512">
        <v>0</v>
      </c>
      <c r="K512" s="14" t="s">
        <v>259</v>
      </c>
      <c r="L512">
        <v>0.5</v>
      </c>
      <c r="M512">
        <v>4.5999999999999996</v>
      </c>
      <c r="N512">
        <v>6.95</v>
      </c>
      <c r="O512">
        <v>17.7</v>
      </c>
      <c r="P512" s="14" t="s">
        <v>230</v>
      </c>
      <c r="Q512" s="14" t="s">
        <v>217</v>
      </c>
      <c r="R512" s="14" t="s">
        <v>237</v>
      </c>
    </row>
    <row r="513" spans="1:18" x14ac:dyDescent="0.3">
      <c r="A513">
        <v>5778566241</v>
      </c>
      <c r="B513">
        <v>2303</v>
      </c>
      <c r="C513">
        <v>1610178004</v>
      </c>
      <c r="D513">
        <v>4</v>
      </c>
      <c r="E513">
        <v>13</v>
      </c>
      <c r="F513">
        <v>13</v>
      </c>
      <c r="G513">
        <v>1</v>
      </c>
      <c r="H513" s="14" t="s">
        <v>127</v>
      </c>
      <c r="I513" s="14" t="s">
        <v>92</v>
      </c>
      <c r="J513">
        <v>0</v>
      </c>
      <c r="K513" s="14" t="s">
        <v>259</v>
      </c>
      <c r="L513">
        <v>0.5</v>
      </c>
      <c r="M513">
        <v>4.5999999999999996</v>
      </c>
      <c r="N513">
        <v>7.2</v>
      </c>
      <c r="O513">
        <v>17.55</v>
      </c>
      <c r="P513" s="14" t="s">
        <v>230</v>
      </c>
      <c r="Q513" s="14" t="s">
        <v>217</v>
      </c>
      <c r="R513" s="14" t="s">
        <v>237</v>
      </c>
    </row>
    <row r="514" spans="1:18" x14ac:dyDescent="0.3">
      <c r="A514">
        <v>5779037787</v>
      </c>
      <c r="B514">
        <v>2059</v>
      </c>
      <c r="C514">
        <v>1610199740</v>
      </c>
      <c r="D514">
        <v>7</v>
      </c>
      <c r="E514">
        <v>3</v>
      </c>
      <c r="F514">
        <v>26</v>
      </c>
      <c r="G514">
        <v>1</v>
      </c>
      <c r="H514" s="14" t="s">
        <v>119</v>
      </c>
      <c r="I514" s="14" t="s">
        <v>89</v>
      </c>
      <c r="J514">
        <v>1</v>
      </c>
      <c r="K514" s="14" t="s">
        <v>259</v>
      </c>
      <c r="L514">
        <v>0.55000000000000004</v>
      </c>
      <c r="M514">
        <v>4.6500000000000004</v>
      </c>
      <c r="N514">
        <v>6.95</v>
      </c>
      <c r="O514">
        <v>18.3</v>
      </c>
      <c r="P514" s="14" t="s">
        <v>230</v>
      </c>
      <c r="Q514" s="14" t="s">
        <v>217</v>
      </c>
      <c r="R514" s="14" t="s">
        <v>237</v>
      </c>
    </row>
    <row r="515" spans="1:18" x14ac:dyDescent="0.3">
      <c r="A515">
        <v>5779108877</v>
      </c>
      <c r="B515">
        <v>2577</v>
      </c>
      <c r="C515">
        <v>1610202169</v>
      </c>
      <c r="D515">
        <v>7</v>
      </c>
      <c r="E515">
        <v>6</v>
      </c>
      <c r="F515">
        <v>16</v>
      </c>
      <c r="G515">
        <v>1</v>
      </c>
      <c r="H515" s="14" t="s">
        <v>116</v>
      </c>
      <c r="I515" s="14" t="s">
        <v>92</v>
      </c>
      <c r="J515">
        <v>1</v>
      </c>
      <c r="K515" s="14" t="s">
        <v>259</v>
      </c>
      <c r="L515">
        <v>0.6</v>
      </c>
      <c r="M515">
        <v>4.5</v>
      </c>
      <c r="N515">
        <v>6.55</v>
      </c>
      <c r="O515">
        <v>17.25</v>
      </c>
      <c r="P515" s="14" t="s">
        <v>230</v>
      </c>
      <c r="Q515" s="14" t="s">
        <v>220</v>
      </c>
      <c r="R515" s="14" t="s">
        <v>237</v>
      </c>
    </row>
    <row r="516" spans="1:18" x14ac:dyDescent="0.3">
      <c r="A516">
        <v>5779897023</v>
      </c>
      <c r="B516">
        <v>2194</v>
      </c>
      <c r="C516">
        <v>1610243602</v>
      </c>
      <c r="D516">
        <v>3</v>
      </c>
      <c r="E516">
        <v>8</v>
      </c>
      <c r="F516">
        <v>8</v>
      </c>
      <c r="G516">
        <v>2</v>
      </c>
      <c r="H516" s="14" t="s">
        <v>116</v>
      </c>
      <c r="I516" s="14" t="s">
        <v>89</v>
      </c>
      <c r="J516">
        <v>0</v>
      </c>
      <c r="K516" s="14" t="s">
        <v>258</v>
      </c>
      <c r="L516">
        <v>0.6</v>
      </c>
      <c r="M516">
        <v>4.6500000000000004</v>
      </c>
      <c r="N516">
        <v>6.85</v>
      </c>
      <c r="O516">
        <v>17.55</v>
      </c>
      <c r="P516" s="14" t="s">
        <v>230</v>
      </c>
      <c r="Q516" s="14" t="s">
        <v>220</v>
      </c>
      <c r="R516" s="14" t="s">
        <v>237</v>
      </c>
    </row>
    <row r="517" spans="1:18" x14ac:dyDescent="0.3">
      <c r="A517">
        <v>5780005628</v>
      </c>
      <c r="B517">
        <v>4324</v>
      </c>
      <c r="C517">
        <v>1610252033</v>
      </c>
      <c r="D517">
        <v>3</v>
      </c>
      <c r="E517">
        <v>10</v>
      </c>
      <c r="F517">
        <v>22</v>
      </c>
      <c r="G517">
        <v>1</v>
      </c>
      <c r="H517" s="14" t="s">
        <v>116</v>
      </c>
      <c r="I517" s="14" t="s">
        <v>92</v>
      </c>
      <c r="J517">
        <v>1</v>
      </c>
      <c r="K517" s="14" t="s">
        <v>259</v>
      </c>
      <c r="L517">
        <v>0.6</v>
      </c>
      <c r="M517">
        <v>3.65</v>
      </c>
      <c r="N517">
        <v>7</v>
      </c>
      <c r="O517">
        <v>16.649999999999999</v>
      </c>
      <c r="P517" s="14" t="s">
        <v>209</v>
      </c>
      <c r="Q517" s="14" t="s">
        <v>220</v>
      </c>
      <c r="R517" s="14" t="s">
        <v>223</v>
      </c>
    </row>
    <row r="518" spans="1:18" x14ac:dyDescent="0.3">
      <c r="A518">
        <v>5780118540</v>
      </c>
      <c r="B518">
        <v>2459</v>
      </c>
      <c r="C518">
        <v>1610259242</v>
      </c>
      <c r="D518">
        <v>3</v>
      </c>
      <c r="E518">
        <v>10</v>
      </c>
      <c r="F518">
        <v>20</v>
      </c>
      <c r="G518">
        <v>1</v>
      </c>
      <c r="H518" s="14" t="s">
        <v>116</v>
      </c>
      <c r="I518" s="14" t="s">
        <v>89</v>
      </c>
      <c r="J518">
        <v>1</v>
      </c>
      <c r="K518" s="14" t="s">
        <v>259</v>
      </c>
      <c r="L518">
        <v>0.65</v>
      </c>
      <c r="M518">
        <v>3.75</v>
      </c>
      <c r="N518">
        <v>7.15</v>
      </c>
      <c r="O518">
        <v>17</v>
      </c>
      <c r="P518" s="14" t="s">
        <v>209</v>
      </c>
      <c r="Q518" s="14" t="s">
        <v>220</v>
      </c>
      <c r="R518" s="14" t="s">
        <v>223</v>
      </c>
    </row>
    <row r="519" spans="1:18" x14ac:dyDescent="0.3">
      <c r="A519">
        <v>5780821787</v>
      </c>
      <c r="B519">
        <v>3037</v>
      </c>
      <c r="C519">
        <v>1610289982</v>
      </c>
      <c r="D519">
        <v>0</v>
      </c>
      <c r="E519">
        <v>6</v>
      </c>
      <c r="F519">
        <v>9</v>
      </c>
      <c r="G519">
        <v>1</v>
      </c>
      <c r="H519" s="14" t="s">
        <v>116</v>
      </c>
      <c r="I519" s="14" t="s">
        <v>89</v>
      </c>
      <c r="J519">
        <v>0</v>
      </c>
      <c r="K519" s="14" t="s">
        <v>259</v>
      </c>
      <c r="L519">
        <v>0.65</v>
      </c>
      <c r="M519">
        <v>3.6</v>
      </c>
      <c r="N519">
        <v>7</v>
      </c>
      <c r="O519">
        <v>17</v>
      </c>
      <c r="P519" s="14" t="s">
        <v>209</v>
      </c>
      <c r="Q519" s="14" t="s">
        <v>220</v>
      </c>
      <c r="R519" s="14" t="s">
        <v>223</v>
      </c>
    </row>
    <row r="520" spans="1:18" x14ac:dyDescent="0.3">
      <c r="A520">
        <v>5780913247</v>
      </c>
      <c r="B520">
        <v>2667</v>
      </c>
      <c r="C520">
        <v>1610293388</v>
      </c>
      <c r="D520">
        <v>1</v>
      </c>
      <c r="E520">
        <v>7</v>
      </c>
      <c r="F520">
        <v>20</v>
      </c>
      <c r="G520">
        <v>1</v>
      </c>
      <c r="H520" s="14" t="s">
        <v>119</v>
      </c>
      <c r="I520" s="14" t="s">
        <v>92</v>
      </c>
      <c r="J520">
        <v>1</v>
      </c>
      <c r="K520" s="14" t="s">
        <v>259</v>
      </c>
      <c r="L520">
        <v>0.65</v>
      </c>
      <c r="M520">
        <v>3.35</v>
      </c>
      <c r="N520">
        <v>7.05</v>
      </c>
      <c r="O520">
        <v>17.25</v>
      </c>
      <c r="P520" s="14" t="s">
        <v>209</v>
      </c>
      <c r="Q520" s="14" t="s">
        <v>220</v>
      </c>
      <c r="R520" s="14" t="s">
        <v>223</v>
      </c>
    </row>
    <row r="521" spans="1:18" x14ac:dyDescent="0.3">
      <c r="A521">
        <v>5782145089</v>
      </c>
      <c r="B521">
        <v>2379</v>
      </c>
      <c r="C521">
        <v>1610373849</v>
      </c>
      <c r="D521">
        <v>3</v>
      </c>
      <c r="E521">
        <v>4</v>
      </c>
      <c r="F521">
        <v>27</v>
      </c>
      <c r="G521">
        <v>1</v>
      </c>
      <c r="H521" s="14" t="s">
        <v>119</v>
      </c>
      <c r="I521" s="14" t="s">
        <v>89</v>
      </c>
      <c r="J521">
        <v>1</v>
      </c>
      <c r="K521" s="14" t="s">
        <v>259</v>
      </c>
      <c r="L521">
        <v>0.65</v>
      </c>
      <c r="M521">
        <v>3.4</v>
      </c>
      <c r="N521">
        <v>7.1</v>
      </c>
      <c r="O521">
        <v>17.5</v>
      </c>
      <c r="P521" s="14" t="s">
        <v>209</v>
      </c>
      <c r="Q521" s="14" t="s">
        <v>220</v>
      </c>
      <c r="R521" s="14" t="s">
        <v>223</v>
      </c>
    </row>
    <row r="522" spans="1:18" x14ac:dyDescent="0.3">
      <c r="A522">
        <v>5782255285</v>
      </c>
      <c r="B522">
        <v>2577</v>
      </c>
      <c r="C522">
        <v>1610378259</v>
      </c>
      <c r="D522">
        <v>2</v>
      </c>
      <c r="E522">
        <v>8</v>
      </c>
      <c r="F522">
        <v>4</v>
      </c>
      <c r="G522">
        <v>1</v>
      </c>
      <c r="H522" s="14" t="s">
        <v>116</v>
      </c>
      <c r="I522" s="14" t="s">
        <v>92</v>
      </c>
      <c r="J522">
        <v>0</v>
      </c>
      <c r="K522" s="14" t="s">
        <v>259</v>
      </c>
      <c r="L522">
        <v>0.65</v>
      </c>
      <c r="M522">
        <v>3.25</v>
      </c>
      <c r="N522">
        <v>6.9</v>
      </c>
      <c r="O522">
        <v>16.75</v>
      </c>
      <c r="P522" s="14" t="s">
        <v>209</v>
      </c>
      <c r="Q522" s="14" t="s">
        <v>220</v>
      </c>
      <c r="R522" s="14" t="s">
        <v>223</v>
      </c>
    </row>
    <row r="523" spans="1:18" x14ac:dyDescent="0.3">
      <c r="A523">
        <v>5782322028</v>
      </c>
      <c r="B523">
        <v>1953</v>
      </c>
      <c r="C523">
        <v>1610381149</v>
      </c>
      <c r="D523">
        <v>7</v>
      </c>
      <c r="E523">
        <v>0</v>
      </c>
      <c r="F523">
        <v>18</v>
      </c>
      <c r="G523">
        <v>1</v>
      </c>
      <c r="H523" s="14" t="s">
        <v>116</v>
      </c>
      <c r="I523" s="14" t="s">
        <v>92</v>
      </c>
      <c r="J523">
        <v>1</v>
      </c>
      <c r="K523" s="14" t="s">
        <v>259</v>
      </c>
      <c r="L523">
        <v>0.65</v>
      </c>
      <c r="M523">
        <v>3.3</v>
      </c>
      <c r="N523">
        <v>6.85</v>
      </c>
      <c r="O523">
        <v>16.25</v>
      </c>
      <c r="P523" s="14" t="s">
        <v>209</v>
      </c>
      <c r="Q523" s="14" t="s">
        <v>220</v>
      </c>
      <c r="R523" s="14" t="s">
        <v>226</v>
      </c>
    </row>
    <row r="524" spans="1:18" x14ac:dyDescent="0.3">
      <c r="A524">
        <v>5783389763</v>
      </c>
      <c r="B524">
        <v>2307</v>
      </c>
      <c r="C524">
        <v>1610457071</v>
      </c>
      <c r="D524">
        <v>5</v>
      </c>
      <c r="E524">
        <v>7</v>
      </c>
      <c r="F524">
        <v>9</v>
      </c>
      <c r="G524">
        <v>1</v>
      </c>
      <c r="H524" s="14" t="s">
        <v>122</v>
      </c>
      <c r="I524" s="14" t="s">
        <v>89</v>
      </c>
      <c r="J524">
        <v>0</v>
      </c>
      <c r="K524" s="14" t="s">
        <v>259</v>
      </c>
      <c r="L524">
        <v>0.65</v>
      </c>
      <c r="M524">
        <v>3.4</v>
      </c>
      <c r="N524">
        <v>6.7</v>
      </c>
      <c r="O524">
        <v>15.85</v>
      </c>
      <c r="P524" s="14" t="s">
        <v>209</v>
      </c>
      <c r="Q524" s="14" t="s">
        <v>220</v>
      </c>
      <c r="R524" s="14" t="s">
        <v>226</v>
      </c>
    </row>
    <row r="525" spans="1:18" x14ac:dyDescent="0.3">
      <c r="A525">
        <v>5783469395</v>
      </c>
      <c r="B525">
        <v>2564</v>
      </c>
      <c r="C525">
        <v>1610460302</v>
      </c>
      <c r="D525">
        <v>0</v>
      </c>
      <c r="E525">
        <v>6</v>
      </c>
      <c r="F525">
        <v>16</v>
      </c>
      <c r="G525">
        <v>1</v>
      </c>
      <c r="H525" s="14" t="s">
        <v>119</v>
      </c>
      <c r="I525" s="14" t="s">
        <v>92</v>
      </c>
      <c r="J525">
        <v>1</v>
      </c>
      <c r="K525" s="14" t="s">
        <v>259</v>
      </c>
      <c r="L525">
        <v>0.65</v>
      </c>
      <c r="M525">
        <v>3.3</v>
      </c>
      <c r="N525">
        <v>6.85</v>
      </c>
      <c r="O525">
        <v>15.9</v>
      </c>
      <c r="P525" s="14" t="s">
        <v>209</v>
      </c>
      <c r="Q525" s="14" t="s">
        <v>220</v>
      </c>
      <c r="R525" s="14" t="s">
        <v>226</v>
      </c>
    </row>
    <row r="526" spans="1:18" x14ac:dyDescent="0.3">
      <c r="A526">
        <v>5783595641</v>
      </c>
      <c r="B526">
        <v>2791</v>
      </c>
      <c r="C526">
        <v>1610465497</v>
      </c>
      <c r="D526">
        <v>3</v>
      </c>
      <c r="E526">
        <v>9</v>
      </c>
      <c r="F526">
        <v>28</v>
      </c>
      <c r="G526">
        <v>1</v>
      </c>
      <c r="H526" s="14" t="s">
        <v>126</v>
      </c>
      <c r="I526" s="14" t="s">
        <v>92</v>
      </c>
      <c r="J526">
        <v>1</v>
      </c>
      <c r="K526" s="14" t="s">
        <v>259</v>
      </c>
      <c r="L526">
        <v>0.65</v>
      </c>
      <c r="M526">
        <v>3.25</v>
      </c>
      <c r="N526">
        <v>7.1</v>
      </c>
      <c r="O526">
        <v>16.100000000000001</v>
      </c>
      <c r="P526" s="14" t="s">
        <v>209</v>
      </c>
      <c r="Q526" s="14" t="s">
        <v>220</v>
      </c>
      <c r="R526" s="14" t="s">
        <v>223</v>
      </c>
    </row>
    <row r="527" spans="1:18" x14ac:dyDescent="0.3">
      <c r="A527">
        <v>5783671752</v>
      </c>
      <c r="B527">
        <v>2664</v>
      </c>
      <c r="C527">
        <v>1610468929</v>
      </c>
      <c r="D527">
        <v>6</v>
      </c>
      <c r="E527">
        <v>9</v>
      </c>
      <c r="F527">
        <v>29</v>
      </c>
      <c r="G527">
        <v>1</v>
      </c>
      <c r="H527" s="14" t="s">
        <v>126</v>
      </c>
      <c r="I527" s="14" t="s">
        <v>89</v>
      </c>
      <c r="J527">
        <v>1</v>
      </c>
      <c r="K527" s="14" t="s">
        <v>259</v>
      </c>
      <c r="L527">
        <v>0.65</v>
      </c>
      <c r="M527">
        <v>3.3</v>
      </c>
      <c r="N527">
        <v>7.35</v>
      </c>
      <c r="O527">
        <v>16.5</v>
      </c>
      <c r="P527" s="14" t="s">
        <v>209</v>
      </c>
      <c r="Q527" s="14" t="s">
        <v>220</v>
      </c>
      <c r="R527" s="14" t="s">
        <v>231</v>
      </c>
    </row>
    <row r="528" spans="1:18" x14ac:dyDescent="0.3">
      <c r="A528">
        <v>5784943720</v>
      </c>
      <c r="B528">
        <v>2180</v>
      </c>
      <c r="C528">
        <v>1610552461</v>
      </c>
      <c r="D528">
        <v>3</v>
      </c>
      <c r="E528">
        <v>2</v>
      </c>
      <c r="F528">
        <v>14</v>
      </c>
      <c r="G528">
        <v>1</v>
      </c>
      <c r="H528" s="14" t="s">
        <v>126</v>
      </c>
      <c r="I528" s="14" t="s">
        <v>92</v>
      </c>
      <c r="J528">
        <v>1</v>
      </c>
      <c r="K528" s="14" t="s">
        <v>259</v>
      </c>
      <c r="L528">
        <v>0.65</v>
      </c>
      <c r="M528">
        <v>3.3</v>
      </c>
      <c r="N528">
        <v>7.4</v>
      </c>
      <c r="O528">
        <v>16.5</v>
      </c>
      <c r="P528" s="14" t="s">
        <v>209</v>
      </c>
      <c r="Q528" s="14" t="s">
        <v>220</v>
      </c>
      <c r="R528" s="14" t="s">
        <v>231</v>
      </c>
    </row>
    <row r="529" spans="1:18" x14ac:dyDescent="0.3">
      <c r="A529">
        <v>5785002155</v>
      </c>
      <c r="B529">
        <v>2516</v>
      </c>
      <c r="C529">
        <v>1610555102</v>
      </c>
      <c r="D529">
        <v>3</v>
      </c>
      <c r="E529">
        <v>11</v>
      </c>
      <c r="F529">
        <v>14</v>
      </c>
      <c r="G529">
        <v>1</v>
      </c>
      <c r="H529" s="14" t="s">
        <v>126</v>
      </c>
      <c r="I529" s="14" t="s">
        <v>92</v>
      </c>
      <c r="J529">
        <v>0</v>
      </c>
      <c r="K529" s="14" t="s">
        <v>259</v>
      </c>
      <c r="L529">
        <v>0.6</v>
      </c>
      <c r="M529">
        <v>3.35</v>
      </c>
      <c r="N529">
        <v>7.6</v>
      </c>
      <c r="O529">
        <v>16.600000000000001</v>
      </c>
      <c r="P529" s="14" t="s">
        <v>209</v>
      </c>
      <c r="Q529" s="14" t="s">
        <v>220</v>
      </c>
      <c r="R529" s="14" t="s">
        <v>231</v>
      </c>
    </row>
    <row r="530" spans="1:18" x14ac:dyDescent="0.3">
      <c r="A530">
        <v>5785477553</v>
      </c>
      <c r="B530">
        <v>2659</v>
      </c>
      <c r="C530">
        <v>1610589417</v>
      </c>
      <c r="D530">
        <v>3</v>
      </c>
      <c r="E530">
        <v>9</v>
      </c>
      <c r="F530">
        <v>7</v>
      </c>
      <c r="G530">
        <v>1</v>
      </c>
      <c r="H530" s="14" t="s">
        <v>126</v>
      </c>
      <c r="I530" s="14" t="s">
        <v>89</v>
      </c>
      <c r="J530">
        <v>0</v>
      </c>
      <c r="K530" s="14" t="s">
        <v>259</v>
      </c>
      <c r="L530">
        <v>0.6</v>
      </c>
      <c r="M530">
        <v>3.4</v>
      </c>
      <c r="N530">
        <v>7.4</v>
      </c>
      <c r="O530">
        <v>16.2</v>
      </c>
      <c r="P530" s="14" t="s">
        <v>209</v>
      </c>
      <c r="Q530" s="14" t="s">
        <v>220</v>
      </c>
      <c r="R530" s="14" t="s">
        <v>231</v>
      </c>
    </row>
    <row r="531" spans="1:18" x14ac:dyDescent="0.3">
      <c r="A531">
        <v>5785513640</v>
      </c>
      <c r="B531">
        <v>3237</v>
      </c>
      <c r="C531">
        <v>1610592927</v>
      </c>
      <c r="D531">
        <v>3</v>
      </c>
      <c r="E531">
        <v>15</v>
      </c>
      <c r="F531">
        <v>9</v>
      </c>
      <c r="G531">
        <v>2</v>
      </c>
      <c r="H531" s="14" t="s">
        <v>116</v>
      </c>
      <c r="I531" s="14" t="s">
        <v>89</v>
      </c>
      <c r="J531">
        <v>0</v>
      </c>
      <c r="K531" s="14" t="s">
        <v>258</v>
      </c>
      <c r="L531">
        <v>0.55000000000000004</v>
      </c>
      <c r="M531">
        <v>3.35</v>
      </c>
      <c r="N531">
        <v>7.75</v>
      </c>
      <c r="O531">
        <v>15.9</v>
      </c>
      <c r="P531" s="14" t="s">
        <v>209</v>
      </c>
      <c r="Q531" s="14" t="s">
        <v>214</v>
      </c>
      <c r="R531" s="14" t="s">
        <v>231</v>
      </c>
    </row>
    <row r="532" spans="1:18" x14ac:dyDescent="0.3">
      <c r="A532">
        <v>5786181791</v>
      </c>
      <c r="B532">
        <v>2661</v>
      </c>
      <c r="C532">
        <v>1610633764</v>
      </c>
      <c r="D532">
        <v>10</v>
      </c>
      <c r="E532">
        <v>9</v>
      </c>
      <c r="F532">
        <v>15</v>
      </c>
      <c r="G532">
        <v>1</v>
      </c>
      <c r="H532" s="14" t="s">
        <v>119</v>
      </c>
      <c r="I532" s="14" t="s">
        <v>89</v>
      </c>
      <c r="J532">
        <v>0</v>
      </c>
      <c r="K532" s="14" t="s">
        <v>259</v>
      </c>
      <c r="L532">
        <v>0.55000000000000004</v>
      </c>
      <c r="M532">
        <v>3.8</v>
      </c>
      <c r="N532">
        <v>7.6</v>
      </c>
      <c r="O532">
        <v>16.2</v>
      </c>
      <c r="P532" s="14" t="s">
        <v>212</v>
      </c>
      <c r="Q532" s="14" t="s">
        <v>214</v>
      </c>
      <c r="R532" s="14" t="s">
        <v>231</v>
      </c>
    </row>
    <row r="533" spans="1:18" x14ac:dyDescent="0.3">
      <c r="A533">
        <v>5786361821</v>
      </c>
      <c r="B533">
        <v>2630</v>
      </c>
      <c r="C533">
        <v>1610640541</v>
      </c>
      <c r="D533">
        <v>5</v>
      </c>
      <c r="E533">
        <v>14</v>
      </c>
      <c r="F533">
        <v>10</v>
      </c>
      <c r="G533">
        <v>1</v>
      </c>
      <c r="H533" s="14" t="s">
        <v>119</v>
      </c>
      <c r="I533" s="14" t="s">
        <v>92</v>
      </c>
      <c r="J533">
        <v>0</v>
      </c>
      <c r="K533" s="14" t="s">
        <v>259</v>
      </c>
      <c r="L533">
        <v>0.55000000000000004</v>
      </c>
      <c r="M533">
        <v>3.85</v>
      </c>
      <c r="N533">
        <v>7.65</v>
      </c>
      <c r="O533">
        <v>16.05</v>
      </c>
      <c r="P533" s="14" t="s">
        <v>212</v>
      </c>
      <c r="Q533" s="14" t="s">
        <v>214</v>
      </c>
      <c r="R533" s="14" t="s">
        <v>231</v>
      </c>
    </row>
    <row r="534" spans="1:18" x14ac:dyDescent="0.3">
      <c r="A534">
        <v>5787626444</v>
      </c>
      <c r="B534">
        <v>2711</v>
      </c>
      <c r="C534">
        <v>1610721556</v>
      </c>
      <c r="D534">
        <v>1</v>
      </c>
      <c r="E534">
        <v>13</v>
      </c>
      <c r="F534">
        <v>18</v>
      </c>
      <c r="G534">
        <v>1</v>
      </c>
      <c r="H534" s="14" t="s">
        <v>119</v>
      </c>
      <c r="I534" s="14" t="s">
        <v>92</v>
      </c>
      <c r="J534">
        <v>0</v>
      </c>
      <c r="K534" s="14" t="s">
        <v>259</v>
      </c>
      <c r="L534">
        <v>0.5</v>
      </c>
      <c r="M534">
        <v>3.55</v>
      </c>
      <c r="N534">
        <v>8.15</v>
      </c>
      <c r="O534">
        <v>15.65</v>
      </c>
      <c r="P534" s="14" t="s">
        <v>212</v>
      </c>
      <c r="Q534" s="14" t="s">
        <v>214</v>
      </c>
      <c r="R534" s="14" t="s">
        <v>231</v>
      </c>
    </row>
    <row r="535" spans="1:18" x14ac:dyDescent="0.3">
      <c r="A535">
        <v>5789110390</v>
      </c>
      <c r="B535">
        <v>2911</v>
      </c>
      <c r="C535">
        <v>1610801311</v>
      </c>
      <c r="D535">
        <v>4</v>
      </c>
      <c r="E535">
        <v>8</v>
      </c>
      <c r="F535">
        <v>31</v>
      </c>
      <c r="G535">
        <v>1</v>
      </c>
      <c r="H535" s="14" t="s">
        <v>119</v>
      </c>
      <c r="I535" s="14" t="s">
        <v>89</v>
      </c>
      <c r="J535">
        <v>1</v>
      </c>
      <c r="K535" s="14" t="s">
        <v>259</v>
      </c>
      <c r="L535">
        <v>0.5</v>
      </c>
      <c r="M535">
        <v>3.4</v>
      </c>
      <c r="N535">
        <v>8.25</v>
      </c>
      <c r="O535">
        <v>16.399999999999999</v>
      </c>
      <c r="P535" s="14" t="s">
        <v>212</v>
      </c>
      <c r="Q535" s="14" t="s">
        <v>214</v>
      </c>
      <c r="R535" s="14" t="s">
        <v>238</v>
      </c>
    </row>
    <row r="536" spans="1:18" x14ac:dyDescent="0.3">
      <c r="A536">
        <v>5789242900</v>
      </c>
      <c r="B536">
        <v>2464</v>
      </c>
      <c r="C536">
        <v>1610805392</v>
      </c>
      <c r="D536">
        <v>5</v>
      </c>
      <c r="E536">
        <v>6</v>
      </c>
      <c r="F536">
        <v>20</v>
      </c>
      <c r="G536">
        <v>1</v>
      </c>
      <c r="H536" s="14" t="s">
        <v>116</v>
      </c>
      <c r="I536" s="14" t="s">
        <v>92</v>
      </c>
      <c r="J536">
        <v>1</v>
      </c>
      <c r="K536" s="14" t="s">
        <v>259</v>
      </c>
      <c r="L536">
        <v>0.55000000000000004</v>
      </c>
      <c r="M536">
        <v>3.5</v>
      </c>
      <c r="N536">
        <v>8.15</v>
      </c>
      <c r="O536">
        <v>17</v>
      </c>
      <c r="P536" s="14" t="s">
        <v>212</v>
      </c>
      <c r="Q536" s="14" t="s">
        <v>214</v>
      </c>
      <c r="R536" s="14" t="s">
        <v>238</v>
      </c>
    </row>
    <row r="537" spans="1:18" x14ac:dyDescent="0.3">
      <c r="A537">
        <v>5790485542</v>
      </c>
      <c r="B537">
        <v>3363</v>
      </c>
      <c r="C537">
        <v>1610870123</v>
      </c>
      <c r="D537">
        <v>2</v>
      </c>
      <c r="E537">
        <v>14</v>
      </c>
      <c r="F537">
        <v>24</v>
      </c>
      <c r="G537">
        <v>1</v>
      </c>
      <c r="H537" s="14" t="s">
        <v>119</v>
      </c>
      <c r="I537" s="14" t="s">
        <v>89</v>
      </c>
      <c r="J537">
        <v>1</v>
      </c>
      <c r="K537" s="14" t="s">
        <v>259</v>
      </c>
      <c r="L537">
        <v>0.55000000000000004</v>
      </c>
      <c r="M537">
        <v>3.45</v>
      </c>
      <c r="N537">
        <v>8.35</v>
      </c>
      <c r="O537">
        <v>17.100000000000001</v>
      </c>
      <c r="P537" s="14" t="s">
        <v>212</v>
      </c>
      <c r="Q537" s="14" t="s">
        <v>214</v>
      </c>
      <c r="R537" s="14" t="s">
        <v>238</v>
      </c>
    </row>
    <row r="538" spans="1:18" x14ac:dyDescent="0.3">
      <c r="A538">
        <v>5790795674</v>
      </c>
      <c r="B538">
        <v>2339</v>
      </c>
      <c r="C538">
        <v>1610884868</v>
      </c>
      <c r="D538">
        <v>1</v>
      </c>
      <c r="E538">
        <v>3</v>
      </c>
      <c r="F538">
        <v>10</v>
      </c>
      <c r="G538">
        <v>1</v>
      </c>
      <c r="H538" s="14" t="s">
        <v>116</v>
      </c>
      <c r="I538" s="14" t="s">
        <v>92</v>
      </c>
      <c r="J538">
        <v>1</v>
      </c>
      <c r="K538" s="14" t="s">
        <v>259</v>
      </c>
      <c r="L538">
        <v>0.55000000000000004</v>
      </c>
      <c r="M538">
        <v>3.35</v>
      </c>
      <c r="N538">
        <v>8</v>
      </c>
      <c r="O538">
        <v>16.600000000000001</v>
      </c>
      <c r="P538" s="14" t="s">
        <v>212</v>
      </c>
      <c r="Q538" s="14" t="s">
        <v>214</v>
      </c>
      <c r="R538" s="14" t="s">
        <v>238</v>
      </c>
    </row>
    <row r="539" spans="1:18" x14ac:dyDescent="0.3">
      <c r="A539">
        <v>5791150149</v>
      </c>
      <c r="B539">
        <v>2330</v>
      </c>
      <c r="C539">
        <v>1610897723</v>
      </c>
      <c r="D539">
        <v>6</v>
      </c>
      <c r="E539">
        <v>13</v>
      </c>
      <c r="F539">
        <v>8</v>
      </c>
      <c r="G539">
        <v>1</v>
      </c>
      <c r="H539" s="14" t="s">
        <v>116</v>
      </c>
      <c r="I539" s="14" t="s">
        <v>92</v>
      </c>
      <c r="J539">
        <v>0</v>
      </c>
      <c r="K539" s="14" t="s">
        <v>259</v>
      </c>
      <c r="L539">
        <v>0.55000000000000004</v>
      </c>
      <c r="M539">
        <v>3.65</v>
      </c>
      <c r="N539">
        <v>8.35</v>
      </c>
      <c r="O539">
        <v>16.55</v>
      </c>
      <c r="P539" s="14" t="s">
        <v>212</v>
      </c>
      <c r="Q539" s="14" t="s">
        <v>214</v>
      </c>
      <c r="R539" s="14" t="s">
        <v>238</v>
      </c>
    </row>
    <row r="540" spans="1:18" x14ac:dyDescent="0.3">
      <c r="A540">
        <v>5791214863</v>
      </c>
      <c r="B540">
        <v>3224</v>
      </c>
      <c r="C540">
        <v>1610900400</v>
      </c>
      <c r="D540">
        <v>11</v>
      </c>
      <c r="E540">
        <v>8</v>
      </c>
      <c r="F540">
        <v>31</v>
      </c>
      <c r="G540">
        <v>1</v>
      </c>
      <c r="H540" s="14" t="s">
        <v>119</v>
      </c>
      <c r="I540" s="14" t="s">
        <v>89</v>
      </c>
      <c r="J540">
        <v>0</v>
      </c>
      <c r="K540" s="14" t="s">
        <v>259</v>
      </c>
      <c r="L540">
        <v>0.5</v>
      </c>
      <c r="M540">
        <v>4.1500000000000004</v>
      </c>
      <c r="N540">
        <v>8.4</v>
      </c>
      <c r="O540">
        <v>17.100000000000001</v>
      </c>
      <c r="P540" s="14" t="s">
        <v>218</v>
      </c>
      <c r="Q540" s="14" t="s">
        <v>214</v>
      </c>
      <c r="R540" s="14" t="s">
        <v>238</v>
      </c>
    </row>
    <row r="541" spans="1:18" x14ac:dyDescent="0.3">
      <c r="A541">
        <v>5792307959</v>
      </c>
      <c r="B541">
        <v>3107</v>
      </c>
      <c r="C541">
        <v>1610976138</v>
      </c>
      <c r="D541">
        <v>4</v>
      </c>
      <c r="E541">
        <v>8</v>
      </c>
      <c r="F541">
        <v>16</v>
      </c>
      <c r="G541">
        <v>1</v>
      </c>
      <c r="H541" s="14" t="s">
        <v>119</v>
      </c>
      <c r="I541" s="14" t="s">
        <v>89</v>
      </c>
      <c r="J541">
        <v>1</v>
      </c>
      <c r="K541" s="14" t="s">
        <v>259</v>
      </c>
      <c r="L541">
        <v>0.5</v>
      </c>
      <c r="M541">
        <v>4.2</v>
      </c>
      <c r="N541">
        <v>8.6</v>
      </c>
      <c r="O541">
        <v>16.55</v>
      </c>
      <c r="P541" s="14" t="s">
        <v>218</v>
      </c>
      <c r="Q541" s="14" t="s">
        <v>214</v>
      </c>
      <c r="R541" s="14" t="s">
        <v>238</v>
      </c>
    </row>
    <row r="542" spans="1:18" x14ac:dyDescent="0.3">
      <c r="A542">
        <v>5792520934</v>
      </c>
      <c r="B542">
        <v>2694</v>
      </c>
      <c r="C542">
        <v>1610984702</v>
      </c>
      <c r="D542">
        <v>6</v>
      </c>
      <c r="E542">
        <v>12</v>
      </c>
      <c r="F542">
        <v>4</v>
      </c>
      <c r="G542">
        <v>1</v>
      </c>
      <c r="H542" s="14" t="s">
        <v>119</v>
      </c>
      <c r="I542" s="14" t="s">
        <v>92</v>
      </c>
      <c r="J542">
        <v>0</v>
      </c>
      <c r="K542" s="14" t="s">
        <v>259</v>
      </c>
      <c r="L542">
        <v>0.5</v>
      </c>
      <c r="M542">
        <v>4.4000000000000004</v>
      </c>
      <c r="N542">
        <v>8.8000000000000007</v>
      </c>
      <c r="O542">
        <v>16.55</v>
      </c>
      <c r="P542" s="14" t="s">
        <v>218</v>
      </c>
      <c r="Q542" s="14" t="s">
        <v>214</v>
      </c>
      <c r="R542" s="14" t="s">
        <v>238</v>
      </c>
    </row>
    <row r="543" spans="1:18" x14ac:dyDescent="0.3">
      <c r="A543">
        <v>5793646817</v>
      </c>
      <c r="B543">
        <v>2929</v>
      </c>
      <c r="C543">
        <v>1611063350</v>
      </c>
      <c r="D543">
        <v>4</v>
      </c>
      <c r="E543">
        <v>10</v>
      </c>
      <c r="F543">
        <v>20</v>
      </c>
      <c r="G543">
        <v>1</v>
      </c>
      <c r="H543" s="14" t="s">
        <v>119</v>
      </c>
      <c r="I543" s="14" t="s">
        <v>89</v>
      </c>
      <c r="J543">
        <v>1</v>
      </c>
      <c r="K543" s="14" t="s">
        <v>259</v>
      </c>
      <c r="L543">
        <v>0.5</v>
      </c>
      <c r="M543">
        <v>4.25</v>
      </c>
      <c r="N543">
        <v>9.3000000000000007</v>
      </c>
      <c r="O543">
        <v>16.649999999999999</v>
      </c>
      <c r="P543" s="14" t="s">
        <v>218</v>
      </c>
      <c r="Q543" s="14" t="s">
        <v>214</v>
      </c>
      <c r="R543" s="14" t="s">
        <v>238</v>
      </c>
    </row>
    <row r="544" spans="1:18" x14ac:dyDescent="0.3">
      <c r="A544">
        <v>5793831511</v>
      </c>
      <c r="B544">
        <v>2692</v>
      </c>
      <c r="C544">
        <v>1611070626</v>
      </c>
      <c r="D544">
        <v>5</v>
      </c>
      <c r="E544">
        <v>10</v>
      </c>
      <c r="F544">
        <v>12</v>
      </c>
      <c r="G544">
        <v>1</v>
      </c>
      <c r="H544" s="14" t="s">
        <v>116</v>
      </c>
      <c r="I544" s="14" t="s">
        <v>89</v>
      </c>
      <c r="J544">
        <v>0</v>
      </c>
      <c r="K544" s="14" t="s">
        <v>259</v>
      </c>
      <c r="L544">
        <v>0.5</v>
      </c>
      <c r="M544">
        <v>4.25</v>
      </c>
      <c r="N544">
        <v>9.4499999999999993</v>
      </c>
      <c r="O544">
        <v>16.8</v>
      </c>
      <c r="P544" s="14" t="s">
        <v>218</v>
      </c>
      <c r="Q544" s="14" t="s">
        <v>214</v>
      </c>
      <c r="R544" s="14" t="s">
        <v>238</v>
      </c>
    </row>
    <row r="545" spans="1:18" x14ac:dyDescent="0.3">
      <c r="A545">
        <v>5795153846</v>
      </c>
      <c r="B545">
        <v>3403</v>
      </c>
      <c r="C545">
        <v>1611157850</v>
      </c>
      <c r="D545">
        <v>12</v>
      </c>
      <c r="E545">
        <v>9</v>
      </c>
      <c r="F545">
        <v>29</v>
      </c>
      <c r="G545">
        <v>1</v>
      </c>
      <c r="H545" s="14" t="s">
        <v>122</v>
      </c>
      <c r="I545" s="14" t="s">
        <v>89</v>
      </c>
      <c r="J545">
        <v>1</v>
      </c>
      <c r="K545" s="14" t="s">
        <v>259</v>
      </c>
      <c r="L545">
        <v>0.5</v>
      </c>
      <c r="M545">
        <v>4.8499999999999996</v>
      </c>
      <c r="N545">
        <v>9.6</v>
      </c>
      <c r="O545">
        <v>17.45</v>
      </c>
      <c r="P545" s="14" t="s">
        <v>210</v>
      </c>
      <c r="Q545" s="14" t="s">
        <v>214</v>
      </c>
      <c r="R545" s="14" t="s">
        <v>238</v>
      </c>
    </row>
    <row r="546" spans="1:18" x14ac:dyDescent="0.3">
      <c r="A546">
        <v>5796295906</v>
      </c>
      <c r="B546">
        <v>1943</v>
      </c>
      <c r="C546">
        <v>1611238010</v>
      </c>
      <c r="D546">
        <v>2</v>
      </c>
      <c r="E546">
        <v>5</v>
      </c>
      <c r="F546">
        <v>11</v>
      </c>
      <c r="G546">
        <v>1</v>
      </c>
      <c r="H546" s="14" t="s">
        <v>119</v>
      </c>
      <c r="I546" s="14" t="s">
        <v>89</v>
      </c>
      <c r="J546">
        <v>0</v>
      </c>
      <c r="K546" s="14" t="s">
        <v>259</v>
      </c>
      <c r="L546">
        <v>0.45</v>
      </c>
      <c r="M546">
        <v>4.8</v>
      </c>
      <c r="N546">
        <v>9.4</v>
      </c>
      <c r="O546">
        <v>16.600000000000001</v>
      </c>
      <c r="P546" s="14" t="s">
        <v>210</v>
      </c>
      <c r="Q546" s="14" t="s">
        <v>214</v>
      </c>
      <c r="R546" s="14" t="s">
        <v>238</v>
      </c>
    </row>
    <row r="547" spans="1:18" x14ac:dyDescent="0.3">
      <c r="A547">
        <v>5797620821</v>
      </c>
      <c r="B547">
        <v>2096</v>
      </c>
      <c r="C547">
        <v>1611324551</v>
      </c>
      <c r="D547">
        <v>0</v>
      </c>
      <c r="E547">
        <v>3</v>
      </c>
      <c r="F547">
        <v>21</v>
      </c>
      <c r="G547">
        <v>1</v>
      </c>
      <c r="H547" s="14" t="s">
        <v>119</v>
      </c>
      <c r="I547" s="14" t="s">
        <v>92</v>
      </c>
      <c r="J547">
        <v>1</v>
      </c>
      <c r="K547" s="14" t="s">
        <v>259</v>
      </c>
      <c r="L547">
        <v>0.45</v>
      </c>
      <c r="M547">
        <v>4.5</v>
      </c>
      <c r="N547">
        <v>9.1</v>
      </c>
      <c r="O547">
        <v>16.2</v>
      </c>
      <c r="P547" s="14" t="s">
        <v>210</v>
      </c>
      <c r="Q547" s="14" t="s">
        <v>214</v>
      </c>
      <c r="R547" s="14" t="s">
        <v>238</v>
      </c>
    </row>
    <row r="548" spans="1:18" x14ac:dyDescent="0.3">
      <c r="A548">
        <v>5797780799</v>
      </c>
      <c r="B548">
        <v>3729</v>
      </c>
      <c r="C548">
        <v>1611330482</v>
      </c>
      <c r="D548">
        <v>3</v>
      </c>
      <c r="E548">
        <v>14</v>
      </c>
      <c r="F548">
        <v>25</v>
      </c>
      <c r="G548">
        <v>1</v>
      </c>
      <c r="H548" s="14" t="s">
        <v>119</v>
      </c>
      <c r="I548" s="14" t="s">
        <v>89</v>
      </c>
      <c r="J548">
        <v>0</v>
      </c>
      <c r="K548" s="14" t="s">
        <v>259</v>
      </c>
      <c r="L548">
        <v>0.4</v>
      </c>
      <c r="M548">
        <v>4.5</v>
      </c>
      <c r="N548">
        <v>9.6999999999999993</v>
      </c>
      <c r="O548">
        <v>16.75</v>
      </c>
      <c r="P548" s="14" t="s">
        <v>210</v>
      </c>
      <c r="Q548" s="14" t="s">
        <v>214</v>
      </c>
      <c r="R548" s="14" t="s">
        <v>238</v>
      </c>
    </row>
    <row r="549" spans="1:18" x14ac:dyDescent="0.3">
      <c r="A549">
        <v>5798422411</v>
      </c>
      <c r="B549">
        <v>2512</v>
      </c>
      <c r="C549">
        <v>1611372005</v>
      </c>
      <c r="D549">
        <v>1</v>
      </c>
      <c r="E549">
        <v>11</v>
      </c>
      <c r="F549">
        <v>7</v>
      </c>
      <c r="G549">
        <v>1</v>
      </c>
      <c r="H549" s="14" t="s">
        <v>119</v>
      </c>
      <c r="I549" s="14" t="s">
        <v>92</v>
      </c>
      <c r="J549">
        <v>0</v>
      </c>
      <c r="K549" s="14" t="s">
        <v>259</v>
      </c>
      <c r="L549">
        <v>0.4</v>
      </c>
      <c r="M549">
        <v>4.4000000000000004</v>
      </c>
      <c r="N549">
        <v>9.6999999999999993</v>
      </c>
      <c r="O549">
        <v>16.399999999999999</v>
      </c>
      <c r="P549" s="14" t="s">
        <v>210</v>
      </c>
      <c r="Q549" s="14" t="s">
        <v>214</v>
      </c>
      <c r="R549" s="14" t="s">
        <v>238</v>
      </c>
    </row>
    <row r="550" spans="1:18" x14ac:dyDescent="0.3">
      <c r="A550">
        <v>5800445060</v>
      </c>
      <c r="B550">
        <v>1631</v>
      </c>
      <c r="C550">
        <v>1611479765</v>
      </c>
      <c r="D550">
        <v>2</v>
      </c>
      <c r="E550">
        <v>1</v>
      </c>
      <c r="F550">
        <v>11</v>
      </c>
      <c r="G550">
        <v>2</v>
      </c>
      <c r="H550" s="14" t="s">
        <v>119</v>
      </c>
      <c r="I550" s="14" t="s">
        <v>92</v>
      </c>
      <c r="J550">
        <v>1</v>
      </c>
      <c r="K550" s="14" t="s">
        <v>259</v>
      </c>
      <c r="L550">
        <v>0.45</v>
      </c>
      <c r="M550">
        <v>4.3499999999999996</v>
      </c>
      <c r="N550">
        <v>9.3000000000000007</v>
      </c>
      <c r="O550">
        <v>16.600000000000001</v>
      </c>
      <c r="P550" s="14" t="s">
        <v>210</v>
      </c>
      <c r="Q550" s="14" t="s">
        <v>214</v>
      </c>
      <c r="R550" s="14" t="s">
        <v>238</v>
      </c>
    </row>
    <row r="551" spans="1:18" x14ac:dyDescent="0.3">
      <c r="A551">
        <v>5800489420</v>
      </c>
      <c r="B551">
        <v>2485</v>
      </c>
      <c r="C551">
        <v>1611481835</v>
      </c>
      <c r="D551">
        <v>5</v>
      </c>
      <c r="E551">
        <v>5</v>
      </c>
      <c r="F551">
        <v>21</v>
      </c>
      <c r="G551">
        <v>5</v>
      </c>
      <c r="H551" s="14" t="s">
        <v>116</v>
      </c>
      <c r="I551" s="14" t="s">
        <v>92</v>
      </c>
      <c r="J551">
        <v>1</v>
      </c>
      <c r="K551" s="14" t="s">
        <v>259</v>
      </c>
      <c r="L551">
        <v>0.5</v>
      </c>
      <c r="M551">
        <v>4.45</v>
      </c>
      <c r="N551">
        <v>8.8000000000000007</v>
      </c>
      <c r="O551">
        <v>17.2</v>
      </c>
      <c r="P551" s="14" t="s">
        <v>210</v>
      </c>
      <c r="Q551" s="14" t="s">
        <v>217</v>
      </c>
      <c r="R551" s="14" t="s">
        <v>238</v>
      </c>
    </row>
    <row r="552" spans="1:18" x14ac:dyDescent="0.3">
      <c r="A552">
        <v>5800788113</v>
      </c>
      <c r="B552">
        <v>2211</v>
      </c>
      <c r="C552">
        <v>1611493526</v>
      </c>
      <c r="D552">
        <v>2</v>
      </c>
      <c r="E552">
        <v>3</v>
      </c>
      <c r="F552">
        <v>11</v>
      </c>
      <c r="G552">
        <v>1</v>
      </c>
      <c r="H552" s="14" t="s">
        <v>126</v>
      </c>
      <c r="I552" s="14" t="s">
        <v>92</v>
      </c>
      <c r="J552">
        <v>1</v>
      </c>
      <c r="K552" s="14" t="s">
        <v>259</v>
      </c>
      <c r="L552">
        <v>0.55000000000000004</v>
      </c>
      <c r="M552">
        <v>4.05</v>
      </c>
      <c r="N552">
        <v>8.5</v>
      </c>
      <c r="O552">
        <v>17</v>
      </c>
      <c r="P552" s="14" t="s">
        <v>210</v>
      </c>
      <c r="Q552" s="14" t="s">
        <v>217</v>
      </c>
      <c r="R552" s="14" t="s">
        <v>238</v>
      </c>
    </row>
    <row r="553" spans="1:18" x14ac:dyDescent="0.3">
      <c r="A553">
        <v>5802279858</v>
      </c>
      <c r="B553">
        <v>1885</v>
      </c>
      <c r="C553">
        <v>1611579302</v>
      </c>
      <c r="D553">
        <v>0</v>
      </c>
      <c r="E553">
        <v>10</v>
      </c>
      <c r="F553">
        <v>6</v>
      </c>
      <c r="G553">
        <v>1</v>
      </c>
      <c r="H553" s="14" t="s">
        <v>126</v>
      </c>
      <c r="I553" s="14" t="s">
        <v>92</v>
      </c>
      <c r="J553">
        <v>0</v>
      </c>
      <c r="K553" s="14" t="s">
        <v>259</v>
      </c>
      <c r="L553">
        <v>0.55000000000000004</v>
      </c>
      <c r="M553">
        <v>3.8</v>
      </c>
      <c r="N553">
        <v>8.3000000000000007</v>
      </c>
      <c r="O553">
        <v>16.8</v>
      </c>
      <c r="P553" s="14" t="s">
        <v>210</v>
      </c>
      <c r="Q553" s="14" t="s">
        <v>217</v>
      </c>
      <c r="R553" s="14" t="s">
        <v>238</v>
      </c>
    </row>
    <row r="554" spans="1:18" x14ac:dyDescent="0.3">
      <c r="A554">
        <v>5802595213</v>
      </c>
      <c r="B554">
        <v>3972</v>
      </c>
      <c r="C554">
        <v>1611589584</v>
      </c>
      <c r="D554">
        <v>9</v>
      </c>
      <c r="E554">
        <v>11</v>
      </c>
      <c r="F554">
        <v>16</v>
      </c>
      <c r="G554">
        <v>1</v>
      </c>
      <c r="H554" s="14" t="s">
        <v>116</v>
      </c>
      <c r="I554" s="14" t="s">
        <v>92</v>
      </c>
      <c r="J554">
        <v>0</v>
      </c>
      <c r="K554" s="14" t="s">
        <v>259</v>
      </c>
      <c r="L554">
        <v>0.55000000000000004</v>
      </c>
      <c r="M554">
        <v>4.2</v>
      </c>
      <c r="N554">
        <v>8.1999999999999993</v>
      </c>
      <c r="O554">
        <v>16.7</v>
      </c>
      <c r="P554" s="14" t="s">
        <v>210</v>
      </c>
      <c r="Q554" s="14" t="s">
        <v>217</v>
      </c>
      <c r="R554" s="14" t="s">
        <v>238</v>
      </c>
    </row>
    <row r="555" spans="1:18" x14ac:dyDescent="0.3">
      <c r="A555">
        <v>5804079675</v>
      </c>
      <c r="B555">
        <v>1554</v>
      </c>
      <c r="C555">
        <v>1611675285</v>
      </c>
      <c r="D555">
        <v>6</v>
      </c>
      <c r="E555">
        <v>0</v>
      </c>
      <c r="F555">
        <v>20</v>
      </c>
      <c r="G555">
        <v>1</v>
      </c>
      <c r="H555" s="14" t="s">
        <v>119</v>
      </c>
      <c r="I555" s="14" t="s">
        <v>92</v>
      </c>
      <c r="J555">
        <v>1</v>
      </c>
      <c r="K555" s="14" t="s">
        <v>259</v>
      </c>
      <c r="L555">
        <v>0.55000000000000004</v>
      </c>
      <c r="M555">
        <v>4.3</v>
      </c>
      <c r="N555">
        <v>7.8</v>
      </c>
      <c r="O555">
        <v>16.149999999999999</v>
      </c>
      <c r="P555" s="14" t="s">
        <v>210</v>
      </c>
      <c r="Q555" s="14" t="s">
        <v>217</v>
      </c>
      <c r="R555" s="14" t="s">
        <v>238</v>
      </c>
    </row>
    <row r="556" spans="1:18" x14ac:dyDescent="0.3">
      <c r="A556">
        <v>5804131436</v>
      </c>
      <c r="B556">
        <v>1933</v>
      </c>
      <c r="C556">
        <v>1611677262</v>
      </c>
      <c r="D556">
        <v>0</v>
      </c>
      <c r="E556">
        <v>4</v>
      </c>
      <c r="F556">
        <v>22</v>
      </c>
      <c r="G556">
        <v>1</v>
      </c>
      <c r="H556" s="14" t="s">
        <v>119</v>
      </c>
      <c r="I556" s="14" t="s">
        <v>92</v>
      </c>
      <c r="J556">
        <v>1</v>
      </c>
      <c r="K556" s="14" t="s">
        <v>259</v>
      </c>
      <c r="L556">
        <v>0.55000000000000004</v>
      </c>
      <c r="M556">
        <v>4.05</v>
      </c>
      <c r="N556">
        <v>7.7</v>
      </c>
      <c r="O556">
        <v>16.25</v>
      </c>
      <c r="P556" s="14" t="s">
        <v>210</v>
      </c>
      <c r="Q556" s="14" t="s">
        <v>217</v>
      </c>
      <c r="R556" s="14" t="s">
        <v>238</v>
      </c>
    </row>
    <row r="557" spans="1:18" x14ac:dyDescent="0.3">
      <c r="A557">
        <v>5805359167</v>
      </c>
      <c r="B557">
        <v>2260</v>
      </c>
      <c r="C557">
        <v>1611754864</v>
      </c>
      <c r="D557">
        <v>1</v>
      </c>
      <c r="E557">
        <v>12</v>
      </c>
      <c r="F557">
        <v>4</v>
      </c>
      <c r="G557">
        <v>1</v>
      </c>
      <c r="H557" s="14" t="s">
        <v>101</v>
      </c>
      <c r="I557" s="14" t="s">
        <v>92</v>
      </c>
      <c r="J557">
        <v>0</v>
      </c>
      <c r="K557" s="14" t="s">
        <v>259</v>
      </c>
      <c r="L557">
        <v>0.5</v>
      </c>
      <c r="M557">
        <v>4</v>
      </c>
      <c r="N557">
        <v>7.6</v>
      </c>
      <c r="O557">
        <v>15.25</v>
      </c>
      <c r="P557" s="14" t="s">
        <v>210</v>
      </c>
      <c r="Q557" s="14" t="s">
        <v>217</v>
      </c>
      <c r="R557" s="14" t="s">
        <v>238</v>
      </c>
    </row>
    <row r="558" spans="1:18" x14ac:dyDescent="0.3">
      <c r="A558">
        <v>5805519834</v>
      </c>
      <c r="B558">
        <v>2999</v>
      </c>
      <c r="C558">
        <v>1611760380</v>
      </c>
      <c r="D558">
        <v>2</v>
      </c>
      <c r="E558">
        <v>3</v>
      </c>
      <c r="F558">
        <v>25</v>
      </c>
      <c r="G558">
        <v>1</v>
      </c>
      <c r="H558" s="14" t="s">
        <v>119</v>
      </c>
      <c r="I558" s="14" t="s">
        <v>89</v>
      </c>
      <c r="J558">
        <v>1</v>
      </c>
      <c r="K558" s="14" t="s">
        <v>259</v>
      </c>
      <c r="L558">
        <v>0.5</v>
      </c>
      <c r="M558">
        <v>4.05</v>
      </c>
      <c r="N558">
        <v>7.6</v>
      </c>
      <c r="O558">
        <v>16</v>
      </c>
      <c r="P558" s="14" t="s">
        <v>210</v>
      </c>
      <c r="Q558" s="14" t="s">
        <v>217</v>
      </c>
      <c r="R558" s="14" t="s">
        <v>238</v>
      </c>
    </row>
    <row r="559" spans="1:18" x14ac:dyDescent="0.3">
      <c r="A559">
        <v>5806933002</v>
      </c>
      <c r="B559">
        <v>2747</v>
      </c>
      <c r="C559">
        <v>1611844938</v>
      </c>
      <c r="D559">
        <v>7</v>
      </c>
      <c r="E559">
        <v>6</v>
      </c>
      <c r="F559">
        <v>15</v>
      </c>
      <c r="G559">
        <v>1</v>
      </c>
      <c r="H559" s="14" t="s">
        <v>119</v>
      </c>
      <c r="I559" s="14" t="s">
        <v>89</v>
      </c>
      <c r="J559">
        <v>1</v>
      </c>
      <c r="K559" s="14" t="s">
        <v>259</v>
      </c>
      <c r="L559">
        <v>0.55000000000000004</v>
      </c>
      <c r="M559">
        <v>4.0999999999999996</v>
      </c>
      <c r="N559">
        <v>7.25</v>
      </c>
      <c r="O559">
        <v>16.350000000000001</v>
      </c>
      <c r="P559" s="14" t="s">
        <v>210</v>
      </c>
      <c r="Q559" s="14" t="s">
        <v>217</v>
      </c>
      <c r="R559" s="14" t="s">
        <v>238</v>
      </c>
    </row>
    <row r="560" spans="1:18" x14ac:dyDescent="0.3">
      <c r="A560">
        <v>5807085600</v>
      </c>
      <c r="B560">
        <v>1846</v>
      </c>
      <c r="C560">
        <v>1611850629</v>
      </c>
      <c r="D560">
        <v>2</v>
      </c>
      <c r="E560">
        <v>7</v>
      </c>
      <c r="F560">
        <v>4</v>
      </c>
      <c r="G560">
        <v>1</v>
      </c>
      <c r="H560" s="14" t="s">
        <v>116</v>
      </c>
      <c r="I560" s="14" t="s">
        <v>89</v>
      </c>
      <c r="J560">
        <v>0</v>
      </c>
      <c r="K560" s="14" t="s">
        <v>259</v>
      </c>
      <c r="L560">
        <v>0.55000000000000004</v>
      </c>
      <c r="M560">
        <v>3.65</v>
      </c>
      <c r="N560">
        <v>7.2</v>
      </c>
      <c r="O560">
        <v>15</v>
      </c>
      <c r="P560" s="14" t="s">
        <v>210</v>
      </c>
      <c r="Q560" s="14" t="s">
        <v>217</v>
      </c>
      <c r="R560" s="14" t="s">
        <v>231</v>
      </c>
    </row>
    <row r="561" spans="1:18" x14ac:dyDescent="0.3">
      <c r="A561">
        <v>5809919932</v>
      </c>
      <c r="B561">
        <v>2198</v>
      </c>
      <c r="C561">
        <v>1612013339</v>
      </c>
      <c r="D561">
        <v>4</v>
      </c>
      <c r="E561">
        <v>5</v>
      </c>
      <c r="F561">
        <v>17</v>
      </c>
      <c r="G561">
        <v>1</v>
      </c>
      <c r="H561" s="14" t="s">
        <v>119</v>
      </c>
      <c r="I561" s="14" t="s">
        <v>92</v>
      </c>
      <c r="J561">
        <v>1</v>
      </c>
      <c r="K561" s="14" t="s">
        <v>259</v>
      </c>
      <c r="L561">
        <v>0.55000000000000004</v>
      </c>
      <c r="M561">
        <v>3.65</v>
      </c>
      <c r="N561">
        <v>7.05</v>
      </c>
      <c r="O561">
        <v>15.05</v>
      </c>
      <c r="P561" s="14" t="s">
        <v>210</v>
      </c>
      <c r="Q561" s="14" t="s">
        <v>217</v>
      </c>
      <c r="R561" s="14" t="s">
        <v>231</v>
      </c>
    </row>
    <row r="562" spans="1:18" x14ac:dyDescent="0.3">
      <c r="A562">
        <v>5810046100</v>
      </c>
      <c r="B562">
        <v>2642</v>
      </c>
      <c r="C562">
        <v>1612017437</v>
      </c>
      <c r="D562">
        <v>10</v>
      </c>
      <c r="E562">
        <v>6</v>
      </c>
      <c r="F562">
        <v>17</v>
      </c>
      <c r="G562">
        <v>1</v>
      </c>
      <c r="H562" s="14" t="s">
        <v>116</v>
      </c>
      <c r="I562" s="14" t="s">
        <v>89</v>
      </c>
      <c r="J562">
        <v>1</v>
      </c>
      <c r="K562" s="14" t="s">
        <v>259</v>
      </c>
      <c r="L562">
        <v>0.6</v>
      </c>
      <c r="M562">
        <v>3.85</v>
      </c>
      <c r="N562">
        <v>6.75</v>
      </c>
      <c r="O562">
        <v>15.7</v>
      </c>
      <c r="P562" s="14" t="s">
        <v>210</v>
      </c>
      <c r="Q562" s="14" t="s">
        <v>217</v>
      </c>
      <c r="R562" s="14" t="s">
        <v>231</v>
      </c>
    </row>
    <row r="563" spans="1:18" x14ac:dyDescent="0.3">
      <c r="A563">
        <v>5810895121</v>
      </c>
      <c r="B563">
        <v>2321</v>
      </c>
      <c r="C563">
        <v>1612058915</v>
      </c>
      <c r="D563">
        <v>6</v>
      </c>
      <c r="E563">
        <v>8</v>
      </c>
      <c r="F563">
        <v>12</v>
      </c>
      <c r="G563">
        <v>1</v>
      </c>
      <c r="H563" s="14" t="s">
        <v>119</v>
      </c>
      <c r="I563" s="14" t="s">
        <v>92</v>
      </c>
      <c r="J563">
        <v>0</v>
      </c>
      <c r="K563" s="14" t="s">
        <v>259</v>
      </c>
      <c r="L563">
        <v>0.55000000000000004</v>
      </c>
      <c r="M563">
        <v>3.95</v>
      </c>
      <c r="N563">
        <v>6.65</v>
      </c>
      <c r="O563">
        <v>15.3</v>
      </c>
      <c r="P563" s="14" t="s">
        <v>210</v>
      </c>
      <c r="Q563" s="14" t="s">
        <v>217</v>
      </c>
      <c r="R563" s="14" t="s">
        <v>231</v>
      </c>
    </row>
    <row r="564" spans="1:18" x14ac:dyDescent="0.3">
      <c r="A564">
        <v>5810942583</v>
      </c>
      <c r="B564">
        <v>2613</v>
      </c>
      <c r="C564">
        <v>1612062352</v>
      </c>
      <c r="D564">
        <v>3</v>
      </c>
      <c r="E564">
        <v>9</v>
      </c>
      <c r="F564">
        <v>11</v>
      </c>
      <c r="G564">
        <v>1</v>
      </c>
      <c r="H564" s="14" t="s">
        <v>101</v>
      </c>
      <c r="I564" s="14" t="s">
        <v>89</v>
      </c>
      <c r="J564">
        <v>0</v>
      </c>
      <c r="K564" s="14" t="s">
        <v>258</v>
      </c>
      <c r="L564">
        <v>0.55000000000000004</v>
      </c>
      <c r="M564">
        <v>3.85</v>
      </c>
      <c r="N564">
        <v>6.6</v>
      </c>
      <c r="O564">
        <v>15.25</v>
      </c>
      <c r="P564" s="14" t="s">
        <v>210</v>
      </c>
      <c r="Q564" s="14" t="s">
        <v>217</v>
      </c>
      <c r="R564" s="14" t="s">
        <v>231</v>
      </c>
    </row>
    <row r="565" spans="1:18" x14ac:dyDescent="0.3">
      <c r="A565">
        <v>5811111655</v>
      </c>
      <c r="B565">
        <v>1444</v>
      </c>
      <c r="C565">
        <v>1612072747</v>
      </c>
      <c r="D565">
        <v>3</v>
      </c>
      <c r="E565">
        <v>3</v>
      </c>
      <c r="F565">
        <v>6</v>
      </c>
      <c r="H565" s="14" t="s">
        <v>119</v>
      </c>
      <c r="I565" s="14" t="s">
        <v>92</v>
      </c>
      <c r="J565">
        <v>1</v>
      </c>
      <c r="K565" s="14" t="s">
        <v>259</v>
      </c>
      <c r="L565">
        <v>0.55000000000000004</v>
      </c>
      <c r="M565">
        <v>3.4</v>
      </c>
      <c r="N565">
        <v>6.3</v>
      </c>
      <c r="O565">
        <v>14.1</v>
      </c>
      <c r="P565" s="14" t="s">
        <v>212</v>
      </c>
      <c r="Q565" s="14" t="s">
        <v>217</v>
      </c>
      <c r="R565" s="14" t="s">
        <v>221</v>
      </c>
    </row>
    <row r="566" spans="1:18" x14ac:dyDescent="0.3">
      <c r="A566">
        <v>5811149806</v>
      </c>
      <c r="B566">
        <v>2343</v>
      </c>
      <c r="C566">
        <v>1612074726</v>
      </c>
      <c r="D566">
        <v>0</v>
      </c>
      <c r="E566">
        <v>8</v>
      </c>
      <c r="F566">
        <v>10</v>
      </c>
      <c r="G566">
        <v>3</v>
      </c>
      <c r="H566" s="14" t="s">
        <v>119</v>
      </c>
      <c r="I566" s="14" t="s">
        <v>92</v>
      </c>
      <c r="J566">
        <v>0</v>
      </c>
      <c r="K566" s="14" t="s">
        <v>259</v>
      </c>
      <c r="L566">
        <v>0.55000000000000004</v>
      </c>
      <c r="M566">
        <v>3.3</v>
      </c>
      <c r="N566">
        <v>6.45</v>
      </c>
      <c r="O566">
        <v>14.05</v>
      </c>
      <c r="P566" s="14" t="s">
        <v>212</v>
      </c>
      <c r="Q566" s="14" t="s">
        <v>217</v>
      </c>
      <c r="R566" s="14" t="s">
        <v>221</v>
      </c>
    </row>
    <row r="567" spans="1:18" x14ac:dyDescent="0.3">
      <c r="A567">
        <v>5811476627</v>
      </c>
      <c r="B567">
        <v>1767</v>
      </c>
      <c r="C567">
        <v>1612089311</v>
      </c>
      <c r="D567">
        <v>2</v>
      </c>
      <c r="E567">
        <v>1</v>
      </c>
      <c r="F567">
        <v>13</v>
      </c>
      <c r="G567">
        <v>2</v>
      </c>
      <c r="H567" s="14" t="s">
        <v>122</v>
      </c>
      <c r="I567" s="14" t="s">
        <v>92</v>
      </c>
      <c r="J567">
        <v>1</v>
      </c>
      <c r="K567" s="14" t="s">
        <v>258</v>
      </c>
      <c r="L567">
        <v>0.55000000000000004</v>
      </c>
      <c r="M567">
        <v>3.4</v>
      </c>
      <c r="N567">
        <v>6.35</v>
      </c>
      <c r="O567">
        <v>13.65</v>
      </c>
      <c r="P567" s="14" t="s">
        <v>212</v>
      </c>
      <c r="Q567" s="14" t="s">
        <v>217</v>
      </c>
      <c r="R567" s="14" t="s">
        <v>221</v>
      </c>
    </row>
    <row r="568" spans="1:18" x14ac:dyDescent="0.3">
      <c r="A568">
        <v>5811938226</v>
      </c>
      <c r="B568">
        <v>2375</v>
      </c>
      <c r="C568">
        <v>1612104401</v>
      </c>
      <c r="D568">
        <v>2</v>
      </c>
      <c r="E568">
        <v>6</v>
      </c>
      <c r="F568">
        <v>18</v>
      </c>
      <c r="G568">
        <v>1</v>
      </c>
      <c r="H568" s="14" t="s">
        <v>122</v>
      </c>
      <c r="I568" s="14" t="s">
        <v>92</v>
      </c>
      <c r="J568">
        <v>1</v>
      </c>
      <c r="K568" s="14" t="s">
        <v>259</v>
      </c>
      <c r="L568">
        <v>0.6</v>
      </c>
      <c r="M568">
        <v>3.35</v>
      </c>
      <c r="N568">
        <v>5.95</v>
      </c>
      <c r="O568">
        <v>13.3</v>
      </c>
      <c r="P568" s="14" t="s">
        <v>212</v>
      </c>
      <c r="Q568" s="14" t="s">
        <v>210</v>
      </c>
      <c r="R568" s="14" t="s">
        <v>221</v>
      </c>
    </row>
    <row r="569" spans="1:18" x14ac:dyDescent="0.3">
      <c r="A569">
        <v>5812047115</v>
      </c>
      <c r="B569">
        <v>2528</v>
      </c>
      <c r="C569">
        <v>1612107685</v>
      </c>
      <c r="D569">
        <v>1</v>
      </c>
      <c r="E569">
        <v>6</v>
      </c>
      <c r="F569">
        <v>25</v>
      </c>
      <c r="G569">
        <v>1</v>
      </c>
      <c r="H569" s="14" t="s">
        <v>119</v>
      </c>
      <c r="I569" s="14" t="s">
        <v>92</v>
      </c>
      <c r="J569">
        <v>1</v>
      </c>
      <c r="K569" s="14" t="s">
        <v>259</v>
      </c>
      <c r="L569">
        <v>0.65</v>
      </c>
      <c r="M569">
        <v>3.35</v>
      </c>
      <c r="N569">
        <v>5.7</v>
      </c>
      <c r="O569">
        <v>14.2</v>
      </c>
      <c r="P569" s="14" t="s">
        <v>212</v>
      </c>
      <c r="Q569" s="14" t="s">
        <v>210</v>
      </c>
      <c r="R569" s="14" t="s">
        <v>221</v>
      </c>
    </row>
    <row r="570" spans="1:18" x14ac:dyDescent="0.3">
      <c r="A570">
        <v>5813509440</v>
      </c>
      <c r="B570">
        <v>2958</v>
      </c>
      <c r="C570">
        <v>1612188683</v>
      </c>
      <c r="D570">
        <v>3</v>
      </c>
      <c r="E570">
        <v>10</v>
      </c>
      <c r="F570">
        <v>21</v>
      </c>
      <c r="G570">
        <v>1</v>
      </c>
      <c r="H570" s="14" t="s">
        <v>122</v>
      </c>
      <c r="I570" s="14" t="s">
        <v>92</v>
      </c>
      <c r="J570">
        <v>0</v>
      </c>
      <c r="K570" s="14" t="s">
        <v>259</v>
      </c>
      <c r="L570">
        <v>0.6</v>
      </c>
      <c r="M570">
        <v>3.4</v>
      </c>
      <c r="N570">
        <v>6.15</v>
      </c>
      <c r="O570">
        <v>14.7</v>
      </c>
      <c r="P570" s="14" t="s">
        <v>212</v>
      </c>
      <c r="Q570" s="14" t="s">
        <v>210</v>
      </c>
      <c r="R570" s="14" t="s">
        <v>221</v>
      </c>
    </row>
    <row r="571" spans="1:18" x14ac:dyDescent="0.3">
      <c r="A571">
        <v>5813708380</v>
      </c>
      <c r="B571">
        <v>2235</v>
      </c>
      <c r="C571">
        <v>1612196083</v>
      </c>
      <c r="D571">
        <v>4</v>
      </c>
      <c r="E571">
        <v>4</v>
      </c>
      <c r="F571">
        <v>17</v>
      </c>
      <c r="G571">
        <v>1</v>
      </c>
      <c r="H571" s="14" t="s">
        <v>122</v>
      </c>
      <c r="I571" s="14" t="s">
        <v>89</v>
      </c>
      <c r="J571">
        <v>1</v>
      </c>
      <c r="K571" s="14" t="s">
        <v>259</v>
      </c>
      <c r="L571">
        <v>0.6</v>
      </c>
      <c r="M571">
        <v>3.35</v>
      </c>
      <c r="N571">
        <v>6.1</v>
      </c>
      <c r="O571">
        <v>14.5</v>
      </c>
      <c r="P571" s="14" t="s">
        <v>212</v>
      </c>
      <c r="Q571" s="14" t="s">
        <v>210</v>
      </c>
      <c r="R571" s="14" t="s">
        <v>221</v>
      </c>
    </row>
    <row r="572" spans="1:18" x14ac:dyDescent="0.3">
      <c r="A572">
        <v>5815091879</v>
      </c>
      <c r="B572">
        <v>3432</v>
      </c>
      <c r="C572">
        <v>1612281831</v>
      </c>
      <c r="D572">
        <v>5</v>
      </c>
      <c r="E572">
        <v>12</v>
      </c>
      <c r="F572">
        <v>17</v>
      </c>
      <c r="G572">
        <v>1</v>
      </c>
      <c r="H572" s="14" t="s">
        <v>122</v>
      </c>
      <c r="I572" s="14" t="s">
        <v>92</v>
      </c>
      <c r="J572">
        <v>0</v>
      </c>
      <c r="K572" s="14" t="s">
        <v>259</v>
      </c>
      <c r="L572">
        <v>0.55000000000000004</v>
      </c>
      <c r="M572">
        <v>3.5</v>
      </c>
      <c r="N572">
        <v>6.55</v>
      </c>
      <c r="O572">
        <v>14.8</v>
      </c>
      <c r="P572" s="14" t="s">
        <v>212</v>
      </c>
      <c r="Q572" s="14" t="s">
        <v>210</v>
      </c>
      <c r="R572" s="14" t="s">
        <v>221</v>
      </c>
    </row>
    <row r="573" spans="1:18" x14ac:dyDescent="0.3">
      <c r="A573">
        <v>5816309568</v>
      </c>
      <c r="B573">
        <v>2216</v>
      </c>
      <c r="C573">
        <v>1612362721</v>
      </c>
      <c r="D573">
        <v>10</v>
      </c>
      <c r="E573">
        <v>9</v>
      </c>
      <c r="F573">
        <v>11</v>
      </c>
      <c r="G573">
        <v>1</v>
      </c>
      <c r="H573" s="14" t="s">
        <v>126</v>
      </c>
      <c r="I573" s="14" t="s">
        <v>92</v>
      </c>
      <c r="J573">
        <v>0</v>
      </c>
      <c r="K573" s="14" t="s">
        <v>259</v>
      </c>
      <c r="L573">
        <v>0.55000000000000004</v>
      </c>
      <c r="M573">
        <v>4</v>
      </c>
      <c r="N573">
        <v>6.5</v>
      </c>
      <c r="O573">
        <v>15.05</v>
      </c>
      <c r="P573" s="14" t="s">
        <v>212</v>
      </c>
      <c r="Q573" s="14" t="s">
        <v>210</v>
      </c>
      <c r="R573" s="14" t="s">
        <v>221</v>
      </c>
    </row>
    <row r="574" spans="1:18" x14ac:dyDescent="0.3">
      <c r="A574">
        <v>5817774143</v>
      </c>
      <c r="B574">
        <v>2290</v>
      </c>
      <c r="C574">
        <v>1612454057</v>
      </c>
      <c r="D574">
        <v>2</v>
      </c>
      <c r="E574">
        <v>14</v>
      </c>
      <c r="F574">
        <v>15</v>
      </c>
      <c r="G574">
        <v>1</v>
      </c>
      <c r="H574" s="14" t="s">
        <v>119</v>
      </c>
      <c r="I574" s="14" t="s">
        <v>92</v>
      </c>
      <c r="J574">
        <v>0</v>
      </c>
      <c r="K574" s="14" t="s">
        <v>259</v>
      </c>
      <c r="L574">
        <v>0.55000000000000004</v>
      </c>
      <c r="M574">
        <v>3.65</v>
      </c>
      <c r="N574">
        <v>6.65</v>
      </c>
      <c r="O574">
        <v>15</v>
      </c>
      <c r="P574" s="14" t="s">
        <v>212</v>
      </c>
      <c r="Q574" s="14" t="s">
        <v>217</v>
      </c>
      <c r="R574" s="14" t="s">
        <v>221</v>
      </c>
    </row>
    <row r="575" spans="1:18" x14ac:dyDescent="0.3">
      <c r="A575">
        <v>5820570178</v>
      </c>
      <c r="B575">
        <v>1828</v>
      </c>
      <c r="C575">
        <v>1612621395</v>
      </c>
      <c r="D575">
        <v>7</v>
      </c>
      <c r="E575">
        <v>1</v>
      </c>
      <c r="F575">
        <v>22</v>
      </c>
      <c r="G575">
        <v>1</v>
      </c>
      <c r="H575" s="14" t="s">
        <v>119</v>
      </c>
      <c r="I575" s="14" t="s">
        <v>89</v>
      </c>
      <c r="J575">
        <v>1</v>
      </c>
      <c r="K575" s="14" t="s">
        <v>259</v>
      </c>
      <c r="L575">
        <v>0.55000000000000004</v>
      </c>
      <c r="M575">
        <v>3.7</v>
      </c>
      <c r="N575">
        <v>6.7</v>
      </c>
      <c r="O575">
        <v>15.1</v>
      </c>
      <c r="P575" s="14" t="s">
        <v>212</v>
      </c>
      <c r="Q575" s="14" t="s">
        <v>217</v>
      </c>
      <c r="R575" s="14" t="s">
        <v>221</v>
      </c>
    </row>
    <row r="576" spans="1:18" x14ac:dyDescent="0.3">
      <c r="A576">
        <v>5820673627</v>
      </c>
      <c r="B576">
        <v>2208</v>
      </c>
      <c r="C576">
        <v>1612625132</v>
      </c>
      <c r="D576">
        <v>5</v>
      </c>
      <c r="E576">
        <v>10</v>
      </c>
      <c r="F576">
        <v>15</v>
      </c>
      <c r="G576">
        <v>1</v>
      </c>
      <c r="H576" s="14" t="s">
        <v>122</v>
      </c>
      <c r="I576" s="14" t="s">
        <v>92</v>
      </c>
      <c r="J576">
        <v>0</v>
      </c>
      <c r="K576" s="14" t="s">
        <v>259</v>
      </c>
      <c r="L576">
        <v>0.5</v>
      </c>
      <c r="M576">
        <v>3.95</v>
      </c>
      <c r="N576">
        <v>7</v>
      </c>
      <c r="O576">
        <v>14.75</v>
      </c>
      <c r="P576" s="14" t="s">
        <v>212</v>
      </c>
      <c r="Q576" s="14" t="s">
        <v>217</v>
      </c>
      <c r="R576" s="14" t="s">
        <v>221</v>
      </c>
    </row>
    <row r="577" spans="1:18" x14ac:dyDescent="0.3">
      <c r="A577">
        <v>5822319753</v>
      </c>
      <c r="B577">
        <v>2884</v>
      </c>
      <c r="C577">
        <v>1612713451</v>
      </c>
      <c r="D577">
        <v>8</v>
      </c>
      <c r="E577">
        <v>4</v>
      </c>
      <c r="F577">
        <v>16</v>
      </c>
      <c r="G577">
        <v>1</v>
      </c>
      <c r="H577" s="14" t="s">
        <v>122</v>
      </c>
      <c r="I577" s="14" t="s">
        <v>92</v>
      </c>
      <c r="J577">
        <v>1</v>
      </c>
      <c r="K577" s="14" t="s">
        <v>259</v>
      </c>
      <c r="L577">
        <v>0.55000000000000004</v>
      </c>
      <c r="M577">
        <v>4.3</v>
      </c>
      <c r="N577">
        <v>6.6</v>
      </c>
      <c r="O577">
        <v>15.35</v>
      </c>
      <c r="P577" s="14" t="s">
        <v>212</v>
      </c>
      <c r="Q577" s="14" t="s">
        <v>217</v>
      </c>
      <c r="R577" s="14" t="s">
        <v>221</v>
      </c>
    </row>
    <row r="578" spans="1:18" x14ac:dyDescent="0.3">
      <c r="A578">
        <v>5824152769</v>
      </c>
      <c r="B578">
        <v>2313</v>
      </c>
      <c r="C578">
        <v>1612803168</v>
      </c>
      <c r="D578">
        <v>3</v>
      </c>
      <c r="E578">
        <v>2</v>
      </c>
      <c r="F578">
        <v>20</v>
      </c>
      <c r="G578">
        <v>1</v>
      </c>
      <c r="H578" s="14" t="s">
        <v>119</v>
      </c>
      <c r="I578" s="14" t="s">
        <v>92</v>
      </c>
      <c r="J578">
        <v>1</v>
      </c>
      <c r="K578" s="14" t="s">
        <v>259</v>
      </c>
      <c r="L578">
        <v>0.55000000000000004</v>
      </c>
      <c r="M578">
        <v>4.3499999999999996</v>
      </c>
      <c r="N578">
        <v>6.55</v>
      </c>
      <c r="O578">
        <v>15.1</v>
      </c>
      <c r="P578" s="14" t="s">
        <v>212</v>
      </c>
      <c r="Q578" s="14" t="s">
        <v>217</v>
      </c>
      <c r="R578" s="14" t="s">
        <v>221</v>
      </c>
    </row>
    <row r="579" spans="1:18" x14ac:dyDescent="0.3">
      <c r="A579">
        <v>5825832983</v>
      </c>
      <c r="B579">
        <v>4037</v>
      </c>
      <c r="C579">
        <v>1612893048</v>
      </c>
      <c r="D579">
        <v>6</v>
      </c>
      <c r="E579">
        <v>14</v>
      </c>
      <c r="F579">
        <v>20</v>
      </c>
      <c r="H579" s="14" t="s">
        <v>122</v>
      </c>
      <c r="I579" s="14" t="s">
        <v>92</v>
      </c>
      <c r="J579">
        <v>0</v>
      </c>
      <c r="K579" s="14" t="s">
        <v>259</v>
      </c>
      <c r="L579">
        <v>0.5</v>
      </c>
      <c r="M579">
        <v>4.3</v>
      </c>
      <c r="N579">
        <v>6.95</v>
      </c>
      <c r="O579">
        <v>15.35</v>
      </c>
      <c r="P579" s="14" t="s">
        <v>212</v>
      </c>
      <c r="Q579" s="14" t="s">
        <v>217</v>
      </c>
      <c r="R579" s="14" t="s">
        <v>221</v>
      </c>
    </row>
    <row r="580" spans="1:18" x14ac:dyDescent="0.3">
      <c r="A580">
        <v>5828625188</v>
      </c>
      <c r="B580">
        <v>1863</v>
      </c>
      <c r="C580">
        <v>1613031717</v>
      </c>
      <c r="D580">
        <v>2</v>
      </c>
      <c r="E580">
        <v>3</v>
      </c>
      <c r="F580">
        <v>13</v>
      </c>
      <c r="G580">
        <v>1</v>
      </c>
      <c r="H580" s="14" t="s">
        <v>119</v>
      </c>
      <c r="I580" s="14" t="s">
        <v>92</v>
      </c>
      <c r="J580">
        <v>1</v>
      </c>
      <c r="K580" s="14" t="s">
        <v>259</v>
      </c>
      <c r="L580">
        <v>0.55000000000000004</v>
      </c>
      <c r="M580">
        <v>4.3</v>
      </c>
      <c r="N580">
        <v>6.75</v>
      </c>
      <c r="O580">
        <v>15.8</v>
      </c>
      <c r="P580" s="14" t="s">
        <v>212</v>
      </c>
      <c r="Q580" s="14" t="s">
        <v>217</v>
      </c>
      <c r="R580" s="14" t="s">
        <v>221</v>
      </c>
    </row>
    <row r="581" spans="1:18" x14ac:dyDescent="0.3">
      <c r="A581">
        <v>5829283406</v>
      </c>
      <c r="B581">
        <v>2550</v>
      </c>
      <c r="C581">
        <v>1613057782</v>
      </c>
      <c r="D581">
        <v>4</v>
      </c>
      <c r="E581">
        <v>6</v>
      </c>
      <c r="F581">
        <v>12</v>
      </c>
      <c r="G581">
        <v>1</v>
      </c>
      <c r="H581" s="14" t="s">
        <v>122</v>
      </c>
      <c r="I581" s="14" t="s">
        <v>89</v>
      </c>
      <c r="J581">
        <v>0</v>
      </c>
      <c r="K581" s="14" t="s">
        <v>259</v>
      </c>
      <c r="L581">
        <v>0.5</v>
      </c>
      <c r="M581">
        <v>4.3</v>
      </c>
      <c r="N581">
        <v>6.8</v>
      </c>
      <c r="O581">
        <v>15.55</v>
      </c>
      <c r="P581" s="14" t="s">
        <v>212</v>
      </c>
      <c r="Q581" s="14" t="s">
        <v>217</v>
      </c>
      <c r="R581" s="14" t="s">
        <v>221</v>
      </c>
    </row>
    <row r="582" spans="1:18" x14ac:dyDescent="0.3">
      <c r="A582">
        <v>5831136223</v>
      </c>
      <c r="B582">
        <v>2635</v>
      </c>
      <c r="C582">
        <v>1613140711</v>
      </c>
      <c r="D582">
        <v>3</v>
      </c>
      <c r="E582">
        <v>6</v>
      </c>
      <c r="F582">
        <v>18</v>
      </c>
      <c r="G582">
        <v>1</v>
      </c>
      <c r="H582" s="14" t="s">
        <v>119</v>
      </c>
      <c r="I582" s="14" t="s">
        <v>92</v>
      </c>
      <c r="J582">
        <v>1</v>
      </c>
      <c r="K582" s="14" t="s">
        <v>259</v>
      </c>
      <c r="L582">
        <v>0.5</v>
      </c>
      <c r="M582">
        <v>3.95</v>
      </c>
      <c r="N582">
        <v>6.8</v>
      </c>
      <c r="O582">
        <v>15.6</v>
      </c>
      <c r="P582" s="14" t="s">
        <v>212</v>
      </c>
      <c r="Q582" s="14" t="s">
        <v>217</v>
      </c>
      <c r="R582" s="14" t="s">
        <v>221</v>
      </c>
    </row>
    <row r="583" spans="1:18" x14ac:dyDescent="0.3">
      <c r="A583">
        <v>5831258631</v>
      </c>
      <c r="B583">
        <v>2637</v>
      </c>
      <c r="C583">
        <v>1613143873</v>
      </c>
      <c r="D583">
        <v>4</v>
      </c>
      <c r="E583">
        <v>7</v>
      </c>
      <c r="F583">
        <v>20</v>
      </c>
      <c r="G583">
        <v>2</v>
      </c>
      <c r="H583" s="14" t="s">
        <v>119</v>
      </c>
      <c r="I583" s="14" t="s">
        <v>89</v>
      </c>
      <c r="J583">
        <v>1</v>
      </c>
      <c r="K583" s="14" t="s">
        <v>259</v>
      </c>
      <c r="L583">
        <v>0.55000000000000004</v>
      </c>
      <c r="M583">
        <v>3.85</v>
      </c>
      <c r="N583">
        <v>6.75</v>
      </c>
      <c r="O583">
        <v>16</v>
      </c>
      <c r="P583" s="14" t="s">
        <v>212</v>
      </c>
      <c r="Q583" s="14" t="s">
        <v>217</v>
      </c>
      <c r="R583" s="14" t="s">
        <v>221</v>
      </c>
    </row>
    <row r="584" spans="1:18" x14ac:dyDescent="0.3">
      <c r="A584">
        <v>5831367619</v>
      </c>
      <c r="B584">
        <v>2311</v>
      </c>
      <c r="C584">
        <v>1613146977</v>
      </c>
      <c r="D584">
        <v>3</v>
      </c>
      <c r="E584">
        <v>3</v>
      </c>
      <c r="F584">
        <v>22</v>
      </c>
      <c r="G584">
        <v>2</v>
      </c>
      <c r="H584" s="14" t="s">
        <v>122</v>
      </c>
      <c r="I584" s="14" t="s">
        <v>92</v>
      </c>
      <c r="J584">
        <v>1</v>
      </c>
      <c r="K584" s="14" t="s">
        <v>259</v>
      </c>
      <c r="L584">
        <v>0.6</v>
      </c>
      <c r="M584">
        <v>3.85</v>
      </c>
      <c r="N584">
        <v>6.45</v>
      </c>
      <c r="O584">
        <v>16.55</v>
      </c>
      <c r="P584" s="14" t="s">
        <v>212</v>
      </c>
      <c r="Q584" s="14" t="s">
        <v>217</v>
      </c>
      <c r="R584" s="14" t="s">
        <v>221</v>
      </c>
    </row>
    <row r="585" spans="1:18" x14ac:dyDescent="0.3">
      <c r="A585">
        <v>5832582918</v>
      </c>
      <c r="B585">
        <v>1640</v>
      </c>
      <c r="C585">
        <v>1613209492</v>
      </c>
      <c r="D585">
        <v>1</v>
      </c>
      <c r="E585">
        <v>15</v>
      </c>
      <c r="F585">
        <v>6</v>
      </c>
      <c r="G585">
        <v>5</v>
      </c>
      <c r="H585" s="14" t="s">
        <v>122</v>
      </c>
      <c r="I585" s="14" t="s">
        <v>89</v>
      </c>
      <c r="J585">
        <v>0</v>
      </c>
      <c r="K585" s="14" t="s">
        <v>258</v>
      </c>
      <c r="L585">
        <v>0.55000000000000004</v>
      </c>
      <c r="M585">
        <v>3.75</v>
      </c>
      <c r="N585">
        <v>7.05</v>
      </c>
      <c r="O585">
        <v>16.55</v>
      </c>
      <c r="P585" s="14" t="s">
        <v>212</v>
      </c>
      <c r="Q585" s="14" t="s">
        <v>214</v>
      </c>
      <c r="R585" s="14" t="s">
        <v>221</v>
      </c>
    </row>
    <row r="586" spans="1:18" x14ac:dyDescent="0.3">
      <c r="A586">
        <v>5832648971</v>
      </c>
      <c r="B586">
        <v>2221</v>
      </c>
      <c r="C586">
        <v>1613212111</v>
      </c>
      <c r="D586">
        <v>3</v>
      </c>
      <c r="E586">
        <v>6</v>
      </c>
      <c r="F586">
        <v>25</v>
      </c>
      <c r="G586">
        <v>5</v>
      </c>
      <c r="H586" s="14" t="s">
        <v>122</v>
      </c>
      <c r="I586" s="14" t="s">
        <v>89</v>
      </c>
      <c r="J586">
        <v>1</v>
      </c>
      <c r="K586" s="14" t="s">
        <v>258</v>
      </c>
      <c r="L586">
        <v>0.6</v>
      </c>
      <c r="M586">
        <v>3.9</v>
      </c>
      <c r="N586">
        <v>6.95</v>
      </c>
      <c r="O586">
        <v>17.3</v>
      </c>
      <c r="P586" s="14" t="s">
        <v>212</v>
      </c>
      <c r="Q586" s="14" t="s">
        <v>214</v>
      </c>
      <c r="R586" s="14" t="s">
        <v>221</v>
      </c>
    </row>
    <row r="587" spans="1:18" x14ac:dyDescent="0.3">
      <c r="A587">
        <v>5834613146</v>
      </c>
      <c r="B587">
        <v>2157</v>
      </c>
      <c r="C587">
        <v>1613294036</v>
      </c>
      <c r="D587">
        <v>3</v>
      </c>
      <c r="E587">
        <v>3</v>
      </c>
      <c r="F587">
        <v>9</v>
      </c>
      <c r="H587" s="14" t="s">
        <v>116</v>
      </c>
      <c r="I587" s="14" t="s">
        <v>89</v>
      </c>
      <c r="J587">
        <v>1</v>
      </c>
      <c r="K587" s="14" t="s">
        <v>259</v>
      </c>
      <c r="L587">
        <v>0.6</v>
      </c>
      <c r="M587">
        <v>3.95</v>
      </c>
      <c r="N587">
        <v>7.05</v>
      </c>
      <c r="O587">
        <v>17.100000000000001</v>
      </c>
      <c r="P587" s="14" t="s">
        <v>212</v>
      </c>
      <c r="Q587" s="14" t="s">
        <v>214</v>
      </c>
      <c r="R587" s="14" t="s">
        <v>221</v>
      </c>
    </row>
    <row r="588" spans="1:18" x14ac:dyDescent="0.3">
      <c r="A588">
        <v>5834701123</v>
      </c>
      <c r="B588">
        <v>2446</v>
      </c>
      <c r="C588">
        <v>1613297342</v>
      </c>
      <c r="D588">
        <v>4</v>
      </c>
      <c r="E588">
        <v>7</v>
      </c>
      <c r="F588">
        <v>21</v>
      </c>
      <c r="G588">
        <v>5</v>
      </c>
      <c r="H588" s="14" t="s">
        <v>119</v>
      </c>
      <c r="I588" s="14" t="s">
        <v>92</v>
      </c>
      <c r="J588">
        <v>1</v>
      </c>
      <c r="K588" s="14" t="s">
        <v>258</v>
      </c>
      <c r="L588">
        <v>0.6</v>
      </c>
      <c r="M588">
        <v>4.05</v>
      </c>
      <c r="N588">
        <v>7.1</v>
      </c>
      <c r="O588">
        <v>17.25</v>
      </c>
      <c r="P588" s="14" t="s">
        <v>212</v>
      </c>
      <c r="Q588" s="14" t="s">
        <v>214</v>
      </c>
      <c r="R588" s="14" t="s">
        <v>221</v>
      </c>
    </row>
    <row r="589" spans="1:18" x14ac:dyDescent="0.3">
      <c r="A589">
        <v>5835561076</v>
      </c>
      <c r="B589">
        <v>2445</v>
      </c>
      <c r="C589">
        <v>1613323115</v>
      </c>
      <c r="D589">
        <v>5</v>
      </c>
      <c r="E589">
        <v>6</v>
      </c>
      <c r="F589">
        <v>20</v>
      </c>
      <c r="G589">
        <v>1</v>
      </c>
      <c r="H589" s="14" t="s">
        <v>127</v>
      </c>
      <c r="I589" s="14" t="s">
        <v>92</v>
      </c>
      <c r="J589">
        <v>1</v>
      </c>
      <c r="K589" s="14" t="s">
        <v>258</v>
      </c>
      <c r="L589">
        <v>0.6</v>
      </c>
      <c r="M589">
        <v>4.25</v>
      </c>
      <c r="N589">
        <v>7.1</v>
      </c>
      <c r="O589">
        <v>17</v>
      </c>
      <c r="P589" s="14" t="s">
        <v>212</v>
      </c>
      <c r="Q589" s="14" t="s">
        <v>214</v>
      </c>
      <c r="R589" s="14" t="s">
        <v>221</v>
      </c>
    </row>
    <row r="590" spans="1:18" x14ac:dyDescent="0.3">
      <c r="A590">
        <v>5836094812</v>
      </c>
      <c r="B590">
        <v>3160</v>
      </c>
      <c r="C590">
        <v>1613356554</v>
      </c>
      <c r="D590">
        <v>7</v>
      </c>
      <c r="E590">
        <v>6</v>
      </c>
      <c r="F590">
        <v>22</v>
      </c>
      <c r="G590">
        <v>1</v>
      </c>
      <c r="H590" s="14" t="s">
        <v>127</v>
      </c>
      <c r="I590" s="14" t="s">
        <v>92</v>
      </c>
      <c r="J590">
        <v>1</v>
      </c>
      <c r="K590" s="14" t="s">
        <v>258</v>
      </c>
      <c r="L590">
        <v>0.65</v>
      </c>
      <c r="M590">
        <v>4.45</v>
      </c>
      <c r="N590">
        <v>6.9</v>
      </c>
      <c r="O590">
        <v>17.05</v>
      </c>
      <c r="P590" s="14" t="s">
        <v>212</v>
      </c>
      <c r="Q590" s="14" t="s">
        <v>214</v>
      </c>
      <c r="R590" s="14" t="s">
        <v>221</v>
      </c>
    </row>
    <row r="591" spans="1:18" x14ac:dyDescent="0.3">
      <c r="A591">
        <v>5836684326</v>
      </c>
      <c r="B591">
        <v>3259</v>
      </c>
      <c r="C591">
        <v>1613383076</v>
      </c>
      <c r="D591">
        <v>1</v>
      </c>
      <c r="E591">
        <v>11</v>
      </c>
      <c r="F591">
        <v>27</v>
      </c>
      <c r="G591">
        <v>3</v>
      </c>
      <c r="H591" s="14" t="s">
        <v>127</v>
      </c>
      <c r="I591" s="14" t="s">
        <v>89</v>
      </c>
      <c r="J591">
        <v>0</v>
      </c>
      <c r="K591" s="14" t="s">
        <v>258</v>
      </c>
      <c r="L591">
        <v>0.6</v>
      </c>
      <c r="M591">
        <v>4.3</v>
      </c>
      <c r="N591">
        <v>7.25</v>
      </c>
      <c r="O591">
        <v>17.55</v>
      </c>
      <c r="P591" s="14" t="s">
        <v>212</v>
      </c>
      <c r="Q591" s="14" t="s">
        <v>214</v>
      </c>
      <c r="R591" s="14" t="s">
        <v>226</v>
      </c>
    </row>
    <row r="592" spans="1:18" x14ac:dyDescent="0.3">
      <c r="A592">
        <v>5837029706</v>
      </c>
      <c r="B592">
        <v>2733</v>
      </c>
      <c r="C592">
        <v>1613394427</v>
      </c>
      <c r="D592">
        <v>6</v>
      </c>
      <c r="E592">
        <v>10</v>
      </c>
      <c r="F592">
        <v>28</v>
      </c>
      <c r="G592">
        <v>1</v>
      </c>
      <c r="H592" s="14" t="s">
        <v>127</v>
      </c>
      <c r="I592" s="14" t="s">
        <v>92</v>
      </c>
      <c r="J592">
        <v>1</v>
      </c>
      <c r="K592" s="14" t="s">
        <v>258</v>
      </c>
      <c r="L592">
        <v>0.65</v>
      </c>
      <c r="M592">
        <v>4.3499999999999996</v>
      </c>
      <c r="N592">
        <v>7.15</v>
      </c>
      <c r="O592">
        <v>18.100000000000001</v>
      </c>
      <c r="P592" s="14" t="s">
        <v>212</v>
      </c>
      <c r="Q592" s="14" t="s">
        <v>214</v>
      </c>
      <c r="R592" s="14" t="s">
        <v>223</v>
      </c>
    </row>
    <row r="593" spans="1:18" x14ac:dyDescent="0.3">
      <c r="A593">
        <v>5842859293</v>
      </c>
      <c r="B593">
        <v>2816</v>
      </c>
      <c r="C593">
        <v>1613653376</v>
      </c>
      <c r="D593">
        <v>8</v>
      </c>
      <c r="E593">
        <v>5</v>
      </c>
      <c r="F593">
        <v>21</v>
      </c>
      <c r="G593">
        <v>1</v>
      </c>
      <c r="H593" s="14" t="s">
        <v>127</v>
      </c>
      <c r="I593" s="14" t="s">
        <v>89</v>
      </c>
      <c r="J593">
        <v>1</v>
      </c>
      <c r="K593" s="14" t="s">
        <v>258</v>
      </c>
      <c r="L593">
        <v>0.7</v>
      </c>
      <c r="M593">
        <v>4.25</v>
      </c>
      <c r="N593">
        <v>6.95</v>
      </c>
      <c r="O593">
        <v>18.600000000000001</v>
      </c>
      <c r="P593" s="14" t="s">
        <v>227</v>
      </c>
      <c r="Q593" s="14" t="s">
        <v>214</v>
      </c>
      <c r="R593" s="14" t="s">
        <v>223</v>
      </c>
    </row>
    <row r="594" spans="1:18" x14ac:dyDescent="0.3">
      <c r="A594">
        <v>5843205842</v>
      </c>
      <c r="B594">
        <v>2236</v>
      </c>
      <c r="C594">
        <v>1613663137</v>
      </c>
      <c r="D594">
        <v>6</v>
      </c>
      <c r="E594">
        <v>12</v>
      </c>
      <c r="F594">
        <v>8</v>
      </c>
      <c r="G594">
        <v>1</v>
      </c>
      <c r="H594" s="14" t="s">
        <v>127</v>
      </c>
      <c r="I594" s="14" t="s">
        <v>89</v>
      </c>
      <c r="J594">
        <v>0</v>
      </c>
      <c r="K594" s="14" t="s">
        <v>259</v>
      </c>
      <c r="L594">
        <v>0.7</v>
      </c>
      <c r="M594">
        <v>4.45</v>
      </c>
      <c r="N594">
        <v>6.85</v>
      </c>
      <c r="O594">
        <v>18.25</v>
      </c>
      <c r="P594" s="14" t="s">
        <v>227</v>
      </c>
      <c r="Q594" s="14" t="s">
        <v>214</v>
      </c>
      <c r="R594" s="14" t="s">
        <v>223</v>
      </c>
    </row>
    <row r="595" spans="1:18" x14ac:dyDescent="0.3">
      <c r="A595">
        <v>5845726337</v>
      </c>
      <c r="B595">
        <v>1914</v>
      </c>
      <c r="C595">
        <v>1613789528</v>
      </c>
      <c r="D595">
        <v>5</v>
      </c>
      <c r="E595">
        <v>6</v>
      </c>
      <c r="F595">
        <v>7</v>
      </c>
      <c r="G595">
        <v>2</v>
      </c>
      <c r="H595" s="14" t="s">
        <v>127</v>
      </c>
      <c r="I595" s="14" t="s">
        <v>89</v>
      </c>
      <c r="J595">
        <v>0</v>
      </c>
      <c r="K595" s="14" t="s">
        <v>259</v>
      </c>
      <c r="L595">
        <v>0.65</v>
      </c>
      <c r="M595">
        <v>4.3499999999999996</v>
      </c>
      <c r="N595">
        <v>7.1</v>
      </c>
      <c r="O595">
        <v>17.5</v>
      </c>
      <c r="P595" s="14" t="s">
        <v>227</v>
      </c>
      <c r="Q595" s="14" t="s">
        <v>214</v>
      </c>
      <c r="R595" s="14" t="s">
        <v>223</v>
      </c>
    </row>
    <row r="596" spans="1:18" x14ac:dyDescent="0.3">
      <c r="A596">
        <v>5847626536</v>
      </c>
      <c r="B596">
        <v>2628</v>
      </c>
      <c r="C596">
        <v>1613875230</v>
      </c>
      <c r="D596">
        <v>2</v>
      </c>
      <c r="E596">
        <v>16</v>
      </c>
      <c r="F596">
        <v>10</v>
      </c>
      <c r="G596">
        <v>3</v>
      </c>
      <c r="H596" s="14" t="s">
        <v>127</v>
      </c>
      <c r="I596" s="14" t="s">
        <v>92</v>
      </c>
      <c r="J596">
        <v>0</v>
      </c>
      <c r="K596" s="14" t="s">
        <v>258</v>
      </c>
      <c r="L596">
        <v>0.65</v>
      </c>
      <c r="M596">
        <v>4.2</v>
      </c>
      <c r="N596">
        <v>7.4</v>
      </c>
      <c r="O596">
        <v>17.25</v>
      </c>
      <c r="P596" s="14" t="s">
        <v>227</v>
      </c>
      <c r="Q596" s="14" t="s">
        <v>216</v>
      </c>
      <c r="R596" s="14" t="s">
        <v>223</v>
      </c>
    </row>
    <row r="597" spans="1:18" x14ac:dyDescent="0.3">
      <c r="A597">
        <v>5850357032</v>
      </c>
      <c r="B597">
        <v>2807</v>
      </c>
      <c r="C597">
        <v>1614000244</v>
      </c>
      <c r="D597">
        <v>9</v>
      </c>
      <c r="E597">
        <v>5</v>
      </c>
      <c r="F597">
        <v>23</v>
      </c>
      <c r="G597">
        <v>1</v>
      </c>
      <c r="H597" s="14" t="s">
        <v>127</v>
      </c>
      <c r="I597" s="14" t="s">
        <v>89</v>
      </c>
      <c r="J597">
        <v>1</v>
      </c>
      <c r="K597" s="14" t="s">
        <v>259</v>
      </c>
      <c r="L597">
        <v>0.65</v>
      </c>
      <c r="M597">
        <v>4.25</v>
      </c>
      <c r="N597">
        <v>7.45</v>
      </c>
      <c r="O597">
        <v>17.600000000000001</v>
      </c>
      <c r="P597" s="14" t="s">
        <v>222</v>
      </c>
      <c r="Q597" s="14" t="s">
        <v>216</v>
      </c>
      <c r="R597" s="14" t="s">
        <v>223</v>
      </c>
    </row>
    <row r="598" spans="1:18" x14ac:dyDescent="0.3">
      <c r="A598">
        <v>5852362292</v>
      </c>
      <c r="B598">
        <v>2480</v>
      </c>
      <c r="C598">
        <v>1614095345</v>
      </c>
      <c r="D598">
        <v>4</v>
      </c>
      <c r="E598">
        <v>5</v>
      </c>
      <c r="F598">
        <v>20</v>
      </c>
      <c r="G598">
        <v>1</v>
      </c>
      <c r="H598" s="14" t="s">
        <v>127</v>
      </c>
      <c r="I598" s="14" t="s">
        <v>89</v>
      </c>
      <c r="J598">
        <v>1</v>
      </c>
      <c r="K598" s="14" t="s">
        <v>259</v>
      </c>
      <c r="L598">
        <v>0.65</v>
      </c>
      <c r="M598">
        <v>4.3</v>
      </c>
      <c r="N598">
        <v>7.6</v>
      </c>
      <c r="O598">
        <v>17.600000000000001</v>
      </c>
      <c r="P598" s="14" t="s">
        <v>222</v>
      </c>
      <c r="Q598" s="14" t="s">
        <v>216</v>
      </c>
      <c r="R598" s="14" t="s">
        <v>223</v>
      </c>
    </row>
    <row r="599" spans="1:18" x14ac:dyDescent="0.3">
      <c r="A599">
        <v>5853638075</v>
      </c>
      <c r="B599">
        <v>2924</v>
      </c>
      <c r="C599">
        <v>1614170835</v>
      </c>
      <c r="D599">
        <v>3</v>
      </c>
      <c r="E599">
        <v>13</v>
      </c>
      <c r="F599">
        <v>14</v>
      </c>
      <c r="G599">
        <v>1</v>
      </c>
      <c r="H599" s="14" t="s">
        <v>127</v>
      </c>
      <c r="I599" s="14" t="s">
        <v>92</v>
      </c>
      <c r="J599">
        <v>0</v>
      </c>
      <c r="K599" s="14" t="s">
        <v>259</v>
      </c>
      <c r="L599">
        <v>0.65</v>
      </c>
      <c r="M599">
        <v>4.1500000000000004</v>
      </c>
      <c r="N599">
        <v>7.55</v>
      </c>
      <c r="O599">
        <v>17.3</v>
      </c>
      <c r="P599" s="14" t="s">
        <v>222</v>
      </c>
      <c r="Q599" s="14" t="s">
        <v>216</v>
      </c>
      <c r="R599" s="14" t="s">
        <v>223</v>
      </c>
    </row>
    <row r="600" spans="1:18" x14ac:dyDescent="0.3">
      <c r="A600">
        <v>5853940538</v>
      </c>
      <c r="B600">
        <v>2559</v>
      </c>
      <c r="C600">
        <v>1614180106</v>
      </c>
      <c r="D600">
        <v>10</v>
      </c>
      <c r="E600">
        <v>4</v>
      </c>
      <c r="F600">
        <v>18</v>
      </c>
      <c r="G600">
        <v>1</v>
      </c>
      <c r="H600" s="14" t="s">
        <v>127</v>
      </c>
      <c r="I600" s="14" t="s">
        <v>92</v>
      </c>
      <c r="J600">
        <v>1</v>
      </c>
      <c r="K600" s="14" t="s">
        <v>259</v>
      </c>
      <c r="L600">
        <v>0.65</v>
      </c>
      <c r="M600">
        <v>4.55</v>
      </c>
      <c r="N600">
        <v>7.6</v>
      </c>
      <c r="O600">
        <v>17.55</v>
      </c>
      <c r="P600" s="14" t="s">
        <v>212</v>
      </c>
      <c r="Q600" s="14" t="s">
        <v>216</v>
      </c>
      <c r="R600" s="14" t="s">
        <v>223</v>
      </c>
    </row>
    <row r="601" spans="1:18" x14ac:dyDescent="0.3">
      <c r="A601">
        <v>5854022806</v>
      </c>
      <c r="B601">
        <v>1709</v>
      </c>
      <c r="C601">
        <v>1614183015</v>
      </c>
      <c r="D601">
        <v>4</v>
      </c>
      <c r="E601">
        <v>3</v>
      </c>
      <c r="F601">
        <v>28</v>
      </c>
      <c r="G601">
        <v>5</v>
      </c>
      <c r="H601" s="14" t="s">
        <v>119</v>
      </c>
      <c r="I601" s="14" t="s">
        <v>92</v>
      </c>
      <c r="J601">
        <v>1</v>
      </c>
      <c r="K601" s="14" t="s">
        <v>259</v>
      </c>
      <c r="L601">
        <v>0.7</v>
      </c>
      <c r="M601">
        <v>4.55</v>
      </c>
      <c r="N601">
        <v>7.45</v>
      </c>
      <c r="O601">
        <v>18.350000000000001</v>
      </c>
      <c r="P601" s="14" t="s">
        <v>212</v>
      </c>
      <c r="Q601" s="14" t="s">
        <v>216</v>
      </c>
      <c r="R601" s="14" t="s">
        <v>223</v>
      </c>
    </row>
    <row r="602" spans="1:18" x14ac:dyDescent="0.3">
      <c r="A602">
        <v>5855647461</v>
      </c>
      <c r="B602">
        <v>3150</v>
      </c>
      <c r="C602">
        <v>1614269920</v>
      </c>
      <c r="D602">
        <v>4</v>
      </c>
      <c r="E602">
        <v>11</v>
      </c>
      <c r="F602">
        <v>19</v>
      </c>
      <c r="G602">
        <v>1</v>
      </c>
      <c r="H602" s="14" t="s">
        <v>127</v>
      </c>
      <c r="I602" s="14" t="s">
        <v>92</v>
      </c>
      <c r="J602">
        <v>0</v>
      </c>
      <c r="K602" s="14" t="s">
        <v>259</v>
      </c>
      <c r="L602">
        <v>0.65</v>
      </c>
      <c r="M602">
        <v>4.5999999999999996</v>
      </c>
      <c r="N602">
        <v>7.7</v>
      </c>
      <c r="O602">
        <v>18.399999999999999</v>
      </c>
      <c r="P602" s="14" t="s">
        <v>212</v>
      </c>
      <c r="Q602" s="14" t="s">
        <v>216</v>
      </c>
      <c r="R602" s="14" t="s">
        <v>223</v>
      </c>
    </row>
    <row r="603" spans="1:18" x14ac:dyDescent="0.3">
      <c r="A603">
        <v>5857278482</v>
      </c>
      <c r="B603">
        <v>3358</v>
      </c>
      <c r="C603">
        <v>1614356476</v>
      </c>
      <c r="D603">
        <v>1</v>
      </c>
      <c r="E603">
        <v>7</v>
      </c>
      <c r="F603">
        <v>24</v>
      </c>
      <c r="G603">
        <v>1</v>
      </c>
      <c r="H603" s="14" t="s">
        <v>127</v>
      </c>
      <c r="I603" s="14" t="s">
        <v>89</v>
      </c>
      <c r="J603">
        <v>0</v>
      </c>
      <c r="K603" s="14" t="s">
        <v>259</v>
      </c>
      <c r="L603">
        <v>0.6</v>
      </c>
      <c r="M603">
        <v>4.45</v>
      </c>
      <c r="N603">
        <v>7.7</v>
      </c>
      <c r="O603">
        <v>18.600000000000001</v>
      </c>
      <c r="P603" s="14" t="s">
        <v>212</v>
      </c>
      <c r="Q603" s="14" t="s">
        <v>216</v>
      </c>
      <c r="R603" s="14" t="s">
        <v>223</v>
      </c>
    </row>
    <row r="604" spans="1:18" x14ac:dyDescent="0.3">
      <c r="A604">
        <v>5857954628</v>
      </c>
      <c r="B604">
        <v>1550</v>
      </c>
      <c r="C604">
        <v>1614397156</v>
      </c>
      <c r="D604">
        <v>4</v>
      </c>
      <c r="E604">
        <v>7</v>
      </c>
      <c r="F604">
        <v>5</v>
      </c>
      <c r="G604">
        <v>1</v>
      </c>
      <c r="H604" s="14" t="s">
        <v>127</v>
      </c>
      <c r="I604" s="14" t="s">
        <v>89</v>
      </c>
      <c r="J604">
        <v>0</v>
      </c>
      <c r="K604" s="14" t="s">
        <v>259</v>
      </c>
      <c r="L604">
        <v>0.55000000000000004</v>
      </c>
      <c r="M604">
        <v>4.5</v>
      </c>
      <c r="N604">
        <v>7.9</v>
      </c>
      <c r="O604">
        <v>17.75</v>
      </c>
      <c r="P604" s="14" t="s">
        <v>212</v>
      </c>
      <c r="Q604" s="14" t="s">
        <v>216</v>
      </c>
      <c r="R604" s="14" t="s">
        <v>223</v>
      </c>
    </row>
    <row r="605" spans="1:18" x14ac:dyDescent="0.3">
      <c r="A605">
        <v>5858934224</v>
      </c>
      <c r="B605">
        <v>2451</v>
      </c>
      <c r="C605">
        <v>1614435906</v>
      </c>
      <c r="D605">
        <v>3</v>
      </c>
      <c r="E605">
        <v>6</v>
      </c>
      <c r="F605">
        <v>4</v>
      </c>
      <c r="G605">
        <v>1</v>
      </c>
      <c r="H605" s="14" t="s">
        <v>127</v>
      </c>
      <c r="I605" s="14" t="s">
        <v>89</v>
      </c>
      <c r="J605">
        <v>0</v>
      </c>
      <c r="K605" s="14" t="s">
        <v>259</v>
      </c>
      <c r="L605">
        <v>0.55000000000000004</v>
      </c>
      <c r="M605">
        <v>4.5999999999999996</v>
      </c>
      <c r="N605">
        <v>7.45</v>
      </c>
      <c r="O605">
        <v>17.649999999999999</v>
      </c>
      <c r="P605" s="14" t="s">
        <v>212</v>
      </c>
      <c r="Q605" s="14" t="s">
        <v>216</v>
      </c>
      <c r="R605" s="14" t="s">
        <v>223</v>
      </c>
    </row>
    <row r="606" spans="1:18" x14ac:dyDescent="0.3">
      <c r="A606">
        <v>5858990988</v>
      </c>
      <c r="B606">
        <v>2377</v>
      </c>
      <c r="C606">
        <v>1614437510</v>
      </c>
      <c r="D606">
        <v>4</v>
      </c>
      <c r="E606">
        <v>4</v>
      </c>
      <c r="F606">
        <v>23</v>
      </c>
      <c r="G606">
        <v>1</v>
      </c>
      <c r="H606" s="14" t="s">
        <v>127</v>
      </c>
      <c r="I606" s="14" t="s">
        <v>92</v>
      </c>
      <c r="J606">
        <v>1</v>
      </c>
      <c r="K606" s="14" t="s">
        <v>259</v>
      </c>
      <c r="L606">
        <v>0.55000000000000004</v>
      </c>
      <c r="M606">
        <v>4.6500000000000004</v>
      </c>
      <c r="N606">
        <v>7.35</v>
      </c>
      <c r="O606">
        <v>17.55</v>
      </c>
      <c r="P606" s="14" t="s">
        <v>212</v>
      </c>
      <c r="Q606" s="14" t="s">
        <v>216</v>
      </c>
      <c r="R606" s="14" t="s">
        <v>223</v>
      </c>
    </row>
    <row r="607" spans="1:18" x14ac:dyDescent="0.3">
      <c r="A607">
        <v>5860834239</v>
      </c>
      <c r="B607">
        <v>2525</v>
      </c>
      <c r="C607">
        <v>1614519835</v>
      </c>
      <c r="D607">
        <v>7</v>
      </c>
      <c r="E607">
        <v>8</v>
      </c>
      <c r="F607">
        <v>24</v>
      </c>
      <c r="G607">
        <v>1</v>
      </c>
      <c r="H607" s="14" t="s">
        <v>119</v>
      </c>
      <c r="I607" s="14" t="s">
        <v>92</v>
      </c>
      <c r="J607">
        <v>0</v>
      </c>
      <c r="K607" s="14" t="s">
        <v>259</v>
      </c>
      <c r="L607">
        <v>0.5</v>
      </c>
      <c r="M607">
        <v>4.8499999999999996</v>
      </c>
      <c r="N607">
        <v>7.6</v>
      </c>
      <c r="O607">
        <v>18.3</v>
      </c>
      <c r="P607" s="14" t="s">
        <v>212</v>
      </c>
      <c r="Q607" s="14" t="s">
        <v>216</v>
      </c>
      <c r="R607" s="14" t="s">
        <v>223</v>
      </c>
    </row>
    <row r="608" spans="1:18" x14ac:dyDescent="0.3">
      <c r="A608">
        <v>5862613216</v>
      </c>
      <c r="B608">
        <v>3341</v>
      </c>
      <c r="C608">
        <v>1614612415</v>
      </c>
      <c r="D608">
        <v>7</v>
      </c>
      <c r="E608">
        <v>10</v>
      </c>
      <c r="F608">
        <v>28</v>
      </c>
      <c r="G608">
        <v>1</v>
      </c>
      <c r="H608" s="14" t="s">
        <v>127</v>
      </c>
      <c r="I608" s="14" t="s">
        <v>89</v>
      </c>
      <c r="J608">
        <v>1</v>
      </c>
      <c r="K608" s="14" t="s">
        <v>259</v>
      </c>
      <c r="L608">
        <v>0.5</v>
      </c>
      <c r="M608">
        <v>5</v>
      </c>
      <c r="N608">
        <v>7.75</v>
      </c>
      <c r="O608">
        <v>18.649999999999999</v>
      </c>
      <c r="P608" s="14" t="s">
        <v>212</v>
      </c>
      <c r="Q608" s="14" t="s">
        <v>216</v>
      </c>
      <c r="R608" s="14" t="s">
        <v>223</v>
      </c>
    </row>
    <row r="609" spans="1:18" x14ac:dyDescent="0.3">
      <c r="A609">
        <v>5864174765</v>
      </c>
      <c r="B609">
        <v>2543</v>
      </c>
      <c r="C609">
        <v>1614700282</v>
      </c>
      <c r="D609">
        <v>6</v>
      </c>
      <c r="E609">
        <v>7</v>
      </c>
      <c r="F609">
        <v>11</v>
      </c>
      <c r="G609">
        <v>1</v>
      </c>
      <c r="H609" s="14" t="s">
        <v>127</v>
      </c>
      <c r="I609" s="14" t="s">
        <v>92</v>
      </c>
      <c r="J609">
        <v>0</v>
      </c>
      <c r="K609" s="14" t="s">
        <v>259</v>
      </c>
      <c r="L609">
        <v>0.45</v>
      </c>
      <c r="M609">
        <v>5.05</v>
      </c>
      <c r="N609">
        <v>7.8</v>
      </c>
      <c r="O609">
        <v>18.2</v>
      </c>
      <c r="P609" s="14" t="s">
        <v>212</v>
      </c>
      <c r="Q609" s="14" t="s">
        <v>216</v>
      </c>
      <c r="R609" s="14" t="s">
        <v>223</v>
      </c>
    </row>
    <row r="610" spans="1:18" x14ac:dyDescent="0.3">
      <c r="A610">
        <v>5865591405</v>
      </c>
      <c r="B610">
        <v>2058</v>
      </c>
      <c r="C610">
        <v>1614782747</v>
      </c>
      <c r="D610">
        <v>4</v>
      </c>
      <c r="E610">
        <v>6</v>
      </c>
      <c r="F610">
        <v>11</v>
      </c>
      <c r="G610">
        <v>1</v>
      </c>
      <c r="H610" s="14" t="s">
        <v>127</v>
      </c>
      <c r="I610" s="14" t="s">
        <v>89</v>
      </c>
      <c r="J610">
        <v>0</v>
      </c>
      <c r="K610" s="14" t="s">
        <v>259</v>
      </c>
      <c r="L610">
        <v>0.4</v>
      </c>
      <c r="M610">
        <v>4.9000000000000004</v>
      </c>
      <c r="N610">
        <v>7.8</v>
      </c>
      <c r="O610">
        <v>17.649999999999999</v>
      </c>
      <c r="P610" s="14" t="s">
        <v>212</v>
      </c>
      <c r="Q610" s="14" t="s">
        <v>216</v>
      </c>
      <c r="R610" s="14" t="s">
        <v>223</v>
      </c>
    </row>
    <row r="611" spans="1:18" x14ac:dyDescent="0.3">
      <c r="A611">
        <v>5866935787</v>
      </c>
      <c r="B611">
        <v>2315</v>
      </c>
      <c r="C611">
        <v>1614864154</v>
      </c>
      <c r="D611">
        <v>10</v>
      </c>
      <c r="E611">
        <v>9</v>
      </c>
      <c r="F611">
        <v>14</v>
      </c>
      <c r="G611">
        <v>1</v>
      </c>
      <c r="H611" s="14" t="s">
        <v>127</v>
      </c>
      <c r="I611" s="14" t="s">
        <v>89</v>
      </c>
      <c r="J611">
        <v>1</v>
      </c>
      <c r="K611" s="14" t="s">
        <v>259</v>
      </c>
      <c r="L611">
        <v>0.45</v>
      </c>
      <c r="M611">
        <v>5.35</v>
      </c>
      <c r="N611">
        <v>7.7</v>
      </c>
      <c r="O611">
        <v>17</v>
      </c>
      <c r="P611" s="14" t="s">
        <v>212</v>
      </c>
      <c r="Q611" s="14" t="s">
        <v>216</v>
      </c>
      <c r="R611" s="14" t="s">
        <v>223</v>
      </c>
    </row>
    <row r="612" spans="1:18" x14ac:dyDescent="0.3">
      <c r="A612">
        <v>5868544929</v>
      </c>
      <c r="B612">
        <v>2480</v>
      </c>
      <c r="C612">
        <v>1614948885</v>
      </c>
      <c r="D612">
        <v>6</v>
      </c>
      <c r="E612">
        <v>8</v>
      </c>
      <c r="F612">
        <v>14</v>
      </c>
      <c r="G612">
        <v>2</v>
      </c>
      <c r="H612" s="14" t="s">
        <v>127</v>
      </c>
      <c r="I612" s="14" t="s">
        <v>89</v>
      </c>
      <c r="J612">
        <v>1</v>
      </c>
      <c r="K612" s="14" t="s">
        <v>258</v>
      </c>
      <c r="L612">
        <v>0.45</v>
      </c>
      <c r="M612">
        <v>5.35</v>
      </c>
      <c r="N612">
        <v>7.6</v>
      </c>
      <c r="O612">
        <v>16.3</v>
      </c>
      <c r="P612" s="14" t="s">
        <v>212</v>
      </c>
      <c r="Q612" s="14" t="s">
        <v>216</v>
      </c>
      <c r="R612" s="14" t="s">
        <v>223</v>
      </c>
    </row>
    <row r="613" spans="1:18" x14ac:dyDescent="0.3">
      <c r="A613">
        <v>5868657105</v>
      </c>
      <c r="B613">
        <v>1961</v>
      </c>
      <c r="C613">
        <v>1614952178</v>
      </c>
      <c r="D613">
        <v>3</v>
      </c>
      <c r="E613">
        <v>12</v>
      </c>
      <c r="F613">
        <v>9</v>
      </c>
      <c r="G613">
        <v>1</v>
      </c>
      <c r="H613" s="14" t="s">
        <v>119</v>
      </c>
      <c r="I613" s="14" t="s">
        <v>89</v>
      </c>
      <c r="J613">
        <v>0</v>
      </c>
      <c r="K613" s="14" t="s">
        <v>259</v>
      </c>
      <c r="L613">
        <v>0.4</v>
      </c>
      <c r="M613">
        <v>5.0999999999999996</v>
      </c>
      <c r="N613">
        <v>7.95</v>
      </c>
      <c r="O613">
        <v>15.7</v>
      </c>
      <c r="P613" s="14" t="s">
        <v>212</v>
      </c>
      <c r="Q613" s="14" t="s">
        <v>216</v>
      </c>
      <c r="R613" s="14" t="s">
        <v>223</v>
      </c>
    </row>
    <row r="614" spans="1:18" x14ac:dyDescent="0.3">
      <c r="A614">
        <v>5868888700</v>
      </c>
      <c r="B614">
        <v>2903</v>
      </c>
      <c r="C614">
        <v>1614958680</v>
      </c>
      <c r="D614">
        <v>3</v>
      </c>
      <c r="E614">
        <v>4</v>
      </c>
      <c r="F614">
        <v>14</v>
      </c>
      <c r="G614">
        <v>1</v>
      </c>
      <c r="H614" s="14" t="s">
        <v>119</v>
      </c>
      <c r="I614" s="14" t="s">
        <v>92</v>
      </c>
      <c r="J614">
        <v>1</v>
      </c>
      <c r="K614" s="14" t="s">
        <v>259</v>
      </c>
      <c r="L614">
        <v>0.45</v>
      </c>
      <c r="M614">
        <v>4.95</v>
      </c>
      <c r="N614">
        <v>7.55</v>
      </c>
      <c r="O614">
        <v>16</v>
      </c>
      <c r="P614" s="14" t="s">
        <v>212</v>
      </c>
      <c r="Q614" s="14" t="s">
        <v>216</v>
      </c>
      <c r="R614" s="14" t="s">
        <v>223</v>
      </c>
    </row>
    <row r="615" spans="1:18" x14ac:dyDescent="0.3">
      <c r="A615">
        <v>5870105753</v>
      </c>
      <c r="B615">
        <v>2914</v>
      </c>
      <c r="C615">
        <v>1615020524</v>
      </c>
      <c r="D615">
        <v>5</v>
      </c>
      <c r="E615">
        <v>11</v>
      </c>
      <c r="F615">
        <v>27</v>
      </c>
      <c r="G615">
        <v>1</v>
      </c>
      <c r="H615" s="14" t="s">
        <v>127</v>
      </c>
      <c r="I615" s="14" t="s">
        <v>89</v>
      </c>
      <c r="J615">
        <v>1</v>
      </c>
      <c r="K615" s="14" t="s">
        <v>259</v>
      </c>
      <c r="L615">
        <v>0.5</v>
      </c>
      <c r="M615">
        <v>4.95</v>
      </c>
      <c r="N615">
        <v>7.8</v>
      </c>
      <c r="O615">
        <v>17</v>
      </c>
      <c r="P615" s="14" t="s">
        <v>212</v>
      </c>
      <c r="Q615" s="14" t="s">
        <v>216</v>
      </c>
      <c r="R615" s="14" t="s">
        <v>223</v>
      </c>
    </row>
    <row r="616" spans="1:18" x14ac:dyDescent="0.3">
      <c r="A616">
        <v>5870954702</v>
      </c>
      <c r="B616">
        <v>2967</v>
      </c>
      <c r="C616">
        <v>1615045963</v>
      </c>
      <c r="D616">
        <v>3</v>
      </c>
      <c r="E616">
        <v>5</v>
      </c>
      <c r="F616">
        <v>20</v>
      </c>
      <c r="G616">
        <v>1</v>
      </c>
      <c r="H616" s="14" t="s">
        <v>127</v>
      </c>
      <c r="I616" s="14" t="s">
        <v>89</v>
      </c>
      <c r="J616">
        <v>1</v>
      </c>
      <c r="K616" s="14" t="s">
        <v>259</v>
      </c>
      <c r="L616">
        <v>0.55000000000000004</v>
      </c>
      <c r="M616">
        <v>5</v>
      </c>
      <c r="N616">
        <v>7.25</v>
      </c>
      <c r="O616">
        <v>17.5</v>
      </c>
      <c r="P616" s="14" t="s">
        <v>212</v>
      </c>
      <c r="Q616" s="14" t="s">
        <v>220</v>
      </c>
      <c r="R616" s="14" t="s">
        <v>223</v>
      </c>
    </row>
    <row r="617" spans="1:18" x14ac:dyDescent="0.3">
      <c r="A617">
        <v>5871678114</v>
      </c>
      <c r="B617">
        <v>2209</v>
      </c>
      <c r="C617">
        <v>1615081211</v>
      </c>
      <c r="D617">
        <v>7</v>
      </c>
      <c r="E617">
        <v>9</v>
      </c>
      <c r="F617">
        <v>10</v>
      </c>
      <c r="G617">
        <v>1</v>
      </c>
      <c r="H617" s="14" t="s">
        <v>127</v>
      </c>
      <c r="I617" s="14" t="s">
        <v>89</v>
      </c>
      <c r="J617">
        <v>0</v>
      </c>
      <c r="K617" s="14" t="s">
        <v>259</v>
      </c>
      <c r="L617">
        <v>0.5</v>
      </c>
      <c r="M617">
        <v>4.9000000000000004</v>
      </c>
      <c r="N617">
        <v>7.45</v>
      </c>
      <c r="O617">
        <v>16.850000000000001</v>
      </c>
      <c r="P617" s="14" t="s">
        <v>212</v>
      </c>
      <c r="Q617" s="14" t="s">
        <v>220</v>
      </c>
      <c r="R617" s="14" t="s">
        <v>223</v>
      </c>
    </row>
    <row r="618" spans="1:18" x14ac:dyDescent="0.3">
      <c r="A618">
        <v>5872248432</v>
      </c>
      <c r="B618">
        <v>2629</v>
      </c>
      <c r="C618">
        <v>1615103956</v>
      </c>
      <c r="D618">
        <v>7</v>
      </c>
      <c r="E618">
        <v>7</v>
      </c>
      <c r="F618">
        <v>23</v>
      </c>
      <c r="G618">
        <v>1</v>
      </c>
      <c r="H618" s="14" t="s">
        <v>127</v>
      </c>
      <c r="I618" s="14" t="s">
        <v>92</v>
      </c>
      <c r="J618">
        <v>1</v>
      </c>
      <c r="K618" s="14" t="s">
        <v>259</v>
      </c>
      <c r="L618">
        <v>0.5</v>
      </c>
      <c r="M618">
        <v>5.05</v>
      </c>
      <c r="N618">
        <v>7.55</v>
      </c>
      <c r="O618">
        <v>17</v>
      </c>
      <c r="P618" s="14" t="s">
        <v>212</v>
      </c>
      <c r="Q618" s="14" t="s">
        <v>220</v>
      </c>
      <c r="R618" s="14" t="s">
        <v>223</v>
      </c>
    </row>
    <row r="619" spans="1:18" x14ac:dyDescent="0.3">
      <c r="A619">
        <v>5872975550</v>
      </c>
      <c r="B619">
        <v>2211</v>
      </c>
      <c r="C619">
        <v>1615123388</v>
      </c>
      <c r="D619">
        <v>3</v>
      </c>
      <c r="E619">
        <v>11</v>
      </c>
      <c r="F619">
        <v>26</v>
      </c>
      <c r="H619" s="14" t="s">
        <v>127</v>
      </c>
      <c r="I619" s="14" t="s">
        <v>89</v>
      </c>
      <c r="J619">
        <v>1</v>
      </c>
      <c r="K619" s="14" t="s">
        <v>259</v>
      </c>
      <c r="L619">
        <v>0.55000000000000004</v>
      </c>
      <c r="M619">
        <v>5.05</v>
      </c>
      <c r="N619">
        <v>7.45</v>
      </c>
      <c r="O619">
        <v>17.600000000000001</v>
      </c>
      <c r="P619" s="14" t="s">
        <v>212</v>
      </c>
      <c r="Q619" s="14" t="s">
        <v>210</v>
      </c>
      <c r="R619" s="14" t="s">
        <v>223</v>
      </c>
    </row>
    <row r="620" spans="1:18" x14ac:dyDescent="0.3">
      <c r="A620">
        <v>5873291044</v>
      </c>
      <c r="B620">
        <v>2466</v>
      </c>
      <c r="C620">
        <v>1615130783</v>
      </c>
      <c r="D620">
        <v>5</v>
      </c>
      <c r="E620">
        <v>8</v>
      </c>
      <c r="F620">
        <v>12</v>
      </c>
      <c r="G620">
        <v>1</v>
      </c>
      <c r="H620" s="14" t="s">
        <v>127</v>
      </c>
      <c r="I620" s="14" t="s">
        <v>92</v>
      </c>
      <c r="J620">
        <v>1</v>
      </c>
      <c r="K620" s="14" t="s">
        <v>259</v>
      </c>
      <c r="L620">
        <v>0.55000000000000004</v>
      </c>
      <c r="M620">
        <v>4.8</v>
      </c>
      <c r="N620">
        <v>7.65</v>
      </c>
      <c r="O620">
        <v>17.3</v>
      </c>
      <c r="P620" s="14" t="s">
        <v>212</v>
      </c>
      <c r="Q620" s="14" t="s">
        <v>210</v>
      </c>
      <c r="R620" s="14" t="s">
        <v>223</v>
      </c>
    </row>
    <row r="621" spans="1:18" x14ac:dyDescent="0.3">
      <c r="A621">
        <v>5873398255</v>
      </c>
      <c r="B621">
        <v>1295</v>
      </c>
      <c r="C621">
        <v>1615133748</v>
      </c>
      <c r="D621">
        <v>4</v>
      </c>
      <c r="E621">
        <v>2</v>
      </c>
      <c r="F621">
        <v>10</v>
      </c>
      <c r="G621">
        <v>1</v>
      </c>
      <c r="H621" s="14" t="s">
        <v>127</v>
      </c>
      <c r="I621" s="14" t="s">
        <v>92</v>
      </c>
      <c r="J621">
        <v>1</v>
      </c>
      <c r="K621" s="14" t="s">
        <v>259</v>
      </c>
      <c r="L621">
        <v>0.55000000000000004</v>
      </c>
      <c r="M621">
        <v>4.8</v>
      </c>
      <c r="N621">
        <v>7.6</v>
      </c>
      <c r="O621">
        <v>16.399999999999999</v>
      </c>
      <c r="P621" s="14" t="s">
        <v>212</v>
      </c>
      <c r="Q621" s="14" t="s">
        <v>210</v>
      </c>
      <c r="R621" s="14" t="s">
        <v>223</v>
      </c>
    </row>
    <row r="622" spans="1:18" x14ac:dyDescent="0.3">
      <c r="A622">
        <v>5874973090</v>
      </c>
      <c r="B622">
        <v>2295</v>
      </c>
      <c r="C622">
        <v>1615209608</v>
      </c>
      <c r="D622">
        <v>7</v>
      </c>
      <c r="E622">
        <v>7</v>
      </c>
      <c r="F622">
        <v>16</v>
      </c>
      <c r="G622">
        <v>1</v>
      </c>
      <c r="H622" s="14" t="s">
        <v>127</v>
      </c>
      <c r="I622" s="14" t="s">
        <v>92</v>
      </c>
      <c r="J622">
        <v>0</v>
      </c>
      <c r="K622" s="14" t="s">
        <v>259</v>
      </c>
      <c r="L622">
        <v>0.55000000000000004</v>
      </c>
      <c r="M622">
        <v>4.95</v>
      </c>
      <c r="N622">
        <v>7.4</v>
      </c>
      <c r="O622">
        <v>16.25</v>
      </c>
      <c r="P622" s="14" t="s">
        <v>212</v>
      </c>
      <c r="Q622" s="14" t="s">
        <v>210</v>
      </c>
      <c r="R622" s="14" t="s">
        <v>223</v>
      </c>
    </row>
    <row r="623" spans="1:18" x14ac:dyDescent="0.3">
      <c r="A623">
        <v>5877131514</v>
      </c>
      <c r="B623">
        <v>3050</v>
      </c>
      <c r="C623">
        <v>1615303414</v>
      </c>
      <c r="D623">
        <v>2</v>
      </c>
      <c r="E623">
        <v>11</v>
      </c>
      <c r="F623">
        <v>25</v>
      </c>
      <c r="G623">
        <v>1</v>
      </c>
      <c r="H623" s="14" t="s">
        <v>119</v>
      </c>
      <c r="I623" s="14" t="s">
        <v>89</v>
      </c>
      <c r="J623">
        <v>0</v>
      </c>
      <c r="K623" s="14" t="s">
        <v>259</v>
      </c>
      <c r="L623">
        <v>0.55000000000000004</v>
      </c>
      <c r="M623">
        <v>5</v>
      </c>
      <c r="N623">
        <v>7.6</v>
      </c>
      <c r="O623">
        <v>16.3</v>
      </c>
      <c r="P623" s="14" t="s">
        <v>212</v>
      </c>
      <c r="Q623" s="14" t="s">
        <v>210</v>
      </c>
      <c r="R623" s="14" t="s">
        <v>223</v>
      </c>
    </row>
    <row r="624" spans="1:18" x14ac:dyDescent="0.3">
      <c r="A624">
        <v>5878616963</v>
      </c>
      <c r="B624">
        <v>2361</v>
      </c>
      <c r="C624">
        <v>1615380023</v>
      </c>
      <c r="D624">
        <v>4</v>
      </c>
      <c r="E624">
        <v>6</v>
      </c>
      <c r="F624">
        <v>17</v>
      </c>
      <c r="G624">
        <v>1</v>
      </c>
      <c r="H624" s="14" t="s">
        <v>127</v>
      </c>
      <c r="I624" s="14" t="s">
        <v>92</v>
      </c>
      <c r="J624">
        <v>1</v>
      </c>
      <c r="K624" s="14" t="s">
        <v>259</v>
      </c>
      <c r="L624">
        <v>0.6</v>
      </c>
      <c r="M624">
        <v>5</v>
      </c>
      <c r="N624">
        <v>7.55</v>
      </c>
      <c r="O624">
        <v>16.899999999999999</v>
      </c>
      <c r="P624" s="14" t="s">
        <v>212</v>
      </c>
      <c r="Q624" s="14" t="s">
        <v>210</v>
      </c>
      <c r="R624" s="14" t="s">
        <v>223</v>
      </c>
    </row>
    <row r="625" spans="1:18" x14ac:dyDescent="0.3">
      <c r="A625">
        <v>5879023281</v>
      </c>
      <c r="B625">
        <v>2489</v>
      </c>
      <c r="C625">
        <v>1615390915</v>
      </c>
      <c r="D625">
        <v>5</v>
      </c>
      <c r="E625">
        <v>7</v>
      </c>
      <c r="F625">
        <v>16</v>
      </c>
      <c r="G625">
        <v>1</v>
      </c>
      <c r="H625" s="14" t="s">
        <v>127</v>
      </c>
      <c r="I625" s="14" t="s">
        <v>92</v>
      </c>
      <c r="J625">
        <v>0</v>
      </c>
      <c r="K625" s="14" t="s">
        <v>259</v>
      </c>
      <c r="L625">
        <v>0.6</v>
      </c>
      <c r="M625">
        <v>5.0999999999999996</v>
      </c>
      <c r="N625">
        <v>7.6</v>
      </c>
      <c r="O625">
        <v>17.5</v>
      </c>
      <c r="P625" s="14" t="s">
        <v>212</v>
      </c>
      <c r="Q625" s="14" t="s">
        <v>210</v>
      </c>
      <c r="R625" s="14" t="s">
        <v>223</v>
      </c>
    </row>
    <row r="626" spans="1:18" x14ac:dyDescent="0.3">
      <c r="A626">
        <v>5880939335</v>
      </c>
      <c r="B626">
        <v>2186</v>
      </c>
      <c r="C626">
        <v>1615479001</v>
      </c>
      <c r="D626">
        <v>6</v>
      </c>
      <c r="E626">
        <v>15</v>
      </c>
      <c r="F626">
        <v>9</v>
      </c>
      <c r="H626" s="14" t="s">
        <v>119</v>
      </c>
      <c r="I626" s="14" t="s">
        <v>92</v>
      </c>
      <c r="J626">
        <v>0</v>
      </c>
      <c r="K626" s="14" t="s">
        <v>259</v>
      </c>
      <c r="L626">
        <v>0.55000000000000004</v>
      </c>
      <c r="M626">
        <v>5.2</v>
      </c>
      <c r="N626">
        <v>8.15</v>
      </c>
      <c r="O626">
        <v>16.8</v>
      </c>
      <c r="P626" s="14" t="s">
        <v>212</v>
      </c>
      <c r="Q626" s="14" t="s">
        <v>214</v>
      </c>
      <c r="R626" s="14" t="s">
        <v>223</v>
      </c>
    </row>
    <row r="627" spans="1:18" x14ac:dyDescent="0.3">
      <c r="A627">
        <v>5882701788</v>
      </c>
      <c r="B627">
        <v>2252</v>
      </c>
      <c r="C627">
        <v>1615563521</v>
      </c>
      <c r="D627">
        <v>3</v>
      </c>
      <c r="E627">
        <v>14</v>
      </c>
      <c r="F627">
        <v>11</v>
      </c>
      <c r="G627">
        <v>1</v>
      </c>
      <c r="H627" s="14" t="s">
        <v>127</v>
      </c>
      <c r="I627" s="14" t="s">
        <v>89</v>
      </c>
      <c r="J627">
        <v>0</v>
      </c>
      <c r="K627" s="14" t="s">
        <v>259</v>
      </c>
      <c r="L627">
        <v>0.55000000000000004</v>
      </c>
      <c r="M627">
        <v>5</v>
      </c>
      <c r="N627">
        <v>8.4499999999999993</v>
      </c>
      <c r="O627">
        <v>16.149999999999999</v>
      </c>
      <c r="P627" s="14" t="s">
        <v>212</v>
      </c>
      <c r="Q627" s="14" t="s">
        <v>214</v>
      </c>
      <c r="R627" s="14" t="s">
        <v>223</v>
      </c>
    </row>
    <row r="628" spans="1:18" x14ac:dyDescent="0.3">
      <c r="A628">
        <v>5882791173</v>
      </c>
      <c r="B628">
        <v>2500</v>
      </c>
      <c r="C628">
        <v>1615566119</v>
      </c>
      <c r="D628">
        <v>11</v>
      </c>
      <c r="E628">
        <v>11</v>
      </c>
      <c r="F628">
        <v>20</v>
      </c>
      <c r="G628">
        <v>1</v>
      </c>
      <c r="H628" s="14" t="s">
        <v>127</v>
      </c>
      <c r="I628" s="14" t="s">
        <v>89</v>
      </c>
      <c r="J628">
        <v>0</v>
      </c>
      <c r="K628" s="14" t="s">
        <v>259</v>
      </c>
      <c r="L628">
        <v>0.5</v>
      </c>
      <c r="M628">
        <v>5.2</v>
      </c>
      <c r="N628">
        <v>8.5</v>
      </c>
      <c r="O628">
        <v>15.75</v>
      </c>
      <c r="P628" s="14" t="s">
        <v>218</v>
      </c>
      <c r="Q628" s="14" t="s">
        <v>214</v>
      </c>
      <c r="R628" s="14" t="s">
        <v>226</v>
      </c>
    </row>
    <row r="629" spans="1:18" x14ac:dyDescent="0.3">
      <c r="A629">
        <v>5886243515</v>
      </c>
      <c r="B629">
        <v>1905</v>
      </c>
      <c r="C629">
        <v>1615709499</v>
      </c>
      <c r="D629">
        <v>4</v>
      </c>
      <c r="E629">
        <v>2</v>
      </c>
      <c r="F629">
        <v>11</v>
      </c>
      <c r="G629">
        <v>1</v>
      </c>
      <c r="H629" s="14" t="s">
        <v>127</v>
      </c>
      <c r="I629" s="14" t="s">
        <v>89</v>
      </c>
      <c r="J629">
        <v>1</v>
      </c>
      <c r="K629" s="14" t="s">
        <v>259</v>
      </c>
      <c r="L629">
        <v>0.55000000000000004</v>
      </c>
      <c r="M629">
        <v>5.0999999999999996</v>
      </c>
      <c r="N629">
        <v>8.25</v>
      </c>
      <c r="O629">
        <v>15.75</v>
      </c>
      <c r="P629" s="14" t="s">
        <v>218</v>
      </c>
      <c r="Q629" s="14" t="s">
        <v>214</v>
      </c>
      <c r="R629" s="14" t="s">
        <v>226</v>
      </c>
    </row>
    <row r="630" spans="1:18" x14ac:dyDescent="0.3">
      <c r="A630">
        <v>5886325796</v>
      </c>
      <c r="B630">
        <v>2443</v>
      </c>
      <c r="C630">
        <v>1615712283</v>
      </c>
      <c r="D630">
        <v>2</v>
      </c>
      <c r="E630">
        <v>7</v>
      </c>
      <c r="F630">
        <v>17</v>
      </c>
      <c r="G630">
        <v>2</v>
      </c>
      <c r="H630" s="14" t="s">
        <v>127</v>
      </c>
      <c r="I630" s="14" t="s">
        <v>92</v>
      </c>
      <c r="J630">
        <v>1</v>
      </c>
      <c r="K630" s="14" t="s">
        <v>259</v>
      </c>
      <c r="L630">
        <v>0.6</v>
      </c>
      <c r="M630">
        <v>5</v>
      </c>
      <c r="N630">
        <v>8.3000000000000007</v>
      </c>
      <c r="O630">
        <v>16.05</v>
      </c>
      <c r="P630" s="14" t="s">
        <v>218</v>
      </c>
      <c r="Q630" s="14" t="s">
        <v>214</v>
      </c>
      <c r="R630" s="14" t="s">
        <v>226</v>
      </c>
    </row>
    <row r="631" spans="1:18" x14ac:dyDescent="0.3">
      <c r="A631">
        <v>5886433529</v>
      </c>
      <c r="B631">
        <v>1900</v>
      </c>
      <c r="C631">
        <v>1615715885</v>
      </c>
      <c r="D631">
        <v>2</v>
      </c>
      <c r="E631">
        <v>2</v>
      </c>
      <c r="F631">
        <v>15</v>
      </c>
      <c r="G631">
        <v>2</v>
      </c>
      <c r="H631" s="14" t="s">
        <v>127</v>
      </c>
      <c r="I631" s="14" t="s">
        <v>92</v>
      </c>
      <c r="J631">
        <v>1</v>
      </c>
      <c r="K631" s="14" t="s">
        <v>259</v>
      </c>
      <c r="L631">
        <v>0.6</v>
      </c>
      <c r="M631">
        <v>4.5999999999999996</v>
      </c>
      <c r="N631">
        <v>7.95</v>
      </c>
      <c r="O631">
        <v>16.100000000000001</v>
      </c>
      <c r="P631" s="14" t="s">
        <v>218</v>
      </c>
      <c r="Q631" s="14" t="s">
        <v>214</v>
      </c>
      <c r="R631" s="14" t="s">
        <v>226</v>
      </c>
    </row>
    <row r="632" spans="1:18" x14ac:dyDescent="0.3">
      <c r="A632">
        <v>5886620793</v>
      </c>
      <c r="B632">
        <v>2549</v>
      </c>
      <c r="C632">
        <v>1615722033</v>
      </c>
      <c r="D632">
        <v>5</v>
      </c>
      <c r="E632">
        <v>7</v>
      </c>
      <c r="F632">
        <v>11</v>
      </c>
      <c r="G632">
        <v>1</v>
      </c>
      <c r="H632" s="14" t="s">
        <v>100</v>
      </c>
      <c r="I632" s="14" t="s">
        <v>92</v>
      </c>
      <c r="J632">
        <v>1</v>
      </c>
      <c r="K632" s="14" t="s">
        <v>258</v>
      </c>
      <c r="L632">
        <v>0.6</v>
      </c>
      <c r="M632">
        <v>4.55</v>
      </c>
      <c r="N632">
        <v>7.9</v>
      </c>
      <c r="O632">
        <v>15.95</v>
      </c>
      <c r="P632" s="14" t="s">
        <v>218</v>
      </c>
      <c r="Q632" s="14" t="s">
        <v>214</v>
      </c>
      <c r="R632" s="14" t="s">
        <v>226</v>
      </c>
    </row>
    <row r="633" spans="1:18" x14ac:dyDescent="0.3">
      <c r="A633">
        <v>5887118167</v>
      </c>
      <c r="B633">
        <v>2522</v>
      </c>
      <c r="C633">
        <v>1615735115</v>
      </c>
      <c r="D633">
        <v>4</v>
      </c>
      <c r="E633">
        <v>5</v>
      </c>
      <c r="F633">
        <v>26</v>
      </c>
      <c r="G633">
        <v>1</v>
      </c>
      <c r="H633" s="14" t="s">
        <v>127</v>
      </c>
      <c r="I633" s="14" t="s">
        <v>92</v>
      </c>
      <c r="J633">
        <v>1</v>
      </c>
      <c r="K633" s="14" t="s">
        <v>259</v>
      </c>
      <c r="L633">
        <v>0.65</v>
      </c>
      <c r="M633">
        <v>4.5999999999999996</v>
      </c>
      <c r="N633">
        <v>7.55</v>
      </c>
      <c r="O633">
        <v>16.8</v>
      </c>
      <c r="P633" s="14" t="s">
        <v>218</v>
      </c>
      <c r="Q633" s="14" t="s">
        <v>214</v>
      </c>
      <c r="R633" s="14" t="s">
        <v>226</v>
      </c>
    </row>
    <row r="634" spans="1:18" x14ac:dyDescent="0.3">
      <c r="A634">
        <v>5887218861</v>
      </c>
      <c r="B634">
        <v>2251</v>
      </c>
      <c r="C634">
        <v>1615738069</v>
      </c>
      <c r="D634">
        <v>7</v>
      </c>
      <c r="E634">
        <v>5</v>
      </c>
      <c r="F634">
        <v>21</v>
      </c>
      <c r="G634">
        <v>1</v>
      </c>
      <c r="H634" s="14" t="s">
        <v>127</v>
      </c>
      <c r="I634" s="14" t="s">
        <v>89</v>
      </c>
      <c r="J634">
        <v>1</v>
      </c>
      <c r="K634" s="14" t="s">
        <v>259</v>
      </c>
      <c r="L634">
        <v>0.65</v>
      </c>
      <c r="M634">
        <v>4.8</v>
      </c>
      <c r="N634">
        <v>7.6</v>
      </c>
      <c r="O634">
        <v>17.149999999999999</v>
      </c>
      <c r="P634" s="14" t="s">
        <v>218</v>
      </c>
      <c r="Q634" s="14" t="s">
        <v>214</v>
      </c>
      <c r="R634" s="14" t="s">
        <v>226</v>
      </c>
    </row>
    <row r="635" spans="1:18" x14ac:dyDescent="0.3">
      <c r="A635">
        <v>5889026371</v>
      </c>
      <c r="B635">
        <v>2226</v>
      </c>
      <c r="C635">
        <v>1615823548</v>
      </c>
      <c r="D635">
        <v>2</v>
      </c>
      <c r="E635">
        <v>9</v>
      </c>
      <c r="F635">
        <v>6</v>
      </c>
      <c r="G635">
        <v>1</v>
      </c>
      <c r="H635" s="14" t="s">
        <v>127</v>
      </c>
      <c r="I635" s="14" t="s">
        <v>89</v>
      </c>
      <c r="J635">
        <v>0</v>
      </c>
      <c r="K635" s="14" t="s">
        <v>259</v>
      </c>
      <c r="L635">
        <v>0.6</v>
      </c>
      <c r="M635">
        <v>4.6500000000000004</v>
      </c>
      <c r="N635">
        <v>7.5</v>
      </c>
      <c r="O635">
        <v>16.100000000000001</v>
      </c>
      <c r="P635" s="14" t="s">
        <v>218</v>
      </c>
      <c r="Q635" s="14" t="s">
        <v>214</v>
      </c>
      <c r="R635" s="14" t="s">
        <v>224</v>
      </c>
    </row>
    <row r="636" spans="1:18" x14ac:dyDescent="0.3">
      <c r="A636">
        <v>5889984224</v>
      </c>
      <c r="B636">
        <v>2456</v>
      </c>
      <c r="C636">
        <v>1615879681</v>
      </c>
      <c r="D636">
        <v>9</v>
      </c>
      <c r="E636">
        <v>6</v>
      </c>
      <c r="F636">
        <v>23</v>
      </c>
      <c r="G636">
        <v>1</v>
      </c>
      <c r="H636" s="14" t="s">
        <v>127</v>
      </c>
      <c r="I636" s="14" t="s">
        <v>89</v>
      </c>
      <c r="J636">
        <v>1</v>
      </c>
      <c r="K636" s="14" t="s">
        <v>259</v>
      </c>
      <c r="L636">
        <v>0.6</v>
      </c>
      <c r="M636">
        <v>4.95</v>
      </c>
      <c r="N636">
        <v>7.55</v>
      </c>
      <c r="O636">
        <v>16.25</v>
      </c>
      <c r="P636" s="14" t="s">
        <v>218</v>
      </c>
      <c r="Q636" s="14" t="s">
        <v>214</v>
      </c>
      <c r="R636" s="14" t="s">
        <v>224</v>
      </c>
    </row>
    <row r="637" spans="1:18" x14ac:dyDescent="0.3">
      <c r="A637">
        <v>5890042818</v>
      </c>
      <c r="B637">
        <v>1765</v>
      </c>
      <c r="C637">
        <v>1615882736</v>
      </c>
      <c r="D637">
        <v>7</v>
      </c>
      <c r="E637">
        <v>1</v>
      </c>
      <c r="F637">
        <v>15</v>
      </c>
      <c r="G637">
        <v>1</v>
      </c>
      <c r="H637" s="14" t="s">
        <v>127</v>
      </c>
      <c r="I637" s="14" t="s">
        <v>89</v>
      </c>
      <c r="J637">
        <v>1</v>
      </c>
      <c r="K637" s="14" t="s">
        <v>259</v>
      </c>
      <c r="L637">
        <v>0.65</v>
      </c>
      <c r="M637">
        <v>4.95</v>
      </c>
      <c r="N637">
        <v>7.15</v>
      </c>
      <c r="O637">
        <v>16.5</v>
      </c>
      <c r="P637" s="14" t="s">
        <v>218</v>
      </c>
      <c r="Q637" s="14" t="s">
        <v>214</v>
      </c>
      <c r="R637" s="14" t="s">
        <v>224</v>
      </c>
    </row>
    <row r="638" spans="1:18" x14ac:dyDescent="0.3">
      <c r="A638">
        <v>5890119961</v>
      </c>
      <c r="B638">
        <v>1914</v>
      </c>
      <c r="C638">
        <v>1615886623</v>
      </c>
      <c r="D638">
        <v>4</v>
      </c>
      <c r="E638">
        <v>7</v>
      </c>
      <c r="F638">
        <v>16</v>
      </c>
      <c r="G638">
        <v>2</v>
      </c>
      <c r="H638" s="14" t="s">
        <v>127</v>
      </c>
      <c r="I638" s="14" t="s">
        <v>92</v>
      </c>
      <c r="J638">
        <v>1</v>
      </c>
      <c r="K638" s="14" t="s">
        <v>258</v>
      </c>
      <c r="L638">
        <v>0.65</v>
      </c>
      <c r="M638">
        <v>4.8</v>
      </c>
      <c r="N638">
        <v>7.15</v>
      </c>
      <c r="O638">
        <v>16.149999999999999</v>
      </c>
      <c r="P638" s="14" t="s">
        <v>218</v>
      </c>
      <c r="Q638" s="14" t="s">
        <v>214</v>
      </c>
      <c r="R638" s="14" t="s">
        <v>224</v>
      </c>
    </row>
    <row r="639" spans="1:18" x14ac:dyDescent="0.3">
      <c r="A639">
        <v>5890507164</v>
      </c>
      <c r="B639">
        <v>3672</v>
      </c>
      <c r="C639">
        <v>1615900789</v>
      </c>
      <c r="D639">
        <v>12</v>
      </c>
      <c r="E639">
        <v>13</v>
      </c>
      <c r="F639">
        <v>31</v>
      </c>
      <c r="G639">
        <v>1</v>
      </c>
      <c r="H639" s="14" t="s">
        <v>127</v>
      </c>
      <c r="I639" s="14" t="s">
        <v>89</v>
      </c>
      <c r="J639">
        <v>1</v>
      </c>
      <c r="K639" s="14" t="s">
        <v>259</v>
      </c>
      <c r="L639">
        <v>0.65</v>
      </c>
      <c r="M639">
        <v>5.25</v>
      </c>
      <c r="N639">
        <v>7.25</v>
      </c>
      <c r="O639">
        <v>16.399999999999999</v>
      </c>
      <c r="P639" s="14" t="s">
        <v>210</v>
      </c>
      <c r="Q639" s="14" t="s">
        <v>214</v>
      </c>
      <c r="R639" s="14" t="s">
        <v>238</v>
      </c>
    </row>
    <row r="640" spans="1:18" x14ac:dyDescent="0.3">
      <c r="A640">
        <v>5892530637</v>
      </c>
      <c r="B640">
        <v>2220</v>
      </c>
      <c r="C640">
        <v>1615993616</v>
      </c>
      <c r="D640">
        <v>9</v>
      </c>
      <c r="E640">
        <v>5</v>
      </c>
      <c r="F640">
        <v>17</v>
      </c>
      <c r="G640">
        <v>1</v>
      </c>
      <c r="H640" s="14" t="s">
        <v>127</v>
      </c>
      <c r="I640" s="14" t="s">
        <v>89</v>
      </c>
      <c r="J640">
        <v>1</v>
      </c>
      <c r="K640" s="14" t="s">
        <v>259</v>
      </c>
      <c r="L640">
        <v>0.65</v>
      </c>
      <c r="M640">
        <v>5.45</v>
      </c>
      <c r="N640">
        <v>7.1</v>
      </c>
      <c r="O640">
        <v>16.649999999999999</v>
      </c>
      <c r="P640" s="14" t="s">
        <v>210</v>
      </c>
      <c r="Q640" s="14" t="s">
        <v>214</v>
      </c>
      <c r="R640" s="14" t="s">
        <v>238</v>
      </c>
    </row>
    <row r="641" spans="1:18" x14ac:dyDescent="0.3">
      <c r="A641">
        <v>5894511384</v>
      </c>
      <c r="B641">
        <v>3274</v>
      </c>
      <c r="C641">
        <v>1616087032</v>
      </c>
      <c r="D641">
        <v>7</v>
      </c>
      <c r="E641">
        <v>10</v>
      </c>
      <c r="F641">
        <v>27</v>
      </c>
      <c r="G641">
        <v>1</v>
      </c>
      <c r="H641" s="14" t="s">
        <v>122</v>
      </c>
      <c r="I641" s="14" t="s">
        <v>89</v>
      </c>
      <c r="J641">
        <v>0</v>
      </c>
      <c r="K641" s="14" t="s">
        <v>259</v>
      </c>
      <c r="L641">
        <v>0.6</v>
      </c>
      <c r="M641">
        <v>5.6</v>
      </c>
      <c r="N641">
        <v>7.5</v>
      </c>
      <c r="O641">
        <v>17.5</v>
      </c>
      <c r="P641" s="14" t="s">
        <v>210</v>
      </c>
      <c r="Q641" s="14" t="s">
        <v>214</v>
      </c>
      <c r="R641" s="14" t="s">
        <v>238</v>
      </c>
    </row>
    <row r="642" spans="1:18" x14ac:dyDescent="0.3">
      <c r="A642">
        <v>5895914986</v>
      </c>
      <c r="B642">
        <v>2715</v>
      </c>
      <c r="C642">
        <v>1616161910</v>
      </c>
      <c r="D642">
        <v>11</v>
      </c>
      <c r="E642">
        <v>4</v>
      </c>
      <c r="F642">
        <v>22</v>
      </c>
      <c r="G642">
        <v>1</v>
      </c>
      <c r="H642" s="14" t="s">
        <v>127</v>
      </c>
      <c r="I642" s="14" t="s">
        <v>92</v>
      </c>
      <c r="J642">
        <v>1</v>
      </c>
      <c r="K642" s="14" t="s">
        <v>259</v>
      </c>
      <c r="L642">
        <v>0.65</v>
      </c>
      <c r="M642">
        <v>5.8</v>
      </c>
      <c r="N642">
        <v>7.35</v>
      </c>
      <c r="O642">
        <v>17.8</v>
      </c>
      <c r="P642" s="14" t="s">
        <v>210</v>
      </c>
      <c r="Q642" s="14" t="s">
        <v>214</v>
      </c>
      <c r="R642" s="14" t="s">
        <v>238</v>
      </c>
    </row>
    <row r="643" spans="1:18" x14ac:dyDescent="0.3">
      <c r="A643">
        <v>5896156345</v>
      </c>
      <c r="B643">
        <v>3153</v>
      </c>
      <c r="C643">
        <v>1616168661</v>
      </c>
      <c r="D643">
        <v>5</v>
      </c>
      <c r="E643">
        <v>17</v>
      </c>
      <c r="F643">
        <v>22</v>
      </c>
      <c r="G643">
        <v>1</v>
      </c>
      <c r="H643" s="14" t="s">
        <v>127</v>
      </c>
      <c r="I643" s="14" t="s">
        <v>89</v>
      </c>
      <c r="J643">
        <v>0</v>
      </c>
      <c r="K643" s="14" t="s">
        <v>259</v>
      </c>
      <c r="L643">
        <v>0.65</v>
      </c>
      <c r="M643">
        <v>5.95</v>
      </c>
      <c r="N643">
        <v>7.65</v>
      </c>
      <c r="O643">
        <v>17.649999999999999</v>
      </c>
      <c r="P643" s="14" t="s">
        <v>210</v>
      </c>
      <c r="Q643" s="14" t="s">
        <v>215</v>
      </c>
      <c r="R643" s="14" t="s">
        <v>238</v>
      </c>
    </row>
    <row r="644" spans="1:18" x14ac:dyDescent="0.3">
      <c r="A644">
        <v>5896272751</v>
      </c>
      <c r="B644">
        <v>3415</v>
      </c>
      <c r="C644">
        <v>1616172182</v>
      </c>
      <c r="D644">
        <v>5</v>
      </c>
      <c r="E644">
        <v>10</v>
      </c>
      <c r="F644">
        <v>25</v>
      </c>
      <c r="G644">
        <v>1</v>
      </c>
      <c r="H644" s="14" t="s">
        <v>127</v>
      </c>
      <c r="I644" s="14" t="s">
        <v>92</v>
      </c>
      <c r="J644">
        <v>0</v>
      </c>
      <c r="K644" s="14" t="s">
        <v>259</v>
      </c>
      <c r="L644">
        <v>0.6</v>
      </c>
      <c r="M644">
        <v>6</v>
      </c>
      <c r="N644">
        <v>7.85</v>
      </c>
      <c r="O644">
        <v>18.05</v>
      </c>
      <c r="P644" s="14" t="s">
        <v>210</v>
      </c>
      <c r="Q644" s="14" t="s">
        <v>215</v>
      </c>
      <c r="R644" s="14" t="s">
        <v>238</v>
      </c>
    </row>
    <row r="645" spans="1:18" x14ac:dyDescent="0.3">
      <c r="A645">
        <v>5896853888</v>
      </c>
      <c r="B645">
        <v>3277</v>
      </c>
      <c r="C645">
        <v>1616204648</v>
      </c>
      <c r="D645">
        <v>7</v>
      </c>
      <c r="E645">
        <v>7</v>
      </c>
      <c r="F645">
        <v>20</v>
      </c>
      <c r="G645">
        <v>1</v>
      </c>
      <c r="H645" s="14" t="s">
        <v>127</v>
      </c>
      <c r="I645" s="14" t="s">
        <v>92</v>
      </c>
      <c r="J645">
        <v>1</v>
      </c>
      <c r="K645" s="14" t="s">
        <v>259</v>
      </c>
      <c r="L645">
        <v>0.65</v>
      </c>
      <c r="M645">
        <v>6.1</v>
      </c>
      <c r="N645">
        <v>7.85</v>
      </c>
      <c r="O645">
        <v>18.25</v>
      </c>
      <c r="P645" s="14" t="s">
        <v>210</v>
      </c>
      <c r="Q645" s="14" t="s">
        <v>215</v>
      </c>
      <c r="R645" s="14" t="s">
        <v>238</v>
      </c>
    </row>
    <row r="646" spans="1:18" x14ac:dyDescent="0.3">
      <c r="A646">
        <v>5898290415</v>
      </c>
      <c r="B646">
        <v>2288</v>
      </c>
      <c r="C646">
        <v>1616256305</v>
      </c>
      <c r="D646">
        <v>9</v>
      </c>
      <c r="E646">
        <v>10</v>
      </c>
      <c r="F646">
        <v>11</v>
      </c>
      <c r="G646">
        <v>1</v>
      </c>
      <c r="H646" s="14" t="s">
        <v>116</v>
      </c>
      <c r="I646" s="14" t="s">
        <v>89</v>
      </c>
      <c r="J646">
        <v>0</v>
      </c>
      <c r="K646" s="14" t="s">
        <v>259</v>
      </c>
      <c r="L646">
        <v>0.65</v>
      </c>
      <c r="M646">
        <v>6.25</v>
      </c>
      <c r="N646">
        <v>7.6</v>
      </c>
      <c r="O646">
        <v>18.350000000000001</v>
      </c>
      <c r="P646" s="14" t="s">
        <v>210</v>
      </c>
      <c r="Q646" s="14" t="s">
        <v>215</v>
      </c>
      <c r="R646" s="14" t="s">
        <v>238</v>
      </c>
    </row>
    <row r="647" spans="1:18" x14ac:dyDescent="0.3">
      <c r="A647">
        <v>5900264374</v>
      </c>
      <c r="B647">
        <v>3285</v>
      </c>
      <c r="C647">
        <v>1616336149</v>
      </c>
      <c r="D647">
        <v>9</v>
      </c>
      <c r="E647">
        <v>11</v>
      </c>
      <c r="F647">
        <v>29</v>
      </c>
      <c r="H647" s="14" t="s">
        <v>127</v>
      </c>
      <c r="I647" s="14" t="s">
        <v>92</v>
      </c>
      <c r="J647">
        <v>1</v>
      </c>
      <c r="K647" s="14" t="s">
        <v>259</v>
      </c>
      <c r="L647">
        <v>0.7</v>
      </c>
      <c r="M647">
        <v>6.55</v>
      </c>
      <c r="N647">
        <v>7.45</v>
      </c>
      <c r="O647">
        <v>19.25</v>
      </c>
      <c r="P647" s="14" t="s">
        <v>210</v>
      </c>
      <c r="Q647" s="14" t="s">
        <v>215</v>
      </c>
      <c r="R647" s="14" t="s">
        <v>238</v>
      </c>
    </row>
    <row r="648" spans="1:18" x14ac:dyDescent="0.3">
      <c r="A648">
        <v>5900404485</v>
      </c>
      <c r="B648">
        <v>3029</v>
      </c>
      <c r="C648">
        <v>1616339872</v>
      </c>
      <c r="D648">
        <v>5</v>
      </c>
      <c r="E648">
        <v>8</v>
      </c>
      <c r="F648">
        <v>13</v>
      </c>
      <c r="G648">
        <v>1</v>
      </c>
      <c r="H648" s="14" t="s">
        <v>127</v>
      </c>
      <c r="I648" s="14" t="s">
        <v>89</v>
      </c>
      <c r="J648">
        <v>0</v>
      </c>
      <c r="K648" s="14" t="s">
        <v>259</v>
      </c>
      <c r="L648">
        <v>0.7</v>
      </c>
      <c r="M648">
        <v>6.25</v>
      </c>
      <c r="N648">
        <v>7.3</v>
      </c>
      <c r="O648">
        <v>18.899999999999999</v>
      </c>
      <c r="P648" s="14" t="s">
        <v>210</v>
      </c>
      <c r="Q648" s="14" t="s">
        <v>215</v>
      </c>
      <c r="R648" s="14" t="s">
        <v>238</v>
      </c>
    </row>
    <row r="649" spans="1:18" x14ac:dyDescent="0.3">
      <c r="A649">
        <v>5902264515</v>
      </c>
      <c r="B649">
        <v>2393</v>
      </c>
      <c r="C649">
        <v>1616427427</v>
      </c>
      <c r="D649">
        <v>6</v>
      </c>
      <c r="E649">
        <v>9</v>
      </c>
      <c r="F649">
        <v>22</v>
      </c>
      <c r="G649">
        <v>1</v>
      </c>
      <c r="H649" s="14" t="s">
        <v>127</v>
      </c>
      <c r="I649" s="14" t="s">
        <v>92</v>
      </c>
      <c r="J649">
        <v>1</v>
      </c>
      <c r="K649" s="14" t="s">
        <v>259</v>
      </c>
      <c r="L649">
        <v>0.7</v>
      </c>
      <c r="M649">
        <v>6.35</v>
      </c>
      <c r="N649">
        <v>7.65</v>
      </c>
      <c r="O649">
        <v>19.45</v>
      </c>
      <c r="P649" s="14" t="s">
        <v>210</v>
      </c>
      <c r="Q649" s="14" t="s">
        <v>215</v>
      </c>
      <c r="R649" s="14" t="s">
        <v>238</v>
      </c>
    </row>
    <row r="650" spans="1:18" x14ac:dyDescent="0.3">
      <c r="A650">
        <v>5904125509</v>
      </c>
      <c r="B650">
        <v>2699</v>
      </c>
      <c r="C650">
        <v>1616515278</v>
      </c>
      <c r="D650">
        <v>5</v>
      </c>
      <c r="E650">
        <v>16</v>
      </c>
      <c r="F650">
        <v>16</v>
      </c>
      <c r="G650">
        <v>1</v>
      </c>
      <c r="H650" s="14" t="s">
        <v>127</v>
      </c>
      <c r="I650" s="14" t="s">
        <v>89</v>
      </c>
      <c r="J650">
        <v>0</v>
      </c>
      <c r="K650" s="14" t="s">
        <v>259</v>
      </c>
      <c r="L650">
        <v>0.65</v>
      </c>
      <c r="M650">
        <v>6.5</v>
      </c>
      <c r="N650">
        <v>8.1</v>
      </c>
      <c r="O650">
        <v>19.399999999999999</v>
      </c>
      <c r="P650" s="14" t="s">
        <v>210</v>
      </c>
      <c r="Q650" s="14" t="s">
        <v>215</v>
      </c>
      <c r="R650" s="14" t="s">
        <v>238</v>
      </c>
    </row>
    <row r="651" spans="1:18" x14ac:dyDescent="0.3">
      <c r="A651">
        <v>5905891978</v>
      </c>
      <c r="B651">
        <v>2518</v>
      </c>
      <c r="C651">
        <v>1616599969</v>
      </c>
      <c r="D651">
        <v>0</v>
      </c>
      <c r="E651">
        <v>10</v>
      </c>
      <c r="F651">
        <v>8</v>
      </c>
      <c r="G651">
        <v>1</v>
      </c>
      <c r="H651" s="14" t="s">
        <v>127</v>
      </c>
      <c r="I651" s="14" t="s">
        <v>89</v>
      </c>
      <c r="J651">
        <v>0</v>
      </c>
      <c r="K651" s="14" t="s">
        <v>259</v>
      </c>
      <c r="L651">
        <v>0.6</v>
      </c>
      <c r="M651">
        <v>6.4</v>
      </c>
      <c r="N651">
        <v>8.5</v>
      </c>
      <c r="O651">
        <v>19.05</v>
      </c>
      <c r="P651" s="14" t="s">
        <v>210</v>
      </c>
      <c r="Q651" s="14" t="s">
        <v>215</v>
      </c>
      <c r="R651" s="14" t="s">
        <v>238</v>
      </c>
    </row>
    <row r="652" spans="1:18" x14ac:dyDescent="0.3">
      <c r="A652">
        <v>5910238851</v>
      </c>
      <c r="B652">
        <v>2827</v>
      </c>
      <c r="C652">
        <v>1616779470</v>
      </c>
      <c r="D652">
        <v>4</v>
      </c>
      <c r="E652">
        <v>9</v>
      </c>
      <c r="F652">
        <v>13</v>
      </c>
      <c r="G652">
        <v>1</v>
      </c>
      <c r="H652" s="14" t="s">
        <v>127</v>
      </c>
      <c r="I652" s="14" t="s">
        <v>89</v>
      </c>
      <c r="J652">
        <v>0</v>
      </c>
      <c r="K652" s="14" t="s">
        <v>259</v>
      </c>
      <c r="L652">
        <v>0.55000000000000004</v>
      </c>
      <c r="M652">
        <v>6.35</v>
      </c>
      <c r="N652">
        <v>8.6</v>
      </c>
      <c r="O652">
        <v>19.149999999999999</v>
      </c>
      <c r="P652" s="14" t="s">
        <v>210</v>
      </c>
      <c r="Q652" s="14" t="s">
        <v>215</v>
      </c>
      <c r="R652" s="14" t="s">
        <v>238</v>
      </c>
    </row>
    <row r="653" spans="1:18" x14ac:dyDescent="0.3">
      <c r="A653">
        <v>5911184248</v>
      </c>
      <c r="B653">
        <v>1943</v>
      </c>
      <c r="C653">
        <v>1616829315</v>
      </c>
      <c r="D653">
        <v>6</v>
      </c>
      <c r="E653">
        <v>5</v>
      </c>
      <c r="F653">
        <v>19</v>
      </c>
      <c r="G653">
        <v>3</v>
      </c>
      <c r="H653" s="14" t="s">
        <v>127</v>
      </c>
      <c r="I653" s="14" t="s">
        <v>89</v>
      </c>
      <c r="J653">
        <v>1</v>
      </c>
      <c r="K653" s="14" t="s">
        <v>258</v>
      </c>
      <c r="L653">
        <v>0.55000000000000004</v>
      </c>
      <c r="M653">
        <v>6.45</v>
      </c>
      <c r="N653">
        <v>8.6</v>
      </c>
      <c r="O653">
        <v>18.8</v>
      </c>
      <c r="P653" s="14" t="s">
        <v>210</v>
      </c>
      <c r="Q653" s="14" t="s">
        <v>215</v>
      </c>
      <c r="R653" s="14" t="s">
        <v>238</v>
      </c>
    </row>
    <row r="654" spans="1:18" x14ac:dyDescent="0.3">
      <c r="A654">
        <v>5911450038</v>
      </c>
      <c r="B654">
        <v>2047</v>
      </c>
      <c r="C654">
        <v>1616839477</v>
      </c>
      <c r="D654">
        <v>6</v>
      </c>
      <c r="E654">
        <v>3</v>
      </c>
      <c r="F654">
        <v>17</v>
      </c>
      <c r="G654">
        <v>3</v>
      </c>
      <c r="H654" s="14" t="s">
        <v>122</v>
      </c>
      <c r="I654" s="14" t="s">
        <v>89</v>
      </c>
      <c r="J654">
        <v>1</v>
      </c>
      <c r="K654" s="14" t="s">
        <v>258</v>
      </c>
      <c r="L654">
        <v>0.55000000000000004</v>
      </c>
      <c r="M654">
        <v>6.4</v>
      </c>
      <c r="N654">
        <v>8.5</v>
      </c>
      <c r="O654">
        <v>18.600000000000001</v>
      </c>
      <c r="P654" s="14" t="s">
        <v>210</v>
      </c>
      <c r="Q654" s="14" t="s">
        <v>215</v>
      </c>
      <c r="R654" s="14" t="s">
        <v>238</v>
      </c>
    </row>
    <row r="655" spans="1:18" x14ac:dyDescent="0.3">
      <c r="A655">
        <v>5911534455</v>
      </c>
      <c r="B655">
        <v>1830</v>
      </c>
      <c r="C655">
        <v>1616842521</v>
      </c>
      <c r="D655">
        <v>4</v>
      </c>
      <c r="E655">
        <v>3</v>
      </c>
      <c r="F655">
        <v>21</v>
      </c>
      <c r="G655">
        <v>4</v>
      </c>
      <c r="H655" s="14" t="s">
        <v>127</v>
      </c>
      <c r="I655" s="14" t="s">
        <v>92</v>
      </c>
      <c r="J655">
        <v>1</v>
      </c>
      <c r="K655" s="14" t="s">
        <v>258</v>
      </c>
      <c r="L655">
        <v>0.6</v>
      </c>
      <c r="M655">
        <v>6.5</v>
      </c>
      <c r="N655">
        <v>8.1999999999999993</v>
      </c>
      <c r="O655">
        <v>19.350000000000001</v>
      </c>
      <c r="P655" s="14" t="s">
        <v>210</v>
      </c>
      <c r="Q655" s="14" t="s">
        <v>215</v>
      </c>
      <c r="R655" s="14" t="s">
        <v>238</v>
      </c>
    </row>
    <row r="656" spans="1:18" x14ac:dyDescent="0.3">
      <c r="A656">
        <v>5911599792</v>
      </c>
      <c r="B656">
        <v>2906</v>
      </c>
      <c r="C656">
        <v>1616844745</v>
      </c>
      <c r="D656">
        <v>4</v>
      </c>
      <c r="E656">
        <v>8</v>
      </c>
      <c r="F656">
        <v>22</v>
      </c>
      <c r="G656">
        <v>4</v>
      </c>
      <c r="H656" s="14" t="s">
        <v>127</v>
      </c>
      <c r="I656" s="14" t="s">
        <v>89</v>
      </c>
      <c r="J656">
        <v>1</v>
      </c>
      <c r="K656" s="14" t="s">
        <v>258</v>
      </c>
      <c r="L656">
        <v>0.6</v>
      </c>
      <c r="M656">
        <v>6.25</v>
      </c>
      <c r="N656">
        <v>8.3000000000000007</v>
      </c>
      <c r="O656">
        <v>19.3</v>
      </c>
      <c r="P656" s="14" t="s">
        <v>210</v>
      </c>
      <c r="Q656" s="14" t="s">
        <v>215</v>
      </c>
      <c r="R656" s="14" t="s">
        <v>238</v>
      </c>
    </row>
    <row r="657" spans="1:18" x14ac:dyDescent="0.3">
      <c r="A657">
        <v>5911968999</v>
      </c>
      <c r="B657">
        <v>1862</v>
      </c>
      <c r="C657">
        <v>1616854979</v>
      </c>
      <c r="D657">
        <v>6</v>
      </c>
      <c r="E657">
        <v>6</v>
      </c>
      <c r="F657">
        <v>10</v>
      </c>
      <c r="G657">
        <v>1</v>
      </c>
      <c r="H657" s="14" t="s">
        <v>127</v>
      </c>
      <c r="I657" s="14" t="s">
        <v>92</v>
      </c>
      <c r="J657">
        <v>1</v>
      </c>
      <c r="K657" s="14" t="s">
        <v>259</v>
      </c>
      <c r="L657">
        <v>0.6</v>
      </c>
      <c r="M657">
        <v>6.2</v>
      </c>
      <c r="N657">
        <v>8.5500000000000007</v>
      </c>
      <c r="O657">
        <v>19.05</v>
      </c>
      <c r="P657" s="14" t="s">
        <v>210</v>
      </c>
      <c r="Q657" s="14" t="s">
        <v>215</v>
      </c>
      <c r="R657" s="14" t="s">
        <v>238</v>
      </c>
    </row>
    <row r="658" spans="1:18" x14ac:dyDescent="0.3">
      <c r="A658">
        <v>5912059107</v>
      </c>
      <c r="B658">
        <v>2544</v>
      </c>
      <c r="C658">
        <v>1616857237</v>
      </c>
      <c r="D658">
        <v>2</v>
      </c>
      <c r="E658">
        <v>8</v>
      </c>
      <c r="F658">
        <v>12</v>
      </c>
      <c r="G658">
        <v>1</v>
      </c>
      <c r="H658" s="14" t="s">
        <v>127</v>
      </c>
      <c r="I658" s="14" t="s">
        <v>92</v>
      </c>
      <c r="J658">
        <v>1</v>
      </c>
      <c r="K658" s="14" t="s">
        <v>259</v>
      </c>
      <c r="L658">
        <v>0.6</v>
      </c>
      <c r="M658">
        <v>6.1</v>
      </c>
      <c r="N658">
        <v>8.6</v>
      </c>
      <c r="O658">
        <v>18.850000000000001</v>
      </c>
      <c r="P658" s="14" t="s">
        <v>210</v>
      </c>
      <c r="Q658" s="14" t="s">
        <v>215</v>
      </c>
      <c r="R658" s="14" t="s">
        <v>238</v>
      </c>
    </row>
    <row r="659" spans="1:18" x14ac:dyDescent="0.3">
      <c r="A659">
        <v>5913554405</v>
      </c>
      <c r="B659">
        <v>2517</v>
      </c>
      <c r="C659">
        <v>1616922400</v>
      </c>
      <c r="D659">
        <v>3</v>
      </c>
      <c r="E659">
        <v>8</v>
      </c>
      <c r="F659">
        <v>22</v>
      </c>
      <c r="G659">
        <v>3</v>
      </c>
      <c r="H659" s="14" t="s">
        <v>127</v>
      </c>
      <c r="I659" s="14" t="s">
        <v>92</v>
      </c>
      <c r="J659">
        <v>1</v>
      </c>
      <c r="K659" s="14" t="s">
        <v>258</v>
      </c>
      <c r="L659">
        <v>0.6</v>
      </c>
      <c r="M659">
        <v>5.65</v>
      </c>
      <c r="N659">
        <v>8.35</v>
      </c>
      <c r="O659">
        <v>18.399999999999999</v>
      </c>
      <c r="P659" s="14" t="s">
        <v>218</v>
      </c>
      <c r="Q659" s="14" t="s">
        <v>215</v>
      </c>
      <c r="R659" s="14" t="s">
        <v>231</v>
      </c>
    </row>
    <row r="660" spans="1:18" x14ac:dyDescent="0.3">
      <c r="A660">
        <v>5913692096</v>
      </c>
      <c r="B660">
        <v>4496</v>
      </c>
      <c r="C660">
        <v>1616927185</v>
      </c>
      <c r="D660">
        <v>4</v>
      </c>
      <c r="E660">
        <v>13</v>
      </c>
      <c r="F660">
        <v>23</v>
      </c>
      <c r="G660">
        <v>3</v>
      </c>
      <c r="H660" s="14" t="s">
        <v>127</v>
      </c>
      <c r="I660" s="14" t="s">
        <v>92</v>
      </c>
      <c r="J660">
        <v>1</v>
      </c>
      <c r="K660" s="14" t="s">
        <v>258</v>
      </c>
      <c r="L660">
        <v>0.6</v>
      </c>
      <c r="M660">
        <v>5.4</v>
      </c>
      <c r="N660">
        <v>8.75</v>
      </c>
      <c r="O660">
        <v>18.7</v>
      </c>
      <c r="P660" s="14" t="s">
        <v>218</v>
      </c>
      <c r="Q660" s="14" t="s">
        <v>215</v>
      </c>
      <c r="R660" s="14" t="s">
        <v>231</v>
      </c>
    </row>
    <row r="661" spans="1:18" x14ac:dyDescent="0.3">
      <c r="A661">
        <v>5914338696</v>
      </c>
      <c r="B661">
        <v>3082</v>
      </c>
      <c r="C661">
        <v>1616945240</v>
      </c>
      <c r="D661">
        <v>8</v>
      </c>
      <c r="E661">
        <v>5</v>
      </c>
      <c r="F661">
        <v>25</v>
      </c>
      <c r="G661">
        <v>1</v>
      </c>
      <c r="H661" s="14" t="s">
        <v>127</v>
      </c>
      <c r="I661" s="14" t="s">
        <v>89</v>
      </c>
      <c r="J661">
        <v>1</v>
      </c>
      <c r="K661" s="14" t="s">
        <v>259</v>
      </c>
      <c r="L661">
        <v>0.65</v>
      </c>
      <c r="M661">
        <v>5.45</v>
      </c>
      <c r="N661">
        <v>8.5</v>
      </c>
      <c r="O661">
        <v>18.600000000000001</v>
      </c>
      <c r="P661" s="14" t="s">
        <v>218</v>
      </c>
      <c r="Q661" s="14" t="s">
        <v>215</v>
      </c>
      <c r="R661" s="14" t="s">
        <v>231</v>
      </c>
    </row>
    <row r="662" spans="1:18" x14ac:dyDescent="0.3">
      <c r="A662">
        <v>5914476747</v>
      </c>
      <c r="B662">
        <v>2866</v>
      </c>
      <c r="C662">
        <v>1616949397</v>
      </c>
      <c r="D662">
        <v>7</v>
      </c>
      <c r="E662">
        <v>10</v>
      </c>
      <c r="F662">
        <v>11</v>
      </c>
      <c r="G662">
        <v>1</v>
      </c>
      <c r="H662" s="14" t="s">
        <v>128</v>
      </c>
      <c r="I662" s="14" t="s">
        <v>92</v>
      </c>
      <c r="J662">
        <v>0</v>
      </c>
      <c r="K662" s="14" t="s">
        <v>258</v>
      </c>
      <c r="L662">
        <v>0.6</v>
      </c>
      <c r="M662">
        <v>5.25</v>
      </c>
      <c r="N662">
        <v>8.8000000000000007</v>
      </c>
      <c r="O662">
        <v>18.05</v>
      </c>
      <c r="P662" s="14" t="s">
        <v>222</v>
      </c>
      <c r="Q662" s="14" t="s">
        <v>215</v>
      </c>
      <c r="R662" s="14" t="s">
        <v>231</v>
      </c>
    </row>
    <row r="663" spans="1:18" x14ac:dyDescent="0.3">
      <c r="A663">
        <v>5916320017</v>
      </c>
      <c r="B663">
        <v>2586</v>
      </c>
      <c r="C663">
        <v>1617035524</v>
      </c>
      <c r="D663">
        <v>2</v>
      </c>
      <c r="E663">
        <v>5</v>
      </c>
      <c r="F663">
        <v>13</v>
      </c>
      <c r="G663">
        <v>1</v>
      </c>
      <c r="H663" s="14" t="s">
        <v>127</v>
      </c>
      <c r="I663" s="14" t="s">
        <v>89</v>
      </c>
      <c r="J663">
        <v>0</v>
      </c>
      <c r="K663" s="14" t="s">
        <v>259</v>
      </c>
      <c r="L663">
        <v>0.6</v>
      </c>
      <c r="M663">
        <v>5.0999999999999996</v>
      </c>
      <c r="N663">
        <v>8.1999999999999993</v>
      </c>
      <c r="O663">
        <v>17.600000000000001</v>
      </c>
      <c r="P663" s="14" t="s">
        <v>222</v>
      </c>
      <c r="Q663" s="14" t="s">
        <v>216</v>
      </c>
      <c r="R663" s="14" t="s">
        <v>231</v>
      </c>
    </row>
    <row r="664" spans="1:18" x14ac:dyDescent="0.3">
      <c r="A664">
        <v>5918073506</v>
      </c>
      <c r="B664">
        <v>2160</v>
      </c>
      <c r="C664">
        <v>1617120198</v>
      </c>
      <c r="D664">
        <v>1</v>
      </c>
      <c r="E664">
        <v>10</v>
      </c>
      <c r="F664">
        <v>7</v>
      </c>
      <c r="G664">
        <v>1</v>
      </c>
      <c r="H664" s="14" t="s">
        <v>127</v>
      </c>
      <c r="I664" s="14" t="s">
        <v>92</v>
      </c>
      <c r="J664">
        <v>0</v>
      </c>
      <c r="K664" s="14" t="s">
        <v>259</v>
      </c>
      <c r="L664">
        <v>0.6</v>
      </c>
      <c r="M664">
        <v>4.9000000000000004</v>
      </c>
      <c r="N664">
        <v>8.1999999999999993</v>
      </c>
      <c r="O664">
        <v>16.7</v>
      </c>
      <c r="P664" s="14" t="s">
        <v>222</v>
      </c>
      <c r="Q664" s="14" t="s">
        <v>216</v>
      </c>
      <c r="R664" s="14" t="s">
        <v>231</v>
      </c>
    </row>
    <row r="665" spans="1:18" x14ac:dyDescent="0.3">
      <c r="A665">
        <v>5919795262</v>
      </c>
      <c r="B665">
        <v>2383</v>
      </c>
      <c r="C665">
        <v>1617206559</v>
      </c>
      <c r="D665">
        <v>5</v>
      </c>
      <c r="E665">
        <v>5</v>
      </c>
      <c r="F665">
        <v>23</v>
      </c>
      <c r="G665">
        <v>1</v>
      </c>
      <c r="H665" s="14" t="s">
        <v>119</v>
      </c>
      <c r="I665" s="14" t="s">
        <v>89</v>
      </c>
      <c r="J665">
        <v>1</v>
      </c>
      <c r="K665" s="14" t="s">
        <v>259</v>
      </c>
      <c r="L665">
        <v>0.6</v>
      </c>
      <c r="M665">
        <v>4.8</v>
      </c>
      <c r="N665">
        <v>8.1</v>
      </c>
      <c r="O665">
        <v>16.850000000000001</v>
      </c>
      <c r="P665" s="14" t="s">
        <v>222</v>
      </c>
      <c r="Q665" s="14" t="s">
        <v>216</v>
      </c>
      <c r="R665" s="14" t="s">
        <v>231</v>
      </c>
    </row>
    <row r="666" spans="1:18" x14ac:dyDescent="0.3">
      <c r="A666">
        <v>5921281448</v>
      </c>
      <c r="B666">
        <v>2671</v>
      </c>
      <c r="C666">
        <v>1617285749</v>
      </c>
      <c r="D666">
        <v>2</v>
      </c>
      <c r="E666">
        <v>6</v>
      </c>
      <c r="F666">
        <v>26</v>
      </c>
      <c r="G666">
        <v>1</v>
      </c>
      <c r="H666" s="14" t="s">
        <v>119</v>
      </c>
      <c r="I666" s="14" t="s">
        <v>89</v>
      </c>
      <c r="J666">
        <v>1</v>
      </c>
      <c r="K666" s="14" t="s">
        <v>259</v>
      </c>
      <c r="L666">
        <v>0.65</v>
      </c>
      <c r="M666">
        <v>4.45</v>
      </c>
      <c r="N666">
        <v>7.9</v>
      </c>
      <c r="O666">
        <v>17.600000000000001</v>
      </c>
      <c r="P666" s="14" t="s">
        <v>222</v>
      </c>
      <c r="Q666" s="14" t="s">
        <v>216</v>
      </c>
      <c r="R666" s="14" t="s">
        <v>231</v>
      </c>
    </row>
    <row r="667" spans="1:18" x14ac:dyDescent="0.3">
      <c r="A667">
        <v>5921490985</v>
      </c>
      <c r="B667">
        <v>2496</v>
      </c>
      <c r="C667">
        <v>1617291844</v>
      </c>
      <c r="D667">
        <v>3</v>
      </c>
      <c r="E667">
        <v>8</v>
      </c>
      <c r="F667">
        <v>18</v>
      </c>
      <c r="G667">
        <v>1</v>
      </c>
      <c r="H667" s="14" t="s">
        <v>127</v>
      </c>
      <c r="I667" s="14" t="s">
        <v>89</v>
      </c>
      <c r="J667">
        <v>0</v>
      </c>
      <c r="K667" s="14" t="s">
        <v>259</v>
      </c>
      <c r="L667">
        <v>0.6</v>
      </c>
      <c r="M667">
        <v>4.1500000000000004</v>
      </c>
      <c r="N667">
        <v>7.75</v>
      </c>
      <c r="O667">
        <v>17.05</v>
      </c>
      <c r="P667" s="14" t="s">
        <v>227</v>
      </c>
      <c r="Q667" s="14" t="s">
        <v>216</v>
      </c>
      <c r="R667" s="14" t="s">
        <v>224</v>
      </c>
    </row>
    <row r="668" spans="1:18" x14ac:dyDescent="0.3">
      <c r="A668">
        <v>5921580976</v>
      </c>
      <c r="B668">
        <v>1927</v>
      </c>
      <c r="C668">
        <v>1617294810</v>
      </c>
      <c r="D668">
        <v>3</v>
      </c>
      <c r="E668">
        <v>5</v>
      </c>
      <c r="F668">
        <v>27</v>
      </c>
      <c r="G668">
        <v>1</v>
      </c>
      <c r="H668" s="14" t="s">
        <v>127</v>
      </c>
      <c r="I668" s="14" t="s">
        <v>92</v>
      </c>
      <c r="J668">
        <v>1</v>
      </c>
      <c r="K668" s="14" t="s">
        <v>259</v>
      </c>
      <c r="L668">
        <v>0.65</v>
      </c>
      <c r="M668">
        <v>4.05</v>
      </c>
      <c r="N668">
        <v>7.6</v>
      </c>
      <c r="O668">
        <v>17.75</v>
      </c>
      <c r="P668" s="14" t="s">
        <v>227</v>
      </c>
      <c r="Q668" s="14" t="s">
        <v>216</v>
      </c>
      <c r="R668" s="14" t="s">
        <v>226</v>
      </c>
    </row>
    <row r="669" spans="1:18" x14ac:dyDescent="0.3">
      <c r="A669">
        <v>5922197068</v>
      </c>
      <c r="B669">
        <v>1658</v>
      </c>
      <c r="C669">
        <v>1617330626</v>
      </c>
      <c r="D669">
        <v>5</v>
      </c>
      <c r="E669">
        <v>5</v>
      </c>
      <c r="F669">
        <v>20</v>
      </c>
      <c r="G669">
        <v>1</v>
      </c>
      <c r="H669" s="14" t="s">
        <v>122</v>
      </c>
      <c r="I669" s="14" t="s">
        <v>92</v>
      </c>
      <c r="J669">
        <v>1</v>
      </c>
      <c r="K669" s="14" t="s">
        <v>259</v>
      </c>
      <c r="L669">
        <v>0.65</v>
      </c>
      <c r="M669">
        <v>4</v>
      </c>
      <c r="N669">
        <v>7.4</v>
      </c>
      <c r="O669">
        <v>17.649999999999999</v>
      </c>
      <c r="P669" s="14" t="s">
        <v>227</v>
      </c>
      <c r="Q669" s="14" t="s">
        <v>216</v>
      </c>
      <c r="R669" s="14" t="s">
        <v>226</v>
      </c>
    </row>
    <row r="670" spans="1:18" x14ac:dyDescent="0.3">
      <c r="A670">
        <v>5923460547</v>
      </c>
      <c r="B670">
        <v>1826</v>
      </c>
      <c r="C670">
        <v>1617382136</v>
      </c>
      <c r="D670">
        <v>3</v>
      </c>
      <c r="E670">
        <v>2</v>
      </c>
      <c r="F670">
        <v>23</v>
      </c>
      <c r="G670">
        <v>1</v>
      </c>
      <c r="H670" s="14" t="s">
        <v>119</v>
      </c>
      <c r="I670" s="14" t="s">
        <v>92</v>
      </c>
      <c r="J670">
        <v>1</v>
      </c>
      <c r="K670" s="14" t="s">
        <v>259</v>
      </c>
      <c r="L670">
        <v>0.7</v>
      </c>
      <c r="M670">
        <v>3.9</v>
      </c>
      <c r="N670">
        <v>6.7</v>
      </c>
      <c r="O670">
        <v>18</v>
      </c>
      <c r="P670" s="14" t="s">
        <v>227</v>
      </c>
      <c r="Q670" s="14" t="s">
        <v>220</v>
      </c>
      <c r="R670" s="14" t="s">
        <v>226</v>
      </c>
    </row>
    <row r="671" spans="1:18" x14ac:dyDescent="0.3">
      <c r="A671">
        <v>5924578327</v>
      </c>
      <c r="B671">
        <v>3459</v>
      </c>
      <c r="C671">
        <v>1617439470</v>
      </c>
      <c r="D671">
        <v>5</v>
      </c>
      <c r="E671">
        <v>12</v>
      </c>
      <c r="F671">
        <v>14</v>
      </c>
      <c r="G671">
        <v>1</v>
      </c>
      <c r="H671" s="14" t="s">
        <v>127</v>
      </c>
      <c r="I671" s="14" t="s">
        <v>92</v>
      </c>
      <c r="J671">
        <v>0</v>
      </c>
      <c r="K671" s="14" t="s">
        <v>259</v>
      </c>
      <c r="L671">
        <v>0.7</v>
      </c>
      <c r="M671">
        <v>4.1500000000000004</v>
      </c>
      <c r="N671">
        <v>6.8</v>
      </c>
      <c r="O671">
        <v>18.3</v>
      </c>
      <c r="P671" s="14" t="s">
        <v>227</v>
      </c>
      <c r="Q671" s="14" t="s">
        <v>220</v>
      </c>
      <c r="R671" s="14" t="s">
        <v>226</v>
      </c>
    </row>
    <row r="672" spans="1:18" x14ac:dyDescent="0.3">
      <c r="A672">
        <v>5925553834</v>
      </c>
      <c r="B672">
        <v>2498</v>
      </c>
      <c r="C672">
        <v>1617471953</v>
      </c>
      <c r="D672">
        <v>3</v>
      </c>
      <c r="E672">
        <v>6</v>
      </c>
      <c r="F672">
        <v>13</v>
      </c>
      <c r="G672">
        <v>1</v>
      </c>
      <c r="H672" s="14" t="s">
        <v>119</v>
      </c>
      <c r="I672" s="14" t="s">
        <v>89</v>
      </c>
      <c r="J672">
        <v>1</v>
      </c>
      <c r="K672" s="14" t="s">
        <v>259</v>
      </c>
      <c r="L672">
        <v>0.75</v>
      </c>
      <c r="M672">
        <v>4.0999999999999996</v>
      </c>
      <c r="N672">
        <v>6.65</v>
      </c>
      <c r="O672">
        <v>18.3</v>
      </c>
      <c r="P672" s="14" t="s">
        <v>227</v>
      </c>
      <c r="Q672" s="14" t="s">
        <v>220</v>
      </c>
      <c r="R672" s="14" t="s">
        <v>226</v>
      </c>
    </row>
    <row r="673" spans="1:18" x14ac:dyDescent="0.3">
      <c r="A673">
        <v>5926251398</v>
      </c>
      <c r="B673">
        <v>2625</v>
      </c>
      <c r="C673">
        <v>1617511847</v>
      </c>
      <c r="D673">
        <v>3</v>
      </c>
      <c r="E673">
        <v>5</v>
      </c>
      <c r="F673">
        <v>26</v>
      </c>
      <c r="G673">
        <v>1</v>
      </c>
      <c r="H673" s="14" t="s">
        <v>119</v>
      </c>
      <c r="I673" s="14" t="s">
        <v>92</v>
      </c>
      <c r="J673">
        <v>1</v>
      </c>
      <c r="K673" s="14" t="s">
        <v>259</v>
      </c>
      <c r="L673">
        <v>0.75</v>
      </c>
      <c r="M673">
        <v>3.95</v>
      </c>
      <c r="N673">
        <v>6.65</v>
      </c>
      <c r="O673">
        <v>18.649999999999999</v>
      </c>
      <c r="P673" s="14" t="s">
        <v>227</v>
      </c>
      <c r="Q673" s="14" t="s">
        <v>220</v>
      </c>
      <c r="R673" s="14" t="s">
        <v>226</v>
      </c>
    </row>
    <row r="674" spans="1:18" x14ac:dyDescent="0.3">
      <c r="A674">
        <v>5926383598</v>
      </c>
      <c r="B674">
        <v>2947</v>
      </c>
      <c r="C674">
        <v>1617518158</v>
      </c>
      <c r="D674">
        <v>5</v>
      </c>
      <c r="E674">
        <v>6</v>
      </c>
      <c r="F674">
        <v>20</v>
      </c>
      <c r="G674">
        <v>2</v>
      </c>
      <c r="H674" s="14" t="s">
        <v>119</v>
      </c>
      <c r="I674" s="14" t="s">
        <v>92</v>
      </c>
      <c r="J674">
        <v>1</v>
      </c>
      <c r="K674" s="14" t="s">
        <v>259</v>
      </c>
      <c r="L674">
        <v>0.75</v>
      </c>
      <c r="M674">
        <v>3.9</v>
      </c>
      <c r="N674">
        <v>6.8</v>
      </c>
      <c r="O674">
        <v>18.8</v>
      </c>
      <c r="P674" s="14" t="s">
        <v>227</v>
      </c>
      <c r="Q674" s="14" t="s">
        <v>220</v>
      </c>
      <c r="R674" s="14" t="s">
        <v>226</v>
      </c>
    </row>
    <row r="675" spans="1:18" x14ac:dyDescent="0.3">
      <c r="A675">
        <v>5929434123</v>
      </c>
      <c r="B675">
        <v>4036</v>
      </c>
      <c r="C675">
        <v>1617643864</v>
      </c>
      <c r="D675">
        <v>0</v>
      </c>
      <c r="E675">
        <v>10</v>
      </c>
      <c r="F675">
        <v>20</v>
      </c>
      <c r="G675">
        <v>1</v>
      </c>
      <c r="H675" s="14" t="s">
        <v>127</v>
      </c>
      <c r="I675" s="14" t="s">
        <v>89</v>
      </c>
      <c r="J675">
        <v>0</v>
      </c>
      <c r="K675" s="14" t="s">
        <v>259</v>
      </c>
      <c r="L675">
        <v>0.7</v>
      </c>
      <c r="M675">
        <v>3.7</v>
      </c>
      <c r="N675">
        <v>7.15</v>
      </c>
      <c r="O675">
        <v>18.75</v>
      </c>
      <c r="P675" s="14" t="s">
        <v>227</v>
      </c>
      <c r="Q675" s="14" t="s">
        <v>220</v>
      </c>
      <c r="R675" s="14" t="s">
        <v>226</v>
      </c>
    </row>
    <row r="676" spans="1:18" x14ac:dyDescent="0.3">
      <c r="A676">
        <v>5929878546</v>
      </c>
      <c r="B676">
        <v>3766</v>
      </c>
      <c r="C676">
        <v>1617674173</v>
      </c>
      <c r="D676">
        <v>6</v>
      </c>
      <c r="E676">
        <v>11</v>
      </c>
      <c r="F676">
        <v>19</v>
      </c>
      <c r="H676" s="14" t="s">
        <v>119</v>
      </c>
      <c r="I676" s="14" t="s">
        <v>89</v>
      </c>
      <c r="J676">
        <v>1</v>
      </c>
      <c r="K676" s="14" t="s">
        <v>259</v>
      </c>
      <c r="L676">
        <v>0.7</v>
      </c>
      <c r="M676">
        <v>3.8</v>
      </c>
      <c r="N676">
        <v>7.3</v>
      </c>
      <c r="O676">
        <v>18.600000000000001</v>
      </c>
      <c r="P676" s="14" t="s">
        <v>227</v>
      </c>
      <c r="Q676" s="14" t="s">
        <v>220</v>
      </c>
      <c r="R676" s="14" t="s">
        <v>226</v>
      </c>
    </row>
    <row r="677" spans="1:18" x14ac:dyDescent="0.3">
      <c r="A677">
        <v>5930239114</v>
      </c>
      <c r="B677">
        <v>2554</v>
      </c>
      <c r="C677">
        <v>1617697984</v>
      </c>
      <c r="D677">
        <v>2</v>
      </c>
      <c r="E677">
        <v>7</v>
      </c>
      <c r="F677">
        <v>22</v>
      </c>
      <c r="G677">
        <v>1</v>
      </c>
      <c r="H677" s="14" t="s">
        <v>127</v>
      </c>
      <c r="I677" s="14" t="s">
        <v>89</v>
      </c>
      <c r="J677">
        <v>1</v>
      </c>
      <c r="K677" s="14" t="s">
        <v>259</v>
      </c>
      <c r="L677">
        <v>0.7</v>
      </c>
      <c r="M677">
        <v>3.6</v>
      </c>
      <c r="N677">
        <v>7.35</v>
      </c>
      <c r="O677">
        <v>19.2</v>
      </c>
      <c r="P677" s="14" t="s">
        <v>227</v>
      </c>
      <c r="Q677" s="14" t="s">
        <v>220</v>
      </c>
      <c r="R677" s="14" t="s">
        <v>226</v>
      </c>
    </row>
    <row r="678" spans="1:18" x14ac:dyDescent="0.3">
      <c r="A678">
        <v>5930313300</v>
      </c>
      <c r="B678">
        <v>2095</v>
      </c>
      <c r="C678">
        <v>1617701887</v>
      </c>
      <c r="D678">
        <v>1</v>
      </c>
      <c r="E678">
        <v>12</v>
      </c>
      <c r="F678">
        <v>9</v>
      </c>
      <c r="G678">
        <v>2</v>
      </c>
      <c r="H678" s="14" t="s">
        <v>127</v>
      </c>
      <c r="I678" s="14" t="s">
        <v>92</v>
      </c>
      <c r="J678">
        <v>0</v>
      </c>
      <c r="K678" s="14" t="s">
        <v>259</v>
      </c>
      <c r="L678">
        <v>0.65</v>
      </c>
      <c r="M678">
        <v>3.55</v>
      </c>
      <c r="N678">
        <v>7.55</v>
      </c>
      <c r="O678">
        <v>19.05</v>
      </c>
      <c r="P678" s="14" t="s">
        <v>227</v>
      </c>
      <c r="Q678" s="14" t="s">
        <v>220</v>
      </c>
      <c r="R678" s="14" t="s">
        <v>226</v>
      </c>
    </row>
    <row r="679" spans="1:18" x14ac:dyDescent="0.3">
      <c r="A679">
        <v>5930849470</v>
      </c>
      <c r="B679">
        <v>2033</v>
      </c>
      <c r="C679">
        <v>1617720896</v>
      </c>
      <c r="D679">
        <v>2</v>
      </c>
      <c r="E679">
        <v>11</v>
      </c>
      <c r="F679">
        <v>11</v>
      </c>
      <c r="G679">
        <v>1</v>
      </c>
      <c r="H679" s="14" t="s">
        <v>127</v>
      </c>
      <c r="I679" s="14" t="s">
        <v>89</v>
      </c>
      <c r="J679">
        <v>0</v>
      </c>
      <c r="K679" s="14" t="s">
        <v>259</v>
      </c>
      <c r="L679">
        <v>0.6</v>
      </c>
      <c r="M679">
        <v>3.5</v>
      </c>
      <c r="N679">
        <v>7.7</v>
      </c>
      <c r="O679">
        <v>18.5</v>
      </c>
      <c r="P679" s="14" t="s">
        <v>227</v>
      </c>
      <c r="Q679" s="14" t="s">
        <v>220</v>
      </c>
      <c r="R679" s="14" t="s">
        <v>226</v>
      </c>
    </row>
    <row r="680" spans="1:18" x14ac:dyDescent="0.3">
      <c r="A680">
        <v>5930930645</v>
      </c>
      <c r="B680">
        <v>2485</v>
      </c>
      <c r="C680">
        <v>1617723307</v>
      </c>
      <c r="D680">
        <v>2</v>
      </c>
      <c r="E680">
        <v>6</v>
      </c>
      <c r="F680">
        <v>16</v>
      </c>
      <c r="G680">
        <v>1</v>
      </c>
      <c r="H680" s="14" t="s">
        <v>122</v>
      </c>
      <c r="I680" s="14" t="s">
        <v>89</v>
      </c>
      <c r="J680">
        <v>1</v>
      </c>
      <c r="K680" s="14" t="s">
        <v>259</v>
      </c>
      <c r="L680">
        <v>0.6</v>
      </c>
      <c r="M680">
        <v>3.4</v>
      </c>
      <c r="N680">
        <v>7.35</v>
      </c>
      <c r="O680">
        <v>18.149999999999999</v>
      </c>
      <c r="P680" s="14" t="s">
        <v>227</v>
      </c>
      <c r="Q680" s="14" t="s">
        <v>210</v>
      </c>
      <c r="R680" s="14" t="s">
        <v>226</v>
      </c>
    </row>
    <row r="681" spans="1:18" x14ac:dyDescent="0.3">
      <c r="A681">
        <v>5932390929</v>
      </c>
      <c r="B681">
        <v>2247</v>
      </c>
      <c r="C681">
        <v>1617802513</v>
      </c>
      <c r="D681">
        <v>3</v>
      </c>
      <c r="E681">
        <v>11</v>
      </c>
      <c r="F681">
        <v>12</v>
      </c>
      <c r="G681">
        <v>2</v>
      </c>
      <c r="H681" s="14" t="s">
        <v>127</v>
      </c>
      <c r="I681" s="14" t="s">
        <v>89</v>
      </c>
      <c r="J681">
        <v>0</v>
      </c>
      <c r="K681" s="14" t="s">
        <v>258</v>
      </c>
      <c r="L681">
        <v>0.55000000000000004</v>
      </c>
      <c r="M681">
        <v>3.15</v>
      </c>
      <c r="N681">
        <v>7.65</v>
      </c>
      <c r="O681">
        <v>17.5</v>
      </c>
      <c r="P681" s="14" t="s">
        <v>209</v>
      </c>
      <c r="Q681" s="14" t="s">
        <v>210</v>
      </c>
      <c r="R681" s="14" t="s">
        <v>226</v>
      </c>
    </row>
    <row r="682" spans="1:18" x14ac:dyDescent="0.3">
      <c r="A682">
        <v>5935878253</v>
      </c>
      <c r="B682">
        <v>2097</v>
      </c>
      <c r="C682">
        <v>1617978884</v>
      </c>
      <c r="D682">
        <v>10</v>
      </c>
      <c r="E682">
        <v>6</v>
      </c>
      <c r="F682">
        <v>11</v>
      </c>
      <c r="G682">
        <v>1</v>
      </c>
      <c r="H682" s="14" t="s">
        <v>127</v>
      </c>
      <c r="I682" s="14" t="s">
        <v>89</v>
      </c>
      <c r="J682">
        <v>0</v>
      </c>
      <c r="K682" s="14" t="s">
        <v>259</v>
      </c>
      <c r="L682">
        <v>0.55000000000000004</v>
      </c>
      <c r="M682">
        <v>3.3</v>
      </c>
      <c r="N682">
        <v>7.45</v>
      </c>
      <c r="O682">
        <v>17.5</v>
      </c>
      <c r="P682" s="14" t="s">
        <v>212</v>
      </c>
      <c r="Q682" s="14" t="s">
        <v>210</v>
      </c>
      <c r="R682" s="14" t="s">
        <v>226</v>
      </c>
    </row>
    <row r="683" spans="1:18" x14ac:dyDescent="0.3">
      <c r="A683">
        <v>5935969422</v>
      </c>
      <c r="B683">
        <v>2736</v>
      </c>
      <c r="C683">
        <v>1617981499</v>
      </c>
      <c r="D683">
        <v>4</v>
      </c>
      <c r="E683">
        <v>5</v>
      </c>
      <c r="F683">
        <v>30</v>
      </c>
      <c r="G683">
        <v>1</v>
      </c>
      <c r="H683" s="14" t="s">
        <v>127</v>
      </c>
      <c r="I683" s="14" t="s">
        <v>92</v>
      </c>
      <c r="J683">
        <v>1</v>
      </c>
      <c r="K683" s="14" t="s">
        <v>259</v>
      </c>
      <c r="L683">
        <v>0.6</v>
      </c>
      <c r="M683">
        <v>3.4</v>
      </c>
      <c r="N683">
        <v>7.45</v>
      </c>
      <c r="O683">
        <v>18.350000000000001</v>
      </c>
      <c r="P683" s="14" t="s">
        <v>212</v>
      </c>
      <c r="Q683" s="14" t="s">
        <v>210</v>
      </c>
      <c r="R683" s="14" t="s">
        <v>225</v>
      </c>
    </row>
    <row r="684" spans="1:18" x14ac:dyDescent="0.3">
      <c r="A684">
        <v>5936737387</v>
      </c>
      <c r="B684">
        <v>2043</v>
      </c>
      <c r="C684">
        <v>1618018242</v>
      </c>
      <c r="D684">
        <v>4</v>
      </c>
      <c r="E684">
        <v>4</v>
      </c>
      <c r="F684">
        <v>9</v>
      </c>
      <c r="G684">
        <v>1</v>
      </c>
      <c r="H684" s="14" t="s">
        <v>122</v>
      </c>
      <c r="I684" s="14" t="s">
        <v>92</v>
      </c>
      <c r="J684">
        <v>1</v>
      </c>
      <c r="K684" s="14" t="s">
        <v>258</v>
      </c>
      <c r="L684">
        <v>0.65</v>
      </c>
      <c r="M684">
        <v>3.55</v>
      </c>
      <c r="N684">
        <v>7.15</v>
      </c>
      <c r="O684">
        <v>18.45</v>
      </c>
      <c r="P684" s="14" t="s">
        <v>212</v>
      </c>
      <c r="Q684" s="14" t="s">
        <v>210</v>
      </c>
      <c r="R684" s="14" t="s">
        <v>225</v>
      </c>
    </row>
    <row r="685" spans="1:18" x14ac:dyDescent="0.3">
      <c r="A685">
        <v>5936782351</v>
      </c>
      <c r="B685">
        <v>2196</v>
      </c>
      <c r="C685">
        <v>1618021172</v>
      </c>
      <c r="D685">
        <v>10</v>
      </c>
      <c r="E685">
        <v>5</v>
      </c>
      <c r="F685">
        <v>24</v>
      </c>
      <c r="G685">
        <v>1</v>
      </c>
      <c r="H685" s="14" t="s">
        <v>119</v>
      </c>
      <c r="I685" s="14" t="s">
        <v>89</v>
      </c>
      <c r="J685">
        <v>1</v>
      </c>
      <c r="K685" s="14" t="s">
        <v>259</v>
      </c>
      <c r="L685">
        <v>0.65</v>
      </c>
      <c r="M685">
        <v>3.8</v>
      </c>
      <c r="N685">
        <v>7.15</v>
      </c>
      <c r="O685">
        <v>18.5</v>
      </c>
      <c r="P685" s="14" t="s">
        <v>212</v>
      </c>
      <c r="Q685" s="14" t="s">
        <v>210</v>
      </c>
      <c r="R685" s="14" t="s">
        <v>225</v>
      </c>
    </row>
    <row r="686" spans="1:18" x14ac:dyDescent="0.3">
      <c r="A686">
        <v>5936846828</v>
      </c>
      <c r="B686">
        <v>2510</v>
      </c>
      <c r="C686">
        <v>1618024570</v>
      </c>
      <c r="D686">
        <v>7</v>
      </c>
      <c r="E686">
        <v>6</v>
      </c>
      <c r="F686">
        <v>34</v>
      </c>
      <c r="G686">
        <v>1</v>
      </c>
      <c r="H686" s="14" t="s">
        <v>119</v>
      </c>
      <c r="I686" s="14" t="s">
        <v>89</v>
      </c>
      <c r="J686">
        <v>1</v>
      </c>
      <c r="K686" s="14" t="s">
        <v>259</v>
      </c>
      <c r="L686">
        <v>0.65</v>
      </c>
      <c r="M686">
        <v>4.05</v>
      </c>
      <c r="N686">
        <v>7.15</v>
      </c>
      <c r="O686">
        <v>18.899999999999999</v>
      </c>
      <c r="P686" s="14" t="s">
        <v>212</v>
      </c>
      <c r="Q686" s="14" t="s">
        <v>210</v>
      </c>
      <c r="R686" s="14" t="s">
        <v>234</v>
      </c>
    </row>
    <row r="687" spans="1:18" x14ac:dyDescent="0.3">
      <c r="A687">
        <v>5936906762</v>
      </c>
      <c r="B687">
        <v>2583</v>
      </c>
      <c r="C687">
        <v>1618027491</v>
      </c>
      <c r="D687">
        <v>3</v>
      </c>
      <c r="E687">
        <v>11</v>
      </c>
      <c r="F687">
        <v>8</v>
      </c>
      <c r="G687">
        <v>2</v>
      </c>
      <c r="H687" s="14" t="s">
        <v>119</v>
      </c>
      <c r="I687" s="14" t="s">
        <v>89</v>
      </c>
      <c r="J687">
        <v>0</v>
      </c>
      <c r="K687" s="14" t="s">
        <v>259</v>
      </c>
      <c r="L687">
        <v>0.65</v>
      </c>
      <c r="M687">
        <v>4.05</v>
      </c>
      <c r="N687">
        <v>7.3</v>
      </c>
      <c r="O687">
        <v>18.399999999999999</v>
      </c>
      <c r="P687" s="14" t="s">
        <v>212</v>
      </c>
      <c r="Q687" s="14" t="s">
        <v>210</v>
      </c>
      <c r="R687" s="14" t="s">
        <v>234</v>
      </c>
    </row>
    <row r="688" spans="1:18" x14ac:dyDescent="0.3">
      <c r="A688">
        <v>5938208111</v>
      </c>
      <c r="B688">
        <v>1658</v>
      </c>
      <c r="C688">
        <v>1618070657</v>
      </c>
      <c r="D688">
        <v>2</v>
      </c>
      <c r="E688">
        <v>1</v>
      </c>
      <c r="F688">
        <v>17</v>
      </c>
      <c r="G688">
        <v>1</v>
      </c>
      <c r="H688" s="14" t="s">
        <v>119</v>
      </c>
      <c r="I688" s="14" t="s">
        <v>92</v>
      </c>
      <c r="J688">
        <v>1</v>
      </c>
      <c r="K688" s="14" t="s">
        <v>259</v>
      </c>
      <c r="L688">
        <v>0.65</v>
      </c>
      <c r="M688">
        <v>4</v>
      </c>
      <c r="N688">
        <v>7.1</v>
      </c>
      <c r="O688">
        <v>17.899999999999999</v>
      </c>
      <c r="P688" s="14" t="s">
        <v>212</v>
      </c>
      <c r="Q688" s="14" t="s">
        <v>210</v>
      </c>
      <c r="R688" s="14" t="s">
        <v>234</v>
      </c>
    </row>
    <row r="689" spans="1:18" x14ac:dyDescent="0.3">
      <c r="A689">
        <v>5939939488</v>
      </c>
      <c r="B689">
        <v>2180</v>
      </c>
      <c r="C689">
        <v>1618144009</v>
      </c>
      <c r="D689">
        <v>1</v>
      </c>
      <c r="E689">
        <v>8</v>
      </c>
      <c r="F689">
        <v>13</v>
      </c>
      <c r="G689">
        <v>1</v>
      </c>
      <c r="H689" s="14" t="s">
        <v>119</v>
      </c>
      <c r="I689" s="14" t="s">
        <v>89</v>
      </c>
      <c r="J689">
        <v>0</v>
      </c>
      <c r="K689" s="14" t="s">
        <v>259</v>
      </c>
      <c r="L689">
        <v>0.6</v>
      </c>
      <c r="M689">
        <v>3.8</v>
      </c>
      <c r="N689">
        <v>7.25</v>
      </c>
      <c r="O689">
        <v>17.55</v>
      </c>
      <c r="P689" s="14" t="s">
        <v>212</v>
      </c>
      <c r="Q689" s="14" t="s">
        <v>210</v>
      </c>
      <c r="R689" s="14" t="s">
        <v>234</v>
      </c>
    </row>
    <row r="690" spans="1:18" x14ac:dyDescent="0.3">
      <c r="A690">
        <v>5940083741</v>
      </c>
      <c r="B690">
        <v>2300</v>
      </c>
      <c r="C690">
        <v>1618147938</v>
      </c>
      <c r="D690">
        <v>3</v>
      </c>
      <c r="E690">
        <v>9</v>
      </c>
      <c r="F690">
        <v>16</v>
      </c>
      <c r="G690">
        <v>1</v>
      </c>
      <c r="H690" s="14" t="s">
        <v>119</v>
      </c>
      <c r="I690" s="14" t="s">
        <v>89</v>
      </c>
      <c r="J690">
        <v>1</v>
      </c>
      <c r="K690" s="14" t="s">
        <v>259</v>
      </c>
      <c r="L690">
        <v>0.6</v>
      </c>
      <c r="M690">
        <v>3.8</v>
      </c>
      <c r="N690">
        <v>7.6</v>
      </c>
      <c r="O690">
        <v>17.2</v>
      </c>
      <c r="P690" s="14" t="s">
        <v>212</v>
      </c>
      <c r="Q690" s="14" t="s">
        <v>210</v>
      </c>
      <c r="R690" s="14" t="s">
        <v>234</v>
      </c>
    </row>
    <row r="691" spans="1:18" x14ac:dyDescent="0.3">
      <c r="A691">
        <v>5940288893</v>
      </c>
      <c r="B691">
        <v>2166</v>
      </c>
      <c r="C691">
        <v>1618153344</v>
      </c>
      <c r="D691">
        <v>0</v>
      </c>
      <c r="E691">
        <v>5</v>
      </c>
      <c r="F691">
        <v>6</v>
      </c>
      <c r="G691">
        <v>1</v>
      </c>
      <c r="H691" s="14" t="s">
        <v>122</v>
      </c>
      <c r="I691" s="14" t="s">
        <v>92</v>
      </c>
      <c r="J691">
        <v>0</v>
      </c>
      <c r="K691" s="14" t="s">
        <v>259</v>
      </c>
      <c r="L691">
        <v>0.6</v>
      </c>
      <c r="M691">
        <v>3.55</v>
      </c>
      <c r="N691">
        <v>7.25</v>
      </c>
      <c r="O691">
        <v>16.8</v>
      </c>
      <c r="P691" s="14" t="s">
        <v>212</v>
      </c>
      <c r="Q691" s="14" t="s">
        <v>210</v>
      </c>
      <c r="R691" s="14" t="s">
        <v>234</v>
      </c>
    </row>
    <row r="692" spans="1:18" x14ac:dyDescent="0.3">
      <c r="A692">
        <v>5941697667</v>
      </c>
      <c r="B692">
        <v>2359</v>
      </c>
      <c r="C692">
        <v>1618229222</v>
      </c>
      <c r="D692">
        <v>4</v>
      </c>
      <c r="E692">
        <v>10</v>
      </c>
      <c r="F692">
        <v>28</v>
      </c>
      <c r="G692">
        <v>1</v>
      </c>
      <c r="H692" s="14" t="s">
        <v>119</v>
      </c>
      <c r="I692" s="14" t="s">
        <v>89</v>
      </c>
      <c r="J692">
        <v>1</v>
      </c>
      <c r="K692" s="14" t="s">
        <v>259</v>
      </c>
      <c r="L692">
        <v>0.6</v>
      </c>
      <c r="M692">
        <v>3.6</v>
      </c>
      <c r="N692">
        <v>7.45</v>
      </c>
      <c r="O692">
        <v>17.55</v>
      </c>
      <c r="P692" s="14" t="s">
        <v>212</v>
      </c>
      <c r="Q692" s="14" t="s">
        <v>210</v>
      </c>
      <c r="R692" s="14" t="s">
        <v>234</v>
      </c>
    </row>
    <row r="693" spans="1:18" x14ac:dyDescent="0.3">
      <c r="A693">
        <v>5942064349</v>
      </c>
      <c r="B693">
        <v>1901</v>
      </c>
      <c r="C693">
        <v>1618240570</v>
      </c>
      <c r="D693">
        <v>1</v>
      </c>
      <c r="E693">
        <v>11</v>
      </c>
      <c r="F693">
        <v>3</v>
      </c>
      <c r="G693">
        <v>1</v>
      </c>
      <c r="H693" s="14" t="s">
        <v>116</v>
      </c>
      <c r="I693" s="14" t="s">
        <v>92</v>
      </c>
      <c r="J693">
        <v>0</v>
      </c>
      <c r="K693" s="14" t="s">
        <v>258</v>
      </c>
      <c r="L693">
        <v>0.55000000000000004</v>
      </c>
      <c r="M693">
        <v>3.5</v>
      </c>
      <c r="N693">
        <v>7.75</v>
      </c>
      <c r="O693">
        <v>16.399999999999999</v>
      </c>
      <c r="P693" s="14" t="s">
        <v>212</v>
      </c>
      <c r="Q693" s="14" t="s">
        <v>210</v>
      </c>
      <c r="R693" s="14" t="s">
        <v>234</v>
      </c>
    </row>
    <row r="694" spans="1:18" x14ac:dyDescent="0.3">
      <c r="A694">
        <v>5943547559</v>
      </c>
      <c r="B694">
        <v>2235</v>
      </c>
      <c r="C694">
        <v>1618321068</v>
      </c>
      <c r="D694">
        <v>1</v>
      </c>
      <c r="E694">
        <v>7</v>
      </c>
      <c r="F694">
        <v>17</v>
      </c>
      <c r="G694">
        <v>1</v>
      </c>
      <c r="H694" s="14" t="s">
        <v>119</v>
      </c>
      <c r="I694" s="14" t="s">
        <v>89</v>
      </c>
      <c r="J694">
        <v>1</v>
      </c>
      <c r="K694" s="14" t="s">
        <v>259</v>
      </c>
      <c r="L694">
        <v>0.55000000000000004</v>
      </c>
      <c r="M694">
        <v>3.3</v>
      </c>
      <c r="N694">
        <v>7.8</v>
      </c>
      <c r="O694">
        <v>16.25</v>
      </c>
      <c r="P694" s="14" t="s">
        <v>212</v>
      </c>
      <c r="Q694" s="14" t="s">
        <v>210</v>
      </c>
      <c r="R694" s="14" t="s">
        <v>234</v>
      </c>
    </row>
    <row r="695" spans="1:18" x14ac:dyDescent="0.3">
      <c r="A695">
        <v>5943837960</v>
      </c>
      <c r="B695">
        <v>2353</v>
      </c>
      <c r="C695">
        <v>1618330030</v>
      </c>
      <c r="D695">
        <v>6</v>
      </c>
      <c r="E695">
        <v>7</v>
      </c>
      <c r="F695">
        <v>18</v>
      </c>
      <c r="H695" s="14" t="s">
        <v>122</v>
      </c>
      <c r="I695" s="14" t="s">
        <v>92</v>
      </c>
      <c r="J695">
        <v>1</v>
      </c>
      <c r="K695" s="14" t="s">
        <v>259</v>
      </c>
      <c r="L695">
        <v>0.6</v>
      </c>
      <c r="M695">
        <v>3.6</v>
      </c>
      <c r="N695">
        <v>7.65</v>
      </c>
      <c r="O695">
        <v>16.149999999999999</v>
      </c>
      <c r="P695" s="14" t="s">
        <v>212</v>
      </c>
      <c r="Q695" s="14" t="s">
        <v>210</v>
      </c>
      <c r="R695" s="14" t="s">
        <v>234</v>
      </c>
    </row>
    <row r="696" spans="1:18" x14ac:dyDescent="0.3">
      <c r="A696">
        <v>5945279131</v>
      </c>
      <c r="B696">
        <v>2359</v>
      </c>
      <c r="C696">
        <v>1618409791</v>
      </c>
      <c r="D696">
        <v>2</v>
      </c>
      <c r="E696">
        <v>2</v>
      </c>
      <c r="F696">
        <v>14</v>
      </c>
      <c r="G696">
        <v>1</v>
      </c>
      <c r="H696" s="14" t="s">
        <v>122</v>
      </c>
      <c r="I696" s="14" t="s">
        <v>89</v>
      </c>
      <c r="J696">
        <v>1</v>
      </c>
      <c r="K696" s="14" t="s">
        <v>259</v>
      </c>
      <c r="L696">
        <v>0.6</v>
      </c>
      <c r="M696">
        <v>3.4</v>
      </c>
      <c r="N696">
        <v>7.2</v>
      </c>
      <c r="O696">
        <v>15.9</v>
      </c>
      <c r="P696" s="14" t="s">
        <v>212</v>
      </c>
      <c r="Q696" s="14" t="s">
        <v>210</v>
      </c>
      <c r="R696" s="14" t="s">
        <v>234</v>
      </c>
    </row>
    <row r="697" spans="1:18" x14ac:dyDescent="0.3">
      <c r="A697">
        <v>5945428542</v>
      </c>
      <c r="B697">
        <v>2682</v>
      </c>
      <c r="C697">
        <v>1618414383</v>
      </c>
      <c r="D697">
        <v>8</v>
      </c>
      <c r="E697">
        <v>9</v>
      </c>
      <c r="F697">
        <v>16</v>
      </c>
      <c r="G697">
        <v>1</v>
      </c>
      <c r="H697" s="14" t="s">
        <v>129</v>
      </c>
      <c r="I697" s="14" t="s">
        <v>89</v>
      </c>
      <c r="J697">
        <v>0</v>
      </c>
      <c r="K697" s="14" t="s">
        <v>258</v>
      </c>
      <c r="L697">
        <v>0.55000000000000004</v>
      </c>
      <c r="M697">
        <v>3.7</v>
      </c>
      <c r="N697">
        <v>7.3</v>
      </c>
      <c r="O697">
        <v>15.6</v>
      </c>
      <c r="P697" s="14" t="s">
        <v>212</v>
      </c>
      <c r="Q697" s="14" t="s">
        <v>210</v>
      </c>
      <c r="R697" s="14" t="s">
        <v>234</v>
      </c>
    </row>
    <row r="698" spans="1:18" x14ac:dyDescent="0.3">
      <c r="A698">
        <v>5947054133</v>
      </c>
      <c r="B698">
        <v>2877</v>
      </c>
      <c r="C698">
        <v>1618501126</v>
      </c>
      <c r="D698">
        <v>2</v>
      </c>
      <c r="E698">
        <v>11</v>
      </c>
      <c r="F698">
        <v>13</v>
      </c>
      <c r="G698">
        <v>1</v>
      </c>
      <c r="H698" s="14" t="s">
        <v>122</v>
      </c>
      <c r="I698" s="14" t="s">
        <v>92</v>
      </c>
      <c r="J698">
        <v>1</v>
      </c>
      <c r="K698" s="14" t="s">
        <v>259</v>
      </c>
      <c r="L698">
        <v>0.6</v>
      </c>
      <c r="M698">
        <v>3.75</v>
      </c>
      <c r="N698">
        <v>7.25</v>
      </c>
      <c r="O698">
        <v>15.8</v>
      </c>
      <c r="P698" s="14" t="s">
        <v>212</v>
      </c>
      <c r="Q698" s="14" t="s">
        <v>218</v>
      </c>
      <c r="R698" s="14" t="s">
        <v>234</v>
      </c>
    </row>
    <row r="699" spans="1:18" x14ac:dyDescent="0.3">
      <c r="A699">
        <v>5947141631</v>
      </c>
      <c r="B699">
        <v>1753</v>
      </c>
      <c r="C699">
        <v>1618504316</v>
      </c>
      <c r="D699">
        <v>1</v>
      </c>
      <c r="E699">
        <v>8</v>
      </c>
      <c r="F699">
        <v>5</v>
      </c>
      <c r="G699">
        <v>1</v>
      </c>
      <c r="H699" s="14" t="s">
        <v>119</v>
      </c>
      <c r="I699" s="14" t="s">
        <v>89</v>
      </c>
      <c r="J699">
        <v>0</v>
      </c>
      <c r="K699" s="14" t="s">
        <v>259</v>
      </c>
      <c r="L699">
        <v>0.6</v>
      </c>
      <c r="M699">
        <v>3.7</v>
      </c>
      <c r="N699">
        <v>7.1</v>
      </c>
      <c r="O699">
        <v>15.5</v>
      </c>
      <c r="P699" s="14" t="s">
        <v>212</v>
      </c>
      <c r="Q699" s="14" t="s">
        <v>218</v>
      </c>
      <c r="R699" s="14" t="s">
        <v>234</v>
      </c>
    </row>
    <row r="700" spans="1:18" x14ac:dyDescent="0.3">
      <c r="A700">
        <v>5947648575</v>
      </c>
      <c r="B700">
        <v>2310</v>
      </c>
      <c r="C700">
        <v>1618537868</v>
      </c>
      <c r="D700">
        <v>5</v>
      </c>
      <c r="E700">
        <v>6</v>
      </c>
      <c r="F700">
        <v>16</v>
      </c>
      <c r="G700">
        <v>5</v>
      </c>
      <c r="H700" s="14" t="s">
        <v>119</v>
      </c>
      <c r="I700" s="14" t="s">
        <v>89</v>
      </c>
      <c r="J700">
        <v>1</v>
      </c>
      <c r="K700" s="14" t="s">
        <v>258</v>
      </c>
      <c r="L700">
        <v>0.6</v>
      </c>
      <c r="M700">
        <v>3.85</v>
      </c>
      <c r="N700">
        <v>7.1</v>
      </c>
      <c r="O700">
        <v>15.5</v>
      </c>
      <c r="P700" s="14" t="s">
        <v>212</v>
      </c>
      <c r="Q700" s="14" t="s">
        <v>218</v>
      </c>
      <c r="R700" s="14" t="s">
        <v>234</v>
      </c>
    </row>
    <row r="701" spans="1:18" x14ac:dyDescent="0.3">
      <c r="A701">
        <v>5947860764</v>
      </c>
      <c r="B701">
        <v>2954</v>
      </c>
      <c r="C701">
        <v>1618553133</v>
      </c>
      <c r="D701">
        <v>1</v>
      </c>
      <c r="E701">
        <v>9</v>
      </c>
      <c r="F701">
        <v>25</v>
      </c>
      <c r="G701">
        <v>2</v>
      </c>
      <c r="H701" s="14" t="s">
        <v>122</v>
      </c>
      <c r="I701" s="14" t="s">
        <v>92</v>
      </c>
      <c r="J701">
        <v>1</v>
      </c>
      <c r="K701" s="14" t="s">
        <v>258</v>
      </c>
      <c r="L701">
        <v>0.65</v>
      </c>
      <c r="M701">
        <v>3.75</v>
      </c>
      <c r="N701">
        <v>7</v>
      </c>
      <c r="O701">
        <v>16.149999999999999</v>
      </c>
      <c r="P701" s="14" t="s">
        <v>212</v>
      </c>
      <c r="Q701" s="14" t="s">
        <v>218</v>
      </c>
      <c r="R701" s="14" t="s">
        <v>234</v>
      </c>
    </row>
    <row r="702" spans="1:18" x14ac:dyDescent="0.3">
      <c r="A702">
        <v>5947996230</v>
      </c>
      <c r="B702">
        <v>2506</v>
      </c>
      <c r="C702">
        <v>1618561359</v>
      </c>
      <c r="D702">
        <v>4</v>
      </c>
      <c r="E702">
        <v>6</v>
      </c>
      <c r="F702">
        <v>13</v>
      </c>
      <c r="G702">
        <v>1</v>
      </c>
      <c r="H702" s="14" t="s">
        <v>122</v>
      </c>
      <c r="I702" s="14" t="s">
        <v>89</v>
      </c>
      <c r="J702">
        <v>0</v>
      </c>
      <c r="K702" s="14" t="s">
        <v>258</v>
      </c>
      <c r="L702">
        <v>0.65</v>
      </c>
      <c r="M702">
        <v>3.45</v>
      </c>
      <c r="N702">
        <v>7</v>
      </c>
      <c r="O702">
        <v>16.25</v>
      </c>
      <c r="P702" s="14" t="s">
        <v>212</v>
      </c>
      <c r="Q702" s="14" t="s">
        <v>218</v>
      </c>
      <c r="R702" s="14" t="s">
        <v>234</v>
      </c>
    </row>
    <row r="703" spans="1:18" x14ac:dyDescent="0.3">
      <c r="A703">
        <v>5948049895</v>
      </c>
      <c r="B703">
        <v>547</v>
      </c>
      <c r="C703">
        <v>1618564252</v>
      </c>
      <c r="D703">
        <v>1</v>
      </c>
      <c r="E703">
        <v>0</v>
      </c>
      <c r="F703">
        <v>1</v>
      </c>
      <c r="G703">
        <v>1</v>
      </c>
      <c r="H703" s="14" t="s">
        <v>129</v>
      </c>
      <c r="I703" s="14" t="s">
        <v>89</v>
      </c>
      <c r="J703">
        <v>0</v>
      </c>
      <c r="K703" s="14" t="s">
        <v>258</v>
      </c>
      <c r="L703">
        <v>0.6</v>
      </c>
      <c r="M703">
        <v>3.3</v>
      </c>
      <c r="N703">
        <v>6.75</v>
      </c>
      <c r="O703">
        <v>14.8</v>
      </c>
      <c r="P703" s="14" t="s">
        <v>212</v>
      </c>
      <c r="Q703" s="14" t="s">
        <v>218</v>
      </c>
      <c r="R703" s="14" t="s">
        <v>234</v>
      </c>
    </row>
    <row r="704" spans="1:18" x14ac:dyDescent="0.3">
      <c r="A704">
        <v>5948065271</v>
      </c>
      <c r="B704">
        <v>2113</v>
      </c>
      <c r="C704">
        <v>1618565086</v>
      </c>
      <c r="D704">
        <v>5</v>
      </c>
      <c r="E704">
        <v>6</v>
      </c>
      <c r="F704">
        <v>22</v>
      </c>
      <c r="G704">
        <v>1</v>
      </c>
      <c r="H704" s="14" t="s">
        <v>129</v>
      </c>
      <c r="I704" s="14" t="s">
        <v>89</v>
      </c>
      <c r="J704">
        <v>1</v>
      </c>
      <c r="K704" s="14" t="s">
        <v>258</v>
      </c>
      <c r="L704">
        <v>0.6</v>
      </c>
      <c r="M704">
        <v>3.35</v>
      </c>
      <c r="N704">
        <v>6.85</v>
      </c>
      <c r="O704">
        <v>15.45</v>
      </c>
      <c r="P704" s="14" t="s">
        <v>212</v>
      </c>
      <c r="Q704" s="14" t="s">
        <v>218</v>
      </c>
      <c r="R704" s="14" t="s">
        <v>234</v>
      </c>
    </row>
    <row r="705" spans="1:18" x14ac:dyDescent="0.3">
      <c r="A705">
        <v>5948136551</v>
      </c>
      <c r="B705">
        <v>2163</v>
      </c>
      <c r="C705">
        <v>1618568761</v>
      </c>
      <c r="D705">
        <v>6</v>
      </c>
      <c r="E705">
        <v>6</v>
      </c>
      <c r="F705">
        <v>17</v>
      </c>
      <c r="G705">
        <v>3</v>
      </c>
      <c r="H705" s="14" t="s">
        <v>119</v>
      </c>
      <c r="I705" s="14" t="s">
        <v>89</v>
      </c>
      <c r="J705">
        <v>1</v>
      </c>
      <c r="K705" s="14" t="s">
        <v>258</v>
      </c>
      <c r="L705">
        <v>0.6</v>
      </c>
      <c r="M705">
        <v>3.15</v>
      </c>
      <c r="N705">
        <v>6.9</v>
      </c>
      <c r="O705">
        <v>15.1</v>
      </c>
      <c r="P705" s="14" t="s">
        <v>227</v>
      </c>
      <c r="Q705" s="14" t="s">
        <v>218</v>
      </c>
      <c r="R705" s="14" t="s">
        <v>234</v>
      </c>
    </row>
    <row r="706" spans="1:18" x14ac:dyDescent="0.3">
      <c r="A706">
        <v>5948740793</v>
      </c>
      <c r="B706">
        <v>2215</v>
      </c>
      <c r="C706">
        <v>1618589477</v>
      </c>
      <c r="D706">
        <v>1</v>
      </c>
      <c r="E706">
        <v>5</v>
      </c>
      <c r="F706">
        <v>12</v>
      </c>
      <c r="G706">
        <v>1</v>
      </c>
      <c r="H706" s="14" t="s">
        <v>129</v>
      </c>
      <c r="I706" s="14" t="s">
        <v>92</v>
      </c>
      <c r="J706">
        <v>1</v>
      </c>
      <c r="K706" s="14" t="s">
        <v>258</v>
      </c>
      <c r="L706">
        <v>0.6</v>
      </c>
      <c r="M706">
        <v>2.85</v>
      </c>
      <c r="N706">
        <v>6.85</v>
      </c>
      <c r="O706">
        <v>14</v>
      </c>
      <c r="P706" s="14" t="s">
        <v>227</v>
      </c>
      <c r="Q706" s="14" t="s">
        <v>218</v>
      </c>
      <c r="R706" s="14" t="s">
        <v>223</v>
      </c>
    </row>
    <row r="707" spans="1:18" x14ac:dyDescent="0.3">
      <c r="A707">
        <v>5949946156</v>
      </c>
      <c r="B707">
        <v>2535</v>
      </c>
      <c r="C707">
        <v>1618649978</v>
      </c>
      <c r="D707">
        <v>2</v>
      </c>
      <c r="E707">
        <v>10</v>
      </c>
      <c r="F707">
        <v>15</v>
      </c>
      <c r="G707">
        <v>1</v>
      </c>
      <c r="H707" s="14" t="s">
        <v>129</v>
      </c>
      <c r="I707" s="14" t="s">
        <v>89</v>
      </c>
      <c r="J707">
        <v>0</v>
      </c>
      <c r="K707" s="14" t="s">
        <v>258</v>
      </c>
      <c r="L707">
        <v>0.6</v>
      </c>
      <c r="M707">
        <v>2.8</v>
      </c>
      <c r="N707">
        <v>6.8</v>
      </c>
      <c r="O707">
        <v>14.35</v>
      </c>
      <c r="P707" s="14" t="s">
        <v>227</v>
      </c>
      <c r="Q707" s="14" t="s">
        <v>218</v>
      </c>
      <c r="R707" s="14" t="s">
        <v>223</v>
      </c>
    </row>
    <row r="708" spans="1:18" x14ac:dyDescent="0.3">
      <c r="A708">
        <v>5950466236</v>
      </c>
      <c r="B708">
        <v>2618</v>
      </c>
      <c r="C708">
        <v>1618667360</v>
      </c>
      <c r="D708">
        <v>5</v>
      </c>
      <c r="E708">
        <v>8</v>
      </c>
      <c r="F708">
        <v>22</v>
      </c>
      <c r="G708">
        <v>1</v>
      </c>
      <c r="H708" s="14" t="s">
        <v>127</v>
      </c>
      <c r="I708" s="14" t="s">
        <v>89</v>
      </c>
      <c r="J708">
        <v>1</v>
      </c>
      <c r="K708" s="14" t="s">
        <v>259</v>
      </c>
      <c r="L708">
        <v>0.6</v>
      </c>
      <c r="M708">
        <v>2.95</v>
      </c>
      <c r="N708">
        <v>7.15</v>
      </c>
      <c r="O708">
        <v>14.6</v>
      </c>
      <c r="P708" s="14" t="s">
        <v>227</v>
      </c>
      <c r="Q708" s="14" t="s">
        <v>218</v>
      </c>
      <c r="R708" s="14" t="s">
        <v>223</v>
      </c>
    </row>
    <row r="709" spans="1:18" x14ac:dyDescent="0.3">
      <c r="A709">
        <v>5950689178</v>
      </c>
      <c r="B709">
        <v>1553</v>
      </c>
      <c r="C709">
        <v>1618673298</v>
      </c>
      <c r="D709">
        <v>2</v>
      </c>
      <c r="E709">
        <v>3</v>
      </c>
      <c r="F709">
        <v>22</v>
      </c>
      <c r="G709">
        <v>1</v>
      </c>
      <c r="H709" s="14" t="s">
        <v>119</v>
      </c>
      <c r="I709" s="14" t="s">
        <v>92</v>
      </c>
      <c r="J709">
        <v>1</v>
      </c>
      <c r="K709" s="14" t="s">
        <v>259</v>
      </c>
      <c r="L709">
        <v>0.65</v>
      </c>
      <c r="M709">
        <v>3</v>
      </c>
      <c r="N709">
        <v>6.9</v>
      </c>
      <c r="O709">
        <v>15.05</v>
      </c>
      <c r="P709" s="14" t="s">
        <v>227</v>
      </c>
      <c r="Q709" s="14" t="s">
        <v>218</v>
      </c>
      <c r="R709" s="14" t="s">
        <v>223</v>
      </c>
    </row>
    <row r="710" spans="1:18" x14ac:dyDescent="0.3">
      <c r="A710">
        <v>5950753664</v>
      </c>
      <c r="B710">
        <v>1932</v>
      </c>
      <c r="C710">
        <v>1618675148</v>
      </c>
      <c r="D710">
        <v>1</v>
      </c>
      <c r="E710">
        <v>5</v>
      </c>
      <c r="F710">
        <v>13</v>
      </c>
      <c r="G710">
        <v>1</v>
      </c>
      <c r="H710" s="14" t="s">
        <v>119</v>
      </c>
      <c r="I710" s="14" t="s">
        <v>92</v>
      </c>
      <c r="J710">
        <v>1</v>
      </c>
      <c r="K710" s="14" t="s">
        <v>259</v>
      </c>
      <c r="L710">
        <v>0.65</v>
      </c>
      <c r="M710">
        <v>2.9</v>
      </c>
      <c r="N710">
        <v>6.7</v>
      </c>
      <c r="O710">
        <v>14.9</v>
      </c>
      <c r="P710" s="14" t="s">
        <v>227</v>
      </c>
      <c r="Q710" s="14" t="s">
        <v>218</v>
      </c>
      <c r="R710" s="14" t="s">
        <v>223</v>
      </c>
    </row>
    <row r="711" spans="1:18" x14ac:dyDescent="0.3">
      <c r="A711">
        <v>5950832475</v>
      </c>
      <c r="B711">
        <v>2850</v>
      </c>
      <c r="C711">
        <v>1618677589</v>
      </c>
      <c r="D711">
        <v>3</v>
      </c>
      <c r="E711">
        <v>10</v>
      </c>
      <c r="F711">
        <v>22</v>
      </c>
      <c r="G711">
        <v>1</v>
      </c>
      <c r="H711" s="14" t="s">
        <v>119</v>
      </c>
      <c r="I711" s="14" t="s">
        <v>92</v>
      </c>
      <c r="J711">
        <v>1</v>
      </c>
      <c r="K711" s="14" t="s">
        <v>259</v>
      </c>
      <c r="L711">
        <v>0.7</v>
      </c>
      <c r="M711">
        <v>3.05</v>
      </c>
      <c r="N711">
        <v>6.95</v>
      </c>
      <c r="O711">
        <v>15.7</v>
      </c>
      <c r="P711" s="14" t="s">
        <v>227</v>
      </c>
      <c r="Q711" s="14" t="s">
        <v>218</v>
      </c>
      <c r="R711" s="14" t="s">
        <v>223</v>
      </c>
    </row>
    <row r="712" spans="1:18" x14ac:dyDescent="0.3">
      <c r="A712">
        <v>5951478793</v>
      </c>
      <c r="B712">
        <v>1365</v>
      </c>
      <c r="C712">
        <v>1618713144</v>
      </c>
      <c r="D712">
        <v>3</v>
      </c>
      <c r="E712">
        <v>5</v>
      </c>
      <c r="F712">
        <v>5</v>
      </c>
      <c r="G712">
        <v>1</v>
      </c>
      <c r="H712" s="14" t="s">
        <v>129</v>
      </c>
      <c r="I712" s="14" t="s">
        <v>89</v>
      </c>
      <c r="J712">
        <v>1</v>
      </c>
      <c r="K712" s="14" t="s">
        <v>258</v>
      </c>
      <c r="L712">
        <v>0.7</v>
      </c>
      <c r="M712">
        <v>3</v>
      </c>
      <c r="N712">
        <v>6.7</v>
      </c>
      <c r="O712">
        <v>14.55</v>
      </c>
      <c r="P712" s="14" t="s">
        <v>227</v>
      </c>
      <c r="Q712" s="14" t="s">
        <v>218</v>
      </c>
      <c r="R712" s="14" t="s">
        <v>221</v>
      </c>
    </row>
    <row r="713" spans="1:18" x14ac:dyDescent="0.3">
      <c r="A713">
        <v>5951503671</v>
      </c>
      <c r="B713">
        <v>1908</v>
      </c>
      <c r="C713">
        <v>1618714526</v>
      </c>
      <c r="D713">
        <v>5</v>
      </c>
      <c r="E713">
        <v>3</v>
      </c>
      <c r="F713">
        <v>29</v>
      </c>
      <c r="G713">
        <v>1</v>
      </c>
      <c r="H713" s="14" t="s">
        <v>129</v>
      </c>
      <c r="I713" s="14" t="s">
        <v>92</v>
      </c>
      <c r="J713">
        <v>1</v>
      </c>
      <c r="K713" s="14" t="s">
        <v>258</v>
      </c>
      <c r="L713">
        <v>0.75</v>
      </c>
      <c r="M713">
        <v>3.2</v>
      </c>
      <c r="N713">
        <v>6.3</v>
      </c>
      <c r="O713">
        <v>15.85</v>
      </c>
      <c r="P713" s="14" t="s">
        <v>227</v>
      </c>
      <c r="Q713" s="14" t="s">
        <v>218</v>
      </c>
      <c r="R713" s="14" t="s">
        <v>231</v>
      </c>
    </row>
    <row r="714" spans="1:18" x14ac:dyDescent="0.3">
      <c r="A714">
        <v>5951632538</v>
      </c>
      <c r="B714">
        <v>2997</v>
      </c>
      <c r="C714">
        <v>1618721136</v>
      </c>
      <c r="D714">
        <v>10</v>
      </c>
      <c r="E714">
        <v>12</v>
      </c>
      <c r="F714">
        <v>15</v>
      </c>
      <c r="G714">
        <v>2</v>
      </c>
      <c r="H714" s="14" t="s">
        <v>129</v>
      </c>
      <c r="I714" s="14" t="s">
        <v>92</v>
      </c>
      <c r="J714">
        <v>0</v>
      </c>
      <c r="K714" s="14" t="s">
        <v>258</v>
      </c>
      <c r="L714">
        <v>0.7</v>
      </c>
      <c r="M714">
        <v>3.65</v>
      </c>
      <c r="N714">
        <v>6.55</v>
      </c>
      <c r="O714">
        <v>15.75</v>
      </c>
      <c r="P714" s="14" t="s">
        <v>212</v>
      </c>
      <c r="Q714" s="14" t="s">
        <v>210</v>
      </c>
      <c r="R714" s="14" t="s">
        <v>231</v>
      </c>
    </row>
    <row r="715" spans="1:18" x14ac:dyDescent="0.3">
      <c r="A715">
        <v>5954178848</v>
      </c>
      <c r="B715">
        <v>2500</v>
      </c>
      <c r="C715">
        <v>1618837445</v>
      </c>
      <c r="D715">
        <v>4</v>
      </c>
      <c r="E715">
        <v>11</v>
      </c>
      <c r="F715">
        <v>25</v>
      </c>
      <c r="G715">
        <v>1</v>
      </c>
      <c r="H715" s="14" t="s">
        <v>129</v>
      </c>
      <c r="I715" s="14" t="s">
        <v>89</v>
      </c>
      <c r="J715">
        <v>1</v>
      </c>
      <c r="K715" s="14" t="s">
        <v>258</v>
      </c>
      <c r="L715">
        <v>0.7</v>
      </c>
      <c r="M715">
        <v>3.55</v>
      </c>
      <c r="N715">
        <v>6.75</v>
      </c>
      <c r="O715">
        <v>16.100000000000001</v>
      </c>
      <c r="P715" s="14" t="s">
        <v>212</v>
      </c>
      <c r="Q715" s="14" t="s">
        <v>210</v>
      </c>
      <c r="R715" s="14" t="s">
        <v>231</v>
      </c>
    </row>
    <row r="716" spans="1:18" x14ac:dyDescent="0.3">
      <c r="A716">
        <v>5954467766</v>
      </c>
      <c r="B716">
        <v>2364</v>
      </c>
      <c r="C716">
        <v>1618846312</v>
      </c>
      <c r="D716">
        <v>7</v>
      </c>
      <c r="E716">
        <v>14</v>
      </c>
      <c r="F716">
        <v>15</v>
      </c>
      <c r="G716">
        <v>1</v>
      </c>
      <c r="H716" s="14" t="s">
        <v>129</v>
      </c>
      <c r="I716" s="14" t="s">
        <v>89</v>
      </c>
      <c r="J716">
        <v>0</v>
      </c>
      <c r="K716" s="14" t="s">
        <v>258</v>
      </c>
      <c r="L716">
        <v>0.65</v>
      </c>
      <c r="M716">
        <v>3.8</v>
      </c>
      <c r="N716">
        <v>7.35</v>
      </c>
      <c r="O716">
        <v>16.149999999999999</v>
      </c>
      <c r="P716" s="14" t="s">
        <v>212</v>
      </c>
      <c r="Q716" s="14" t="s">
        <v>217</v>
      </c>
      <c r="R716" s="14" t="s">
        <v>231</v>
      </c>
    </row>
    <row r="717" spans="1:18" x14ac:dyDescent="0.3">
      <c r="A717">
        <v>5954546564</v>
      </c>
      <c r="B717">
        <v>2638</v>
      </c>
      <c r="C717">
        <v>1618849133</v>
      </c>
      <c r="D717">
        <v>7</v>
      </c>
      <c r="E717">
        <v>14</v>
      </c>
      <c r="F717">
        <v>19</v>
      </c>
      <c r="G717">
        <v>1</v>
      </c>
      <c r="H717" s="14" t="s">
        <v>129</v>
      </c>
      <c r="I717" s="14" t="s">
        <v>92</v>
      </c>
      <c r="J717">
        <v>0</v>
      </c>
      <c r="K717" s="14" t="s">
        <v>259</v>
      </c>
      <c r="L717">
        <v>0.65</v>
      </c>
      <c r="M717">
        <v>3.75</v>
      </c>
      <c r="N717">
        <v>7.6</v>
      </c>
      <c r="O717">
        <v>16.3</v>
      </c>
      <c r="P717" s="14" t="s">
        <v>212</v>
      </c>
      <c r="Q717" s="14" t="s">
        <v>217</v>
      </c>
      <c r="R717" s="14" t="s">
        <v>231</v>
      </c>
    </row>
    <row r="718" spans="1:18" x14ac:dyDescent="0.3">
      <c r="A718">
        <v>5955834640</v>
      </c>
      <c r="B718">
        <v>2732</v>
      </c>
      <c r="C718">
        <v>1618924412</v>
      </c>
      <c r="D718">
        <v>3</v>
      </c>
      <c r="E718">
        <v>11</v>
      </c>
      <c r="F718">
        <v>21</v>
      </c>
      <c r="G718">
        <v>1</v>
      </c>
      <c r="H718" s="14" t="s">
        <v>129</v>
      </c>
      <c r="I718" s="14" t="s">
        <v>92</v>
      </c>
      <c r="J718">
        <v>1</v>
      </c>
      <c r="K718" s="14" t="s">
        <v>259</v>
      </c>
      <c r="L718">
        <v>0.65</v>
      </c>
      <c r="M718">
        <v>3.8</v>
      </c>
      <c r="N718">
        <v>7.6</v>
      </c>
      <c r="O718">
        <v>16.7</v>
      </c>
      <c r="P718" s="14" t="s">
        <v>212</v>
      </c>
      <c r="Q718" s="14" t="s">
        <v>217</v>
      </c>
      <c r="R718" s="14" t="s">
        <v>231</v>
      </c>
    </row>
    <row r="719" spans="1:18" x14ac:dyDescent="0.3">
      <c r="A719">
        <v>5956168329</v>
      </c>
      <c r="B719">
        <v>3225</v>
      </c>
      <c r="C719">
        <v>1618934687</v>
      </c>
      <c r="D719">
        <v>8</v>
      </c>
      <c r="E719">
        <v>11</v>
      </c>
      <c r="F719">
        <v>26</v>
      </c>
      <c r="G719">
        <v>1</v>
      </c>
      <c r="H719" s="14" t="s">
        <v>129</v>
      </c>
      <c r="I719" s="14" t="s">
        <v>89</v>
      </c>
      <c r="J719">
        <v>1</v>
      </c>
      <c r="K719" s="14" t="s">
        <v>259</v>
      </c>
      <c r="L719">
        <v>0.7</v>
      </c>
      <c r="M719">
        <v>4.1500000000000004</v>
      </c>
      <c r="N719">
        <v>7.75</v>
      </c>
      <c r="O719">
        <v>17.75</v>
      </c>
      <c r="P719" s="14" t="s">
        <v>212</v>
      </c>
      <c r="Q719" s="14" t="s">
        <v>217</v>
      </c>
      <c r="R719" s="14" t="s">
        <v>231</v>
      </c>
    </row>
    <row r="720" spans="1:18" x14ac:dyDescent="0.3">
      <c r="A720">
        <v>5957821372</v>
      </c>
      <c r="B720">
        <v>2042</v>
      </c>
      <c r="C720">
        <v>1619021397</v>
      </c>
      <c r="D720">
        <v>3</v>
      </c>
      <c r="E720">
        <v>9</v>
      </c>
      <c r="F720">
        <v>31</v>
      </c>
      <c r="G720">
        <v>1</v>
      </c>
      <c r="H720" s="14" t="s">
        <v>129</v>
      </c>
      <c r="I720" s="14" t="s">
        <v>92</v>
      </c>
      <c r="J720">
        <v>1</v>
      </c>
      <c r="K720" s="14" t="s">
        <v>259</v>
      </c>
      <c r="L720">
        <v>0.7</v>
      </c>
      <c r="M720">
        <v>4.05</v>
      </c>
      <c r="N720">
        <v>7.9</v>
      </c>
      <c r="O720">
        <v>18.5</v>
      </c>
      <c r="P720" s="14" t="s">
        <v>212</v>
      </c>
      <c r="Q720" s="14" t="s">
        <v>217</v>
      </c>
      <c r="R720" s="14" t="s">
        <v>238</v>
      </c>
    </row>
    <row r="721" spans="1:18" x14ac:dyDescent="0.3">
      <c r="A721">
        <v>5959362969</v>
      </c>
      <c r="B721">
        <v>2100</v>
      </c>
      <c r="C721">
        <v>1619104013</v>
      </c>
      <c r="D721">
        <v>4</v>
      </c>
      <c r="E721">
        <v>9</v>
      </c>
      <c r="F721">
        <v>8</v>
      </c>
      <c r="G721">
        <v>1</v>
      </c>
      <c r="H721" s="14" t="s">
        <v>129</v>
      </c>
      <c r="I721" s="14" t="s">
        <v>89</v>
      </c>
      <c r="J721">
        <v>0</v>
      </c>
      <c r="K721" s="14" t="s">
        <v>259</v>
      </c>
      <c r="L721">
        <v>0.65</v>
      </c>
      <c r="M721">
        <v>4.2</v>
      </c>
      <c r="N721">
        <v>7.9</v>
      </c>
      <c r="O721">
        <v>17.649999999999999</v>
      </c>
      <c r="P721" s="14" t="s">
        <v>212</v>
      </c>
      <c r="Q721" s="14" t="s">
        <v>217</v>
      </c>
      <c r="R721" s="14" t="s">
        <v>238</v>
      </c>
    </row>
    <row r="722" spans="1:18" x14ac:dyDescent="0.3">
      <c r="A722">
        <v>5959433536</v>
      </c>
      <c r="B722">
        <v>2017</v>
      </c>
      <c r="C722">
        <v>1619106537</v>
      </c>
      <c r="D722">
        <v>4</v>
      </c>
      <c r="E722">
        <v>6</v>
      </c>
      <c r="F722">
        <v>18</v>
      </c>
      <c r="G722">
        <v>1</v>
      </c>
      <c r="H722" s="14" t="s">
        <v>129</v>
      </c>
      <c r="I722" s="14" t="s">
        <v>89</v>
      </c>
      <c r="J722">
        <v>1</v>
      </c>
      <c r="K722" s="14" t="s">
        <v>259</v>
      </c>
      <c r="L722">
        <v>0.7</v>
      </c>
      <c r="M722">
        <v>4.2</v>
      </c>
      <c r="N722">
        <v>7.9</v>
      </c>
      <c r="O722">
        <v>17.899999999999999</v>
      </c>
      <c r="P722" s="14" t="s">
        <v>212</v>
      </c>
      <c r="Q722" s="14" t="s">
        <v>217</v>
      </c>
      <c r="R722" s="14" t="s">
        <v>238</v>
      </c>
    </row>
    <row r="723" spans="1:18" x14ac:dyDescent="0.3">
      <c r="A723">
        <v>5959487756</v>
      </c>
      <c r="B723">
        <v>3465</v>
      </c>
      <c r="C723">
        <v>1619108901</v>
      </c>
      <c r="D723">
        <v>6</v>
      </c>
      <c r="E723">
        <v>5</v>
      </c>
      <c r="F723">
        <v>18</v>
      </c>
      <c r="G723">
        <v>1</v>
      </c>
      <c r="H723" s="14" t="s">
        <v>129</v>
      </c>
      <c r="I723" s="14" t="s">
        <v>89</v>
      </c>
      <c r="J723">
        <v>0</v>
      </c>
      <c r="K723" s="14" t="s">
        <v>259</v>
      </c>
      <c r="L723">
        <v>0.7</v>
      </c>
      <c r="M723">
        <v>4.45</v>
      </c>
      <c r="N723">
        <v>8.15</v>
      </c>
      <c r="O723">
        <v>18.75</v>
      </c>
      <c r="P723" s="14" t="s">
        <v>212</v>
      </c>
      <c r="Q723" s="14" t="s">
        <v>217</v>
      </c>
      <c r="R723" s="14" t="s">
        <v>238</v>
      </c>
    </row>
    <row r="724" spans="1:18" x14ac:dyDescent="0.3">
      <c r="A724">
        <v>5961626214</v>
      </c>
      <c r="B724">
        <v>2115</v>
      </c>
      <c r="C724">
        <v>1619228986</v>
      </c>
      <c r="D724">
        <v>2</v>
      </c>
      <c r="E724">
        <v>12</v>
      </c>
      <c r="F724">
        <v>10</v>
      </c>
      <c r="G724">
        <v>1</v>
      </c>
      <c r="H724" s="14" t="s">
        <v>127</v>
      </c>
      <c r="I724" s="14" t="s">
        <v>92</v>
      </c>
      <c r="J724">
        <v>0</v>
      </c>
      <c r="K724" s="14" t="s">
        <v>259</v>
      </c>
      <c r="L724">
        <v>0.65</v>
      </c>
      <c r="M724">
        <v>4.3</v>
      </c>
      <c r="N724">
        <v>8.4499999999999993</v>
      </c>
      <c r="O724">
        <v>18.149999999999999</v>
      </c>
      <c r="P724" s="14" t="s">
        <v>212</v>
      </c>
      <c r="Q724" s="14" t="s">
        <v>217</v>
      </c>
      <c r="R724" s="14" t="s">
        <v>238</v>
      </c>
    </row>
    <row r="725" spans="1:18" x14ac:dyDescent="0.3">
      <c r="A725">
        <v>5963942447</v>
      </c>
      <c r="B725">
        <v>2493</v>
      </c>
      <c r="C725">
        <v>1619343120</v>
      </c>
      <c r="D725">
        <v>2</v>
      </c>
      <c r="E725">
        <v>6</v>
      </c>
      <c r="F725">
        <v>19</v>
      </c>
      <c r="G725">
        <v>1</v>
      </c>
      <c r="H725" s="14" t="s">
        <v>119</v>
      </c>
      <c r="I725" s="14" t="s">
        <v>89</v>
      </c>
      <c r="J725">
        <v>1</v>
      </c>
      <c r="K725" s="14" t="s">
        <v>259</v>
      </c>
      <c r="L725">
        <v>0.65</v>
      </c>
      <c r="M725">
        <v>4.0999999999999996</v>
      </c>
      <c r="N725">
        <v>8.4499999999999993</v>
      </c>
      <c r="O725">
        <v>18.25</v>
      </c>
      <c r="P725" s="14" t="s">
        <v>212</v>
      </c>
      <c r="Q725" s="14" t="s">
        <v>217</v>
      </c>
      <c r="R725" s="14" t="s">
        <v>238</v>
      </c>
    </row>
    <row r="726" spans="1:18" x14ac:dyDescent="0.3">
      <c r="A726">
        <v>5964008978</v>
      </c>
      <c r="B726">
        <v>2403</v>
      </c>
      <c r="C726">
        <v>1619346106</v>
      </c>
      <c r="D726">
        <v>3</v>
      </c>
      <c r="E726">
        <v>7</v>
      </c>
      <c r="F726">
        <v>13</v>
      </c>
      <c r="G726">
        <v>1</v>
      </c>
      <c r="H726" s="14" t="s">
        <v>119</v>
      </c>
      <c r="I726" s="14" t="s">
        <v>92</v>
      </c>
      <c r="J726">
        <v>1</v>
      </c>
      <c r="K726" s="14" t="s">
        <v>259</v>
      </c>
      <c r="L726">
        <v>0.65</v>
      </c>
      <c r="M726">
        <v>4.2</v>
      </c>
      <c r="N726">
        <v>8.5500000000000007</v>
      </c>
      <c r="O726">
        <v>18.3</v>
      </c>
      <c r="P726" s="14" t="s">
        <v>212</v>
      </c>
      <c r="Q726" s="14" t="s">
        <v>217</v>
      </c>
      <c r="R726" s="14" t="s">
        <v>238</v>
      </c>
    </row>
    <row r="727" spans="1:18" x14ac:dyDescent="0.3">
      <c r="A727">
        <v>5964267745</v>
      </c>
      <c r="B727">
        <v>2508</v>
      </c>
      <c r="C727">
        <v>1619355890</v>
      </c>
      <c r="D727">
        <v>8</v>
      </c>
      <c r="E727">
        <v>8</v>
      </c>
      <c r="F727">
        <v>11</v>
      </c>
      <c r="G727">
        <v>1</v>
      </c>
      <c r="H727" s="14" t="s">
        <v>127</v>
      </c>
      <c r="I727" s="14" t="s">
        <v>92</v>
      </c>
      <c r="J727">
        <v>1</v>
      </c>
      <c r="K727" s="14" t="s">
        <v>259</v>
      </c>
      <c r="L727">
        <v>0.7</v>
      </c>
      <c r="M727">
        <v>4.5</v>
      </c>
      <c r="N727">
        <v>8.4499999999999993</v>
      </c>
      <c r="O727">
        <v>18.100000000000001</v>
      </c>
      <c r="P727" s="14" t="s">
        <v>212</v>
      </c>
      <c r="Q727" s="14" t="s">
        <v>217</v>
      </c>
      <c r="R727" s="14" t="s">
        <v>238</v>
      </c>
    </row>
    <row r="728" spans="1:18" x14ac:dyDescent="0.3">
      <c r="A728">
        <v>5964369305</v>
      </c>
      <c r="B728">
        <v>2557</v>
      </c>
      <c r="C728">
        <v>1619359016</v>
      </c>
      <c r="D728">
        <v>2</v>
      </c>
      <c r="E728">
        <v>11</v>
      </c>
      <c r="F728">
        <v>23</v>
      </c>
      <c r="G728">
        <v>1</v>
      </c>
      <c r="H728" s="14" t="s">
        <v>127</v>
      </c>
      <c r="I728" s="14" t="s">
        <v>89</v>
      </c>
      <c r="J728">
        <v>0</v>
      </c>
      <c r="K728" s="14" t="s">
        <v>259</v>
      </c>
      <c r="L728">
        <v>0.65</v>
      </c>
      <c r="M728">
        <v>4.3499999999999996</v>
      </c>
      <c r="N728">
        <v>8.6</v>
      </c>
      <c r="O728">
        <v>18.149999999999999</v>
      </c>
      <c r="P728" s="14" t="s">
        <v>212</v>
      </c>
      <c r="Q728" s="14" t="s">
        <v>217</v>
      </c>
      <c r="R728" s="14" t="s">
        <v>238</v>
      </c>
    </row>
    <row r="729" spans="1:18" x14ac:dyDescent="0.3">
      <c r="A729">
        <v>5965786078</v>
      </c>
      <c r="B729">
        <v>2171</v>
      </c>
      <c r="C729">
        <v>1619440382</v>
      </c>
      <c r="D729">
        <v>2</v>
      </c>
      <c r="E729">
        <v>9</v>
      </c>
      <c r="F729">
        <v>7</v>
      </c>
      <c r="G729">
        <v>3</v>
      </c>
      <c r="H729" s="14" t="s">
        <v>127</v>
      </c>
      <c r="I729" s="14" t="s">
        <v>89</v>
      </c>
      <c r="J729">
        <v>0</v>
      </c>
      <c r="K729" s="14" t="s">
        <v>259</v>
      </c>
      <c r="L729">
        <v>0.6</v>
      </c>
      <c r="M729">
        <v>4.3499999999999996</v>
      </c>
      <c r="N729">
        <v>8.9</v>
      </c>
      <c r="O729">
        <v>17.399999999999999</v>
      </c>
      <c r="P729" s="14" t="s">
        <v>212</v>
      </c>
      <c r="Q729" s="14" t="s">
        <v>217</v>
      </c>
      <c r="R729" s="14" t="s">
        <v>238</v>
      </c>
    </row>
    <row r="730" spans="1:18" x14ac:dyDescent="0.3">
      <c r="A730">
        <v>5965894787</v>
      </c>
      <c r="B730">
        <v>2293</v>
      </c>
      <c r="C730">
        <v>1619444169</v>
      </c>
      <c r="D730">
        <v>9</v>
      </c>
      <c r="E730">
        <v>10</v>
      </c>
      <c r="F730">
        <v>25</v>
      </c>
      <c r="G730">
        <v>1</v>
      </c>
      <c r="H730" s="14" t="s">
        <v>127</v>
      </c>
      <c r="I730" s="14" t="s">
        <v>89</v>
      </c>
      <c r="J730">
        <v>1</v>
      </c>
      <c r="K730" s="14" t="s">
        <v>258</v>
      </c>
      <c r="L730">
        <v>0.6</v>
      </c>
      <c r="M730">
        <v>4.75</v>
      </c>
      <c r="N730">
        <v>9.15</v>
      </c>
      <c r="O730">
        <v>18</v>
      </c>
      <c r="P730" s="14" t="s">
        <v>212</v>
      </c>
      <c r="Q730" s="14" t="s">
        <v>217</v>
      </c>
      <c r="R730" s="14" t="s">
        <v>238</v>
      </c>
    </row>
    <row r="731" spans="1:18" x14ac:dyDescent="0.3">
      <c r="A731">
        <v>5965982297</v>
      </c>
      <c r="B731">
        <v>2511</v>
      </c>
      <c r="C731">
        <v>1619447030</v>
      </c>
      <c r="D731">
        <v>2</v>
      </c>
      <c r="E731">
        <v>10</v>
      </c>
      <c r="F731">
        <v>11</v>
      </c>
      <c r="G731">
        <v>1</v>
      </c>
      <c r="H731" s="14" t="s">
        <v>129</v>
      </c>
      <c r="I731" s="14" t="s">
        <v>92</v>
      </c>
      <c r="J731">
        <v>0</v>
      </c>
      <c r="K731" s="14" t="s">
        <v>258</v>
      </c>
      <c r="L731">
        <v>0.55000000000000004</v>
      </c>
      <c r="M731">
        <v>4.7</v>
      </c>
      <c r="N731">
        <v>9.15</v>
      </c>
      <c r="O731">
        <v>17.45</v>
      </c>
      <c r="P731" s="14" t="s">
        <v>212</v>
      </c>
      <c r="Q731" s="14" t="s">
        <v>217</v>
      </c>
      <c r="R731" s="14" t="s">
        <v>238</v>
      </c>
    </row>
    <row r="732" spans="1:18" x14ac:dyDescent="0.3">
      <c r="A732">
        <v>5966180009</v>
      </c>
      <c r="B732">
        <v>2333</v>
      </c>
      <c r="C732">
        <v>1619454269</v>
      </c>
      <c r="D732">
        <v>0</v>
      </c>
      <c r="E732">
        <v>14</v>
      </c>
      <c r="F732">
        <v>10</v>
      </c>
      <c r="G732">
        <v>1</v>
      </c>
      <c r="H732" s="14" t="s">
        <v>117</v>
      </c>
      <c r="I732" s="14" t="s">
        <v>89</v>
      </c>
      <c r="J732">
        <v>0</v>
      </c>
      <c r="K732" s="14" t="s">
        <v>258</v>
      </c>
      <c r="L732">
        <v>0.5</v>
      </c>
      <c r="M732">
        <v>4.55</v>
      </c>
      <c r="N732">
        <v>9.6</v>
      </c>
      <c r="O732">
        <v>17.7</v>
      </c>
      <c r="P732" s="14" t="s">
        <v>212</v>
      </c>
      <c r="Q732" s="14" t="s">
        <v>217</v>
      </c>
      <c r="R732" s="14" t="s">
        <v>238</v>
      </c>
    </row>
    <row r="733" spans="1:18" x14ac:dyDescent="0.3">
      <c r="A733">
        <v>5967433519</v>
      </c>
      <c r="B733">
        <v>2145</v>
      </c>
      <c r="C733">
        <v>1619531330</v>
      </c>
      <c r="D733">
        <v>8</v>
      </c>
      <c r="E733">
        <v>7</v>
      </c>
      <c r="F733">
        <v>33</v>
      </c>
      <c r="G733">
        <v>1</v>
      </c>
      <c r="H733" s="14" t="s">
        <v>129</v>
      </c>
      <c r="I733" s="14" t="s">
        <v>92</v>
      </c>
      <c r="J733">
        <v>1</v>
      </c>
      <c r="K733" s="14" t="s">
        <v>259</v>
      </c>
      <c r="L733">
        <v>0.5</v>
      </c>
      <c r="M733">
        <v>4.7</v>
      </c>
      <c r="N733">
        <v>9.8000000000000007</v>
      </c>
      <c r="O733">
        <v>17.899999999999999</v>
      </c>
      <c r="P733" s="14" t="s">
        <v>212</v>
      </c>
      <c r="Q733" s="14" t="s">
        <v>217</v>
      </c>
      <c r="R733" s="14" t="s">
        <v>235</v>
      </c>
    </row>
    <row r="734" spans="1:18" x14ac:dyDescent="0.3">
      <c r="A734">
        <v>5967563846</v>
      </c>
      <c r="B734">
        <v>2628</v>
      </c>
      <c r="C734">
        <v>1619535551</v>
      </c>
      <c r="D734">
        <v>2</v>
      </c>
      <c r="E734">
        <v>9</v>
      </c>
      <c r="F734">
        <v>12</v>
      </c>
      <c r="G734">
        <v>1</v>
      </c>
      <c r="H734" s="14" t="s">
        <v>129</v>
      </c>
      <c r="I734" s="14" t="s">
        <v>89</v>
      </c>
      <c r="J734">
        <v>0</v>
      </c>
      <c r="K734" s="14" t="s">
        <v>259</v>
      </c>
      <c r="L734">
        <v>0.5</v>
      </c>
      <c r="M734">
        <v>4.3</v>
      </c>
      <c r="N734">
        <v>9.65</v>
      </c>
      <c r="O734">
        <v>17.75</v>
      </c>
      <c r="P734" s="14" t="s">
        <v>222</v>
      </c>
      <c r="Q734" s="14" t="s">
        <v>217</v>
      </c>
      <c r="R734" s="14" t="s">
        <v>235</v>
      </c>
    </row>
    <row r="735" spans="1:18" x14ac:dyDescent="0.3">
      <c r="A735">
        <v>5967659818</v>
      </c>
      <c r="B735">
        <v>2850</v>
      </c>
      <c r="C735">
        <v>1619538982</v>
      </c>
      <c r="D735">
        <v>7</v>
      </c>
      <c r="E735">
        <v>11</v>
      </c>
      <c r="F735">
        <v>28</v>
      </c>
      <c r="G735">
        <v>1</v>
      </c>
      <c r="H735" s="14" t="s">
        <v>119</v>
      </c>
      <c r="I735" s="14" t="s">
        <v>92</v>
      </c>
      <c r="J735">
        <v>0</v>
      </c>
      <c r="K735" s="14" t="s">
        <v>259</v>
      </c>
      <c r="L735">
        <v>0.45</v>
      </c>
      <c r="M735">
        <v>4.45</v>
      </c>
      <c r="N735">
        <v>9.65</v>
      </c>
      <c r="O735">
        <v>17.899999999999999</v>
      </c>
      <c r="P735" s="14" t="s">
        <v>222</v>
      </c>
      <c r="Q735" s="14" t="s">
        <v>217</v>
      </c>
      <c r="R735" s="14" t="s">
        <v>235</v>
      </c>
    </row>
    <row r="736" spans="1:18" x14ac:dyDescent="0.3">
      <c r="A736">
        <v>5968161211</v>
      </c>
      <c r="B736">
        <v>2652</v>
      </c>
      <c r="C736">
        <v>1619571330</v>
      </c>
      <c r="D736">
        <v>10</v>
      </c>
      <c r="E736">
        <v>11</v>
      </c>
      <c r="F736">
        <v>21</v>
      </c>
      <c r="G736">
        <v>3</v>
      </c>
      <c r="H736" s="14" t="s">
        <v>129</v>
      </c>
      <c r="I736" s="14" t="s">
        <v>89</v>
      </c>
      <c r="J736">
        <v>0</v>
      </c>
      <c r="K736" s="14" t="s">
        <v>258</v>
      </c>
      <c r="L736">
        <v>0.45</v>
      </c>
      <c r="M736">
        <v>4.5999999999999996</v>
      </c>
      <c r="N736">
        <v>9.5</v>
      </c>
      <c r="O736">
        <v>18.2</v>
      </c>
      <c r="P736" s="14" t="s">
        <v>212</v>
      </c>
      <c r="Q736" s="14" t="s">
        <v>217</v>
      </c>
      <c r="R736" s="14" t="s">
        <v>235</v>
      </c>
    </row>
    <row r="737" spans="1:18" x14ac:dyDescent="0.3">
      <c r="A737">
        <v>5968192942</v>
      </c>
      <c r="B737">
        <v>2325</v>
      </c>
      <c r="C737">
        <v>1619574536</v>
      </c>
      <c r="D737">
        <v>2</v>
      </c>
      <c r="E737">
        <v>14</v>
      </c>
      <c r="F737">
        <v>7</v>
      </c>
      <c r="G737">
        <v>1</v>
      </c>
      <c r="H737" s="14" t="s">
        <v>127</v>
      </c>
      <c r="I737" s="14" t="s">
        <v>89</v>
      </c>
      <c r="J737">
        <v>0</v>
      </c>
      <c r="K737" s="14" t="s">
        <v>259</v>
      </c>
      <c r="L737">
        <v>0.45</v>
      </c>
      <c r="M737">
        <v>4.3499999999999996</v>
      </c>
      <c r="N737">
        <v>9.5</v>
      </c>
      <c r="O737">
        <v>17.600000000000001</v>
      </c>
      <c r="P737" s="14" t="s">
        <v>212</v>
      </c>
      <c r="Q737" s="14" t="s">
        <v>217</v>
      </c>
      <c r="R737" s="14" t="s">
        <v>235</v>
      </c>
    </row>
    <row r="738" spans="1:18" x14ac:dyDescent="0.3">
      <c r="A738">
        <v>5968526067</v>
      </c>
      <c r="B738">
        <v>2012</v>
      </c>
      <c r="C738">
        <v>1619600034</v>
      </c>
      <c r="D738">
        <v>8</v>
      </c>
      <c r="E738">
        <v>4</v>
      </c>
      <c r="F738">
        <v>22</v>
      </c>
      <c r="G738">
        <v>1</v>
      </c>
      <c r="H738" s="14" t="s">
        <v>119</v>
      </c>
      <c r="I738" s="14" t="s">
        <v>89</v>
      </c>
      <c r="J738">
        <v>1</v>
      </c>
      <c r="K738" s="14" t="s">
        <v>259</v>
      </c>
      <c r="L738">
        <v>0.45</v>
      </c>
      <c r="M738">
        <v>4.5999999999999996</v>
      </c>
      <c r="N738">
        <v>9.15</v>
      </c>
      <c r="O738">
        <v>17.649999999999999</v>
      </c>
      <c r="P738" s="14" t="s">
        <v>212</v>
      </c>
      <c r="Q738" s="14" t="s">
        <v>217</v>
      </c>
      <c r="R738" s="14" t="s">
        <v>235</v>
      </c>
    </row>
    <row r="739" spans="1:18" x14ac:dyDescent="0.3">
      <c r="A739">
        <v>5968570567</v>
      </c>
      <c r="B739">
        <v>1666</v>
      </c>
      <c r="C739">
        <v>1619602850</v>
      </c>
      <c r="D739">
        <v>4</v>
      </c>
      <c r="E739">
        <v>2</v>
      </c>
      <c r="F739">
        <v>20</v>
      </c>
      <c r="G739">
        <v>1</v>
      </c>
      <c r="H739" s="14" t="s">
        <v>119</v>
      </c>
      <c r="I739" s="14" t="s">
        <v>92</v>
      </c>
      <c r="J739">
        <v>1</v>
      </c>
      <c r="K739" s="14" t="s">
        <v>259</v>
      </c>
      <c r="L739">
        <v>0.45</v>
      </c>
      <c r="M739">
        <v>4.4000000000000004</v>
      </c>
      <c r="N739">
        <v>8.6999999999999993</v>
      </c>
      <c r="O739">
        <v>17.350000000000001</v>
      </c>
      <c r="P739" s="14" t="s">
        <v>212</v>
      </c>
      <c r="Q739" s="14" t="s">
        <v>217</v>
      </c>
      <c r="R739" s="14" t="s">
        <v>235</v>
      </c>
    </row>
    <row r="740" spans="1:18" x14ac:dyDescent="0.3">
      <c r="A740">
        <v>5968856878</v>
      </c>
      <c r="B740">
        <v>3838</v>
      </c>
      <c r="C740">
        <v>1619616411</v>
      </c>
      <c r="D740">
        <v>5</v>
      </c>
      <c r="E740">
        <v>7</v>
      </c>
      <c r="F740">
        <v>13</v>
      </c>
      <c r="G740">
        <v>1</v>
      </c>
      <c r="H740" s="14" t="s">
        <v>124</v>
      </c>
      <c r="I740" s="14" t="s">
        <v>92</v>
      </c>
      <c r="J740">
        <v>0</v>
      </c>
      <c r="K740" s="14" t="s">
        <v>258</v>
      </c>
      <c r="L740">
        <v>0.4</v>
      </c>
      <c r="M740">
        <v>4.5</v>
      </c>
      <c r="N740">
        <v>8.6</v>
      </c>
      <c r="O740">
        <v>16.45</v>
      </c>
      <c r="P740" s="14" t="s">
        <v>212</v>
      </c>
      <c r="Q740" s="14" t="s">
        <v>217</v>
      </c>
      <c r="R740" s="14" t="s">
        <v>235</v>
      </c>
    </row>
    <row r="741" spans="1:18" x14ac:dyDescent="0.3">
      <c r="A741">
        <v>5969074474</v>
      </c>
      <c r="B741">
        <v>3430</v>
      </c>
      <c r="C741">
        <v>1619624035</v>
      </c>
      <c r="D741">
        <v>1</v>
      </c>
      <c r="E741">
        <v>12</v>
      </c>
      <c r="F741">
        <v>25</v>
      </c>
      <c r="G741">
        <v>1</v>
      </c>
      <c r="H741" s="14" t="s">
        <v>127</v>
      </c>
      <c r="I741" s="14" t="s">
        <v>89</v>
      </c>
      <c r="J741">
        <v>0</v>
      </c>
      <c r="K741" s="14" t="s">
        <v>259</v>
      </c>
      <c r="L741">
        <v>0.4</v>
      </c>
      <c r="M741">
        <v>4.3499999999999996</v>
      </c>
      <c r="N741">
        <v>8.75</v>
      </c>
      <c r="O741">
        <v>17.3</v>
      </c>
      <c r="P741" s="14" t="s">
        <v>212</v>
      </c>
      <c r="Q741" s="14" t="s">
        <v>217</v>
      </c>
      <c r="R741" s="14" t="s">
        <v>235</v>
      </c>
    </row>
    <row r="742" spans="1:18" x14ac:dyDescent="0.3">
      <c r="A742">
        <v>5970321392</v>
      </c>
      <c r="B742">
        <v>2352</v>
      </c>
      <c r="C742">
        <v>1619703121</v>
      </c>
      <c r="D742">
        <v>5</v>
      </c>
      <c r="E742">
        <v>9</v>
      </c>
      <c r="F742">
        <v>15</v>
      </c>
      <c r="G742">
        <v>1</v>
      </c>
      <c r="H742" s="14" t="s">
        <v>119</v>
      </c>
      <c r="I742" s="14" t="s">
        <v>89</v>
      </c>
      <c r="J742">
        <v>1</v>
      </c>
      <c r="K742" s="14" t="s">
        <v>259</v>
      </c>
      <c r="L742">
        <v>0.4</v>
      </c>
      <c r="M742">
        <v>4.4000000000000004</v>
      </c>
      <c r="N742">
        <v>8.9</v>
      </c>
      <c r="O742">
        <v>17.149999999999999</v>
      </c>
      <c r="P742" s="14" t="s">
        <v>212</v>
      </c>
      <c r="Q742" s="14" t="s">
        <v>217</v>
      </c>
      <c r="R742" s="14" t="s">
        <v>235</v>
      </c>
    </row>
    <row r="743" spans="1:18" x14ac:dyDescent="0.3">
      <c r="A743">
        <v>5970578954</v>
      </c>
      <c r="B743">
        <v>3139</v>
      </c>
      <c r="C743">
        <v>1619712308</v>
      </c>
      <c r="D743">
        <v>4</v>
      </c>
      <c r="E743">
        <v>11</v>
      </c>
      <c r="F743">
        <v>32</v>
      </c>
      <c r="G743">
        <v>1</v>
      </c>
      <c r="H743" s="14" t="s">
        <v>127</v>
      </c>
      <c r="I743" s="14" t="s">
        <v>92</v>
      </c>
      <c r="J743">
        <v>1</v>
      </c>
      <c r="K743" s="14" t="s">
        <v>259</v>
      </c>
      <c r="L743">
        <v>0.45</v>
      </c>
      <c r="M743">
        <v>4.3</v>
      </c>
      <c r="N743">
        <v>9.1999999999999993</v>
      </c>
      <c r="O743">
        <v>17.850000000000001</v>
      </c>
      <c r="P743" s="14" t="s">
        <v>212</v>
      </c>
      <c r="Q743" s="14" t="s">
        <v>217</v>
      </c>
      <c r="R743" s="14" t="s">
        <v>235</v>
      </c>
    </row>
    <row r="744" spans="1:18" x14ac:dyDescent="0.3">
      <c r="A744">
        <v>5971086180</v>
      </c>
      <c r="B744">
        <v>2190</v>
      </c>
      <c r="C744">
        <v>1619746465</v>
      </c>
      <c r="D744">
        <v>5</v>
      </c>
      <c r="E744">
        <v>6</v>
      </c>
      <c r="F744">
        <v>21</v>
      </c>
      <c r="G744">
        <v>1</v>
      </c>
      <c r="H744" s="14" t="s">
        <v>122</v>
      </c>
      <c r="I744" s="14" t="s">
        <v>89</v>
      </c>
      <c r="J744">
        <v>1</v>
      </c>
      <c r="K744" s="14" t="s">
        <v>259</v>
      </c>
      <c r="L744">
        <v>0.5</v>
      </c>
      <c r="M744">
        <v>4.45</v>
      </c>
      <c r="N744">
        <v>8.9</v>
      </c>
      <c r="O744">
        <v>18.399999999999999</v>
      </c>
      <c r="P744" s="14" t="s">
        <v>212</v>
      </c>
      <c r="Q744" s="14" t="s">
        <v>217</v>
      </c>
      <c r="R744" s="14" t="s">
        <v>235</v>
      </c>
    </row>
    <row r="745" spans="1:18" x14ac:dyDescent="0.3">
      <c r="A745">
        <v>5971118003</v>
      </c>
      <c r="B745">
        <v>3034</v>
      </c>
      <c r="C745">
        <v>1619749392</v>
      </c>
      <c r="D745">
        <v>4</v>
      </c>
      <c r="E745">
        <v>9</v>
      </c>
      <c r="F745">
        <v>21</v>
      </c>
      <c r="G745">
        <v>2</v>
      </c>
      <c r="H745" s="14" t="s">
        <v>119</v>
      </c>
      <c r="I745" s="14" t="s">
        <v>92</v>
      </c>
      <c r="J745">
        <v>0</v>
      </c>
      <c r="K745" s="14" t="s">
        <v>259</v>
      </c>
      <c r="L745">
        <v>0.45</v>
      </c>
      <c r="M745">
        <v>4.55</v>
      </c>
      <c r="N745">
        <v>9.0500000000000007</v>
      </c>
      <c r="O745">
        <v>18.5</v>
      </c>
      <c r="P745" s="14" t="s">
        <v>212</v>
      </c>
      <c r="Q745" s="14" t="s">
        <v>217</v>
      </c>
      <c r="R745" s="14" t="s">
        <v>235</v>
      </c>
    </row>
    <row r="746" spans="1:18" x14ac:dyDescent="0.3">
      <c r="A746">
        <v>5971209417</v>
      </c>
      <c r="B746">
        <v>2506</v>
      </c>
      <c r="C746">
        <v>1619756807</v>
      </c>
      <c r="D746">
        <v>6</v>
      </c>
      <c r="E746">
        <v>8</v>
      </c>
      <c r="F746">
        <v>22</v>
      </c>
      <c r="G746">
        <v>1</v>
      </c>
      <c r="H746" s="14" t="s">
        <v>119</v>
      </c>
      <c r="I746" s="14" t="s">
        <v>92</v>
      </c>
      <c r="J746">
        <v>1</v>
      </c>
      <c r="K746" s="14" t="s">
        <v>259</v>
      </c>
      <c r="L746">
        <v>0.45</v>
      </c>
      <c r="M746">
        <v>4.7</v>
      </c>
      <c r="N746">
        <v>9.1</v>
      </c>
      <c r="O746">
        <v>18.95</v>
      </c>
      <c r="P746" s="14" t="s">
        <v>212</v>
      </c>
      <c r="Q746" s="14" t="s">
        <v>217</v>
      </c>
      <c r="R746" s="14" t="s">
        <v>235</v>
      </c>
    </row>
    <row r="747" spans="1:18" x14ac:dyDescent="0.3">
      <c r="A747">
        <v>5971253321</v>
      </c>
      <c r="B747">
        <v>2087</v>
      </c>
      <c r="C747">
        <v>1619760124</v>
      </c>
      <c r="D747">
        <v>3</v>
      </c>
      <c r="E747">
        <v>8</v>
      </c>
      <c r="F747">
        <v>9</v>
      </c>
      <c r="G747">
        <v>1</v>
      </c>
      <c r="H747" s="14" t="s">
        <v>122</v>
      </c>
      <c r="I747" s="14" t="s">
        <v>89</v>
      </c>
      <c r="J747">
        <v>1</v>
      </c>
      <c r="K747" s="14" t="s">
        <v>259</v>
      </c>
      <c r="L747">
        <v>0.45</v>
      </c>
      <c r="M747">
        <v>4.45</v>
      </c>
      <c r="N747">
        <v>9.1</v>
      </c>
      <c r="O747">
        <v>18.850000000000001</v>
      </c>
      <c r="P747" s="14" t="s">
        <v>212</v>
      </c>
      <c r="Q747" s="14" t="s">
        <v>217</v>
      </c>
      <c r="R747" s="14" t="s">
        <v>235</v>
      </c>
    </row>
    <row r="748" spans="1:18" x14ac:dyDescent="0.3">
      <c r="A748">
        <v>5971298279</v>
      </c>
      <c r="B748">
        <v>2258</v>
      </c>
      <c r="C748">
        <v>1619763440</v>
      </c>
      <c r="D748">
        <v>8</v>
      </c>
      <c r="E748">
        <v>10</v>
      </c>
      <c r="F748">
        <v>16</v>
      </c>
      <c r="G748">
        <v>2</v>
      </c>
      <c r="H748" s="14" t="s">
        <v>119</v>
      </c>
      <c r="I748" s="14" t="s">
        <v>89</v>
      </c>
      <c r="J748">
        <v>0</v>
      </c>
      <c r="K748" s="14" t="s">
        <v>259</v>
      </c>
      <c r="L748">
        <v>0.45</v>
      </c>
      <c r="M748">
        <v>4.75</v>
      </c>
      <c r="N748">
        <v>9.0500000000000007</v>
      </c>
      <c r="O748">
        <v>18.5</v>
      </c>
      <c r="P748" s="14" t="s">
        <v>212</v>
      </c>
      <c r="Q748" s="14" t="s">
        <v>217</v>
      </c>
      <c r="R748" s="14" t="s">
        <v>235</v>
      </c>
    </row>
    <row r="749" spans="1:18" x14ac:dyDescent="0.3">
      <c r="A749">
        <v>5971337198</v>
      </c>
      <c r="B749">
        <v>2898</v>
      </c>
      <c r="C749">
        <v>1619766211</v>
      </c>
      <c r="D749">
        <v>0</v>
      </c>
      <c r="E749">
        <v>12</v>
      </c>
      <c r="F749">
        <v>16</v>
      </c>
      <c r="G749">
        <v>2</v>
      </c>
      <c r="H749" s="14" t="s">
        <v>127</v>
      </c>
      <c r="I749" s="14" t="s">
        <v>89</v>
      </c>
      <c r="J749">
        <v>0</v>
      </c>
      <c r="K749" s="14" t="s">
        <v>258</v>
      </c>
      <c r="L749">
        <v>0.45</v>
      </c>
      <c r="M749">
        <v>4.6500000000000004</v>
      </c>
      <c r="N749">
        <v>9.1999999999999993</v>
      </c>
      <c r="O749">
        <v>18.95</v>
      </c>
      <c r="P749" s="14" t="s">
        <v>212</v>
      </c>
      <c r="Q749" s="14" t="s">
        <v>217</v>
      </c>
      <c r="R749" s="14" t="s">
        <v>235</v>
      </c>
    </row>
    <row r="750" spans="1:18" x14ac:dyDescent="0.3">
      <c r="A750">
        <v>5971518356</v>
      </c>
      <c r="B750">
        <v>2224</v>
      </c>
      <c r="C750">
        <v>1619777349</v>
      </c>
      <c r="D750">
        <v>5</v>
      </c>
      <c r="E750">
        <v>4</v>
      </c>
      <c r="F750">
        <v>29</v>
      </c>
      <c r="G750">
        <v>3</v>
      </c>
      <c r="H750" s="14" t="s">
        <v>119</v>
      </c>
      <c r="I750" s="14" t="s">
        <v>92</v>
      </c>
      <c r="J750">
        <v>1</v>
      </c>
      <c r="K750" s="14" t="s">
        <v>259</v>
      </c>
      <c r="L750">
        <v>0.45</v>
      </c>
      <c r="M750">
        <v>4.45</v>
      </c>
      <c r="N750">
        <v>8.9</v>
      </c>
      <c r="O750">
        <v>19.149999999999999</v>
      </c>
      <c r="P750" s="14" t="s">
        <v>212</v>
      </c>
      <c r="Q750" s="14" t="s">
        <v>217</v>
      </c>
      <c r="R750" s="14" t="s">
        <v>235</v>
      </c>
    </row>
    <row r="751" spans="1:18" x14ac:dyDescent="0.3">
      <c r="A751">
        <v>5975017816</v>
      </c>
      <c r="B751">
        <v>2371</v>
      </c>
      <c r="C751">
        <v>1619956489</v>
      </c>
      <c r="D751">
        <v>4</v>
      </c>
      <c r="E751">
        <v>6</v>
      </c>
      <c r="F751">
        <v>33</v>
      </c>
      <c r="G751">
        <v>2</v>
      </c>
      <c r="H751" s="14" t="s">
        <v>119</v>
      </c>
      <c r="I751" s="14" t="s">
        <v>89</v>
      </c>
      <c r="J751">
        <v>1</v>
      </c>
      <c r="K751" s="14" t="s">
        <v>259</v>
      </c>
      <c r="L751">
        <v>0.5</v>
      </c>
      <c r="M751">
        <v>4.55</v>
      </c>
      <c r="N751">
        <v>8.6999999999999993</v>
      </c>
      <c r="O751">
        <v>20.25</v>
      </c>
      <c r="P751" s="14" t="s">
        <v>212</v>
      </c>
      <c r="Q751" s="14" t="s">
        <v>217</v>
      </c>
      <c r="R751" s="14" t="s">
        <v>235</v>
      </c>
    </row>
    <row r="752" spans="1:18" x14ac:dyDescent="0.3">
      <c r="A752">
        <v>5975098030</v>
      </c>
      <c r="B752">
        <v>2680</v>
      </c>
      <c r="C752">
        <v>1619959716</v>
      </c>
      <c r="D752">
        <v>0</v>
      </c>
      <c r="E752">
        <v>10</v>
      </c>
      <c r="F752">
        <v>24</v>
      </c>
      <c r="G752">
        <v>2</v>
      </c>
      <c r="H752" s="14" t="s">
        <v>119</v>
      </c>
      <c r="I752" s="14" t="s">
        <v>92</v>
      </c>
      <c r="J752">
        <v>1</v>
      </c>
      <c r="K752" s="14" t="s">
        <v>259</v>
      </c>
      <c r="L752">
        <v>0.55000000000000004</v>
      </c>
      <c r="M752">
        <v>4.55</v>
      </c>
      <c r="N752">
        <v>8.5</v>
      </c>
      <c r="O752">
        <v>20.95</v>
      </c>
      <c r="P752" s="14" t="s">
        <v>212</v>
      </c>
      <c r="Q752" s="14" t="s">
        <v>217</v>
      </c>
      <c r="R752" s="14" t="s">
        <v>235</v>
      </c>
    </row>
    <row r="753" spans="1:18" x14ac:dyDescent="0.3">
      <c r="A753">
        <v>5975234441</v>
      </c>
      <c r="B753">
        <v>2342</v>
      </c>
      <c r="C753">
        <v>1619964559</v>
      </c>
      <c r="D753">
        <v>6</v>
      </c>
      <c r="E753">
        <v>13</v>
      </c>
      <c r="F753">
        <v>12</v>
      </c>
      <c r="G753">
        <v>1</v>
      </c>
      <c r="H753" s="14" t="s">
        <v>118</v>
      </c>
      <c r="I753" s="14" t="s">
        <v>92</v>
      </c>
      <c r="J753">
        <v>0</v>
      </c>
      <c r="K753" s="14" t="s">
        <v>258</v>
      </c>
      <c r="L753">
        <v>0.5</v>
      </c>
      <c r="M753">
        <v>4.45</v>
      </c>
      <c r="N753">
        <v>8.8000000000000007</v>
      </c>
      <c r="O753">
        <v>19.899999999999999</v>
      </c>
      <c r="P753" s="14" t="s">
        <v>212</v>
      </c>
      <c r="Q753" s="14" t="s">
        <v>217</v>
      </c>
      <c r="R753" s="14" t="s">
        <v>235</v>
      </c>
    </row>
    <row r="754" spans="1:18" x14ac:dyDescent="0.3">
      <c r="A754">
        <v>5977231950</v>
      </c>
      <c r="B754">
        <v>1396</v>
      </c>
      <c r="C754">
        <v>1620061118</v>
      </c>
      <c r="D754">
        <v>1</v>
      </c>
      <c r="E754">
        <v>6</v>
      </c>
      <c r="F754">
        <v>1</v>
      </c>
      <c r="G754">
        <v>1</v>
      </c>
      <c r="H754" s="14" t="s">
        <v>127</v>
      </c>
      <c r="I754" s="14" t="s">
        <v>89</v>
      </c>
      <c r="J754">
        <v>0</v>
      </c>
      <c r="K754" s="14" t="s">
        <v>259</v>
      </c>
      <c r="L754">
        <v>0.5</v>
      </c>
      <c r="M754">
        <v>4.4000000000000004</v>
      </c>
      <c r="N754">
        <v>8.65</v>
      </c>
      <c r="O754">
        <v>19.350000000000001</v>
      </c>
      <c r="P754" s="14" t="s">
        <v>212</v>
      </c>
      <c r="Q754" s="14" t="s">
        <v>217</v>
      </c>
      <c r="R754" s="14" t="s">
        <v>235</v>
      </c>
    </row>
    <row r="755" spans="1:18" x14ac:dyDescent="0.3">
      <c r="A755">
        <v>5978700565</v>
      </c>
      <c r="B755">
        <v>2982</v>
      </c>
      <c r="C755">
        <v>1620141213</v>
      </c>
      <c r="D755">
        <v>2</v>
      </c>
      <c r="E755">
        <v>13</v>
      </c>
      <c r="F755">
        <v>26</v>
      </c>
      <c r="G755">
        <v>1</v>
      </c>
      <c r="H755" s="14" t="s">
        <v>127</v>
      </c>
      <c r="I755" s="14" t="s">
        <v>92</v>
      </c>
      <c r="J755">
        <v>1</v>
      </c>
      <c r="K755" s="14" t="s">
        <v>259</v>
      </c>
      <c r="L755">
        <v>0.55000000000000004</v>
      </c>
      <c r="M755">
        <v>4.1500000000000004</v>
      </c>
      <c r="N755">
        <v>8.75</v>
      </c>
      <c r="O755">
        <v>19.25</v>
      </c>
      <c r="P755" s="14" t="s">
        <v>212</v>
      </c>
      <c r="Q755" s="14" t="s">
        <v>217</v>
      </c>
      <c r="R755" s="14" t="s">
        <v>235</v>
      </c>
    </row>
    <row r="756" spans="1:18" x14ac:dyDescent="0.3">
      <c r="A756">
        <v>5981758237</v>
      </c>
      <c r="B756">
        <v>2621</v>
      </c>
      <c r="C756">
        <v>1620315430</v>
      </c>
      <c r="D756">
        <v>6</v>
      </c>
      <c r="E756">
        <v>12</v>
      </c>
      <c r="F756">
        <v>13</v>
      </c>
      <c r="G756">
        <v>1</v>
      </c>
      <c r="H756" s="14" t="s">
        <v>127</v>
      </c>
      <c r="I756" s="14" t="s">
        <v>92</v>
      </c>
      <c r="J756">
        <v>0</v>
      </c>
      <c r="K756" s="14" t="s">
        <v>259</v>
      </c>
      <c r="L756">
        <v>0.55000000000000004</v>
      </c>
      <c r="M756">
        <v>3.95</v>
      </c>
      <c r="N756">
        <v>8.8000000000000007</v>
      </c>
      <c r="O756">
        <v>18.850000000000001</v>
      </c>
      <c r="P756" s="14" t="s">
        <v>227</v>
      </c>
      <c r="Q756" s="14" t="s">
        <v>217</v>
      </c>
      <c r="R756" s="14" t="s">
        <v>235</v>
      </c>
    </row>
    <row r="757" spans="1:18" x14ac:dyDescent="0.3">
      <c r="A757">
        <v>5982724211</v>
      </c>
      <c r="B757">
        <v>2271</v>
      </c>
      <c r="C757">
        <v>1620379949</v>
      </c>
      <c r="D757">
        <v>1</v>
      </c>
      <c r="E757">
        <v>11</v>
      </c>
      <c r="F757">
        <v>19</v>
      </c>
      <c r="G757">
        <v>1</v>
      </c>
      <c r="H757" s="14" t="s">
        <v>119</v>
      </c>
      <c r="I757" s="14" t="s">
        <v>92</v>
      </c>
      <c r="J757">
        <v>0</v>
      </c>
      <c r="K757" s="14" t="s">
        <v>259</v>
      </c>
      <c r="L757">
        <v>0.55000000000000004</v>
      </c>
      <c r="M757">
        <v>3.9</v>
      </c>
      <c r="N757">
        <v>8.65</v>
      </c>
      <c r="O757">
        <v>19.45</v>
      </c>
      <c r="P757" s="14" t="s">
        <v>227</v>
      </c>
      <c r="Q757" s="14" t="s">
        <v>220</v>
      </c>
      <c r="R757" s="14" t="s">
        <v>235</v>
      </c>
    </row>
    <row r="758" spans="1:18" x14ac:dyDescent="0.3">
      <c r="A758">
        <v>5982777163</v>
      </c>
      <c r="B758">
        <v>2369</v>
      </c>
      <c r="C758">
        <v>1620382979</v>
      </c>
      <c r="D758">
        <v>9</v>
      </c>
      <c r="E758">
        <v>11</v>
      </c>
      <c r="F758">
        <v>13</v>
      </c>
      <c r="G758">
        <v>2</v>
      </c>
      <c r="H758" s="14" t="s">
        <v>119</v>
      </c>
      <c r="I758" s="14" t="s">
        <v>89</v>
      </c>
      <c r="J758">
        <v>0</v>
      </c>
      <c r="K758" s="14" t="s">
        <v>258</v>
      </c>
      <c r="L758">
        <v>0.5</v>
      </c>
      <c r="M758">
        <v>3.95</v>
      </c>
      <c r="N758">
        <v>9</v>
      </c>
      <c r="O758">
        <v>19</v>
      </c>
      <c r="P758" s="14" t="s">
        <v>222</v>
      </c>
      <c r="Q758" s="14" t="s">
        <v>220</v>
      </c>
      <c r="R758" s="14" t="s">
        <v>235</v>
      </c>
    </row>
    <row r="759" spans="1:18" x14ac:dyDescent="0.3">
      <c r="A759">
        <v>5983286712</v>
      </c>
      <c r="B759">
        <v>2615</v>
      </c>
      <c r="C759">
        <v>1620403168</v>
      </c>
      <c r="D759">
        <v>3</v>
      </c>
      <c r="E759">
        <v>11</v>
      </c>
      <c r="F759">
        <v>21</v>
      </c>
      <c r="G759">
        <v>1</v>
      </c>
      <c r="H759" s="14" t="s">
        <v>119</v>
      </c>
      <c r="I759" s="14" t="s">
        <v>92</v>
      </c>
      <c r="J759">
        <v>1</v>
      </c>
      <c r="K759" s="14" t="s">
        <v>259</v>
      </c>
      <c r="L759">
        <v>0.5</v>
      </c>
      <c r="M759">
        <v>3.9</v>
      </c>
      <c r="N759">
        <v>9.4499999999999993</v>
      </c>
      <c r="O759">
        <v>19.05</v>
      </c>
      <c r="P759" s="14" t="s">
        <v>222</v>
      </c>
      <c r="Q759" s="14" t="s">
        <v>220</v>
      </c>
      <c r="R759" s="14" t="s">
        <v>235</v>
      </c>
    </row>
    <row r="760" spans="1:18" x14ac:dyDescent="0.3">
      <c r="A760">
        <v>5984784128</v>
      </c>
      <c r="B760">
        <v>4653</v>
      </c>
      <c r="C760">
        <v>1620486191</v>
      </c>
      <c r="D760">
        <v>11</v>
      </c>
      <c r="E760">
        <v>9</v>
      </c>
      <c r="F760">
        <v>36</v>
      </c>
      <c r="G760">
        <v>1</v>
      </c>
      <c r="H760" s="14" t="s">
        <v>127</v>
      </c>
      <c r="I760" s="14" t="s">
        <v>89</v>
      </c>
      <c r="J760">
        <v>1</v>
      </c>
      <c r="K760" s="14" t="s">
        <v>259</v>
      </c>
      <c r="L760">
        <v>0.55000000000000004</v>
      </c>
      <c r="M760">
        <v>4.2</v>
      </c>
      <c r="N760">
        <v>9.5500000000000007</v>
      </c>
      <c r="O760">
        <v>20.2</v>
      </c>
      <c r="P760" s="14" t="s">
        <v>218</v>
      </c>
      <c r="Q760" s="14" t="s">
        <v>220</v>
      </c>
      <c r="R760" s="14" t="s">
        <v>241</v>
      </c>
    </row>
    <row r="761" spans="1:18" x14ac:dyDescent="0.3">
      <c r="A761">
        <v>5985502925</v>
      </c>
      <c r="B761">
        <v>1929</v>
      </c>
      <c r="C761">
        <v>1620525494</v>
      </c>
      <c r="D761">
        <v>2</v>
      </c>
      <c r="E761">
        <v>2</v>
      </c>
      <c r="F761">
        <v>12</v>
      </c>
      <c r="G761">
        <v>1</v>
      </c>
      <c r="H761" s="14" t="s">
        <v>116</v>
      </c>
      <c r="I761" s="14" t="s">
        <v>92</v>
      </c>
      <c r="J761">
        <v>1</v>
      </c>
      <c r="K761" s="14" t="s">
        <v>258</v>
      </c>
      <c r="L761">
        <v>0.6</v>
      </c>
      <c r="M761">
        <v>4.25</v>
      </c>
      <c r="N761">
        <v>9.0500000000000007</v>
      </c>
      <c r="O761">
        <v>19.55</v>
      </c>
      <c r="P761" s="14" t="s">
        <v>218</v>
      </c>
      <c r="Q761" s="14" t="s">
        <v>220</v>
      </c>
      <c r="R761" s="14" t="s">
        <v>241</v>
      </c>
    </row>
    <row r="762" spans="1:18" x14ac:dyDescent="0.3">
      <c r="A762">
        <v>5985536406</v>
      </c>
      <c r="B762">
        <v>1527</v>
      </c>
      <c r="C762">
        <v>1620527790</v>
      </c>
      <c r="D762">
        <v>4</v>
      </c>
      <c r="E762">
        <v>1</v>
      </c>
      <c r="F762">
        <v>10</v>
      </c>
      <c r="G762">
        <v>1</v>
      </c>
      <c r="H762" s="14" t="s">
        <v>116</v>
      </c>
      <c r="I762" s="14" t="s">
        <v>92</v>
      </c>
      <c r="J762">
        <v>1</v>
      </c>
      <c r="K762" s="14" t="s">
        <v>258</v>
      </c>
      <c r="L762">
        <v>0.6</v>
      </c>
      <c r="M762">
        <v>4.2</v>
      </c>
      <c r="N762">
        <v>8.65</v>
      </c>
      <c r="O762">
        <v>19.3</v>
      </c>
      <c r="P762" s="14" t="s">
        <v>218</v>
      </c>
      <c r="Q762" s="14" t="s">
        <v>220</v>
      </c>
      <c r="R762" s="14" t="s">
        <v>241</v>
      </c>
    </row>
    <row r="763" spans="1:18" x14ac:dyDescent="0.3">
      <c r="A763">
        <v>5985642394</v>
      </c>
      <c r="B763">
        <v>1468</v>
      </c>
      <c r="C763">
        <v>1620534453</v>
      </c>
      <c r="D763">
        <v>2</v>
      </c>
      <c r="E763">
        <v>3</v>
      </c>
      <c r="F763">
        <v>17</v>
      </c>
      <c r="G763">
        <v>2</v>
      </c>
      <c r="H763" s="14" t="s">
        <v>119</v>
      </c>
      <c r="I763" s="14" t="s">
        <v>92</v>
      </c>
      <c r="J763">
        <v>1</v>
      </c>
      <c r="K763" s="14" t="s">
        <v>259</v>
      </c>
      <c r="L763">
        <v>0.6</v>
      </c>
      <c r="M763">
        <v>4.0999999999999996</v>
      </c>
      <c r="N763">
        <v>8.25</v>
      </c>
      <c r="O763">
        <v>18.55</v>
      </c>
      <c r="P763" s="14" t="s">
        <v>218</v>
      </c>
      <c r="Q763" s="14" t="s">
        <v>220</v>
      </c>
      <c r="R763" s="14" t="s">
        <v>241</v>
      </c>
    </row>
    <row r="764" spans="1:18" x14ac:dyDescent="0.3">
      <c r="A764">
        <v>5985678431</v>
      </c>
      <c r="B764">
        <v>2292</v>
      </c>
      <c r="C764">
        <v>1620536517</v>
      </c>
      <c r="D764">
        <v>0</v>
      </c>
      <c r="E764">
        <v>4</v>
      </c>
      <c r="F764">
        <v>22</v>
      </c>
      <c r="G764">
        <v>1</v>
      </c>
      <c r="H764" s="14" t="s">
        <v>116</v>
      </c>
      <c r="I764" s="14" t="s">
        <v>89</v>
      </c>
      <c r="J764">
        <v>1</v>
      </c>
      <c r="K764" s="14" t="s">
        <v>259</v>
      </c>
      <c r="L764">
        <v>0.6</v>
      </c>
      <c r="M764">
        <v>3.85</v>
      </c>
      <c r="N764">
        <v>8.15</v>
      </c>
      <c r="O764">
        <v>18.600000000000001</v>
      </c>
      <c r="P764" s="14" t="s">
        <v>218</v>
      </c>
      <c r="Q764" s="14" t="s">
        <v>220</v>
      </c>
      <c r="R764" s="14" t="s">
        <v>241</v>
      </c>
    </row>
    <row r="765" spans="1:18" x14ac:dyDescent="0.3">
      <c r="A765">
        <v>5985946118</v>
      </c>
      <c r="B765">
        <v>1690</v>
      </c>
      <c r="C765">
        <v>1620549550</v>
      </c>
      <c r="D765">
        <v>11</v>
      </c>
      <c r="E765">
        <v>1</v>
      </c>
      <c r="F765">
        <v>14</v>
      </c>
      <c r="G765">
        <v>1</v>
      </c>
      <c r="H765" s="14" t="s">
        <v>119</v>
      </c>
      <c r="I765" s="14" t="s">
        <v>92</v>
      </c>
      <c r="J765">
        <v>1</v>
      </c>
      <c r="K765" s="14" t="s">
        <v>259</v>
      </c>
      <c r="L765">
        <v>0.65</v>
      </c>
      <c r="M765">
        <v>4.2</v>
      </c>
      <c r="N765">
        <v>7.75</v>
      </c>
      <c r="O765">
        <v>18.25</v>
      </c>
      <c r="P765" s="14" t="s">
        <v>218</v>
      </c>
      <c r="Q765" s="14" t="s">
        <v>220</v>
      </c>
      <c r="R765" s="14" t="s">
        <v>241</v>
      </c>
    </row>
    <row r="766" spans="1:18" x14ac:dyDescent="0.3">
      <c r="A766">
        <v>5986456746</v>
      </c>
      <c r="B766">
        <v>3135</v>
      </c>
      <c r="C766">
        <v>1620570071</v>
      </c>
      <c r="D766">
        <v>3</v>
      </c>
      <c r="E766">
        <v>11</v>
      </c>
      <c r="F766">
        <v>18</v>
      </c>
      <c r="G766">
        <v>3</v>
      </c>
      <c r="H766" s="14" t="s">
        <v>116</v>
      </c>
      <c r="I766" s="14" t="s">
        <v>92</v>
      </c>
      <c r="J766">
        <v>0</v>
      </c>
      <c r="K766" s="14" t="s">
        <v>259</v>
      </c>
      <c r="L766">
        <v>0.6</v>
      </c>
      <c r="M766">
        <v>4.05</v>
      </c>
      <c r="N766">
        <v>7.9</v>
      </c>
      <c r="O766">
        <v>18.05</v>
      </c>
      <c r="P766" s="14" t="s">
        <v>218</v>
      </c>
      <c r="Q766" s="14" t="s">
        <v>220</v>
      </c>
      <c r="R766" s="14" t="s">
        <v>241</v>
      </c>
    </row>
    <row r="767" spans="1:18" x14ac:dyDescent="0.3">
      <c r="A767">
        <v>5987811466</v>
      </c>
      <c r="B767">
        <v>2309</v>
      </c>
      <c r="C767">
        <v>1620650853</v>
      </c>
      <c r="D767">
        <v>3</v>
      </c>
      <c r="E767">
        <v>14</v>
      </c>
      <c r="F767">
        <v>19</v>
      </c>
      <c r="G767">
        <v>1</v>
      </c>
      <c r="H767" s="14" t="s">
        <v>127</v>
      </c>
      <c r="I767" s="14" t="s">
        <v>89</v>
      </c>
      <c r="J767">
        <v>0</v>
      </c>
      <c r="K767" s="14" t="s">
        <v>259</v>
      </c>
      <c r="L767">
        <v>0.55000000000000004</v>
      </c>
      <c r="M767">
        <v>4.05</v>
      </c>
      <c r="N767">
        <v>8.1999999999999993</v>
      </c>
      <c r="O767">
        <v>18.55</v>
      </c>
      <c r="P767" s="14" t="s">
        <v>218</v>
      </c>
      <c r="Q767" s="14" t="s">
        <v>217</v>
      </c>
      <c r="R767" s="14" t="s">
        <v>241</v>
      </c>
    </row>
    <row r="768" spans="1:18" x14ac:dyDescent="0.3">
      <c r="A768">
        <v>5989513020</v>
      </c>
      <c r="B768">
        <v>1799</v>
      </c>
      <c r="C768">
        <v>1620746925</v>
      </c>
      <c r="D768">
        <v>2</v>
      </c>
      <c r="E768">
        <v>10</v>
      </c>
      <c r="F768">
        <v>8</v>
      </c>
      <c r="G768">
        <v>1</v>
      </c>
      <c r="H768" s="14" t="s">
        <v>122</v>
      </c>
      <c r="I768" s="14" t="s">
        <v>89</v>
      </c>
      <c r="J768">
        <v>0</v>
      </c>
      <c r="K768" s="14" t="s">
        <v>259</v>
      </c>
      <c r="L768">
        <v>0.55000000000000004</v>
      </c>
      <c r="M768">
        <v>3.75</v>
      </c>
      <c r="N768">
        <v>8.1999999999999993</v>
      </c>
      <c r="O768">
        <v>18.149999999999999</v>
      </c>
      <c r="P768" s="14" t="s">
        <v>218</v>
      </c>
      <c r="Q768" s="14" t="s">
        <v>217</v>
      </c>
      <c r="R768" s="14" t="s">
        <v>241</v>
      </c>
    </row>
    <row r="769" spans="1:18" x14ac:dyDescent="0.3">
      <c r="A769">
        <v>5990697428</v>
      </c>
      <c r="B769">
        <v>3679</v>
      </c>
      <c r="C769">
        <v>1620824792</v>
      </c>
      <c r="D769">
        <v>3</v>
      </c>
      <c r="E769">
        <v>9</v>
      </c>
      <c r="F769">
        <v>38</v>
      </c>
      <c r="G769">
        <v>1</v>
      </c>
      <c r="H769" s="14" t="s">
        <v>119</v>
      </c>
      <c r="I769" s="14" t="s">
        <v>89</v>
      </c>
      <c r="J769">
        <v>0</v>
      </c>
      <c r="K769" s="14" t="s">
        <v>259</v>
      </c>
      <c r="L769">
        <v>0.55000000000000004</v>
      </c>
      <c r="M769">
        <v>3.9</v>
      </c>
      <c r="N769">
        <v>8.0500000000000007</v>
      </c>
      <c r="O769">
        <v>19.25</v>
      </c>
      <c r="P769" s="14" t="s">
        <v>218</v>
      </c>
      <c r="Q769" s="14" t="s">
        <v>217</v>
      </c>
      <c r="R769" s="14" t="s">
        <v>242</v>
      </c>
    </row>
    <row r="770" spans="1:18" x14ac:dyDescent="0.3">
      <c r="A770">
        <v>5990939942</v>
      </c>
      <c r="B770">
        <v>2452</v>
      </c>
      <c r="C770">
        <v>1620833493</v>
      </c>
      <c r="D770">
        <v>3</v>
      </c>
      <c r="E770">
        <v>9</v>
      </c>
      <c r="F770">
        <v>25</v>
      </c>
      <c r="G770">
        <v>1</v>
      </c>
      <c r="H770" s="14" t="s">
        <v>119</v>
      </c>
      <c r="I770" s="14" t="s">
        <v>89</v>
      </c>
      <c r="J770">
        <v>1</v>
      </c>
      <c r="K770" s="14" t="s">
        <v>259</v>
      </c>
      <c r="L770">
        <v>0.55000000000000004</v>
      </c>
      <c r="M770">
        <v>3.8</v>
      </c>
      <c r="N770">
        <v>8.3000000000000007</v>
      </c>
      <c r="O770">
        <v>19.05</v>
      </c>
      <c r="P770" s="14" t="s">
        <v>218</v>
      </c>
      <c r="Q770" s="14" t="s">
        <v>217</v>
      </c>
      <c r="R770" s="14" t="s">
        <v>242</v>
      </c>
    </row>
    <row r="771" spans="1:18" x14ac:dyDescent="0.3">
      <c r="A771">
        <v>5992138218</v>
      </c>
      <c r="B771">
        <v>2879</v>
      </c>
      <c r="C771">
        <v>1620910199</v>
      </c>
      <c r="D771">
        <v>4</v>
      </c>
      <c r="E771">
        <v>10</v>
      </c>
      <c r="F771">
        <v>23</v>
      </c>
      <c r="G771">
        <v>1</v>
      </c>
      <c r="H771" s="14" t="s">
        <v>119</v>
      </c>
      <c r="I771" s="14" t="s">
        <v>89</v>
      </c>
      <c r="J771">
        <v>1</v>
      </c>
      <c r="K771" s="14" t="s">
        <v>259</v>
      </c>
      <c r="L771">
        <v>0.55000000000000004</v>
      </c>
      <c r="M771">
        <v>3.8</v>
      </c>
      <c r="N771">
        <v>8.5</v>
      </c>
      <c r="O771">
        <v>18.55</v>
      </c>
      <c r="P771" s="14" t="s">
        <v>218</v>
      </c>
      <c r="Q771" s="14" t="s">
        <v>217</v>
      </c>
      <c r="R771" s="14" t="s">
        <v>242</v>
      </c>
    </row>
    <row r="772" spans="1:18" x14ac:dyDescent="0.3">
      <c r="A772">
        <v>5993877518</v>
      </c>
      <c r="B772">
        <v>3111</v>
      </c>
      <c r="C772">
        <v>1621006400</v>
      </c>
      <c r="D772">
        <v>3</v>
      </c>
      <c r="E772">
        <v>10</v>
      </c>
      <c r="F772">
        <v>14</v>
      </c>
      <c r="G772">
        <v>1</v>
      </c>
      <c r="H772" s="14" t="s">
        <v>116</v>
      </c>
      <c r="I772" s="14" t="s">
        <v>92</v>
      </c>
      <c r="J772">
        <v>0</v>
      </c>
      <c r="K772" s="14" t="s">
        <v>259</v>
      </c>
      <c r="L772">
        <v>0.5</v>
      </c>
      <c r="M772">
        <v>3.95</v>
      </c>
      <c r="N772">
        <v>8.5</v>
      </c>
      <c r="O772">
        <v>18.05</v>
      </c>
      <c r="P772" s="14" t="s">
        <v>218</v>
      </c>
      <c r="Q772" s="14" t="s">
        <v>217</v>
      </c>
      <c r="R772" s="14" t="s">
        <v>242</v>
      </c>
    </row>
    <row r="773" spans="1:18" x14ac:dyDescent="0.3">
      <c r="A773">
        <v>5994558189</v>
      </c>
      <c r="B773">
        <v>1582</v>
      </c>
      <c r="C773">
        <v>1621046214</v>
      </c>
      <c r="D773">
        <v>3</v>
      </c>
      <c r="E773">
        <v>7</v>
      </c>
      <c r="F773">
        <v>3</v>
      </c>
      <c r="G773">
        <v>1</v>
      </c>
      <c r="H773" s="14" t="s">
        <v>116</v>
      </c>
      <c r="I773" s="14" t="s">
        <v>92</v>
      </c>
      <c r="J773">
        <v>0</v>
      </c>
      <c r="K773" s="14" t="s">
        <v>258</v>
      </c>
      <c r="L773">
        <v>0.5</v>
      </c>
      <c r="M773">
        <v>3.8</v>
      </c>
      <c r="N773">
        <v>8.1999999999999993</v>
      </c>
      <c r="O773">
        <v>17.600000000000001</v>
      </c>
      <c r="P773" s="14" t="s">
        <v>218</v>
      </c>
      <c r="Q773" s="14" t="s">
        <v>217</v>
      </c>
      <c r="R773" s="14" t="s">
        <v>242</v>
      </c>
    </row>
    <row r="774" spans="1:18" x14ac:dyDescent="0.3">
      <c r="A774">
        <v>5994712459</v>
      </c>
      <c r="B774">
        <v>2153</v>
      </c>
      <c r="C774">
        <v>1621055820</v>
      </c>
      <c r="D774">
        <v>3</v>
      </c>
      <c r="E774">
        <v>8</v>
      </c>
      <c r="F774">
        <v>15</v>
      </c>
      <c r="G774">
        <v>2</v>
      </c>
      <c r="H774" s="14" t="s">
        <v>127</v>
      </c>
      <c r="I774" s="14" t="s">
        <v>92</v>
      </c>
      <c r="J774">
        <v>0</v>
      </c>
      <c r="K774" s="14" t="s">
        <v>259</v>
      </c>
      <c r="L774">
        <v>0.5</v>
      </c>
      <c r="M774">
        <v>3.9</v>
      </c>
      <c r="N774">
        <v>8.3000000000000007</v>
      </c>
      <c r="O774">
        <v>18.3</v>
      </c>
      <c r="P774" s="14" t="s">
        <v>218</v>
      </c>
      <c r="Q774" s="14" t="s">
        <v>217</v>
      </c>
      <c r="R774" s="14" t="s">
        <v>242</v>
      </c>
    </row>
    <row r="775" spans="1:18" x14ac:dyDescent="0.3">
      <c r="A775">
        <v>5995434537</v>
      </c>
      <c r="B775">
        <v>2487</v>
      </c>
      <c r="C775">
        <v>1621087691</v>
      </c>
      <c r="D775">
        <v>6</v>
      </c>
      <c r="E775">
        <v>9</v>
      </c>
      <c r="F775">
        <v>24</v>
      </c>
      <c r="G775">
        <v>5</v>
      </c>
      <c r="H775" s="14" t="s">
        <v>119</v>
      </c>
      <c r="I775" s="14" t="s">
        <v>89</v>
      </c>
      <c r="J775">
        <v>0</v>
      </c>
      <c r="K775" s="14" t="s">
        <v>259</v>
      </c>
      <c r="L775">
        <v>0.45</v>
      </c>
      <c r="M775">
        <v>4.0999999999999996</v>
      </c>
      <c r="N775">
        <v>8.1</v>
      </c>
      <c r="O775">
        <v>18.2</v>
      </c>
      <c r="P775" s="14" t="s">
        <v>218</v>
      </c>
      <c r="Q775" s="14" t="s">
        <v>217</v>
      </c>
      <c r="R775" s="14" t="s">
        <v>242</v>
      </c>
    </row>
    <row r="776" spans="1:18" x14ac:dyDescent="0.3">
      <c r="A776">
        <v>5995569547</v>
      </c>
      <c r="B776">
        <v>1742</v>
      </c>
      <c r="C776">
        <v>1621091961</v>
      </c>
      <c r="D776">
        <v>2</v>
      </c>
      <c r="E776">
        <v>3</v>
      </c>
      <c r="F776">
        <v>20</v>
      </c>
      <c r="G776">
        <v>1</v>
      </c>
      <c r="H776" s="14" t="s">
        <v>119</v>
      </c>
      <c r="I776" s="14" t="s">
        <v>89</v>
      </c>
      <c r="J776">
        <v>1</v>
      </c>
      <c r="K776" s="14" t="s">
        <v>259</v>
      </c>
      <c r="L776">
        <v>0.5</v>
      </c>
      <c r="M776">
        <v>3.9</v>
      </c>
      <c r="N776">
        <v>7.65</v>
      </c>
      <c r="O776">
        <v>18.55</v>
      </c>
      <c r="P776" s="14" t="s">
        <v>218</v>
      </c>
      <c r="Q776" s="14" t="s">
        <v>217</v>
      </c>
      <c r="R776" s="14" t="s">
        <v>242</v>
      </c>
    </row>
    <row r="777" spans="1:18" x14ac:dyDescent="0.3">
      <c r="A777">
        <v>5995634273</v>
      </c>
      <c r="B777">
        <v>2672</v>
      </c>
      <c r="C777">
        <v>1621094125</v>
      </c>
      <c r="D777">
        <v>5</v>
      </c>
      <c r="E777">
        <v>5</v>
      </c>
      <c r="F777">
        <v>13</v>
      </c>
      <c r="G777">
        <v>1</v>
      </c>
      <c r="H777" s="14" t="s">
        <v>119</v>
      </c>
      <c r="I777" s="14" t="s">
        <v>89</v>
      </c>
      <c r="J777">
        <v>1</v>
      </c>
      <c r="K777" s="14" t="s">
        <v>259</v>
      </c>
      <c r="L777">
        <v>0.55000000000000004</v>
      </c>
      <c r="M777">
        <v>4.0999999999999996</v>
      </c>
      <c r="N777">
        <v>7.35</v>
      </c>
      <c r="O777">
        <v>18.25</v>
      </c>
      <c r="P777" s="14" t="s">
        <v>218</v>
      </c>
      <c r="Q777" s="14" t="s">
        <v>217</v>
      </c>
      <c r="R777" s="14" t="s">
        <v>242</v>
      </c>
    </row>
    <row r="778" spans="1:18" x14ac:dyDescent="0.3">
      <c r="A778">
        <v>5996550324</v>
      </c>
      <c r="B778">
        <v>2673</v>
      </c>
      <c r="C778">
        <v>1621147444</v>
      </c>
      <c r="D778">
        <v>4</v>
      </c>
      <c r="E778">
        <v>6</v>
      </c>
      <c r="F778">
        <v>25</v>
      </c>
      <c r="G778">
        <v>2</v>
      </c>
      <c r="H778" s="14" t="s">
        <v>119</v>
      </c>
      <c r="I778" s="14" t="s">
        <v>89</v>
      </c>
      <c r="J778">
        <v>1</v>
      </c>
      <c r="K778" s="14" t="s">
        <v>259</v>
      </c>
      <c r="L778">
        <v>0.6</v>
      </c>
      <c r="M778">
        <v>3.85</v>
      </c>
      <c r="N778">
        <v>7.1</v>
      </c>
      <c r="O778">
        <v>18.850000000000001</v>
      </c>
      <c r="P778" s="14" t="s">
        <v>218</v>
      </c>
      <c r="Q778" s="14" t="s">
        <v>217</v>
      </c>
      <c r="R778" s="14" t="s">
        <v>242</v>
      </c>
    </row>
    <row r="779" spans="1:18" x14ac:dyDescent="0.3">
      <c r="A779">
        <v>5996667882</v>
      </c>
      <c r="B779">
        <v>2128</v>
      </c>
      <c r="C779">
        <v>1621152714</v>
      </c>
      <c r="D779">
        <v>4</v>
      </c>
      <c r="E779">
        <v>10</v>
      </c>
      <c r="F779">
        <v>16</v>
      </c>
      <c r="G779">
        <v>3</v>
      </c>
      <c r="H779" s="14" t="s">
        <v>127</v>
      </c>
      <c r="I779" s="14" t="s">
        <v>89</v>
      </c>
      <c r="J779">
        <v>0</v>
      </c>
      <c r="K779" s="14" t="s">
        <v>259</v>
      </c>
      <c r="L779">
        <v>0.55000000000000004</v>
      </c>
      <c r="M779">
        <v>3.9</v>
      </c>
      <c r="N779">
        <v>7.05</v>
      </c>
      <c r="O779">
        <v>18.600000000000001</v>
      </c>
      <c r="P779" s="14" t="s">
        <v>218</v>
      </c>
      <c r="Q779" s="14" t="s">
        <v>217</v>
      </c>
      <c r="R779" s="14" t="s">
        <v>242</v>
      </c>
    </row>
    <row r="780" spans="1:18" x14ac:dyDescent="0.3">
      <c r="A780">
        <v>5996726543</v>
      </c>
      <c r="B780">
        <v>2027</v>
      </c>
      <c r="C780">
        <v>1621155226</v>
      </c>
      <c r="D780">
        <v>0</v>
      </c>
      <c r="E780">
        <v>6</v>
      </c>
      <c r="F780">
        <v>18</v>
      </c>
      <c r="G780">
        <v>3</v>
      </c>
      <c r="H780" s="14" t="s">
        <v>119</v>
      </c>
      <c r="I780" s="14" t="s">
        <v>89</v>
      </c>
      <c r="J780">
        <v>0</v>
      </c>
      <c r="K780" s="14" t="s">
        <v>259</v>
      </c>
      <c r="L780">
        <v>0.5</v>
      </c>
      <c r="M780">
        <v>3.35</v>
      </c>
      <c r="N780">
        <v>6.9</v>
      </c>
      <c r="O780">
        <v>17.7</v>
      </c>
      <c r="P780" s="14" t="s">
        <v>218</v>
      </c>
      <c r="Q780" s="14" t="s">
        <v>217</v>
      </c>
      <c r="R780" s="14" t="s">
        <v>242</v>
      </c>
    </row>
    <row r="781" spans="1:18" x14ac:dyDescent="0.3">
      <c r="A781">
        <v>5996979151</v>
      </c>
      <c r="B781">
        <v>2892</v>
      </c>
      <c r="C781">
        <v>1621166073</v>
      </c>
      <c r="D781">
        <v>1</v>
      </c>
      <c r="E781">
        <v>11</v>
      </c>
      <c r="F781">
        <v>17</v>
      </c>
      <c r="G781">
        <v>3</v>
      </c>
      <c r="H781" s="14" t="s">
        <v>119</v>
      </c>
      <c r="I781" s="14" t="s">
        <v>92</v>
      </c>
      <c r="J781">
        <v>0</v>
      </c>
      <c r="K781" s="14" t="s">
        <v>259</v>
      </c>
      <c r="L781">
        <v>0.45</v>
      </c>
      <c r="M781">
        <v>3.3</v>
      </c>
      <c r="N781">
        <v>7.35</v>
      </c>
      <c r="O781">
        <v>17.95</v>
      </c>
      <c r="P781" s="14" t="s">
        <v>218</v>
      </c>
      <c r="Q781" s="14" t="s">
        <v>217</v>
      </c>
      <c r="R781" s="14" t="s">
        <v>242</v>
      </c>
    </row>
    <row r="782" spans="1:18" x14ac:dyDescent="0.3">
      <c r="A782">
        <v>5997307551</v>
      </c>
      <c r="B782">
        <v>2090</v>
      </c>
      <c r="C782">
        <v>1621177338</v>
      </c>
      <c r="D782">
        <v>7</v>
      </c>
      <c r="E782">
        <v>2</v>
      </c>
      <c r="F782">
        <v>24</v>
      </c>
      <c r="G782">
        <v>1</v>
      </c>
      <c r="H782" s="14" t="s">
        <v>127</v>
      </c>
      <c r="I782" s="14" t="s">
        <v>89</v>
      </c>
      <c r="J782">
        <v>1</v>
      </c>
      <c r="K782" s="14" t="s">
        <v>259</v>
      </c>
      <c r="L782">
        <v>0.45</v>
      </c>
      <c r="M782">
        <v>3.45</v>
      </c>
      <c r="N782">
        <v>7.4</v>
      </c>
      <c r="O782">
        <v>18.649999999999999</v>
      </c>
      <c r="P782" s="14" t="s">
        <v>218</v>
      </c>
      <c r="Q782" s="14" t="s">
        <v>217</v>
      </c>
      <c r="R782" s="14" t="s">
        <v>242</v>
      </c>
    </row>
    <row r="783" spans="1:18" x14ac:dyDescent="0.3">
      <c r="A783">
        <v>5997381663</v>
      </c>
      <c r="B783">
        <v>2380</v>
      </c>
      <c r="C783">
        <v>1621179967</v>
      </c>
      <c r="D783">
        <v>4</v>
      </c>
      <c r="E783">
        <v>8</v>
      </c>
      <c r="F783">
        <v>19</v>
      </c>
      <c r="G783">
        <v>3</v>
      </c>
      <c r="H783" s="14" t="s">
        <v>119</v>
      </c>
      <c r="I783" s="14" t="s">
        <v>89</v>
      </c>
      <c r="J783">
        <v>1</v>
      </c>
      <c r="K783" s="14" t="s">
        <v>259</v>
      </c>
      <c r="L783">
        <v>0.45</v>
      </c>
      <c r="M783">
        <v>3.55</v>
      </c>
      <c r="N783">
        <v>7.65</v>
      </c>
      <c r="O783">
        <v>18.75</v>
      </c>
      <c r="P783" s="14" t="s">
        <v>218</v>
      </c>
      <c r="Q783" s="14" t="s">
        <v>217</v>
      </c>
      <c r="R783" s="14" t="s">
        <v>242</v>
      </c>
    </row>
    <row r="784" spans="1:18" x14ac:dyDescent="0.3">
      <c r="A784">
        <v>5998795550</v>
      </c>
      <c r="B784">
        <v>2328</v>
      </c>
      <c r="C784">
        <v>1621265649</v>
      </c>
      <c r="D784">
        <v>4</v>
      </c>
      <c r="E784">
        <v>6</v>
      </c>
      <c r="F784">
        <v>23</v>
      </c>
      <c r="G784">
        <v>1</v>
      </c>
      <c r="H784" s="14" t="s">
        <v>119</v>
      </c>
      <c r="I784" s="14" t="s">
        <v>89</v>
      </c>
      <c r="J784">
        <v>1</v>
      </c>
      <c r="K784" s="14" t="s">
        <v>259</v>
      </c>
      <c r="L784">
        <v>0.45</v>
      </c>
      <c r="M784">
        <v>3.75</v>
      </c>
      <c r="N784">
        <v>7.75</v>
      </c>
      <c r="O784">
        <v>18.8</v>
      </c>
      <c r="P784" s="14" t="s">
        <v>218</v>
      </c>
      <c r="Q784" s="14" t="s">
        <v>217</v>
      </c>
      <c r="R784" s="14" t="s">
        <v>242</v>
      </c>
    </row>
    <row r="785" spans="1:18" x14ac:dyDescent="0.3">
      <c r="A785">
        <v>6000029642</v>
      </c>
      <c r="B785">
        <v>1966</v>
      </c>
      <c r="C785">
        <v>1621345694</v>
      </c>
      <c r="D785">
        <v>3</v>
      </c>
      <c r="E785">
        <v>7</v>
      </c>
      <c r="F785">
        <v>12</v>
      </c>
      <c r="G785">
        <v>1</v>
      </c>
      <c r="H785" s="14" t="s">
        <v>127</v>
      </c>
      <c r="I785" s="14" t="s">
        <v>92</v>
      </c>
      <c r="J785">
        <v>1</v>
      </c>
      <c r="K785" s="14" t="s">
        <v>259</v>
      </c>
      <c r="L785">
        <v>0.45</v>
      </c>
      <c r="M785">
        <v>3.35</v>
      </c>
      <c r="N785">
        <v>8.0500000000000007</v>
      </c>
      <c r="O785">
        <v>18.7</v>
      </c>
      <c r="P785" s="14" t="s">
        <v>209</v>
      </c>
      <c r="Q785" s="14" t="s">
        <v>217</v>
      </c>
      <c r="R785" s="14" t="s">
        <v>242</v>
      </c>
    </row>
    <row r="786" spans="1:18" x14ac:dyDescent="0.3">
      <c r="A786">
        <v>6000105846</v>
      </c>
      <c r="B786">
        <v>2377</v>
      </c>
      <c r="C786">
        <v>1621348326</v>
      </c>
      <c r="D786">
        <v>5</v>
      </c>
      <c r="E786">
        <v>9</v>
      </c>
      <c r="F786">
        <v>25</v>
      </c>
      <c r="G786">
        <v>1</v>
      </c>
      <c r="H786" s="14" t="s">
        <v>119</v>
      </c>
      <c r="I786" s="14" t="s">
        <v>89</v>
      </c>
      <c r="J786">
        <v>1</v>
      </c>
      <c r="K786" s="14" t="s">
        <v>259</v>
      </c>
      <c r="L786">
        <v>0.5</v>
      </c>
      <c r="M786">
        <v>3.45</v>
      </c>
      <c r="N786">
        <v>7.95</v>
      </c>
      <c r="O786">
        <v>19.05</v>
      </c>
      <c r="P786" s="14" t="s">
        <v>209</v>
      </c>
      <c r="Q786" s="14" t="s">
        <v>217</v>
      </c>
      <c r="R786" s="14" t="s">
        <v>242</v>
      </c>
    </row>
    <row r="787" spans="1:18" x14ac:dyDescent="0.3">
      <c r="A787">
        <v>6000216078</v>
      </c>
      <c r="B787">
        <v>1975</v>
      </c>
      <c r="C787">
        <v>1621352338</v>
      </c>
      <c r="D787">
        <v>0</v>
      </c>
      <c r="E787">
        <v>11</v>
      </c>
      <c r="F787">
        <v>8</v>
      </c>
      <c r="G787">
        <v>1</v>
      </c>
      <c r="H787" s="14" t="s">
        <v>127</v>
      </c>
      <c r="I787" s="14" t="s">
        <v>92</v>
      </c>
      <c r="J787">
        <v>0</v>
      </c>
      <c r="K787" s="14" t="s">
        <v>259</v>
      </c>
      <c r="L787">
        <v>0.5</v>
      </c>
      <c r="M787">
        <v>3.3</v>
      </c>
      <c r="N787">
        <v>7.8</v>
      </c>
      <c r="O787">
        <v>18.5</v>
      </c>
      <c r="P787" s="14" t="s">
        <v>209</v>
      </c>
      <c r="Q787" s="14" t="s">
        <v>218</v>
      </c>
      <c r="R787" s="14" t="s">
        <v>242</v>
      </c>
    </row>
    <row r="788" spans="1:18" x14ac:dyDescent="0.3">
      <c r="A788">
        <v>6000272038</v>
      </c>
      <c r="B788">
        <v>2774</v>
      </c>
      <c r="C788">
        <v>1621354610</v>
      </c>
      <c r="D788">
        <v>4</v>
      </c>
      <c r="E788">
        <v>11</v>
      </c>
      <c r="F788">
        <v>6</v>
      </c>
      <c r="G788">
        <v>1</v>
      </c>
      <c r="H788" s="14" t="s">
        <v>116</v>
      </c>
      <c r="I788" s="14" t="s">
        <v>89</v>
      </c>
      <c r="J788">
        <v>0</v>
      </c>
      <c r="K788" s="14" t="s">
        <v>259</v>
      </c>
      <c r="L788">
        <v>0.5</v>
      </c>
      <c r="M788">
        <v>3.4</v>
      </c>
      <c r="N788">
        <v>7.85</v>
      </c>
      <c r="O788">
        <v>18.399999999999999</v>
      </c>
      <c r="P788" s="14" t="s">
        <v>209</v>
      </c>
      <c r="Q788" s="14" t="s">
        <v>218</v>
      </c>
      <c r="R788" s="14" t="s">
        <v>242</v>
      </c>
    </row>
    <row r="789" spans="1:18" x14ac:dyDescent="0.3">
      <c r="A789">
        <v>6000745677</v>
      </c>
      <c r="B789">
        <v>3333</v>
      </c>
      <c r="C789">
        <v>1621388764</v>
      </c>
      <c r="D789">
        <v>7</v>
      </c>
      <c r="E789">
        <v>14</v>
      </c>
      <c r="F789">
        <v>25</v>
      </c>
      <c r="G789">
        <v>1</v>
      </c>
      <c r="H789" s="14" t="s">
        <v>121</v>
      </c>
      <c r="I789" s="14" t="s">
        <v>89</v>
      </c>
      <c r="J789">
        <v>0</v>
      </c>
      <c r="K789" s="14" t="s">
        <v>258</v>
      </c>
      <c r="L789">
        <v>0.5</v>
      </c>
      <c r="M789">
        <v>3.6</v>
      </c>
      <c r="N789">
        <v>8.1</v>
      </c>
      <c r="O789">
        <v>17.75</v>
      </c>
      <c r="P789" s="14" t="s">
        <v>209</v>
      </c>
      <c r="Q789" s="14" t="s">
        <v>217</v>
      </c>
      <c r="R789" s="14" t="s">
        <v>221</v>
      </c>
    </row>
    <row r="790" spans="1:18" x14ac:dyDescent="0.3">
      <c r="A790">
        <v>6001096610</v>
      </c>
      <c r="B790">
        <v>2065</v>
      </c>
      <c r="C790">
        <v>1621415913</v>
      </c>
      <c r="D790">
        <v>5</v>
      </c>
      <c r="E790">
        <v>5</v>
      </c>
      <c r="F790">
        <v>23</v>
      </c>
      <c r="G790">
        <v>1</v>
      </c>
      <c r="H790" s="14" t="s">
        <v>121</v>
      </c>
      <c r="I790" s="14" t="s">
        <v>92</v>
      </c>
      <c r="J790">
        <v>1</v>
      </c>
      <c r="K790" s="14" t="s">
        <v>258</v>
      </c>
      <c r="L790">
        <v>0.5</v>
      </c>
      <c r="M790">
        <v>3.7</v>
      </c>
      <c r="N790">
        <v>7.9</v>
      </c>
      <c r="O790">
        <v>17.649999999999999</v>
      </c>
      <c r="P790" s="14" t="s">
        <v>209</v>
      </c>
      <c r="Q790" s="14" t="s">
        <v>217</v>
      </c>
      <c r="R790" s="14" t="s">
        <v>221</v>
      </c>
    </row>
    <row r="791" spans="1:18" x14ac:dyDescent="0.3">
      <c r="A791">
        <v>6001147257</v>
      </c>
      <c r="B791">
        <v>2954</v>
      </c>
      <c r="C791">
        <v>1621419090</v>
      </c>
      <c r="D791">
        <v>3</v>
      </c>
      <c r="E791">
        <v>7</v>
      </c>
      <c r="F791">
        <v>6</v>
      </c>
      <c r="G791">
        <v>4</v>
      </c>
      <c r="H791" s="14" t="s">
        <v>121</v>
      </c>
      <c r="I791" s="14" t="s">
        <v>89</v>
      </c>
      <c r="J791">
        <v>1</v>
      </c>
      <c r="K791" s="14" t="s">
        <v>258</v>
      </c>
      <c r="L791">
        <v>0.5</v>
      </c>
      <c r="M791">
        <v>3.65</v>
      </c>
      <c r="N791">
        <v>7.75</v>
      </c>
      <c r="O791">
        <v>16.8</v>
      </c>
      <c r="P791" s="14" t="s">
        <v>209</v>
      </c>
      <c r="Q791" s="14" t="s">
        <v>217</v>
      </c>
      <c r="R791" s="14" t="s">
        <v>221</v>
      </c>
    </row>
    <row r="792" spans="1:18" x14ac:dyDescent="0.3">
      <c r="A792">
        <v>6001208420</v>
      </c>
      <c r="B792">
        <v>2476</v>
      </c>
      <c r="C792">
        <v>1621422571</v>
      </c>
      <c r="D792">
        <v>0</v>
      </c>
      <c r="E792">
        <v>11</v>
      </c>
      <c r="F792">
        <v>21</v>
      </c>
      <c r="G792">
        <v>5</v>
      </c>
      <c r="H792" s="14" t="s">
        <v>119</v>
      </c>
      <c r="I792" s="14" t="s">
        <v>89</v>
      </c>
      <c r="J792">
        <v>1</v>
      </c>
      <c r="K792" s="14" t="s">
        <v>258</v>
      </c>
      <c r="L792">
        <v>0.55000000000000004</v>
      </c>
      <c r="M792">
        <v>3.5</v>
      </c>
      <c r="N792">
        <v>7.8</v>
      </c>
      <c r="O792">
        <v>17.149999999999999</v>
      </c>
      <c r="P792" s="14" t="s">
        <v>209</v>
      </c>
      <c r="Q792" s="14" t="s">
        <v>217</v>
      </c>
      <c r="R792" s="14" t="s">
        <v>221</v>
      </c>
    </row>
    <row r="793" spans="1:18" x14ac:dyDescent="0.3">
      <c r="A793">
        <v>6001355847</v>
      </c>
      <c r="B793">
        <v>2347</v>
      </c>
      <c r="C793">
        <v>1621429183</v>
      </c>
      <c r="D793">
        <v>1</v>
      </c>
      <c r="E793">
        <v>12</v>
      </c>
      <c r="F793">
        <v>13</v>
      </c>
      <c r="G793">
        <v>3</v>
      </c>
      <c r="H793" s="14" t="s">
        <v>129</v>
      </c>
      <c r="I793" s="14" t="s">
        <v>92</v>
      </c>
      <c r="J793">
        <v>0</v>
      </c>
      <c r="K793" s="14" t="s">
        <v>258</v>
      </c>
      <c r="L793">
        <v>0.55000000000000004</v>
      </c>
      <c r="M793">
        <v>3.4</v>
      </c>
      <c r="N793">
        <v>8.0500000000000007</v>
      </c>
      <c r="O793">
        <v>17.649999999999999</v>
      </c>
      <c r="P793" s="14" t="s">
        <v>209</v>
      </c>
      <c r="Q793" s="14" t="s">
        <v>217</v>
      </c>
      <c r="R793" s="14" t="s">
        <v>221</v>
      </c>
    </row>
    <row r="794" spans="1:18" x14ac:dyDescent="0.3">
      <c r="A794">
        <v>6004497604</v>
      </c>
      <c r="B794">
        <v>2833</v>
      </c>
      <c r="C794">
        <v>1621612236</v>
      </c>
      <c r="D794">
        <v>10</v>
      </c>
      <c r="E794">
        <v>11</v>
      </c>
      <c r="F794">
        <v>18</v>
      </c>
      <c r="G794">
        <v>1</v>
      </c>
      <c r="H794" s="14" t="s">
        <v>128</v>
      </c>
      <c r="I794" s="14" t="s">
        <v>89</v>
      </c>
      <c r="J794">
        <v>1</v>
      </c>
      <c r="K794" s="14" t="s">
        <v>258</v>
      </c>
      <c r="L794">
        <v>0.6</v>
      </c>
      <c r="M794">
        <v>3.75</v>
      </c>
      <c r="N794">
        <v>8.1999999999999993</v>
      </c>
      <c r="O794">
        <v>17.8</v>
      </c>
      <c r="P794" s="14" t="s">
        <v>212</v>
      </c>
      <c r="Q794" s="14" t="s">
        <v>217</v>
      </c>
      <c r="R794" s="14" t="s">
        <v>221</v>
      </c>
    </row>
    <row r="795" spans="1:18" x14ac:dyDescent="0.3">
      <c r="A795">
        <v>6005120927</v>
      </c>
      <c r="B795">
        <v>2932</v>
      </c>
      <c r="C795">
        <v>1621650816</v>
      </c>
      <c r="D795">
        <v>7</v>
      </c>
      <c r="E795">
        <v>11</v>
      </c>
      <c r="F795">
        <v>12</v>
      </c>
      <c r="G795">
        <v>1</v>
      </c>
      <c r="H795" s="14" t="s">
        <v>128</v>
      </c>
      <c r="I795" s="14" t="s">
        <v>89</v>
      </c>
      <c r="J795">
        <v>0</v>
      </c>
      <c r="K795" s="14" t="s">
        <v>258</v>
      </c>
      <c r="L795">
        <v>0.6</v>
      </c>
      <c r="M795">
        <v>3.8</v>
      </c>
      <c r="N795">
        <v>8.3000000000000007</v>
      </c>
      <c r="O795">
        <v>17.2</v>
      </c>
      <c r="P795" s="14" t="s">
        <v>212</v>
      </c>
      <c r="Q795" s="14" t="s">
        <v>217</v>
      </c>
      <c r="R795" s="14" t="s">
        <v>221</v>
      </c>
    </row>
    <row r="796" spans="1:18" x14ac:dyDescent="0.3">
      <c r="A796">
        <v>6006209682</v>
      </c>
      <c r="B796">
        <v>2228</v>
      </c>
      <c r="C796">
        <v>1621700505</v>
      </c>
      <c r="D796">
        <v>4</v>
      </c>
      <c r="E796">
        <v>7</v>
      </c>
      <c r="F796">
        <v>8</v>
      </c>
      <c r="G796">
        <v>1</v>
      </c>
      <c r="H796" s="14" t="s">
        <v>116</v>
      </c>
      <c r="I796" s="14" t="s">
        <v>89</v>
      </c>
      <c r="J796">
        <v>0</v>
      </c>
      <c r="K796" s="14" t="s">
        <v>258</v>
      </c>
      <c r="L796">
        <v>0.55000000000000004</v>
      </c>
      <c r="M796">
        <v>3.9</v>
      </c>
      <c r="N796">
        <v>8.5</v>
      </c>
      <c r="O796">
        <v>16.600000000000001</v>
      </c>
      <c r="P796" s="14" t="s">
        <v>212</v>
      </c>
      <c r="Q796" s="14" t="s">
        <v>217</v>
      </c>
      <c r="R796" s="14" t="s">
        <v>221</v>
      </c>
    </row>
    <row r="797" spans="1:18" x14ac:dyDescent="0.3">
      <c r="A797">
        <v>6006286575</v>
      </c>
      <c r="B797">
        <v>2385</v>
      </c>
      <c r="C797">
        <v>1621703455</v>
      </c>
      <c r="D797">
        <v>1</v>
      </c>
      <c r="E797">
        <v>13</v>
      </c>
      <c r="F797">
        <v>2</v>
      </c>
      <c r="G797">
        <v>1</v>
      </c>
      <c r="H797" s="14" t="s">
        <v>122</v>
      </c>
      <c r="I797" s="14" t="s">
        <v>92</v>
      </c>
      <c r="J797">
        <v>0</v>
      </c>
      <c r="K797" s="14" t="s">
        <v>258</v>
      </c>
      <c r="L797">
        <v>0.5</v>
      </c>
      <c r="M797">
        <v>3.7</v>
      </c>
      <c r="N797">
        <v>8.9</v>
      </c>
      <c r="O797">
        <v>16.05</v>
      </c>
      <c r="P797" s="14" t="s">
        <v>212</v>
      </c>
      <c r="Q797" s="14" t="s">
        <v>217</v>
      </c>
      <c r="R797" s="14" t="s">
        <v>221</v>
      </c>
    </row>
    <row r="798" spans="1:18" x14ac:dyDescent="0.3">
      <c r="A798">
        <v>6007853588</v>
      </c>
      <c r="B798">
        <v>2513</v>
      </c>
      <c r="C798">
        <v>1621782490</v>
      </c>
      <c r="D798">
        <v>2</v>
      </c>
      <c r="E798">
        <v>5</v>
      </c>
      <c r="F798">
        <v>15</v>
      </c>
      <c r="G798">
        <v>1</v>
      </c>
      <c r="H798" s="14" t="s">
        <v>121</v>
      </c>
      <c r="I798" s="14" t="s">
        <v>92</v>
      </c>
      <c r="J798">
        <v>1</v>
      </c>
      <c r="K798" s="14" t="s">
        <v>258</v>
      </c>
      <c r="L798">
        <v>0.5</v>
      </c>
      <c r="M798">
        <v>3.6</v>
      </c>
      <c r="N798">
        <v>8.85</v>
      </c>
      <c r="O798">
        <v>15.55</v>
      </c>
      <c r="P798" s="14" t="s">
        <v>212</v>
      </c>
      <c r="Q798" s="14" t="s">
        <v>217</v>
      </c>
      <c r="R798" s="14" t="s">
        <v>221</v>
      </c>
    </row>
    <row r="799" spans="1:18" x14ac:dyDescent="0.3">
      <c r="A799">
        <v>6007960219</v>
      </c>
      <c r="B799">
        <v>2783</v>
      </c>
      <c r="C799">
        <v>1621786451</v>
      </c>
      <c r="D799">
        <v>9</v>
      </c>
      <c r="E799">
        <v>6</v>
      </c>
      <c r="F799">
        <v>12</v>
      </c>
      <c r="H799" s="14" t="s">
        <v>128</v>
      </c>
      <c r="I799" s="14" t="s">
        <v>89</v>
      </c>
      <c r="J799">
        <v>1</v>
      </c>
      <c r="K799" s="14" t="s">
        <v>258</v>
      </c>
      <c r="L799">
        <v>0.55000000000000004</v>
      </c>
      <c r="M799">
        <v>3.85</v>
      </c>
      <c r="N799">
        <v>8.65</v>
      </c>
      <c r="O799">
        <v>15.35</v>
      </c>
      <c r="P799" s="14" t="s">
        <v>212</v>
      </c>
      <c r="Q799" s="14" t="s">
        <v>217</v>
      </c>
      <c r="R799" s="14" t="s">
        <v>221</v>
      </c>
    </row>
    <row r="800" spans="1:18" x14ac:dyDescent="0.3">
      <c r="A800">
        <v>6009375551</v>
      </c>
      <c r="B800">
        <v>2977</v>
      </c>
      <c r="C800">
        <v>1621869459</v>
      </c>
      <c r="D800">
        <v>4</v>
      </c>
      <c r="E800">
        <v>5</v>
      </c>
      <c r="F800">
        <v>4</v>
      </c>
      <c r="G800">
        <v>1</v>
      </c>
      <c r="H800" s="14" t="s">
        <v>128</v>
      </c>
      <c r="I800" s="14" t="s">
        <v>92</v>
      </c>
      <c r="J800">
        <v>0</v>
      </c>
      <c r="K800" s="14" t="s">
        <v>258</v>
      </c>
      <c r="L800">
        <v>0.55000000000000004</v>
      </c>
      <c r="M800">
        <v>4.05</v>
      </c>
      <c r="N800">
        <v>8.6</v>
      </c>
      <c r="O800">
        <v>14.65</v>
      </c>
      <c r="P800" s="14" t="s">
        <v>212</v>
      </c>
      <c r="Q800" s="14" t="s">
        <v>217</v>
      </c>
      <c r="R800" s="14" t="s">
        <v>221</v>
      </c>
    </row>
    <row r="801" spans="1:18" x14ac:dyDescent="0.3">
      <c r="A801">
        <v>6010663563</v>
      </c>
      <c r="B801">
        <v>3438</v>
      </c>
      <c r="C801">
        <v>1621949459</v>
      </c>
      <c r="D801">
        <v>7</v>
      </c>
      <c r="E801">
        <v>9</v>
      </c>
      <c r="F801">
        <v>15</v>
      </c>
      <c r="G801">
        <v>1</v>
      </c>
      <c r="H801" s="14" t="s">
        <v>128</v>
      </c>
      <c r="I801" s="14" t="s">
        <v>89</v>
      </c>
      <c r="J801">
        <v>0</v>
      </c>
      <c r="K801" s="14" t="s">
        <v>258</v>
      </c>
      <c r="L801">
        <v>0.55000000000000004</v>
      </c>
      <c r="M801">
        <v>4.3499999999999996</v>
      </c>
      <c r="N801">
        <v>8.5</v>
      </c>
      <c r="O801">
        <v>14.55</v>
      </c>
      <c r="P801" s="14" t="s">
        <v>212</v>
      </c>
      <c r="Q801" s="14" t="s">
        <v>217</v>
      </c>
      <c r="R801" s="14" t="s">
        <v>221</v>
      </c>
    </row>
    <row r="802" spans="1:18" x14ac:dyDescent="0.3">
      <c r="A802">
        <v>6010886705</v>
      </c>
      <c r="B802">
        <v>3098</v>
      </c>
      <c r="C802">
        <v>1621957223</v>
      </c>
      <c r="D802">
        <v>14</v>
      </c>
      <c r="E802">
        <v>4</v>
      </c>
      <c r="F802">
        <v>8</v>
      </c>
      <c r="G802">
        <v>1</v>
      </c>
      <c r="H802" s="14" t="s">
        <v>128</v>
      </c>
      <c r="I802" s="14" t="s">
        <v>89</v>
      </c>
      <c r="J802">
        <v>0</v>
      </c>
      <c r="K802" s="14" t="s">
        <v>258</v>
      </c>
      <c r="L802">
        <v>0.5</v>
      </c>
      <c r="M802">
        <v>4.7</v>
      </c>
      <c r="N802">
        <v>8.6</v>
      </c>
      <c r="O802">
        <v>13.75</v>
      </c>
      <c r="P802" s="14" t="s">
        <v>217</v>
      </c>
      <c r="Q802" s="14" t="s">
        <v>217</v>
      </c>
      <c r="R802" s="14" t="s">
        <v>221</v>
      </c>
    </row>
    <row r="803" spans="1:18" x14ac:dyDescent="0.3">
      <c r="A803">
        <v>6012387565</v>
      </c>
      <c r="B803">
        <v>2652</v>
      </c>
      <c r="C803">
        <v>1622043753</v>
      </c>
      <c r="D803">
        <v>4</v>
      </c>
      <c r="E803">
        <v>8</v>
      </c>
      <c r="F803">
        <v>6</v>
      </c>
      <c r="G803">
        <v>1</v>
      </c>
      <c r="H803" s="14" t="s">
        <v>128</v>
      </c>
      <c r="I803" s="14" t="s">
        <v>89</v>
      </c>
      <c r="J803">
        <v>0</v>
      </c>
      <c r="K803" s="14" t="s">
        <v>258</v>
      </c>
      <c r="L803">
        <v>0.45</v>
      </c>
      <c r="M803">
        <v>4.7</v>
      </c>
      <c r="N803">
        <v>8.6</v>
      </c>
      <c r="O803">
        <v>13.1</v>
      </c>
      <c r="P803" s="14" t="s">
        <v>217</v>
      </c>
      <c r="Q803" s="14" t="s">
        <v>217</v>
      </c>
      <c r="R803" s="14" t="s">
        <v>221</v>
      </c>
    </row>
    <row r="804" spans="1:18" x14ac:dyDescent="0.3">
      <c r="A804">
        <v>6012462139</v>
      </c>
      <c r="B804">
        <v>2017</v>
      </c>
      <c r="C804">
        <v>1622046774</v>
      </c>
      <c r="D804">
        <v>7</v>
      </c>
      <c r="E804">
        <v>2</v>
      </c>
      <c r="F804">
        <v>19</v>
      </c>
      <c r="G804">
        <v>1</v>
      </c>
      <c r="H804" s="14" t="s">
        <v>128</v>
      </c>
      <c r="I804" s="14" t="s">
        <v>92</v>
      </c>
      <c r="J804">
        <v>1</v>
      </c>
      <c r="K804" s="14" t="s">
        <v>258</v>
      </c>
      <c r="L804">
        <v>0.45</v>
      </c>
      <c r="M804">
        <v>4.8499999999999996</v>
      </c>
      <c r="N804">
        <v>8.4</v>
      </c>
      <c r="O804">
        <v>12.9</v>
      </c>
      <c r="P804" s="14" t="s">
        <v>217</v>
      </c>
      <c r="Q804" s="14" t="s">
        <v>217</v>
      </c>
      <c r="R804" s="14" t="s">
        <v>221</v>
      </c>
    </row>
    <row r="805" spans="1:18" x14ac:dyDescent="0.3">
      <c r="A805">
        <v>6013883426</v>
      </c>
      <c r="B805">
        <v>2381</v>
      </c>
      <c r="C805">
        <v>1622130441</v>
      </c>
      <c r="D805">
        <v>10</v>
      </c>
      <c r="E805">
        <v>3</v>
      </c>
      <c r="F805">
        <v>20</v>
      </c>
      <c r="G805">
        <v>1</v>
      </c>
      <c r="H805" s="14" t="s">
        <v>128</v>
      </c>
      <c r="I805" s="14" t="s">
        <v>92</v>
      </c>
      <c r="J805">
        <v>1</v>
      </c>
      <c r="K805" s="14" t="s">
        <v>258</v>
      </c>
      <c r="L805">
        <v>0.45</v>
      </c>
      <c r="M805">
        <v>5.2</v>
      </c>
      <c r="N805">
        <v>8.1999999999999993</v>
      </c>
      <c r="O805">
        <v>13.3</v>
      </c>
      <c r="P805" s="14" t="s">
        <v>217</v>
      </c>
      <c r="Q805" s="14" t="s">
        <v>217</v>
      </c>
      <c r="R805" s="14" t="s">
        <v>221</v>
      </c>
    </row>
    <row r="806" spans="1:18" x14ac:dyDescent="0.3">
      <c r="A806">
        <v>6015479727</v>
      </c>
      <c r="B806">
        <v>2529</v>
      </c>
      <c r="C806">
        <v>1622219728</v>
      </c>
      <c r="D806">
        <v>6</v>
      </c>
      <c r="E806">
        <v>10</v>
      </c>
      <c r="F806">
        <v>4</v>
      </c>
      <c r="G806">
        <v>1</v>
      </c>
      <c r="H806" s="14" t="s">
        <v>57</v>
      </c>
      <c r="I806" s="14" t="s">
        <v>92</v>
      </c>
      <c r="J806">
        <v>0</v>
      </c>
      <c r="K806" s="14" t="s">
        <v>258</v>
      </c>
      <c r="L806">
        <v>0.4</v>
      </c>
      <c r="M806">
        <v>5.25</v>
      </c>
      <c r="N806">
        <v>8.25</v>
      </c>
      <c r="O806">
        <v>12.25</v>
      </c>
      <c r="P806" s="14" t="s">
        <v>217</v>
      </c>
      <c r="Q806" s="14" t="s">
        <v>217</v>
      </c>
      <c r="R806" s="14" t="s">
        <v>221</v>
      </c>
    </row>
    <row r="807" spans="1:18" x14ac:dyDescent="0.3">
      <c r="A807">
        <v>6016055993</v>
      </c>
      <c r="B807">
        <v>2749</v>
      </c>
      <c r="C807">
        <v>1622255221</v>
      </c>
      <c r="D807">
        <v>6</v>
      </c>
      <c r="E807">
        <v>8</v>
      </c>
      <c r="F807">
        <v>8</v>
      </c>
      <c r="G807">
        <v>1</v>
      </c>
      <c r="H807" s="14" t="s">
        <v>128</v>
      </c>
      <c r="I807" s="14" t="s">
        <v>89</v>
      </c>
      <c r="J807">
        <v>0</v>
      </c>
      <c r="K807" s="14" t="s">
        <v>258</v>
      </c>
      <c r="L807">
        <v>0.4</v>
      </c>
      <c r="M807">
        <v>5.55</v>
      </c>
      <c r="N807">
        <v>8.1</v>
      </c>
      <c r="O807">
        <v>12.25</v>
      </c>
      <c r="P807" s="14" t="s">
        <v>217</v>
      </c>
      <c r="Q807" s="14" t="s">
        <v>217</v>
      </c>
      <c r="R807" s="14" t="s">
        <v>221</v>
      </c>
    </row>
    <row r="808" spans="1:18" x14ac:dyDescent="0.3">
      <c r="A808">
        <v>6017186971</v>
      </c>
      <c r="B808">
        <v>2051</v>
      </c>
      <c r="C808">
        <v>1622305361</v>
      </c>
      <c r="D808">
        <v>2</v>
      </c>
      <c r="E808">
        <v>12</v>
      </c>
      <c r="F808">
        <v>11</v>
      </c>
      <c r="G808">
        <v>1</v>
      </c>
      <c r="H808" s="14" t="s">
        <v>119</v>
      </c>
      <c r="I808" s="14" t="s">
        <v>92</v>
      </c>
      <c r="J808">
        <v>0</v>
      </c>
      <c r="K808" s="14" t="s">
        <v>259</v>
      </c>
      <c r="L808">
        <v>0.4</v>
      </c>
      <c r="M808">
        <v>5.45</v>
      </c>
      <c r="N808">
        <v>8.15</v>
      </c>
      <c r="O808">
        <v>12.5</v>
      </c>
      <c r="P808" s="14" t="s">
        <v>217</v>
      </c>
      <c r="Q808" s="14" t="s">
        <v>217</v>
      </c>
      <c r="R808" s="14" t="s">
        <v>221</v>
      </c>
    </row>
    <row r="809" spans="1:18" x14ac:dyDescent="0.3">
      <c r="A809">
        <v>6017251752</v>
      </c>
      <c r="B809">
        <v>2492</v>
      </c>
      <c r="C809">
        <v>1622307755</v>
      </c>
      <c r="D809">
        <v>3</v>
      </c>
      <c r="E809">
        <v>7</v>
      </c>
      <c r="F809">
        <v>18</v>
      </c>
      <c r="G809">
        <v>1</v>
      </c>
      <c r="H809" s="14" t="s">
        <v>119</v>
      </c>
      <c r="I809" s="14" t="s">
        <v>89</v>
      </c>
      <c r="J809">
        <v>1</v>
      </c>
      <c r="K809" s="14" t="s">
        <v>259</v>
      </c>
      <c r="L809">
        <v>0.45</v>
      </c>
      <c r="M809">
        <v>5.25</v>
      </c>
      <c r="N809">
        <v>7.8</v>
      </c>
      <c r="O809">
        <v>12.15</v>
      </c>
      <c r="P809" s="14" t="s">
        <v>217</v>
      </c>
      <c r="Q809" s="14" t="s">
        <v>220</v>
      </c>
      <c r="R809" s="14" t="s">
        <v>230</v>
      </c>
    </row>
    <row r="810" spans="1:18" x14ac:dyDescent="0.3">
      <c r="A810">
        <v>6017813349</v>
      </c>
      <c r="B810">
        <v>2769</v>
      </c>
      <c r="C810">
        <v>1622342191</v>
      </c>
      <c r="D810">
        <v>9</v>
      </c>
      <c r="E810">
        <v>4</v>
      </c>
      <c r="F810">
        <v>12</v>
      </c>
      <c r="G810">
        <v>1</v>
      </c>
      <c r="H810" s="14" t="s">
        <v>128</v>
      </c>
      <c r="I810" s="14" t="s">
        <v>92</v>
      </c>
      <c r="J810">
        <v>1</v>
      </c>
      <c r="K810" s="14" t="s">
        <v>258</v>
      </c>
      <c r="L810">
        <v>0.45</v>
      </c>
      <c r="M810">
        <v>5.45</v>
      </c>
      <c r="N810">
        <v>7.75</v>
      </c>
      <c r="O810">
        <v>11.6</v>
      </c>
      <c r="P810" s="14" t="s">
        <v>217</v>
      </c>
      <c r="Q810" s="14" t="s">
        <v>220</v>
      </c>
      <c r="R810" s="14" t="s">
        <v>232</v>
      </c>
    </row>
    <row r="811" spans="1:18" x14ac:dyDescent="0.3">
      <c r="A811">
        <v>6017968731</v>
      </c>
      <c r="B811">
        <v>1377</v>
      </c>
      <c r="C811">
        <v>1622351821</v>
      </c>
      <c r="D811">
        <v>4</v>
      </c>
      <c r="E811">
        <v>8</v>
      </c>
      <c r="F811">
        <v>2</v>
      </c>
      <c r="G811">
        <v>2</v>
      </c>
      <c r="H811" s="14" t="s">
        <v>128</v>
      </c>
      <c r="I811" s="14" t="s">
        <v>89</v>
      </c>
      <c r="J811">
        <v>0</v>
      </c>
      <c r="K811" s="14" t="s">
        <v>258</v>
      </c>
      <c r="L811">
        <v>0.4</v>
      </c>
      <c r="M811">
        <v>5.5</v>
      </c>
      <c r="N811">
        <v>7.8</v>
      </c>
      <c r="O811">
        <v>11.4</v>
      </c>
      <c r="P811" s="14" t="s">
        <v>217</v>
      </c>
      <c r="Q811" s="14" t="s">
        <v>220</v>
      </c>
      <c r="R811" s="14" t="s">
        <v>232</v>
      </c>
    </row>
    <row r="812" spans="1:18" x14ac:dyDescent="0.3">
      <c r="A812">
        <v>6017997870</v>
      </c>
      <c r="B812">
        <v>2229</v>
      </c>
      <c r="C812">
        <v>1622353441</v>
      </c>
      <c r="D812">
        <v>3</v>
      </c>
      <c r="E812">
        <v>11</v>
      </c>
      <c r="F812">
        <v>5</v>
      </c>
      <c r="G812">
        <v>2</v>
      </c>
      <c r="H812" s="14" t="s">
        <v>128</v>
      </c>
      <c r="I812" s="14" t="s">
        <v>89</v>
      </c>
      <c r="J812">
        <v>0</v>
      </c>
      <c r="K812" s="14" t="s">
        <v>258</v>
      </c>
      <c r="L812">
        <v>0.35</v>
      </c>
      <c r="M812">
        <v>5.65</v>
      </c>
      <c r="N812">
        <v>7.8</v>
      </c>
      <c r="O812">
        <v>10.6</v>
      </c>
      <c r="P812" s="14" t="s">
        <v>217</v>
      </c>
      <c r="Q812" s="14" t="s">
        <v>220</v>
      </c>
      <c r="R812" s="14" t="s">
        <v>211</v>
      </c>
    </row>
    <row r="813" spans="1:18" x14ac:dyDescent="0.3">
      <c r="A813">
        <v>6018048435</v>
      </c>
      <c r="B813">
        <v>3188</v>
      </c>
      <c r="C813">
        <v>1622356061</v>
      </c>
      <c r="D813">
        <v>2</v>
      </c>
      <c r="E813">
        <v>11</v>
      </c>
      <c r="F813">
        <v>13</v>
      </c>
      <c r="G813">
        <v>3</v>
      </c>
      <c r="H813" s="14" t="s">
        <v>127</v>
      </c>
      <c r="I813" s="14" t="s">
        <v>89</v>
      </c>
      <c r="J813">
        <v>0</v>
      </c>
      <c r="K813" s="14" t="s">
        <v>258</v>
      </c>
      <c r="L813">
        <v>0.35</v>
      </c>
      <c r="M813">
        <v>5.7</v>
      </c>
      <c r="N813">
        <v>7.75</v>
      </c>
      <c r="O813">
        <v>10.6</v>
      </c>
      <c r="P813" s="14" t="s">
        <v>217</v>
      </c>
      <c r="Q813" s="14" t="s">
        <v>220</v>
      </c>
      <c r="R813" s="14" t="s">
        <v>211</v>
      </c>
    </row>
    <row r="814" spans="1:18" x14ac:dyDescent="0.3">
      <c r="A814">
        <v>6018775545</v>
      </c>
      <c r="B814">
        <v>2848</v>
      </c>
      <c r="C814">
        <v>1622384482</v>
      </c>
      <c r="D814">
        <v>2</v>
      </c>
      <c r="E814">
        <v>13</v>
      </c>
      <c r="F814">
        <v>22</v>
      </c>
      <c r="G814">
        <v>1</v>
      </c>
      <c r="H814" s="14" t="s">
        <v>127</v>
      </c>
      <c r="I814" s="14" t="s">
        <v>92</v>
      </c>
      <c r="J814">
        <v>1</v>
      </c>
      <c r="K814" s="14" t="s">
        <v>259</v>
      </c>
      <c r="L814">
        <v>0.35</v>
      </c>
      <c r="M814">
        <v>5.3</v>
      </c>
      <c r="N814">
        <v>7.85</v>
      </c>
      <c r="O814">
        <v>10.8</v>
      </c>
      <c r="P814" s="14" t="s">
        <v>217</v>
      </c>
      <c r="Q814" s="14" t="s">
        <v>220</v>
      </c>
      <c r="R814" s="14" t="s">
        <v>229</v>
      </c>
    </row>
    <row r="815" spans="1:18" x14ac:dyDescent="0.3">
      <c r="A815">
        <v>6018983781</v>
      </c>
      <c r="B815">
        <v>2238</v>
      </c>
      <c r="C815">
        <v>1622391514</v>
      </c>
      <c r="D815">
        <v>8</v>
      </c>
      <c r="E815">
        <v>8</v>
      </c>
      <c r="F815">
        <v>21</v>
      </c>
      <c r="G815">
        <v>5</v>
      </c>
      <c r="H815" s="14" t="s">
        <v>129</v>
      </c>
      <c r="I815" s="14" t="s">
        <v>89</v>
      </c>
      <c r="J815">
        <v>0</v>
      </c>
      <c r="K815" s="14" t="s">
        <v>259</v>
      </c>
      <c r="L815">
        <v>0.35</v>
      </c>
      <c r="M815">
        <v>5.35</v>
      </c>
      <c r="N815">
        <v>7.7</v>
      </c>
      <c r="O815">
        <v>11.25</v>
      </c>
      <c r="P815" s="14" t="s">
        <v>217</v>
      </c>
      <c r="Q815" s="14" t="s">
        <v>220</v>
      </c>
      <c r="R815" s="14" t="s">
        <v>229</v>
      </c>
    </row>
    <row r="816" spans="1:18" x14ac:dyDescent="0.3">
      <c r="A816">
        <v>6021866655</v>
      </c>
      <c r="B816">
        <v>2566</v>
      </c>
      <c r="C816">
        <v>1622556384</v>
      </c>
      <c r="D816">
        <v>2</v>
      </c>
      <c r="E816">
        <v>3</v>
      </c>
      <c r="F816">
        <v>19</v>
      </c>
      <c r="G816">
        <v>1</v>
      </c>
      <c r="H816" s="14" t="s">
        <v>119</v>
      </c>
      <c r="I816" s="14" t="s">
        <v>89</v>
      </c>
      <c r="J816">
        <v>1</v>
      </c>
      <c r="K816" s="14" t="s">
        <v>259</v>
      </c>
      <c r="L816">
        <v>0.4</v>
      </c>
      <c r="M816">
        <v>5.25</v>
      </c>
      <c r="N816">
        <v>7.5</v>
      </c>
      <c r="O816">
        <v>11.8</v>
      </c>
      <c r="P816" s="14" t="s">
        <v>217</v>
      </c>
      <c r="Q816" s="14" t="s">
        <v>220</v>
      </c>
      <c r="R816" s="14" t="s">
        <v>229</v>
      </c>
    </row>
    <row r="817" spans="1:18" x14ac:dyDescent="0.3">
      <c r="A817">
        <v>6022003527</v>
      </c>
      <c r="B817">
        <v>2946</v>
      </c>
      <c r="C817">
        <v>1622561017</v>
      </c>
      <c r="D817">
        <v>4</v>
      </c>
      <c r="E817">
        <v>11</v>
      </c>
      <c r="F817">
        <v>19</v>
      </c>
      <c r="G817">
        <v>1</v>
      </c>
      <c r="H817" s="14" t="s">
        <v>119</v>
      </c>
      <c r="I817" s="14" t="s">
        <v>89</v>
      </c>
      <c r="J817">
        <v>0</v>
      </c>
      <c r="K817" s="14" t="s">
        <v>259</v>
      </c>
      <c r="L817">
        <v>0.4</v>
      </c>
      <c r="M817">
        <v>5.4</v>
      </c>
      <c r="N817">
        <v>7.4</v>
      </c>
      <c r="O817">
        <v>12.65</v>
      </c>
      <c r="P817" s="14" t="s">
        <v>217</v>
      </c>
      <c r="Q817" s="14" t="s">
        <v>220</v>
      </c>
      <c r="R817" s="14" t="s">
        <v>229</v>
      </c>
    </row>
    <row r="818" spans="1:18" x14ac:dyDescent="0.3">
      <c r="A818">
        <v>6023522523</v>
      </c>
      <c r="B818">
        <v>2887</v>
      </c>
      <c r="C818">
        <v>1622649552</v>
      </c>
      <c r="D818">
        <v>2</v>
      </c>
      <c r="E818">
        <v>11</v>
      </c>
      <c r="F818">
        <v>25</v>
      </c>
      <c r="G818">
        <v>1</v>
      </c>
      <c r="H818" s="14" t="s">
        <v>119</v>
      </c>
      <c r="I818" s="14" t="s">
        <v>92</v>
      </c>
      <c r="J818">
        <v>0</v>
      </c>
      <c r="K818" s="14" t="s">
        <v>259</v>
      </c>
      <c r="L818">
        <v>0.35</v>
      </c>
      <c r="M818">
        <v>5.4</v>
      </c>
      <c r="N818">
        <v>7.7</v>
      </c>
      <c r="O818">
        <v>13.15</v>
      </c>
      <c r="P818" s="14" t="s">
        <v>217</v>
      </c>
      <c r="Q818" s="14" t="s">
        <v>220</v>
      </c>
      <c r="R818" s="14" t="s">
        <v>221</v>
      </c>
    </row>
    <row r="819" spans="1:18" x14ac:dyDescent="0.3">
      <c r="A819">
        <v>6024999612</v>
      </c>
      <c r="B819">
        <v>2605</v>
      </c>
      <c r="C819">
        <v>1622735648</v>
      </c>
      <c r="D819">
        <v>2</v>
      </c>
      <c r="E819">
        <v>5</v>
      </c>
      <c r="F819">
        <v>25</v>
      </c>
      <c r="G819">
        <v>1</v>
      </c>
      <c r="H819" s="14" t="s">
        <v>127</v>
      </c>
      <c r="I819" s="14" t="s">
        <v>89</v>
      </c>
      <c r="J819">
        <v>1</v>
      </c>
      <c r="K819" s="14" t="s">
        <v>259</v>
      </c>
      <c r="L819">
        <v>0.35</v>
      </c>
      <c r="M819">
        <v>5.05</v>
      </c>
      <c r="N819">
        <v>7.65</v>
      </c>
      <c r="O819">
        <v>13.8</v>
      </c>
      <c r="P819" s="14" t="s">
        <v>217</v>
      </c>
      <c r="Q819" s="14" t="s">
        <v>220</v>
      </c>
      <c r="R819" s="14" t="s">
        <v>221</v>
      </c>
    </row>
    <row r="820" spans="1:18" x14ac:dyDescent="0.3">
      <c r="A820">
        <v>6026040127</v>
      </c>
      <c r="B820">
        <v>2065</v>
      </c>
      <c r="C820">
        <v>1622805625</v>
      </c>
      <c r="D820">
        <v>1</v>
      </c>
      <c r="E820">
        <v>11</v>
      </c>
      <c r="F820">
        <v>4</v>
      </c>
      <c r="G820">
        <v>4</v>
      </c>
      <c r="H820" s="14" t="s">
        <v>127</v>
      </c>
      <c r="I820" s="14" t="s">
        <v>92</v>
      </c>
      <c r="J820">
        <v>0</v>
      </c>
      <c r="K820" s="14" t="s">
        <v>258</v>
      </c>
      <c r="L820">
        <v>0.35</v>
      </c>
      <c r="M820">
        <v>4.9000000000000004</v>
      </c>
      <c r="N820">
        <v>7.95</v>
      </c>
      <c r="O820">
        <v>13.8</v>
      </c>
      <c r="P820" s="14" t="s">
        <v>217</v>
      </c>
      <c r="Q820" s="14" t="s">
        <v>220</v>
      </c>
      <c r="R820" s="14" t="s">
        <v>221</v>
      </c>
    </row>
    <row r="821" spans="1:18" x14ac:dyDescent="0.3">
      <c r="A821">
        <v>6026446077</v>
      </c>
      <c r="B821">
        <v>2852</v>
      </c>
      <c r="C821">
        <v>1622821302</v>
      </c>
      <c r="D821">
        <v>0</v>
      </c>
      <c r="E821">
        <v>14</v>
      </c>
      <c r="F821">
        <v>21</v>
      </c>
      <c r="G821">
        <v>1</v>
      </c>
      <c r="H821" s="14" t="s">
        <v>127</v>
      </c>
      <c r="I821" s="14" t="s">
        <v>89</v>
      </c>
      <c r="J821">
        <v>0</v>
      </c>
      <c r="K821" s="14" t="s">
        <v>259</v>
      </c>
      <c r="L821">
        <v>0.35</v>
      </c>
      <c r="M821">
        <v>4.55</v>
      </c>
      <c r="N821">
        <v>8.1999999999999993</v>
      </c>
      <c r="O821">
        <v>14.1</v>
      </c>
      <c r="P821" s="14" t="s">
        <v>217</v>
      </c>
      <c r="Q821" s="14" t="s">
        <v>217</v>
      </c>
      <c r="R821" s="14" t="s">
        <v>221</v>
      </c>
    </row>
    <row r="822" spans="1:18" x14ac:dyDescent="0.3">
      <c r="A822">
        <v>6026533323</v>
      </c>
      <c r="B822">
        <v>2012</v>
      </c>
      <c r="C822">
        <v>1622824625</v>
      </c>
      <c r="D822">
        <v>1</v>
      </c>
      <c r="E822">
        <v>5</v>
      </c>
      <c r="F822">
        <v>10</v>
      </c>
      <c r="G822">
        <v>1</v>
      </c>
      <c r="H822" s="14" t="s">
        <v>127</v>
      </c>
      <c r="I822" s="14" t="s">
        <v>92</v>
      </c>
      <c r="J822">
        <v>0</v>
      </c>
      <c r="K822" s="14" t="s">
        <v>259</v>
      </c>
      <c r="L822">
        <v>0.35</v>
      </c>
      <c r="M822">
        <v>3.9</v>
      </c>
      <c r="N822">
        <v>8.25</v>
      </c>
      <c r="O822">
        <v>14.2</v>
      </c>
      <c r="P822" s="14" t="s">
        <v>212</v>
      </c>
      <c r="Q822" s="14" t="s">
        <v>217</v>
      </c>
      <c r="R822" s="14" t="s">
        <v>221</v>
      </c>
    </row>
    <row r="823" spans="1:18" x14ac:dyDescent="0.3">
      <c r="A823">
        <v>6028772551</v>
      </c>
      <c r="B823">
        <v>1973</v>
      </c>
      <c r="C823">
        <v>1622945025</v>
      </c>
      <c r="D823">
        <v>5</v>
      </c>
      <c r="E823">
        <v>2</v>
      </c>
      <c r="F823">
        <v>15</v>
      </c>
      <c r="G823">
        <v>1</v>
      </c>
      <c r="H823" s="14" t="s">
        <v>119</v>
      </c>
      <c r="I823" s="14" t="s">
        <v>92</v>
      </c>
      <c r="J823">
        <v>1</v>
      </c>
      <c r="K823" s="14" t="s">
        <v>259</v>
      </c>
      <c r="L823">
        <v>0.4</v>
      </c>
      <c r="M823">
        <v>3.95</v>
      </c>
      <c r="N823">
        <v>7.95</v>
      </c>
      <c r="O823">
        <v>14.65</v>
      </c>
      <c r="P823" s="14" t="s">
        <v>212</v>
      </c>
      <c r="Q823" s="14" t="s">
        <v>217</v>
      </c>
      <c r="R823" s="14" t="s">
        <v>221</v>
      </c>
    </row>
    <row r="824" spans="1:18" x14ac:dyDescent="0.3">
      <c r="A824">
        <v>6029056847</v>
      </c>
      <c r="B824">
        <v>3148</v>
      </c>
      <c r="C824">
        <v>1622961477</v>
      </c>
      <c r="D824">
        <v>4</v>
      </c>
      <c r="E824">
        <v>14</v>
      </c>
      <c r="F824">
        <v>11</v>
      </c>
      <c r="G824">
        <v>1</v>
      </c>
      <c r="H824" s="14" t="s">
        <v>121</v>
      </c>
      <c r="I824" s="14" t="s">
        <v>89</v>
      </c>
      <c r="J824">
        <v>0</v>
      </c>
      <c r="K824" s="14" t="s">
        <v>259</v>
      </c>
      <c r="L824">
        <v>0.35</v>
      </c>
      <c r="M824">
        <v>3.8</v>
      </c>
      <c r="N824">
        <v>8.5500000000000007</v>
      </c>
      <c r="O824">
        <v>14.25</v>
      </c>
      <c r="P824" s="14" t="s">
        <v>212</v>
      </c>
      <c r="Q824" s="14" t="s">
        <v>217</v>
      </c>
      <c r="R824" s="14" t="s">
        <v>221</v>
      </c>
    </row>
    <row r="825" spans="1:18" x14ac:dyDescent="0.3">
      <c r="A825">
        <v>6029309869</v>
      </c>
      <c r="B825">
        <v>3174</v>
      </c>
      <c r="C825">
        <v>1622972514</v>
      </c>
      <c r="D825">
        <v>5</v>
      </c>
      <c r="E825">
        <v>15</v>
      </c>
      <c r="F825">
        <v>14</v>
      </c>
      <c r="G825">
        <v>3</v>
      </c>
      <c r="H825" s="14" t="s">
        <v>119</v>
      </c>
      <c r="I825" s="14" t="s">
        <v>89</v>
      </c>
      <c r="J825">
        <v>1</v>
      </c>
      <c r="K825" s="14" t="s">
        <v>258</v>
      </c>
      <c r="L825">
        <v>0.35</v>
      </c>
      <c r="M825">
        <v>3.55</v>
      </c>
      <c r="N825">
        <v>9.15</v>
      </c>
      <c r="O825">
        <v>13.95</v>
      </c>
      <c r="P825" s="14" t="s">
        <v>222</v>
      </c>
      <c r="Q825" s="14" t="s">
        <v>214</v>
      </c>
      <c r="R825" s="14" t="s">
        <v>221</v>
      </c>
    </row>
    <row r="826" spans="1:18" x14ac:dyDescent="0.3">
      <c r="A826">
        <v>6029405135</v>
      </c>
      <c r="B826">
        <v>2180</v>
      </c>
      <c r="C826">
        <v>1622976540</v>
      </c>
      <c r="D826">
        <v>1</v>
      </c>
      <c r="E826">
        <v>12</v>
      </c>
      <c r="F826">
        <v>8</v>
      </c>
      <c r="G826">
        <v>3</v>
      </c>
      <c r="H826" s="14" t="s">
        <v>127</v>
      </c>
      <c r="I826" s="14" t="s">
        <v>92</v>
      </c>
      <c r="J826">
        <v>0</v>
      </c>
      <c r="K826" s="14" t="s">
        <v>258</v>
      </c>
      <c r="L826">
        <v>0.35</v>
      </c>
      <c r="M826">
        <v>3.3</v>
      </c>
      <c r="N826">
        <v>9.25</v>
      </c>
      <c r="O826">
        <v>14.15</v>
      </c>
      <c r="P826" s="14" t="s">
        <v>222</v>
      </c>
      <c r="Q826" s="14" t="s">
        <v>214</v>
      </c>
      <c r="R826" s="14" t="s">
        <v>221</v>
      </c>
    </row>
    <row r="827" spans="1:18" x14ac:dyDescent="0.3">
      <c r="A827">
        <v>6031373857</v>
      </c>
      <c r="B827">
        <v>2482</v>
      </c>
      <c r="C827">
        <v>1623080656</v>
      </c>
      <c r="D827">
        <v>7</v>
      </c>
      <c r="E827">
        <v>10</v>
      </c>
      <c r="F827">
        <v>9</v>
      </c>
      <c r="G827">
        <v>1</v>
      </c>
      <c r="H827" s="14" t="s">
        <v>128</v>
      </c>
      <c r="I827" s="14" t="s">
        <v>89</v>
      </c>
      <c r="J827">
        <v>0</v>
      </c>
      <c r="K827" s="14" t="s">
        <v>258</v>
      </c>
      <c r="L827">
        <v>0.35</v>
      </c>
      <c r="M827">
        <v>3.35</v>
      </c>
      <c r="N827">
        <v>9.35</v>
      </c>
      <c r="O827">
        <v>14.2</v>
      </c>
      <c r="P827" s="14" t="s">
        <v>222</v>
      </c>
      <c r="Q827" s="14" t="s">
        <v>214</v>
      </c>
      <c r="R827" s="14" t="s">
        <v>221</v>
      </c>
    </row>
    <row r="828" spans="1:18" x14ac:dyDescent="0.3">
      <c r="A828">
        <v>6032471858</v>
      </c>
      <c r="B828">
        <v>2214</v>
      </c>
      <c r="C828">
        <v>1623154125</v>
      </c>
      <c r="D828">
        <v>3</v>
      </c>
      <c r="E828">
        <v>12</v>
      </c>
      <c r="F828">
        <v>17</v>
      </c>
      <c r="G828">
        <v>2</v>
      </c>
      <c r="H828" s="14" t="s">
        <v>127</v>
      </c>
      <c r="I828" s="14" t="s">
        <v>92</v>
      </c>
      <c r="J828">
        <v>0</v>
      </c>
      <c r="K828" s="14" t="s">
        <v>259</v>
      </c>
      <c r="L828">
        <v>0.35</v>
      </c>
      <c r="M828">
        <v>3.4</v>
      </c>
      <c r="N828">
        <v>9.35</v>
      </c>
      <c r="O828">
        <v>14.5</v>
      </c>
      <c r="P828" s="14" t="s">
        <v>222</v>
      </c>
      <c r="Q828" s="14" t="s">
        <v>214</v>
      </c>
      <c r="R828" s="14" t="s">
        <v>221</v>
      </c>
    </row>
    <row r="829" spans="1:18" x14ac:dyDescent="0.3">
      <c r="A829">
        <v>6034312567</v>
      </c>
      <c r="B829">
        <v>2462</v>
      </c>
      <c r="C829">
        <v>1623255373</v>
      </c>
      <c r="D829">
        <v>3</v>
      </c>
      <c r="E829">
        <v>6</v>
      </c>
      <c r="F829">
        <v>19</v>
      </c>
      <c r="G829">
        <v>1</v>
      </c>
      <c r="H829" s="14" t="s">
        <v>119</v>
      </c>
      <c r="I829" s="14" t="s">
        <v>89</v>
      </c>
      <c r="J829">
        <v>1</v>
      </c>
      <c r="K829" s="14" t="s">
        <v>259</v>
      </c>
      <c r="L829">
        <v>0.35</v>
      </c>
      <c r="M829">
        <v>3.4</v>
      </c>
      <c r="N829">
        <v>9.3000000000000007</v>
      </c>
      <c r="O829">
        <v>14.55</v>
      </c>
      <c r="P829" s="14" t="s">
        <v>222</v>
      </c>
      <c r="Q829" s="14" t="s">
        <v>214</v>
      </c>
      <c r="R829" s="14" t="s">
        <v>221</v>
      </c>
    </row>
    <row r="830" spans="1:18" x14ac:dyDescent="0.3">
      <c r="A830">
        <v>6034789669</v>
      </c>
      <c r="B830">
        <v>2101</v>
      </c>
      <c r="C830">
        <v>1623287274</v>
      </c>
      <c r="D830">
        <v>0</v>
      </c>
      <c r="E830">
        <v>13</v>
      </c>
      <c r="F830">
        <v>10</v>
      </c>
      <c r="G830">
        <v>4</v>
      </c>
      <c r="H830" s="14" t="s">
        <v>122</v>
      </c>
      <c r="I830" s="14" t="s">
        <v>89</v>
      </c>
      <c r="J830">
        <v>0</v>
      </c>
      <c r="K830" s="14" t="s">
        <v>258</v>
      </c>
      <c r="L830">
        <v>0.3</v>
      </c>
      <c r="M830">
        <v>2.95</v>
      </c>
      <c r="N830">
        <v>9.75</v>
      </c>
      <c r="O830">
        <v>14.45</v>
      </c>
      <c r="P830" s="14" t="s">
        <v>227</v>
      </c>
      <c r="Q830" s="14" t="s">
        <v>214</v>
      </c>
      <c r="R830" s="14" t="s">
        <v>221</v>
      </c>
    </row>
    <row r="831" spans="1:18" x14ac:dyDescent="0.3">
      <c r="A831">
        <v>6034814772</v>
      </c>
      <c r="B831">
        <v>1936</v>
      </c>
      <c r="C831">
        <v>1623289784</v>
      </c>
      <c r="D831">
        <v>3</v>
      </c>
      <c r="E831">
        <v>3</v>
      </c>
      <c r="F831">
        <v>21</v>
      </c>
      <c r="G831">
        <v>1</v>
      </c>
      <c r="H831" s="14" t="s">
        <v>119</v>
      </c>
      <c r="I831" s="14" t="s">
        <v>92</v>
      </c>
      <c r="J831">
        <v>1</v>
      </c>
      <c r="K831" s="14" t="s">
        <v>259</v>
      </c>
      <c r="L831">
        <v>0.35</v>
      </c>
      <c r="M831">
        <v>2.9</v>
      </c>
      <c r="N831">
        <v>9.5</v>
      </c>
      <c r="O831">
        <v>15.4</v>
      </c>
      <c r="P831" s="14" t="s">
        <v>227</v>
      </c>
      <c r="Q831" s="14" t="s">
        <v>214</v>
      </c>
      <c r="R831" s="14" t="s">
        <v>221</v>
      </c>
    </row>
    <row r="832" spans="1:18" x14ac:dyDescent="0.3">
      <c r="A832">
        <v>6034846695</v>
      </c>
      <c r="B832">
        <v>2705</v>
      </c>
      <c r="C832">
        <v>1623292688</v>
      </c>
      <c r="D832">
        <v>3</v>
      </c>
      <c r="E832">
        <v>12</v>
      </c>
      <c r="F832">
        <v>22</v>
      </c>
      <c r="G832">
        <v>1</v>
      </c>
      <c r="H832" s="14" t="s">
        <v>122</v>
      </c>
      <c r="I832" s="14" t="s">
        <v>89</v>
      </c>
      <c r="J832">
        <v>0</v>
      </c>
      <c r="K832" s="14" t="s">
        <v>259</v>
      </c>
      <c r="L832">
        <v>0.35</v>
      </c>
      <c r="M832">
        <v>2.9</v>
      </c>
      <c r="N832">
        <v>9.5500000000000007</v>
      </c>
      <c r="O832">
        <v>16.25</v>
      </c>
      <c r="P832" s="14" t="s">
        <v>227</v>
      </c>
      <c r="Q832" s="14" t="s">
        <v>214</v>
      </c>
      <c r="R832" s="14" t="s">
        <v>221</v>
      </c>
    </row>
    <row r="833" spans="1:18" x14ac:dyDescent="0.3">
      <c r="A833">
        <v>6034967821</v>
      </c>
      <c r="B833">
        <v>2886</v>
      </c>
      <c r="C833">
        <v>1623302439</v>
      </c>
      <c r="D833">
        <v>4</v>
      </c>
      <c r="E833">
        <v>10</v>
      </c>
      <c r="F833">
        <v>13</v>
      </c>
      <c r="G833">
        <v>1</v>
      </c>
      <c r="H833" s="14" t="s">
        <v>122</v>
      </c>
      <c r="I833" s="14" t="s">
        <v>89</v>
      </c>
      <c r="J833">
        <v>0</v>
      </c>
      <c r="K833" s="14" t="s">
        <v>259</v>
      </c>
      <c r="L833">
        <v>0.35</v>
      </c>
      <c r="M833">
        <v>3</v>
      </c>
      <c r="N833">
        <v>9.5</v>
      </c>
      <c r="O833">
        <v>16.25</v>
      </c>
      <c r="P833" s="14" t="s">
        <v>227</v>
      </c>
      <c r="Q833" s="14" t="s">
        <v>214</v>
      </c>
      <c r="R833" s="14" t="s">
        <v>221</v>
      </c>
    </row>
    <row r="834" spans="1:18" x14ac:dyDescent="0.3">
      <c r="A834">
        <v>6035013795</v>
      </c>
      <c r="B834">
        <v>1612</v>
      </c>
      <c r="C834">
        <v>1623306110</v>
      </c>
      <c r="D834">
        <v>5</v>
      </c>
      <c r="E834">
        <v>3</v>
      </c>
      <c r="F834">
        <v>13</v>
      </c>
      <c r="G834">
        <v>5</v>
      </c>
      <c r="H834" s="14" t="s">
        <v>119</v>
      </c>
      <c r="I834" s="14" t="s">
        <v>89</v>
      </c>
      <c r="J834">
        <v>1</v>
      </c>
      <c r="K834" s="14" t="s">
        <v>259</v>
      </c>
      <c r="L834">
        <v>0.35</v>
      </c>
      <c r="M834">
        <v>3.15</v>
      </c>
      <c r="N834">
        <v>9</v>
      </c>
      <c r="O834">
        <v>15.8</v>
      </c>
      <c r="P834" s="14" t="s">
        <v>227</v>
      </c>
      <c r="Q834" s="14" t="s">
        <v>214</v>
      </c>
      <c r="R834" s="14" t="s">
        <v>221</v>
      </c>
    </row>
    <row r="835" spans="1:18" x14ac:dyDescent="0.3">
      <c r="A835">
        <v>6035045820</v>
      </c>
      <c r="B835">
        <v>1822</v>
      </c>
      <c r="C835">
        <v>1623308531</v>
      </c>
      <c r="D835">
        <v>2</v>
      </c>
      <c r="E835">
        <v>4</v>
      </c>
      <c r="F835">
        <v>13</v>
      </c>
      <c r="G835">
        <v>5</v>
      </c>
      <c r="H835" s="14" t="s">
        <v>119</v>
      </c>
      <c r="I835" s="14" t="s">
        <v>92</v>
      </c>
      <c r="J835">
        <v>1</v>
      </c>
      <c r="K835" s="14" t="s">
        <v>259</v>
      </c>
      <c r="L835">
        <v>0.4</v>
      </c>
      <c r="M835">
        <v>2.85</v>
      </c>
      <c r="N835">
        <v>8.8000000000000007</v>
      </c>
      <c r="O835">
        <v>15.4</v>
      </c>
      <c r="P835" s="14" t="s">
        <v>209</v>
      </c>
      <c r="Q835" s="14" t="s">
        <v>214</v>
      </c>
      <c r="R835" s="14" t="s">
        <v>221</v>
      </c>
    </row>
    <row r="836" spans="1:18" x14ac:dyDescent="0.3">
      <c r="A836">
        <v>6035681296</v>
      </c>
      <c r="B836">
        <v>3454</v>
      </c>
      <c r="C836">
        <v>1623339879</v>
      </c>
      <c r="D836">
        <v>6</v>
      </c>
      <c r="E836">
        <v>9</v>
      </c>
      <c r="F836">
        <v>33</v>
      </c>
      <c r="G836">
        <v>1</v>
      </c>
      <c r="H836" s="14" t="s">
        <v>119</v>
      </c>
      <c r="I836" s="14" t="s">
        <v>92</v>
      </c>
      <c r="J836">
        <v>1</v>
      </c>
      <c r="K836" s="14" t="s">
        <v>259</v>
      </c>
      <c r="L836">
        <v>0.4</v>
      </c>
      <c r="M836">
        <v>3.05</v>
      </c>
      <c r="N836">
        <v>9.1</v>
      </c>
      <c r="O836">
        <v>16.100000000000001</v>
      </c>
      <c r="P836" s="14" t="s">
        <v>209</v>
      </c>
      <c r="Q836" s="14" t="s">
        <v>214</v>
      </c>
      <c r="R836" s="14" t="s">
        <v>235</v>
      </c>
    </row>
    <row r="837" spans="1:18" x14ac:dyDescent="0.3">
      <c r="A837">
        <v>6037190803</v>
      </c>
      <c r="B837">
        <v>2184</v>
      </c>
      <c r="C837">
        <v>1623429853</v>
      </c>
      <c r="D837">
        <v>7</v>
      </c>
      <c r="E837">
        <v>9</v>
      </c>
      <c r="F837">
        <v>15</v>
      </c>
      <c r="G837">
        <v>1</v>
      </c>
      <c r="H837" s="14" t="s">
        <v>119</v>
      </c>
      <c r="I837" s="14" t="s">
        <v>89</v>
      </c>
      <c r="J837">
        <v>0</v>
      </c>
      <c r="K837" s="14" t="s">
        <v>259</v>
      </c>
      <c r="L837">
        <v>0.4</v>
      </c>
      <c r="M837">
        <v>3.2</v>
      </c>
      <c r="N837">
        <v>9</v>
      </c>
      <c r="O837">
        <v>15.9</v>
      </c>
      <c r="P837" s="14" t="s">
        <v>209</v>
      </c>
      <c r="Q837" s="14" t="s">
        <v>214</v>
      </c>
      <c r="R837" s="14" t="s">
        <v>235</v>
      </c>
    </row>
    <row r="838" spans="1:18" x14ac:dyDescent="0.3">
      <c r="A838">
        <v>6040076799</v>
      </c>
      <c r="B838">
        <v>2546</v>
      </c>
      <c r="C838">
        <v>1623587930</v>
      </c>
      <c r="D838">
        <v>4</v>
      </c>
      <c r="E838">
        <v>4</v>
      </c>
      <c r="F838">
        <v>18</v>
      </c>
      <c r="G838">
        <v>5</v>
      </c>
      <c r="H838" s="14" t="s">
        <v>121</v>
      </c>
      <c r="I838" s="14" t="s">
        <v>89</v>
      </c>
      <c r="J838">
        <v>1</v>
      </c>
      <c r="K838" s="14" t="s">
        <v>258</v>
      </c>
      <c r="L838">
        <v>0.45</v>
      </c>
      <c r="M838">
        <v>3.3</v>
      </c>
      <c r="N838">
        <v>8.65</v>
      </c>
      <c r="O838">
        <v>15.55</v>
      </c>
      <c r="P838" s="14" t="s">
        <v>209</v>
      </c>
      <c r="Q838" s="14" t="s">
        <v>214</v>
      </c>
      <c r="R838" s="14" t="s">
        <v>235</v>
      </c>
    </row>
    <row r="839" spans="1:18" x14ac:dyDescent="0.3">
      <c r="A839">
        <v>6040159620</v>
      </c>
      <c r="B839">
        <v>2171</v>
      </c>
      <c r="C839">
        <v>1623590927</v>
      </c>
      <c r="D839">
        <v>1</v>
      </c>
      <c r="E839">
        <v>10</v>
      </c>
      <c r="F839">
        <v>8</v>
      </c>
      <c r="G839">
        <v>1</v>
      </c>
      <c r="H839" s="14" t="s">
        <v>119</v>
      </c>
      <c r="I839" s="14" t="s">
        <v>92</v>
      </c>
      <c r="J839">
        <v>0</v>
      </c>
      <c r="K839" s="14" t="s">
        <v>259</v>
      </c>
      <c r="L839">
        <v>0.4</v>
      </c>
      <c r="M839">
        <v>3.25</v>
      </c>
      <c r="N839">
        <v>8.9</v>
      </c>
      <c r="O839">
        <v>14.7</v>
      </c>
      <c r="P839" s="14" t="s">
        <v>209</v>
      </c>
      <c r="Q839" s="14" t="s">
        <v>214</v>
      </c>
      <c r="R839" s="14" t="s">
        <v>235</v>
      </c>
    </row>
    <row r="840" spans="1:18" x14ac:dyDescent="0.3">
      <c r="A840">
        <v>6040498562</v>
      </c>
      <c r="B840">
        <v>2706</v>
      </c>
      <c r="C840">
        <v>1623603631</v>
      </c>
      <c r="D840">
        <v>1</v>
      </c>
      <c r="E840">
        <v>9</v>
      </c>
      <c r="F840">
        <v>12</v>
      </c>
      <c r="G840">
        <v>1</v>
      </c>
      <c r="H840" s="14" t="s">
        <v>119</v>
      </c>
      <c r="I840" s="14" t="s">
        <v>89</v>
      </c>
      <c r="J840">
        <v>0</v>
      </c>
      <c r="K840" s="14" t="s">
        <v>259</v>
      </c>
      <c r="L840">
        <v>0.4</v>
      </c>
      <c r="M840">
        <v>3.25</v>
      </c>
      <c r="N840">
        <v>8.8000000000000007</v>
      </c>
      <c r="O840">
        <v>15.1</v>
      </c>
      <c r="P840" s="14" t="s">
        <v>209</v>
      </c>
      <c r="Q840" s="14" t="s">
        <v>214</v>
      </c>
      <c r="R840" s="14" t="s">
        <v>235</v>
      </c>
    </row>
    <row r="841" spans="1:18" x14ac:dyDescent="0.3">
      <c r="A841">
        <v>6041079362</v>
      </c>
      <c r="B841">
        <v>2091</v>
      </c>
      <c r="C841">
        <v>1623641892</v>
      </c>
      <c r="D841">
        <v>3</v>
      </c>
      <c r="E841">
        <v>11</v>
      </c>
      <c r="F841">
        <v>12</v>
      </c>
      <c r="G841">
        <v>1</v>
      </c>
      <c r="H841" s="14" t="s">
        <v>119</v>
      </c>
      <c r="I841" s="14" t="s">
        <v>89</v>
      </c>
      <c r="J841">
        <v>0</v>
      </c>
      <c r="K841" s="14" t="s">
        <v>259</v>
      </c>
      <c r="L841">
        <v>0.4</v>
      </c>
      <c r="M841">
        <v>3.4</v>
      </c>
      <c r="N841">
        <v>8.65</v>
      </c>
      <c r="O841">
        <v>14.65</v>
      </c>
      <c r="P841" s="14" t="s">
        <v>209</v>
      </c>
      <c r="Q841" s="14" t="s">
        <v>214</v>
      </c>
      <c r="R841" s="14" t="s">
        <v>235</v>
      </c>
    </row>
    <row r="842" spans="1:18" x14ac:dyDescent="0.3">
      <c r="A842">
        <v>6041510654</v>
      </c>
      <c r="B842">
        <v>3407</v>
      </c>
      <c r="C842">
        <v>1623666717</v>
      </c>
      <c r="D842">
        <v>10</v>
      </c>
      <c r="E842">
        <v>10</v>
      </c>
      <c r="F842">
        <v>11</v>
      </c>
      <c r="G842">
        <v>5</v>
      </c>
      <c r="H842" s="14" t="s">
        <v>128</v>
      </c>
      <c r="I842" s="14" t="s">
        <v>92</v>
      </c>
      <c r="J842">
        <v>0</v>
      </c>
      <c r="K842" s="14" t="s">
        <v>258</v>
      </c>
      <c r="L842">
        <v>0.4</v>
      </c>
      <c r="M842">
        <v>3.85</v>
      </c>
      <c r="N842">
        <v>8.9</v>
      </c>
      <c r="O842">
        <v>14.7</v>
      </c>
      <c r="P842" s="14" t="s">
        <v>212</v>
      </c>
      <c r="Q842" s="14" t="s">
        <v>214</v>
      </c>
      <c r="R842" s="14" t="s">
        <v>235</v>
      </c>
    </row>
    <row r="843" spans="1:18" x14ac:dyDescent="0.3">
      <c r="A843">
        <v>6043214021</v>
      </c>
      <c r="B843">
        <v>3550</v>
      </c>
      <c r="C843">
        <v>1623763262</v>
      </c>
      <c r="D843">
        <v>11</v>
      </c>
      <c r="E843">
        <v>7</v>
      </c>
      <c r="F843">
        <v>17</v>
      </c>
      <c r="G843">
        <v>1</v>
      </c>
      <c r="H843" s="14" t="s">
        <v>128</v>
      </c>
      <c r="I843" s="14" t="s">
        <v>89</v>
      </c>
      <c r="J843">
        <v>1</v>
      </c>
      <c r="K843" s="14" t="s">
        <v>258</v>
      </c>
      <c r="L843">
        <v>0.4</v>
      </c>
      <c r="M843">
        <v>4.1500000000000004</v>
      </c>
      <c r="N843">
        <v>9.15</v>
      </c>
      <c r="O843">
        <v>14.8</v>
      </c>
      <c r="P843" s="14" t="s">
        <v>218</v>
      </c>
      <c r="Q843" s="14" t="s">
        <v>214</v>
      </c>
      <c r="R843" s="14" t="s">
        <v>235</v>
      </c>
    </row>
    <row r="844" spans="1:18" x14ac:dyDescent="0.3">
      <c r="A844">
        <v>6043325277</v>
      </c>
      <c r="B844">
        <v>2631</v>
      </c>
      <c r="C844">
        <v>1623767180</v>
      </c>
      <c r="D844">
        <v>3</v>
      </c>
      <c r="E844">
        <v>7</v>
      </c>
      <c r="F844">
        <v>5</v>
      </c>
      <c r="H844" s="14" t="s">
        <v>57</v>
      </c>
      <c r="I844" s="14" t="s">
        <v>92</v>
      </c>
      <c r="J844">
        <v>0</v>
      </c>
      <c r="K844" s="14" t="s">
        <v>258</v>
      </c>
      <c r="L844">
        <v>0.4</v>
      </c>
      <c r="M844">
        <v>4.0999999999999996</v>
      </c>
      <c r="N844">
        <v>8.8000000000000007</v>
      </c>
      <c r="O844">
        <v>14.5</v>
      </c>
      <c r="P844" s="14" t="s">
        <v>218</v>
      </c>
      <c r="Q844" s="14" t="s">
        <v>214</v>
      </c>
      <c r="R844" s="14" t="s">
        <v>235</v>
      </c>
    </row>
    <row r="845" spans="1:18" x14ac:dyDescent="0.3">
      <c r="A845">
        <v>6043510996</v>
      </c>
      <c r="B845">
        <v>2558</v>
      </c>
      <c r="C845">
        <v>1623774359</v>
      </c>
      <c r="D845">
        <v>5</v>
      </c>
      <c r="E845">
        <v>12</v>
      </c>
      <c r="F845">
        <v>36</v>
      </c>
      <c r="G845">
        <v>1</v>
      </c>
      <c r="H845" s="14" t="s">
        <v>119</v>
      </c>
      <c r="I845" s="14" t="s">
        <v>89</v>
      </c>
      <c r="J845">
        <v>1</v>
      </c>
      <c r="K845" s="14" t="s">
        <v>258</v>
      </c>
      <c r="L845">
        <v>0.4</v>
      </c>
      <c r="M845">
        <v>4.0999999999999996</v>
      </c>
      <c r="N845">
        <v>8.65</v>
      </c>
      <c r="O845">
        <v>15.6</v>
      </c>
      <c r="P845" s="14" t="s">
        <v>218</v>
      </c>
      <c r="Q845" s="14" t="s">
        <v>220</v>
      </c>
      <c r="R845" s="14" t="s">
        <v>241</v>
      </c>
    </row>
    <row r="846" spans="1:18" x14ac:dyDescent="0.3">
      <c r="A846">
        <v>6044703374</v>
      </c>
      <c r="B846">
        <v>2576</v>
      </c>
      <c r="C846">
        <v>1623851248</v>
      </c>
      <c r="D846">
        <v>4</v>
      </c>
      <c r="E846">
        <v>9</v>
      </c>
      <c r="F846">
        <v>21</v>
      </c>
      <c r="G846">
        <v>2</v>
      </c>
      <c r="H846" s="14" t="s">
        <v>119</v>
      </c>
      <c r="I846" s="14" t="s">
        <v>89</v>
      </c>
      <c r="J846">
        <v>1</v>
      </c>
      <c r="K846" s="14" t="s">
        <v>258</v>
      </c>
      <c r="L846">
        <v>0.45</v>
      </c>
      <c r="M846">
        <v>4.25</v>
      </c>
      <c r="N846">
        <v>8.5</v>
      </c>
      <c r="O846">
        <v>16.25</v>
      </c>
      <c r="P846" s="14" t="s">
        <v>218</v>
      </c>
      <c r="Q846" s="14" t="s">
        <v>220</v>
      </c>
      <c r="R846" s="14" t="s">
        <v>241</v>
      </c>
    </row>
    <row r="847" spans="1:18" x14ac:dyDescent="0.3">
      <c r="A847">
        <v>6044914642</v>
      </c>
      <c r="B847">
        <v>2780</v>
      </c>
      <c r="C847">
        <v>1623859292</v>
      </c>
      <c r="D847">
        <v>5</v>
      </c>
      <c r="E847">
        <v>7</v>
      </c>
      <c r="F847">
        <v>11</v>
      </c>
      <c r="G847">
        <v>1</v>
      </c>
      <c r="H847" s="14" t="s">
        <v>128</v>
      </c>
      <c r="I847" s="14" t="s">
        <v>92</v>
      </c>
      <c r="J847">
        <v>0</v>
      </c>
      <c r="K847" s="14" t="s">
        <v>258</v>
      </c>
      <c r="L847">
        <v>0.45</v>
      </c>
      <c r="M847">
        <v>4.1500000000000004</v>
      </c>
      <c r="N847">
        <v>8.35</v>
      </c>
      <c r="O847">
        <v>16.350000000000001</v>
      </c>
      <c r="P847" s="14" t="s">
        <v>218</v>
      </c>
      <c r="Q847" s="14" t="s">
        <v>220</v>
      </c>
      <c r="R847" s="14" t="s">
        <v>241</v>
      </c>
    </row>
    <row r="848" spans="1:18" x14ac:dyDescent="0.3">
      <c r="A848">
        <v>6045857150</v>
      </c>
      <c r="B848">
        <v>2652</v>
      </c>
      <c r="C848">
        <v>1623925960</v>
      </c>
      <c r="D848">
        <v>2</v>
      </c>
      <c r="E848">
        <v>5</v>
      </c>
      <c r="F848">
        <v>15</v>
      </c>
      <c r="G848">
        <v>4</v>
      </c>
      <c r="H848" s="14" t="s">
        <v>119</v>
      </c>
      <c r="I848" s="14" t="s">
        <v>89</v>
      </c>
      <c r="J848">
        <v>1</v>
      </c>
      <c r="K848" s="14" t="s">
        <v>258</v>
      </c>
      <c r="L848">
        <v>0.5</v>
      </c>
      <c r="M848">
        <v>4.0999999999999996</v>
      </c>
      <c r="N848">
        <v>8</v>
      </c>
      <c r="O848">
        <v>16.25</v>
      </c>
      <c r="P848" s="14" t="s">
        <v>218</v>
      </c>
      <c r="Q848" s="14" t="s">
        <v>220</v>
      </c>
      <c r="R848" s="14" t="s">
        <v>241</v>
      </c>
    </row>
    <row r="849" spans="1:18" x14ac:dyDescent="0.3">
      <c r="A849">
        <v>6045921365</v>
      </c>
      <c r="B849">
        <v>2938</v>
      </c>
      <c r="C849">
        <v>1623929378</v>
      </c>
      <c r="D849">
        <v>1</v>
      </c>
      <c r="E849">
        <v>8</v>
      </c>
      <c r="F849">
        <v>15</v>
      </c>
      <c r="G849">
        <v>4</v>
      </c>
      <c r="H849" s="14" t="s">
        <v>119</v>
      </c>
      <c r="I849" s="14" t="s">
        <v>92</v>
      </c>
      <c r="J849">
        <v>1</v>
      </c>
      <c r="K849" s="14" t="s">
        <v>258</v>
      </c>
      <c r="L849">
        <v>0.5</v>
      </c>
      <c r="M849">
        <v>4</v>
      </c>
      <c r="N849">
        <v>8.1</v>
      </c>
      <c r="O849">
        <v>16.05</v>
      </c>
      <c r="P849" s="14" t="s">
        <v>218</v>
      </c>
      <c r="Q849" s="14" t="s">
        <v>220</v>
      </c>
      <c r="R849" s="14" t="s">
        <v>241</v>
      </c>
    </row>
    <row r="850" spans="1:18" x14ac:dyDescent="0.3">
      <c r="A850">
        <v>6046018079</v>
      </c>
      <c r="B850">
        <v>2679</v>
      </c>
      <c r="C850">
        <v>1623933772</v>
      </c>
      <c r="D850">
        <v>9</v>
      </c>
      <c r="E850">
        <v>15</v>
      </c>
      <c r="F850">
        <v>13</v>
      </c>
      <c r="G850">
        <v>2</v>
      </c>
      <c r="H850" s="14" t="s">
        <v>128</v>
      </c>
      <c r="I850" s="14" t="s">
        <v>92</v>
      </c>
      <c r="J850">
        <v>0</v>
      </c>
      <c r="K850" s="14" t="s">
        <v>258</v>
      </c>
      <c r="L850">
        <v>0.5</v>
      </c>
      <c r="M850">
        <v>4.45</v>
      </c>
      <c r="N850">
        <v>8.1999999999999993</v>
      </c>
      <c r="O850">
        <v>16.2</v>
      </c>
      <c r="P850" s="14" t="s">
        <v>218</v>
      </c>
      <c r="Q850" s="14" t="s">
        <v>214</v>
      </c>
      <c r="R850" s="14" t="s">
        <v>241</v>
      </c>
    </row>
    <row r="851" spans="1:18" x14ac:dyDescent="0.3">
      <c r="A851">
        <v>6046876389</v>
      </c>
      <c r="B851">
        <v>2221</v>
      </c>
      <c r="C851">
        <v>1623985159</v>
      </c>
      <c r="D851">
        <v>3</v>
      </c>
      <c r="E851">
        <v>8</v>
      </c>
      <c r="F851">
        <v>13</v>
      </c>
      <c r="G851">
        <v>2</v>
      </c>
      <c r="H851" s="14" t="s">
        <v>119</v>
      </c>
      <c r="I851" s="14" t="s">
        <v>92</v>
      </c>
      <c r="J851">
        <v>0</v>
      </c>
      <c r="K851" s="14" t="s">
        <v>259</v>
      </c>
      <c r="L851">
        <v>0.45</v>
      </c>
      <c r="M851">
        <v>4.45</v>
      </c>
      <c r="N851">
        <v>8.4499999999999993</v>
      </c>
      <c r="O851">
        <v>15.8</v>
      </c>
      <c r="P851" s="14" t="s">
        <v>218</v>
      </c>
      <c r="Q851" s="14" t="s">
        <v>214</v>
      </c>
      <c r="R851" s="14" t="s">
        <v>241</v>
      </c>
    </row>
    <row r="852" spans="1:18" x14ac:dyDescent="0.3">
      <c r="A852">
        <v>6047011992</v>
      </c>
      <c r="B852">
        <v>3164</v>
      </c>
      <c r="C852">
        <v>1623996364</v>
      </c>
      <c r="D852">
        <v>5</v>
      </c>
      <c r="E852">
        <v>13</v>
      </c>
      <c r="F852">
        <v>20</v>
      </c>
      <c r="G852">
        <v>1</v>
      </c>
      <c r="H852" s="14" t="s">
        <v>127</v>
      </c>
      <c r="I852" s="14" t="s">
        <v>89</v>
      </c>
      <c r="J852">
        <v>0</v>
      </c>
      <c r="K852" s="14" t="s">
        <v>259</v>
      </c>
      <c r="L852">
        <v>0.45</v>
      </c>
      <c r="M852">
        <v>4.55</v>
      </c>
      <c r="N852">
        <v>8.5</v>
      </c>
      <c r="O852">
        <v>15.7</v>
      </c>
      <c r="P852" s="14" t="s">
        <v>218</v>
      </c>
      <c r="Q852" s="14" t="s">
        <v>214</v>
      </c>
      <c r="R852" s="14" t="s">
        <v>241</v>
      </c>
    </row>
    <row r="853" spans="1:18" x14ac:dyDescent="0.3">
      <c r="A853">
        <v>6047379003</v>
      </c>
      <c r="B853">
        <v>2488</v>
      </c>
      <c r="C853">
        <v>1624018545</v>
      </c>
      <c r="D853">
        <v>8</v>
      </c>
      <c r="E853">
        <v>6</v>
      </c>
      <c r="F853">
        <v>17</v>
      </c>
      <c r="G853">
        <v>3</v>
      </c>
      <c r="H853" s="14" t="s">
        <v>128</v>
      </c>
      <c r="I853" s="14" t="s">
        <v>92</v>
      </c>
      <c r="J853">
        <v>1</v>
      </c>
      <c r="K853" s="14" t="s">
        <v>258</v>
      </c>
      <c r="L853">
        <v>0.5</v>
      </c>
      <c r="M853">
        <v>4.75</v>
      </c>
      <c r="N853">
        <v>8.3000000000000007</v>
      </c>
      <c r="O853">
        <v>15.9</v>
      </c>
      <c r="P853" s="14" t="s">
        <v>218</v>
      </c>
      <c r="Q853" s="14" t="s">
        <v>214</v>
      </c>
      <c r="R853" s="14" t="s">
        <v>241</v>
      </c>
    </row>
    <row r="854" spans="1:18" x14ac:dyDescent="0.3">
      <c r="A854">
        <v>6047455210</v>
      </c>
      <c r="B854">
        <v>2574</v>
      </c>
      <c r="C854">
        <v>1624021686</v>
      </c>
      <c r="D854">
        <v>11</v>
      </c>
      <c r="E854">
        <v>6</v>
      </c>
      <c r="F854">
        <v>17</v>
      </c>
      <c r="G854">
        <v>2</v>
      </c>
      <c r="H854" s="14" t="s">
        <v>128</v>
      </c>
      <c r="I854" s="14" t="s">
        <v>92</v>
      </c>
      <c r="J854">
        <v>1</v>
      </c>
      <c r="K854" s="14" t="s">
        <v>259</v>
      </c>
      <c r="L854">
        <v>0.5</v>
      </c>
      <c r="M854">
        <v>5.05</v>
      </c>
      <c r="N854">
        <v>8.4499999999999993</v>
      </c>
      <c r="O854">
        <v>16.100000000000001</v>
      </c>
      <c r="P854" s="14" t="s">
        <v>218</v>
      </c>
      <c r="Q854" s="14" t="s">
        <v>214</v>
      </c>
      <c r="R854" s="14" t="s">
        <v>241</v>
      </c>
    </row>
    <row r="855" spans="1:18" x14ac:dyDescent="0.3">
      <c r="A855">
        <v>6048296195</v>
      </c>
      <c r="B855">
        <v>2522</v>
      </c>
      <c r="C855">
        <v>1624066749</v>
      </c>
      <c r="D855">
        <v>4</v>
      </c>
      <c r="E855">
        <v>9</v>
      </c>
      <c r="F855">
        <v>18</v>
      </c>
      <c r="G855">
        <v>2</v>
      </c>
      <c r="H855" s="14" t="s">
        <v>127</v>
      </c>
      <c r="I855" s="14" t="s">
        <v>89</v>
      </c>
      <c r="J855">
        <v>1</v>
      </c>
      <c r="K855" s="14" t="s">
        <v>259</v>
      </c>
      <c r="L855">
        <v>0.5</v>
      </c>
      <c r="M855">
        <v>5.15</v>
      </c>
      <c r="N855">
        <v>8.6999999999999993</v>
      </c>
      <c r="O855">
        <v>16.350000000000001</v>
      </c>
      <c r="P855" s="14" t="s">
        <v>218</v>
      </c>
      <c r="Q855" s="14" t="s">
        <v>214</v>
      </c>
      <c r="R855" s="14" t="s">
        <v>241</v>
      </c>
    </row>
    <row r="856" spans="1:18" x14ac:dyDescent="0.3">
      <c r="A856">
        <v>6048525281</v>
      </c>
      <c r="B856">
        <v>3418</v>
      </c>
      <c r="C856">
        <v>1624082704</v>
      </c>
      <c r="D856">
        <v>2</v>
      </c>
      <c r="E856">
        <v>7</v>
      </c>
      <c r="F856">
        <v>21</v>
      </c>
      <c r="G856">
        <v>4</v>
      </c>
      <c r="H856" s="14" t="s">
        <v>127</v>
      </c>
      <c r="I856" s="14" t="s">
        <v>92</v>
      </c>
      <c r="J856">
        <v>1</v>
      </c>
      <c r="K856" s="14" t="s">
        <v>258</v>
      </c>
      <c r="L856">
        <v>0.5</v>
      </c>
      <c r="M856">
        <v>4.95</v>
      </c>
      <c r="N856">
        <v>8.6</v>
      </c>
      <c r="O856">
        <v>15.75</v>
      </c>
      <c r="P856" s="14" t="s">
        <v>218</v>
      </c>
      <c r="Q856" s="14" t="s">
        <v>214</v>
      </c>
      <c r="R856" s="14" t="s">
        <v>241</v>
      </c>
    </row>
    <row r="857" spans="1:18" x14ac:dyDescent="0.3">
      <c r="A857">
        <v>6049402157</v>
      </c>
      <c r="B857">
        <v>1940</v>
      </c>
      <c r="C857">
        <v>1624120479</v>
      </c>
      <c r="D857">
        <v>2</v>
      </c>
      <c r="E857">
        <v>7</v>
      </c>
      <c r="F857">
        <v>8</v>
      </c>
      <c r="G857">
        <v>1</v>
      </c>
      <c r="H857" s="14" t="s">
        <v>127</v>
      </c>
      <c r="I857" s="14" t="s">
        <v>89</v>
      </c>
      <c r="J857">
        <v>0</v>
      </c>
      <c r="K857" s="14" t="s">
        <v>259</v>
      </c>
      <c r="L857">
        <v>0.5</v>
      </c>
      <c r="M857">
        <v>4.7</v>
      </c>
      <c r="N857">
        <v>8.5</v>
      </c>
      <c r="O857">
        <v>15.4</v>
      </c>
      <c r="P857" s="14" t="s">
        <v>218</v>
      </c>
      <c r="Q857" s="14" t="s">
        <v>214</v>
      </c>
      <c r="R857" s="14" t="s">
        <v>241</v>
      </c>
    </row>
    <row r="858" spans="1:18" x14ac:dyDescent="0.3">
      <c r="A858">
        <v>6049460203</v>
      </c>
      <c r="B858">
        <v>2445</v>
      </c>
      <c r="C858">
        <v>1624122925</v>
      </c>
      <c r="D858">
        <v>3</v>
      </c>
      <c r="E858">
        <v>6</v>
      </c>
      <c r="F858">
        <v>8</v>
      </c>
      <c r="G858">
        <v>1</v>
      </c>
      <c r="H858" s="14" t="s">
        <v>113</v>
      </c>
      <c r="I858" s="14" t="s">
        <v>89</v>
      </c>
      <c r="J858">
        <v>1</v>
      </c>
      <c r="K858" s="14" t="s">
        <v>258</v>
      </c>
      <c r="L858">
        <v>0.5</v>
      </c>
      <c r="M858">
        <v>4.6500000000000004</v>
      </c>
      <c r="N858">
        <v>8.6</v>
      </c>
      <c r="O858">
        <v>14.9</v>
      </c>
      <c r="P858" s="14" t="s">
        <v>218</v>
      </c>
      <c r="Q858" s="14" t="s">
        <v>214</v>
      </c>
      <c r="R858" s="14" t="s">
        <v>241</v>
      </c>
    </row>
    <row r="859" spans="1:18" x14ac:dyDescent="0.3">
      <c r="A859">
        <v>6049932304</v>
      </c>
      <c r="B859">
        <v>2280</v>
      </c>
      <c r="C859">
        <v>1624153651</v>
      </c>
      <c r="D859">
        <v>1</v>
      </c>
      <c r="E859">
        <v>12</v>
      </c>
      <c r="F859">
        <v>10</v>
      </c>
      <c r="G859">
        <v>3</v>
      </c>
      <c r="H859" s="14" t="s">
        <v>113</v>
      </c>
      <c r="I859" s="14" t="s">
        <v>89</v>
      </c>
      <c r="J859">
        <v>0</v>
      </c>
      <c r="K859" s="14" t="s">
        <v>258</v>
      </c>
      <c r="L859">
        <v>0.5</v>
      </c>
      <c r="M859">
        <v>4.6500000000000004</v>
      </c>
      <c r="N859">
        <v>8.6999999999999993</v>
      </c>
      <c r="O859">
        <v>15</v>
      </c>
      <c r="P859" s="14" t="s">
        <v>218</v>
      </c>
      <c r="Q859" s="14" t="s">
        <v>214</v>
      </c>
      <c r="R859" s="14" t="s">
        <v>241</v>
      </c>
    </row>
    <row r="860" spans="1:18" x14ac:dyDescent="0.3">
      <c r="A860">
        <v>6049982402</v>
      </c>
      <c r="B860">
        <v>2481</v>
      </c>
      <c r="C860">
        <v>1624157415</v>
      </c>
      <c r="D860">
        <v>3</v>
      </c>
      <c r="E860">
        <v>8</v>
      </c>
      <c r="F860">
        <v>19</v>
      </c>
      <c r="G860">
        <v>2</v>
      </c>
      <c r="H860" s="14" t="s">
        <v>119</v>
      </c>
      <c r="I860" s="14" t="s">
        <v>92</v>
      </c>
      <c r="J860">
        <v>1</v>
      </c>
      <c r="K860" s="14" t="s">
        <v>259</v>
      </c>
      <c r="L860">
        <v>0.55000000000000004</v>
      </c>
      <c r="M860">
        <v>4.75</v>
      </c>
      <c r="N860">
        <v>8.65</v>
      </c>
      <c r="O860">
        <v>15.35</v>
      </c>
      <c r="P860" s="14" t="s">
        <v>218</v>
      </c>
      <c r="Q860" s="14" t="s">
        <v>214</v>
      </c>
      <c r="R860" s="14" t="s">
        <v>241</v>
      </c>
    </row>
    <row r="861" spans="1:18" x14ac:dyDescent="0.3">
      <c r="A861">
        <v>6050022684</v>
      </c>
      <c r="B861">
        <v>1815</v>
      </c>
      <c r="C861">
        <v>1624160226</v>
      </c>
      <c r="D861">
        <v>4</v>
      </c>
      <c r="E861">
        <v>5</v>
      </c>
      <c r="F861">
        <v>13</v>
      </c>
      <c r="G861">
        <v>2</v>
      </c>
      <c r="H861" s="14" t="s">
        <v>127</v>
      </c>
      <c r="I861" s="14" t="s">
        <v>89</v>
      </c>
      <c r="J861">
        <v>1</v>
      </c>
      <c r="K861" s="14" t="s">
        <v>259</v>
      </c>
      <c r="L861">
        <v>0.6</v>
      </c>
      <c r="M861">
        <v>4.8</v>
      </c>
      <c r="N861">
        <v>8.35</v>
      </c>
      <c r="O861">
        <v>15.4</v>
      </c>
      <c r="P861" s="14" t="s">
        <v>218</v>
      </c>
      <c r="Q861" s="14" t="s">
        <v>214</v>
      </c>
      <c r="R861" s="14" t="s">
        <v>241</v>
      </c>
    </row>
    <row r="862" spans="1:18" x14ac:dyDescent="0.3">
      <c r="A862">
        <v>6050850926</v>
      </c>
      <c r="B862">
        <v>2203</v>
      </c>
      <c r="C862">
        <v>1624197962</v>
      </c>
      <c r="D862">
        <v>3</v>
      </c>
      <c r="E862">
        <v>5</v>
      </c>
      <c r="F862">
        <v>33</v>
      </c>
      <c r="G862">
        <v>1</v>
      </c>
      <c r="H862" s="14" t="s">
        <v>127</v>
      </c>
      <c r="I862" s="14" t="s">
        <v>89</v>
      </c>
      <c r="J862">
        <v>1</v>
      </c>
      <c r="K862" s="14" t="s">
        <v>259</v>
      </c>
      <c r="L862">
        <v>0.65</v>
      </c>
      <c r="M862">
        <v>4.45</v>
      </c>
      <c r="N862">
        <v>8.1</v>
      </c>
      <c r="O862">
        <v>16.5</v>
      </c>
      <c r="P862" s="14" t="s">
        <v>218</v>
      </c>
      <c r="Q862" s="14" t="s">
        <v>214</v>
      </c>
      <c r="R862" s="14" t="s">
        <v>241</v>
      </c>
    </row>
    <row r="863" spans="1:18" x14ac:dyDescent="0.3">
      <c r="A863">
        <v>6051059074</v>
      </c>
      <c r="B863">
        <v>1823</v>
      </c>
      <c r="C863">
        <v>1624205578</v>
      </c>
      <c r="D863">
        <v>1</v>
      </c>
      <c r="E863">
        <v>8</v>
      </c>
      <c r="F863">
        <v>7</v>
      </c>
      <c r="G863">
        <v>1</v>
      </c>
      <c r="H863" s="14" t="s">
        <v>113</v>
      </c>
      <c r="I863" s="14" t="s">
        <v>92</v>
      </c>
      <c r="J863">
        <v>0</v>
      </c>
      <c r="K863" s="14" t="s">
        <v>258</v>
      </c>
      <c r="L863">
        <v>0.6</v>
      </c>
      <c r="M863">
        <v>3.95</v>
      </c>
      <c r="N863">
        <v>8.15</v>
      </c>
      <c r="O863">
        <v>16</v>
      </c>
      <c r="P863" s="14" t="s">
        <v>218</v>
      </c>
      <c r="Q863" s="14" t="s">
        <v>214</v>
      </c>
      <c r="R863" s="14" t="s">
        <v>241</v>
      </c>
    </row>
    <row r="864" spans="1:18" x14ac:dyDescent="0.3">
      <c r="A864">
        <v>6052473277</v>
      </c>
      <c r="B864">
        <v>2658</v>
      </c>
      <c r="C864">
        <v>1624290813</v>
      </c>
      <c r="D864">
        <v>5</v>
      </c>
      <c r="E864">
        <v>10</v>
      </c>
      <c r="F864">
        <v>11</v>
      </c>
      <c r="G864">
        <v>1</v>
      </c>
      <c r="H864" s="14" t="s">
        <v>119</v>
      </c>
      <c r="I864" s="14" t="s">
        <v>92</v>
      </c>
      <c r="J864">
        <v>0</v>
      </c>
      <c r="K864" s="14" t="s">
        <v>259</v>
      </c>
      <c r="L864">
        <v>0.6</v>
      </c>
      <c r="M864">
        <v>4.05</v>
      </c>
      <c r="N864">
        <v>8.3000000000000007</v>
      </c>
      <c r="O864">
        <v>16.3</v>
      </c>
      <c r="P864" s="14" t="s">
        <v>218</v>
      </c>
      <c r="Q864" s="14" t="s">
        <v>214</v>
      </c>
      <c r="R864" s="14" t="s">
        <v>241</v>
      </c>
    </row>
    <row r="865" spans="1:18" x14ac:dyDescent="0.3">
      <c r="A865">
        <v>6053013460</v>
      </c>
      <c r="B865">
        <v>1757</v>
      </c>
      <c r="C865">
        <v>1624326977</v>
      </c>
      <c r="D865">
        <v>6</v>
      </c>
      <c r="E865">
        <v>4</v>
      </c>
      <c r="F865">
        <v>22</v>
      </c>
      <c r="G865">
        <v>1</v>
      </c>
      <c r="H865" s="14" t="s">
        <v>119</v>
      </c>
      <c r="I865" s="14" t="s">
        <v>89</v>
      </c>
      <c r="J865">
        <v>1</v>
      </c>
      <c r="K865" s="14" t="s">
        <v>259</v>
      </c>
      <c r="L865">
        <v>0.6</v>
      </c>
      <c r="M865">
        <v>4.0999999999999996</v>
      </c>
      <c r="N865">
        <v>7.9</v>
      </c>
      <c r="O865">
        <v>15.6</v>
      </c>
      <c r="P865" s="14" t="s">
        <v>218</v>
      </c>
      <c r="Q865" s="14" t="s">
        <v>214</v>
      </c>
      <c r="R865" s="14" t="s">
        <v>235</v>
      </c>
    </row>
    <row r="866" spans="1:18" x14ac:dyDescent="0.3">
      <c r="A866">
        <v>6053043002</v>
      </c>
      <c r="B866">
        <v>2581</v>
      </c>
      <c r="C866">
        <v>1624329633</v>
      </c>
      <c r="D866">
        <v>6</v>
      </c>
      <c r="E866">
        <v>12</v>
      </c>
      <c r="F866">
        <v>22</v>
      </c>
      <c r="G866">
        <v>1</v>
      </c>
      <c r="H866" s="14" t="s">
        <v>127</v>
      </c>
      <c r="I866" s="14" t="s">
        <v>89</v>
      </c>
      <c r="J866">
        <v>1</v>
      </c>
      <c r="K866" s="14" t="s">
        <v>259</v>
      </c>
      <c r="L866">
        <v>0.6</v>
      </c>
      <c r="M866">
        <v>4.2</v>
      </c>
      <c r="N866">
        <v>8.0500000000000007</v>
      </c>
      <c r="O866">
        <v>15.65</v>
      </c>
      <c r="P866" s="14" t="s">
        <v>218</v>
      </c>
      <c r="Q866" s="14" t="s">
        <v>214</v>
      </c>
      <c r="R866" s="14" t="s">
        <v>235</v>
      </c>
    </row>
    <row r="867" spans="1:18" x14ac:dyDescent="0.3">
      <c r="A867">
        <v>6053200045</v>
      </c>
      <c r="B867">
        <v>3232</v>
      </c>
      <c r="C867">
        <v>1624342619</v>
      </c>
      <c r="D867">
        <v>6</v>
      </c>
      <c r="E867">
        <v>17</v>
      </c>
      <c r="F867">
        <v>18</v>
      </c>
      <c r="G867">
        <v>1</v>
      </c>
      <c r="H867" s="14" t="s">
        <v>113</v>
      </c>
      <c r="I867" s="14" t="s">
        <v>92</v>
      </c>
      <c r="J867">
        <v>0</v>
      </c>
      <c r="K867" s="14" t="s">
        <v>258</v>
      </c>
      <c r="L867">
        <v>0.6</v>
      </c>
      <c r="M867">
        <v>4.25</v>
      </c>
      <c r="N867">
        <v>8.5500000000000007</v>
      </c>
      <c r="O867">
        <v>16</v>
      </c>
      <c r="P867" s="14" t="s">
        <v>218</v>
      </c>
      <c r="Q867" s="14" t="s">
        <v>215</v>
      </c>
      <c r="R867" s="14" t="s">
        <v>235</v>
      </c>
    </row>
    <row r="868" spans="1:18" x14ac:dyDescent="0.3">
      <c r="A868">
        <v>6053898750</v>
      </c>
      <c r="B868">
        <v>2542</v>
      </c>
      <c r="C868">
        <v>1624376764</v>
      </c>
      <c r="D868">
        <v>3</v>
      </c>
      <c r="E868">
        <v>5</v>
      </c>
      <c r="F868">
        <v>24</v>
      </c>
      <c r="G868">
        <v>1</v>
      </c>
      <c r="H868" s="14" t="s">
        <v>127</v>
      </c>
      <c r="I868" s="14" t="s">
        <v>92</v>
      </c>
      <c r="J868">
        <v>1</v>
      </c>
      <c r="K868" s="14" t="s">
        <v>259</v>
      </c>
      <c r="L868">
        <v>0.6</v>
      </c>
      <c r="M868">
        <v>4.3</v>
      </c>
      <c r="N868">
        <v>8.5500000000000007</v>
      </c>
      <c r="O868">
        <v>16.45</v>
      </c>
      <c r="P868" s="14" t="s">
        <v>218</v>
      </c>
      <c r="Q868" s="14" t="s">
        <v>215</v>
      </c>
      <c r="R868" s="14" t="s">
        <v>235</v>
      </c>
    </row>
    <row r="869" spans="1:18" x14ac:dyDescent="0.3">
      <c r="A869">
        <v>6055338487</v>
      </c>
      <c r="B869">
        <v>2845</v>
      </c>
      <c r="C869">
        <v>1624463774</v>
      </c>
      <c r="D869">
        <v>9</v>
      </c>
      <c r="E869">
        <v>13</v>
      </c>
      <c r="F869">
        <v>21</v>
      </c>
      <c r="G869">
        <v>1</v>
      </c>
      <c r="H869" s="14" t="s">
        <v>127</v>
      </c>
      <c r="I869" s="14" t="s">
        <v>92</v>
      </c>
      <c r="J869">
        <v>0</v>
      </c>
      <c r="K869" s="14" t="s">
        <v>259</v>
      </c>
      <c r="L869">
        <v>0.55000000000000004</v>
      </c>
      <c r="M869">
        <v>4.7</v>
      </c>
      <c r="N869">
        <v>8.8000000000000007</v>
      </c>
      <c r="O869">
        <v>16.75</v>
      </c>
      <c r="P869" s="14" t="s">
        <v>218</v>
      </c>
      <c r="Q869" s="14" t="s">
        <v>215</v>
      </c>
      <c r="R869" s="14" t="s">
        <v>235</v>
      </c>
    </row>
    <row r="870" spans="1:18" x14ac:dyDescent="0.3">
      <c r="A870">
        <v>6059177948</v>
      </c>
      <c r="B870">
        <v>2723</v>
      </c>
      <c r="C870">
        <v>1624676037</v>
      </c>
      <c r="D870">
        <v>5</v>
      </c>
      <c r="E870">
        <v>9</v>
      </c>
      <c r="F870">
        <v>20</v>
      </c>
      <c r="G870">
        <v>1</v>
      </c>
      <c r="H870" s="14" t="s">
        <v>127</v>
      </c>
      <c r="I870" s="14" t="s">
        <v>89</v>
      </c>
      <c r="J870">
        <v>1</v>
      </c>
      <c r="K870" s="14" t="s">
        <v>259</v>
      </c>
      <c r="L870">
        <v>0.6</v>
      </c>
      <c r="M870">
        <v>4.5</v>
      </c>
      <c r="N870">
        <v>8.5</v>
      </c>
      <c r="O870">
        <v>17.100000000000001</v>
      </c>
      <c r="P870" s="14" t="s">
        <v>218</v>
      </c>
      <c r="Q870" s="14" t="s">
        <v>215</v>
      </c>
      <c r="R870" s="14" t="s">
        <v>235</v>
      </c>
    </row>
    <row r="871" spans="1:18" x14ac:dyDescent="0.3">
      <c r="A871">
        <v>6059229279</v>
      </c>
      <c r="B871">
        <v>2211</v>
      </c>
      <c r="C871">
        <v>1624679193</v>
      </c>
      <c r="D871">
        <v>1</v>
      </c>
      <c r="E871">
        <v>11</v>
      </c>
      <c r="F871">
        <v>10</v>
      </c>
      <c r="G871">
        <v>2</v>
      </c>
      <c r="H871" s="14" t="s">
        <v>127</v>
      </c>
      <c r="I871" s="14" t="s">
        <v>89</v>
      </c>
      <c r="J871">
        <v>0</v>
      </c>
      <c r="K871" s="14" t="s">
        <v>259</v>
      </c>
      <c r="L871">
        <v>0.6</v>
      </c>
      <c r="M871">
        <v>4.4000000000000004</v>
      </c>
      <c r="N871">
        <v>8.65</v>
      </c>
      <c r="O871">
        <v>16.95</v>
      </c>
      <c r="P871" s="14" t="s">
        <v>218</v>
      </c>
      <c r="Q871" s="14" t="s">
        <v>215</v>
      </c>
      <c r="R871" s="14" t="s">
        <v>235</v>
      </c>
    </row>
    <row r="872" spans="1:18" x14ac:dyDescent="0.3">
      <c r="A872">
        <v>6059375248</v>
      </c>
      <c r="B872">
        <v>2538</v>
      </c>
      <c r="C872">
        <v>1624687993</v>
      </c>
      <c r="D872">
        <v>5</v>
      </c>
      <c r="E872">
        <v>16</v>
      </c>
      <c r="F872">
        <v>21</v>
      </c>
      <c r="G872">
        <v>2</v>
      </c>
      <c r="H872" s="14" t="s">
        <v>127</v>
      </c>
      <c r="I872" s="14" t="s">
        <v>92</v>
      </c>
      <c r="J872">
        <v>0</v>
      </c>
      <c r="K872" s="14" t="s">
        <v>259</v>
      </c>
      <c r="L872">
        <v>0.6</v>
      </c>
      <c r="M872">
        <v>4.4000000000000004</v>
      </c>
      <c r="N872">
        <v>8.8000000000000007</v>
      </c>
      <c r="O872">
        <v>17</v>
      </c>
      <c r="P872" s="14" t="s">
        <v>218</v>
      </c>
      <c r="Q872" s="14" t="s">
        <v>215</v>
      </c>
      <c r="R872" s="14" t="s">
        <v>235</v>
      </c>
    </row>
    <row r="873" spans="1:18" x14ac:dyDescent="0.3">
      <c r="A873">
        <v>6060904251</v>
      </c>
      <c r="B873">
        <v>1927</v>
      </c>
      <c r="C873">
        <v>1624757801</v>
      </c>
      <c r="D873">
        <v>3</v>
      </c>
      <c r="E873">
        <v>6</v>
      </c>
      <c r="F873">
        <v>22</v>
      </c>
      <c r="G873">
        <v>1</v>
      </c>
      <c r="H873" s="14" t="s">
        <v>127</v>
      </c>
      <c r="I873" s="14" t="s">
        <v>92</v>
      </c>
      <c r="J873">
        <v>1</v>
      </c>
      <c r="K873" s="14" t="s">
        <v>259</v>
      </c>
      <c r="L873">
        <v>0.6</v>
      </c>
      <c r="M873">
        <v>4.1500000000000004</v>
      </c>
      <c r="N873">
        <v>8.8000000000000007</v>
      </c>
      <c r="O873">
        <v>17.25</v>
      </c>
      <c r="P873" s="14" t="s">
        <v>218</v>
      </c>
      <c r="Q873" s="14" t="s">
        <v>215</v>
      </c>
      <c r="R873" s="14" t="s">
        <v>235</v>
      </c>
    </row>
    <row r="874" spans="1:18" x14ac:dyDescent="0.3">
      <c r="A874">
        <v>6060940689</v>
      </c>
      <c r="B874">
        <v>2576</v>
      </c>
      <c r="C874">
        <v>1624760416</v>
      </c>
      <c r="D874">
        <v>1</v>
      </c>
      <c r="E874">
        <v>9</v>
      </c>
      <c r="F874">
        <v>22</v>
      </c>
      <c r="G874">
        <v>1</v>
      </c>
      <c r="H874" s="14" t="s">
        <v>119</v>
      </c>
      <c r="I874" s="14" t="s">
        <v>92</v>
      </c>
      <c r="J874">
        <v>1</v>
      </c>
      <c r="K874" s="14" t="s">
        <v>259</v>
      </c>
      <c r="L874">
        <v>0.6</v>
      </c>
      <c r="M874">
        <v>3.65</v>
      </c>
      <c r="N874">
        <v>8.9499999999999993</v>
      </c>
      <c r="O874">
        <v>17.5</v>
      </c>
      <c r="P874" s="14" t="s">
        <v>222</v>
      </c>
      <c r="Q874" s="14" t="s">
        <v>215</v>
      </c>
      <c r="R874" s="14" t="s">
        <v>235</v>
      </c>
    </row>
    <row r="875" spans="1:18" x14ac:dyDescent="0.3">
      <c r="A875">
        <v>6061250493</v>
      </c>
      <c r="B875">
        <v>2367</v>
      </c>
      <c r="C875">
        <v>1624777222</v>
      </c>
      <c r="D875">
        <v>4</v>
      </c>
      <c r="E875">
        <v>10</v>
      </c>
      <c r="F875">
        <v>21</v>
      </c>
      <c r="G875">
        <v>1</v>
      </c>
      <c r="H875" s="14" t="s">
        <v>127</v>
      </c>
      <c r="I875" s="14" t="s">
        <v>89</v>
      </c>
      <c r="J875">
        <v>0</v>
      </c>
      <c r="K875" s="14" t="s">
        <v>259</v>
      </c>
      <c r="L875">
        <v>0.55000000000000004</v>
      </c>
      <c r="M875">
        <v>3.65</v>
      </c>
      <c r="N875">
        <v>9</v>
      </c>
      <c r="O875">
        <v>17.649999999999999</v>
      </c>
      <c r="P875" s="14" t="s">
        <v>222</v>
      </c>
      <c r="Q875" s="14" t="s">
        <v>215</v>
      </c>
      <c r="R875" s="14" t="s">
        <v>235</v>
      </c>
    </row>
    <row r="876" spans="1:18" x14ac:dyDescent="0.3">
      <c r="A876">
        <v>6061314486</v>
      </c>
      <c r="B876">
        <v>2117</v>
      </c>
      <c r="C876">
        <v>1624779939</v>
      </c>
      <c r="D876">
        <v>1</v>
      </c>
      <c r="E876">
        <v>13</v>
      </c>
      <c r="F876">
        <v>7</v>
      </c>
      <c r="G876">
        <v>1</v>
      </c>
      <c r="H876" s="14" t="s">
        <v>127</v>
      </c>
      <c r="I876" s="14" t="s">
        <v>89</v>
      </c>
      <c r="J876">
        <v>0</v>
      </c>
      <c r="K876" s="14" t="s">
        <v>259</v>
      </c>
      <c r="L876">
        <v>0.5</v>
      </c>
      <c r="M876">
        <v>3.6</v>
      </c>
      <c r="N876">
        <v>9.3000000000000007</v>
      </c>
      <c r="O876">
        <v>16.95</v>
      </c>
      <c r="P876" s="14" t="s">
        <v>222</v>
      </c>
      <c r="Q876" s="14" t="s">
        <v>215</v>
      </c>
      <c r="R876" s="14" t="s">
        <v>235</v>
      </c>
    </row>
    <row r="877" spans="1:18" x14ac:dyDescent="0.3">
      <c r="A877">
        <v>6061621820</v>
      </c>
      <c r="B877">
        <v>2513</v>
      </c>
      <c r="C877">
        <v>1624792247</v>
      </c>
      <c r="D877">
        <v>1</v>
      </c>
      <c r="E877">
        <v>8</v>
      </c>
      <c r="F877">
        <v>9</v>
      </c>
      <c r="G877">
        <v>2</v>
      </c>
      <c r="H877" s="14" t="s">
        <v>127</v>
      </c>
      <c r="I877" s="14" t="s">
        <v>92</v>
      </c>
      <c r="J877">
        <v>1</v>
      </c>
      <c r="K877" s="14" t="s">
        <v>259</v>
      </c>
      <c r="L877">
        <v>0.55000000000000004</v>
      </c>
      <c r="M877">
        <v>3.55</v>
      </c>
      <c r="N877">
        <v>9.35</v>
      </c>
      <c r="O877">
        <v>17</v>
      </c>
      <c r="P877" s="14" t="s">
        <v>222</v>
      </c>
      <c r="Q877" s="14" t="s">
        <v>215</v>
      </c>
      <c r="R877" s="14" t="s">
        <v>235</v>
      </c>
    </row>
    <row r="878" spans="1:18" x14ac:dyDescent="0.3">
      <c r="A878">
        <v>6061706267</v>
      </c>
      <c r="B878">
        <v>2650</v>
      </c>
      <c r="C878">
        <v>1624795384</v>
      </c>
      <c r="D878">
        <v>4</v>
      </c>
      <c r="E878">
        <v>4</v>
      </c>
      <c r="F878">
        <v>33</v>
      </c>
      <c r="G878">
        <v>2</v>
      </c>
      <c r="H878" s="14" t="s">
        <v>127</v>
      </c>
      <c r="I878" s="14" t="s">
        <v>92</v>
      </c>
      <c r="J878">
        <v>1</v>
      </c>
      <c r="K878" s="14" t="s">
        <v>259</v>
      </c>
      <c r="L878">
        <v>0.55000000000000004</v>
      </c>
      <c r="M878">
        <v>3.6</v>
      </c>
      <c r="N878">
        <v>9.25</v>
      </c>
      <c r="O878">
        <v>18.25</v>
      </c>
      <c r="P878" s="14" t="s">
        <v>222</v>
      </c>
      <c r="Q878" s="14" t="s">
        <v>215</v>
      </c>
      <c r="R878" s="14" t="s">
        <v>235</v>
      </c>
    </row>
    <row r="879" spans="1:18" x14ac:dyDescent="0.3">
      <c r="A879">
        <v>6062062348</v>
      </c>
      <c r="B879">
        <v>2167</v>
      </c>
      <c r="C879">
        <v>1624806659</v>
      </c>
      <c r="D879">
        <v>7</v>
      </c>
      <c r="E879">
        <v>6</v>
      </c>
      <c r="F879">
        <v>23</v>
      </c>
      <c r="G879">
        <v>1</v>
      </c>
      <c r="H879" s="14" t="s">
        <v>127</v>
      </c>
      <c r="I879" s="14" t="s">
        <v>89</v>
      </c>
      <c r="J879">
        <v>1</v>
      </c>
      <c r="K879" s="14" t="s">
        <v>259</v>
      </c>
      <c r="L879">
        <v>0.6</v>
      </c>
      <c r="M879">
        <v>3.9</v>
      </c>
      <c r="N879">
        <v>8.9499999999999993</v>
      </c>
      <c r="O879">
        <v>18.899999999999999</v>
      </c>
      <c r="P879" s="14" t="s">
        <v>222</v>
      </c>
      <c r="Q879" s="14" t="s">
        <v>215</v>
      </c>
      <c r="R879" s="14" t="s">
        <v>235</v>
      </c>
    </row>
    <row r="880" spans="1:18" x14ac:dyDescent="0.3">
      <c r="A880">
        <v>6065419154</v>
      </c>
      <c r="B880">
        <v>2851</v>
      </c>
      <c r="C880">
        <v>1624986025</v>
      </c>
      <c r="D880">
        <v>3</v>
      </c>
      <c r="E880">
        <v>7</v>
      </c>
      <c r="F880">
        <v>16</v>
      </c>
      <c r="G880">
        <v>1</v>
      </c>
      <c r="H880" s="14" t="s">
        <v>127</v>
      </c>
      <c r="I880" s="14" t="s">
        <v>92</v>
      </c>
      <c r="J880">
        <v>0</v>
      </c>
      <c r="K880" s="14" t="s">
        <v>259</v>
      </c>
      <c r="L880">
        <v>0.55000000000000004</v>
      </c>
      <c r="M880">
        <v>3.9</v>
      </c>
      <c r="N880">
        <v>8.9</v>
      </c>
      <c r="O880">
        <v>18.75</v>
      </c>
      <c r="P880" s="14" t="s">
        <v>222</v>
      </c>
      <c r="Q880" s="14" t="s">
        <v>215</v>
      </c>
      <c r="R880" s="14" t="s">
        <v>235</v>
      </c>
    </row>
    <row r="881" spans="1:18" x14ac:dyDescent="0.3">
      <c r="A881">
        <v>6068574065</v>
      </c>
      <c r="B881">
        <v>2455</v>
      </c>
      <c r="C881">
        <v>1625162901</v>
      </c>
      <c r="D881">
        <v>9</v>
      </c>
      <c r="E881">
        <v>5</v>
      </c>
      <c r="F881">
        <v>24</v>
      </c>
      <c r="G881">
        <v>1</v>
      </c>
      <c r="H881" s="14" t="s">
        <v>127</v>
      </c>
      <c r="I881" s="14" t="s">
        <v>89</v>
      </c>
      <c r="J881">
        <v>1</v>
      </c>
      <c r="K881" s="14" t="s">
        <v>259</v>
      </c>
      <c r="L881">
        <v>0.55000000000000004</v>
      </c>
      <c r="M881">
        <v>4.1500000000000004</v>
      </c>
      <c r="N881">
        <v>8.9</v>
      </c>
      <c r="O881">
        <v>19.3</v>
      </c>
      <c r="P881" s="14" t="s">
        <v>222</v>
      </c>
      <c r="Q881" s="14" t="s">
        <v>215</v>
      </c>
      <c r="R881" s="14" t="s">
        <v>235</v>
      </c>
    </row>
    <row r="882" spans="1:18" x14ac:dyDescent="0.3">
      <c r="A882">
        <v>6069001047</v>
      </c>
      <c r="B882">
        <v>2633</v>
      </c>
      <c r="C882">
        <v>1625193618</v>
      </c>
      <c r="D882">
        <v>6</v>
      </c>
      <c r="E882">
        <v>10</v>
      </c>
      <c r="F882">
        <v>15</v>
      </c>
      <c r="G882">
        <v>1</v>
      </c>
      <c r="H882" s="14" t="s">
        <v>127</v>
      </c>
      <c r="I882" s="14" t="s">
        <v>89</v>
      </c>
      <c r="J882">
        <v>0</v>
      </c>
      <c r="K882" s="14" t="s">
        <v>259</v>
      </c>
      <c r="L882">
        <v>0.5</v>
      </c>
      <c r="M882">
        <v>4.3</v>
      </c>
      <c r="N882">
        <v>9.15</v>
      </c>
      <c r="O882">
        <v>18.399999999999999</v>
      </c>
      <c r="P882" s="14" t="s">
        <v>222</v>
      </c>
      <c r="Q882" s="14" t="s">
        <v>215</v>
      </c>
      <c r="R882" s="14" t="s">
        <v>235</v>
      </c>
    </row>
    <row r="883" spans="1:18" x14ac:dyDescent="0.3">
      <c r="A883">
        <v>6069120247</v>
      </c>
      <c r="B883">
        <v>2749</v>
      </c>
      <c r="C883">
        <v>1625202952</v>
      </c>
      <c r="D883">
        <v>5</v>
      </c>
      <c r="E883">
        <v>4</v>
      </c>
      <c r="F883">
        <v>18</v>
      </c>
      <c r="H883" s="14" t="s">
        <v>127</v>
      </c>
      <c r="I883" s="14" t="s">
        <v>92</v>
      </c>
      <c r="J883">
        <v>1</v>
      </c>
      <c r="K883" s="14" t="s">
        <v>259</v>
      </c>
      <c r="L883">
        <v>0.55000000000000004</v>
      </c>
      <c r="M883">
        <v>4.5</v>
      </c>
      <c r="N883">
        <v>8.9499999999999993</v>
      </c>
      <c r="O883">
        <v>18.95</v>
      </c>
      <c r="P883" s="14" t="s">
        <v>222</v>
      </c>
      <c r="Q883" s="14" t="s">
        <v>215</v>
      </c>
      <c r="R883" s="14" t="s">
        <v>235</v>
      </c>
    </row>
    <row r="884" spans="1:18" x14ac:dyDescent="0.3">
      <c r="A884">
        <v>6069164690</v>
      </c>
      <c r="B884">
        <v>2464</v>
      </c>
      <c r="C884">
        <v>1625206249</v>
      </c>
      <c r="D884">
        <v>6</v>
      </c>
      <c r="E884">
        <v>8</v>
      </c>
      <c r="F884">
        <v>6</v>
      </c>
      <c r="G884">
        <v>5</v>
      </c>
      <c r="H884" s="14" t="s">
        <v>128</v>
      </c>
      <c r="I884" s="14" t="s">
        <v>92</v>
      </c>
      <c r="J884">
        <v>0</v>
      </c>
      <c r="K884" s="14" t="s">
        <v>259</v>
      </c>
      <c r="L884">
        <v>0.55000000000000004</v>
      </c>
      <c r="M884">
        <v>4.55</v>
      </c>
      <c r="N884">
        <v>8.85</v>
      </c>
      <c r="O884">
        <v>18.7</v>
      </c>
      <c r="P884" s="14" t="s">
        <v>222</v>
      </c>
      <c r="Q884" s="14" t="s">
        <v>215</v>
      </c>
      <c r="R884" s="14" t="s">
        <v>235</v>
      </c>
    </row>
    <row r="885" spans="1:18" x14ac:dyDescent="0.3">
      <c r="A885">
        <v>6069206099</v>
      </c>
      <c r="B885">
        <v>2543</v>
      </c>
      <c r="C885">
        <v>1625209184</v>
      </c>
      <c r="D885">
        <v>3</v>
      </c>
      <c r="E885">
        <v>9</v>
      </c>
      <c r="F885">
        <v>10</v>
      </c>
      <c r="G885">
        <v>3</v>
      </c>
      <c r="H885" s="14" t="s">
        <v>127</v>
      </c>
      <c r="I885" s="14" t="s">
        <v>89</v>
      </c>
      <c r="J885">
        <v>0</v>
      </c>
      <c r="K885" s="14" t="s">
        <v>258</v>
      </c>
      <c r="L885">
        <v>0.5</v>
      </c>
      <c r="M885">
        <v>4.4000000000000004</v>
      </c>
      <c r="N885">
        <v>9.1</v>
      </c>
      <c r="O885">
        <v>18.100000000000001</v>
      </c>
      <c r="P885" s="14" t="s">
        <v>222</v>
      </c>
      <c r="Q885" s="14" t="s">
        <v>215</v>
      </c>
      <c r="R885" s="14" t="s">
        <v>235</v>
      </c>
    </row>
    <row r="886" spans="1:18" x14ac:dyDescent="0.3">
      <c r="A886">
        <v>6069658057</v>
      </c>
      <c r="B886">
        <v>2234</v>
      </c>
      <c r="C886">
        <v>1625232138</v>
      </c>
      <c r="D886">
        <v>4</v>
      </c>
      <c r="E886">
        <v>11</v>
      </c>
      <c r="F886">
        <v>18</v>
      </c>
      <c r="G886">
        <v>2</v>
      </c>
      <c r="H886" s="14" t="s">
        <v>127</v>
      </c>
      <c r="I886" s="14" t="s">
        <v>92</v>
      </c>
      <c r="J886">
        <v>1</v>
      </c>
      <c r="K886" s="14" t="s">
        <v>259</v>
      </c>
      <c r="L886">
        <v>0.5</v>
      </c>
      <c r="M886">
        <v>4.3</v>
      </c>
      <c r="N886">
        <v>9.0500000000000007</v>
      </c>
      <c r="O886">
        <v>17.899999999999999</v>
      </c>
      <c r="P886" s="14" t="s">
        <v>222</v>
      </c>
      <c r="Q886" s="14" t="s">
        <v>215</v>
      </c>
      <c r="R886" s="14" t="s">
        <v>235</v>
      </c>
    </row>
    <row r="887" spans="1:18" x14ac:dyDescent="0.3">
      <c r="A887">
        <v>6069739989</v>
      </c>
      <c r="B887">
        <v>3239</v>
      </c>
      <c r="C887">
        <v>1625234938</v>
      </c>
      <c r="D887">
        <v>1</v>
      </c>
      <c r="E887">
        <v>15</v>
      </c>
      <c r="F887">
        <v>33</v>
      </c>
      <c r="G887">
        <v>1</v>
      </c>
      <c r="H887" s="14" t="s">
        <v>127</v>
      </c>
      <c r="I887" s="14" t="s">
        <v>92</v>
      </c>
      <c r="J887">
        <v>0</v>
      </c>
      <c r="K887" s="14" t="s">
        <v>259</v>
      </c>
      <c r="L887">
        <v>0.5</v>
      </c>
      <c r="M887">
        <v>4.05</v>
      </c>
      <c r="N887">
        <v>8.9499999999999993</v>
      </c>
      <c r="O887">
        <v>18.649999999999999</v>
      </c>
      <c r="P887" s="14" t="s">
        <v>222</v>
      </c>
      <c r="Q887" s="14" t="s">
        <v>216</v>
      </c>
      <c r="R887" s="14" t="s">
        <v>235</v>
      </c>
    </row>
    <row r="888" spans="1:18" x14ac:dyDescent="0.3">
      <c r="A888">
        <v>6071788815</v>
      </c>
      <c r="B888">
        <v>2464</v>
      </c>
      <c r="C888">
        <v>1625334347</v>
      </c>
      <c r="D888">
        <v>0</v>
      </c>
      <c r="E888">
        <v>9</v>
      </c>
      <c r="F888">
        <v>8</v>
      </c>
      <c r="G888">
        <v>1</v>
      </c>
      <c r="H888" s="14" t="s">
        <v>127</v>
      </c>
      <c r="I888" s="14" t="s">
        <v>89</v>
      </c>
      <c r="J888">
        <v>0</v>
      </c>
      <c r="K888" s="14" t="s">
        <v>259</v>
      </c>
      <c r="L888">
        <v>0.45</v>
      </c>
      <c r="M888">
        <v>3.9</v>
      </c>
      <c r="N888">
        <v>9.15</v>
      </c>
      <c r="O888">
        <v>17.850000000000001</v>
      </c>
      <c r="P888" s="14" t="s">
        <v>222</v>
      </c>
      <c r="Q888" s="14" t="s">
        <v>216</v>
      </c>
      <c r="R888" s="14" t="s">
        <v>235</v>
      </c>
    </row>
    <row r="889" spans="1:18" x14ac:dyDescent="0.3">
      <c r="A889">
        <v>6072835835</v>
      </c>
      <c r="B889">
        <v>2235</v>
      </c>
      <c r="C889">
        <v>1625393926</v>
      </c>
      <c r="D889">
        <v>2</v>
      </c>
      <c r="E889">
        <v>9</v>
      </c>
      <c r="F889">
        <v>16</v>
      </c>
      <c r="G889">
        <v>1</v>
      </c>
      <c r="H889" s="14" t="s">
        <v>127</v>
      </c>
      <c r="I889" s="14" t="s">
        <v>92</v>
      </c>
      <c r="J889">
        <v>0</v>
      </c>
      <c r="K889" s="14" t="s">
        <v>259</v>
      </c>
      <c r="L889">
        <v>0.45</v>
      </c>
      <c r="M889">
        <v>3.55</v>
      </c>
      <c r="N889">
        <v>8.9499999999999993</v>
      </c>
      <c r="O889">
        <v>17.600000000000001</v>
      </c>
      <c r="P889" s="14" t="s">
        <v>222</v>
      </c>
      <c r="Q889" s="14" t="s">
        <v>216</v>
      </c>
      <c r="R889" s="14" t="s">
        <v>235</v>
      </c>
    </row>
    <row r="890" spans="1:18" x14ac:dyDescent="0.3">
      <c r="A890">
        <v>6076203596</v>
      </c>
      <c r="B890">
        <v>2067</v>
      </c>
      <c r="C890">
        <v>1625577669</v>
      </c>
      <c r="D890">
        <v>5</v>
      </c>
      <c r="E890">
        <v>10</v>
      </c>
      <c r="F890">
        <v>7</v>
      </c>
      <c r="G890">
        <v>1</v>
      </c>
      <c r="H890" s="14" t="s">
        <v>127</v>
      </c>
      <c r="I890" s="14" t="s">
        <v>89</v>
      </c>
      <c r="J890">
        <v>0</v>
      </c>
      <c r="K890" s="14" t="s">
        <v>259</v>
      </c>
      <c r="L890">
        <v>0.4</v>
      </c>
      <c r="M890">
        <v>3.55</v>
      </c>
      <c r="N890">
        <v>9</v>
      </c>
      <c r="O890">
        <v>16.95</v>
      </c>
      <c r="P890" s="14" t="s">
        <v>222</v>
      </c>
      <c r="Q890" s="14" t="s">
        <v>216</v>
      </c>
      <c r="R890" s="14" t="s">
        <v>235</v>
      </c>
    </row>
    <row r="891" spans="1:18" x14ac:dyDescent="0.3">
      <c r="A891">
        <v>6076444873</v>
      </c>
      <c r="B891">
        <v>2382</v>
      </c>
      <c r="C891">
        <v>1625586485</v>
      </c>
      <c r="D891">
        <v>5</v>
      </c>
      <c r="E891">
        <v>8</v>
      </c>
      <c r="F891">
        <v>26</v>
      </c>
      <c r="G891">
        <v>1</v>
      </c>
      <c r="H891" s="14" t="s">
        <v>113</v>
      </c>
      <c r="I891" s="14" t="s">
        <v>92</v>
      </c>
      <c r="J891">
        <v>1</v>
      </c>
      <c r="K891" s="14" t="s">
        <v>259</v>
      </c>
      <c r="L891">
        <v>0.45</v>
      </c>
      <c r="M891">
        <v>3.75</v>
      </c>
      <c r="N891">
        <v>8.85</v>
      </c>
      <c r="O891">
        <v>17.75</v>
      </c>
      <c r="P891" s="14" t="s">
        <v>222</v>
      </c>
      <c r="Q891" s="14" t="s">
        <v>216</v>
      </c>
      <c r="R891" s="14" t="s">
        <v>235</v>
      </c>
    </row>
    <row r="892" spans="1:18" x14ac:dyDescent="0.3">
      <c r="A892">
        <v>6076511462</v>
      </c>
      <c r="B892">
        <v>2822</v>
      </c>
      <c r="C892">
        <v>1625589232</v>
      </c>
      <c r="D892">
        <v>0</v>
      </c>
      <c r="E892">
        <v>9</v>
      </c>
      <c r="F892">
        <v>17</v>
      </c>
      <c r="G892">
        <v>1</v>
      </c>
      <c r="H892" s="14" t="s">
        <v>119</v>
      </c>
      <c r="I892" s="14" t="s">
        <v>92</v>
      </c>
      <c r="J892">
        <v>1</v>
      </c>
      <c r="K892" s="14" t="s">
        <v>259</v>
      </c>
      <c r="L892">
        <v>0.5</v>
      </c>
      <c r="M892">
        <v>3.5</v>
      </c>
      <c r="N892">
        <v>8.5</v>
      </c>
      <c r="O892">
        <v>17.55</v>
      </c>
      <c r="P892" s="14" t="s">
        <v>222</v>
      </c>
      <c r="Q892" s="14" t="s">
        <v>214</v>
      </c>
      <c r="R892" s="14" t="s">
        <v>235</v>
      </c>
    </row>
    <row r="893" spans="1:18" x14ac:dyDescent="0.3">
      <c r="A893">
        <v>6077791660</v>
      </c>
      <c r="B893">
        <v>1516</v>
      </c>
      <c r="C893">
        <v>1625670481</v>
      </c>
      <c r="D893">
        <v>4</v>
      </c>
      <c r="E893">
        <v>3</v>
      </c>
      <c r="F893">
        <v>23</v>
      </c>
      <c r="G893">
        <v>1</v>
      </c>
      <c r="H893" s="14" t="s">
        <v>119</v>
      </c>
      <c r="I893" s="14" t="s">
        <v>92</v>
      </c>
      <c r="J893">
        <v>1</v>
      </c>
      <c r="K893" s="14" t="s">
        <v>259</v>
      </c>
      <c r="L893">
        <v>0.5</v>
      </c>
      <c r="M893">
        <v>3.55</v>
      </c>
      <c r="N893">
        <v>8.35</v>
      </c>
      <c r="O893">
        <v>17.600000000000001</v>
      </c>
      <c r="P893" s="14" t="s">
        <v>222</v>
      </c>
      <c r="Q893" s="14" t="s">
        <v>214</v>
      </c>
      <c r="R893" s="14" t="s">
        <v>235</v>
      </c>
    </row>
    <row r="894" spans="1:18" x14ac:dyDescent="0.3">
      <c r="A894">
        <v>6077839717</v>
      </c>
      <c r="B894">
        <v>1705</v>
      </c>
      <c r="C894">
        <v>1625672390</v>
      </c>
      <c r="D894">
        <v>3</v>
      </c>
      <c r="E894">
        <v>5</v>
      </c>
      <c r="F894">
        <v>22</v>
      </c>
      <c r="G894">
        <v>1</v>
      </c>
      <c r="H894" s="14" t="s">
        <v>127</v>
      </c>
      <c r="I894" s="14" t="s">
        <v>92</v>
      </c>
      <c r="J894">
        <v>1</v>
      </c>
      <c r="K894" s="14" t="s">
        <v>259</v>
      </c>
      <c r="L894">
        <v>0.5</v>
      </c>
      <c r="M894">
        <v>3.65</v>
      </c>
      <c r="N894">
        <v>8.15</v>
      </c>
      <c r="O894">
        <v>17.600000000000001</v>
      </c>
      <c r="P894" s="14" t="s">
        <v>222</v>
      </c>
      <c r="Q894" s="14" t="s">
        <v>214</v>
      </c>
      <c r="R894" s="14" t="s">
        <v>235</v>
      </c>
    </row>
    <row r="895" spans="1:18" x14ac:dyDescent="0.3">
      <c r="A895">
        <v>6079371741</v>
      </c>
      <c r="B895">
        <v>2054</v>
      </c>
      <c r="C895">
        <v>1625762292</v>
      </c>
      <c r="D895">
        <v>2</v>
      </c>
      <c r="E895">
        <v>8</v>
      </c>
      <c r="F895">
        <v>16</v>
      </c>
      <c r="G895">
        <v>1</v>
      </c>
      <c r="H895" s="14" t="s">
        <v>113</v>
      </c>
      <c r="I895" s="14" t="s">
        <v>92</v>
      </c>
      <c r="J895">
        <v>1</v>
      </c>
      <c r="K895" s="14" t="s">
        <v>259</v>
      </c>
      <c r="L895">
        <v>0.55000000000000004</v>
      </c>
      <c r="M895">
        <v>3.55</v>
      </c>
      <c r="N895">
        <v>8.0500000000000007</v>
      </c>
      <c r="O895">
        <v>17.350000000000001</v>
      </c>
      <c r="P895" s="14" t="s">
        <v>222</v>
      </c>
      <c r="Q895" s="14" t="s">
        <v>214</v>
      </c>
      <c r="R895" s="14" t="s">
        <v>235</v>
      </c>
    </row>
    <row r="896" spans="1:18" x14ac:dyDescent="0.3">
      <c r="A896">
        <v>6080658697</v>
      </c>
      <c r="B896">
        <v>2451</v>
      </c>
      <c r="C896">
        <v>1625842586</v>
      </c>
      <c r="D896">
        <v>1</v>
      </c>
      <c r="E896">
        <v>15</v>
      </c>
      <c r="F896">
        <v>13</v>
      </c>
      <c r="G896">
        <v>1</v>
      </c>
      <c r="H896" s="14" t="s">
        <v>113</v>
      </c>
      <c r="I896" s="14" t="s">
        <v>92</v>
      </c>
      <c r="J896">
        <v>0</v>
      </c>
      <c r="K896" s="14" t="s">
        <v>259</v>
      </c>
      <c r="L896">
        <v>0.55000000000000004</v>
      </c>
      <c r="M896">
        <v>3.55</v>
      </c>
      <c r="N896">
        <v>8.15</v>
      </c>
      <c r="O896">
        <v>17.649999999999999</v>
      </c>
      <c r="P896" s="14" t="s">
        <v>222</v>
      </c>
      <c r="Q896" s="14" t="s">
        <v>214</v>
      </c>
      <c r="R896" s="14" t="s">
        <v>235</v>
      </c>
    </row>
    <row r="897" spans="1:18" x14ac:dyDescent="0.3">
      <c r="A897">
        <v>6080783914</v>
      </c>
      <c r="B897">
        <v>3447</v>
      </c>
      <c r="C897">
        <v>1625847214</v>
      </c>
      <c r="D897">
        <v>8</v>
      </c>
      <c r="E897">
        <v>9</v>
      </c>
      <c r="F897">
        <v>20</v>
      </c>
      <c r="G897">
        <v>1</v>
      </c>
      <c r="H897" s="14" t="s">
        <v>127</v>
      </c>
      <c r="I897" s="14" t="s">
        <v>89</v>
      </c>
      <c r="J897">
        <v>0</v>
      </c>
      <c r="K897" s="14" t="s">
        <v>259</v>
      </c>
      <c r="L897">
        <v>0.5</v>
      </c>
      <c r="M897">
        <v>3.9</v>
      </c>
      <c r="N897">
        <v>8.1999999999999993</v>
      </c>
      <c r="O897">
        <v>18.2</v>
      </c>
      <c r="P897" s="14" t="s">
        <v>222</v>
      </c>
      <c r="Q897" s="14" t="s">
        <v>214</v>
      </c>
      <c r="R897" s="14" t="s">
        <v>235</v>
      </c>
    </row>
    <row r="898" spans="1:18" x14ac:dyDescent="0.3">
      <c r="A898">
        <v>6081522512</v>
      </c>
      <c r="B898">
        <v>1915</v>
      </c>
      <c r="C898">
        <v>1625894887</v>
      </c>
      <c r="D898">
        <v>5</v>
      </c>
      <c r="E898">
        <v>2</v>
      </c>
      <c r="F898">
        <v>19</v>
      </c>
      <c r="G898">
        <v>1</v>
      </c>
      <c r="H898" s="14" t="s">
        <v>119</v>
      </c>
      <c r="I898" s="14" t="s">
        <v>92</v>
      </c>
      <c r="J898">
        <v>1</v>
      </c>
      <c r="K898" s="14" t="s">
        <v>259</v>
      </c>
      <c r="L898">
        <v>0.5</v>
      </c>
      <c r="M898">
        <v>3.95</v>
      </c>
      <c r="N898">
        <v>8.1</v>
      </c>
      <c r="O898">
        <v>17.5</v>
      </c>
      <c r="P898" s="14" t="s">
        <v>222</v>
      </c>
      <c r="Q898" s="14" t="s">
        <v>214</v>
      </c>
      <c r="R898" s="14" t="s">
        <v>235</v>
      </c>
    </row>
    <row r="899" spans="1:18" x14ac:dyDescent="0.3">
      <c r="A899">
        <v>6081570877</v>
      </c>
      <c r="B899">
        <v>2595</v>
      </c>
      <c r="C899">
        <v>1625897864</v>
      </c>
      <c r="D899">
        <v>3</v>
      </c>
      <c r="E899">
        <v>11</v>
      </c>
      <c r="F899">
        <v>15</v>
      </c>
      <c r="G899">
        <v>1</v>
      </c>
      <c r="H899" s="14" t="s">
        <v>119</v>
      </c>
      <c r="I899" s="14" t="s">
        <v>89</v>
      </c>
      <c r="J899">
        <v>0</v>
      </c>
      <c r="K899" s="14" t="s">
        <v>259</v>
      </c>
      <c r="L899">
        <v>0.45</v>
      </c>
      <c r="M899">
        <v>3.75</v>
      </c>
      <c r="N899">
        <v>8.35</v>
      </c>
      <c r="O899">
        <v>17.100000000000001</v>
      </c>
      <c r="P899" s="14" t="s">
        <v>222</v>
      </c>
      <c r="Q899" s="14" t="s">
        <v>214</v>
      </c>
      <c r="R899" s="14" t="s">
        <v>235</v>
      </c>
    </row>
    <row r="900" spans="1:18" x14ac:dyDescent="0.3">
      <c r="A900">
        <v>6082940359</v>
      </c>
      <c r="B900">
        <v>1548</v>
      </c>
      <c r="C900">
        <v>1625969000</v>
      </c>
      <c r="D900">
        <v>4</v>
      </c>
      <c r="E900">
        <v>1</v>
      </c>
      <c r="F900">
        <v>16</v>
      </c>
      <c r="G900">
        <v>3</v>
      </c>
      <c r="H900" s="14" t="s">
        <v>119</v>
      </c>
      <c r="I900" s="14" t="s">
        <v>89</v>
      </c>
      <c r="J900">
        <v>1</v>
      </c>
      <c r="K900" s="14" t="s">
        <v>259</v>
      </c>
      <c r="L900">
        <v>0.5</v>
      </c>
      <c r="M900">
        <v>3.8</v>
      </c>
      <c r="N900">
        <v>8.0500000000000007</v>
      </c>
      <c r="O900">
        <v>17.100000000000001</v>
      </c>
      <c r="P900" s="14" t="s">
        <v>222</v>
      </c>
      <c r="Q900" s="14" t="s">
        <v>214</v>
      </c>
      <c r="R900" s="14" t="s">
        <v>235</v>
      </c>
    </row>
    <row r="901" spans="1:18" x14ac:dyDescent="0.3">
      <c r="A901">
        <v>6083107434</v>
      </c>
      <c r="B901">
        <v>1932</v>
      </c>
      <c r="C901">
        <v>1625979992</v>
      </c>
      <c r="D901">
        <v>0</v>
      </c>
      <c r="E901">
        <v>11</v>
      </c>
      <c r="F901">
        <v>17</v>
      </c>
      <c r="G901">
        <v>1</v>
      </c>
      <c r="H901" s="14" t="s">
        <v>113</v>
      </c>
      <c r="I901" s="14" t="s">
        <v>92</v>
      </c>
      <c r="J901">
        <v>1</v>
      </c>
      <c r="K901" s="14" t="s">
        <v>259</v>
      </c>
      <c r="L901">
        <v>0.5</v>
      </c>
      <c r="M901">
        <v>3.35</v>
      </c>
      <c r="N901">
        <v>8.35</v>
      </c>
      <c r="O901">
        <v>16.75</v>
      </c>
      <c r="P901" s="14" t="s">
        <v>227</v>
      </c>
      <c r="Q901" s="14" t="s">
        <v>214</v>
      </c>
      <c r="R901" s="14" t="s">
        <v>235</v>
      </c>
    </row>
    <row r="902" spans="1:18" x14ac:dyDescent="0.3">
      <c r="A902">
        <v>6083151661</v>
      </c>
      <c r="B902">
        <v>3246</v>
      </c>
      <c r="C902">
        <v>1625982462</v>
      </c>
      <c r="D902">
        <v>2</v>
      </c>
      <c r="E902">
        <v>11</v>
      </c>
      <c r="F902">
        <v>14</v>
      </c>
      <c r="G902">
        <v>1</v>
      </c>
      <c r="H902" s="14" t="s">
        <v>113</v>
      </c>
      <c r="I902" s="14" t="s">
        <v>89</v>
      </c>
      <c r="J902">
        <v>0</v>
      </c>
      <c r="K902" s="14" t="s">
        <v>259</v>
      </c>
      <c r="L902">
        <v>0.5</v>
      </c>
      <c r="M902">
        <v>3.15</v>
      </c>
      <c r="N902">
        <v>8.4</v>
      </c>
      <c r="O902">
        <v>16.7</v>
      </c>
      <c r="P902" s="14" t="s">
        <v>227</v>
      </c>
      <c r="Q902" s="14" t="s">
        <v>214</v>
      </c>
      <c r="R902" s="14" t="s">
        <v>235</v>
      </c>
    </row>
    <row r="903" spans="1:18" x14ac:dyDescent="0.3">
      <c r="A903">
        <v>6083253541</v>
      </c>
      <c r="B903">
        <v>2333</v>
      </c>
      <c r="C903">
        <v>1625987602</v>
      </c>
      <c r="D903">
        <v>2</v>
      </c>
      <c r="E903">
        <v>13</v>
      </c>
      <c r="F903">
        <v>12</v>
      </c>
      <c r="G903">
        <v>2</v>
      </c>
      <c r="H903" s="14" t="s">
        <v>119</v>
      </c>
      <c r="I903" s="14" t="s">
        <v>89</v>
      </c>
      <c r="J903">
        <v>0</v>
      </c>
      <c r="K903" s="14" t="s">
        <v>259</v>
      </c>
      <c r="L903">
        <v>0.45</v>
      </c>
      <c r="M903">
        <v>3</v>
      </c>
      <c r="N903">
        <v>8.85</v>
      </c>
      <c r="O903">
        <v>16.399999999999999</v>
      </c>
      <c r="P903" s="14" t="s">
        <v>227</v>
      </c>
      <c r="Q903" s="14" t="s">
        <v>214</v>
      </c>
      <c r="R903" s="14" t="s">
        <v>235</v>
      </c>
    </row>
    <row r="904" spans="1:18" x14ac:dyDescent="0.3">
      <c r="A904">
        <v>6084052265</v>
      </c>
      <c r="B904">
        <v>1639</v>
      </c>
      <c r="C904">
        <v>1626018774</v>
      </c>
      <c r="D904">
        <v>2</v>
      </c>
      <c r="E904">
        <v>7</v>
      </c>
      <c r="F904">
        <v>3</v>
      </c>
      <c r="G904">
        <v>1</v>
      </c>
      <c r="H904" s="14" t="s">
        <v>127</v>
      </c>
      <c r="I904" s="14" t="s">
        <v>89</v>
      </c>
      <c r="J904">
        <v>0</v>
      </c>
      <c r="K904" s="14" t="s">
        <v>259</v>
      </c>
      <c r="L904">
        <v>0.45</v>
      </c>
      <c r="M904">
        <v>2.8</v>
      </c>
      <c r="N904">
        <v>8.8000000000000007</v>
      </c>
      <c r="O904">
        <v>16.25</v>
      </c>
      <c r="P904" s="14" t="s">
        <v>227</v>
      </c>
      <c r="Q904" s="14" t="s">
        <v>214</v>
      </c>
      <c r="R904" s="14" t="s">
        <v>235</v>
      </c>
    </row>
    <row r="905" spans="1:18" x14ac:dyDescent="0.3">
      <c r="A905">
        <v>6085302764</v>
      </c>
      <c r="B905">
        <v>3394</v>
      </c>
      <c r="C905">
        <v>1626097355</v>
      </c>
      <c r="D905">
        <v>4</v>
      </c>
      <c r="E905">
        <v>12</v>
      </c>
      <c r="F905">
        <v>12</v>
      </c>
      <c r="G905">
        <v>1</v>
      </c>
      <c r="H905" s="14" t="s">
        <v>119</v>
      </c>
      <c r="I905" s="14" t="s">
        <v>92</v>
      </c>
      <c r="J905">
        <v>0</v>
      </c>
      <c r="K905" s="14" t="s">
        <v>259</v>
      </c>
      <c r="L905">
        <v>0.45</v>
      </c>
      <c r="M905">
        <v>2.85</v>
      </c>
      <c r="N905">
        <v>8.9499999999999993</v>
      </c>
      <c r="O905">
        <v>16.350000000000001</v>
      </c>
      <c r="P905" s="14" t="s">
        <v>227</v>
      </c>
      <c r="Q905" s="14" t="s">
        <v>214</v>
      </c>
      <c r="R905" s="14" t="s">
        <v>235</v>
      </c>
    </row>
    <row r="906" spans="1:18" x14ac:dyDescent="0.3">
      <c r="A906">
        <v>6086752433</v>
      </c>
      <c r="B906">
        <v>2835</v>
      </c>
      <c r="C906">
        <v>1626184138</v>
      </c>
      <c r="D906">
        <v>3</v>
      </c>
      <c r="E906">
        <v>10</v>
      </c>
      <c r="F906">
        <v>12</v>
      </c>
      <c r="G906">
        <v>1</v>
      </c>
      <c r="H906" s="14" t="s">
        <v>119</v>
      </c>
      <c r="I906" s="14" t="s">
        <v>89</v>
      </c>
      <c r="J906">
        <v>0</v>
      </c>
      <c r="K906" s="14" t="s">
        <v>259</v>
      </c>
      <c r="L906">
        <v>0.4</v>
      </c>
      <c r="M906">
        <v>2.8</v>
      </c>
      <c r="N906">
        <v>8.9</v>
      </c>
      <c r="O906">
        <v>16.05</v>
      </c>
      <c r="P906" s="14" t="s">
        <v>227</v>
      </c>
      <c r="Q906" s="14" t="s">
        <v>214</v>
      </c>
      <c r="R906" s="14" t="s">
        <v>235</v>
      </c>
    </row>
    <row r="907" spans="1:18" x14ac:dyDescent="0.3">
      <c r="A907">
        <v>6088165895</v>
      </c>
      <c r="B907">
        <v>2471</v>
      </c>
      <c r="C907">
        <v>1626269809</v>
      </c>
      <c r="D907">
        <v>1</v>
      </c>
      <c r="E907">
        <v>7</v>
      </c>
      <c r="F907">
        <v>17</v>
      </c>
      <c r="G907">
        <v>1</v>
      </c>
      <c r="H907" s="14" t="s">
        <v>113</v>
      </c>
      <c r="I907" s="14" t="s">
        <v>92</v>
      </c>
      <c r="J907">
        <v>0</v>
      </c>
      <c r="K907" s="14" t="s">
        <v>259</v>
      </c>
      <c r="L907">
        <v>0.4</v>
      </c>
      <c r="M907">
        <v>2.8</v>
      </c>
      <c r="N907">
        <v>8.5</v>
      </c>
      <c r="O907">
        <v>15.25</v>
      </c>
      <c r="P907" s="14" t="s">
        <v>227</v>
      </c>
      <c r="Q907" s="14" t="s">
        <v>214</v>
      </c>
      <c r="R907" s="14" t="s">
        <v>224</v>
      </c>
    </row>
    <row r="908" spans="1:18" x14ac:dyDescent="0.3">
      <c r="A908">
        <v>6088339153</v>
      </c>
      <c r="B908">
        <v>2701</v>
      </c>
      <c r="C908">
        <v>1626276142</v>
      </c>
      <c r="D908">
        <v>2</v>
      </c>
      <c r="E908">
        <v>10</v>
      </c>
      <c r="F908">
        <v>13</v>
      </c>
      <c r="G908">
        <v>1</v>
      </c>
      <c r="H908" s="14" t="s">
        <v>113</v>
      </c>
      <c r="I908" s="14" t="s">
        <v>92</v>
      </c>
      <c r="J908">
        <v>0</v>
      </c>
      <c r="K908" s="14" t="s">
        <v>259</v>
      </c>
      <c r="L908">
        <v>0.4</v>
      </c>
      <c r="M908">
        <v>2.9</v>
      </c>
      <c r="N908">
        <v>8.5500000000000007</v>
      </c>
      <c r="O908">
        <v>15.5</v>
      </c>
      <c r="P908" s="14" t="s">
        <v>227</v>
      </c>
      <c r="Q908" s="14" t="s">
        <v>214</v>
      </c>
      <c r="R908" s="14" t="s">
        <v>224</v>
      </c>
    </row>
    <row r="909" spans="1:18" x14ac:dyDescent="0.3">
      <c r="A909">
        <v>6090424699</v>
      </c>
      <c r="B909">
        <v>1905</v>
      </c>
      <c r="C909">
        <v>1626402050</v>
      </c>
      <c r="D909">
        <v>1</v>
      </c>
      <c r="E909">
        <v>5</v>
      </c>
      <c r="F909">
        <v>16</v>
      </c>
      <c r="G909">
        <v>1</v>
      </c>
      <c r="H909" s="14" t="s">
        <v>113</v>
      </c>
      <c r="I909" s="14" t="s">
        <v>92</v>
      </c>
      <c r="J909">
        <v>1</v>
      </c>
      <c r="K909" s="14" t="s">
        <v>259</v>
      </c>
      <c r="L909">
        <v>0.45</v>
      </c>
      <c r="M909">
        <v>2.85</v>
      </c>
      <c r="N909">
        <v>8.35</v>
      </c>
      <c r="O909">
        <v>15.5</v>
      </c>
      <c r="P909" s="14" t="s">
        <v>227</v>
      </c>
      <c r="Q909" s="14" t="s">
        <v>214</v>
      </c>
      <c r="R909" s="14" t="s">
        <v>224</v>
      </c>
    </row>
    <row r="910" spans="1:18" x14ac:dyDescent="0.3">
      <c r="A910">
        <v>6090451840</v>
      </c>
      <c r="B910">
        <v>2486</v>
      </c>
      <c r="C910">
        <v>1626404343</v>
      </c>
      <c r="D910">
        <v>8</v>
      </c>
      <c r="E910">
        <v>5</v>
      </c>
      <c r="F910">
        <v>21</v>
      </c>
      <c r="G910">
        <v>1</v>
      </c>
      <c r="H910" s="14" t="s">
        <v>113</v>
      </c>
      <c r="I910" s="14" t="s">
        <v>92</v>
      </c>
      <c r="J910">
        <v>1</v>
      </c>
      <c r="K910" s="14" t="s">
        <v>259</v>
      </c>
      <c r="L910">
        <v>0.5</v>
      </c>
      <c r="M910">
        <v>3</v>
      </c>
      <c r="N910">
        <v>8.1</v>
      </c>
      <c r="O910">
        <v>16.2</v>
      </c>
      <c r="P910" s="14" t="s">
        <v>227</v>
      </c>
      <c r="Q910" s="14" t="s">
        <v>214</v>
      </c>
      <c r="R910" s="14" t="s">
        <v>224</v>
      </c>
    </row>
    <row r="911" spans="1:18" x14ac:dyDescent="0.3">
      <c r="A911">
        <v>6090577738</v>
      </c>
      <c r="B911">
        <v>2226</v>
      </c>
      <c r="C911">
        <v>1626414677</v>
      </c>
      <c r="D911">
        <v>3</v>
      </c>
      <c r="E911">
        <v>12</v>
      </c>
      <c r="F911">
        <v>10</v>
      </c>
      <c r="G911">
        <v>1</v>
      </c>
      <c r="H911" s="14" t="s">
        <v>119</v>
      </c>
      <c r="I911" s="14" t="s">
        <v>92</v>
      </c>
      <c r="J911">
        <v>0</v>
      </c>
      <c r="K911" s="14" t="s">
        <v>259</v>
      </c>
      <c r="L911">
        <v>0.45</v>
      </c>
      <c r="M911">
        <v>2.9</v>
      </c>
      <c r="N911">
        <v>8.3000000000000007</v>
      </c>
      <c r="O911">
        <v>15.4</v>
      </c>
      <c r="P911" s="14" t="s">
        <v>227</v>
      </c>
      <c r="Q911" s="14" t="s">
        <v>214</v>
      </c>
      <c r="R911" s="14" t="s">
        <v>230</v>
      </c>
    </row>
    <row r="912" spans="1:18" x14ac:dyDescent="0.3">
      <c r="A912">
        <v>6090626450</v>
      </c>
      <c r="B912">
        <v>2248</v>
      </c>
      <c r="C912">
        <v>1626418342</v>
      </c>
      <c r="D912">
        <v>0</v>
      </c>
      <c r="E912">
        <v>8</v>
      </c>
      <c r="F912">
        <v>21</v>
      </c>
      <c r="G912">
        <v>3</v>
      </c>
      <c r="H912" s="14" t="s">
        <v>113</v>
      </c>
      <c r="I912" s="14" t="s">
        <v>92</v>
      </c>
      <c r="J912">
        <v>1</v>
      </c>
      <c r="K912" s="14" t="s">
        <v>258</v>
      </c>
      <c r="L912">
        <v>0.45</v>
      </c>
      <c r="M912">
        <v>2.9</v>
      </c>
      <c r="N912">
        <v>8.25</v>
      </c>
      <c r="O912">
        <v>15.6</v>
      </c>
      <c r="P912" s="14" t="s">
        <v>227</v>
      </c>
      <c r="Q912" s="14" t="s">
        <v>214</v>
      </c>
      <c r="R912" s="14" t="s">
        <v>230</v>
      </c>
    </row>
    <row r="913" spans="1:18" x14ac:dyDescent="0.3">
      <c r="A913">
        <v>6090689295</v>
      </c>
      <c r="B913">
        <v>2301</v>
      </c>
      <c r="C913">
        <v>1626422568</v>
      </c>
      <c r="D913">
        <v>3</v>
      </c>
      <c r="E913">
        <v>7</v>
      </c>
      <c r="F913">
        <v>20</v>
      </c>
      <c r="G913">
        <v>2</v>
      </c>
      <c r="H913" s="14" t="s">
        <v>113</v>
      </c>
      <c r="I913" s="14" t="s">
        <v>89</v>
      </c>
      <c r="J913">
        <v>1</v>
      </c>
      <c r="K913" s="14" t="s">
        <v>259</v>
      </c>
      <c r="L913">
        <v>0.45</v>
      </c>
      <c r="M913">
        <v>2.85</v>
      </c>
      <c r="N913">
        <v>8.4499999999999993</v>
      </c>
      <c r="O913">
        <v>15.45</v>
      </c>
      <c r="P913" s="14" t="s">
        <v>227</v>
      </c>
      <c r="Q913" s="14" t="s">
        <v>214</v>
      </c>
      <c r="R913" s="14" t="s">
        <v>229</v>
      </c>
    </row>
    <row r="914" spans="1:18" x14ac:dyDescent="0.3">
      <c r="A914">
        <v>6090751443</v>
      </c>
      <c r="B914">
        <v>2456</v>
      </c>
      <c r="C914">
        <v>1626426431</v>
      </c>
      <c r="D914">
        <v>2</v>
      </c>
      <c r="E914">
        <v>12</v>
      </c>
      <c r="F914">
        <v>9</v>
      </c>
      <c r="G914">
        <v>2</v>
      </c>
      <c r="H914" s="14" t="s">
        <v>113</v>
      </c>
      <c r="I914" s="14" t="s">
        <v>92</v>
      </c>
      <c r="J914">
        <v>0</v>
      </c>
      <c r="K914" s="14" t="s">
        <v>259</v>
      </c>
      <c r="L914">
        <v>0.4</v>
      </c>
      <c r="M914">
        <v>2.8</v>
      </c>
      <c r="N914">
        <v>8.8000000000000007</v>
      </c>
      <c r="O914">
        <v>14.8</v>
      </c>
      <c r="P914" s="14" t="s">
        <v>227</v>
      </c>
      <c r="Q914" s="14" t="s">
        <v>214</v>
      </c>
      <c r="R914" s="14" t="s">
        <v>232</v>
      </c>
    </row>
    <row r="915" spans="1:18" x14ac:dyDescent="0.3">
      <c r="A915">
        <v>6091327279</v>
      </c>
      <c r="B915">
        <v>1840</v>
      </c>
      <c r="C915">
        <v>1626450993</v>
      </c>
      <c r="D915">
        <v>3</v>
      </c>
      <c r="E915">
        <v>7</v>
      </c>
      <c r="F915">
        <v>19</v>
      </c>
      <c r="G915">
        <v>1</v>
      </c>
      <c r="H915" s="14" t="s">
        <v>113</v>
      </c>
      <c r="I915" s="14" t="s">
        <v>92</v>
      </c>
      <c r="J915">
        <v>1</v>
      </c>
      <c r="K915" s="14" t="s">
        <v>259</v>
      </c>
      <c r="L915">
        <v>0.4</v>
      </c>
      <c r="M915">
        <v>2.85</v>
      </c>
      <c r="N915">
        <v>8.75</v>
      </c>
      <c r="O915">
        <v>14.95</v>
      </c>
      <c r="P915" s="14" t="s">
        <v>227</v>
      </c>
      <c r="Q915" s="14" t="s">
        <v>214</v>
      </c>
      <c r="R915" s="14" t="s">
        <v>232</v>
      </c>
    </row>
    <row r="916" spans="1:18" x14ac:dyDescent="0.3">
      <c r="A916">
        <v>6091384275</v>
      </c>
      <c r="B916">
        <v>2659</v>
      </c>
      <c r="C916">
        <v>1626453194</v>
      </c>
      <c r="D916">
        <v>2</v>
      </c>
      <c r="E916">
        <v>11</v>
      </c>
      <c r="F916">
        <v>9</v>
      </c>
      <c r="G916">
        <v>1</v>
      </c>
      <c r="H916" s="14" t="s">
        <v>113</v>
      </c>
      <c r="I916" s="14" t="s">
        <v>89</v>
      </c>
      <c r="J916">
        <v>1</v>
      </c>
      <c r="K916" s="14" t="s">
        <v>259</v>
      </c>
      <c r="L916">
        <v>0.45</v>
      </c>
      <c r="M916">
        <v>2.9</v>
      </c>
      <c r="N916">
        <v>8.5500000000000007</v>
      </c>
      <c r="O916">
        <v>14.75</v>
      </c>
      <c r="P916" s="14" t="s">
        <v>227</v>
      </c>
      <c r="Q916" s="14" t="s">
        <v>220</v>
      </c>
      <c r="R916" s="14" t="s">
        <v>232</v>
      </c>
    </row>
    <row r="917" spans="1:18" x14ac:dyDescent="0.3">
      <c r="A917">
        <v>6092061064</v>
      </c>
      <c r="B917">
        <v>3115</v>
      </c>
      <c r="C917">
        <v>1626498426</v>
      </c>
      <c r="D917">
        <v>4</v>
      </c>
      <c r="E917">
        <v>17</v>
      </c>
      <c r="F917">
        <v>17</v>
      </c>
      <c r="G917">
        <v>4</v>
      </c>
      <c r="H917" s="14" t="s">
        <v>113</v>
      </c>
      <c r="I917" s="14" t="s">
        <v>92</v>
      </c>
      <c r="J917">
        <v>0</v>
      </c>
      <c r="K917" s="14" t="s">
        <v>258</v>
      </c>
      <c r="L917">
        <v>0.45</v>
      </c>
      <c r="M917">
        <v>2.7</v>
      </c>
      <c r="N917">
        <v>8.9499999999999993</v>
      </c>
      <c r="O917">
        <v>14.6</v>
      </c>
      <c r="P917" s="14" t="s">
        <v>227</v>
      </c>
      <c r="Q917" s="14" t="s">
        <v>215</v>
      </c>
      <c r="R917" s="14" t="s">
        <v>232</v>
      </c>
    </row>
    <row r="918" spans="1:18" x14ac:dyDescent="0.3">
      <c r="A918">
        <v>6092122647</v>
      </c>
      <c r="B918">
        <v>2881</v>
      </c>
      <c r="C918">
        <v>1626502213</v>
      </c>
      <c r="D918">
        <v>6</v>
      </c>
      <c r="E918">
        <v>11</v>
      </c>
      <c r="F918">
        <v>7</v>
      </c>
      <c r="G918">
        <v>3</v>
      </c>
      <c r="H918" s="14" t="s">
        <v>113</v>
      </c>
      <c r="I918" s="14" t="s">
        <v>89</v>
      </c>
      <c r="J918">
        <v>0</v>
      </c>
      <c r="K918" s="14" t="s">
        <v>258</v>
      </c>
      <c r="L918">
        <v>0.4</v>
      </c>
      <c r="M918">
        <v>2.75</v>
      </c>
      <c r="N918">
        <v>9.4</v>
      </c>
      <c r="O918">
        <v>14</v>
      </c>
      <c r="P918" s="14" t="s">
        <v>227</v>
      </c>
      <c r="Q918" s="14" t="s">
        <v>215</v>
      </c>
      <c r="R918" s="14" t="s">
        <v>232</v>
      </c>
    </row>
    <row r="919" spans="1:18" x14ac:dyDescent="0.3">
      <c r="A919">
        <v>6092830728</v>
      </c>
      <c r="B919">
        <v>2271</v>
      </c>
      <c r="C919">
        <v>1626533454</v>
      </c>
      <c r="D919">
        <v>4</v>
      </c>
      <c r="E919">
        <v>10</v>
      </c>
      <c r="F919">
        <v>12</v>
      </c>
      <c r="G919">
        <v>1</v>
      </c>
      <c r="H919" s="14" t="s">
        <v>113</v>
      </c>
      <c r="I919" s="14" t="s">
        <v>92</v>
      </c>
      <c r="J919">
        <v>0</v>
      </c>
      <c r="K919" s="14" t="s">
        <v>259</v>
      </c>
      <c r="L919">
        <v>0.4</v>
      </c>
      <c r="M919">
        <v>2.8</v>
      </c>
      <c r="N919">
        <v>9.35</v>
      </c>
      <c r="O919">
        <v>13.85</v>
      </c>
      <c r="P919" s="14" t="s">
        <v>227</v>
      </c>
      <c r="Q919" s="14" t="s">
        <v>215</v>
      </c>
      <c r="R919" s="14" t="s">
        <v>232</v>
      </c>
    </row>
    <row r="920" spans="1:18" x14ac:dyDescent="0.3">
      <c r="A920">
        <v>6092910769</v>
      </c>
      <c r="B920">
        <v>2823</v>
      </c>
      <c r="C920">
        <v>1626536187</v>
      </c>
      <c r="D920">
        <v>8</v>
      </c>
      <c r="E920">
        <v>11</v>
      </c>
      <c r="F920">
        <v>10</v>
      </c>
      <c r="G920">
        <v>1</v>
      </c>
      <c r="H920" s="14" t="s">
        <v>113</v>
      </c>
      <c r="I920" s="14" t="s">
        <v>89</v>
      </c>
      <c r="J920">
        <v>0</v>
      </c>
      <c r="K920" s="14" t="s">
        <v>259</v>
      </c>
      <c r="L920">
        <v>0.35</v>
      </c>
      <c r="M920">
        <v>3</v>
      </c>
      <c r="N920">
        <v>9.85</v>
      </c>
      <c r="O920">
        <v>13.55</v>
      </c>
      <c r="P920" s="14" t="s">
        <v>227</v>
      </c>
      <c r="Q920" s="14" t="s">
        <v>215</v>
      </c>
      <c r="R920" s="14" t="s">
        <v>232</v>
      </c>
    </row>
    <row r="921" spans="1:18" x14ac:dyDescent="0.3">
      <c r="A921">
        <v>6093581903</v>
      </c>
      <c r="B921">
        <v>2466</v>
      </c>
      <c r="C921">
        <v>1626576402</v>
      </c>
      <c r="D921">
        <v>3</v>
      </c>
      <c r="E921">
        <v>12</v>
      </c>
      <c r="F921">
        <v>11</v>
      </c>
      <c r="G921">
        <v>1</v>
      </c>
      <c r="H921" s="14" t="s">
        <v>113</v>
      </c>
      <c r="I921" s="14" t="s">
        <v>89</v>
      </c>
      <c r="J921">
        <v>0</v>
      </c>
      <c r="K921" s="14" t="s">
        <v>259</v>
      </c>
      <c r="L921">
        <v>0.3</v>
      </c>
      <c r="M921">
        <v>3.15</v>
      </c>
      <c r="N921">
        <v>9.9</v>
      </c>
      <c r="O921">
        <v>13.25</v>
      </c>
      <c r="P921" s="14" t="s">
        <v>227</v>
      </c>
      <c r="Q921" s="14" t="s">
        <v>215</v>
      </c>
      <c r="R921" s="14" t="s">
        <v>232</v>
      </c>
    </row>
    <row r="922" spans="1:18" x14ac:dyDescent="0.3">
      <c r="A922">
        <v>6093622411</v>
      </c>
      <c r="B922">
        <v>2875</v>
      </c>
      <c r="C922">
        <v>1626579208</v>
      </c>
      <c r="D922">
        <v>1</v>
      </c>
      <c r="E922">
        <v>12</v>
      </c>
      <c r="F922">
        <v>21</v>
      </c>
      <c r="G922">
        <v>1</v>
      </c>
      <c r="H922" s="14" t="s">
        <v>113</v>
      </c>
      <c r="I922" s="14" t="s">
        <v>92</v>
      </c>
      <c r="J922">
        <v>0</v>
      </c>
      <c r="K922" s="14" t="s">
        <v>259</v>
      </c>
      <c r="L922">
        <v>0.3</v>
      </c>
      <c r="M922">
        <v>3.1</v>
      </c>
      <c r="N922">
        <v>9.9499999999999993</v>
      </c>
      <c r="O922">
        <v>13.6</v>
      </c>
      <c r="P922" s="14" t="s">
        <v>227</v>
      </c>
      <c r="Q922" s="14" t="s">
        <v>215</v>
      </c>
      <c r="R922" s="14" t="s">
        <v>232</v>
      </c>
    </row>
    <row r="923" spans="1:18" x14ac:dyDescent="0.3">
      <c r="A923">
        <v>6094557590</v>
      </c>
      <c r="B923">
        <v>1800</v>
      </c>
      <c r="C923">
        <v>1626620839</v>
      </c>
      <c r="D923">
        <v>4</v>
      </c>
      <c r="E923">
        <v>8</v>
      </c>
      <c r="F923">
        <v>22</v>
      </c>
      <c r="G923">
        <v>1</v>
      </c>
      <c r="H923" s="14" t="s">
        <v>113</v>
      </c>
      <c r="I923" s="14" t="s">
        <v>92</v>
      </c>
      <c r="J923">
        <v>1</v>
      </c>
      <c r="K923" s="14" t="s">
        <v>259</v>
      </c>
      <c r="L923">
        <v>0.35</v>
      </c>
      <c r="M923">
        <v>3.2</v>
      </c>
      <c r="N923">
        <v>9.6999999999999993</v>
      </c>
      <c r="O923">
        <v>14.1</v>
      </c>
      <c r="P923" s="14" t="s">
        <v>227</v>
      </c>
      <c r="Q923" s="14" t="s">
        <v>215</v>
      </c>
      <c r="R923" s="14" t="s">
        <v>229</v>
      </c>
    </row>
    <row r="924" spans="1:18" x14ac:dyDescent="0.3">
      <c r="A924">
        <v>6094616958</v>
      </c>
      <c r="B924">
        <v>2609</v>
      </c>
      <c r="C924">
        <v>1626623048</v>
      </c>
      <c r="D924">
        <v>4</v>
      </c>
      <c r="E924">
        <v>9</v>
      </c>
      <c r="F924">
        <v>22</v>
      </c>
      <c r="G924">
        <v>1</v>
      </c>
      <c r="H924" s="14" t="s">
        <v>113</v>
      </c>
      <c r="I924" s="14" t="s">
        <v>89</v>
      </c>
      <c r="J924">
        <v>1</v>
      </c>
      <c r="K924" s="14" t="s">
        <v>259</v>
      </c>
      <c r="L924">
        <v>0.4</v>
      </c>
      <c r="M924">
        <v>3.3</v>
      </c>
      <c r="N924">
        <v>9.8000000000000007</v>
      </c>
      <c r="O924">
        <v>15.05</v>
      </c>
      <c r="P924" s="14" t="s">
        <v>227</v>
      </c>
      <c r="Q924" s="14" t="s">
        <v>215</v>
      </c>
      <c r="R924" s="14" t="s">
        <v>229</v>
      </c>
    </row>
    <row r="925" spans="1:18" x14ac:dyDescent="0.3">
      <c r="A925">
        <v>6094690576</v>
      </c>
      <c r="B925">
        <v>2575</v>
      </c>
      <c r="C925">
        <v>1626626031</v>
      </c>
      <c r="D925">
        <v>6</v>
      </c>
      <c r="E925">
        <v>12</v>
      </c>
      <c r="F925">
        <v>15</v>
      </c>
      <c r="G925">
        <v>1</v>
      </c>
      <c r="H925" s="14" t="s">
        <v>113</v>
      </c>
      <c r="I925" s="14" t="s">
        <v>89</v>
      </c>
      <c r="J925">
        <v>0</v>
      </c>
      <c r="K925" s="14" t="s">
        <v>259</v>
      </c>
      <c r="L925">
        <v>0.4</v>
      </c>
      <c r="M925">
        <v>3.4</v>
      </c>
      <c r="N925">
        <v>9.8000000000000007</v>
      </c>
      <c r="O925">
        <v>15.2</v>
      </c>
      <c r="P925" s="14" t="s">
        <v>227</v>
      </c>
      <c r="Q925" s="14" t="s">
        <v>215</v>
      </c>
      <c r="R925" s="14" t="s">
        <v>229</v>
      </c>
    </row>
    <row r="926" spans="1:18" x14ac:dyDescent="0.3">
      <c r="A926">
        <v>6095774506</v>
      </c>
      <c r="B926">
        <v>3189</v>
      </c>
      <c r="C926">
        <v>1626698132</v>
      </c>
      <c r="D926">
        <v>2</v>
      </c>
      <c r="E926">
        <v>10</v>
      </c>
      <c r="F926">
        <v>19</v>
      </c>
      <c r="G926">
        <v>1</v>
      </c>
      <c r="H926" s="14" t="s">
        <v>113</v>
      </c>
      <c r="I926" s="14" t="s">
        <v>89</v>
      </c>
      <c r="J926">
        <v>1</v>
      </c>
      <c r="K926" s="14" t="s">
        <v>259</v>
      </c>
      <c r="L926">
        <v>0.45</v>
      </c>
      <c r="M926">
        <v>3.35</v>
      </c>
      <c r="N926">
        <v>9.8000000000000007</v>
      </c>
      <c r="O926">
        <v>15.55</v>
      </c>
      <c r="P926" s="14" t="s">
        <v>227</v>
      </c>
      <c r="Q926" s="14" t="s">
        <v>215</v>
      </c>
      <c r="R926" s="14" t="s">
        <v>229</v>
      </c>
    </row>
    <row r="927" spans="1:18" x14ac:dyDescent="0.3">
      <c r="A927">
        <v>6095892666</v>
      </c>
      <c r="B927">
        <v>1864</v>
      </c>
      <c r="C927">
        <v>1626702603</v>
      </c>
      <c r="D927">
        <v>7</v>
      </c>
      <c r="E927">
        <v>8</v>
      </c>
      <c r="F927">
        <v>24</v>
      </c>
      <c r="G927">
        <v>1</v>
      </c>
      <c r="H927" s="14" t="s">
        <v>119</v>
      </c>
      <c r="I927" s="14" t="s">
        <v>89</v>
      </c>
      <c r="J927">
        <v>1</v>
      </c>
      <c r="K927" s="14" t="s">
        <v>259</v>
      </c>
      <c r="L927">
        <v>0.5</v>
      </c>
      <c r="M927">
        <v>3.65</v>
      </c>
      <c r="N927">
        <v>9.85</v>
      </c>
      <c r="O927">
        <v>15.9</v>
      </c>
      <c r="P927" s="14" t="s">
        <v>227</v>
      </c>
      <c r="Q927" s="14" t="s">
        <v>215</v>
      </c>
      <c r="R927" s="14" t="s">
        <v>219</v>
      </c>
    </row>
    <row r="928" spans="1:18" x14ac:dyDescent="0.3">
      <c r="A928">
        <v>6095982091</v>
      </c>
      <c r="B928">
        <v>2097</v>
      </c>
      <c r="C928">
        <v>1626705777</v>
      </c>
      <c r="D928">
        <v>2</v>
      </c>
      <c r="E928">
        <v>13</v>
      </c>
      <c r="F928">
        <v>9</v>
      </c>
      <c r="G928">
        <v>1</v>
      </c>
      <c r="H928" s="14" t="s">
        <v>113</v>
      </c>
      <c r="I928" s="14" t="s">
        <v>89</v>
      </c>
      <c r="J928">
        <v>0</v>
      </c>
      <c r="K928" s="14" t="s">
        <v>259</v>
      </c>
      <c r="L928">
        <v>0.5</v>
      </c>
      <c r="M928">
        <v>3.65</v>
      </c>
      <c r="N928">
        <v>10</v>
      </c>
      <c r="O928">
        <v>15.7</v>
      </c>
      <c r="P928" s="14" t="s">
        <v>227</v>
      </c>
      <c r="Q928" s="14" t="s">
        <v>215</v>
      </c>
      <c r="R928" s="14" t="s">
        <v>219</v>
      </c>
    </row>
    <row r="929" spans="1:18" x14ac:dyDescent="0.3">
      <c r="A929">
        <v>6097438938</v>
      </c>
      <c r="B929">
        <v>2520</v>
      </c>
      <c r="C929">
        <v>1626791235</v>
      </c>
      <c r="D929">
        <v>3</v>
      </c>
      <c r="E929">
        <v>11</v>
      </c>
      <c r="F929">
        <v>14</v>
      </c>
      <c r="G929">
        <v>1</v>
      </c>
      <c r="H929" s="14" t="s">
        <v>113</v>
      </c>
      <c r="I929" s="14" t="s">
        <v>89</v>
      </c>
      <c r="J929">
        <v>0</v>
      </c>
      <c r="K929" s="14" t="s">
        <v>259</v>
      </c>
      <c r="L929">
        <v>0.45</v>
      </c>
      <c r="M929">
        <v>3.75</v>
      </c>
      <c r="N929">
        <v>10.3</v>
      </c>
      <c r="O929">
        <v>15.6</v>
      </c>
      <c r="P929" s="14" t="s">
        <v>227</v>
      </c>
      <c r="Q929" s="14" t="s">
        <v>215</v>
      </c>
      <c r="R929" s="14" t="s">
        <v>219</v>
      </c>
    </row>
    <row r="930" spans="1:18" x14ac:dyDescent="0.3">
      <c r="A930">
        <v>6097533270</v>
      </c>
      <c r="B930">
        <v>2437</v>
      </c>
      <c r="C930">
        <v>1626794712</v>
      </c>
      <c r="D930">
        <v>4</v>
      </c>
      <c r="E930">
        <v>14</v>
      </c>
      <c r="F930">
        <v>27</v>
      </c>
      <c r="G930">
        <v>1</v>
      </c>
      <c r="H930" s="14" t="s">
        <v>113</v>
      </c>
      <c r="I930" s="14" t="s">
        <v>92</v>
      </c>
      <c r="J930">
        <v>1</v>
      </c>
      <c r="K930" s="14" t="s">
        <v>259</v>
      </c>
      <c r="L930">
        <v>0.45</v>
      </c>
      <c r="M930">
        <v>3.55</v>
      </c>
      <c r="N930">
        <v>10.75</v>
      </c>
      <c r="O930">
        <v>15.9</v>
      </c>
      <c r="P930" s="14" t="s">
        <v>227</v>
      </c>
      <c r="Q930" s="14" t="s">
        <v>215</v>
      </c>
      <c r="R930" s="14" t="s">
        <v>226</v>
      </c>
    </row>
    <row r="931" spans="1:18" x14ac:dyDescent="0.3">
      <c r="A931">
        <v>6098754942</v>
      </c>
      <c r="B931">
        <v>2124</v>
      </c>
      <c r="C931">
        <v>1626873593</v>
      </c>
      <c r="D931">
        <v>1</v>
      </c>
      <c r="E931">
        <v>10</v>
      </c>
      <c r="F931">
        <v>18</v>
      </c>
      <c r="G931">
        <v>1</v>
      </c>
      <c r="H931" s="14" t="s">
        <v>113</v>
      </c>
      <c r="I931" s="14" t="s">
        <v>89</v>
      </c>
      <c r="J931">
        <v>0</v>
      </c>
      <c r="K931" s="14" t="s">
        <v>259</v>
      </c>
      <c r="L931">
        <v>0.45</v>
      </c>
      <c r="M931">
        <v>3.45</v>
      </c>
      <c r="N931">
        <v>10.65</v>
      </c>
      <c r="O931">
        <v>16.3</v>
      </c>
      <c r="P931" s="14" t="s">
        <v>227</v>
      </c>
      <c r="Q931" s="14" t="s">
        <v>215</v>
      </c>
      <c r="R931" s="14" t="s">
        <v>226</v>
      </c>
    </row>
    <row r="932" spans="1:18" x14ac:dyDescent="0.3">
      <c r="A932">
        <v>6098822691</v>
      </c>
      <c r="B932">
        <v>2139</v>
      </c>
      <c r="C932">
        <v>1626876134</v>
      </c>
      <c r="D932">
        <v>6</v>
      </c>
      <c r="E932">
        <v>4</v>
      </c>
      <c r="F932">
        <v>28</v>
      </c>
      <c r="G932">
        <v>3</v>
      </c>
      <c r="H932" s="14" t="s">
        <v>113</v>
      </c>
      <c r="I932" s="14" t="s">
        <v>92</v>
      </c>
      <c r="J932">
        <v>1</v>
      </c>
      <c r="K932" s="14" t="s">
        <v>258</v>
      </c>
      <c r="L932">
        <v>0.45</v>
      </c>
      <c r="M932">
        <v>3.75</v>
      </c>
      <c r="N932">
        <v>10.45</v>
      </c>
      <c r="O932">
        <v>16.649999999999999</v>
      </c>
      <c r="P932" s="14" t="s">
        <v>227</v>
      </c>
      <c r="Q932" s="14" t="s">
        <v>215</v>
      </c>
      <c r="R932" s="14" t="s">
        <v>223</v>
      </c>
    </row>
    <row r="933" spans="1:18" x14ac:dyDescent="0.3">
      <c r="A933">
        <v>6098947660</v>
      </c>
      <c r="B933">
        <v>1910</v>
      </c>
      <c r="C933">
        <v>1626880817</v>
      </c>
      <c r="D933">
        <v>2</v>
      </c>
      <c r="E933">
        <v>10</v>
      </c>
      <c r="F933">
        <v>8</v>
      </c>
      <c r="G933">
        <v>1</v>
      </c>
      <c r="H933" s="14" t="s">
        <v>126</v>
      </c>
      <c r="I933" s="14" t="s">
        <v>89</v>
      </c>
      <c r="J933">
        <v>0</v>
      </c>
      <c r="K933" s="14" t="s">
        <v>259</v>
      </c>
      <c r="L933">
        <v>0.4</v>
      </c>
      <c r="M933">
        <v>3.7</v>
      </c>
      <c r="N933">
        <v>10.6</v>
      </c>
      <c r="O933">
        <v>16.05</v>
      </c>
      <c r="P933" s="14" t="s">
        <v>227</v>
      </c>
      <c r="Q933" s="14" t="s">
        <v>215</v>
      </c>
      <c r="R933" s="14" t="s">
        <v>223</v>
      </c>
    </row>
    <row r="934" spans="1:18" x14ac:dyDescent="0.3">
      <c r="A934">
        <v>6099003127</v>
      </c>
      <c r="B934">
        <v>2314</v>
      </c>
      <c r="C934">
        <v>1626883087</v>
      </c>
      <c r="D934">
        <v>0</v>
      </c>
      <c r="E934">
        <v>10</v>
      </c>
      <c r="F934">
        <v>29</v>
      </c>
      <c r="G934">
        <v>1</v>
      </c>
      <c r="H934" s="14" t="s">
        <v>113</v>
      </c>
      <c r="I934" s="14" t="s">
        <v>89</v>
      </c>
      <c r="J934">
        <v>1</v>
      </c>
      <c r="K934" s="14" t="s">
        <v>259</v>
      </c>
      <c r="L934">
        <v>0.45</v>
      </c>
      <c r="M934">
        <v>3.6</v>
      </c>
      <c r="N934">
        <v>10.5</v>
      </c>
      <c r="O934">
        <v>17.05</v>
      </c>
      <c r="P934" s="14" t="s">
        <v>227</v>
      </c>
      <c r="Q934" s="14" t="s">
        <v>215</v>
      </c>
      <c r="R934" s="14" t="s">
        <v>231</v>
      </c>
    </row>
    <row r="935" spans="1:18" x14ac:dyDescent="0.3">
      <c r="A935">
        <v>6100959850</v>
      </c>
      <c r="B935">
        <v>1854</v>
      </c>
      <c r="C935">
        <v>1627006504</v>
      </c>
      <c r="D935">
        <v>5</v>
      </c>
      <c r="E935">
        <v>5</v>
      </c>
      <c r="F935">
        <v>22</v>
      </c>
      <c r="G935">
        <v>1</v>
      </c>
      <c r="H935" s="14" t="s">
        <v>113</v>
      </c>
      <c r="I935" s="14" t="s">
        <v>92</v>
      </c>
      <c r="J935">
        <v>1</v>
      </c>
      <c r="K935" s="14" t="s">
        <v>259</v>
      </c>
      <c r="L935">
        <v>0.45</v>
      </c>
      <c r="M935">
        <v>3.7</v>
      </c>
      <c r="N935">
        <v>10.4</v>
      </c>
      <c r="O935">
        <v>17.2</v>
      </c>
      <c r="P935" s="14" t="s">
        <v>227</v>
      </c>
      <c r="Q935" s="14" t="s">
        <v>215</v>
      </c>
      <c r="R935" s="14" t="s">
        <v>231</v>
      </c>
    </row>
    <row r="936" spans="1:18" x14ac:dyDescent="0.3">
      <c r="A936">
        <v>6100999796</v>
      </c>
      <c r="B936">
        <v>2718</v>
      </c>
      <c r="C936">
        <v>1627010184</v>
      </c>
      <c r="D936">
        <v>1</v>
      </c>
      <c r="E936">
        <v>13</v>
      </c>
      <c r="F936">
        <v>24</v>
      </c>
      <c r="G936">
        <v>2</v>
      </c>
      <c r="H936" s="14" t="s">
        <v>119</v>
      </c>
      <c r="I936" s="14" t="s">
        <v>92</v>
      </c>
      <c r="J936">
        <v>0</v>
      </c>
      <c r="K936" s="14" t="s">
        <v>259</v>
      </c>
      <c r="L936">
        <v>0.4</v>
      </c>
      <c r="M936">
        <v>3.65</v>
      </c>
      <c r="N936">
        <v>10.5</v>
      </c>
      <c r="O936">
        <v>17.95</v>
      </c>
      <c r="P936" s="14" t="s">
        <v>227</v>
      </c>
      <c r="Q936" s="14" t="s">
        <v>215</v>
      </c>
      <c r="R936" s="14" t="s">
        <v>231</v>
      </c>
    </row>
    <row r="937" spans="1:18" x14ac:dyDescent="0.3">
      <c r="A937">
        <v>6101062378</v>
      </c>
      <c r="B937">
        <v>2204</v>
      </c>
      <c r="C937">
        <v>1627015621</v>
      </c>
      <c r="D937">
        <v>7</v>
      </c>
      <c r="E937">
        <v>11</v>
      </c>
      <c r="F937">
        <v>20</v>
      </c>
      <c r="G937">
        <v>1</v>
      </c>
      <c r="H937" s="14" t="s">
        <v>127</v>
      </c>
      <c r="I937" s="14" t="s">
        <v>89</v>
      </c>
      <c r="J937">
        <v>0</v>
      </c>
      <c r="K937" s="14" t="s">
        <v>259</v>
      </c>
      <c r="L937">
        <v>0.4</v>
      </c>
      <c r="M937">
        <v>3.8</v>
      </c>
      <c r="N937">
        <v>10.199999999999999</v>
      </c>
      <c r="O937">
        <v>18.100000000000001</v>
      </c>
      <c r="P937" s="14" t="s">
        <v>227</v>
      </c>
      <c r="Q937" s="14" t="s">
        <v>217</v>
      </c>
      <c r="R937" s="14" t="s">
        <v>231</v>
      </c>
    </row>
    <row r="938" spans="1:18" x14ac:dyDescent="0.3">
      <c r="A938">
        <v>6101095671</v>
      </c>
      <c r="B938">
        <v>2099</v>
      </c>
      <c r="C938">
        <v>1627018387</v>
      </c>
      <c r="D938">
        <v>3</v>
      </c>
      <c r="E938">
        <v>10</v>
      </c>
      <c r="F938">
        <v>14</v>
      </c>
      <c r="G938">
        <v>3</v>
      </c>
      <c r="H938" s="14" t="s">
        <v>113</v>
      </c>
      <c r="I938" s="14" t="s">
        <v>89</v>
      </c>
      <c r="J938">
        <v>0</v>
      </c>
      <c r="K938" s="14" t="s">
        <v>258</v>
      </c>
      <c r="L938">
        <v>0.4</v>
      </c>
      <c r="M938">
        <v>3.65</v>
      </c>
      <c r="N938">
        <v>10.15</v>
      </c>
      <c r="O938">
        <v>18.45</v>
      </c>
      <c r="P938" s="14" t="s">
        <v>227</v>
      </c>
      <c r="Q938" s="14" t="s">
        <v>217</v>
      </c>
      <c r="R938" s="14" t="s">
        <v>231</v>
      </c>
    </row>
    <row r="939" spans="1:18" x14ac:dyDescent="0.3">
      <c r="A939">
        <v>6101899145</v>
      </c>
      <c r="B939">
        <v>2192</v>
      </c>
      <c r="C939">
        <v>1627058151</v>
      </c>
      <c r="D939">
        <v>0</v>
      </c>
      <c r="E939">
        <v>10</v>
      </c>
      <c r="F939">
        <v>8</v>
      </c>
      <c r="G939">
        <v>1</v>
      </c>
      <c r="H939" s="14" t="s">
        <v>113</v>
      </c>
      <c r="I939" s="14" t="s">
        <v>89</v>
      </c>
      <c r="J939">
        <v>0</v>
      </c>
      <c r="K939" s="14" t="s">
        <v>259</v>
      </c>
      <c r="L939">
        <v>0.4</v>
      </c>
      <c r="M939">
        <v>3.45</v>
      </c>
      <c r="N939">
        <v>10.15</v>
      </c>
      <c r="O939">
        <v>18.25</v>
      </c>
      <c r="P939" s="14" t="s">
        <v>227</v>
      </c>
      <c r="Q939" s="14" t="s">
        <v>217</v>
      </c>
      <c r="R939" s="14" t="s">
        <v>231</v>
      </c>
    </row>
    <row r="940" spans="1:18" x14ac:dyDescent="0.3">
      <c r="A940">
        <v>6101960624</v>
      </c>
      <c r="B940">
        <v>2500</v>
      </c>
      <c r="C940">
        <v>1627060795</v>
      </c>
      <c r="D940">
        <v>6</v>
      </c>
      <c r="E940">
        <v>7</v>
      </c>
      <c r="F940">
        <v>26</v>
      </c>
      <c r="G940">
        <v>1</v>
      </c>
      <c r="H940" s="14" t="s">
        <v>113</v>
      </c>
      <c r="I940" s="14" t="s">
        <v>92</v>
      </c>
      <c r="J940">
        <v>1</v>
      </c>
      <c r="K940" s="14" t="s">
        <v>259</v>
      </c>
      <c r="L940">
        <v>0.45</v>
      </c>
      <c r="M940">
        <v>3.35</v>
      </c>
      <c r="N940">
        <v>9.9499999999999993</v>
      </c>
      <c r="O940">
        <v>19.05</v>
      </c>
      <c r="P940" s="14" t="s">
        <v>209</v>
      </c>
      <c r="Q940" s="14" t="s">
        <v>217</v>
      </c>
      <c r="R940" s="14" t="s">
        <v>231</v>
      </c>
    </row>
    <row r="941" spans="1:18" x14ac:dyDescent="0.3">
      <c r="A941">
        <v>6102476799</v>
      </c>
      <c r="B941">
        <v>2372</v>
      </c>
      <c r="C941">
        <v>1627096898</v>
      </c>
      <c r="D941">
        <v>9</v>
      </c>
      <c r="E941">
        <v>7</v>
      </c>
      <c r="F941">
        <v>21</v>
      </c>
      <c r="G941">
        <v>1</v>
      </c>
      <c r="H941" s="14" t="s">
        <v>113</v>
      </c>
      <c r="I941" s="14" t="s">
        <v>89</v>
      </c>
      <c r="J941">
        <v>1</v>
      </c>
      <c r="K941" s="14" t="s">
        <v>259</v>
      </c>
      <c r="L941">
        <v>0.5</v>
      </c>
      <c r="M941">
        <v>3.65</v>
      </c>
      <c r="N941">
        <v>9.6999999999999993</v>
      </c>
      <c r="O941">
        <v>19.55</v>
      </c>
      <c r="P941" s="14" t="s">
        <v>222</v>
      </c>
      <c r="Q941" s="14" t="s">
        <v>217</v>
      </c>
      <c r="R941" s="14" t="s">
        <v>231</v>
      </c>
    </row>
    <row r="942" spans="1:18" x14ac:dyDescent="0.3">
      <c r="A942">
        <v>6102550265</v>
      </c>
      <c r="B942">
        <v>2640</v>
      </c>
      <c r="C942">
        <v>1627102009</v>
      </c>
      <c r="D942">
        <v>5</v>
      </c>
      <c r="E942">
        <v>12</v>
      </c>
      <c r="F942">
        <v>22</v>
      </c>
      <c r="G942">
        <v>3</v>
      </c>
      <c r="H942" s="14" t="s">
        <v>113</v>
      </c>
      <c r="I942" s="14" t="s">
        <v>92</v>
      </c>
      <c r="J942">
        <v>1</v>
      </c>
      <c r="K942" s="14" t="s">
        <v>258</v>
      </c>
      <c r="L942">
        <v>0.55000000000000004</v>
      </c>
      <c r="M942">
        <v>3.85</v>
      </c>
      <c r="N942">
        <v>9.6999999999999993</v>
      </c>
      <c r="O942">
        <v>19.600000000000001</v>
      </c>
      <c r="P942" s="14" t="s">
        <v>222</v>
      </c>
      <c r="Q942" s="14" t="s">
        <v>217</v>
      </c>
      <c r="R942" s="14" t="s">
        <v>231</v>
      </c>
    </row>
    <row r="943" spans="1:18" x14ac:dyDescent="0.3">
      <c r="A943">
        <v>6102674291</v>
      </c>
      <c r="B943">
        <v>2986</v>
      </c>
      <c r="C943">
        <v>1627109475</v>
      </c>
      <c r="D943">
        <v>4</v>
      </c>
      <c r="E943">
        <v>14</v>
      </c>
      <c r="F943">
        <v>16</v>
      </c>
      <c r="G943">
        <v>2</v>
      </c>
      <c r="H943" s="14" t="s">
        <v>113</v>
      </c>
      <c r="I943" s="14" t="s">
        <v>92</v>
      </c>
      <c r="J943">
        <v>0</v>
      </c>
      <c r="K943" s="14" t="s">
        <v>259</v>
      </c>
      <c r="L943">
        <v>0.5</v>
      </c>
      <c r="M943">
        <v>3.85</v>
      </c>
      <c r="N943">
        <v>10</v>
      </c>
      <c r="O943">
        <v>19.3</v>
      </c>
      <c r="P943" s="14" t="s">
        <v>222</v>
      </c>
      <c r="Q943" s="14" t="s">
        <v>217</v>
      </c>
      <c r="R943" s="14" t="s">
        <v>231</v>
      </c>
    </row>
    <row r="944" spans="1:18" x14ac:dyDescent="0.3">
      <c r="A944">
        <v>6103467922</v>
      </c>
      <c r="B944">
        <v>2489</v>
      </c>
      <c r="C944">
        <v>1627142993</v>
      </c>
      <c r="D944">
        <v>7</v>
      </c>
      <c r="E944">
        <v>9</v>
      </c>
      <c r="F944">
        <v>18</v>
      </c>
      <c r="G944">
        <v>1</v>
      </c>
      <c r="H944" s="14" t="s">
        <v>113</v>
      </c>
      <c r="I944" s="14" t="s">
        <v>92</v>
      </c>
      <c r="J944">
        <v>1</v>
      </c>
      <c r="K944" s="14" t="s">
        <v>259</v>
      </c>
      <c r="L944">
        <v>0.5</v>
      </c>
      <c r="M944">
        <v>4</v>
      </c>
      <c r="N944">
        <v>10</v>
      </c>
      <c r="O944">
        <v>19.100000000000001</v>
      </c>
      <c r="P944" s="14" t="s">
        <v>222</v>
      </c>
      <c r="Q944" s="14" t="s">
        <v>217</v>
      </c>
      <c r="R944" s="14" t="s">
        <v>231</v>
      </c>
    </row>
    <row r="945" spans="1:18" x14ac:dyDescent="0.3">
      <c r="A945">
        <v>6103540382</v>
      </c>
      <c r="B945">
        <v>3953</v>
      </c>
      <c r="C945">
        <v>1627145846</v>
      </c>
      <c r="D945">
        <v>8</v>
      </c>
      <c r="E945">
        <v>13</v>
      </c>
      <c r="F945">
        <v>30</v>
      </c>
      <c r="G945">
        <v>1</v>
      </c>
      <c r="H945" s="14" t="s">
        <v>113</v>
      </c>
      <c r="I945" s="14" t="s">
        <v>92</v>
      </c>
      <c r="J945">
        <v>0</v>
      </c>
      <c r="K945" s="14" t="s">
        <v>259</v>
      </c>
      <c r="L945">
        <v>0.5</v>
      </c>
      <c r="M945">
        <v>4.0999999999999996</v>
      </c>
      <c r="N945">
        <v>10.050000000000001</v>
      </c>
      <c r="O945">
        <v>19.850000000000001</v>
      </c>
      <c r="P945" s="14" t="s">
        <v>222</v>
      </c>
      <c r="Q945" s="14" t="s">
        <v>217</v>
      </c>
      <c r="R945" s="14" t="s">
        <v>225</v>
      </c>
    </row>
    <row r="946" spans="1:18" x14ac:dyDescent="0.3">
      <c r="A946">
        <v>6104070501</v>
      </c>
      <c r="B946">
        <v>2096</v>
      </c>
      <c r="C946">
        <v>1627180360</v>
      </c>
      <c r="D946">
        <v>5</v>
      </c>
      <c r="E946">
        <v>6</v>
      </c>
      <c r="F946">
        <v>24</v>
      </c>
      <c r="G946">
        <v>1</v>
      </c>
      <c r="H946" s="14" t="s">
        <v>119</v>
      </c>
      <c r="I946" s="14" t="s">
        <v>89</v>
      </c>
      <c r="J946">
        <v>1</v>
      </c>
      <c r="K946" s="14" t="s">
        <v>259</v>
      </c>
      <c r="L946">
        <v>0.5</v>
      </c>
      <c r="M946">
        <v>4.25</v>
      </c>
      <c r="N946">
        <v>9.85</v>
      </c>
      <c r="O946">
        <v>20.100000000000001</v>
      </c>
      <c r="P946" s="14" t="s">
        <v>222</v>
      </c>
      <c r="Q946" s="14" t="s">
        <v>217</v>
      </c>
      <c r="R946" s="14" t="s">
        <v>225</v>
      </c>
    </row>
    <row r="947" spans="1:18" x14ac:dyDescent="0.3">
      <c r="A947">
        <v>6104110708</v>
      </c>
      <c r="B947">
        <v>1739</v>
      </c>
      <c r="C947">
        <v>1627183111</v>
      </c>
      <c r="D947">
        <v>1</v>
      </c>
      <c r="E947">
        <v>5</v>
      </c>
      <c r="F947">
        <v>4</v>
      </c>
      <c r="G947">
        <v>1</v>
      </c>
      <c r="H947" s="14" t="s">
        <v>113</v>
      </c>
      <c r="I947" s="14" t="s">
        <v>92</v>
      </c>
      <c r="J947">
        <v>0</v>
      </c>
      <c r="K947" s="14" t="s">
        <v>259</v>
      </c>
      <c r="L947">
        <v>0.45</v>
      </c>
      <c r="M947">
        <v>3.95</v>
      </c>
      <c r="N947">
        <v>9.6999999999999993</v>
      </c>
      <c r="O947">
        <v>19.100000000000001</v>
      </c>
      <c r="P947" s="14" t="s">
        <v>222</v>
      </c>
      <c r="Q947" s="14" t="s">
        <v>217</v>
      </c>
      <c r="R947" s="14" t="s">
        <v>225</v>
      </c>
    </row>
    <row r="948" spans="1:18" x14ac:dyDescent="0.3">
      <c r="A948">
        <v>6104159072</v>
      </c>
      <c r="B948">
        <v>2029</v>
      </c>
      <c r="C948">
        <v>1627186307</v>
      </c>
      <c r="D948">
        <v>2</v>
      </c>
      <c r="E948">
        <v>9</v>
      </c>
      <c r="F948">
        <v>8</v>
      </c>
      <c r="G948">
        <v>4</v>
      </c>
      <c r="H948" s="14" t="s">
        <v>113</v>
      </c>
      <c r="I948" s="14" t="s">
        <v>92</v>
      </c>
      <c r="J948">
        <v>0</v>
      </c>
      <c r="K948" s="14" t="s">
        <v>258</v>
      </c>
      <c r="L948">
        <v>0.45</v>
      </c>
      <c r="M948">
        <v>3.95</v>
      </c>
      <c r="N948">
        <v>9.5</v>
      </c>
      <c r="O948">
        <v>19.05</v>
      </c>
      <c r="P948" s="14" t="s">
        <v>222</v>
      </c>
      <c r="Q948" s="14" t="s">
        <v>217</v>
      </c>
      <c r="R948" s="14" t="s">
        <v>225</v>
      </c>
    </row>
    <row r="949" spans="1:18" x14ac:dyDescent="0.3">
      <c r="A949">
        <v>6104199025</v>
      </c>
      <c r="B949">
        <v>2193</v>
      </c>
      <c r="C949">
        <v>1627188777</v>
      </c>
      <c r="D949">
        <v>4</v>
      </c>
      <c r="E949">
        <v>11</v>
      </c>
      <c r="F949">
        <v>10</v>
      </c>
      <c r="G949">
        <v>5</v>
      </c>
      <c r="H949" s="14" t="s">
        <v>128</v>
      </c>
      <c r="I949" s="14" t="s">
        <v>92</v>
      </c>
      <c r="J949">
        <v>0</v>
      </c>
      <c r="K949" s="14" t="s">
        <v>258</v>
      </c>
      <c r="L949">
        <v>0.45</v>
      </c>
      <c r="M949">
        <v>4</v>
      </c>
      <c r="N949">
        <v>9.5</v>
      </c>
      <c r="O949">
        <v>18.850000000000001</v>
      </c>
      <c r="P949" s="14" t="s">
        <v>222</v>
      </c>
      <c r="Q949" s="14" t="s">
        <v>217</v>
      </c>
      <c r="R949" s="14" t="s">
        <v>225</v>
      </c>
    </row>
    <row r="950" spans="1:18" x14ac:dyDescent="0.3">
      <c r="A950">
        <v>6105128388</v>
      </c>
      <c r="B950">
        <v>2365</v>
      </c>
      <c r="C950">
        <v>1627227747</v>
      </c>
      <c r="D950">
        <v>2</v>
      </c>
      <c r="E950">
        <v>7</v>
      </c>
      <c r="F950">
        <v>20</v>
      </c>
      <c r="G950">
        <v>1</v>
      </c>
      <c r="H950" s="14" t="s">
        <v>113</v>
      </c>
      <c r="I950" s="14" t="s">
        <v>92</v>
      </c>
      <c r="J950">
        <v>1</v>
      </c>
      <c r="K950" s="14" t="s">
        <v>259</v>
      </c>
      <c r="L950">
        <v>0.45</v>
      </c>
      <c r="M950">
        <v>3.9</v>
      </c>
      <c r="N950">
        <v>9.15</v>
      </c>
      <c r="O950">
        <v>18.5</v>
      </c>
      <c r="P950" s="14" t="s">
        <v>222</v>
      </c>
      <c r="Q950" s="14" t="s">
        <v>217</v>
      </c>
      <c r="R950" s="14" t="s">
        <v>225</v>
      </c>
    </row>
    <row r="951" spans="1:18" x14ac:dyDescent="0.3">
      <c r="A951">
        <v>6106366043</v>
      </c>
      <c r="B951">
        <v>2031</v>
      </c>
      <c r="C951">
        <v>1627305482</v>
      </c>
      <c r="D951">
        <v>0</v>
      </c>
      <c r="E951">
        <v>12</v>
      </c>
      <c r="F951">
        <v>4</v>
      </c>
      <c r="G951">
        <v>1</v>
      </c>
      <c r="H951" s="14" t="s">
        <v>113</v>
      </c>
      <c r="I951" s="14" t="s">
        <v>92</v>
      </c>
      <c r="J951">
        <v>0</v>
      </c>
      <c r="K951" s="14" t="s">
        <v>259</v>
      </c>
      <c r="L951">
        <v>0.45</v>
      </c>
      <c r="M951">
        <v>3.85</v>
      </c>
      <c r="N951">
        <v>9.25</v>
      </c>
      <c r="O951">
        <v>17.8</v>
      </c>
      <c r="P951" s="14" t="s">
        <v>222</v>
      </c>
      <c r="Q951" s="14" t="s">
        <v>217</v>
      </c>
      <c r="R951" s="14" t="s">
        <v>225</v>
      </c>
    </row>
    <row r="952" spans="1:18" x14ac:dyDescent="0.3">
      <c r="A952">
        <v>6106430975</v>
      </c>
      <c r="B952">
        <v>2183</v>
      </c>
      <c r="C952">
        <v>1627307831</v>
      </c>
      <c r="D952">
        <v>2</v>
      </c>
      <c r="E952">
        <v>6</v>
      </c>
      <c r="F952">
        <v>12</v>
      </c>
      <c r="G952">
        <v>1</v>
      </c>
      <c r="H952" s="14" t="s">
        <v>113</v>
      </c>
      <c r="I952" s="14" t="s">
        <v>89</v>
      </c>
      <c r="J952">
        <v>0</v>
      </c>
      <c r="K952" s="14" t="s">
        <v>259</v>
      </c>
      <c r="L952">
        <v>0.4</v>
      </c>
      <c r="M952">
        <v>3.65</v>
      </c>
      <c r="N952">
        <v>9.35</v>
      </c>
      <c r="O952">
        <v>17</v>
      </c>
      <c r="P952" s="14" t="s">
        <v>222</v>
      </c>
      <c r="Q952" s="14" t="s">
        <v>217</v>
      </c>
      <c r="R952" s="14" t="s">
        <v>225</v>
      </c>
    </row>
    <row r="953" spans="1:18" x14ac:dyDescent="0.3">
      <c r="A953">
        <v>6107806428</v>
      </c>
      <c r="B953">
        <v>3056</v>
      </c>
      <c r="C953">
        <v>1627391722</v>
      </c>
      <c r="D953">
        <v>9</v>
      </c>
      <c r="E953">
        <v>10</v>
      </c>
      <c r="F953">
        <v>26</v>
      </c>
      <c r="G953">
        <v>1</v>
      </c>
      <c r="H953" s="14" t="s">
        <v>113</v>
      </c>
      <c r="I953" s="14" t="s">
        <v>89</v>
      </c>
      <c r="J953">
        <v>1</v>
      </c>
      <c r="K953" s="14" t="s">
        <v>259</v>
      </c>
      <c r="L953">
        <v>0.45</v>
      </c>
      <c r="M953">
        <v>4</v>
      </c>
      <c r="N953">
        <v>9.35</v>
      </c>
      <c r="O953">
        <v>17.899999999999999</v>
      </c>
      <c r="P953" s="14" t="s">
        <v>222</v>
      </c>
      <c r="Q953" s="14" t="s">
        <v>217</v>
      </c>
      <c r="R953" s="14" t="s">
        <v>225</v>
      </c>
    </row>
    <row r="954" spans="1:18" x14ac:dyDescent="0.3">
      <c r="A954">
        <v>6107929770</v>
      </c>
      <c r="B954">
        <v>2138</v>
      </c>
      <c r="C954">
        <v>1627396190</v>
      </c>
      <c r="D954">
        <v>1</v>
      </c>
      <c r="E954">
        <v>14</v>
      </c>
      <c r="F954">
        <v>8</v>
      </c>
      <c r="G954">
        <v>1</v>
      </c>
      <c r="H954" s="14" t="s">
        <v>113</v>
      </c>
      <c r="I954" s="14" t="s">
        <v>89</v>
      </c>
      <c r="J954">
        <v>0</v>
      </c>
      <c r="K954" s="14" t="s">
        <v>259</v>
      </c>
      <c r="L954">
        <v>0.4</v>
      </c>
      <c r="M954">
        <v>4.05</v>
      </c>
      <c r="N954">
        <v>9.5500000000000007</v>
      </c>
      <c r="O954">
        <v>16.850000000000001</v>
      </c>
      <c r="P954" s="14" t="s">
        <v>222</v>
      </c>
      <c r="Q954" s="14" t="s">
        <v>217</v>
      </c>
      <c r="R954" s="14" t="s">
        <v>225</v>
      </c>
    </row>
    <row r="955" spans="1:18" x14ac:dyDescent="0.3">
      <c r="A955">
        <v>6108000930</v>
      </c>
      <c r="B955">
        <v>2541</v>
      </c>
      <c r="C955">
        <v>1627398770</v>
      </c>
      <c r="D955">
        <v>4</v>
      </c>
      <c r="E955">
        <v>6</v>
      </c>
      <c r="F955">
        <v>22</v>
      </c>
      <c r="G955">
        <v>1</v>
      </c>
      <c r="H955" s="14" t="s">
        <v>113</v>
      </c>
      <c r="I955" s="14" t="s">
        <v>89</v>
      </c>
      <c r="J955">
        <v>1</v>
      </c>
      <c r="K955" s="14" t="s">
        <v>259</v>
      </c>
      <c r="L955">
        <v>0.4</v>
      </c>
      <c r="M955">
        <v>4</v>
      </c>
      <c r="N955">
        <v>9.6</v>
      </c>
      <c r="O955">
        <v>16.850000000000001</v>
      </c>
      <c r="P955" s="14" t="s">
        <v>222</v>
      </c>
      <c r="Q955" s="14" t="s">
        <v>217</v>
      </c>
      <c r="R955" s="14" t="s">
        <v>225</v>
      </c>
    </row>
    <row r="956" spans="1:18" x14ac:dyDescent="0.3">
      <c r="A956">
        <v>6109132865</v>
      </c>
      <c r="B956">
        <v>2546</v>
      </c>
      <c r="C956">
        <v>1627474048</v>
      </c>
      <c r="D956">
        <v>1</v>
      </c>
      <c r="E956">
        <v>15</v>
      </c>
      <c r="F956">
        <v>12</v>
      </c>
      <c r="G956">
        <v>1</v>
      </c>
      <c r="H956" s="14" t="s">
        <v>113</v>
      </c>
      <c r="I956" s="14" t="s">
        <v>92</v>
      </c>
      <c r="J956">
        <v>0</v>
      </c>
      <c r="K956" s="14" t="s">
        <v>259</v>
      </c>
      <c r="L956">
        <v>0.4</v>
      </c>
      <c r="M956">
        <v>4</v>
      </c>
      <c r="N956">
        <v>9.6999999999999993</v>
      </c>
      <c r="O956">
        <v>16.25</v>
      </c>
      <c r="P956" s="14" t="s">
        <v>222</v>
      </c>
      <c r="Q956" s="14" t="s">
        <v>214</v>
      </c>
      <c r="R956" s="14" t="s">
        <v>225</v>
      </c>
    </row>
    <row r="957" spans="1:18" x14ac:dyDescent="0.3">
      <c r="A957">
        <v>6109297599</v>
      </c>
      <c r="B957">
        <v>2069</v>
      </c>
      <c r="C957">
        <v>1627480550</v>
      </c>
      <c r="D957">
        <v>1</v>
      </c>
      <c r="E957">
        <v>11</v>
      </c>
      <c r="F957">
        <v>7</v>
      </c>
      <c r="G957">
        <v>1</v>
      </c>
      <c r="H957" s="14" t="s">
        <v>113</v>
      </c>
      <c r="I957" s="14" t="s">
        <v>89</v>
      </c>
      <c r="J957">
        <v>0</v>
      </c>
      <c r="K957" s="14" t="s">
        <v>259</v>
      </c>
      <c r="L957">
        <v>0.4</v>
      </c>
      <c r="M957">
        <v>3.7</v>
      </c>
      <c r="N957">
        <v>9.6999999999999993</v>
      </c>
      <c r="O957">
        <v>15.6</v>
      </c>
      <c r="P957" s="14" t="s">
        <v>222</v>
      </c>
      <c r="Q957" s="14" t="s">
        <v>214</v>
      </c>
      <c r="R957" s="14" t="s">
        <v>225</v>
      </c>
    </row>
    <row r="958" spans="1:18" x14ac:dyDescent="0.3">
      <c r="A958">
        <v>6109427701</v>
      </c>
      <c r="B958">
        <v>2704</v>
      </c>
      <c r="C958">
        <v>1627485253</v>
      </c>
      <c r="D958">
        <v>10</v>
      </c>
      <c r="E958">
        <v>12</v>
      </c>
      <c r="F958">
        <v>19</v>
      </c>
      <c r="G958">
        <v>1</v>
      </c>
      <c r="H958" s="14" t="s">
        <v>119</v>
      </c>
      <c r="I958" s="14" t="s">
        <v>92</v>
      </c>
      <c r="J958">
        <v>0</v>
      </c>
      <c r="K958" s="14" t="s">
        <v>259</v>
      </c>
      <c r="L958">
        <v>0.4</v>
      </c>
      <c r="M958">
        <v>4.05</v>
      </c>
      <c r="N958">
        <v>9.8000000000000007</v>
      </c>
      <c r="O958">
        <v>15.85</v>
      </c>
      <c r="P958" s="14" t="s">
        <v>212</v>
      </c>
      <c r="Q958" s="14" t="s">
        <v>214</v>
      </c>
      <c r="R958" s="14" t="s">
        <v>225</v>
      </c>
    </row>
    <row r="959" spans="1:18" x14ac:dyDescent="0.3">
      <c r="A959">
        <v>6110547365</v>
      </c>
      <c r="B959">
        <v>2946</v>
      </c>
      <c r="C959">
        <v>1627558763</v>
      </c>
      <c r="D959">
        <v>6</v>
      </c>
      <c r="E959">
        <v>9</v>
      </c>
      <c r="F959">
        <v>21</v>
      </c>
      <c r="G959">
        <v>2</v>
      </c>
      <c r="H959" s="14" t="s">
        <v>113</v>
      </c>
      <c r="I959" s="14" t="s">
        <v>89</v>
      </c>
      <c r="J959">
        <v>0</v>
      </c>
      <c r="K959" s="14" t="s">
        <v>258</v>
      </c>
      <c r="L959">
        <v>0.4</v>
      </c>
      <c r="M959">
        <v>4.3499999999999996</v>
      </c>
      <c r="N959">
        <v>9.75</v>
      </c>
      <c r="O959">
        <v>16.5</v>
      </c>
      <c r="P959" s="14" t="s">
        <v>212</v>
      </c>
      <c r="Q959" s="14" t="s">
        <v>214</v>
      </c>
      <c r="R959" s="14" t="s">
        <v>225</v>
      </c>
    </row>
    <row r="960" spans="1:18" x14ac:dyDescent="0.3">
      <c r="A960">
        <v>6112471367</v>
      </c>
      <c r="B960">
        <v>3267</v>
      </c>
      <c r="C960">
        <v>1627660494</v>
      </c>
      <c r="D960">
        <v>3</v>
      </c>
      <c r="E960">
        <v>13</v>
      </c>
      <c r="F960">
        <v>16</v>
      </c>
      <c r="G960">
        <v>1</v>
      </c>
      <c r="H960" s="14" t="s">
        <v>113</v>
      </c>
      <c r="I960" s="14" t="s">
        <v>89</v>
      </c>
      <c r="J960">
        <v>0</v>
      </c>
      <c r="K960" s="14" t="s">
        <v>259</v>
      </c>
      <c r="L960">
        <v>0.35</v>
      </c>
      <c r="M960">
        <v>4.2</v>
      </c>
      <c r="N960">
        <v>10.050000000000001</v>
      </c>
      <c r="O960">
        <v>16</v>
      </c>
      <c r="P960" s="14" t="s">
        <v>212</v>
      </c>
      <c r="Q960" s="14" t="s">
        <v>214</v>
      </c>
      <c r="R960" s="14" t="s">
        <v>225</v>
      </c>
    </row>
    <row r="961" spans="1:18" x14ac:dyDescent="0.3">
      <c r="A961">
        <v>6112563757</v>
      </c>
      <c r="B961">
        <v>2072</v>
      </c>
      <c r="C961">
        <v>1627664148</v>
      </c>
      <c r="D961">
        <v>4</v>
      </c>
      <c r="E961">
        <v>9</v>
      </c>
      <c r="F961">
        <v>6</v>
      </c>
      <c r="G961">
        <v>1</v>
      </c>
      <c r="H961" s="14" t="s">
        <v>113</v>
      </c>
      <c r="I961" s="14" t="s">
        <v>92</v>
      </c>
      <c r="J961">
        <v>0</v>
      </c>
      <c r="K961" s="14" t="s">
        <v>259</v>
      </c>
      <c r="L961">
        <v>0.3</v>
      </c>
      <c r="M961">
        <v>3.95</v>
      </c>
      <c r="N961">
        <v>10.15</v>
      </c>
      <c r="O961">
        <v>15.25</v>
      </c>
      <c r="P961" s="14" t="s">
        <v>212</v>
      </c>
      <c r="Q961" s="14" t="s">
        <v>214</v>
      </c>
      <c r="R961" s="14" t="s">
        <v>225</v>
      </c>
    </row>
    <row r="962" spans="1:18" x14ac:dyDescent="0.3">
      <c r="A962">
        <v>6113117629</v>
      </c>
      <c r="B962">
        <v>2458</v>
      </c>
      <c r="C962">
        <v>1627700177</v>
      </c>
      <c r="D962">
        <v>7</v>
      </c>
      <c r="E962">
        <v>9</v>
      </c>
      <c r="F962">
        <v>11</v>
      </c>
      <c r="G962">
        <v>1</v>
      </c>
      <c r="H962" s="14" t="s">
        <v>119</v>
      </c>
      <c r="I962" s="14" t="s">
        <v>92</v>
      </c>
      <c r="J962">
        <v>0</v>
      </c>
      <c r="K962" s="14" t="s">
        <v>259</v>
      </c>
      <c r="L962">
        <v>0.25</v>
      </c>
      <c r="M962">
        <v>4.05</v>
      </c>
      <c r="N962">
        <v>10</v>
      </c>
      <c r="O962">
        <v>14.7</v>
      </c>
      <c r="P962" s="14" t="s">
        <v>212</v>
      </c>
      <c r="Q962" s="14" t="s">
        <v>214</v>
      </c>
      <c r="R962" s="14" t="s">
        <v>225</v>
      </c>
    </row>
    <row r="963" spans="1:18" x14ac:dyDescent="0.3">
      <c r="A963">
        <v>6113243182</v>
      </c>
      <c r="B963">
        <v>2745</v>
      </c>
      <c r="C963">
        <v>1627708755</v>
      </c>
      <c r="D963">
        <v>5</v>
      </c>
      <c r="E963">
        <v>11</v>
      </c>
      <c r="F963">
        <v>17</v>
      </c>
      <c r="G963">
        <v>2</v>
      </c>
      <c r="H963" s="14" t="s">
        <v>113</v>
      </c>
      <c r="I963" s="14" t="s">
        <v>92</v>
      </c>
      <c r="J963">
        <v>0</v>
      </c>
      <c r="K963" s="14" t="s">
        <v>259</v>
      </c>
      <c r="L963">
        <v>0.25</v>
      </c>
      <c r="M963">
        <v>4.0999999999999996</v>
      </c>
      <c r="N963">
        <v>9.85</v>
      </c>
      <c r="O963">
        <v>14.75</v>
      </c>
      <c r="P963" s="14" t="s">
        <v>212</v>
      </c>
      <c r="Q963" s="14" t="s">
        <v>214</v>
      </c>
      <c r="R963" s="14" t="s">
        <v>225</v>
      </c>
    </row>
    <row r="964" spans="1:18" x14ac:dyDescent="0.3">
      <c r="A964">
        <v>6113297746</v>
      </c>
      <c r="B964">
        <v>1968</v>
      </c>
      <c r="C964">
        <v>1627712073</v>
      </c>
      <c r="D964">
        <v>5</v>
      </c>
      <c r="E964">
        <v>4</v>
      </c>
      <c r="F964">
        <v>22</v>
      </c>
      <c r="G964">
        <v>3</v>
      </c>
      <c r="H964" s="14" t="s">
        <v>113</v>
      </c>
      <c r="I964" s="14" t="s">
        <v>92</v>
      </c>
      <c r="J964">
        <v>1</v>
      </c>
      <c r="K964" s="14" t="s">
        <v>258</v>
      </c>
      <c r="L964">
        <v>0.25</v>
      </c>
      <c r="M964">
        <v>4</v>
      </c>
      <c r="N964">
        <v>9.6</v>
      </c>
      <c r="O964">
        <v>14.95</v>
      </c>
      <c r="P964" s="14" t="s">
        <v>212</v>
      </c>
      <c r="Q964" s="14" t="s">
        <v>214</v>
      </c>
      <c r="R964" s="14" t="s">
        <v>225</v>
      </c>
    </row>
    <row r="965" spans="1:18" x14ac:dyDescent="0.3">
      <c r="A965">
        <v>6113339618</v>
      </c>
      <c r="B965">
        <v>1921</v>
      </c>
      <c r="C965">
        <v>1627714428</v>
      </c>
      <c r="D965">
        <v>3</v>
      </c>
      <c r="E965">
        <v>10</v>
      </c>
      <c r="F965">
        <v>16</v>
      </c>
      <c r="G965">
        <v>2</v>
      </c>
      <c r="H965" s="14" t="s">
        <v>119</v>
      </c>
      <c r="I965" s="14" t="s">
        <v>92</v>
      </c>
      <c r="J965">
        <v>1</v>
      </c>
      <c r="K965" s="14" t="s">
        <v>259</v>
      </c>
      <c r="L965">
        <v>0.3</v>
      </c>
      <c r="M965">
        <v>3.75</v>
      </c>
      <c r="N965">
        <v>9.4499999999999993</v>
      </c>
      <c r="O965">
        <v>14.25</v>
      </c>
      <c r="P965" s="14" t="s">
        <v>212</v>
      </c>
      <c r="Q965" s="14" t="s">
        <v>214</v>
      </c>
      <c r="R965" s="14" t="s">
        <v>224</v>
      </c>
    </row>
    <row r="966" spans="1:18" x14ac:dyDescent="0.3">
      <c r="A966">
        <v>6113439079</v>
      </c>
      <c r="B966">
        <v>2567</v>
      </c>
      <c r="C966">
        <v>1627719504</v>
      </c>
      <c r="D966">
        <v>5</v>
      </c>
      <c r="E966">
        <v>9</v>
      </c>
      <c r="F966">
        <v>13</v>
      </c>
      <c r="G966">
        <v>1</v>
      </c>
      <c r="H966" s="14" t="s">
        <v>119</v>
      </c>
      <c r="I966" s="14" t="s">
        <v>89</v>
      </c>
      <c r="J966">
        <v>0</v>
      </c>
      <c r="K966" s="14" t="s">
        <v>259</v>
      </c>
      <c r="L966">
        <v>0.25</v>
      </c>
      <c r="M966">
        <v>3.75</v>
      </c>
      <c r="N966">
        <v>9.6</v>
      </c>
      <c r="O966">
        <v>13.7</v>
      </c>
      <c r="P966" s="14" t="s">
        <v>212</v>
      </c>
      <c r="Q966" s="14" t="s">
        <v>214</v>
      </c>
      <c r="R966" s="14" t="s">
        <v>224</v>
      </c>
    </row>
    <row r="967" spans="1:18" x14ac:dyDescent="0.3">
      <c r="A967">
        <v>6113557918</v>
      </c>
      <c r="B967">
        <v>1807</v>
      </c>
      <c r="C967">
        <v>1627725234</v>
      </c>
      <c r="D967">
        <v>4</v>
      </c>
      <c r="E967">
        <v>7</v>
      </c>
      <c r="F967">
        <v>15</v>
      </c>
      <c r="G967">
        <v>2</v>
      </c>
      <c r="H967" s="14" t="s">
        <v>113</v>
      </c>
      <c r="I967" s="14" t="s">
        <v>92</v>
      </c>
      <c r="J967">
        <v>1</v>
      </c>
      <c r="K967" s="14" t="s">
        <v>258</v>
      </c>
      <c r="L967">
        <v>0.3</v>
      </c>
      <c r="M967">
        <v>3.9</v>
      </c>
      <c r="N967">
        <v>9.6999999999999993</v>
      </c>
      <c r="O967">
        <v>14.25</v>
      </c>
      <c r="P967" s="14" t="s">
        <v>212</v>
      </c>
      <c r="Q967" s="14" t="s">
        <v>214</v>
      </c>
      <c r="R967" s="14" t="s">
        <v>224</v>
      </c>
    </row>
    <row r="968" spans="1:18" x14ac:dyDescent="0.3">
      <c r="A968">
        <v>6113880328</v>
      </c>
      <c r="B968">
        <v>2751</v>
      </c>
      <c r="C968">
        <v>1627738859</v>
      </c>
      <c r="D968">
        <v>10</v>
      </c>
      <c r="E968">
        <v>9</v>
      </c>
      <c r="F968">
        <v>15</v>
      </c>
      <c r="G968">
        <v>3</v>
      </c>
      <c r="H968" s="14" t="s">
        <v>128</v>
      </c>
      <c r="I968" s="14" t="s">
        <v>92</v>
      </c>
      <c r="J968">
        <v>1</v>
      </c>
      <c r="K968" s="14" t="s">
        <v>258</v>
      </c>
      <c r="L968">
        <v>0.35</v>
      </c>
      <c r="M968">
        <v>4.3</v>
      </c>
      <c r="N968">
        <v>9.6999999999999993</v>
      </c>
      <c r="O968">
        <v>14.6</v>
      </c>
      <c r="P968" s="14" t="s">
        <v>212</v>
      </c>
      <c r="Q968" s="14" t="s">
        <v>214</v>
      </c>
      <c r="R968" s="14" t="s">
        <v>224</v>
      </c>
    </row>
    <row r="969" spans="1:18" x14ac:dyDescent="0.3">
      <c r="A969">
        <v>6114070848</v>
      </c>
      <c r="B969">
        <v>2515</v>
      </c>
      <c r="C969">
        <v>1627745257</v>
      </c>
      <c r="D969">
        <v>2</v>
      </c>
      <c r="E969">
        <v>6</v>
      </c>
      <c r="F969">
        <v>26</v>
      </c>
      <c r="G969">
        <v>1</v>
      </c>
      <c r="H969" s="14" t="s">
        <v>127</v>
      </c>
      <c r="I969" s="14" t="s">
        <v>89</v>
      </c>
      <c r="J969">
        <v>1</v>
      </c>
      <c r="K969" s="14" t="s">
        <v>259</v>
      </c>
      <c r="L969">
        <v>0.4</v>
      </c>
      <c r="M969">
        <v>4.2</v>
      </c>
      <c r="N969">
        <v>9.4499999999999993</v>
      </c>
      <c r="O969">
        <v>15.4</v>
      </c>
      <c r="P969" s="14" t="s">
        <v>212</v>
      </c>
      <c r="Q969" s="14" t="s">
        <v>214</v>
      </c>
      <c r="R969" s="14" t="s">
        <v>224</v>
      </c>
    </row>
    <row r="970" spans="1:18" x14ac:dyDescent="0.3">
      <c r="A970">
        <v>6114155276</v>
      </c>
      <c r="B970">
        <v>2355</v>
      </c>
      <c r="C970">
        <v>1627748304</v>
      </c>
      <c r="D970">
        <v>2</v>
      </c>
      <c r="E970">
        <v>11</v>
      </c>
      <c r="F970">
        <v>10</v>
      </c>
      <c r="G970">
        <v>1</v>
      </c>
      <c r="H970" s="14" t="s">
        <v>119</v>
      </c>
      <c r="I970" s="14" t="s">
        <v>92</v>
      </c>
      <c r="J970">
        <v>0</v>
      </c>
      <c r="K970" s="14" t="s">
        <v>259</v>
      </c>
      <c r="L970">
        <v>0.35</v>
      </c>
      <c r="M970">
        <v>4.2</v>
      </c>
      <c r="N970">
        <v>9.65</v>
      </c>
      <c r="O970">
        <v>14.9</v>
      </c>
      <c r="P970" s="14" t="s">
        <v>212</v>
      </c>
      <c r="Q970" s="14" t="s">
        <v>214</v>
      </c>
      <c r="R970" s="14" t="s">
        <v>224</v>
      </c>
    </row>
    <row r="971" spans="1:18" x14ac:dyDescent="0.3">
      <c r="A971">
        <v>6114224506</v>
      </c>
      <c r="B971">
        <v>2536</v>
      </c>
      <c r="C971">
        <v>1627751049</v>
      </c>
      <c r="D971">
        <v>6</v>
      </c>
      <c r="E971">
        <v>8</v>
      </c>
      <c r="F971">
        <v>7</v>
      </c>
      <c r="G971">
        <v>1</v>
      </c>
      <c r="H971" s="14" t="s">
        <v>119</v>
      </c>
      <c r="I971" s="14" t="s">
        <v>92</v>
      </c>
      <c r="J971">
        <v>0</v>
      </c>
      <c r="K971" s="14" t="s">
        <v>259</v>
      </c>
      <c r="L971">
        <v>0.35</v>
      </c>
      <c r="M971">
        <v>4.5</v>
      </c>
      <c r="N971">
        <v>9.4499999999999993</v>
      </c>
      <c r="O971">
        <v>15.05</v>
      </c>
      <c r="P971" s="14" t="s">
        <v>212</v>
      </c>
      <c r="Q971" s="14" t="s">
        <v>214</v>
      </c>
      <c r="R971" s="14" t="s">
        <v>224</v>
      </c>
    </row>
    <row r="972" spans="1:18" x14ac:dyDescent="0.3">
      <c r="A972">
        <v>6114761961</v>
      </c>
      <c r="B972">
        <v>2152</v>
      </c>
      <c r="C972">
        <v>1627786051</v>
      </c>
      <c r="D972">
        <v>5</v>
      </c>
      <c r="E972">
        <v>2</v>
      </c>
      <c r="F972">
        <v>17</v>
      </c>
      <c r="G972">
        <v>1</v>
      </c>
      <c r="H972" s="14" t="s">
        <v>119</v>
      </c>
      <c r="I972" s="14" t="s">
        <v>92</v>
      </c>
      <c r="J972">
        <v>1</v>
      </c>
      <c r="K972" s="14" t="s">
        <v>259</v>
      </c>
      <c r="L972">
        <v>0.4</v>
      </c>
      <c r="M972">
        <v>4.6500000000000004</v>
      </c>
      <c r="N972">
        <v>9.25</v>
      </c>
      <c r="O972">
        <v>15.3</v>
      </c>
      <c r="P972" s="14" t="s">
        <v>212</v>
      </c>
      <c r="Q972" s="14" t="s">
        <v>214</v>
      </c>
      <c r="R972" s="14" t="s">
        <v>224</v>
      </c>
    </row>
    <row r="973" spans="1:18" x14ac:dyDescent="0.3">
      <c r="A973">
        <v>6115034849</v>
      </c>
      <c r="B973">
        <v>2145</v>
      </c>
      <c r="C973">
        <v>1627801940</v>
      </c>
      <c r="D973">
        <v>2</v>
      </c>
      <c r="E973">
        <v>8</v>
      </c>
      <c r="F973">
        <v>15</v>
      </c>
      <c r="G973">
        <v>2</v>
      </c>
      <c r="H973" s="14" t="s">
        <v>113</v>
      </c>
      <c r="I973" s="14" t="s">
        <v>92</v>
      </c>
      <c r="J973">
        <v>1</v>
      </c>
      <c r="K973" s="14" t="s">
        <v>258</v>
      </c>
      <c r="L973">
        <v>0.4</v>
      </c>
      <c r="M973">
        <v>4.3</v>
      </c>
      <c r="N973">
        <v>9.15</v>
      </c>
      <c r="O973">
        <v>14.75</v>
      </c>
      <c r="P973" s="14" t="s">
        <v>212</v>
      </c>
      <c r="Q973" s="14" t="s">
        <v>214</v>
      </c>
      <c r="R973" s="14" t="s">
        <v>224</v>
      </c>
    </row>
    <row r="974" spans="1:18" x14ac:dyDescent="0.3">
      <c r="A974">
        <v>6115098650</v>
      </c>
      <c r="B974">
        <v>2634</v>
      </c>
      <c r="C974">
        <v>1627804872</v>
      </c>
      <c r="D974">
        <v>3</v>
      </c>
      <c r="E974">
        <v>13</v>
      </c>
      <c r="F974">
        <v>12</v>
      </c>
      <c r="G974">
        <v>2</v>
      </c>
      <c r="H974" s="14" t="s">
        <v>119</v>
      </c>
      <c r="I974" s="14" t="s">
        <v>89</v>
      </c>
      <c r="J974">
        <v>0</v>
      </c>
      <c r="K974" s="14" t="s">
        <v>259</v>
      </c>
      <c r="L974">
        <v>0.4</v>
      </c>
      <c r="M974">
        <v>4.4000000000000004</v>
      </c>
      <c r="N974">
        <v>9.1</v>
      </c>
      <c r="O974">
        <v>14.95</v>
      </c>
      <c r="P974" s="14" t="s">
        <v>212</v>
      </c>
      <c r="Q974" s="14" t="s">
        <v>214</v>
      </c>
      <c r="R974" s="14" t="s">
        <v>224</v>
      </c>
    </row>
    <row r="975" spans="1:18" x14ac:dyDescent="0.3">
      <c r="A975">
        <v>6115421467</v>
      </c>
      <c r="B975">
        <v>2236</v>
      </c>
      <c r="C975">
        <v>1627818927</v>
      </c>
      <c r="D975">
        <v>6</v>
      </c>
      <c r="E975">
        <v>7</v>
      </c>
      <c r="F975">
        <v>31</v>
      </c>
      <c r="G975">
        <v>4</v>
      </c>
      <c r="H975" s="14" t="s">
        <v>119</v>
      </c>
      <c r="I975" s="14" t="s">
        <v>92</v>
      </c>
      <c r="J975">
        <v>1</v>
      </c>
      <c r="K975" s="14" t="s">
        <v>258</v>
      </c>
      <c r="L975">
        <v>0.4</v>
      </c>
      <c r="M975">
        <v>4.5</v>
      </c>
      <c r="N975">
        <v>9.15</v>
      </c>
      <c r="O975">
        <v>15.4</v>
      </c>
      <c r="P975" s="14" t="s">
        <v>212</v>
      </c>
      <c r="Q975" s="14" t="s">
        <v>214</v>
      </c>
      <c r="R975" s="14" t="s">
        <v>238</v>
      </c>
    </row>
    <row r="976" spans="1:18" x14ac:dyDescent="0.3">
      <c r="A976">
        <v>6115495936</v>
      </c>
      <c r="B976">
        <v>3137</v>
      </c>
      <c r="C976">
        <v>1627821809</v>
      </c>
      <c r="D976">
        <v>8</v>
      </c>
      <c r="E976">
        <v>18</v>
      </c>
      <c r="F976">
        <v>17</v>
      </c>
      <c r="G976">
        <v>4</v>
      </c>
      <c r="H976" s="14" t="s">
        <v>113</v>
      </c>
      <c r="I976" s="14" t="s">
        <v>89</v>
      </c>
      <c r="J976">
        <v>0</v>
      </c>
      <c r="K976" s="14" t="s">
        <v>258</v>
      </c>
      <c r="L976">
        <v>0.4</v>
      </c>
      <c r="M976">
        <v>4.8499999999999996</v>
      </c>
      <c r="N976">
        <v>9.3000000000000007</v>
      </c>
      <c r="O976">
        <v>15.65</v>
      </c>
      <c r="P976" s="14" t="s">
        <v>212</v>
      </c>
      <c r="Q976" s="14" t="s">
        <v>228</v>
      </c>
      <c r="R976" s="14" t="s">
        <v>238</v>
      </c>
    </row>
    <row r="977" spans="1:18" x14ac:dyDescent="0.3">
      <c r="A977">
        <v>6115761782</v>
      </c>
      <c r="B977">
        <v>2579</v>
      </c>
      <c r="C977">
        <v>1627831001</v>
      </c>
      <c r="D977">
        <v>5</v>
      </c>
      <c r="E977">
        <v>9</v>
      </c>
      <c r="F977">
        <v>25</v>
      </c>
      <c r="G977">
        <v>1</v>
      </c>
      <c r="H977" s="14" t="s">
        <v>119</v>
      </c>
      <c r="I977" s="14" t="s">
        <v>89</v>
      </c>
      <c r="J977">
        <v>1</v>
      </c>
      <c r="K977" s="14" t="s">
        <v>259</v>
      </c>
      <c r="L977">
        <v>0.45</v>
      </c>
      <c r="M977">
        <v>5.05</v>
      </c>
      <c r="N977">
        <v>9.1999999999999993</v>
      </c>
      <c r="O977">
        <v>16.55</v>
      </c>
      <c r="P977" s="14" t="s">
        <v>212</v>
      </c>
      <c r="Q977" s="14" t="s">
        <v>228</v>
      </c>
      <c r="R977" s="14" t="s">
        <v>238</v>
      </c>
    </row>
    <row r="978" spans="1:18" x14ac:dyDescent="0.3">
      <c r="A978">
        <v>6117223441</v>
      </c>
      <c r="B978">
        <v>2999</v>
      </c>
      <c r="C978">
        <v>1627917379</v>
      </c>
      <c r="D978">
        <v>8</v>
      </c>
      <c r="E978">
        <v>13</v>
      </c>
      <c r="F978">
        <v>23</v>
      </c>
      <c r="G978">
        <v>1</v>
      </c>
      <c r="H978" s="14" t="s">
        <v>113</v>
      </c>
      <c r="I978" s="14" t="s">
        <v>92</v>
      </c>
      <c r="J978">
        <v>0</v>
      </c>
      <c r="K978" s="14" t="s">
        <v>259</v>
      </c>
      <c r="L978">
        <v>0.45</v>
      </c>
      <c r="M978">
        <v>4.95</v>
      </c>
      <c r="N978">
        <v>9.25</v>
      </c>
      <c r="O978">
        <v>16.75</v>
      </c>
      <c r="P978" s="14" t="s">
        <v>212</v>
      </c>
      <c r="Q978" s="14" t="s">
        <v>228</v>
      </c>
      <c r="R978" s="14" t="s">
        <v>238</v>
      </c>
    </row>
    <row r="979" spans="1:18" x14ac:dyDescent="0.3">
      <c r="A979">
        <v>6118674887</v>
      </c>
      <c r="B979">
        <v>2656</v>
      </c>
      <c r="C979">
        <v>1628004328</v>
      </c>
      <c r="D979">
        <v>3</v>
      </c>
      <c r="E979">
        <v>9</v>
      </c>
      <c r="F979">
        <v>15</v>
      </c>
      <c r="G979">
        <v>1</v>
      </c>
      <c r="H979" s="14" t="s">
        <v>119</v>
      </c>
      <c r="I979" s="14" t="s">
        <v>92</v>
      </c>
      <c r="J979">
        <v>0</v>
      </c>
      <c r="K979" s="14" t="s">
        <v>259</v>
      </c>
      <c r="L979">
        <v>0.45</v>
      </c>
      <c r="M979">
        <v>4.8</v>
      </c>
      <c r="N979">
        <v>9.25</v>
      </c>
      <c r="O979">
        <v>16.45</v>
      </c>
      <c r="P979" s="14" t="s">
        <v>212</v>
      </c>
      <c r="Q979" s="14" t="s">
        <v>228</v>
      </c>
      <c r="R979" s="14" t="s">
        <v>238</v>
      </c>
    </row>
    <row r="980" spans="1:18" x14ac:dyDescent="0.3">
      <c r="A980">
        <v>6119927204</v>
      </c>
      <c r="B980">
        <v>2208</v>
      </c>
      <c r="C980">
        <v>1628084912</v>
      </c>
      <c r="D980">
        <v>5</v>
      </c>
      <c r="E980">
        <v>6</v>
      </c>
      <c r="F980">
        <v>11</v>
      </c>
      <c r="G980">
        <v>1</v>
      </c>
      <c r="H980" s="14" t="s">
        <v>119</v>
      </c>
      <c r="I980" s="14" t="s">
        <v>89</v>
      </c>
      <c r="J980">
        <v>0</v>
      </c>
      <c r="K980" s="14" t="s">
        <v>259</v>
      </c>
      <c r="L980">
        <v>0.45</v>
      </c>
      <c r="M980">
        <v>4.9000000000000004</v>
      </c>
      <c r="N980">
        <v>8.9</v>
      </c>
      <c r="O980">
        <v>16.2</v>
      </c>
      <c r="P980" s="14" t="s">
        <v>212</v>
      </c>
      <c r="Q980" s="14" t="s">
        <v>228</v>
      </c>
      <c r="R980" s="14" t="s">
        <v>238</v>
      </c>
    </row>
    <row r="981" spans="1:18" x14ac:dyDescent="0.3">
      <c r="A981">
        <v>6121543165</v>
      </c>
      <c r="B981">
        <v>2090</v>
      </c>
      <c r="C981">
        <v>1628179376</v>
      </c>
      <c r="D981">
        <v>5</v>
      </c>
      <c r="E981">
        <v>4</v>
      </c>
      <c r="F981">
        <v>15</v>
      </c>
      <c r="G981">
        <v>1</v>
      </c>
      <c r="H981" s="14" t="s">
        <v>119</v>
      </c>
      <c r="I981" s="14" t="s">
        <v>89</v>
      </c>
      <c r="J981">
        <v>1</v>
      </c>
      <c r="K981" s="14" t="s">
        <v>259</v>
      </c>
      <c r="L981">
        <v>0.5</v>
      </c>
      <c r="M981">
        <v>4.95</v>
      </c>
      <c r="N981">
        <v>8.65</v>
      </c>
      <c r="O981">
        <v>16.649999999999999</v>
      </c>
      <c r="P981" s="14" t="s">
        <v>212</v>
      </c>
      <c r="Q981" s="14" t="s">
        <v>228</v>
      </c>
      <c r="R981" s="14" t="s">
        <v>238</v>
      </c>
    </row>
    <row r="982" spans="1:18" x14ac:dyDescent="0.3">
      <c r="A982">
        <v>6122749434</v>
      </c>
      <c r="B982">
        <v>2304</v>
      </c>
      <c r="C982">
        <v>1628257733</v>
      </c>
      <c r="D982">
        <v>2</v>
      </c>
      <c r="E982">
        <v>5</v>
      </c>
      <c r="F982">
        <v>23</v>
      </c>
      <c r="G982">
        <v>1</v>
      </c>
      <c r="H982" s="14" t="s">
        <v>119</v>
      </c>
      <c r="I982" s="14" t="s">
        <v>89</v>
      </c>
      <c r="J982">
        <v>1</v>
      </c>
      <c r="K982" s="14" t="s">
        <v>259</v>
      </c>
      <c r="L982">
        <v>0.55000000000000004</v>
      </c>
      <c r="M982">
        <v>4.7</v>
      </c>
      <c r="N982">
        <v>8.4499999999999993</v>
      </c>
      <c r="O982">
        <v>17.25</v>
      </c>
      <c r="P982" s="14" t="s">
        <v>212</v>
      </c>
      <c r="Q982" s="14" t="s">
        <v>228</v>
      </c>
      <c r="R982" s="14" t="s">
        <v>238</v>
      </c>
    </row>
    <row r="983" spans="1:18" x14ac:dyDescent="0.3">
      <c r="A983">
        <v>6122935729</v>
      </c>
      <c r="B983">
        <v>2984</v>
      </c>
      <c r="C983">
        <v>1628264081</v>
      </c>
      <c r="D983">
        <v>0</v>
      </c>
      <c r="E983">
        <v>8</v>
      </c>
      <c r="F983">
        <v>20</v>
      </c>
      <c r="G983">
        <v>1</v>
      </c>
      <c r="H983" s="14" t="s">
        <v>127</v>
      </c>
      <c r="I983" s="14" t="s">
        <v>89</v>
      </c>
      <c r="J983">
        <v>0</v>
      </c>
      <c r="K983" s="14" t="s">
        <v>259</v>
      </c>
      <c r="L983">
        <v>0.55000000000000004</v>
      </c>
      <c r="M983">
        <v>4.45</v>
      </c>
      <c r="N983">
        <v>8.3000000000000007</v>
      </c>
      <c r="O983">
        <v>17.399999999999999</v>
      </c>
      <c r="P983" s="14" t="s">
        <v>212</v>
      </c>
      <c r="Q983" s="14" t="s">
        <v>228</v>
      </c>
      <c r="R983" s="14" t="s">
        <v>238</v>
      </c>
    </row>
    <row r="984" spans="1:18" x14ac:dyDescent="0.3">
      <c r="A984">
        <v>6123623468</v>
      </c>
      <c r="B984">
        <v>2548</v>
      </c>
      <c r="C984">
        <v>1628305941</v>
      </c>
      <c r="D984">
        <v>7</v>
      </c>
      <c r="E984">
        <v>10</v>
      </c>
      <c r="F984">
        <v>12</v>
      </c>
      <c r="G984">
        <v>1</v>
      </c>
      <c r="H984" s="14" t="s">
        <v>119</v>
      </c>
      <c r="I984" s="14" t="s">
        <v>92</v>
      </c>
      <c r="J984">
        <v>0</v>
      </c>
      <c r="K984" s="14" t="s">
        <v>259</v>
      </c>
      <c r="L984">
        <v>0.5</v>
      </c>
      <c r="M984">
        <v>4.55</v>
      </c>
      <c r="N984">
        <v>8.6</v>
      </c>
      <c r="O984">
        <v>16.899999999999999</v>
      </c>
      <c r="P984" s="14" t="s">
        <v>212</v>
      </c>
      <c r="Q984" s="14" t="s">
        <v>228</v>
      </c>
      <c r="R984" s="14" t="s">
        <v>238</v>
      </c>
    </row>
    <row r="985" spans="1:18" x14ac:dyDescent="0.3">
      <c r="A985">
        <v>6123669019</v>
      </c>
      <c r="B985">
        <v>2273</v>
      </c>
      <c r="C985">
        <v>1628309108</v>
      </c>
      <c r="D985">
        <v>0</v>
      </c>
      <c r="E985">
        <v>11</v>
      </c>
      <c r="F985">
        <v>21</v>
      </c>
      <c r="G985">
        <v>2</v>
      </c>
      <c r="H985" s="14" t="s">
        <v>127</v>
      </c>
      <c r="I985" s="14" t="s">
        <v>89</v>
      </c>
      <c r="J985">
        <v>0</v>
      </c>
      <c r="K985" s="14" t="s">
        <v>259</v>
      </c>
      <c r="L985">
        <v>0.45</v>
      </c>
      <c r="M985">
        <v>4.4000000000000004</v>
      </c>
      <c r="N985">
        <v>8.65</v>
      </c>
      <c r="O985">
        <v>17.149999999999999</v>
      </c>
      <c r="P985" s="14" t="s">
        <v>212</v>
      </c>
      <c r="Q985" s="14" t="s">
        <v>228</v>
      </c>
      <c r="R985" s="14" t="s">
        <v>238</v>
      </c>
    </row>
    <row r="986" spans="1:18" x14ac:dyDescent="0.3">
      <c r="A986">
        <v>6123732779</v>
      </c>
      <c r="B986">
        <v>3077</v>
      </c>
      <c r="C986">
        <v>1628313262</v>
      </c>
      <c r="D986">
        <v>1</v>
      </c>
      <c r="E986">
        <v>8</v>
      </c>
      <c r="F986">
        <v>17</v>
      </c>
      <c r="G986">
        <v>5</v>
      </c>
      <c r="H986" s="14" t="s">
        <v>119</v>
      </c>
      <c r="I986" s="14" t="s">
        <v>92</v>
      </c>
      <c r="J986">
        <v>0</v>
      </c>
      <c r="K986" s="14" t="s">
        <v>258</v>
      </c>
      <c r="L986">
        <v>0.45</v>
      </c>
      <c r="M986">
        <v>4.2</v>
      </c>
      <c r="N986">
        <v>8.6</v>
      </c>
      <c r="O986">
        <v>17.350000000000001</v>
      </c>
      <c r="P986" s="14" t="s">
        <v>212</v>
      </c>
      <c r="Q986" s="14" t="s">
        <v>228</v>
      </c>
      <c r="R986" s="14" t="s">
        <v>238</v>
      </c>
    </row>
    <row r="987" spans="1:18" x14ac:dyDescent="0.3">
      <c r="A987">
        <v>6123803306</v>
      </c>
      <c r="B987">
        <v>2042</v>
      </c>
      <c r="C987">
        <v>1628317412</v>
      </c>
      <c r="D987">
        <v>4</v>
      </c>
      <c r="E987">
        <v>5</v>
      </c>
      <c r="F987">
        <v>23</v>
      </c>
      <c r="G987">
        <v>1</v>
      </c>
      <c r="H987" s="14" t="s">
        <v>113</v>
      </c>
      <c r="I987" s="14" t="s">
        <v>92</v>
      </c>
      <c r="J987">
        <v>1</v>
      </c>
      <c r="K987" s="14" t="s">
        <v>258</v>
      </c>
      <c r="L987">
        <v>0.45</v>
      </c>
      <c r="M987">
        <v>4.2</v>
      </c>
      <c r="N987">
        <v>8.5</v>
      </c>
      <c r="O987">
        <v>17.75</v>
      </c>
      <c r="P987" s="14" t="s">
        <v>212</v>
      </c>
      <c r="Q987" s="14" t="s">
        <v>228</v>
      </c>
      <c r="R987" s="14" t="s">
        <v>238</v>
      </c>
    </row>
    <row r="988" spans="1:18" x14ac:dyDescent="0.3">
      <c r="A988">
        <v>6123848553</v>
      </c>
      <c r="B988">
        <v>2218</v>
      </c>
      <c r="C988">
        <v>1628319872</v>
      </c>
      <c r="D988">
        <v>5</v>
      </c>
      <c r="E988">
        <v>9</v>
      </c>
      <c r="F988">
        <v>20</v>
      </c>
      <c r="G988">
        <v>1</v>
      </c>
      <c r="H988" s="14" t="s">
        <v>113</v>
      </c>
      <c r="I988" s="14" t="s">
        <v>89</v>
      </c>
      <c r="J988">
        <v>0</v>
      </c>
      <c r="K988" s="14" t="s">
        <v>259</v>
      </c>
      <c r="L988">
        <v>0.4</v>
      </c>
      <c r="M988">
        <v>3.95</v>
      </c>
      <c r="N988">
        <v>8.5</v>
      </c>
      <c r="O988">
        <v>18</v>
      </c>
      <c r="P988" s="14" t="s">
        <v>227</v>
      </c>
      <c r="Q988" s="14" t="s">
        <v>228</v>
      </c>
      <c r="R988" s="14" t="s">
        <v>238</v>
      </c>
    </row>
    <row r="989" spans="1:18" x14ac:dyDescent="0.3">
      <c r="A989">
        <v>6124149361</v>
      </c>
      <c r="B989">
        <v>1645</v>
      </c>
      <c r="C989">
        <v>1628334501</v>
      </c>
      <c r="D989">
        <v>0</v>
      </c>
      <c r="E989">
        <v>11</v>
      </c>
      <c r="F989">
        <v>11</v>
      </c>
      <c r="G989">
        <v>4</v>
      </c>
      <c r="H989" s="14" t="s">
        <v>113</v>
      </c>
      <c r="I989" s="14" t="s">
        <v>89</v>
      </c>
      <c r="J989">
        <v>0</v>
      </c>
      <c r="K989" s="14" t="s">
        <v>258</v>
      </c>
      <c r="L989">
        <v>0.35</v>
      </c>
      <c r="M989">
        <v>3.85</v>
      </c>
      <c r="N989">
        <v>8.75</v>
      </c>
      <c r="O989">
        <v>17.25</v>
      </c>
      <c r="P989" s="14" t="s">
        <v>227</v>
      </c>
      <c r="Q989" s="14" t="s">
        <v>228</v>
      </c>
      <c r="R989" s="14" t="s">
        <v>238</v>
      </c>
    </row>
    <row r="990" spans="1:18" x14ac:dyDescent="0.3">
      <c r="A990">
        <v>6124192213</v>
      </c>
      <c r="B990">
        <v>2642</v>
      </c>
      <c r="C990">
        <v>1628336425</v>
      </c>
      <c r="D990">
        <v>1</v>
      </c>
      <c r="E990">
        <v>14</v>
      </c>
      <c r="F990">
        <v>15</v>
      </c>
      <c r="G990">
        <v>4</v>
      </c>
      <c r="H990" s="14" t="s">
        <v>113</v>
      </c>
      <c r="I990" s="14" t="s">
        <v>89</v>
      </c>
      <c r="J990">
        <v>0</v>
      </c>
      <c r="K990" s="14" t="s">
        <v>258</v>
      </c>
      <c r="L990">
        <v>0.35</v>
      </c>
      <c r="M990">
        <v>3.8</v>
      </c>
      <c r="N990">
        <v>8.9</v>
      </c>
      <c r="O990">
        <v>17.5</v>
      </c>
      <c r="P990" s="14" t="s">
        <v>227</v>
      </c>
      <c r="Q990" s="14" t="s">
        <v>228</v>
      </c>
      <c r="R990" s="14" t="s">
        <v>238</v>
      </c>
    </row>
    <row r="991" spans="1:18" x14ac:dyDescent="0.3">
      <c r="A991">
        <v>6124271455</v>
      </c>
      <c r="B991">
        <v>3397</v>
      </c>
      <c r="C991">
        <v>1628339672</v>
      </c>
      <c r="D991">
        <v>3</v>
      </c>
      <c r="E991">
        <v>6</v>
      </c>
      <c r="F991">
        <v>7</v>
      </c>
      <c r="G991">
        <v>5</v>
      </c>
      <c r="H991" s="14" t="s">
        <v>126</v>
      </c>
      <c r="I991" s="14" t="s">
        <v>92</v>
      </c>
      <c r="J991">
        <v>0</v>
      </c>
      <c r="K991" s="14" t="s">
        <v>258</v>
      </c>
      <c r="L991">
        <v>0.35</v>
      </c>
      <c r="M991">
        <v>3.65</v>
      </c>
      <c r="N991">
        <v>8.8000000000000007</v>
      </c>
      <c r="O991">
        <v>17.5</v>
      </c>
      <c r="P991" s="14" t="s">
        <v>227</v>
      </c>
      <c r="Q991" s="14" t="s">
        <v>228</v>
      </c>
      <c r="R991" s="14" t="s">
        <v>238</v>
      </c>
    </row>
    <row r="992" spans="1:18" x14ac:dyDescent="0.3">
      <c r="A992">
        <v>6124392064</v>
      </c>
      <c r="B992">
        <v>2380</v>
      </c>
      <c r="C992">
        <v>1628343979</v>
      </c>
      <c r="D992">
        <v>5</v>
      </c>
      <c r="E992">
        <v>11</v>
      </c>
      <c r="F992">
        <v>14</v>
      </c>
      <c r="G992">
        <v>2</v>
      </c>
      <c r="H992" s="14" t="s">
        <v>113</v>
      </c>
      <c r="I992" s="14" t="s">
        <v>92</v>
      </c>
      <c r="J992">
        <v>0</v>
      </c>
      <c r="K992" s="14" t="s">
        <v>259</v>
      </c>
      <c r="L992">
        <v>0.3</v>
      </c>
      <c r="M992">
        <v>3.65</v>
      </c>
      <c r="N992">
        <v>9.25</v>
      </c>
      <c r="O992">
        <v>17.350000000000001</v>
      </c>
      <c r="P992" s="14" t="s">
        <v>227</v>
      </c>
      <c r="Q992" s="14" t="s">
        <v>228</v>
      </c>
      <c r="R992" s="14" t="s">
        <v>238</v>
      </c>
    </row>
    <row r="993" spans="1:18" x14ac:dyDescent="0.3">
      <c r="A993">
        <v>6125694065</v>
      </c>
      <c r="B993">
        <v>1901</v>
      </c>
      <c r="C993">
        <v>1628413562</v>
      </c>
      <c r="D993">
        <v>6</v>
      </c>
      <c r="E993">
        <v>9</v>
      </c>
      <c r="F993">
        <v>27</v>
      </c>
      <c r="G993">
        <v>1</v>
      </c>
      <c r="H993" s="14" t="s">
        <v>113</v>
      </c>
      <c r="I993" s="14" t="s">
        <v>92</v>
      </c>
      <c r="J993">
        <v>1</v>
      </c>
      <c r="K993" s="14" t="s">
        <v>259</v>
      </c>
      <c r="L993">
        <v>0.3</v>
      </c>
      <c r="M993">
        <v>3.85</v>
      </c>
      <c r="N993">
        <v>9.3000000000000007</v>
      </c>
      <c r="O993">
        <v>17.95</v>
      </c>
      <c r="P993" s="14" t="s">
        <v>227</v>
      </c>
      <c r="Q993" s="14" t="s">
        <v>228</v>
      </c>
      <c r="R993" s="14" t="s">
        <v>238</v>
      </c>
    </row>
    <row r="994" spans="1:18" x14ac:dyDescent="0.3">
      <c r="A994">
        <v>6126122744</v>
      </c>
      <c r="B994">
        <v>2424</v>
      </c>
      <c r="C994">
        <v>1628430768</v>
      </c>
      <c r="D994">
        <v>7</v>
      </c>
      <c r="E994">
        <v>3</v>
      </c>
      <c r="F994">
        <v>21</v>
      </c>
      <c r="G994">
        <v>1</v>
      </c>
      <c r="H994" s="14" t="s">
        <v>113</v>
      </c>
      <c r="I994" s="14" t="s">
        <v>89</v>
      </c>
      <c r="J994">
        <v>1</v>
      </c>
      <c r="K994" s="14" t="s">
        <v>259</v>
      </c>
      <c r="L994">
        <v>0.35</v>
      </c>
      <c r="M994">
        <v>4.05</v>
      </c>
      <c r="N994">
        <v>8.8000000000000007</v>
      </c>
      <c r="O994">
        <v>18.399999999999999</v>
      </c>
      <c r="P994" s="14" t="s">
        <v>227</v>
      </c>
      <c r="Q994" s="14" t="s">
        <v>228</v>
      </c>
      <c r="R994" s="14" t="s">
        <v>238</v>
      </c>
    </row>
    <row r="995" spans="1:18" x14ac:dyDescent="0.3">
      <c r="A995">
        <v>6126273389</v>
      </c>
      <c r="B995">
        <v>1640</v>
      </c>
      <c r="C995">
        <v>1628435868</v>
      </c>
      <c r="D995">
        <v>4</v>
      </c>
      <c r="E995">
        <v>1</v>
      </c>
      <c r="F995">
        <v>18</v>
      </c>
      <c r="G995">
        <v>1</v>
      </c>
      <c r="H995" s="14" t="s">
        <v>119</v>
      </c>
      <c r="I995" s="14" t="s">
        <v>89</v>
      </c>
      <c r="J995">
        <v>1</v>
      </c>
      <c r="K995" s="14" t="s">
        <v>259</v>
      </c>
      <c r="L995">
        <v>0.35</v>
      </c>
      <c r="M995">
        <v>3.95</v>
      </c>
      <c r="N995">
        <v>8.5</v>
      </c>
      <c r="O995">
        <v>17.75</v>
      </c>
      <c r="P995" s="14" t="s">
        <v>227</v>
      </c>
      <c r="Q995" s="14" t="s">
        <v>228</v>
      </c>
      <c r="R995" s="14" t="s">
        <v>226</v>
      </c>
    </row>
    <row r="996" spans="1:18" x14ac:dyDescent="0.3">
      <c r="A996">
        <v>6126328576</v>
      </c>
      <c r="B996">
        <v>1614</v>
      </c>
      <c r="C996">
        <v>1628437942</v>
      </c>
      <c r="D996">
        <v>4</v>
      </c>
      <c r="E996">
        <v>3</v>
      </c>
      <c r="F996">
        <v>22</v>
      </c>
      <c r="G996">
        <v>1</v>
      </c>
      <c r="H996" s="14" t="s">
        <v>119</v>
      </c>
      <c r="I996" s="14" t="s">
        <v>92</v>
      </c>
      <c r="J996">
        <v>1</v>
      </c>
      <c r="K996" s="14" t="s">
        <v>259</v>
      </c>
      <c r="L996">
        <v>0.4</v>
      </c>
      <c r="M996">
        <v>3.75</v>
      </c>
      <c r="N996">
        <v>7.75</v>
      </c>
      <c r="O996">
        <v>18</v>
      </c>
      <c r="P996" s="14" t="s">
        <v>227</v>
      </c>
      <c r="Q996" s="14" t="s">
        <v>217</v>
      </c>
      <c r="R996" s="14" t="s">
        <v>226</v>
      </c>
    </row>
    <row r="997" spans="1:18" x14ac:dyDescent="0.3">
      <c r="A997">
        <v>6127586838</v>
      </c>
      <c r="B997">
        <v>1928</v>
      </c>
      <c r="C997">
        <v>1628516295</v>
      </c>
      <c r="D997">
        <v>4</v>
      </c>
      <c r="E997">
        <v>7</v>
      </c>
      <c r="F997">
        <v>13</v>
      </c>
      <c r="G997">
        <v>2</v>
      </c>
      <c r="H997" s="14" t="s">
        <v>113</v>
      </c>
      <c r="I997" s="14" t="s">
        <v>92</v>
      </c>
      <c r="J997">
        <v>1</v>
      </c>
      <c r="K997" s="14" t="s">
        <v>258</v>
      </c>
      <c r="L997">
        <v>0.4</v>
      </c>
      <c r="M997">
        <v>3.7</v>
      </c>
      <c r="N997">
        <v>7.65</v>
      </c>
      <c r="O997">
        <v>17.399999999999999</v>
      </c>
      <c r="P997" s="14" t="s">
        <v>227</v>
      </c>
      <c r="Q997" s="14" t="s">
        <v>217</v>
      </c>
      <c r="R997" s="14" t="s">
        <v>226</v>
      </c>
    </row>
    <row r="998" spans="1:18" x14ac:dyDescent="0.3">
      <c r="A998">
        <v>6127784148</v>
      </c>
      <c r="B998">
        <v>2496</v>
      </c>
      <c r="C998">
        <v>1628523351</v>
      </c>
      <c r="D998">
        <v>2</v>
      </c>
      <c r="E998">
        <v>9</v>
      </c>
      <c r="F998">
        <v>20</v>
      </c>
      <c r="G998">
        <v>1</v>
      </c>
      <c r="H998" s="14" t="s">
        <v>113</v>
      </c>
      <c r="I998" s="14" t="s">
        <v>92</v>
      </c>
      <c r="J998">
        <v>1</v>
      </c>
      <c r="K998" s="14" t="s">
        <v>259</v>
      </c>
      <c r="L998">
        <v>0.45</v>
      </c>
      <c r="M998">
        <v>3.4</v>
      </c>
      <c r="N998">
        <v>7.45</v>
      </c>
      <c r="O998">
        <v>17.25</v>
      </c>
      <c r="P998" s="14" t="s">
        <v>209</v>
      </c>
      <c r="Q998" s="14" t="s">
        <v>217</v>
      </c>
      <c r="R998" s="14" t="s">
        <v>226</v>
      </c>
    </row>
    <row r="999" spans="1:18" x14ac:dyDescent="0.3">
      <c r="A999">
        <v>6129108248</v>
      </c>
      <c r="B999">
        <v>2561</v>
      </c>
      <c r="C999">
        <v>1628605781</v>
      </c>
      <c r="D999">
        <v>7</v>
      </c>
      <c r="E999">
        <v>9</v>
      </c>
      <c r="F999">
        <v>9</v>
      </c>
      <c r="G999">
        <v>1</v>
      </c>
      <c r="H999" s="14" t="s">
        <v>119</v>
      </c>
      <c r="I999" s="14" t="s">
        <v>89</v>
      </c>
      <c r="J999">
        <v>0</v>
      </c>
      <c r="K999" s="14" t="s">
        <v>259</v>
      </c>
      <c r="L999">
        <v>0.45</v>
      </c>
      <c r="M999">
        <v>3.6</v>
      </c>
      <c r="N999">
        <v>7.45</v>
      </c>
      <c r="O999">
        <v>16.95</v>
      </c>
      <c r="P999" s="14" t="s">
        <v>209</v>
      </c>
      <c r="Q999" s="14" t="s">
        <v>217</v>
      </c>
      <c r="R999" s="14" t="s">
        <v>226</v>
      </c>
    </row>
  </sheetData>
  <phoneticPr fontId="8" type="noConversion"/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E4E0F-561B-4A93-B233-2612CEA55324}">
  <dimension ref="A1:T1582"/>
  <sheetViews>
    <sheetView topLeftCell="A1555" workbookViewId="0">
      <selection activeCell="M1582" sqref="M1582"/>
    </sheetView>
  </sheetViews>
  <sheetFormatPr defaultRowHeight="14.4" x14ac:dyDescent="0.3"/>
  <cols>
    <col min="1" max="1" width="11.109375" bestFit="1" customWidth="1"/>
    <col min="2" max="2" width="10.5546875" bestFit="1" customWidth="1"/>
    <col min="3" max="3" width="13.88671875" bestFit="1" customWidth="1"/>
    <col min="4" max="4" width="12.109375" bestFit="1" customWidth="1"/>
    <col min="5" max="5" width="6.6640625" bestFit="1" customWidth="1"/>
    <col min="6" max="6" width="9" bestFit="1" customWidth="1"/>
    <col min="7" max="7" width="8.77734375" bestFit="1" customWidth="1"/>
    <col min="8" max="8" width="11.88671875" bestFit="1" customWidth="1"/>
    <col min="9" max="9" width="18.33203125" bestFit="1" customWidth="1"/>
    <col min="10" max="10" width="7.6640625" bestFit="1" customWidth="1"/>
    <col min="11" max="11" width="6.33203125" bestFit="1" customWidth="1"/>
    <col min="12" max="12" width="9.109375" bestFit="1" customWidth="1"/>
    <col min="13" max="13" width="17.77734375" bestFit="1" customWidth="1"/>
    <col min="14" max="14" width="13.44140625" bestFit="1" customWidth="1"/>
    <col min="15" max="15" width="16" bestFit="1" customWidth="1"/>
    <col min="16" max="16" width="15.6640625" bestFit="1" customWidth="1"/>
    <col min="17" max="17" width="14.109375" bestFit="1" customWidth="1"/>
    <col min="18" max="18" width="16.6640625" bestFit="1" customWidth="1"/>
    <col min="19" max="19" width="16.33203125" customWidth="1"/>
    <col min="20" max="20" width="12.5546875" bestFit="1" customWidth="1"/>
  </cols>
  <sheetData>
    <row r="1" spans="1:20" x14ac:dyDescent="0.3">
      <c r="A1" t="s">
        <v>73</v>
      </c>
      <c r="B1" t="s">
        <v>74</v>
      </c>
      <c r="C1" t="s">
        <v>322</v>
      </c>
      <c r="D1" t="s">
        <v>75</v>
      </c>
      <c r="E1" t="s">
        <v>76</v>
      </c>
      <c r="F1" t="s">
        <v>77</v>
      </c>
      <c r="G1" t="s">
        <v>78</v>
      </c>
      <c r="H1" t="s">
        <v>79</v>
      </c>
      <c r="I1" t="s">
        <v>80</v>
      </c>
      <c r="J1" t="s">
        <v>81</v>
      </c>
      <c r="K1" t="s">
        <v>82</v>
      </c>
      <c r="L1" t="s">
        <v>257</v>
      </c>
      <c r="M1" t="s">
        <v>83</v>
      </c>
      <c r="N1" t="s">
        <v>84</v>
      </c>
      <c r="O1" t="s">
        <v>85</v>
      </c>
      <c r="P1" t="s">
        <v>86</v>
      </c>
      <c r="Q1" t="s">
        <v>206</v>
      </c>
      <c r="R1" t="s">
        <v>207</v>
      </c>
      <c r="S1" t="s">
        <v>208</v>
      </c>
      <c r="T1" t="s">
        <v>323</v>
      </c>
    </row>
    <row r="2" spans="1:20" x14ac:dyDescent="0.3">
      <c r="A2">
        <v>114695327</v>
      </c>
      <c r="B2">
        <v>705</v>
      </c>
      <c r="C2" s="14" t="s">
        <v>259</v>
      </c>
      <c r="D2">
        <v>1359802864</v>
      </c>
      <c r="E2">
        <v>1</v>
      </c>
      <c r="F2">
        <v>0</v>
      </c>
      <c r="G2">
        <v>0</v>
      </c>
      <c r="I2" s="14" t="s">
        <v>157</v>
      </c>
      <c r="J2" s="14" t="s">
        <v>92</v>
      </c>
      <c r="K2">
        <v>1</v>
      </c>
      <c r="L2" s="14" t="s">
        <v>258</v>
      </c>
      <c r="M2" s="14" t="s">
        <v>87</v>
      </c>
      <c r="N2" s="14" t="s">
        <v>87</v>
      </c>
      <c r="O2" s="14" t="s">
        <v>87</v>
      </c>
      <c r="P2" s="14" t="s">
        <v>87</v>
      </c>
      <c r="Q2" s="14" t="s">
        <v>87</v>
      </c>
      <c r="R2" s="14" t="s">
        <v>87</v>
      </c>
      <c r="S2" s="14" t="s">
        <v>87</v>
      </c>
      <c r="T2" s="14" t="s">
        <v>324</v>
      </c>
    </row>
    <row r="3" spans="1:20" x14ac:dyDescent="0.3">
      <c r="A3">
        <v>115292685</v>
      </c>
      <c r="B3">
        <v>561</v>
      </c>
      <c r="C3" s="14" t="s">
        <v>259</v>
      </c>
      <c r="D3">
        <v>1359844864</v>
      </c>
      <c r="E3">
        <v>1</v>
      </c>
      <c r="F3">
        <v>1</v>
      </c>
      <c r="G3">
        <v>2</v>
      </c>
      <c r="I3" s="14" t="s">
        <v>178</v>
      </c>
      <c r="J3" s="14" t="s">
        <v>89</v>
      </c>
      <c r="K3">
        <v>1</v>
      </c>
      <c r="L3" s="14" t="s">
        <v>258</v>
      </c>
      <c r="M3" s="14" t="s">
        <v>87</v>
      </c>
      <c r="N3" s="14" t="s">
        <v>87</v>
      </c>
      <c r="O3" s="14" t="s">
        <v>87</v>
      </c>
      <c r="P3" s="14" t="s">
        <v>87</v>
      </c>
      <c r="Q3" s="14" t="s">
        <v>87</v>
      </c>
      <c r="R3" s="14" t="s">
        <v>87</v>
      </c>
      <c r="S3" s="14" t="s">
        <v>87</v>
      </c>
      <c r="T3" s="14" t="s">
        <v>324</v>
      </c>
    </row>
    <row r="4" spans="1:20" x14ac:dyDescent="0.3">
      <c r="A4">
        <v>115303364</v>
      </c>
      <c r="B4">
        <v>2134</v>
      </c>
      <c r="C4" s="14" t="s">
        <v>259</v>
      </c>
      <c r="D4">
        <v>1359845979</v>
      </c>
      <c r="E4">
        <v>0</v>
      </c>
      <c r="F4">
        <v>11</v>
      </c>
      <c r="G4">
        <v>10</v>
      </c>
      <c r="I4" s="14" t="s">
        <v>142</v>
      </c>
      <c r="J4" s="14" t="s">
        <v>89</v>
      </c>
      <c r="K4">
        <v>0</v>
      </c>
      <c r="L4" s="14" t="s">
        <v>258</v>
      </c>
      <c r="M4" s="14" t="s">
        <v>87</v>
      </c>
      <c r="N4" s="14" t="s">
        <v>87</v>
      </c>
      <c r="O4" s="14" t="s">
        <v>87</v>
      </c>
      <c r="P4" s="14" t="s">
        <v>87</v>
      </c>
      <c r="Q4" s="14" t="s">
        <v>87</v>
      </c>
      <c r="R4" s="14" t="s">
        <v>87</v>
      </c>
      <c r="S4" s="14" t="s">
        <v>87</v>
      </c>
      <c r="T4" s="14" t="s">
        <v>324</v>
      </c>
    </row>
    <row r="5" spans="1:20" x14ac:dyDescent="0.3">
      <c r="A5">
        <v>115465112</v>
      </c>
      <c r="B5">
        <v>1529</v>
      </c>
      <c r="C5" s="14" t="s">
        <v>259</v>
      </c>
      <c r="D5">
        <v>1359868813</v>
      </c>
      <c r="E5">
        <v>2</v>
      </c>
      <c r="F5">
        <v>6</v>
      </c>
      <c r="G5">
        <v>4</v>
      </c>
      <c r="I5" s="14" t="s">
        <v>160</v>
      </c>
      <c r="J5" s="14" t="s">
        <v>92</v>
      </c>
      <c r="K5">
        <v>0</v>
      </c>
      <c r="L5" s="14" t="s">
        <v>258</v>
      </c>
      <c r="M5" s="14" t="s">
        <v>87</v>
      </c>
      <c r="N5" s="14" t="s">
        <v>87</v>
      </c>
      <c r="O5" s="14" t="s">
        <v>87</v>
      </c>
      <c r="P5" s="14" t="s">
        <v>87</v>
      </c>
      <c r="Q5" s="14" t="s">
        <v>87</v>
      </c>
      <c r="R5" s="14" t="s">
        <v>87</v>
      </c>
      <c r="S5" s="14" t="s">
        <v>87</v>
      </c>
      <c r="T5" s="14" t="s">
        <v>324</v>
      </c>
    </row>
    <row r="6" spans="1:20" x14ac:dyDescent="0.3">
      <c r="A6">
        <v>116527510</v>
      </c>
      <c r="B6">
        <v>2525</v>
      </c>
      <c r="C6" s="14" t="s">
        <v>259</v>
      </c>
      <c r="D6">
        <v>1359974609</v>
      </c>
      <c r="E6">
        <v>3</v>
      </c>
      <c r="F6">
        <v>7</v>
      </c>
      <c r="G6">
        <v>8</v>
      </c>
      <c r="I6" s="14" t="s">
        <v>160</v>
      </c>
      <c r="J6" s="14" t="s">
        <v>89</v>
      </c>
      <c r="K6">
        <v>0</v>
      </c>
      <c r="L6" s="14" t="s">
        <v>258</v>
      </c>
      <c r="M6" s="14" t="s">
        <v>87</v>
      </c>
      <c r="N6" s="14" t="s">
        <v>87</v>
      </c>
      <c r="O6" s="14" t="s">
        <v>87</v>
      </c>
      <c r="P6" s="14" t="s">
        <v>87</v>
      </c>
      <c r="Q6" s="14" t="s">
        <v>87</v>
      </c>
      <c r="R6" s="14" t="s">
        <v>87</v>
      </c>
      <c r="S6" s="14" t="s">
        <v>87</v>
      </c>
      <c r="T6" s="14" t="s">
        <v>324</v>
      </c>
    </row>
    <row r="7" spans="1:20" x14ac:dyDescent="0.3">
      <c r="A7">
        <v>117316924</v>
      </c>
      <c r="B7">
        <v>2983</v>
      </c>
      <c r="C7" s="14" t="s">
        <v>259</v>
      </c>
      <c r="D7">
        <v>1360061854</v>
      </c>
      <c r="E7">
        <v>3</v>
      </c>
      <c r="F7">
        <v>14</v>
      </c>
      <c r="G7">
        <v>5</v>
      </c>
      <c r="I7" s="14" t="s">
        <v>152</v>
      </c>
      <c r="J7" s="14" t="s">
        <v>89</v>
      </c>
      <c r="K7">
        <v>0</v>
      </c>
      <c r="L7" s="14" t="s">
        <v>258</v>
      </c>
      <c r="M7" s="14" t="s">
        <v>87</v>
      </c>
      <c r="N7" s="14" t="s">
        <v>87</v>
      </c>
      <c r="O7" s="14" t="s">
        <v>87</v>
      </c>
      <c r="P7" s="14" t="s">
        <v>87</v>
      </c>
      <c r="Q7" s="14" t="s">
        <v>87</v>
      </c>
      <c r="R7" s="14" t="s">
        <v>87</v>
      </c>
      <c r="S7" s="14" t="s">
        <v>87</v>
      </c>
      <c r="T7" s="14" t="s">
        <v>324</v>
      </c>
    </row>
    <row r="8" spans="1:20" x14ac:dyDescent="0.3">
      <c r="A8">
        <v>147761994</v>
      </c>
      <c r="B8">
        <v>2161</v>
      </c>
      <c r="C8" s="14" t="s">
        <v>259</v>
      </c>
      <c r="D8">
        <v>1363158562</v>
      </c>
      <c r="E8">
        <v>5</v>
      </c>
      <c r="F8">
        <v>1</v>
      </c>
      <c r="G8">
        <v>3</v>
      </c>
      <c r="I8" s="14" t="s">
        <v>160</v>
      </c>
      <c r="J8" s="14" t="s">
        <v>92</v>
      </c>
      <c r="K8">
        <v>1</v>
      </c>
      <c r="L8" s="14" t="s">
        <v>258</v>
      </c>
      <c r="M8" s="14" t="s">
        <v>87</v>
      </c>
      <c r="N8" s="14" t="s">
        <v>87</v>
      </c>
      <c r="O8" s="14" t="s">
        <v>87</v>
      </c>
      <c r="P8" s="14" t="s">
        <v>87</v>
      </c>
      <c r="Q8" s="14" t="s">
        <v>87</v>
      </c>
      <c r="R8" s="14" t="s">
        <v>87</v>
      </c>
      <c r="S8" s="14" t="s">
        <v>87</v>
      </c>
      <c r="T8" s="14" t="s">
        <v>324</v>
      </c>
    </row>
    <row r="9" spans="1:20" x14ac:dyDescent="0.3">
      <c r="A9">
        <v>148501133</v>
      </c>
      <c r="B9">
        <v>2511</v>
      </c>
      <c r="C9" s="14" t="s">
        <v>259</v>
      </c>
      <c r="D9">
        <v>1363255512</v>
      </c>
      <c r="E9">
        <v>4</v>
      </c>
      <c r="F9">
        <v>5</v>
      </c>
      <c r="G9">
        <v>13</v>
      </c>
      <c r="I9" s="14" t="s">
        <v>128</v>
      </c>
      <c r="J9" s="14" t="s">
        <v>92</v>
      </c>
      <c r="K9">
        <v>1</v>
      </c>
      <c r="L9" s="14" t="s">
        <v>258</v>
      </c>
      <c r="M9" s="14" t="s">
        <v>87</v>
      </c>
      <c r="N9" s="14" t="s">
        <v>87</v>
      </c>
      <c r="O9" s="14" t="s">
        <v>87</v>
      </c>
      <c r="P9" s="14" t="s">
        <v>87</v>
      </c>
      <c r="Q9" s="14" t="s">
        <v>87</v>
      </c>
      <c r="R9" s="14" t="s">
        <v>87</v>
      </c>
      <c r="S9" s="14" t="s">
        <v>87</v>
      </c>
      <c r="T9" s="14" t="s">
        <v>324</v>
      </c>
    </row>
    <row r="10" spans="1:20" x14ac:dyDescent="0.3">
      <c r="A10">
        <v>149178276</v>
      </c>
      <c r="B10">
        <v>2731</v>
      </c>
      <c r="C10" s="14" t="s">
        <v>259</v>
      </c>
      <c r="D10">
        <v>1363340971</v>
      </c>
      <c r="E10">
        <v>5</v>
      </c>
      <c r="F10">
        <v>11</v>
      </c>
      <c r="G10">
        <v>18</v>
      </c>
      <c r="I10" s="14" t="s">
        <v>160</v>
      </c>
      <c r="J10" s="14" t="s">
        <v>89</v>
      </c>
      <c r="K10">
        <v>1</v>
      </c>
      <c r="L10" s="14" t="s">
        <v>258</v>
      </c>
      <c r="M10" s="14" t="s">
        <v>87</v>
      </c>
      <c r="N10" s="14" t="s">
        <v>87</v>
      </c>
      <c r="O10" s="14" t="s">
        <v>87</v>
      </c>
      <c r="P10" s="14" t="s">
        <v>87</v>
      </c>
      <c r="Q10" s="14" t="s">
        <v>87</v>
      </c>
      <c r="R10" s="14" t="s">
        <v>87</v>
      </c>
      <c r="S10" s="14" t="s">
        <v>87</v>
      </c>
      <c r="T10" s="14" t="s">
        <v>324</v>
      </c>
    </row>
    <row r="11" spans="1:20" x14ac:dyDescent="0.3">
      <c r="A11">
        <v>150678732</v>
      </c>
      <c r="B11">
        <v>2780</v>
      </c>
      <c r="C11" s="14" t="s">
        <v>259</v>
      </c>
      <c r="D11">
        <v>1363481077</v>
      </c>
      <c r="E11">
        <v>8</v>
      </c>
      <c r="F11">
        <v>4</v>
      </c>
      <c r="G11">
        <v>3</v>
      </c>
      <c r="I11" s="14" t="s">
        <v>198</v>
      </c>
      <c r="J11" s="14" t="s">
        <v>92</v>
      </c>
      <c r="K11">
        <v>1</v>
      </c>
      <c r="L11" s="14" t="s">
        <v>258</v>
      </c>
      <c r="M11" s="14" t="s">
        <v>87</v>
      </c>
      <c r="N11" s="14" t="s">
        <v>87</v>
      </c>
      <c r="O11" s="14" t="s">
        <v>87</v>
      </c>
      <c r="P11" s="14" t="s">
        <v>87</v>
      </c>
      <c r="Q11" s="14" t="s">
        <v>87</v>
      </c>
      <c r="R11" s="14" t="s">
        <v>87</v>
      </c>
      <c r="S11" s="14" t="s">
        <v>87</v>
      </c>
      <c r="T11" s="14" t="s">
        <v>324</v>
      </c>
    </row>
    <row r="12" spans="1:20" x14ac:dyDescent="0.3">
      <c r="A12">
        <v>150696950</v>
      </c>
      <c r="B12">
        <v>3067</v>
      </c>
      <c r="C12" s="14" t="s">
        <v>259</v>
      </c>
      <c r="D12">
        <v>1363484336</v>
      </c>
      <c r="E12">
        <v>1</v>
      </c>
      <c r="F12">
        <v>7</v>
      </c>
      <c r="G12">
        <v>1</v>
      </c>
      <c r="I12" s="14" t="s">
        <v>116</v>
      </c>
      <c r="J12" s="14" t="s">
        <v>89</v>
      </c>
      <c r="K12">
        <v>1</v>
      </c>
      <c r="L12" s="14" t="s">
        <v>258</v>
      </c>
      <c r="M12" s="14" t="s">
        <v>87</v>
      </c>
      <c r="N12" s="14" t="s">
        <v>87</v>
      </c>
      <c r="O12" s="14" t="s">
        <v>87</v>
      </c>
      <c r="P12" s="14" t="s">
        <v>87</v>
      </c>
      <c r="Q12" s="14" t="s">
        <v>87</v>
      </c>
      <c r="R12" s="14" t="s">
        <v>87</v>
      </c>
      <c r="S12" s="14" t="s">
        <v>87</v>
      </c>
      <c r="T12" s="14" t="s">
        <v>324</v>
      </c>
    </row>
    <row r="13" spans="1:20" x14ac:dyDescent="0.3">
      <c r="A13">
        <v>150777265</v>
      </c>
      <c r="B13">
        <v>1897</v>
      </c>
      <c r="C13" s="14" t="s">
        <v>259</v>
      </c>
      <c r="D13">
        <v>1363498109</v>
      </c>
      <c r="E13">
        <v>1</v>
      </c>
      <c r="F13">
        <v>8</v>
      </c>
      <c r="G13">
        <v>5</v>
      </c>
      <c r="I13" s="14" t="s">
        <v>152</v>
      </c>
      <c r="J13" s="14" t="s">
        <v>92</v>
      </c>
      <c r="K13">
        <v>0</v>
      </c>
      <c r="L13" s="14" t="s">
        <v>258</v>
      </c>
      <c r="M13" s="14" t="s">
        <v>87</v>
      </c>
      <c r="N13" s="14" t="s">
        <v>87</v>
      </c>
      <c r="O13" s="14" t="s">
        <v>87</v>
      </c>
      <c r="P13" s="14" t="s">
        <v>87</v>
      </c>
      <c r="Q13" s="14" t="s">
        <v>87</v>
      </c>
      <c r="R13" s="14" t="s">
        <v>87</v>
      </c>
      <c r="S13" s="14" t="s">
        <v>87</v>
      </c>
      <c r="T13" s="14" t="s">
        <v>324</v>
      </c>
    </row>
    <row r="14" spans="1:20" x14ac:dyDescent="0.3">
      <c r="A14">
        <v>152362496</v>
      </c>
      <c r="B14">
        <v>2348</v>
      </c>
      <c r="C14" s="14" t="s">
        <v>259</v>
      </c>
      <c r="D14">
        <v>1363681934</v>
      </c>
      <c r="E14">
        <v>0</v>
      </c>
      <c r="F14">
        <v>10</v>
      </c>
      <c r="G14">
        <v>2</v>
      </c>
      <c r="I14" s="14" t="s">
        <v>146</v>
      </c>
      <c r="J14" s="14" t="s">
        <v>89</v>
      </c>
      <c r="K14">
        <v>0</v>
      </c>
      <c r="L14" s="14" t="s">
        <v>258</v>
      </c>
      <c r="M14" s="14" t="s">
        <v>87</v>
      </c>
      <c r="N14" s="14" t="s">
        <v>87</v>
      </c>
      <c r="O14" s="14" t="s">
        <v>87</v>
      </c>
      <c r="P14" s="14" t="s">
        <v>87</v>
      </c>
      <c r="Q14" s="14" t="s">
        <v>87</v>
      </c>
      <c r="R14" s="14" t="s">
        <v>87</v>
      </c>
      <c r="S14" s="14" t="s">
        <v>87</v>
      </c>
      <c r="T14" s="14" t="s">
        <v>324</v>
      </c>
    </row>
    <row r="15" spans="1:20" x14ac:dyDescent="0.3">
      <c r="A15">
        <v>153790040</v>
      </c>
      <c r="B15">
        <v>2815</v>
      </c>
      <c r="C15" s="14" t="s">
        <v>259</v>
      </c>
      <c r="D15">
        <v>1363856833</v>
      </c>
      <c r="E15">
        <v>11</v>
      </c>
      <c r="F15">
        <v>14</v>
      </c>
      <c r="G15">
        <v>10</v>
      </c>
      <c r="I15" s="14" t="s">
        <v>128</v>
      </c>
      <c r="J15" s="14" t="s">
        <v>89</v>
      </c>
      <c r="K15">
        <v>0</v>
      </c>
      <c r="L15" s="14" t="s">
        <v>258</v>
      </c>
      <c r="M15" s="14" t="s">
        <v>87</v>
      </c>
      <c r="N15" s="14" t="s">
        <v>87</v>
      </c>
      <c r="O15" s="14" t="s">
        <v>87</v>
      </c>
      <c r="P15" s="14" t="s">
        <v>87</v>
      </c>
      <c r="Q15" s="14" t="s">
        <v>87</v>
      </c>
      <c r="R15" s="14" t="s">
        <v>87</v>
      </c>
      <c r="S15" s="14" t="s">
        <v>87</v>
      </c>
      <c r="T15" s="14" t="s">
        <v>324</v>
      </c>
    </row>
    <row r="16" spans="1:20" x14ac:dyDescent="0.3">
      <c r="A16">
        <v>153827264</v>
      </c>
      <c r="B16">
        <v>2161</v>
      </c>
      <c r="C16" s="14" t="s">
        <v>259</v>
      </c>
      <c r="D16">
        <v>1363861380</v>
      </c>
      <c r="E16">
        <v>3</v>
      </c>
      <c r="F16">
        <v>14</v>
      </c>
      <c r="G16">
        <v>7</v>
      </c>
      <c r="I16" s="14" t="s">
        <v>95</v>
      </c>
      <c r="J16" s="14" t="s">
        <v>89</v>
      </c>
      <c r="K16">
        <v>0</v>
      </c>
      <c r="L16" s="14" t="s">
        <v>258</v>
      </c>
      <c r="M16" s="14" t="s">
        <v>87</v>
      </c>
      <c r="N16" s="14" t="s">
        <v>87</v>
      </c>
      <c r="O16" s="14" t="s">
        <v>87</v>
      </c>
      <c r="P16" s="14" t="s">
        <v>87</v>
      </c>
      <c r="Q16" s="14" t="s">
        <v>87</v>
      </c>
      <c r="R16" s="14" t="s">
        <v>87</v>
      </c>
      <c r="S16" s="14" t="s">
        <v>87</v>
      </c>
      <c r="T16" s="14" t="s">
        <v>324</v>
      </c>
    </row>
    <row r="17" spans="1:20" x14ac:dyDescent="0.3">
      <c r="A17">
        <v>153852721</v>
      </c>
      <c r="B17">
        <v>2200</v>
      </c>
      <c r="C17" s="14" t="s">
        <v>259</v>
      </c>
      <c r="D17">
        <v>1363864070</v>
      </c>
      <c r="E17">
        <v>2</v>
      </c>
      <c r="F17">
        <v>10</v>
      </c>
      <c r="G17">
        <v>6</v>
      </c>
      <c r="I17" s="14" t="s">
        <v>185</v>
      </c>
      <c r="J17" s="14" t="s">
        <v>92</v>
      </c>
      <c r="K17">
        <v>0</v>
      </c>
      <c r="L17" s="14" t="s">
        <v>258</v>
      </c>
      <c r="M17" s="14" t="s">
        <v>87</v>
      </c>
      <c r="N17" s="14" t="s">
        <v>87</v>
      </c>
      <c r="O17" s="14" t="s">
        <v>87</v>
      </c>
      <c r="P17" s="14" t="s">
        <v>87</v>
      </c>
      <c r="Q17" s="14" t="s">
        <v>87</v>
      </c>
      <c r="R17" s="14" t="s">
        <v>87</v>
      </c>
      <c r="S17" s="14" t="s">
        <v>87</v>
      </c>
      <c r="T17" s="14" t="s">
        <v>324</v>
      </c>
    </row>
    <row r="18" spans="1:20" x14ac:dyDescent="0.3">
      <c r="A18">
        <v>156085581</v>
      </c>
      <c r="B18">
        <v>2370</v>
      </c>
      <c r="C18" s="14" t="s">
        <v>259</v>
      </c>
      <c r="D18">
        <v>1364080080</v>
      </c>
      <c r="E18">
        <v>2</v>
      </c>
      <c r="F18">
        <v>5</v>
      </c>
      <c r="G18">
        <v>4</v>
      </c>
      <c r="I18" s="14" t="s">
        <v>145</v>
      </c>
      <c r="J18" s="14" t="s">
        <v>89</v>
      </c>
      <c r="K18">
        <v>0</v>
      </c>
      <c r="L18" s="14" t="s">
        <v>258</v>
      </c>
      <c r="M18" s="14" t="s">
        <v>87</v>
      </c>
      <c r="N18" s="14" t="s">
        <v>87</v>
      </c>
      <c r="O18" s="14" t="s">
        <v>87</v>
      </c>
      <c r="P18" s="14" t="s">
        <v>87</v>
      </c>
      <c r="Q18" s="14" t="s">
        <v>87</v>
      </c>
      <c r="R18" s="14" t="s">
        <v>87</v>
      </c>
      <c r="S18" s="14" t="s">
        <v>87</v>
      </c>
      <c r="T18" s="14" t="s">
        <v>324</v>
      </c>
    </row>
    <row r="19" spans="1:20" x14ac:dyDescent="0.3">
      <c r="A19">
        <v>156312596</v>
      </c>
      <c r="B19">
        <v>2643</v>
      </c>
      <c r="C19" s="14" t="s">
        <v>259</v>
      </c>
      <c r="D19">
        <v>1364112325</v>
      </c>
      <c r="E19">
        <v>3</v>
      </c>
      <c r="F19">
        <v>9</v>
      </c>
      <c r="G19">
        <v>5</v>
      </c>
      <c r="I19" s="14" t="s">
        <v>101</v>
      </c>
      <c r="J19" s="14" t="s">
        <v>92</v>
      </c>
      <c r="K19">
        <v>0</v>
      </c>
      <c r="L19" s="14" t="s">
        <v>258</v>
      </c>
      <c r="M19" s="14" t="s">
        <v>87</v>
      </c>
      <c r="N19" s="14" t="s">
        <v>87</v>
      </c>
      <c r="O19" s="14" t="s">
        <v>87</v>
      </c>
      <c r="P19" s="14" t="s">
        <v>87</v>
      </c>
      <c r="Q19" s="14" t="s">
        <v>87</v>
      </c>
      <c r="R19" s="14" t="s">
        <v>87</v>
      </c>
      <c r="S19" s="14" t="s">
        <v>87</v>
      </c>
      <c r="T19" s="14" t="s">
        <v>324</v>
      </c>
    </row>
    <row r="20" spans="1:20" x14ac:dyDescent="0.3">
      <c r="A20">
        <v>157249526</v>
      </c>
      <c r="B20">
        <v>2622</v>
      </c>
      <c r="C20" s="14" t="s">
        <v>259</v>
      </c>
      <c r="D20">
        <v>1364201509</v>
      </c>
      <c r="E20">
        <v>13</v>
      </c>
      <c r="F20">
        <v>3</v>
      </c>
      <c r="G20">
        <v>8</v>
      </c>
      <c r="I20" s="14" t="s">
        <v>109</v>
      </c>
      <c r="J20" s="14" t="s">
        <v>92</v>
      </c>
      <c r="K20">
        <v>1</v>
      </c>
      <c r="L20" s="14" t="s">
        <v>258</v>
      </c>
      <c r="M20" s="14" t="s">
        <v>87</v>
      </c>
      <c r="N20" s="14" t="s">
        <v>87</v>
      </c>
      <c r="O20" s="14" t="s">
        <v>87</v>
      </c>
      <c r="P20" s="14" t="s">
        <v>87</v>
      </c>
      <c r="Q20" s="14" t="s">
        <v>87</v>
      </c>
      <c r="R20" s="14" t="s">
        <v>87</v>
      </c>
      <c r="S20" s="14" t="s">
        <v>87</v>
      </c>
      <c r="T20" s="14" t="s">
        <v>324</v>
      </c>
    </row>
    <row r="21" spans="1:20" x14ac:dyDescent="0.3">
      <c r="A21">
        <v>157280664</v>
      </c>
      <c r="B21">
        <v>2242</v>
      </c>
      <c r="C21" s="14" t="s">
        <v>259</v>
      </c>
      <c r="D21">
        <v>1364204705</v>
      </c>
      <c r="E21">
        <v>2</v>
      </c>
      <c r="F21">
        <v>3</v>
      </c>
      <c r="G21">
        <v>12</v>
      </c>
      <c r="I21" s="14" t="s">
        <v>109</v>
      </c>
      <c r="J21" s="14" t="s">
        <v>89</v>
      </c>
      <c r="K21">
        <v>1</v>
      </c>
      <c r="L21" s="14" t="s">
        <v>258</v>
      </c>
      <c r="M21" s="14" t="s">
        <v>325</v>
      </c>
      <c r="N21" s="14" t="s">
        <v>326</v>
      </c>
      <c r="O21" s="14" t="s">
        <v>327</v>
      </c>
      <c r="P21" s="14" t="s">
        <v>328</v>
      </c>
      <c r="Q21" s="14" t="s">
        <v>220</v>
      </c>
      <c r="R21" s="14" t="s">
        <v>217</v>
      </c>
      <c r="S21" s="14" t="s">
        <v>228</v>
      </c>
      <c r="T21" s="14" t="s">
        <v>324</v>
      </c>
    </row>
    <row r="22" spans="1:20" x14ac:dyDescent="0.3">
      <c r="A22">
        <v>158913225</v>
      </c>
      <c r="B22">
        <v>2249</v>
      </c>
      <c r="C22" s="14" t="s">
        <v>259</v>
      </c>
      <c r="D22">
        <v>1364379227</v>
      </c>
      <c r="E22">
        <v>3</v>
      </c>
      <c r="F22">
        <v>7</v>
      </c>
      <c r="G22">
        <v>6</v>
      </c>
      <c r="I22" s="14" t="s">
        <v>99</v>
      </c>
      <c r="J22" s="14" t="s">
        <v>89</v>
      </c>
      <c r="K22">
        <v>0</v>
      </c>
      <c r="L22" s="14" t="s">
        <v>258</v>
      </c>
      <c r="M22" s="14" t="s">
        <v>329</v>
      </c>
      <c r="N22" s="14" t="s">
        <v>330</v>
      </c>
      <c r="O22" s="14" t="s">
        <v>331</v>
      </c>
      <c r="P22" s="14" t="s">
        <v>332</v>
      </c>
      <c r="Q22" s="14" t="s">
        <v>220</v>
      </c>
      <c r="R22" s="14" t="s">
        <v>217</v>
      </c>
      <c r="S22" s="14" t="s">
        <v>228</v>
      </c>
      <c r="T22" s="14" t="s">
        <v>324</v>
      </c>
    </row>
    <row r="23" spans="1:20" x14ac:dyDescent="0.3">
      <c r="A23">
        <v>158950407</v>
      </c>
      <c r="B23">
        <v>1590</v>
      </c>
      <c r="C23" s="14" t="s">
        <v>259</v>
      </c>
      <c r="D23">
        <v>1364382772</v>
      </c>
      <c r="E23">
        <v>3</v>
      </c>
      <c r="F23">
        <v>9</v>
      </c>
      <c r="G23">
        <v>4</v>
      </c>
      <c r="I23" s="14" t="s">
        <v>109</v>
      </c>
      <c r="J23" s="14" t="s">
        <v>89</v>
      </c>
      <c r="K23">
        <v>0</v>
      </c>
      <c r="L23" s="14" t="s">
        <v>258</v>
      </c>
      <c r="M23" s="14" t="s">
        <v>333</v>
      </c>
      <c r="N23" s="14" t="s">
        <v>334</v>
      </c>
      <c r="O23" s="14" t="s">
        <v>335</v>
      </c>
      <c r="P23" s="14" t="s">
        <v>336</v>
      </c>
      <c r="Q23" s="14" t="s">
        <v>220</v>
      </c>
      <c r="R23" s="14" t="s">
        <v>217</v>
      </c>
      <c r="S23" s="14" t="s">
        <v>228</v>
      </c>
      <c r="T23" s="14" t="s">
        <v>324</v>
      </c>
    </row>
    <row r="24" spans="1:20" x14ac:dyDescent="0.3">
      <c r="A24">
        <v>158974831</v>
      </c>
      <c r="B24">
        <v>2856</v>
      </c>
      <c r="C24" s="14" t="s">
        <v>259</v>
      </c>
      <c r="D24">
        <v>1364385027</v>
      </c>
      <c r="E24">
        <v>7</v>
      </c>
      <c r="F24">
        <v>2</v>
      </c>
      <c r="G24">
        <v>12</v>
      </c>
      <c r="I24" s="14" t="s">
        <v>133</v>
      </c>
      <c r="J24" s="14" t="s">
        <v>92</v>
      </c>
      <c r="K24">
        <v>1</v>
      </c>
      <c r="L24" s="14" t="s">
        <v>258</v>
      </c>
      <c r="M24" s="14" t="s">
        <v>329</v>
      </c>
      <c r="N24" s="14" t="s">
        <v>337</v>
      </c>
      <c r="O24" s="14" t="s">
        <v>338</v>
      </c>
      <c r="P24" s="14" t="s">
        <v>339</v>
      </c>
      <c r="Q24" s="14" t="s">
        <v>220</v>
      </c>
      <c r="R24" s="14" t="s">
        <v>217</v>
      </c>
      <c r="S24" s="14" t="s">
        <v>228</v>
      </c>
      <c r="T24" s="14" t="s">
        <v>324</v>
      </c>
    </row>
    <row r="25" spans="1:20" x14ac:dyDescent="0.3">
      <c r="A25">
        <v>159718784</v>
      </c>
      <c r="B25">
        <v>2983</v>
      </c>
      <c r="C25" s="14" t="s">
        <v>259</v>
      </c>
      <c r="D25">
        <v>1364465275</v>
      </c>
      <c r="E25">
        <v>0</v>
      </c>
      <c r="F25">
        <v>4</v>
      </c>
      <c r="G25">
        <v>3</v>
      </c>
      <c r="I25" s="14" t="s">
        <v>186</v>
      </c>
      <c r="J25" s="14" t="s">
        <v>92</v>
      </c>
      <c r="K25">
        <v>0</v>
      </c>
      <c r="L25" s="14" t="s">
        <v>258</v>
      </c>
      <c r="M25" s="14" t="s">
        <v>329</v>
      </c>
      <c r="N25" s="14" t="s">
        <v>340</v>
      </c>
      <c r="O25" s="14" t="s">
        <v>341</v>
      </c>
      <c r="P25" s="14" t="s">
        <v>342</v>
      </c>
      <c r="Q25" s="14" t="s">
        <v>220</v>
      </c>
      <c r="R25" s="14" t="s">
        <v>217</v>
      </c>
      <c r="S25" s="14" t="s">
        <v>228</v>
      </c>
      <c r="T25" s="14" t="s">
        <v>324</v>
      </c>
    </row>
    <row r="26" spans="1:20" x14ac:dyDescent="0.3">
      <c r="A26">
        <v>160415964</v>
      </c>
      <c r="B26">
        <v>1800</v>
      </c>
      <c r="C26" s="14" t="s">
        <v>259</v>
      </c>
      <c r="D26">
        <v>1364530787</v>
      </c>
      <c r="E26">
        <v>2</v>
      </c>
      <c r="F26">
        <v>11</v>
      </c>
      <c r="G26">
        <v>5</v>
      </c>
      <c r="I26" s="14" t="s">
        <v>204</v>
      </c>
      <c r="J26" s="14" t="s">
        <v>92</v>
      </c>
      <c r="K26">
        <v>0</v>
      </c>
      <c r="L26" s="14" t="s">
        <v>258</v>
      </c>
      <c r="M26" s="14" t="s">
        <v>329</v>
      </c>
      <c r="N26" s="14" t="s">
        <v>343</v>
      </c>
      <c r="O26" s="14" t="s">
        <v>344</v>
      </c>
      <c r="P26" s="14" t="s">
        <v>332</v>
      </c>
      <c r="Q26" s="14" t="s">
        <v>220</v>
      </c>
      <c r="R26" s="14" t="s">
        <v>217</v>
      </c>
      <c r="S26" s="14" t="s">
        <v>228</v>
      </c>
      <c r="T26" s="14" t="s">
        <v>324</v>
      </c>
    </row>
    <row r="27" spans="1:20" x14ac:dyDescent="0.3">
      <c r="A27">
        <v>160432451</v>
      </c>
      <c r="B27">
        <v>2273</v>
      </c>
      <c r="C27" s="14" t="s">
        <v>259</v>
      </c>
      <c r="D27">
        <v>1364533136</v>
      </c>
      <c r="E27">
        <v>4</v>
      </c>
      <c r="F27">
        <v>5</v>
      </c>
      <c r="G27">
        <v>11</v>
      </c>
      <c r="I27" s="14" t="s">
        <v>90</v>
      </c>
      <c r="J27" s="14" t="s">
        <v>92</v>
      </c>
      <c r="K27">
        <v>1</v>
      </c>
      <c r="L27" s="14" t="s">
        <v>258</v>
      </c>
      <c r="M27" s="14" t="s">
        <v>325</v>
      </c>
      <c r="N27" s="14" t="s">
        <v>340</v>
      </c>
      <c r="O27" s="14" t="s">
        <v>345</v>
      </c>
      <c r="P27" s="14" t="s">
        <v>346</v>
      </c>
      <c r="Q27" s="14" t="s">
        <v>220</v>
      </c>
      <c r="R27" s="14" t="s">
        <v>217</v>
      </c>
      <c r="S27" s="14" t="s">
        <v>228</v>
      </c>
      <c r="T27" s="14" t="s">
        <v>324</v>
      </c>
    </row>
    <row r="28" spans="1:20" x14ac:dyDescent="0.3">
      <c r="A28">
        <v>160556345</v>
      </c>
      <c r="B28">
        <v>1130</v>
      </c>
      <c r="C28" s="14" t="s">
        <v>259</v>
      </c>
      <c r="D28">
        <v>1364546857</v>
      </c>
      <c r="E28">
        <v>0</v>
      </c>
      <c r="F28">
        <v>4</v>
      </c>
      <c r="G28">
        <v>2</v>
      </c>
      <c r="I28" s="14" t="s">
        <v>96</v>
      </c>
      <c r="J28" s="14" t="s">
        <v>89</v>
      </c>
      <c r="K28">
        <v>0</v>
      </c>
      <c r="L28" s="14" t="s">
        <v>258</v>
      </c>
      <c r="M28" s="14" t="s">
        <v>329</v>
      </c>
      <c r="N28" s="14" t="s">
        <v>334</v>
      </c>
      <c r="O28" s="14" t="s">
        <v>347</v>
      </c>
      <c r="P28" s="14" t="s">
        <v>348</v>
      </c>
      <c r="Q28" s="14" t="s">
        <v>220</v>
      </c>
      <c r="R28" s="14" t="s">
        <v>217</v>
      </c>
      <c r="S28" s="14" t="s">
        <v>228</v>
      </c>
      <c r="T28" s="14" t="s">
        <v>324</v>
      </c>
    </row>
    <row r="29" spans="1:20" x14ac:dyDescent="0.3">
      <c r="A29">
        <v>160575520</v>
      </c>
      <c r="B29">
        <v>2298</v>
      </c>
      <c r="C29" s="14" t="s">
        <v>259</v>
      </c>
      <c r="D29">
        <v>1364548641</v>
      </c>
      <c r="E29">
        <v>3</v>
      </c>
      <c r="F29">
        <v>3</v>
      </c>
      <c r="G29">
        <v>6</v>
      </c>
      <c r="I29" s="14" t="s">
        <v>154</v>
      </c>
      <c r="J29" s="14" t="s">
        <v>92</v>
      </c>
      <c r="K29">
        <v>1</v>
      </c>
      <c r="L29" s="14" t="s">
        <v>258</v>
      </c>
      <c r="M29" s="14" t="s">
        <v>329</v>
      </c>
      <c r="N29" s="14" t="s">
        <v>349</v>
      </c>
      <c r="O29" s="14" t="s">
        <v>327</v>
      </c>
      <c r="P29" s="14" t="s">
        <v>350</v>
      </c>
      <c r="Q29" s="14" t="s">
        <v>220</v>
      </c>
      <c r="R29" s="14" t="s">
        <v>217</v>
      </c>
      <c r="S29" s="14" t="s">
        <v>228</v>
      </c>
      <c r="T29" s="14" t="s">
        <v>324</v>
      </c>
    </row>
    <row r="30" spans="1:20" x14ac:dyDescent="0.3">
      <c r="A30">
        <v>160646273</v>
      </c>
      <c r="B30">
        <v>2349</v>
      </c>
      <c r="C30" s="14" t="s">
        <v>259</v>
      </c>
      <c r="D30">
        <v>1364554527</v>
      </c>
      <c r="E30">
        <v>5</v>
      </c>
      <c r="F30">
        <v>9</v>
      </c>
      <c r="G30">
        <v>13</v>
      </c>
      <c r="I30" s="14" t="s">
        <v>204</v>
      </c>
      <c r="J30" s="14" t="s">
        <v>92</v>
      </c>
      <c r="K30">
        <v>1</v>
      </c>
      <c r="L30" s="14" t="s">
        <v>258</v>
      </c>
      <c r="M30" s="14" t="s">
        <v>329</v>
      </c>
      <c r="N30" s="14" t="s">
        <v>349</v>
      </c>
      <c r="O30" s="14" t="s">
        <v>351</v>
      </c>
      <c r="P30" s="14" t="s">
        <v>352</v>
      </c>
      <c r="Q30" s="14" t="s">
        <v>220</v>
      </c>
      <c r="R30" s="14" t="s">
        <v>217</v>
      </c>
      <c r="S30" s="14" t="s">
        <v>220</v>
      </c>
      <c r="T30" s="14" t="s">
        <v>324</v>
      </c>
    </row>
    <row r="31" spans="1:20" x14ac:dyDescent="0.3">
      <c r="A31">
        <v>161244499</v>
      </c>
      <c r="B31">
        <v>2199</v>
      </c>
      <c r="C31" s="14" t="s">
        <v>259</v>
      </c>
      <c r="D31">
        <v>1364600906</v>
      </c>
      <c r="E31">
        <v>1</v>
      </c>
      <c r="F31">
        <v>11</v>
      </c>
      <c r="G31">
        <v>6</v>
      </c>
      <c r="I31" s="14" t="s">
        <v>57</v>
      </c>
      <c r="J31" s="14" t="s">
        <v>92</v>
      </c>
      <c r="K31">
        <v>0</v>
      </c>
      <c r="L31" s="14" t="s">
        <v>258</v>
      </c>
      <c r="M31" s="14" t="s">
        <v>333</v>
      </c>
      <c r="N31" s="14" t="s">
        <v>353</v>
      </c>
      <c r="O31" s="14" t="s">
        <v>354</v>
      </c>
      <c r="P31" s="14" t="s">
        <v>355</v>
      </c>
      <c r="Q31" s="14" t="s">
        <v>220</v>
      </c>
      <c r="R31" s="14" t="s">
        <v>217</v>
      </c>
      <c r="S31" s="14" t="s">
        <v>220</v>
      </c>
      <c r="T31" s="14" t="s">
        <v>324</v>
      </c>
    </row>
    <row r="32" spans="1:20" x14ac:dyDescent="0.3">
      <c r="A32">
        <v>161268826</v>
      </c>
      <c r="B32">
        <v>3570</v>
      </c>
      <c r="C32" s="14" t="s">
        <v>259</v>
      </c>
      <c r="D32">
        <v>1364605675</v>
      </c>
      <c r="E32">
        <v>14</v>
      </c>
      <c r="F32">
        <v>9</v>
      </c>
      <c r="G32">
        <v>11</v>
      </c>
      <c r="I32" s="14" t="s">
        <v>109</v>
      </c>
      <c r="J32" s="14" t="s">
        <v>89</v>
      </c>
      <c r="K32">
        <v>0</v>
      </c>
      <c r="L32" s="14" t="s">
        <v>258</v>
      </c>
      <c r="M32" s="14" t="s">
        <v>356</v>
      </c>
      <c r="N32" s="14" t="s">
        <v>340</v>
      </c>
      <c r="O32" s="14" t="s">
        <v>331</v>
      </c>
      <c r="P32" s="14" t="s">
        <v>346</v>
      </c>
      <c r="Q32" s="14" t="s">
        <v>217</v>
      </c>
      <c r="R32" s="14" t="s">
        <v>217</v>
      </c>
      <c r="S32" s="14" t="s">
        <v>220</v>
      </c>
      <c r="T32" s="14" t="s">
        <v>324</v>
      </c>
    </row>
    <row r="33" spans="1:20" x14ac:dyDescent="0.3">
      <c r="A33">
        <v>161416540</v>
      </c>
      <c r="B33">
        <v>2798</v>
      </c>
      <c r="C33" s="14" t="s">
        <v>259</v>
      </c>
      <c r="D33">
        <v>1364628443</v>
      </c>
      <c r="E33">
        <v>7</v>
      </c>
      <c r="F33">
        <v>9</v>
      </c>
      <c r="G33">
        <v>11</v>
      </c>
      <c r="I33" s="14" t="s">
        <v>101</v>
      </c>
      <c r="J33" s="14" t="s">
        <v>92</v>
      </c>
      <c r="K33">
        <v>0</v>
      </c>
      <c r="L33" s="14" t="s">
        <v>258</v>
      </c>
      <c r="M33" s="14" t="s">
        <v>356</v>
      </c>
      <c r="N33" s="14" t="s">
        <v>357</v>
      </c>
      <c r="O33" s="14" t="s">
        <v>344</v>
      </c>
      <c r="P33" s="14" t="s">
        <v>358</v>
      </c>
      <c r="Q33" s="14" t="s">
        <v>217</v>
      </c>
      <c r="R33" s="14" t="s">
        <v>217</v>
      </c>
      <c r="S33" s="14" t="s">
        <v>220</v>
      </c>
      <c r="T33" s="14" t="s">
        <v>324</v>
      </c>
    </row>
    <row r="34" spans="1:20" x14ac:dyDescent="0.3">
      <c r="A34">
        <v>161448537</v>
      </c>
      <c r="B34">
        <v>2357</v>
      </c>
      <c r="C34" s="14" t="s">
        <v>259</v>
      </c>
      <c r="D34">
        <v>1364631820</v>
      </c>
      <c r="E34">
        <v>4</v>
      </c>
      <c r="F34">
        <v>5</v>
      </c>
      <c r="G34">
        <v>17</v>
      </c>
      <c r="I34" s="14" t="s">
        <v>115</v>
      </c>
      <c r="J34" s="14" t="s">
        <v>92</v>
      </c>
      <c r="K34">
        <v>1</v>
      </c>
      <c r="L34" s="14" t="s">
        <v>258</v>
      </c>
      <c r="M34" s="14" t="s">
        <v>333</v>
      </c>
      <c r="N34" s="14" t="s">
        <v>359</v>
      </c>
      <c r="O34" s="14" t="s">
        <v>360</v>
      </c>
      <c r="P34" s="14" t="s">
        <v>361</v>
      </c>
      <c r="Q34" s="14" t="s">
        <v>217</v>
      </c>
      <c r="R34" s="14" t="s">
        <v>217</v>
      </c>
      <c r="S34" s="14" t="s">
        <v>215</v>
      </c>
      <c r="T34" s="14" t="s">
        <v>324</v>
      </c>
    </row>
    <row r="35" spans="1:20" x14ac:dyDescent="0.3">
      <c r="A35">
        <v>161483014</v>
      </c>
      <c r="B35">
        <v>2683</v>
      </c>
      <c r="C35" s="14" t="s">
        <v>259</v>
      </c>
      <c r="D35">
        <v>1364635061</v>
      </c>
      <c r="E35">
        <v>3</v>
      </c>
      <c r="F35">
        <v>14</v>
      </c>
      <c r="G35">
        <v>8</v>
      </c>
      <c r="I35" s="14" t="s">
        <v>125</v>
      </c>
      <c r="J35" s="14" t="s">
        <v>92</v>
      </c>
      <c r="K35">
        <v>0</v>
      </c>
      <c r="L35" s="14" t="s">
        <v>258</v>
      </c>
      <c r="M35" s="14" t="s">
        <v>333</v>
      </c>
      <c r="N35" s="14" t="s">
        <v>337</v>
      </c>
      <c r="O35" s="14" t="s">
        <v>360</v>
      </c>
      <c r="P35" s="14" t="s">
        <v>362</v>
      </c>
      <c r="Q35" s="14" t="s">
        <v>217</v>
      </c>
      <c r="R35" s="14" t="s">
        <v>217</v>
      </c>
      <c r="S35" s="14" t="s">
        <v>215</v>
      </c>
      <c r="T35" s="14" t="s">
        <v>324</v>
      </c>
    </row>
    <row r="36" spans="1:20" x14ac:dyDescent="0.3">
      <c r="A36">
        <v>161543038</v>
      </c>
      <c r="B36">
        <v>1322</v>
      </c>
      <c r="C36" s="14" t="s">
        <v>259</v>
      </c>
      <c r="D36">
        <v>1364640098</v>
      </c>
      <c r="E36">
        <v>7</v>
      </c>
      <c r="F36">
        <v>1</v>
      </c>
      <c r="G36">
        <v>9</v>
      </c>
      <c r="I36" s="14" t="s">
        <v>166</v>
      </c>
      <c r="J36" s="14" t="s">
        <v>92</v>
      </c>
      <c r="K36">
        <v>1</v>
      </c>
      <c r="L36" s="14" t="s">
        <v>258</v>
      </c>
      <c r="M36" s="14" t="s">
        <v>329</v>
      </c>
      <c r="N36" s="14" t="s">
        <v>357</v>
      </c>
      <c r="O36" s="14" t="s">
        <v>363</v>
      </c>
      <c r="P36" s="14" t="s">
        <v>361</v>
      </c>
      <c r="Q36" s="14" t="s">
        <v>217</v>
      </c>
      <c r="R36" s="14" t="s">
        <v>217</v>
      </c>
      <c r="S36" s="14" t="s">
        <v>215</v>
      </c>
      <c r="T36" s="14" t="s">
        <v>324</v>
      </c>
    </row>
    <row r="37" spans="1:20" x14ac:dyDescent="0.3">
      <c r="A37">
        <v>161564638</v>
      </c>
      <c r="B37">
        <v>2122</v>
      </c>
      <c r="C37" s="14" t="s">
        <v>259</v>
      </c>
      <c r="D37">
        <v>1364641841</v>
      </c>
      <c r="E37">
        <v>17</v>
      </c>
      <c r="F37">
        <v>4</v>
      </c>
      <c r="G37">
        <v>16</v>
      </c>
      <c r="I37" s="14" t="s">
        <v>137</v>
      </c>
      <c r="J37" s="14" t="s">
        <v>89</v>
      </c>
      <c r="K37">
        <v>1</v>
      </c>
      <c r="L37" s="14" t="s">
        <v>258</v>
      </c>
      <c r="M37" s="14" t="s">
        <v>325</v>
      </c>
      <c r="N37" s="14" t="s">
        <v>105</v>
      </c>
      <c r="O37" s="14" t="s">
        <v>364</v>
      </c>
      <c r="P37" s="14" t="s">
        <v>365</v>
      </c>
      <c r="Q37" s="14" t="s">
        <v>215</v>
      </c>
      <c r="R37" s="14" t="s">
        <v>217</v>
      </c>
      <c r="S37" s="14" t="s">
        <v>215</v>
      </c>
      <c r="T37" s="14" t="s">
        <v>324</v>
      </c>
    </row>
    <row r="38" spans="1:20" x14ac:dyDescent="0.3">
      <c r="A38">
        <v>161597721</v>
      </c>
      <c r="B38">
        <v>3357</v>
      </c>
      <c r="C38" s="14" t="s">
        <v>259</v>
      </c>
      <c r="D38">
        <v>1364644434</v>
      </c>
      <c r="E38">
        <v>14</v>
      </c>
      <c r="F38">
        <v>16</v>
      </c>
      <c r="G38">
        <v>14</v>
      </c>
      <c r="I38" s="14" t="s">
        <v>134</v>
      </c>
      <c r="J38" s="14" t="s">
        <v>92</v>
      </c>
      <c r="K38">
        <v>0</v>
      </c>
      <c r="L38" s="14" t="s">
        <v>258</v>
      </c>
      <c r="M38" s="14" t="s">
        <v>325</v>
      </c>
      <c r="N38" s="14" t="s">
        <v>366</v>
      </c>
      <c r="O38" s="14" t="s">
        <v>346</v>
      </c>
      <c r="P38" s="14" t="s">
        <v>367</v>
      </c>
      <c r="Q38" s="14" t="s">
        <v>215</v>
      </c>
      <c r="R38" s="14" t="s">
        <v>216</v>
      </c>
      <c r="S38" s="14" t="s">
        <v>215</v>
      </c>
      <c r="T38" s="14" t="s">
        <v>324</v>
      </c>
    </row>
    <row r="39" spans="1:20" x14ac:dyDescent="0.3">
      <c r="A39">
        <v>162096421</v>
      </c>
      <c r="B39">
        <v>1363</v>
      </c>
      <c r="C39" s="14" t="s">
        <v>259</v>
      </c>
      <c r="D39">
        <v>1364681210</v>
      </c>
      <c r="E39">
        <v>2</v>
      </c>
      <c r="F39">
        <v>5</v>
      </c>
      <c r="G39">
        <v>2</v>
      </c>
      <c r="I39" s="14" t="s">
        <v>52</v>
      </c>
      <c r="J39" s="14" t="s">
        <v>89</v>
      </c>
      <c r="K39">
        <v>1</v>
      </c>
      <c r="L39" s="14" t="s">
        <v>258</v>
      </c>
      <c r="M39" s="14" t="s">
        <v>368</v>
      </c>
      <c r="N39" s="14" t="s">
        <v>369</v>
      </c>
      <c r="O39" s="14" t="s">
        <v>336</v>
      </c>
      <c r="P39" s="14" t="s">
        <v>370</v>
      </c>
      <c r="Q39" s="14" t="s">
        <v>215</v>
      </c>
      <c r="R39" s="14" t="s">
        <v>216</v>
      </c>
      <c r="S39" s="14" t="s">
        <v>215</v>
      </c>
      <c r="T39" s="14" t="s">
        <v>324</v>
      </c>
    </row>
    <row r="40" spans="1:20" x14ac:dyDescent="0.3">
      <c r="A40">
        <v>162112416</v>
      </c>
      <c r="B40">
        <v>3545</v>
      </c>
      <c r="C40" s="14" t="s">
        <v>259</v>
      </c>
      <c r="D40">
        <v>1364683080</v>
      </c>
      <c r="E40">
        <v>9</v>
      </c>
      <c r="F40">
        <v>13</v>
      </c>
      <c r="G40">
        <v>15</v>
      </c>
      <c r="I40" s="14" t="s">
        <v>185</v>
      </c>
      <c r="J40" s="14" t="s">
        <v>89</v>
      </c>
      <c r="K40">
        <v>0</v>
      </c>
      <c r="L40" s="14" t="s">
        <v>258</v>
      </c>
      <c r="M40" s="14" t="s">
        <v>325</v>
      </c>
      <c r="N40" s="14" t="s">
        <v>371</v>
      </c>
      <c r="O40" s="14" t="s">
        <v>358</v>
      </c>
      <c r="P40" s="14" t="s">
        <v>372</v>
      </c>
      <c r="Q40" s="14" t="s">
        <v>215</v>
      </c>
      <c r="R40" s="14" t="s">
        <v>216</v>
      </c>
      <c r="S40" s="14" t="s">
        <v>215</v>
      </c>
      <c r="T40" s="14" t="s">
        <v>324</v>
      </c>
    </row>
    <row r="41" spans="1:20" x14ac:dyDescent="0.3">
      <c r="A41">
        <v>163977176</v>
      </c>
      <c r="B41">
        <v>2888</v>
      </c>
      <c r="C41" s="14" t="s">
        <v>259</v>
      </c>
      <c r="D41">
        <v>1364904018</v>
      </c>
      <c r="E41">
        <v>3</v>
      </c>
      <c r="F41">
        <v>15</v>
      </c>
      <c r="G41">
        <v>7</v>
      </c>
      <c r="I41" s="14" t="s">
        <v>98</v>
      </c>
      <c r="J41" s="14" t="s">
        <v>92</v>
      </c>
      <c r="K41">
        <v>1</v>
      </c>
      <c r="L41" s="14" t="s">
        <v>258</v>
      </c>
      <c r="M41" s="14" t="s">
        <v>325</v>
      </c>
      <c r="N41" s="14" t="s">
        <v>373</v>
      </c>
      <c r="O41" s="14" t="s">
        <v>374</v>
      </c>
      <c r="P41" s="14" t="s">
        <v>375</v>
      </c>
      <c r="Q41" s="14" t="s">
        <v>215</v>
      </c>
      <c r="R41" s="14" t="s">
        <v>216</v>
      </c>
      <c r="S41" s="14" t="s">
        <v>215</v>
      </c>
      <c r="T41" s="14" t="s">
        <v>324</v>
      </c>
    </row>
    <row r="42" spans="1:20" x14ac:dyDescent="0.3">
      <c r="A42">
        <v>164654919</v>
      </c>
      <c r="B42">
        <v>472</v>
      </c>
      <c r="C42" s="14" t="s">
        <v>259</v>
      </c>
      <c r="D42">
        <v>1364990681</v>
      </c>
      <c r="E42">
        <v>0</v>
      </c>
      <c r="F42">
        <v>2</v>
      </c>
      <c r="G42">
        <v>1</v>
      </c>
      <c r="I42" s="14" t="s">
        <v>99</v>
      </c>
      <c r="J42" s="14" t="s">
        <v>89</v>
      </c>
      <c r="K42">
        <v>0</v>
      </c>
      <c r="L42" s="14" t="s">
        <v>258</v>
      </c>
      <c r="M42" s="14" t="s">
        <v>325</v>
      </c>
      <c r="N42" s="14" t="s">
        <v>376</v>
      </c>
      <c r="O42" s="14" t="s">
        <v>344</v>
      </c>
      <c r="P42" s="14" t="s">
        <v>377</v>
      </c>
      <c r="Q42" s="14" t="s">
        <v>215</v>
      </c>
      <c r="R42" s="14" t="s">
        <v>216</v>
      </c>
      <c r="S42" s="14" t="s">
        <v>215</v>
      </c>
      <c r="T42" s="14" t="s">
        <v>324</v>
      </c>
    </row>
    <row r="43" spans="1:20" x14ac:dyDescent="0.3">
      <c r="A43">
        <v>164663251</v>
      </c>
      <c r="B43">
        <v>2988</v>
      </c>
      <c r="C43" s="14" t="s">
        <v>259</v>
      </c>
      <c r="D43">
        <v>1364991484</v>
      </c>
      <c r="E43">
        <v>14</v>
      </c>
      <c r="F43">
        <v>14</v>
      </c>
      <c r="G43">
        <v>10</v>
      </c>
      <c r="I43" s="14" t="s">
        <v>183</v>
      </c>
      <c r="J43" s="14" t="s">
        <v>89</v>
      </c>
      <c r="K43">
        <v>0</v>
      </c>
      <c r="L43" s="14" t="s">
        <v>258</v>
      </c>
      <c r="M43" s="14" t="s">
        <v>325</v>
      </c>
      <c r="N43" s="14" t="s">
        <v>378</v>
      </c>
      <c r="O43" s="14" t="s">
        <v>374</v>
      </c>
      <c r="P43" s="14" t="s">
        <v>367</v>
      </c>
      <c r="Q43" s="14" t="s">
        <v>215</v>
      </c>
      <c r="R43" s="14" t="s">
        <v>216</v>
      </c>
      <c r="S43" s="14" t="s">
        <v>215</v>
      </c>
      <c r="T43" s="14" t="s">
        <v>324</v>
      </c>
    </row>
    <row r="44" spans="1:20" x14ac:dyDescent="0.3">
      <c r="A44">
        <v>167351806</v>
      </c>
      <c r="B44">
        <v>2578</v>
      </c>
      <c r="C44" s="14" t="s">
        <v>259</v>
      </c>
      <c r="D44">
        <v>1365289868</v>
      </c>
      <c r="E44">
        <v>7</v>
      </c>
      <c r="F44">
        <v>6</v>
      </c>
      <c r="G44">
        <v>6</v>
      </c>
      <c r="I44" s="14" t="s">
        <v>94</v>
      </c>
      <c r="J44" s="14" t="s">
        <v>92</v>
      </c>
      <c r="K44">
        <v>0</v>
      </c>
      <c r="L44" s="14" t="s">
        <v>258</v>
      </c>
      <c r="M44" s="14" t="s">
        <v>329</v>
      </c>
      <c r="N44" s="14" t="s">
        <v>378</v>
      </c>
      <c r="O44" s="14" t="s">
        <v>227</v>
      </c>
      <c r="P44" s="14" t="s">
        <v>377</v>
      </c>
      <c r="Q44" s="14" t="s">
        <v>215</v>
      </c>
      <c r="R44" s="14" t="s">
        <v>216</v>
      </c>
      <c r="S44" s="14" t="s">
        <v>215</v>
      </c>
      <c r="T44" s="14" t="s">
        <v>324</v>
      </c>
    </row>
    <row r="45" spans="1:20" x14ac:dyDescent="0.3">
      <c r="A45">
        <v>167371179</v>
      </c>
      <c r="B45">
        <v>2281</v>
      </c>
      <c r="C45" s="14" t="s">
        <v>259</v>
      </c>
      <c r="D45">
        <v>1365293092</v>
      </c>
      <c r="E45">
        <v>0</v>
      </c>
      <c r="F45">
        <v>5</v>
      </c>
      <c r="G45">
        <v>5</v>
      </c>
      <c r="I45" s="14" t="s">
        <v>204</v>
      </c>
      <c r="J45" s="14" t="s">
        <v>89</v>
      </c>
      <c r="K45">
        <v>1</v>
      </c>
      <c r="L45" s="14" t="s">
        <v>258</v>
      </c>
      <c r="M45" s="14" t="s">
        <v>325</v>
      </c>
      <c r="N45" s="14" t="s">
        <v>378</v>
      </c>
      <c r="O45" s="14" t="s">
        <v>379</v>
      </c>
      <c r="P45" s="14" t="s">
        <v>380</v>
      </c>
      <c r="Q45" s="14" t="s">
        <v>215</v>
      </c>
      <c r="R45" s="14" t="s">
        <v>216</v>
      </c>
      <c r="S45" s="14" t="s">
        <v>215</v>
      </c>
      <c r="T45" s="14" t="s">
        <v>324</v>
      </c>
    </row>
    <row r="46" spans="1:20" x14ac:dyDescent="0.3">
      <c r="A46">
        <v>167557546</v>
      </c>
      <c r="B46">
        <v>1949</v>
      </c>
      <c r="C46" s="14" t="s">
        <v>259</v>
      </c>
      <c r="D46">
        <v>1365321693</v>
      </c>
      <c r="E46">
        <v>6</v>
      </c>
      <c r="F46">
        <v>3</v>
      </c>
      <c r="G46">
        <v>17</v>
      </c>
      <c r="I46" s="14" t="s">
        <v>192</v>
      </c>
      <c r="J46" s="14" t="s">
        <v>89</v>
      </c>
      <c r="K46">
        <v>1</v>
      </c>
      <c r="L46" s="14" t="s">
        <v>258</v>
      </c>
      <c r="M46" s="14" t="s">
        <v>368</v>
      </c>
      <c r="N46" s="14" t="s">
        <v>213</v>
      </c>
      <c r="O46" s="14" t="s">
        <v>381</v>
      </c>
      <c r="P46" s="14" t="s">
        <v>382</v>
      </c>
      <c r="Q46" s="14" t="s">
        <v>215</v>
      </c>
      <c r="R46" s="14" t="s">
        <v>216</v>
      </c>
      <c r="S46" s="14" t="s">
        <v>215</v>
      </c>
      <c r="T46" s="14" t="s">
        <v>324</v>
      </c>
    </row>
    <row r="47" spans="1:20" x14ac:dyDescent="0.3">
      <c r="A47">
        <v>167730565</v>
      </c>
      <c r="B47">
        <v>2892</v>
      </c>
      <c r="C47" s="14" t="s">
        <v>259</v>
      </c>
      <c r="D47">
        <v>1365336182</v>
      </c>
      <c r="E47">
        <v>4</v>
      </c>
      <c r="F47">
        <v>11</v>
      </c>
      <c r="G47">
        <v>10</v>
      </c>
      <c r="I47" s="14" t="s">
        <v>149</v>
      </c>
      <c r="J47" s="14" t="s">
        <v>92</v>
      </c>
      <c r="K47">
        <v>0</v>
      </c>
      <c r="L47" s="14" t="s">
        <v>258</v>
      </c>
      <c r="M47" s="14" t="s">
        <v>325</v>
      </c>
      <c r="N47" s="14" t="s">
        <v>213</v>
      </c>
      <c r="O47" s="14" t="s">
        <v>361</v>
      </c>
      <c r="P47" s="14" t="s">
        <v>383</v>
      </c>
      <c r="Q47" s="14" t="s">
        <v>215</v>
      </c>
      <c r="R47" s="14" t="s">
        <v>216</v>
      </c>
      <c r="S47" s="14" t="s">
        <v>215</v>
      </c>
      <c r="T47" s="14" t="s">
        <v>324</v>
      </c>
    </row>
    <row r="48" spans="1:20" x14ac:dyDescent="0.3">
      <c r="A48">
        <v>168359094</v>
      </c>
      <c r="B48">
        <v>1950</v>
      </c>
      <c r="C48" s="14" t="s">
        <v>259</v>
      </c>
      <c r="D48">
        <v>1365411703</v>
      </c>
      <c r="E48">
        <v>4</v>
      </c>
      <c r="F48">
        <v>3</v>
      </c>
      <c r="G48">
        <v>10</v>
      </c>
      <c r="I48" s="14" t="s">
        <v>138</v>
      </c>
      <c r="J48" s="14" t="s">
        <v>89</v>
      </c>
      <c r="K48">
        <v>1</v>
      </c>
      <c r="L48" s="14" t="s">
        <v>258</v>
      </c>
      <c r="M48" s="14" t="s">
        <v>368</v>
      </c>
      <c r="N48" s="14" t="s">
        <v>384</v>
      </c>
      <c r="O48" s="14" t="s">
        <v>335</v>
      </c>
      <c r="P48" s="14" t="s">
        <v>385</v>
      </c>
      <c r="Q48" s="14" t="s">
        <v>215</v>
      </c>
      <c r="R48" s="14" t="s">
        <v>216</v>
      </c>
      <c r="S48" s="14" t="s">
        <v>215</v>
      </c>
      <c r="T48" s="14" t="s">
        <v>324</v>
      </c>
    </row>
    <row r="49" spans="1:20" x14ac:dyDescent="0.3">
      <c r="A49">
        <v>168400386</v>
      </c>
      <c r="B49">
        <v>1907</v>
      </c>
      <c r="C49" s="14" t="s">
        <v>259</v>
      </c>
      <c r="D49">
        <v>1365417009</v>
      </c>
      <c r="E49">
        <v>4</v>
      </c>
      <c r="F49">
        <v>13</v>
      </c>
      <c r="G49">
        <v>3</v>
      </c>
      <c r="I49" s="14" t="s">
        <v>200</v>
      </c>
      <c r="J49" s="14" t="s">
        <v>92</v>
      </c>
      <c r="K49">
        <v>0</v>
      </c>
      <c r="L49" s="14" t="s">
        <v>258</v>
      </c>
      <c r="M49" s="14" t="s">
        <v>325</v>
      </c>
      <c r="N49" s="14" t="s">
        <v>352</v>
      </c>
      <c r="O49" s="14" t="s">
        <v>386</v>
      </c>
      <c r="P49" s="14" t="s">
        <v>387</v>
      </c>
      <c r="Q49" s="14" t="s">
        <v>215</v>
      </c>
      <c r="R49" s="14" t="s">
        <v>216</v>
      </c>
      <c r="S49" s="14" t="s">
        <v>215</v>
      </c>
      <c r="T49" s="14" t="s">
        <v>324</v>
      </c>
    </row>
    <row r="50" spans="1:20" x14ac:dyDescent="0.3">
      <c r="A50">
        <v>169826579</v>
      </c>
      <c r="B50">
        <v>2638</v>
      </c>
      <c r="C50" s="14" t="s">
        <v>259</v>
      </c>
      <c r="D50">
        <v>1365594801</v>
      </c>
      <c r="E50">
        <v>8</v>
      </c>
      <c r="F50">
        <v>4</v>
      </c>
      <c r="G50">
        <v>17</v>
      </c>
      <c r="I50" s="14" t="s">
        <v>100</v>
      </c>
      <c r="J50" s="14" t="s">
        <v>89</v>
      </c>
      <c r="K50">
        <v>1</v>
      </c>
      <c r="L50" s="14" t="s">
        <v>258</v>
      </c>
      <c r="M50" s="14" t="s">
        <v>325</v>
      </c>
      <c r="N50" s="14" t="s">
        <v>355</v>
      </c>
      <c r="O50" s="14" t="s">
        <v>388</v>
      </c>
      <c r="P50" s="14" t="s">
        <v>389</v>
      </c>
      <c r="Q50" s="14" t="s">
        <v>215</v>
      </c>
      <c r="R50" s="14" t="s">
        <v>216</v>
      </c>
      <c r="S50" s="14" t="s">
        <v>215</v>
      </c>
      <c r="T50" s="14" t="s">
        <v>324</v>
      </c>
    </row>
    <row r="51" spans="1:20" x14ac:dyDescent="0.3">
      <c r="A51">
        <v>170439457</v>
      </c>
      <c r="B51">
        <v>462</v>
      </c>
      <c r="C51" s="14" t="s">
        <v>259</v>
      </c>
      <c r="D51">
        <v>1365672607</v>
      </c>
      <c r="E51">
        <v>0</v>
      </c>
      <c r="F51">
        <v>0</v>
      </c>
      <c r="G51">
        <v>0</v>
      </c>
      <c r="I51" s="14" t="s">
        <v>145</v>
      </c>
      <c r="J51" s="14" t="s">
        <v>89</v>
      </c>
      <c r="K51">
        <v>1</v>
      </c>
      <c r="L51" s="14" t="s">
        <v>258</v>
      </c>
      <c r="M51" s="14" t="s">
        <v>368</v>
      </c>
      <c r="N51" s="14" t="s">
        <v>364</v>
      </c>
      <c r="O51" s="14" t="s">
        <v>390</v>
      </c>
      <c r="P51" s="14" t="s">
        <v>391</v>
      </c>
      <c r="Q51" s="14" t="s">
        <v>215</v>
      </c>
      <c r="R51" s="14" t="s">
        <v>216</v>
      </c>
      <c r="S51" s="14" t="s">
        <v>215</v>
      </c>
      <c r="T51" s="14" t="s">
        <v>324</v>
      </c>
    </row>
    <row r="52" spans="1:20" x14ac:dyDescent="0.3">
      <c r="A52">
        <v>170442984</v>
      </c>
      <c r="B52">
        <v>2384</v>
      </c>
      <c r="C52" s="14" t="s">
        <v>259</v>
      </c>
      <c r="D52">
        <v>1365673081</v>
      </c>
      <c r="E52">
        <v>2</v>
      </c>
      <c r="F52">
        <v>7</v>
      </c>
      <c r="G52">
        <v>9</v>
      </c>
      <c r="I52" s="14" t="s">
        <v>98</v>
      </c>
      <c r="J52" s="14" t="s">
        <v>89</v>
      </c>
      <c r="K52">
        <v>0</v>
      </c>
      <c r="L52" s="14" t="s">
        <v>258</v>
      </c>
      <c r="M52" s="14" t="s">
        <v>368</v>
      </c>
      <c r="N52" s="14" t="s">
        <v>392</v>
      </c>
      <c r="O52" s="14" t="s">
        <v>331</v>
      </c>
      <c r="P52" s="14" t="s">
        <v>382</v>
      </c>
      <c r="Q52" s="14" t="s">
        <v>215</v>
      </c>
      <c r="R52" s="14" t="s">
        <v>216</v>
      </c>
      <c r="S52" s="14" t="s">
        <v>215</v>
      </c>
      <c r="T52" s="14" t="s">
        <v>324</v>
      </c>
    </row>
    <row r="53" spans="1:20" x14ac:dyDescent="0.3">
      <c r="A53">
        <v>170466439</v>
      </c>
      <c r="B53">
        <v>3132</v>
      </c>
      <c r="C53" s="14" t="s">
        <v>259</v>
      </c>
      <c r="D53">
        <v>1365675898</v>
      </c>
      <c r="E53">
        <v>5</v>
      </c>
      <c r="F53">
        <v>7</v>
      </c>
      <c r="G53">
        <v>16</v>
      </c>
      <c r="I53" s="14" t="s">
        <v>151</v>
      </c>
      <c r="J53" s="14" t="s">
        <v>89</v>
      </c>
      <c r="K53">
        <v>0</v>
      </c>
      <c r="L53" s="14" t="s">
        <v>258</v>
      </c>
      <c r="M53" s="14" t="s">
        <v>368</v>
      </c>
      <c r="N53" s="14" t="s">
        <v>393</v>
      </c>
      <c r="O53" s="14" t="s">
        <v>354</v>
      </c>
      <c r="P53" s="14" t="s">
        <v>394</v>
      </c>
      <c r="Q53" s="14" t="s">
        <v>215</v>
      </c>
      <c r="R53" s="14" t="s">
        <v>216</v>
      </c>
      <c r="S53" s="14" t="s">
        <v>215</v>
      </c>
      <c r="T53" s="14" t="s">
        <v>324</v>
      </c>
    </row>
    <row r="54" spans="1:20" x14ac:dyDescent="0.3">
      <c r="A54">
        <v>170520404</v>
      </c>
      <c r="B54">
        <v>3225</v>
      </c>
      <c r="C54" s="14" t="s">
        <v>259</v>
      </c>
      <c r="D54">
        <v>1365681337</v>
      </c>
      <c r="E54">
        <v>1</v>
      </c>
      <c r="F54">
        <v>16</v>
      </c>
      <c r="G54">
        <v>11</v>
      </c>
      <c r="I54" s="14" t="s">
        <v>127</v>
      </c>
      <c r="J54" s="14" t="s">
        <v>92</v>
      </c>
      <c r="K54">
        <v>0</v>
      </c>
      <c r="L54" s="14" t="s">
        <v>258</v>
      </c>
      <c r="M54" s="14" t="s">
        <v>325</v>
      </c>
      <c r="N54" s="14" t="s">
        <v>395</v>
      </c>
      <c r="O54" s="14" t="s">
        <v>361</v>
      </c>
      <c r="P54" s="14" t="s">
        <v>383</v>
      </c>
      <c r="Q54" s="14" t="s">
        <v>215</v>
      </c>
      <c r="R54" s="14" t="s">
        <v>216</v>
      </c>
      <c r="S54" s="14" t="s">
        <v>215</v>
      </c>
      <c r="T54" s="14" t="s">
        <v>324</v>
      </c>
    </row>
    <row r="55" spans="1:20" x14ac:dyDescent="0.3">
      <c r="A55">
        <v>172594849</v>
      </c>
      <c r="B55">
        <v>2324</v>
      </c>
      <c r="C55" s="14" t="s">
        <v>259</v>
      </c>
      <c r="D55">
        <v>1365897050</v>
      </c>
      <c r="E55">
        <v>5</v>
      </c>
      <c r="F55">
        <v>7</v>
      </c>
      <c r="G55">
        <v>10</v>
      </c>
      <c r="I55" s="14" t="s">
        <v>186</v>
      </c>
      <c r="J55" s="14" t="s">
        <v>92</v>
      </c>
      <c r="K55">
        <v>0</v>
      </c>
      <c r="L55" s="14" t="s">
        <v>258</v>
      </c>
      <c r="M55" s="14" t="s">
        <v>325</v>
      </c>
      <c r="N55" s="14" t="s">
        <v>366</v>
      </c>
      <c r="O55" s="14" t="s">
        <v>390</v>
      </c>
      <c r="P55" s="14" t="s">
        <v>396</v>
      </c>
      <c r="Q55" s="14" t="s">
        <v>215</v>
      </c>
      <c r="R55" s="14" t="s">
        <v>216</v>
      </c>
      <c r="S55" s="14" t="s">
        <v>215</v>
      </c>
      <c r="T55" s="14" t="s">
        <v>324</v>
      </c>
    </row>
    <row r="56" spans="1:20" x14ac:dyDescent="0.3">
      <c r="A56">
        <v>172610184</v>
      </c>
      <c r="B56">
        <v>2462</v>
      </c>
      <c r="C56" s="14" t="s">
        <v>259</v>
      </c>
      <c r="D56">
        <v>1365899912</v>
      </c>
      <c r="E56">
        <v>18</v>
      </c>
      <c r="F56">
        <v>3</v>
      </c>
      <c r="G56">
        <v>11</v>
      </c>
      <c r="I56" s="14" t="s">
        <v>170</v>
      </c>
      <c r="J56" s="14" t="s">
        <v>92</v>
      </c>
      <c r="K56">
        <v>1</v>
      </c>
      <c r="L56" s="14" t="s">
        <v>258</v>
      </c>
      <c r="M56" s="14" t="s">
        <v>325</v>
      </c>
      <c r="N56" s="14" t="s">
        <v>397</v>
      </c>
      <c r="O56" s="14" t="s">
        <v>398</v>
      </c>
      <c r="P56" s="14" t="s">
        <v>399</v>
      </c>
      <c r="Q56" s="14" t="s">
        <v>228</v>
      </c>
      <c r="R56" s="14" t="s">
        <v>216</v>
      </c>
      <c r="S56" s="14" t="s">
        <v>215</v>
      </c>
      <c r="T56" s="14" t="s">
        <v>324</v>
      </c>
    </row>
    <row r="57" spans="1:20" x14ac:dyDescent="0.3">
      <c r="A57">
        <v>172718221</v>
      </c>
      <c r="B57">
        <v>2719</v>
      </c>
      <c r="C57" s="14" t="s">
        <v>259</v>
      </c>
      <c r="D57">
        <v>1365918384</v>
      </c>
      <c r="E57">
        <v>4</v>
      </c>
      <c r="F57">
        <v>11</v>
      </c>
      <c r="G57">
        <v>23</v>
      </c>
      <c r="I57" s="14" t="s">
        <v>166</v>
      </c>
      <c r="J57" s="14" t="s">
        <v>89</v>
      </c>
      <c r="K57">
        <v>1</v>
      </c>
      <c r="L57" s="14" t="s">
        <v>258</v>
      </c>
      <c r="M57" s="14" t="s">
        <v>325</v>
      </c>
      <c r="N57" s="14" t="s">
        <v>395</v>
      </c>
      <c r="O57" s="14" t="s">
        <v>379</v>
      </c>
      <c r="P57" s="14" t="s">
        <v>400</v>
      </c>
      <c r="Q57" s="14" t="s">
        <v>228</v>
      </c>
      <c r="R57" s="14" t="s">
        <v>216</v>
      </c>
      <c r="S57" s="14" t="s">
        <v>230</v>
      </c>
      <c r="T57" s="14" t="s">
        <v>324</v>
      </c>
    </row>
    <row r="58" spans="1:20" x14ac:dyDescent="0.3">
      <c r="A58">
        <v>173627454</v>
      </c>
      <c r="B58">
        <v>2018</v>
      </c>
      <c r="C58" s="14" t="s">
        <v>259</v>
      </c>
      <c r="D58">
        <v>1366019796</v>
      </c>
      <c r="E58">
        <v>9</v>
      </c>
      <c r="F58">
        <v>2</v>
      </c>
      <c r="G58">
        <v>9</v>
      </c>
      <c r="I58" s="14" t="s">
        <v>100</v>
      </c>
      <c r="J58" s="14" t="s">
        <v>89</v>
      </c>
      <c r="K58">
        <v>1</v>
      </c>
      <c r="L58" s="14" t="s">
        <v>258</v>
      </c>
      <c r="M58" s="14" t="s">
        <v>368</v>
      </c>
      <c r="N58" s="14" t="s">
        <v>376</v>
      </c>
      <c r="O58" s="14" t="s">
        <v>341</v>
      </c>
      <c r="P58" s="14" t="s">
        <v>394</v>
      </c>
      <c r="Q58" s="14" t="s">
        <v>228</v>
      </c>
      <c r="R58" s="14" t="s">
        <v>216</v>
      </c>
      <c r="S58" s="14" t="s">
        <v>230</v>
      </c>
      <c r="T58" s="14" t="s">
        <v>324</v>
      </c>
    </row>
    <row r="59" spans="1:20" x14ac:dyDescent="0.3">
      <c r="A59">
        <v>173648543</v>
      </c>
      <c r="B59">
        <v>2012</v>
      </c>
      <c r="C59" s="14" t="s">
        <v>259</v>
      </c>
      <c r="D59">
        <v>1366022276</v>
      </c>
      <c r="E59">
        <v>6</v>
      </c>
      <c r="F59">
        <v>2</v>
      </c>
      <c r="G59">
        <v>12</v>
      </c>
      <c r="I59" s="14" t="s">
        <v>170</v>
      </c>
      <c r="J59" s="14" t="s">
        <v>92</v>
      </c>
      <c r="K59">
        <v>1</v>
      </c>
      <c r="L59" s="14" t="s">
        <v>258</v>
      </c>
      <c r="M59" s="14" t="s">
        <v>368</v>
      </c>
      <c r="N59" s="14" t="s">
        <v>401</v>
      </c>
      <c r="O59" s="14" t="s">
        <v>358</v>
      </c>
      <c r="P59" s="14" t="s">
        <v>402</v>
      </c>
      <c r="Q59" s="14" t="s">
        <v>228</v>
      </c>
      <c r="R59" s="14" t="s">
        <v>216</v>
      </c>
      <c r="S59" s="14" t="s">
        <v>230</v>
      </c>
      <c r="T59" s="14" t="s">
        <v>324</v>
      </c>
    </row>
    <row r="60" spans="1:20" x14ac:dyDescent="0.3">
      <c r="A60">
        <v>173673895</v>
      </c>
      <c r="B60">
        <v>3047</v>
      </c>
      <c r="C60" s="14" t="s">
        <v>259</v>
      </c>
      <c r="D60">
        <v>1366024974</v>
      </c>
      <c r="E60">
        <v>9</v>
      </c>
      <c r="F60">
        <v>8</v>
      </c>
      <c r="G60">
        <v>15</v>
      </c>
      <c r="I60" s="14" t="s">
        <v>161</v>
      </c>
      <c r="J60" s="14" t="s">
        <v>89</v>
      </c>
      <c r="K60">
        <v>1</v>
      </c>
      <c r="L60" s="14" t="s">
        <v>258</v>
      </c>
      <c r="M60" s="14" t="s">
        <v>403</v>
      </c>
      <c r="N60" s="14" t="s">
        <v>401</v>
      </c>
      <c r="O60" s="14" t="s">
        <v>404</v>
      </c>
      <c r="P60" s="14" t="s">
        <v>402</v>
      </c>
      <c r="Q60" s="14" t="s">
        <v>228</v>
      </c>
      <c r="R60" s="14" t="s">
        <v>216</v>
      </c>
      <c r="S60" s="14" t="s">
        <v>230</v>
      </c>
      <c r="T60" s="14" t="s">
        <v>324</v>
      </c>
    </row>
    <row r="61" spans="1:20" x14ac:dyDescent="0.3">
      <c r="A61">
        <v>175083554</v>
      </c>
      <c r="B61">
        <v>2391</v>
      </c>
      <c r="C61" s="14" t="s">
        <v>259</v>
      </c>
      <c r="D61">
        <v>1366202889</v>
      </c>
      <c r="E61">
        <v>14</v>
      </c>
      <c r="F61">
        <v>7</v>
      </c>
      <c r="G61">
        <v>14</v>
      </c>
      <c r="I61" s="14" t="s">
        <v>174</v>
      </c>
      <c r="J61" s="14" t="s">
        <v>89</v>
      </c>
      <c r="K61">
        <v>1</v>
      </c>
      <c r="L61" s="14" t="s">
        <v>258</v>
      </c>
      <c r="M61" s="14" t="s">
        <v>403</v>
      </c>
      <c r="N61" s="14" t="s">
        <v>213</v>
      </c>
      <c r="O61" s="14" t="s">
        <v>405</v>
      </c>
      <c r="P61" s="14" t="s">
        <v>406</v>
      </c>
      <c r="Q61" s="14" t="s">
        <v>228</v>
      </c>
      <c r="R61" s="14" t="s">
        <v>216</v>
      </c>
      <c r="S61" s="14" t="s">
        <v>230</v>
      </c>
      <c r="T61" s="14" t="s">
        <v>324</v>
      </c>
    </row>
    <row r="62" spans="1:20" x14ac:dyDescent="0.3">
      <c r="A62">
        <v>175638129</v>
      </c>
      <c r="B62">
        <v>1730</v>
      </c>
      <c r="C62" s="14" t="s">
        <v>259</v>
      </c>
      <c r="D62">
        <v>1366276215</v>
      </c>
      <c r="E62">
        <v>7</v>
      </c>
      <c r="F62">
        <v>9</v>
      </c>
      <c r="G62">
        <v>5</v>
      </c>
      <c r="I62" s="14" t="s">
        <v>133</v>
      </c>
      <c r="J62" s="14" t="s">
        <v>92</v>
      </c>
      <c r="K62">
        <v>0</v>
      </c>
      <c r="L62" s="14" t="s">
        <v>258</v>
      </c>
      <c r="M62" s="14" t="s">
        <v>403</v>
      </c>
      <c r="N62" s="14" t="s">
        <v>364</v>
      </c>
      <c r="O62" s="14" t="s">
        <v>346</v>
      </c>
      <c r="P62" s="14" t="s">
        <v>407</v>
      </c>
      <c r="Q62" s="14" t="s">
        <v>228</v>
      </c>
      <c r="R62" s="14" t="s">
        <v>216</v>
      </c>
      <c r="S62" s="14" t="s">
        <v>230</v>
      </c>
      <c r="T62" s="14" t="s">
        <v>324</v>
      </c>
    </row>
    <row r="63" spans="1:20" x14ac:dyDescent="0.3">
      <c r="A63">
        <v>175654822</v>
      </c>
      <c r="B63">
        <v>1516</v>
      </c>
      <c r="C63" s="14" t="s">
        <v>259</v>
      </c>
      <c r="D63">
        <v>1366278368</v>
      </c>
      <c r="E63">
        <v>1</v>
      </c>
      <c r="F63">
        <v>5</v>
      </c>
      <c r="G63">
        <v>6</v>
      </c>
      <c r="I63" s="14" t="s">
        <v>113</v>
      </c>
      <c r="J63" s="14" t="s">
        <v>89</v>
      </c>
      <c r="K63">
        <v>0</v>
      </c>
      <c r="L63" s="14" t="s">
        <v>258</v>
      </c>
      <c r="M63" s="14" t="s">
        <v>403</v>
      </c>
      <c r="N63" s="14" t="s">
        <v>408</v>
      </c>
      <c r="O63" s="14" t="s">
        <v>409</v>
      </c>
      <c r="P63" s="14" t="s">
        <v>406</v>
      </c>
      <c r="Q63" s="14" t="s">
        <v>228</v>
      </c>
      <c r="R63" s="14" t="s">
        <v>216</v>
      </c>
      <c r="S63" s="14" t="s">
        <v>230</v>
      </c>
      <c r="T63" s="14" t="s">
        <v>324</v>
      </c>
    </row>
    <row r="64" spans="1:20" x14ac:dyDescent="0.3">
      <c r="A64">
        <v>176482160</v>
      </c>
      <c r="B64">
        <v>2750</v>
      </c>
      <c r="C64" s="14" t="s">
        <v>259</v>
      </c>
      <c r="D64">
        <v>1366376775</v>
      </c>
      <c r="E64">
        <v>7</v>
      </c>
      <c r="F64">
        <v>13</v>
      </c>
      <c r="G64">
        <v>17</v>
      </c>
      <c r="I64" s="14" t="s">
        <v>178</v>
      </c>
      <c r="J64" s="14" t="s">
        <v>92</v>
      </c>
      <c r="K64">
        <v>0</v>
      </c>
      <c r="L64" s="14" t="s">
        <v>258</v>
      </c>
      <c r="M64" s="14" t="s">
        <v>403</v>
      </c>
      <c r="N64" s="14" t="s">
        <v>408</v>
      </c>
      <c r="O64" s="14" t="s">
        <v>339</v>
      </c>
      <c r="P64" s="14" t="s">
        <v>218</v>
      </c>
      <c r="Q64" s="14" t="s">
        <v>228</v>
      </c>
      <c r="R64" s="14" t="s">
        <v>216</v>
      </c>
      <c r="S64" s="14" t="s">
        <v>230</v>
      </c>
      <c r="T64" s="14" t="s">
        <v>324</v>
      </c>
    </row>
    <row r="65" spans="1:20" x14ac:dyDescent="0.3">
      <c r="A65">
        <v>177873813</v>
      </c>
      <c r="B65">
        <v>1690</v>
      </c>
      <c r="C65" s="14" t="s">
        <v>259</v>
      </c>
      <c r="D65">
        <v>1366511280</v>
      </c>
      <c r="E65">
        <v>1</v>
      </c>
      <c r="F65">
        <v>9</v>
      </c>
      <c r="G65">
        <v>2</v>
      </c>
      <c r="I65" s="14" t="s">
        <v>128</v>
      </c>
      <c r="J65" s="14" t="s">
        <v>89</v>
      </c>
      <c r="K65">
        <v>0</v>
      </c>
      <c r="L65" s="14" t="s">
        <v>258</v>
      </c>
      <c r="M65" s="14" t="s">
        <v>368</v>
      </c>
      <c r="N65" s="14" t="s">
        <v>392</v>
      </c>
      <c r="O65" s="14" t="s">
        <v>209</v>
      </c>
      <c r="P65" s="14" t="s">
        <v>410</v>
      </c>
      <c r="Q65" s="14" t="s">
        <v>228</v>
      </c>
      <c r="R65" s="14" t="s">
        <v>216</v>
      </c>
      <c r="S65" s="14" t="s">
        <v>230</v>
      </c>
      <c r="T65" s="14" t="s">
        <v>324</v>
      </c>
    </row>
    <row r="66" spans="1:20" x14ac:dyDescent="0.3">
      <c r="A66">
        <v>178159230</v>
      </c>
      <c r="B66">
        <v>3137</v>
      </c>
      <c r="C66" s="14" t="s">
        <v>259</v>
      </c>
      <c r="D66">
        <v>1366542418</v>
      </c>
      <c r="E66">
        <v>1</v>
      </c>
      <c r="F66">
        <v>5</v>
      </c>
      <c r="G66">
        <v>9</v>
      </c>
      <c r="I66" s="14" t="s">
        <v>135</v>
      </c>
      <c r="J66" s="14" t="s">
        <v>92</v>
      </c>
      <c r="K66">
        <v>0</v>
      </c>
      <c r="L66" s="14" t="s">
        <v>258</v>
      </c>
      <c r="M66" s="14" t="s">
        <v>325</v>
      </c>
      <c r="N66" s="14" t="s">
        <v>395</v>
      </c>
      <c r="O66" s="14" t="s">
        <v>345</v>
      </c>
      <c r="P66" s="14" t="s">
        <v>406</v>
      </c>
      <c r="Q66" s="14" t="s">
        <v>228</v>
      </c>
      <c r="R66" s="14" t="s">
        <v>216</v>
      </c>
      <c r="S66" s="14" t="s">
        <v>230</v>
      </c>
      <c r="T66" s="14" t="s">
        <v>324</v>
      </c>
    </row>
    <row r="67" spans="1:20" x14ac:dyDescent="0.3">
      <c r="A67">
        <v>178696654</v>
      </c>
      <c r="B67">
        <v>2847</v>
      </c>
      <c r="C67" s="14" t="s">
        <v>259</v>
      </c>
      <c r="D67">
        <v>1366595387</v>
      </c>
      <c r="E67">
        <v>7</v>
      </c>
      <c r="F67">
        <v>7</v>
      </c>
      <c r="G67">
        <v>6</v>
      </c>
      <c r="I67" s="14" t="s">
        <v>109</v>
      </c>
      <c r="J67" s="14" t="s">
        <v>89</v>
      </c>
      <c r="K67">
        <v>0</v>
      </c>
      <c r="L67" s="14" t="s">
        <v>258</v>
      </c>
      <c r="M67" s="14" t="s">
        <v>325</v>
      </c>
      <c r="N67" s="14" t="s">
        <v>393</v>
      </c>
      <c r="O67" s="14" t="s">
        <v>346</v>
      </c>
      <c r="P67" s="14" t="s">
        <v>411</v>
      </c>
      <c r="Q67" s="14" t="s">
        <v>228</v>
      </c>
      <c r="R67" s="14" t="s">
        <v>216</v>
      </c>
      <c r="S67" s="14" t="s">
        <v>230</v>
      </c>
      <c r="T67" s="14" t="s">
        <v>324</v>
      </c>
    </row>
    <row r="68" spans="1:20" x14ac:dyDescent="0.3">
      <c r="A68">
        <v>178751107</v>
      </c>
      <c r="B68">
        <v>1883</v>
      </c>
      <c r="C68" s="14" t="s">
        <v>259</v>
      </c>
      <c r="D68">
        <v>1366608303</v>
      </c>
      <c r="E68">
        <v>2</v>
      </c>
      <c r="F68">
        <v>11</v>
      </c>
      <c r="G68">
        <v>4</v>
      </c>
      <c r="I68" s="14" t="s">
        <v>115</v>
      </c>
      <c r="J68" s="14" t="s">
        <v>89</v>
      </c>
      <c r="K68">
        <v>0</v>
      </c>
      <c r="L68" s="14" t="s">
        <v>258</v>
      </c>
      <c r="M68" s="14" t="s">
        <v>329</v>
      </c>
      <c r="N68" s="14" t="s">
        <v>369</v>
      </c>
      <c r="O68" s="14" t="s">
        <v>360</v>
      </c>
      <c r="P68" s="14" t="s">
        <v>412</v>
      </c>
      <c r="Q68" s="14" t="s">
        <v>228</v>
      </c>
      <c r="R68" s="14" t="s">
        <v>216</v>
      </c>
      <c r="S68" s="14" t="s">
        <v>230</v>
      </c>
      <c r="T68" s="14" t="s">
        <v>324</v>
      </c>
    </row>
    <row r="69" spans="1:20" x14ac:dyDescent="0.3">
      <c r="A69">
        <v>178872518</v>
      </c>
      <c r="B69">
        <v>3097</v>
      </c>
      <c r="C69" s="14" t="s">
        <v>259</v>
      </c>
      <c r="D69">
        <v>1366627795</v>
      </c>
      <c r="E69">
        <v>4</v>
      </c>
      <c r="F69">
        <v>6</v>
      </c>
      <c r="G69">
        <v>6</v>
      </c>
      <c r="I69" s="14" t="s">
        <v>188</v>
      </c>
      <c r="J69" s="14" t="s">
        <v>92</v>
      </c>
      <c r="K69">
        <v>0</v>
      </c>
      <c r="L69" s="14" t="s">
        <v>258</v>
      </c>
      <c r="M69" s="14" t="s">
        <v>329</v>
      </c>
      <c r="N69" s="14" t="s">
        <v>369</v>
      </c>
      <c r="O69" s="14" t="s">
        <v>404</v>
      </c>
      <c r="P69" s="14" t="s">
        <v>402</v>
      </c>
      <c r="Q69" s="14" t="s">
        <v>228</v>
      </c>
      <c r="R69" s="14" t="s">
        <v>216</v>
      </c>
      <c r="S69" s="14" t="s">
        <v>230</v>
      </c>
      <c r="T69" s="14" t="s">
        <v>324</v>
      </c>
    </row>
    <row r="70" spans="1:20" x14ac:dyDescent="0.3">
      <c r="A70">
        <v>179601084</v>
      </c>
      <c r="B70">
        <v>1644</v>
      </c>
      <c r="C70" s="14" t="s">
        <v>259</v>
      </c>
      <c r="D70">
        <v>1366719021</v>
      </c>
      <c r="E70">
        <v>10</v>
      </c>
      <c r="F70">
        <v>2</v>
      </c>
      <c r="G70">
        <v>9</v>
      </c>
      <c r="I70" s="14" t="s">
        <v>94</v>
      </c>
      <c r="J70" s="14" t="s">
        <v>92</v>
      </c>
      <c r="K70">
        <v>1</v>
      </c>
      <c r="L70" s="14" t="s">
        <v>258</v>
      </c>
      <c r="M70" s="14" t="s">
        <v>329</v>
      </c>
      <c r="N70" s="14" t="s">
        <v>393</v>
      </c>
      <c r="O70" s="14" t="s">
        <v>348</v>
      </c>
      <c r="P70" s="14" t="s">
        <v>385</v>
      </c>
      <c r="Q70" s="14" t="s">
        <v>228</v>
      </c>
      <c r="R70" s="14" t="s">
        <v>216</v>
      </c>
      <c r="S70" s="14" t="s">
        <v>230</v>
      </c>
      <c r="T70" s="14" t="s">
        <v>324</v>
      </c>
    </row>
    <row r="71" spans="1:20" x14ac:dyDescent="0.3">
      <c r="A71">
        <v>179629602</v>
      </c>
      <c r="B71">
        <v>1712</v>
      </c>
      <c r="C71" s="14" t="s">
        <v>259</v>
      </c>
      <c r="D71">
        <v>1366721513</v>
      </c>
      <c r="E71">
        <v>1</v>
      </c>
      <c r="F71">
        <v>7</v>
      </c>
      <c r="G71">
        <v>4</v>
      </c>
      <c r="I71" s="14" t="s">
        <v>139</v>
      </c>
      <c r="J71" s="14" t="s">
        <v>89</v>
      </c>
      <c r="K71">
        <v>0</v>
      </c>
      <c r="L71" s="14" t="s">
        <v>258</v>
      </c>
      <c r="M71" s="14" t="s">
        <v>333</v>
      </c>
      <c r="N71" s="14" t="s">
        <v>408</v>
      </c>
      <c r="O71" s="14" t="s">
        <v>358</v>
      </c>
      <c r="P71" s="14" t="s">
        <v>413</v>
      </c>
      <c r="Q71" s="14" t="s">
        <v>228</v>
      </c>
      <c r="R71" s="14" t="s">
        <v>216</v>
      </c>
      <c r="S71" s="14" t="s">
        <v>230</v>
      </c>
      <c r="T71" s="14" t="s">
        <v>324</v>
      </c>
    </row>
    <row r="72" spans="1:20" x14ac:dyDescent="0.3">
      <c r="A72">
        <v>179999155</v>
      </c>
      <c r="B72">
        <v>1236</v>
      </c>
      <c r="C72" s="14" t="s">
        <v>259</v>
      </c>
      <c r="D72">
        <v>1366756205</v>
      </c>
      <c r="E72">
        <v>3</v>
      </c>
      <c r="F72">
        <v>4</v>
      </c>
      <c r="G72">
        <v>5</v>
      </c>
      <c r="I72" s="14" t="s">
        <v>96</v>
      </c>
      <c r="J72" s="14" t="s">
        <v>92</v>
      </c>
      <c r="K72">
        <v>1</v>
      </c>
      <c r="L72" s="14" t="s">
        <v>258</v>
      </c>
      <c r="M72" s="14" t="s">
        <v>329</v>
      </c>
      <c r="N72" s="14" t="s">
        <v>392</v>
      </c>
      <c r="O72" s="14" t="s">
        <v>351</v>
      </c>
      <c r="P72" s="14" t="s">
        <v>385</v>
      </c>
      <c r="Q72" s="14" t="s">
        <v>228</v>
      </c>
      <c r="R72" s="14" t="s">
        <v>216</v>
      </c>
      <c r="S72" s="14" t="s">
        <v>230</v>
      </c>
      <c r="T72" s="14" t="s">
        <v>324</v>
      </c>
    </row>
    <row r="73" spans="1:20" x14ac:dyDescent="0.3">
      <c r="A73">
        <v>180215597</v>
      </c>
      <c r="B73">
        <v>2082</v>
      </c>
      <c r="C73" s="14" t="s">
        <v>259</v>
      </c>
      <c r="D73">
        <v>1366800294</v>
      </c>
      <c r="E73">
        <v>1</v>
      </c>
      <c r="F73">
        <v>13</v>
      </c>
      <c r="G73">
        <v>5</v>
      </c>
      <c r="I73" s="14" t="s">
        <v>121</v>
      </c>
      <c r="J73" s="14" t="s">
        <v>89</v>
      </c>
      <c r="K73">
        <v>0</v>
      </c>
      <c r="L73" s="14" t="s">
        <v>258</v>
      </c>
      <c r="M73" s="14" t="s">
        <v>329</v>
      </c>
      <c r="N73" s="14" t="s">
        <v>369</v>
      </c>
      <c r="O73" s="14" t="s">
        <v>341</v>
      </c>
      <c r="P73" s="14" t="s">
        <v>372</v>
      </c>
      <c r="Q73" s="14" t="s">
        <v>228</v>
      </c>
      <c r="R73" s="14" t="s">
        <v>216</v>
      </c>
      <c r="S73" s="14" t="s">
        <v>230</v>
      </c>
      <c r="T73" s="14" t="s">
        <v>324</v>
      </c>
    </row>
    <row r="74" spans="1:20" x14ac:dyDescent="0.3">
      <c r="A74">
        <v>180872881</v>
      </c>
      <c r="B74">
        <v>1829</v>
      </c>
      <c r="C74" s="14" t="s">
        <v>259</v>
      </c>
      <c r="D74">
        <v>1366884919</v>
      </c>
      <c r="E74">
        <v>6</v>
      </c>
      <c r="F74">
        <v>2</v>
      </c>
      <c r="G74">
        <v>8</v>
      </c>
      <c r="I74" s="14" t="s">
        <v>96</v>
      </c>
      <c r="J74" s="14" t="s">
        <v>92</v>
      </c>
      <c r="K74">
        <v>1</v>
      </c>
      <c r="L74" s="14" t="s">
        <v>258</v>
      </c>
      <c r="M74" s="14" t="s">
        <v>325</v>
      </c>
      <c r="N74" s="14" t="s">
        <v>378</v>
      </c>
      <c r="O74" s="14" t="s">
        <v>363</v>
      </c>
      <c r="P74" s="14" t="s">
        <v>222</v>
      </c>
      <c r="Q74" s="14" t="s">
        <v>228</v>
      </c>
      <c r="R74" s="14" t="s">
        <v>220</v>
      </c>
      <c r="S74" s="14" t="s">
        <v>230</v>
      </c>
      <c r="T74" s="14" t="s">
        <v>324</v>
      </c>
    </row>
    <row r="75" spans="1:20" x14ac:dyDescent="0.3">
      <c r="A75">
        <v>180922875</v>
      </c>
      <c r="B75">
        <v>2725</v>
      </c>
      <c r="C75" s="14" t="s">
        <v>259</v>
      </c>
      <c r="D75">
        <v>1366890082</v>
      </c>
      <c r="E75">
        <v>2</v>
      </c>
      <c r="F75">
        <v>3</v>
      </c>
      <c r="G75">
        <v>11</v>
      </c>
      <c r="I75" s="14" t="s">
        <v>171</v>
      </c>
      <c r="J75" s="14" t="s">
        <v>92</v>
      </c>
      <c r="K75">
        <v>1</v>
      </c>
      <c r="L75" s="14" t="s">
        <v>258</v>
      </c>
      <c r="M75" s="14" t="s">
        <v>368</v>
      </c>
      <c r="N75" s="14" t="s">
        <v>393</v>
      </c>
      <c r="O75" s="14" t="s">
        <v>409</v>
      </c>
      <c r="P75" s="14" t="s">
        <v>414</v>
      </c>
      <c r="Q75" s="14" t="s">
        <v>228</v>
      </c>
      <c r="R75" s="14" t="s">
        <v>220</v>
      </c>
      <c r="S75" s="14" t="s">
        <v>230</v>
      </c>
      <c r="T75" s="14" t="s">
        <v>324</v>
      </c>
    </row>
    <row r="76" spans="1:20" x14ac:dyDescent="0.3">
      <c r="A76">
        <v>181437581</v>
      </c>
      <c r="B76">
        <v>1640</v>
      </c>
      <c r="C76" s="14" t="s">
        <v>259</v>
      </c>
      <c r="D76">
        <v>1366954505</v>
      </c>
      <c r="E76">
        <v>2</v>
      </c>
      <c r="F76">
        <v>7</v>
      </c>
      <c r="G76">
        <v>13</v>
      </c>
      <c r="I76" s="14" t="s">
        <v>181</v>
      </c>
      <c r="J76" s="14" t="s">
        <v>92</v>
      </c>
      <c r="K76">
        <v>1</v>
      </c>
      <c r="L76" s="14" t="s">
        <v>258</v>
      </c>
      <c r="M76" s="14" t="s">
        <v>368</v>
      </c>
      <c r="N76" s="14" t="s">
        <v>415</v>
      </c>
      <c r="O76" s="14" t="s">
        <v>363</v>
      </c>
      <c r="P76" s="14" t="s">
        <v>372</v>
      </c>
      <c r="Q76" s="14" t="s">
        <v>217</v>
      </c>
      <c r="R76" s="14" t="s">
        <v>220</v>
      </c>
      <c r="S76" s="14" t="s">
        <v>230</v>
      </c>
      <c r="T76" s="14" t="s">
        <v>324</v>
      </c>
    </row>
    <row r="77" spans="1:20" x14ac:dyDescent="0.3">
      <c r="A77">
        <v>181448642</v>
      </c>
      <c r="B77">
        <v>1420</v>
      </c>
      <c r="C77" s="14" t="s">
        <v>259</v>
      </c>
      <c r="D77">
        <v>1366956789</v>
      </c>
      <c r="E77">
        <v>3</v>
      </c>
      <c r="F77">
        <v>9</v>
      </c>
      <c r="G77">
        <v>4</v>
      </c>
      <c r="I77" s="14" t="s">
        <v>140</v>
      </c>
      <c r="J77" s="14" t="s">
        <v>89</v>
      </c>
      <c r="K77">
        <v>0</v>
      </c>
      <c r="L77" s="14" t="s">
        <v>258</v>
      </c>
      <c r="M77" s="14" t="s">
        <v>325</v>
      </c>
      <c r="N77" s="14" t="s">
        <v>416</v>
      </c>
      <c r="O77" s="14" t="s">
        <v>405</v>
      </c>
      <c r="P77" s="14" t="s">
        <v>417</v>
      </c>
      <c r="Q77" s="14" t="s">
        <v>217</v>
      </c>
      <c r="R77" s="14" t="s">
        <v>220</v>
      </c>
      <c r="S77" s="14" t="s">
        <v>215</v>
      </c>
      <c r="T77" s="14" t="s">
        <v>324</v>
      </c>
    </row>
    <row r="78" spans="1:20" x14ac:dyDescent="0.3">
      <c r="A78">
        <v>182052915</v>
      </c>
      <c r="B78">
        <v>2572</v>
      </c>
      <c r="C78" s="14" t="s">
        <v>259</v>
      </c>
      <c r="D78">
        <v>1367018467</v>
      </c>
      <c r="E78">
        <v>9</v>
      </c>
      <c r="F78">
        <v>6</v>
      </c>
      <c r="G78">
        <v>15</v>
      </c>
      <c r="I78" s="14" t="s">
        <v>137</v>
      </c>
      <c r="J78" s="14" t="s">
        <v>92</v>
      </c>
      <c r="K78">
        <v>1</v>
      </c>
      <c r="L78" s="14" t="s">
        <v>258</v>
      </c>
      <c r="M78" s="14" t="s">
        <v>325</v>
      </c>
      <c r="N78" s="14" t="s">
        <v>416</v>
      </c>
      <c r="O78" s="14" t="s">
        <v>342</v>
      </c>
      <c r="P78" s="14" t="s">
        <v>418</v>
      </c>
      <c r="Q78" s="14" t="s">
        <v>217</v>
      </c>
      <c r="R78" s="14" t="s">
        <v>220</v>
      </c>
      <c r="S78" s="14" t="s">
        <v>215</v>
      </c>
      <c r="T78" s="14" t="s">
        <v>324</v>
      </c>
    </row>
    <row r="79" spans="1:20" x14ac:dyDescent="0.3">
      <c r="A79">
        <v>182447817</v>
      </c>
      <c r="B79">
        <v>2452</v>
      </c>
      <c r="C79" s="14" t="s">
        <v>259</v>
      </c>
      <c r="D79">
        <v>1367067917</v>
      </c>
      <c r="E79">
        <v>5</v>
      </c>
      <c r="F79">
        <v>7</v>
      </c>
      <c r="G79">
        <v>13</v>
      </c>
      <c r="I79" s="14" t="s">
        <v>94</v>
      </c>
      <c r="J79" s="14" t="s">
        <v>89</v>
      </c>
      <c r="K79">
        <v>0</v>
      </c>
      <c r="L79" s="14" t="s">
        <v>258</v>
      </c>
      <c r="M79" s="14" t="s">
        <v>329</v>
      </c>
      <c r="N79" s="14" t="s">
        <v>419</v>
      </c>
      <c r="O79" s="14" t="s">
        <v>209</v>
      </c>
      <c r="P79" s="14" t="s">
        <v>420</v>
      </c>
      <c r="Q79" s="14" t="s">
        <v>217</v>
      </c>
      <c r="R79" s="14" t="s">
        <v>220</v>
      </c>
      <c r="S79" s="14" t="s">
        <v>215</v>
      </c>
      <c r="T79" s="14" t="s">
        <v>324</v>
      </c>
    </row>
    <row r="80" spans="1:20" x14ac:dyDescent="0.3">
      <c r="A80">
        <v>182487829</v>
      </c>
      <c r="B80">
        <v>1971</v>
      </c>
      <c r="C80" s="14" t="s">
        <v>259</v>
      </c>
      <c r="D80">
        <v>1367070892</v>
      </c>
      <c r="E80">
        <v>1</v>
      </c>
      <c r="F80">
        <v>10</v>
      </c>
      <c r="G80">
        <v>10</v>
      </c>
      <c r="I80" s="14" t="s">
        <v>50</v>
      </c>
      <c r="J80" s="14" t="s">
        <v>92</v>
      </c>
      <c r="K80">
        <v>0</v>
      </c>
      <c r="L80" s="14" t="s">
        <v>258</v>
      </c>
      <c r="M80" s="14" t="s">
        <v>333</v>
      </c>
      <c r="N80" s="14" t="s">
        <v>421</v>
      </c>
      <c r="O80" s="14" t="s">
        <v>345</v>
      </c>
      <c r="P80" s="14" t="s">
        <v>422</v>
      </c>
      <c r="Q80" s="14" t="s">
        <v>217</v>
      </c>
      <c r="R80" s="14" t="s">
        <v>220</v>
      </c>
      <c r="S80" s="14" t="s">
        <v>215</v>
      </c>
      <c r="T80" s="14" t="s">
        <v>324</v>
      </c>
    </row>
    <row r="81" spans="1:20" x14ac:dyDescent="0.3">
      <c r="A81">
        <v>183020176</v>
      </c>
      <c r="B81">
        <v>2554</v>
      </c>
      <c r="C81" s="14" t="s">
        <v>259</v>
      </c>
      <c r="D81">
        <v>1367126917</v>
      </c>
      <c r="E81">
        <v>2</v>
      </c>
      <c r="F81">
        <v>10</v>
      </c>
      <c r="G81">
        <v>9</v>
      </c>
      <c r="I81" s="14" t="s">
        <v>119</v>
      </c>
      <c r="J81" s="14" t="s">
        <v>89</v>
      </c>
      <c r="K81">
        <v>0</v>
      </c>
      <c r="L81" s="14" t="s">
        <v>258</v>
      </c>
      <c r="M81" s="14" t="s">
        <v>356</v>
      </c>
      <c r="N81" s="14" t="s">
        <v>423</v>
      </c>
      <c r="O81" s="14" t="s">
        <v>347</v>
      </c>
      <c r="P81" s="14" t="s">
        <v>379</v>
      </c>
      <c r="Q81" s="14" t="s">
        <v>212</v>
      </c>
      <c r="R81" s="14" t="s">
        <v>220</v>
      </c>
      <c r="S81" s="14" t="s">
        <v>215</v>
      </c>
      <c r="T81" s="14" t="s">
        <v>324</v>
      </c>
    </row>
    <row r="82" spans="1:20" x14ac:dyDescent="0.3">
      <c r="A82">
        <v>183789047</v>
      </c>
      <c r="B82">
        <v>1590</v>
      </c>
      <c r="C82" s="14" t="s">
        <v>259</v>
      </c>
      <c r="D82">
        <v>1367203183</v>
      </c>
      <c r="E82">
        <v>8</v>
      </c>
      <c r="F82">
        <v>2</v>
      </c>
      <c r="G82">
        <v>5</v>
      </c>
      <c r="I82" s="14" t="s">
        <v>116</v>
      </c>
      <c r="J82" s="14" t="s">
        <v>92</v>
      </c>
      <c r="K82">
        <v>1</v>
      </c>
      <c r="L82" s="14" t="s">
        <v>258</v>
      </c>
      <c r="M82" s="14" t="s">
        <v>333</v>
      </c>
      <c r="N82" s="14" t="s">
        <v>424</v>
      </c>
      <c r="O82" s="14" t="s">
        <v>346</v>
      </c>
      <c r="P82" s="14" t="s">
        <v>379</v>
      </c>
      <c r="Q82" s="14" t="s">
        <v>212</v>
      </c>
      <c r="R82" s="14" t="s">
        <v>220</v>
      </c>
      <c r="S82" s="14" t="s">
        <v>215</v>
      </c>
      <c r="T82" s="14" t="s">
        <v>324</v>
      </c>
    </row>
    <row r="83" spans="1:20" x14ac:dyDescent="0.3">
      <c r="A83">
        <v>183798583</v>
      </c>
      <c r="B83">
        <v>2037</v>
      </c>
      <c r="C83" s="14" t="s">
        <v>259</v>
      </c>
      <c r="D83">
        <v>1367205488</v>
      </c>
      <c r="E83">
        <v>4</v>
      </c>
      <c r="F83">
        <v>9</v>
      </c>
      <c r="G83">
        <v>4</v>
      </c>
      <c r="I83" s="14" t="s">
        <v>142</v>
      </c>
      <c r="J83" s="14" t="s">
        <v>92</v>
      </c>
      <c r="K83">
        <v>0</v>
      </c>
      <c r="L83" s="14" t="s">
        <v>258</v>
      </c>
      <c r="M83" s="14" t="s">
        <v>333</v>
      </c>
      <c r="N83" s="14" t="s">
        <v>340</v>
      </c>
      <c r="O83" s="14" t="s">
        <v>345</v>
      </c>
      <c r="P83" s="14" t="s">
        <v>361</v>
      </c>
      <c r="Q83" s="14" t="s">
        <v>212</v>
      </c>
      <c r="R83" s="14" t="s">
        <v>220</v>
      </c>
      <c r="S83" s="14" t="s">
        <v>215</v>
      </c>
      <c r="T83" s="14" t="s">
        <v>324</v>
      </c>
    </row>
    <row r="84" spans="1:20" x14ac:dyDescent="0.3">
      <c r="A84">
        <v>184011578</v>
      </c>
      <c r="B84">
        <v>3705</v>
      </c>
      <c r="C84" s="14" t="s">
        <v>259</v>
      </c>
      <c r="D84">
        <v>1367237868</v>
      </c>
      <c r="E84">
        <v>6</v>
      </c>
      <c r="F84">
        <v>16</v>
      </c>
      <c r="G84">
        <v>17</v>
      </c>
      <c r="I84" s="14" t="s">
        <v>203</v>
      </c>
      <c r="J84" s="14" t="s">
        <v>92</v>
      </c>
      <c r="K84">
        <v>0</v>
      </c>
      <c r="L84" s="14" t="s">
        <v>258</v>
      </c>
      <c r="M84" s="14" t="s">
        <v>333</v>
      </c>
      <c r="N84" s="14" t="s">
        <v>343</v>
      </c>
      <c r="O84" s="14" t="s">
        <v>347</v>
      </c>
      <c r="P84" s="14" t="s">
        <v>361</v>
      </c>
      <c r="Q84" s="14" t="s">
        <v>212</v>
      </c>
      <c r="R84" s="14" t="s">
        <v>216</v>
      </c>
      <c r="S84" s="14" t="s">
        <v>215</v>
      </c>
      <c r="T84" s="14" t="s">
        <v>324</v>
      </c>
    </row>
    <row r="85" spans="1:20" x14ac:dyDescent="0.3">
      <c r="A85">
        <v>184514484</v>
      </c>
      <c r="B85">
        <v>2185</v>
      </c>
      <c r="C85" s="14" t="s">
        <v>259</v>
      </c>
      <c r="D85">
        <v>1367299330</v>
      </c>
      <c r="E85">
        <v>4</v>
      </c>
      <c r="F85">
        <v>15</v>
      </c>
      <c r="G85">
        <v>7</v>
      </c>
      <c r="I85" s="14" t="s">
        <v>128</v>
      </c>
      <c r="J85" s="14" t="s">
        <v>92</v>
      </c>
      <c r="K85">
        <v>0</v>
      </c>
      <c r="L85" s="14" t="s">
        <v>258</v>
      </c>
      <c r="M85" s="14" t="s">
        <v>333</v>
      </c>
      <c r="N85" s="14" t="s">
        <v>337</v>
      </c>
      <c r="O85" s="14" t="s">
        <v>344</v>
      </c>
      <c r="P85" s="14" t="s">
        <v>417</v>
      </c>
      <c r="Q85" s="14" t="s">
        <v>212</v>
      </c>
      <c r="R85" s="14" t="s">
        <v>216</v>
      </c>
      <c r="S85" s="14" t="s">
        <v>215</v>
      </c>
      <c r="T85" s="14" t="s">
        <v>324</v>
      </c>
    </row>
    <row r="86" spans="1:20" x14ac:dyDescent="0.3">
      <c r="A86">
        <v>184529356</v>
      </c>
      <c r="B86">
        <v>2221</v>
      </c>
      <c r="C86" s="14" t="s">
        <v>259</v>
      </c>
      <c r="D86">
        <v>1367302197</v>
      </c>
      <c r="E86">
        <v>3</v>
      </c>
      <c r="F86">
        <v>5</v>
      </c>
      <c r="G86">
        <v>2</v>
      </c>
      <c r="I86" s="14" t="s">
        <v>162</v>
      </c>
      <c r="J86" s="14" t="s">
        <v>92</v>
      </c>
      <c r="K86">
        <v>1</v>
      </c>
      <c r="L86" s="14" t="s">
        <v>258</v>
      </c>
      <c r="M86" s="14" t="s">
        <v>329</v>
      </c>
      <c r="N86" s="14" t="s">
        <v>425</v>
      </c>
      <c r="O86" s="14" t="s">
        <v>344</v>
      </c>
      <c r="P86" s="14" t="s">
        <v>362</v>
      </c>
      <c r="Q86" s="14" t="s">
        <v>212</v>
      </c>
      <c r="R86" s="14" t="s">
        <v>216</v>
      </c>
      <c r="S86" s="14" t="s">
        <v>215</v>
      </c>
      <c r="T86" s="14" t="s">
        <v>324</v>
      </c>
    </row>
    <row r="87" spans="1:20" x14ac:dyDescent="0.3">
      <c r="A87">
        <v>184735241</v>
      </c>
      <c r="B87">
        <v>1748</v>
      </c>
      <c r="C87" s="14" t="s">
        <v>259</v>
      </c>
      <c r="D87">
        <v>1367324987</v>
      </c>
      <c r="E87">
        <v>2</v>
      </c>
      <c r="F87">
        <v>10</v>
      </c>
      <c r="G87">
        <v>9</v>
      </c>
      <c r="I87" s="14" t="s">
        <v>184</v>
      </c>
      <c r="J87" s="14" t="s">
        <v>89</v>
      </c>
      <c r="K87">
        <v>0</v>
      </c>
      <c r="L87" s="14" t="s">
        <v>258</v>
      </c>
      <c r="M87" s="14" t="s">
        <v>329</v>
      </c>
      <c r="N87" s="14" t="s">
        <v>343</v>
      </c>
      <c r="O87" s="14" t="s">
        <v>398</v>
      </c>
      <c r="P87" s="14" t="s">
        <v>227</v>
      </c>
      <c r="Q87" s="14" t="s">
        <v>212</v>
      </c>
      <c r="R87" s="14" t="s">
        <v>216</v>
      </c>
      <c r="S87" s="14" t="s">
        <v>215</v>
      </c>
      <c r="T87" s="14" t="s">
        <v>324</v>
      </c>
    </row>
    <row r="88" spans="1:20" x14ac:dyDescent="0.3">
      <c r="A88">
        <v>187688652</v>
      </c>
      <c r="B88">
        <v>1965</v>
      </c>
      <c r="C88" s="14" t="s">
        <v>259</v>
      </c>
      <c r="D88">
        <v>1367629899</v>
      </c>
      <c r="E88">
        <v>4</v>
      </c>
      <c r="F88">
        <v>11</v>
      </c>
      <c r="G88">
        <v>1</v>
      </c>
      <c r="I88" s="14" t="s">
        <v>98</v>
      </c>
      <c r="J88" s="14" t="s">
        <v>89</v>
      </c>
      <c r="K88">
        <v>0</v>
      </c>
      <c r="L88" s="14" t="s">
        <v>258</v>
      </c>
      <c r="M88" s="14" t="s">
        <v>329</v>
      </c>
      <c r="N88" s="14" t="s">
        <v>107</v>
      </c>
      <c r="O88" s="14" t="s">
        <v>398</v>
      </c>
      <c r="P88" s="14" t="s">
        <v>362</v>
      </c>
      <c r="Q88" s="14" t="s">
        <v>212</v>
      </c>
      <c r="R88" s="14" t="s">
        <v>216</v>
      </c>
      <c r="S88" s="14" t="s">
        <v>215</v>
      </c>
      <c r="T88" s="14" t="s">
        <v>324</v>
      </c>
    </row>
    <row r="89" spans="1:20" x14ac:dyDescent="0.3">
      <c r="A89">
        <v>187700307</v>
      </c>
      <c r="B89">
        <v>2779</v>
      </c>
      <c r="C89" s="14" t="s">
        <v>259</v>
      </c>
      <c r="D89">
        <v>1367632380</v>
      </c>
      <c r="E89">
        <v>3</v>
      </c>
      <c r="F89">
        <v>18</v>
      </c>
      <c r="G89">
        <v>8</v>
      </c>
      <c r="I89" s="14" t="s">
        <v>193</v>
      </c>
      <c r="J89" s="14" t="s">
        <v>92</v>
      </c>
      <c r="K89">
        <v>0</v>
      </c>
      <c r="L89" s="14" t="s">
        <v>258</v>
      </c>
      <c r="M89" s="14" t="s">
        <v>329</v>
      </c>
      <c r="N89" s="14" t="s">
        <v>340</v>
      </c>
      <c r="O89" s="14" t="s">
        <v>422</v>
      </c>
      <c r="P89" s="14" t="s">
        <v>361</v>
      </c>
      <c r="Q89" s="14" t="s">
        <v>212</v>
      </c>
      <c r="R89" s="14" t="s">
        <v>228</v>
      </c>
      <c r="S89" s="14" t="s">
        <v>215</v>
      </c>
      <c r="T89" s="14" t="s">
        <v>324</v>
      </c>
    </row>
    <row r="90" spans="1:20" x14ac:dyDescent="0.3">
      <c r="A90">
        <v>187864184</v>
      </c>
      <c r="B90">
        <v>1959</v>
      </c>
      <c r="C90" s="14" t="s">
        <v>259</v>
      </c>
      <c r="D90">
        <v>1367656563</v>
      </c>
      <c r="E90">
        <v>5</v>
      </c>
      <c r="F90">
        <v>12</v>
      </c>
      <c r="G90">
        <v>4</v>
      </c>
      <c r="I90" s="14" t="s">
        <v>99</v>
      </c>
      <c r="J90" s="14" t="s">
        <v>92</v>
      </c>
      <c r="K90">
        <v>0</v>
      </c>
      <c r="L90" s="14" t="s">
        <v>258</v>
      </c>
      <c r="M90" s="14" t="s">
        <v>333</v>
      </c>
      <c r="N90" s="14" t="s">
        <v>334</v>
      </c>
      <c r="O90" s="14" t="s">
        <v>370</v>
      </c>
      <c r="P90" s="14" t="s">
        <v>398</v>
      </c>
      <c r="Q90" s="14" t="s">
        <v>222</v>
      </c>
      <c r="R90" s="14" t="s">
        <v>228</v>
      </c>
      <c r="S90" s="14" t="s">
        <v>215</v>
      </c>
      <c r="T90" s="14" t="s">
        <v>324</v>
      </c>
    </row>
    <row r="91" spans="1:20" x14ac:dyDescent="0.3">
      <c r="A91">
        <v>188006723</v>
      </c>
      <c r="B91">
        <v>3146</v>
      </c>
      <c r="C91" s="14" t="s">
        <v>259</v>
      </c>
      <c r="D91">
        <v>1367669216</v>
      </c>
      <c r="E91">
        <v>3</v>
      </c>
      <c r="F91">
        <v>11</v>
      </c>
      <c r="G91">
        <v>18</v>
      </c>
      <c r="I91" s="14" t="s">
        <v>133</v>
      </c>
      <c r="J91" s="14" t="s">
        <v>92</v>
      </c>
      <c r="K91">
        <v>0</v>
      </c>
      <c r="L91" s="14" t="s">
        <v>258</v>
      </c>
      <c r="M91" s="14" t="s">
        <v>333</v>
      </c>
      <c r="N91" s="14" t="s">
        <v>424</v>
      </c>
      <c r="O91" s="14" t="s">
        <v>222</v>
      </c>
      <c r="P91" s="14" t="s">
        <v>386</v>
      </c>
      <c r="Q91" s="14" t="s">
        <v>222</v>
      </c>
      <c r="R91" s="14" t="s">
        <v>228</v>
      </c>
      <c r="S91" s="14" t="s">
        <v>228</v>
      </c>
      <c r="T91" s="14" t="s">
        <v>324</v>
      </c>
    </row>
    <row r="92" spans="1:20" x14ac:dyDescent="0.3">
      <c r="A92">
        <v>188083951</v>
      </c>
      <c r="B92">
        <v>3054</v>
      </c>
      <c r="C92" s="14" t="s">
        <v>259</v>
      </c>
      <c r="D92">
        <v>1367675428</v>
      </c>
      <c r="E92">
        <v>4</v>
      </c>
      <c r="F92">
        <v>9</v>
      </c>
      <c r="G92">
        <v>15</v>
      </c>
      <c r="I92" s="14" t="s">
        <v>147</v>
      </c>
      <c r="J92" s="14" t="s">
        <v>89</v>
      </c>
      <c r="K92">
        <v>0</v>
      </c>
      <c r="L92" s="14" t="s">
        <v>258</v>
      </c>
      <c r="M92" s="14" t="s">
        <v>356</v>
      </c>
      <c r="N92" s="14" t="s">
        <v>426</v>
      </c>
      <c r="O92" s="14" t="s">
        <v>427</v>
      </c>
      <c r="P92" s="14" t="s">
        <v>375</v>
      </c>
      <c r="Q92" s="14" t="s">
        <v>222</v>
      </c>
      <c r="R92" s="14" t="s">
        <v>228</v>
      </c>
      <c r="S92" s="14" t="s">
        <v>228</v>
      </c>
      <c r="T92" s="14" t="s">
        <v>324</v>
      </c>
    </row>
    <row r="93" spans="1:20" x14ac:dyDescent="0.3">
      <c r="A93">
        <v>188634355</v>
      </c>
      <c r="B93">
        <v>3047</v>
      </c>
      <c r="C93" s="14" t="s">
        <v>259</v>
      </c>
      <c r="D93">
        <v>1367736798</v>
      </c>
      <c r="E93">
        <v>4</v>
      </c>
      <c r="F93">
        <v>11</v>
      </c>
      <c r="G93">
        <v>9</v>
      </c>
      <c r="I93" s="14" t="s">
        <v>155</v>
      </c>
      <c r="J93" s="14" t="s">
        <v>92</v>
      </c>
      <c r="K93">
        <v>0</v>
      </c>
      <c r="L93" s="14" t="s">
        <v>258</v>
      </c>
      <c r="M93" s="14" t="s">
        <v>356</v>
      </c>
      <c r="N93" s="14" t="s">
        <v>107</v>
      </c>
      <c r="O93" s="14" t="s">
        <v>372</v>
      </c>
      <c r="P93" s="14" t="s">
        <v>428</v>
      </c>
      <c r="Q93" s="14" t="s">
        <v>222</v>
      </c>
      <c r="R93" s="14" t="s">
        <v>228</v>
      </c>
      <c r="S93" s="14" t="s">
        <v>228</v>
      </c>
      <c r="T93" s="14" t="s">
        <v>324</v>
      </c>
    </row>
    <row r="94" spans="1:20" x14ac:dyDescent="0.3">
      <c r="A94">
        <v>188686889</v>
      </c>
      <c r="B94">
        <v>3158</v>
      </c>
      <c r="C94" s="14" t="s">
        <v>259</v>
      </c>
      <c r="D94">
        <v>1367742388</v>
      </c>
      <c r="E94">
        <v>12</v>
      </c>
      <c r="F94">
        <v>7</v>
      </c>
      <c r="G94">
        <v>24</v>
      </c>
      <c r="I94" s="14" t="s">
        <v>189</v>
      </c>
      <c r="J94" s="14" t="s">
        <v>92</v>
      </c>
      <c r="K94">
        <v>1</v>
      </c>
      <c r="L94" s="14" t="s">
        <v>258</v>
      </c>
      <c r="M94" s="14" t="s">
        <v>356</v>
      </c>
      <c r="N94" s="14" t="s">
        <v>429</v>
      </c>
      <c r="O94" s="14" t="s">
        <v>396</v>
      </c>
      <c r="P94" s="14" t="s">
        <v>413</v>
      </c>
      <c r="Q94" s="14" t="s">
        <v>210</v>
      </c>
      <c r="R94" s="14" t="s">
        <v>228</v>
      </c>
      <c r="S94" s="14" t="s">
        <v>219</v>
      </c>
      <c r="T94" s="14" t="s">
        <v>324</v>
      </c>
    </row>
    <row r="95" spans="1:20" x14ac:dyDescent="0.3">
      <c r="A95">
        <v>189432047</v>
      </c>
      <c r="B95">
        <v>2914</v>
      </c>
      <c r="C95" s="14" t="s">
        <v>259</v>
      </c>
      <c r="D95">
        <v>1367831366</v>
      </c>
      <c r="E95">
        <v>1</v>
      </c>
      <c r="F95">
        <v>18</v>
      </c>
      <c r="G95">
        <v>21</v>
      </c>
      <c r="I95" s="14" t="s">
        <v>165</v>
      </c>
      <c r="J95" s="14" t="s">
        <v>92</v>
      </c>
      <c r="K95">
        <v>0</v>
      </c>
      <c r="L95" s="14" t="s">
        <v>258</v>
      </c>
      <c r="M95" s="14" t="s">
        <v>430</v>
      </c>
      <c r="N95" s="14" t="s">
        <v>357</v>
      </c>
      <c r="O95" s="14" t="s">
        <v>431</v>
      </c>
      <c r="P95" s="14" t="s">
        <v>432</v>
      </c>
      <c r="Q95" s="14" t="s">
        <v>210</v>
      </c>
      <c r="R95" s="14" t="s">
        <v>228</v>
      </c>
      <c r="S95" s="14" t="s">
        <v>219</v>
      </c>
      <c r="T95" s="14" t="s">
        <v>324</v>
      </c>
    </row>
    <row r="96" spans="1:20" x14ac:dyDescent="0.3">
      <c r="A96">
        <v>189501700</v>
      </c>
      <c r="B96">
        <v>2965</v>
      </c>
      <c r="C96" s="14" t="s">
        <v>259</v>
      </c>
      <c r="D96">
        <v>1367839239</v>
      </c>
      <c r="E96">
        <v>4</v>
      </c>
      <c r="F96">
        <v>8</v>
      </c>
      <c r="G96">
        <v>22</v>
      </c>
      <c r="I96" s="14" t="s">
        <v>183</v>
      </c>
      <c r="J96" s="14" t="s">
        <v>89</v>
      </c>
      <c r="K96">
        <v>1</v>
      </c>
      <c r="L96" s="14" t="s">
        <v>258</v>
      </c>
      <c r="M96" s="14" t="s">
        <v>430</v>
      </c>
      <c r="N96" s="14" t="s">
        <v>421</v>
      </c>
      <c r="O96" s="14" t="s">
        <v>433</v>
      </c>
      <c r="P96" s="14" t="s">
        <v>410</v>
      </c>
      <c r="Q96" s="14" t="s">
        <v>210</v>
      </c>
      <c r="R96" s="14" t="s">
        <v>228</v>
      </c>
      <c r="S96" s="14" t="s">
        <v>219</v>
      </c>
      <c r="T96" s="14" t="s">
        <v>324</v>
      </c>
    </row>
    <row r="97" spans="1:20" x14ac:dyDescent="0.3">
      <c r="A97">
        <v>190163204</v>
      </c>
      <c r="B97">
        <v>2056</v>
      </c>
      <c r="C97" s="14" t="s">
        <v>259</v>
      </c>
      <c r="D97">
        <v>1367926971</v>
      </c>
      <c r="E97">
        <v>4</v>
      </c>
      <c r="F97">
        <v>4</v>
      </c>
      <c r="G97">
        <v>14</v>
      </c>
      <c r="I97" s="14" t="s">
        <v>170</v>
      </c>
      <c r="J97" s="14" t="s">
        <v>89</v>
      </c>
      <c r="K97">
        <v>1</v>
      </c>
      <c r="L97" s="14" t="s">
        <v>258</v>
      </c>
      <c r="M97" s="14" t="s">
        <v>356</v>
      </c>
      <c r="N97" s="14" t="s">
        <v>434</v>
      </c>
      <c r="O97" s="14" t="s">
        <v>412</v>
      </c>
      <c r="P97" s="14" t="s">
        <v>435</v>
      </c>
      <c r="Q97" s="14" t="s">
        <v>210</v>
      </c>
      <c r="R97" s="14" t="s">
        <v>228</v>
      </c>
      <c r="S97" s="14" t="s">
        <v>219</v>
      </c>
      <c r="T97" s="14" t="s">
        <v>324</v>
      </c>
    </row>
    <row r="98" spans="1:20" x14ac:dyDescent="0.3">
      <c r="A98">
        <v>191512042</v>
      </c>
      <c r="B98">
        <v>1882</v>
      </c>
      <c r="C98" s="14" t="s">
        <v>259</v>
      </c>
      <c r="D98">
        <v>1368096920</v>
      </c>
      <c r="E98">
        <v>9</v>
      </c>
      <c r="F98">
        <v>2</v>
      </c>
      <c r="G98">
        <v>11</v>
      </c>
      <c r="I98" s="14" t="s">
        <v>98</v>
      </c>
      <c r="J98" s="14" t="s">
        <v>92</v>
      </c>
      <c r="K98">
        <v>1</v>
      </c>
      <c r="L98" s="14" t="s">
        <v>258</v>
      </c>
      <c r="M98" s="14" t="s">
        <v>356</v>
      </c>
      <c r="N98" s="14" t="s">
        <v>434</v>
      </c>
      <c r="O98" s="14" t="s">
        <v>389</v>
      </c>
      <c r="P98" s="14" t="s">
        <v>436</v>
      </c>
      <c r="Q98" s="14" t="s">
        <v>210</v>
      </c>
      <c r="R98" s="14" t="s">
        <v>228</v>
      </c>
      <c r="S98" s="14" t="s">
        <v>219</v>
      </c>
      <c r="T98" s="14" t="s">
        <v>324</v>
      </c>
    </row>
    <row r="99" spans="1:20" x14ac:dyDescent="0.3">
      <c r="A99">
        <v>191535217</v>
      </c>
      <c r="B99">
        <v>536</v>
      </c>
      <c r="C99" s="14" t="s">
        <v>259</v>
      </c>
      <c r="D99">
        <v>1368099279</v>
      </c>
      <c r="E99">
        <v>1</v>
      </c>
      <c r="F99">
        <v>0</v>
      </c>
      <c r="G99">
        <v>1</v>
      </c>
      <c r="I99" s="14" t="s">
        <v>102</v>
      </c>
      <c r="J99" s="14" t="s">
        <v>92</v>
      </c>
      <c r="K99">
        <v>1</v>
      </c>
      <c r="L99" s="14" t="s">
        <v>258</v>
      </c>
      <c r="M99" s="14" t="s">
        <v>333</v>
      </c>
      <c r="N99" s="14" t="s">
        <v>437</v>
      </c>
      <c r="O99" s="14" t="s">
        <v>396</v>
      </c>
      <c r="P99" s="14" t="s">
        <v>438</v>
      </c>
      <c r="Q99" s="14" t="s">
        <v>210</v>
      </c>
      <c r="R99" s="14" t="s">
        <v>228</v>
      </c>
      <c r="S99" s="14" t="s">
        <v>219</v>
      </c>
      <c r="T99" s="14" t="s">
        <v>324</v>
      </c>
    </row>
    <row r="100" spans="1:20" x14ac:dyDescent="0.3">
      <c r="A100">
        <v>192729139</v>
      </c>
      <c r="B100">
        <v>1337</v>
      </c>
      <c r="C100" s="14" t="s">
        <v>259</v>
      </c>
      <c r="D100">
        <v>1368234941</v>
      </c>
      <c r="E100">
        <v>0</v>
      </c>
      <c r="F100">
        <v>4</v>
      </c>
      <c r="G100">
        <v>4</v>
      </c>
      <c r="I100" s="14" t="s">
        <v>139</v>
      </c>
      <c r="J100" s="14" t="s">
        <v>89</v>
      </c>
      <c r="K100">
        <v>1</v>
      </c>
      <c r="L100" s="14" t="s">
        <v>258</v>
      </c>
      <c r="M100" s="14" t="s">
        <v>329</v>
      </c>
      <c r="N100" s="14" t="s">
        <v>425</v>
      </c>
      <c r="O100" s="14" t="s">
        <v>428</v>
      </c>
      <c r="P100" s="14" t="s">
        <v>411</v>
      </c>
      <c r="Q100" s="14" t="s">
        <v>210</v>
      </c>
      <c r="R100" s="14" t="s">
        <v>228</v>
      </c>
      <c r="S100" s="14" t="s">
        <v>219</v>
      </c>
      <c r="T100" s="14" t="s">
        <v>324</v>
      </c>
    </row>
    <row r="101" spans="1:20" x14ac:dyDescent="0.3">
      <c r="A101">
        <v>192839483</v>
      </c>
      <c r="B101">
        <v>2605</v>
      </c>
      <c r="C101" s="14" t="s">
        <v>259</v>
      </c>
      <c r="D101">
        <v>1368254100</v>
      </c>
      <c r="E101">
        <v>2</v>
      </c>
      <c r="F101">
        <v>14</v>
      </c>
      <c r="G101">
        <v>11</v>
      </c>
      <c r="I101" s="14" t="s">
        <v>178</v>
      </c>
      <c r="J101" s="14" t="s">
        <v>92</v>
      </c>
      <c r="K101">
        <v>0</v>
      </c>
      <c r="L101" s="14" t="s">
        <v>258</v>
      </c>
      <c r="M101" s="14" t="s">
        <v>329</v>
      </c>
      <c r="N101" s="14" t="s">
        <v>425</v>
      </c>
      <c r="O101" s="14" t="s">
        <v>383</v>
      </c>
      <c r="P101" s="14" t="s">
        <v>439</v>
      </c>
      <c r="Q101" s="14" t="s">
        <v>210</v>
      </c>
      <c r="R101" s="14" t="s">
        <v>228</v>
      </c>
      <c r="S101" s="14" t="s">
        <v>219</v>
      </c>
      <c r="T101" s="14" t="s">
        <v>324</v>
      </c>
    </row>
    <row r="102" spans="1:20" x14ac:dyDescent="0.3">
      <c r="A102">
        <v>193021207</v>
      </c>
      <c r="B102">
        <v>3075</v>
      </c>
      <c r="C102" s="14" t="s">
        <v>259</v>
      </c>
      <c r="D102">
        <v>1368272017</v>
      </c>
      <c r="E102">
        <v>5</v>
      </c>
      <c r="F102">
        <v>6</v>
      </c>
      <c r="G102">
        <v>16</v>
      </c>
      <c r="I102" s="14" t="s">
        <v>170</v>
      </c>
      <c r="J102" s="14" t="s">
        <v>92</v>
      </c>
      <c r="K102">
        <v>1</v>
      </c>
      <c r="L102" s="14" t="s">
        <v>258</v>
      </c>
      <c r="M102" s="14" t="s">
        <v>329</v>
      </c>
      <c r="N102" s="14" t="s">
        <v>107</v>
      </c>
      <c r="O102" s="14" t="s">
        <v>399</v>
      </c>
      <c r="P102" s="14" t="s">
        <v>440</v>
      </c>
      <c r="Q102" s="14" t="s">
        <v>210</v>
      </c>
      <c r="R102" s="14" t="s">
        <v>228</v>
      </c>
      <c r="S102" s="14" t="s">
        <v>219</v>
      </c>
      <c r="T102" s="14" t="s">
        <v>324</v>
      </c>
    </row>
    <row r="103" spans="1:20" x14ac:dyDescent="0.3">
      <c r="A103">
        <v>194458313</v>
      </c>
      <c r="B103">
        <v>2807</v>
      </c>
      <c r="C103" s="14" t="s">
        <v>259</v>
      </c>
      <c r="D103">
        <v>1368431771</v>
      </c>
      <c r="E103">
        <v>3</v>
      </c>
      <c r="F103">
        <v>12</v>
      </c>
      <c r="G103">
        <v>10</v>
      </c>
      <c r="I103" s="14" t="s">
        <v>99</v>
      </c>
      <c r="J103" s="14" t="s">
        <v>92</v>
      </c>
      <c r="K103">
        <v>0</v>
      </c>
      <c r="L103" s="14" t="s">
        <v>258</v>
      </c>
      <c r="M103" s="14" t="s">
        <v>329</v>
      </c>
      <c r="N103" s="14" t="s">
        <v>340</v>
      </c>
      <c r="O103" s="14" t="s">
        <v>441</v>
      </c>
      <c r="P103" s="14" t="s">
        <v>442</v>
      </c>
      <c r="Q103" s="14" t="s">
        <v>210</v>
      </c>
      <c r="R103" s="14" t="s">
        <v>228</v>
      </c>
      <c r="S103" s="14" t="s">
        <v>219</v>
      </c>
      <c r="T103" s="14" t="s">
        <v>324</v>
      </c>
    </row>
    <row r="104" spans="1:20" x14ac:dyDescent="0.3">
      <c r="A104">
        <v>195209219</v>
      </c>
      <c r="B104">
        <v>3835</v>
      </c>
      <c r="C104" s="14" t="s">
        <v>259</v>
      </c>
      <c r="D104">
        <v>1368530948</v>
      </c>
      <c r="E104">
        <v>7</v>
      </c>
      <c r="F104">
        <v>8</v>
      </c>
      <c r="G104">
        <v>16</v>
      </c>
      <c r="I104" s="14" t="s">
        <v>138</v>
      </c>
      <c r="J104" s="14" t="s">
        <v>89</v>
      </c>
      <c r="K104">
        <v>1</v>
      </c>
      <c r="L104" s="14" t="s">
        <v>258</v>
      </c>
      <c r="M104" s="14" t="s">
        <v>325</v>
      </c>
      <c r="N104" s="14" t="s">
        <v>107</v>
      </c>
      <c r="O104" s="14" t="s">
        <v>427</v>
      </c>
      <c r="P104" s="14" t="s">
        <v>436</v>
      </c>
      <c r="Q104" s="14" t="s">
        <v>210</v>
      </c>
      <c r="R104" s="14" t="s">
        <v>228</v>
      </c>
      <c r="S104" s="14" t="s">
        <v>219</v>
      </c>
      <c r="T104" s="14" t="s">
        <v>324</v>
      </c>
    </row>
    <row r="105" spans="1:20" x14ac:dyDescent="0.3">
      <c r="A105">
        <v>195814736</v>
      </c>
      <c r="B105">
        <v>2031</v>
      </c>
      <c r="C105" s="14" t="s">
        <v>259</v>
      </c>
      <c r="D105">
        <v>1368611748</v>
      </c>
      <c r="E105">
        <v>3</v>
      </c>
      <c r="F105">
        <v>6</v>
      </c>
      <c r="G105">
        <v>7</v>
      </c>
      <c r="I105" s="14" t="s">
        <v>99</v>
      </c>
      <c r="J105" s="14" t="s">
        <v>92</v>
      </c>
      <c r="K105">
        <v>1</v>
      </c>
      <c r="L105" s="14" t="s">
        <v>258</v>
      </c>
      <c r="M105" s="14" t="s">
        <v>368</v>
      </c>
      <c r="N105" s="14" t="s">
        <v>340</v>
      </c>
      <c r="O105" s="14" t="s">
        <v>370</v>
      </c>
      <c r="P105" s="14" t="s">
        <v>436</v>
      </c>
      <c r="Q105" s="14" t="s">
        <v>210</v>
      </c>
      <c r="R105" s="14" t="s">
        <v>228</v>
      </c>
      <c r="S105" s="14" t="s">
        <v>219</v>
      </c>
      <c r="T105" s="14" t="s">
        <v>324</v>
      </c>
    </row>
    <row r="106" spans="1:20" x14ac:dyDescent="0.3">
      <c r="A106">
        <v>195847614</v>
      </c>
      <c r="B106">
        <v>2047</v>
      </c>
      <c r="C106" s="14" t="s">
        <v>259</v>
      </c>
      <c r="D106">
        <v>1368615673</v>
      </c>
      <c r="E106">
        <v>11</v>
      </c>
      <c r="F106">
        <v>5</v>
      </c>
      <c r="G106">
        <v>24</v>
      </c>
      <c r="I106" s="14" t="s">
        <v>115</v>
      </c>
      <c r="J106" s="14" t="s">
        <v>92</v>
      </c>
      <c r="K106">
        <v>1</v>
      </c>
      <c r="L106" s="14" t="s">
        <v>258</v>
      </c>
      <c r="M106" s="14" t="s">
        <v>368</v>
      </c>
      <c r="N106" s="14" t="s">
        <v>421</v>
      </c>
      <c r="O106" s="14" t="s">
        <v>370</v>
      </c>
      <c r="P106" s="14" t="s">
        <v>443</v>
      </c>
      <c r="Q106" s="14" t="s">
        <v>210</v>
      </c>
      <c r="R106" s="14" t="s">
        <v>228</v>
      </c>
      <c r="S106" s="14" t="s">
        <v>219</v>
      </c>
      <c r="T106" s="14" t="s">
        <v>324</v>
      </c>
    </row>
    <row r="107" spans="1:20" x14ac:dyDescent="0.3">
      <c r="A107">
        <v>196555432</v>
      </c>
      <c r="B107">
        <v>2298</v>
      </c>
      <c r="C107" s="14" t="s">
        <v>259</v>
      </c>
      <c r="D107">
        <v>1368708290</v>
      </c>
      <c r="E107">
        <v>12</v>
      </c>
      <c r="F107">
        <v>4</v>
      </c>
      <c r="G107">
        <v>27</v>
      </c>
      <c r="I107" s="14" t="s">
        <v>140</v>
      </c>
      <c r="J107" s="14" t="s">
        <v>92</v>
      </c>
      <c r="K107">
        <v>1</v>
      </c>
      <c r="L107" s="14" t="s">
        <v>258</v>
      </c>
      <c r="M107" s="14" t="s">
        <v>403</v>
      </c>
      <c r="N107" s="14" t="s">
        <v>415</v>
      </c>
      <c r="O107" s="14" t="s">
        <v>418</v>
      </c>
      <c r="P107" s="14" t="s">
        <v>444</v>
      </c>
      <c r="Q107" s="14" t="s">
        <v>210</v>
      </c>
      <c r="R107" s="14" t="s">
        <v>228</v>
      </c>
      <c r="S107" s="14" t="s">
        <v>226</v>
      </c>
      <c r="T107" s="14" t="s">
        <v>324</v>
      </c>
    </row>
    <row r="108" spans="1:20" x14ac:dyDescent="0.3">
      <c r="A108">
        <v>197768962</v>
      </c>
      <c r="B108">
        <v>2837</v>
      </c>
      <c r="C108" s="14" t="s">
        <v>259</v>
      </c>
      <c r="D108">
        <v>1368858947</v>
      </c>
      <c r="E108">
        <v>19</v>
      </c>
      <c r="F108">
        <v>8</v>
      </c>
      <c r="G108">
        <v>12</v>
      </c>
      <c r="I108" s="14" t="s">
        <v>128</v>
      </c>
      <c r="J108" s="14" t="s">
        <v>89</v>
      </c>
      <c r="K108">
        <v>1</v>
      </c>
      <c r="L108" s="14" t="s">
        <v>258</v>
      </c>
      <c r="M108" s="14" t="s">
        <v>445</v>
      </c>
      <c r="N108" s="14" t="s">
        <v>366</v>
      </c>
      <c r="O108" s="14" t="s">
        <v>446</v>
      </c>
      <c r="P108" s="14" t="s">
        <v>447</v>
      </c>
      <c r="Q108" s="14" t="s">
        <v>233</v>
      </c>
      <c r="R108" s="14" t="s">
        <v>228</v>
      </c>
      <c r="S108" s="14" t="s">
        <v>226</v>
      </c>
      <c r="T108" s="14" t="s">
        <v>324</v>
      </c>
    </row>
    <row r="109" spans="1:20" x14ac:dyDescent="0.3">
      <c r="A109">
        <v>198463065</v>
      </c>
      <c r="B109">
        <v>3735</v>
      </c>
      <c r="C109" s="14" t="s">
        <v>259</v>
      </c>
      <c r="D109">
        <v>1368924891</v>
      </c>
      <c r="E109">
        <v>2</v>
      </c>
      <c r="F109">
        <v>10</v>
      </c>
      <c r="G109">
        <v>17</v>
      </c>
      <c r="I109" s="14" t="s">
        <v>114</v>
      </c>
      <c r="J109" s="14" t="s">
        <v>89</v>
      </c>
      <c r="K109">
        <v>0</v>
      </c>
      <c r="L109" s="14" t="s">
        <v>258</v>
      </c>
      <c r="M109" s="14" t="s">
        <v>445</v>
      </c>
      <c r="N109" s="14" t="s">
        <v>369</v>
      </c>
      <c r="O109" s="14" t="s">
        <v>361</v>
      </c>
      <c r="P109" s="14" t="s">
        <v>448</v>
      </c>
      <c r="Q109" s="14" t="s">
        <v>233</v>
      </c>
      <c r="R109" s="14" t="s">
        <v>228</v>
      </c>
      <c r="S109" s="14" t="s">
        <v>226</v>
      </c>
      <c r="T109" s="14" t="s">
        <v>324</v>
      </c>
    </row>
    <row r="110" spans="1:20" x14ac:dyDescent="0.3">
      <c r="A110">
        <v>198551898</v>
      </c>
      <c r="B110">
        <v>2769</v>
      </c>
      <c r="C110" s="14" t="s">
        <v>259</v>
      </c>
      <c r="D110">
        <v>1368941025</v>
      </c>
      <c r="E110">
        <v>12</v>
      </c>
      <c r="F110">
        <v>5</v>
      </c>
      <c r="G110">
        <v>10</v>
      </c>
      <c r="I110" s="14" t="s">
        <v>182</v>
      </c>
      <c r="J110" s="14" t="s">
        <v>89</v>
      </c>
      <c r="K110">
        <v>1</v>
      </c>
      <c r="L110" s="14" t="s">
        <v>258</v>
      </c>
      <c r="M110" s="14" t="s">
        <v>449</v>
      </c>
      <c r="N110" s="14" t="s">
        <v>450</v>
      </c>
      <c r="O110" s="14" t="s">
        <v>390</v>
      </c>
      <c r="P110" s="14" t="s">
        <v>451</v>
      </c>
      <c r="Q110" s="14" t="s">
        <v>233</v>
      </c>
      <c r="R110" s="14" t="s">
        <v>228</v>
      </c>
      <c r="S110" s="14" t="s">
        <v>226</v>
      </c>
      <c r="T110" s="14" t="s">
        <v>324</v>
      </c>
    </row>
    <row r="111" spans="1:20" x14ac:dyDescent="0.3">
      <c r="A111">
        <v>198672366</v>
      </c>
      <c r="B111">
        <v>1950</v>
      </c>
      <c r="C111" s="14" t="s">
        <v>259</v>
      </c>
      <c r="D111">
        <v>1368953260</v>
      </c>
      <c r="E111">
        <v>2</v>
      </c>
      <c r="F111">
        <v>11</v>
      </c>
      <c r="G111">
        <v>3</v>
      </c>
      <c r="I111" s="14" t="s">
        <v>187</v>
      </c>
      <c r="J111" s="14" t="s">
        <v>92</v>
      </c>
      <c r="K111">
        <v>0</v>
      </c>
      <c r="L111" s="14" t="s">
        <v>258</v>
      </c>
      <c r="M111" s="14" t="s">
        <v>449</v>
      </c>
      <c r="N111" s="14" t="s">
        <v>452</v>
      </c>
      <c r="O111" s="14" t="s">
        <v>390</v>
      </c>
      <c r="P111" s="14" t="s">
        <v>447</v>
      </c>
      <c r="Q111" s="14" t="s">
        <v>233</v>
      </c>
      <c r="R111" s="14" t="s">
        <v>228</v>
      </c>
      <c r="S111" s="14" t="s">
        <v>226</v>
      </c>
      <c r="T111" s="14" t="s">
        <v>324</v>
      </c>
    </row>
    <row r="112" spans="1:20" x14ac:dyDescent="0.3">
      <c r="A112">
        <v>198699301</v>
      </c>
      <c r="B112">
        <v>2930</v>
      </c>
      <c r="C112" s="14" t="s">
        <v>259</v>
      </c>
      <c r="D112">
        <v>1368955645</v>
      </c>
      <c r="E112">
        <v>2</v>
      </c>
      <c r="F112">
        <v>11</v>
      </c>
      <c r="G112">
        <v>23</v>
      </c>
      <c r="I112" s="14" t="s">
        <v>180</v>
      </c>
      <c r="J112" s="14" t="s">
        <v>89</v>
      </c>
      <c r="K112">
        <v>0</v>
      </c>
      <c r="L112" s="14" t="s">
        <v>258</v>
      </c>
      <c r="M112" s="14" t="s">
        <v>449</v>
      </c>
      <c r="N112" s="14" t="s">
        <v>392</v>
      </c>
      <c r="O112" s="14" t="s">
        <v>398</v>
      </c>
      <c r="P112" s="14" t="s">
        <v>453</v>
      </c>
      <c r="Q112" s="14" t="s">
        <v>233</v>
      </c>
      <c r="R112" s="14" t="s">
        <v>228</v>
      </c>
      <c r="S112" s="14" t="s">
        <v>226</v>
      </c>
      <c r="T112" s="14" t="s">
        <v>324</v>
      </c>
    </row>
    <row r="113" spans="1:20" x14ac:dyDescent="0.3">
      <c r="A113">
        <v>198747744</v>
      </c>
      <c r="B113">
        <v>1736</v>
      </c>
      <c r="C113" s="14" t="s">
        <v>259</v>
      </c>
      <c r="D113">
        <v>1368959811</v>
      </c>
      <c r="E113">
        <v>1</v>
      </c>
      <c r="F113">
        <v>10</v>
      </c>
      <c r="G113">
        <v>5</v>
      </c>
      <c r="I113" s="14" t="s">
        <v>151</v>
      </c>
      <c r="J113" s="14" t="s">
        <v>89</v>
      </c>
      <c r="K113">
        <v>0</v>
      </c>
      <c r="L113" s="14" t="s">
        <v>258</v>
      </c>
      <c r="M113" s="14" t="s">
        <v>449</v>
      </c>
      <c r="N113" s="14" t="s">
        <v>366</v>
      </c>
      <c r="O113" s="14" t="s">
        <v>381</v>
      </c>
      <c r="P113" s="14" t="s">
        <v>454</v>
      </c>
      <c r="Q113" s="14" t="s">
        <v>233</v>
      </c>
      <c r="R113" s="14" t="s">
        <v>228</v>
      </c>
      <c r="S113" s="14" t="s">
        <v>226</v>
      </c>
      <c r="T113" s="14" t="s">
        <v>324</v>
      </c>
    </row>
    <row r="114" spans="1:20" x14ac:dyDescent="0.3">
      <c r="A114">
        <v>198773880</v>
      </c>
      <c r="B114">
        <v>1134</v>
      </c>
      <c r="C114" s="14" t="s">
        <v>259</v>
      </c>
      <c r="D114">
        <v>1368961960</v>
      </c>
      <c r="E114">
        <v>1</v>
      </c>
      <c r="F114">
        <v>8</v>
      </c>
      <c r="G114">
        <v>6</v>
      </c>
      <c r="I114" s="14" t="s">
        <v>198</v>
      </c>
      <c r="J114" s="14" t="s">
        <v>92</v>
      </c>
      <c r="K114">
        <v>0</v>
      </c>
      <c r="L114" s="14" t="s">
        <v>258</v>
      </c>
      <c r="M114" s="14" t="s">
        <v>445</v>
      </c>
      <c r="N114" s="14" t="s">
        <v>455</v>
      </c>
      <c r="O114" s="14" t="s">
        <v>398</v>
      </c>
      <c r="P114" s="14" t="s">
        <v>220</v>
      </c>
      <c r="Q114" s="14" t="s">
        <v>233</v>
      </c>
      <c r="R114" s="14" t="s">
        <v>228</v>
      </c>
      <c r="S114" s="14" t="s">
        <v>226</v>
      </c>
      <c r="T114" s="14" t="s">
        <v>324</v>
      </c>
    </row>
    <row r="115" spans="1:20" x14ac:dyDescent="0.3">
      <c r="A115">
        <v>198791787</v>
      </c>
      <c r="B115">
        <v>2904</v>
      </c>
      <c r="C115" s="14" t="s">
        <v>259</v>
      </c>
      <c r="D115">
        <v>1368963471</v>
      </c>
      <c r="E115">
        <v>5</v>
      </c>
      <c r="F115">
        <v>5</v>
      </c>
      <c r="G115">
        <v>28</v>
      </c>
      <c r="I115" s="14" t="s">
        <v>147</v>
      </c>
      <c r="J115" s="14" t="s">
        <v>92</v>
      </c>
      <c r="K115">
        <v>1</v>
      </c>
      <c r="L115" s="14" t="s">
        <v>258</v>
      </c>
      <c r="M115" s="14" t="s">
        <v>449</v>
      </c>
      <c r="N115" s="14" t="s">
        <v>376</v>
      </c>
      <c r="O115" s="14" t="s">
        <v>351</v>
      </c>
      <c r="P115" s="14" t="s">
        <v>456</v>
      </c>
      <c r="Q115" s="14" t="s">
        <v>233</v>
      </c>
      <c r="R115" s="14" t="s">
        <v>217</v>
      </c>
      <c r="S115" s="14" t="s">
        <v>223</v>
      </c>
      <c r="T115" s="14" t="s">
        <v>324</v>
      </c>
    </row>
    <row r="116" spans="1:20" x14ac:dyDescent="0.3">
      <c r="A116">
        <v>200232784</v>
      </c>
      <c r="B116">
        <v>1521</v>
      </c>
      <c r="C116" s="14" t="s">
        <v>259</v>
      </c>
      <c r="D116">
        <v>1369135368</v>
      </c>
      <c r="E116">
        <v>3</v>
      </c>
      <c r="F116">
        <v>2</v>
      </c>
      <c r="G116">
        <v>11</v>
      </c>
      <c r="I116" s="14" t="s">
        <v>165</v>
      </c>
      <c r="J116" s="14" t="s">
        <v>92</v>
      </c>
      <c r="K116">
        <v>1</v>
      </c>
      <c r="L116" s="14" t="s">
        <v>258</v>
      </c>
      <c r="M116" s="14" t="s">
        <v>449</v>
      </c>
      <c r="N116" s="14" t="s">
        <v>457</v>
      </c>
      <c r="O116" s="14" t="s">
        <v>342</v>
      </c>
      <c r="P116" s="14" t="s">
        <v>458</v>
      </c>
      <c r="Q116" s="14" t="s">
        <v>233</v>
      </c>
      <c r="R116" s="14" t="s">
        <v>217</v>
      </c>
      <c r="S116" s="14" t="s">
        <v>223</v>
      </c>
      <c r="T116" s="14" t="s">
        <v>324</v>
      </c>
    </row>
    <row r="117" spans="1:20" x14ac:dyDescent="0.3">
      <c r="A117">
        <v>201578054</v>
      </c>
      <c r="B117">
        <v>1746</v>
      </c>
      <c r="C117" s="14" t="s">
        <v>259</v>
      </c>
      <c r="D117">
        <v>1369300330</v>
      </c>
      <c r="E117">
        <v>8</v>
      </c>
      <c r="F117">
        <v>1</v>
      </c>
      <c r="G117">
        <v>11</v>
      </c>
      <c r="I117" s="14" t="s">
        <v>112</v>
      </c>
      <c r="J117" s="14" t="s">
        <v>89</v>
      </c>
      <c r="K117">
        <v>1</v>
      </c>
      <c r="L117" s="14" t="s">
        <v>258</v>
      </c>
      <c r="M117" s="14" t="s">
        <v>449</v>
      </c>
      <c r="N117" s="14" t="s">
        <v>373</v>
      </c>
      <c r="O117" s="14" t="s">
        <v>332</v>
      </c>
      <c r="P117" s="14" t="s">
        <v>459</v>
      </c>
      <c r="Q117" s="14" t="s">
        <v>233</v>
      </c>
      <c r="R117" s="14" t="s">
        <v>217</v>
      </c>
      <c r="S117" s="14" t="s">
        <v>223</v>
      </c>
      <c r="T117" s="14" t="s">
        <v>324</v>
      </c>
    </row>
    <row r="118" spans="1:20" x14ac:dyDescent="0.3">
      <c r="A118">
        <v>201598001</v>
      </c>
      <c r="B118">
        <v>1936</v>
      </c>
      <c r="C118" s="14" t="s">
        <v>259</v>
      </c>
      <c r="D118">
        <v>1369302592</v>
      </c>
      <c r="E118">
        <v>3</v>
      </c>
      <c r="F118">
        <v>13</v>
      </c>
      <c r="G118">
        <v>5</v>
      </c>
      <c r="I118" s="14" t="s">
        <v>151</v>
      </c>
      <c r="J118" s="14" t="s">
        <v>89</v>
      </c>
      <c r="K118">
        <v>0</v>
      </c>
      <c r="L118" s="14" t="s">
        <v>258</v>
      </c>
      <c r="M118" s="14" t="s">
        <v>445</v>
      </c>
      <c r="N118" s="14" t="s">
        <v>460</v>
      </c>
      <c r="O118" s="14" t="s">
        <v>327</v>
      </c>
      <c r="P118" s="14" t="s">
        <v>461</v>
      </c>
      <c r="Q118" s="14" t="s">
        <v>233</v>
      </c>
      <c r="R118" s="14" t="s">
        <v>217</v>
      </c>
      <c r="S118" s="14" t="s">
        <v>223</v>
      </c>
      <c r="T118" s="14" t="s">
        <v>324</v>
      </c>
    </row>
    <row r="119" spans="1:20" x14ac:dyDescent="0.3">
      <c r="A119">
        <v>202923596</v>
      </c>
      <c r="B119">
        <v>3861</v>
      </c>
      <c r="C119" s="14" t="s">
        <v>259</v>
      </c>
      <c r="D119">
        <v>1369441766</v>
      </c>
      <c r="E119">
        <v>2</v>
      </c>
      <c r="F119">
        <v>10</v>
      </c>
      <c r="G119">
        <v>8</v>
      </c>
      <c r="I119" s="14" t="s">
        <v>120</v>
      </c>
      <c r="J119" s="14" t="s">
        <v>89</v>
      </c>
      <c r="K119">
        <v>0</v>
      </c>
      <c r="L119" s="14" t="s">
        <v>258</v>
      </c>
      <c r="M119" s="14" t="s">
        <v>403</v>
      </c>
      <c r="N119" s="14" t="s">
        <v>462</v>
      </c>
      <c r="O119" s="14" t="s">
        <v>381</v>
      </c>
      <c r="P119" s="14" t="s">
        <v>463</v>
      </c>
      <c r="Q119" s="14" t="s">
        <v>233</v>
      </c>
      <c r="R119" s="14" t="s">
        <v>217</v>
      </c>
      <c r="S119" s="14" t="s">
        <v>223</v>
      </c>
      <c r="T119" s="14" t="s">
        <v>324</v>
      </c>
    </row>
    <row r="120" spans="1:20" x14ac:dyDescent="0.3">
      <c r="A120">
        <v>202947062</v>
      </c>
      <c r="B120">
        <v>1927</v>
      </c>
      <c r="C120" s="14" t="s">
        <v>259</v>
      </c>
      <c r="D120">
        <v>1369446727</v>
      </c>
      <c r="E120">
        <v>3</v>
      </c>
      <c r="F120">
        <v>8</v>
      </c>
      <c r="G120">
        <v>7</v>
      </c>
      <c r="I120" s="14" t="s">
        <v>109</v>
      </c>
      <c r="J120" s="14" t="s">
        <v>89</v>
      </c>
      <c r="K120">
        <v>0</v>
      </c>
      <c r="L120" s="14" t="s">
        <v>258</v>
      </c>
      <c r="M120" s="14" t="s">
        <v>368</v>
      </c>
      <c r="N120" s="14" t="s">
        <v>464</v>
      </c>
      <c r="O120" s="14" t="s">
        <v>362</v>
      </c>
      <c r="P120" s="14" t="s">
        <v>465</v>
      </c>
      <c r="Q120" s="14" t="s">
        <v>233</v>
      </c>
      <c r="R120" s="14" t="s">
        <v>217</v>
      </c>
      <c r="S120" s="14" t="s">
        <v>223</v>
      </c>
      <c r="T120" s="14" t="s">
        <v>324</v>
      </c>
    </row>
    <row r="121" spans="1:20" x14ac:dyDescent="0.3">
      <c r="A121">
        <v>203273104</v>
      </c>
      <c r="B121">
        <v>1882</v>
      </c>
      <c r="C121" s="14" t="s">
        <v>259</v>
      </c>
      <c r="D121">
        <v>1369485908</v>
      </c>
      <c r="E121">
        <v>5</v>
      </c>
      <c r="F121">
        <v>5</v>
      </c>
      <c r="G121">
        <v>11</v>
      </c>
      <c r="I121" s="14" t="s">
        <v>115</v>
      </c>
      <c r="J121" s="14" t="s">
        <v>92</v>
      </c>
      <c r="K121">
        <v>1</v>
      </c>
      <c r="L121" s="14" t="s">
        <v>258</v>
      </c>
      <c r="M121" s="14" t="s">
        <v>403</v>
      </c>
      <c r="N121" s="14" t="s">
        <v>401</v>
      </c>
      <c r="O121" s="14" t="s">
        <v>354</v>
      </c>
      <c r="P121" s="14" t="s">
        <v>465</v>
      </c>
      <c r="Q121" s="14" t="s">
        <v>233</v>
      </c>
      <c r="R121" s="14" t="s">
        <v>220</v>
      </c>
      <c r="S121" s="14" t="s">
        <v>223</v>
      </c>
      <c r="T121" s="14" t="s">
        <v>324</v>
      </c>
    </row>
    <row r="122" spans="1:20" x14ac:dyDescent="0.3">
      <c r="A122">
        <v>203923693</v>
      </c>
      <c r="B122">
        <v>2383</v>
      </c>
      <c r="C122" s="14" t="s">
        <v>259</v>
      </c>
      <c r="D122">
        <v>1369556973</v>
      </c>
      <c r="E122">
        <v>7</v>
      </c>
      <c r="F122">
        <v>8</v>
      </c>
      <c r="G122">
        <v>13</v>
      </c>
      <c r="I122" s="14" t="s">
        <v>164</v>
      </c>
      <c r="J122" s="14" t="s">
        <v>92</v>
      </c>
      <c r="K122">
        <v>1</v>
      </c>
      <c r="L122" s="14" t="s">
        <v>258</v>
      </c>
      <c r="M122" s="14" t="s">
        <v>403</v>
      </c>
      <c r="N122" s="14" t="s">
        <v>369</v>
      </c>
      <c r="O122" s="14" t="s">
        <v>331</v>
      </c>
      <c r="P122" s="14" t="s">
        <v>463</v>
      </c>
      <c r="Q122" s="14" t="s">
        <v>233</v>
      </c>
      <c r="R122" s="14" t="s">
        <v>220</v>
      </c>
      <c r="S122" s="14" t="s">
        <v>223</v>
      </c>
      <c r="T122" s="14" t="s">
        <v>324</v>
      </c>
    </row>
    <row r="123" spans="1:20" x14ac:dyDescent="0.3">
      <c r="A123">
        <v>203997660</v>
      </c>
      <c r="B123">
        <v>2866</v>
      </c>
      <c r="C123" s="14" t="s">
        <v>259</v>
      </c>
      <c r="D123">
        <v>1369563804</v>
      </c>
      <c r="E123">
        <v>2</v>
      </c>
      <c r="F123">
        <v>7</v>
      </c>
      <c r="G123">
        <v>11</v>
      </c>
      <c r="I123" s="14" t="s">
        <v>196</v>
      </c>
      <c r="J123" s="14" t="s">
        <v>92</v>
      </c>
      <c r="K123">
        <v>0</v>
      </c>
      <c r="L123" s="14" t="s">
        <v>258</v>
      </c>
      <c r="M123" s="14" t="s">
        <v>403</v>
      </c>
      <c r="N123" s="14" t="s">
        <v>395</v>
      </c>
      <c r="O123" s="14" t="s">
        <v>347</v>
      </c>
      <c r="P123" s="14" t="s">
        <v>466</v>
      </c>
      <c r="Q123" s="14" t="s">
        <v>233</v>
      </c>
      <c r="R123" s="14" t="s">
        <v>220</v>
      </c>
      <c r="S123" s="14" t="s">
        <v>223</v>
      </c>
      <c r="T123" s="14" t="s">
        <v>324</v>
      </c>
    </row>
    <row r="124" spans="1:20" x14ac:dyDescent="0.3">
      <c r="A124">
        <v>204772262</v>
      </c>
      <c r="B124">
        <v>2583</v>
      </c>
      <c r="C124" s="14" t="s">
        <v>259</v>
      </c>
      <c r="D124">
        <v>1369648206</v>
      </c>
      <c r="E124">
        <v>6</v>
      </c>
      <c r="F124">
        <v>7</v>
      </c>
      <c r="G124">
        <v>15</v>
      </c>
      <c r="I124" s="14" t="s">
        <v>94</v>
      </c>
      <c r="J124" s="14" t="s">
        <v>89</v>
      </c>
      <c r="K124">
        <v>1</v>
      </c>
      <c r="L124" s="14" t="s">
        <v>258</v>
      </c>
      <c r="M124" s="14" t="s">
        <v>403</v>
      </c>
      <c r="N124" s="14" t="s">
        <v>401</v>
      </c>
      <c r="O124" s="14" t="s">
        <v>358</v>
      </c>
      <c r="P124" s="14" t="s">
        <v>463</v>
      </c>
      <c r="Q124" s="14" t="s">
        <v>233</v>
      </c>
      <c r="R124" s="14" t="s">
        <v>220</v>
      </c>
      <c r="S124" s="14" t="s">
        <v>223</v>
      </c>
      <c r="T124" s="14" t="s">
        <v>324</v>
      </c>
    </row>
    <row r="125" spans="1:20" x14ac:dyDescent="0.3">
      <c r="A125">
        <v>204812594</v>
      </c>
      <c r="B125">
        <v>2268</v>
      </c>
      <c r="C125" s="14" t="s">
        <v>259</v>
      </c>
      <c r="D125">
        <v>1369652153</v>
      </c>
      <c r="E125">
        <v>4</v>
      </c>
      <c r="F125">
        <v>8</v>
      </c>
      <c r="G125">
        <v>14</v>
      </c>
      <c r="I125" s="14" t="s">
        <v>115</v>
      </c>
      <c r="J125" s="14" t="s">
        <v>89</v>
      </c>
      <c r="K125">
        <v>0</v>
      </c>
      <c r="L125" s="14" t="s">
        <v>258</v>
      </c>
      <c r="M125" s="14" t="s">
        <v>368</v>
      </c>
      <c r="N125" s="14" t="s">
        <v>395</v>
      </c>
      <c r="O125" s="14" t="s">
        <v>360</v>
      </c>
      <c r="P125" s="14" t="s">
        <v>467</v>
      </c>
      <c r="Q125" s="14" t="s">
        <v>233</v>
      </c>
      <c r="R125" s="14" t="s">
        <v>220</v>
      </c>
      <c r="S125" s="14" t="s">
        <v>223</v>
      </c>
      <c r="T125" s="14" t="s">
        <v>324</v>
      </c>
    </row>
    <row r="126" spans="1:20" x14ac:dyDescent="0.3">
      <c r="A126">
        <v>204841912</v>
      </c>
      <c r="B126">
        <v>2714</v>
      </c>
      <c r="C126" s="14" t="s">
        <v>259</v>
      </c>
      <c r="D126">
        <v>1369654759</v>
      </c>
      <c r="E126">
        <v>2</v>
      </c>
      <c r="F126">
        <v>5</v>
      </c>
      <c r="G126">
        <v>12</v>
      </c>
      <c r="I126" s="14" t="s">
        <v>99</v>
      </c>
      <c r="J126" s="14" t="s">
        <v>89</v>
      </c>
      <c r="K126">
        <v>1</v>
      </c>
      <c r="L126" s="14" t="s">
        <v>258</v>
      </c>
      <c r="M126" s="14" t="s">
        <v>368</v>
      </c>
      <c r="N126" s="14" t="s">
        <v>455</v>
      </c>
      <c r="O126" s="14" t="s">
        <v>360</v>
      </c>
      <c r="P126" s="14" t="s">
        <v>468</v>
      </c>
      <c r="Q126" s="14" t="s">
        <v>233</v>
      </c>
      <c r="R126" s="14" t="s">
        <v>220</v>
      </c>
      <c r="S126" s="14" t="s">
        <v>223</v>
      </c>
      <c r="T126" s="14" t="s">
        <v>324</v>
      </c>
    </row>
    <row r="127" spans="1:20" x14ac:dyDescent="0.3">
      <c r="A127">
        <v>205625940</v>
      </c>
      <c r="B127">
        <v>2685</v>
      </c>
      <c r="C127" s="14" t="s">
        <v>259</v>
      </c>
      <c r="D127">
        <v>1369742845</v>
      </c>
      <c r="E127">
        <v>2</v>
      </c>
      <c r="F127">
        <v>6</v>
      </c>
      <c r="G127">
        <v>18</v>
      </c>
      <c r="I127" s="14" t="s">
        <v>192</v>
      </c>
      <c r="J127" s="14" t="s">
        <v>92</v>
      </c>
      <c r="K127">
        <v>0</v>
      </c>
      <c r="L127" s="14" t="s">
        <v>258</v>
      </c>
      <c r="M127" s="14" t="s">
        <v>325</v>
      </c>
      <c r="N127" s="14" t="s">
        <v>469</v>
      </c>
      <c r="O127" s="14" t="s">
        <v>354</v>
      </c>
      <c r="P127" s="14" t="s">
        <v>210</v>
      </c>
      <c r="Q127" s="14" t="s">
        <v>233</v>
      </c>
      <c r="R127" s="14" t="s">
        <v>220</v>
      </c>
      <c r="S127" s="14" t="s">
        <v>223</v>
      </c>
      <c r="T127" s="14" t="s">
        <v>324</v>
      </c>
    </row>
    <row r="128" spans="1:20" x14ac:dyDescent="0.3">
      <c r="A128">
        <v>207065976</v>
      </c>
      <c r="B128">
        <v>1924</v>
      </c>
      <c r="C128" s="14" t="s">
        <v>259</v>
      </c>
      <c r="D128">
        <v>1369907297</v>
      </c>
      <c r="E128">
        <v>24</v>
      </c>
      <c r="F128">
        <v>3</v>
      </c>
      <c r="G128">
        <v>9</v>
      </c>
      <c r="I128" s="14" t="s">
        <v>109</v>
      </c>
      <c r="J128" s="14" t="s">
        <v>89</v>
      </c>
      <c r="K128">
        <v>1</v>
      </c>
      <c r="L128" s="14" t="s">
        <v>258</v>
      </c>
      <c r="M128" s="14" t="s">
        <v>325</v>
      </c>
      <c r="N128" s="14" t="s">
        <v>416</v>
      </c>
      <c r="O128" s="14" t="s">
        <v>327</v>
      </c>
      <c r="P128" s="14" t="s">
        <v>470</v>
      </c>
      <c r="Q128" s="14" t="s">
        <v>219</v>
      </c>
      <c r="R128" s="14" t="s">
        <v>220</v>
      </c>
      <c r="S128" s="14" t="s">
        <v>223</v>
      </c>
      <c r="T128" s="14" t="s">
        <v>324</v>
      </c>
    </row>
    <row r="129" spans="1:20" x14ac:dyDescent="0.3">
      <c r="A129">
        <v>207951051</v>
      </c>
      <c r="B129">
        <v>2466</v>
      </c>
      <c r="C129" s="14" t="s">
        <v>259</v>
      </c>
      <c r="D129">
        <v>1370002711</v>
      </c>
      <c r="E129">
        <v>22</v>
      </c>
      <c r="F129">
        <v>3</v>
      </c>
      <c r="G129">
        <v>14</v>
      </c>
      <c r="I129" s="14" t="s">
        <v>109</v>
      </c>
      <c r="J129" s="14" t="s">
        <v>89</v>
      </c>
      <c r="K129">
        <v>1</v>
      </c>
      <c r="L129" s="14" t="s">
        <v>258</v>
      </c>
      <c r="M129" s="14" t="s">
        <v>368</v>
      </c>
      <c r="N129" s="14" t="s">
        <v>378</v>
      </c>
      <c r="O129" s="14" t="s">
        <v>339</v>
      </c>
      <c r="P129" s="14" t="s">
        <v>471</v>
      </c>
      <c r="Q129" s="14" t="s">
        <v>219</v>
      </c>
      <c r="R129" s="14" t="s">
        <v>220</v>
      </c>
      <c r="S129" s="14" t="s">
        <v>223</v>
      </c>
      <c r="T129" s="14" t="s">
        <v>324</v>
      </c>
    </row>
    <row r="130" spans="1:20" x14ac:dyDescent="0.3">
      <c r="A130">
        <v>207986487</v>
      </c>
      <c r="B130">
        <v>2821</v>
      </c>
      <c r="C130" s="14" t="s">
        <v>259</v>
      </c>
      <c r="D130">
        <v>1370005595</v>
      </c>
      <c r="E130">
        <v>8</v>
      </c>
      <c r="F130">
        <v>12</v>
      </c>
      <c r="G130">
        <v>12</v>
      </c>
      <c r="I130" s="14" t="s">
        <v>180</v>
      </c>
      <c r="J130" s="14" t="s">
        <v>92</v>
      </c>
      <c r="K130">
        <v>0</v>
      </c>
      <c r="L130" s="14" t="s">
        <v>258</v>
      </c>
      <c r="M130" s="14" t="s">
        <v>325</v>
      </c>
      <c r="N130" s="14" t="s">
        <v>366</v>
      </c>
      <c r="O130" s="14" t="s">
        <v>327</v>
      </c>
      <c r="P130" s="14" t="s">
        <v>472</v>
      </c>
      <c r="Q130" s="14" t="s">
        <v>219</v>
      </c>
      <c r="R130" s="14" t="s">
        <v>220</v>
      </c>
      <c r="S130" s="14" t="s">
        <v>223</v>
      </c>
      <c r="T130" s="14" t="s">
        <v>324</v>
      </c>
    </row>
    <row r="131" spans="1:20" x14ac:dyDescent="0.3">
      <c r="A131">
        <v>209358633</v>
      </c>
      <c r="B131">
        <v>2026</v>
      </c>
      <c r="C131" s="14" t="s">
        <v>259</v>
      </c>
      <c r="D131">
        <v>1370131256</v>
      </c>
      <c r="E131">
        <v>7</v>
      </c>
      <c r="F131">
        <v>3</v>
      </c>
      <c r="G131">
        <v>13</v>
      </c>
      <c r="I131" s="14" t="s">
        <v>196</v>
      </c>
      <c r="J131" s="14" t="s">
        <v>92</v>
      </c>
      <c r="K131">
        <v>1</v>
      </c>
      <c r="L131" s="14" t="s">
        <v>258</v>
      </c>
      <c r="M131" s="14" t="s">
        <v>368</v>
      </c>
      <c r="N131" s="14" t="s">
        <v>452</v>
      </c>
      <c r="O131" s="14" t="s">
        <v>342</v>
      </c>
      <c r="P131" s="14" t="s">
        <v>473</v>
      </c>
      <c r="Q131" s="14" t="s">
        <v>219</v>
      </c>
      <c r="R131" s="14" t="s">
        <v>220</v>
      </c>
      <c r="S131" s="14" t="s">
        <v>223</v>
      </c>
      <c r="T131" s="14" t="s">
        <v>324</v>
      </c>
    </row>
    <row r="132" spans="1:20" x14ac:dyDescent="0.3">
      <c r="A132">
        <v>209498411</v>
      </c>
      <c r="B132">
        <v>2391</v>
      </c>
      <c r="C132" s="14" t="s">
        <v>259</v>
      </c>
      <c r="D132">
        <v>1370154494</v>
      </c>
      <c r="E132">
        <v>2</v>
      </c>
      <c r="F132">
        <v>15</v>
      </c>
      <c r="G132">
        <v>8</v>
      </c>
      <c r="I132" s="14" t="s">
        <v>109</v>
      </c>
      <c r="J132" s="14" t="s">
        <v>92</v>
      </c>
      <c r="K132">
        <v>0</v>
      </c>
      <c r="L132" s="14" t="s">
        <v>258</v>
      </c>
      <c r="M132" s="14" t="s">
        <v>368</v>
      </c>
      <c r="N132" s="14" t="s">
        <v>452</v>
      </c>
      <c r="O132" s="14" t="s">
        <v>404</v>
      </c>
      <c r="P132" s="14" t="s">
        <v>474</v>
      </c>
      <c r="Q132" s="14" t="s">
        <v>219</v>
      </c>
      <c r="R132" s="14" t="s">
        <v>214</v>
      </c>
      <c r="S132" s="14" t="s">
        <v>223</v>
      </c>
      <c r="T132" s="14" t="s">
        <v>324</v>
      </c>
    </row>
    <row r="133" spans="1:20" x14ac:dyDescent="0.3">
      <c r="A133">
        <v>209645892</v>
      </c>
      <c r="B133">
        <v>2409</v>
      </c>
      <c r="C133" s="14" t="s">
        <v>259</v>
      </c>
      <c r="D133">
        <v>1370168525</v>
      </c>
      <c r="E133">
        <v>11</v>
      </c>
      <c r="F133">
        <v>7</v>
      </c>
      <c r="G133">
        <v>18</v>
      </c>
      <c r="I133" s="14" t="s">
        <v>115</v>
      </c>
      <c r="J133" s="14" t="s">
        <v>89</v>
      </c>
      <c r="K133">
        <v>1</v>
      </c>
      <c r="L133" s="14" t="s">
        <v>258</v>
      </c>
      <c r="M133" s="14" t="s">
        <v>403</v>
      </c>
      <c r="N133" s="14" t="s">
        <v>364</v>
      </c>
      <c r="O133" s="14" t="s">
        <v>339</v>
      </c>
      <c r="P133" s="14" t="s">
        <v>475</v>
      </c>
      <c r="Q133" s="14" t="s">
        <v>219</v>
      </c>
      <c r="R133" s="14" t="s">
        <v>214</v>
      </c>
      <c r="S133" s="14" t="s">
        <v>223</v>
      </c>
      <c r="T133" s="14" t="s">
        <v>324</v>
      </c>
    </row>
    <row r="134" spans="1:20" x14ac:dyDescent="0.3">
      <c r="A134">
        <v>209679639</v>
      </c>
      <c r="B134">
        <v>3260</v>
      </c>
      <c r="C134" s="14" t="s">
        <v>259</v>
      </c>
      <c r="D134">
        <v>1370171299</v>
      </c>
      <c r="E134">
        <v>10</v>
      </c>
      <c r="F134">
        <v>10</v>
      </c>
      <c r="G134">
        <v>18</v>
      </c>
      <c r="I134" s="14" t="s">
        <v>136</v>
      </c>
      <c r="J134" s="14" t="s">
        <v>89</v>
      </c>
      <c r="K134">
        <v>1</v>
      </c>
      <c r="L134" s="14" t="s">
        <v>258</v>
      </c>
      <c r="M134" s="14" t="s">
        <v>445</v>
      </c>
      <c r="N134" s="14" t="s">
        <v>339</v>
      </c>
      <c r="O134" s="14" t="s">
        <v>346</v>
      </c>
      <c r="P134" s="14" t="s">
        <v>458</v>
      </c>
      <c r="Q134" s="14" t="s">
        <v>219</v>
      </c>
      <c r="R134" s="14" t="s">
        <v>214</v>
      </c>
      <c r="S134" s="14" t="s">
        <v>223</v>
      </c>
      <c r="T134" s="14" t="s">
        <v>324</v>
      </c>
    </row>
    <row r="135" spans="1:20" x14ac:dyDescent="0.3">
      <c r="A135">
        <v>210406148</v>
      </c>
      <c r="B135">
        <v>2813</v>
      </c>
      <c r="C135" s="14" t="s">
        <v>259</v>
      </c>
      <c r="D135">
        <v>1370250168</v>
      </c>
      <c r="E135">
        <v>8</v>
      </c>
      <c r="F135">
        <v>7</v>
      </c>
      <c r="G135">
        <v>19</v>
      </c>
      <c r="I135" s="14" t="s">
        <v>186</v>
      </c>
      <c r="J135" s="14" t="s">
        <v>92</v>
      </c>
      <c r="K135">
        <v>1</v>
      </c>
      <c r="L135" s="14" t="s">
        <v>258</v>
      </c>
      <c r="M135" s="14" t="s">
        <v>445</v>
      </c>
      <c r="N135" s="14" t="s">
        <v>404</v>
      </c>
      <c r="O135" s="14" t="s">
        <v>209</v>
      </c>
      <c r="P135" s="14" t="s">
        <v>461</v>
      </c>
      <c r="Q135" s="14" t="s">
        <v>219</v>
      </c>
      <c r="R135" s="14" t="s">
        <v>214</v>
      </c>
      <c r="S135" s="14" t="s">
        <v>233</v>
      </c>
      <c r="T135" s="14" t="s">
        <v>324</v>
      </c>
    </row>
    <row r="136" spans="1:20" x14ac:dyDescent="0.3">
      <c r="A136">
        <v>210476641</v>
      </c>
      <c r="B136">
        <v>2651</v>
      </c>
      <c r="C136" s="14" t="s">
        <v>259</v>
      </c>
      <c r="D136">
        <v>1370256967</v>
      </c>
      <c r="E136">
        <v>12</v>
      </c>
      <c r="F136">
        <v>6</v>
      </c>
      <c r="G136">
        <v>26</v>
      </c>
      <c r="I136" s="14" t="s">
        <v>184</v>
      </c>
      <c r="J136" s="14" t="s">
        <v>89</v>
      </c>
      <c r="K136">
        <v>1</v>
      </c>
      <c r="L136" s="14" t="s">
        <v>258</v>
      </c>
      <c r="M136" s="14" t="s">
        <v>445</v>
      </c>
      <c r="N136" s="14" t="s">
        <v>354</v>
      </c>
      <c r="O136" s="14" t="s">
        <v>358</v>
      </c>
      <c r="P136" s="14" t="s">
        <v>476</v>
      </c>
      <c r="Q136" s="14" t="s">
        <v>219</v>
      </c>
      <c r="R136" s="14" t="s">
        <v>214</v>
      </c>
      <c r="S136" s="14" t="s">
        <v>224</v>
      </c>
      <c r="T136" s="14" t="s">
        <v>324</v>
      </c>
    </row>
    <row r="137" spans="1:20" x14ac:dyDescent="0.3">
      <c r="A137">
        <v>210511103</v>
      </c>
      <c r="B137">
        <v>2491</v>
      </c>
      <c r="C137" s="14" t="s">
        <v>259</v>
      </c>
      <c r="D137">
        <v>1370260116</v>
      </c>
      <c r="E137">
        <v>2</v>
      </c>
      <c r="F137">
        <v>9</v>
      </c>
      <c r="G137">
        <v>6</v>
      </c>
      <c r="I137" s="14" t="s">
        <v>132</v>
      </c>
      <c r="J137" s="14" t="s">
        <v>89</v>
      </c>
      <c r="K137">
        <v>0</v>
      </c>
      <c r="L137" s="14" t="s">
        <v>258</v>
      </c>
      <c r="M137" s="14" t="s">
        <v>403</v>
      </c>
      <c r="N137" s="14" t="s">
        <v>345</v>
      </c>
      <c r="O137" s="14" t="s">
        <v>390</v>
      </c>
      <c r="P137" s="14" t="s">
        <v>465</v>
      </c>
      <c r="Q137" s="14" t="s">
        <v>219</v>
      </c>
      <c r="R137" s="14" t="s">
        <v>214</v>
      </c>
      <c r="S137" s="14" t="s">
        <v>224</v>
      </c>
      <c r="T137" s="14" t="s">
        <v>324</v>
      </c>
    </row>
    <row r="138" spans="1:20" x14ac:dyDescent="0.3">
      <c r="A138">
        <v>211274423</v>
      </c>
      <c r="B138">
        <v>2240</v>
      </c>
      <c r="C138" s="14" t="s">
        <v>259</v>
      </c>
      <c r="D138">
        <v>1370346427</v>
      </c>
      <c r="E138">
        <v>2</v>
      </c>
      <c r="F138">
        <v>12</v>
      </c>
      <c r="G138">
        <v>13</v>
      </c>
      <c r="I138" s="14" t="s">
        <v>142</v>
      </c>
      <c r="J138" s="14" t="s">
        <v>89</v>
      </c>
      <c r="K138">
        <v>0</v>
      </c>
      <c r="L138" s="14" t="s">
        <v>258</v>
      </c>
      <c r="M138" s="14" t="s">
        <v>403</v>
      </c>
      <c r="N138" s="14" t="s">
        <v>351</v>
      </c>
      <c r="O138" s="14" t="s">
        <v>344</v>
      </c>
      <c r="P138" s="14" t="s">
        <v>477</v>
      </c>
      <c r="Q138" s="14" t="s">
        <v>219</v>
      </c>
      <c r="R138" s="14" t="s">
        <v>214</v>
      </c>
      <c r="S138" s="14" t="s">
        <v>224</v>
      </c>
      <c r="T138" s="14" t="s">
        <v>324</v>
      </c>
    </row>
    <row r="139" spans="1:20" x14ac:dyDescent="0.3">
      <c r="A139">
        <v>212024250</v>
      </c>
      <c r="B139">
        <v>3426</v>
      </c>
      <c r="C139" s="14" t="s">
        <v>259</v>
      </c>
      <c r="D139">
        <v>1370428987</v>
      </c>
      <c r="E139">
        <v>11</v>
      </c>
      <c r="F139">
        <v>14</v>
      </c>
      <c r="G139">
        <v>8</v>
      </c>
      <c r="I139" s="14" t="s">
        <v>146</v>
      </c>
      <c r="J139" s="14" t="s">
        <v>89</v>
      </c>
      <c r="K139">
        <v>0</v>
      </c>
      <c r="L139" s="14" t="s">
        <v>258</v>
      </c>
      <c r="M139" s="14" t="s">
        <v>403</v>
      </c>
      <c r="N139" s="14" t="s">
        <v>331</v>
      </c>
      <c r="O139" s="14" t="s">
        <v>478</v>
      </c>
      <c r="P139" s="14" t="s">
        <v>477</v>
      </c>
      <c r="Q139" s="14" t="s">
        <v>219</v>
      </c>
      <c r="R139" s="14" t="s">
        <v>214</v>
      </c>
      <c r="S139" s="14" t="s">
        <v>224</v>
      </c>
      <c r="T139" s="14" t="s">
        <v>324</v>
      </c>
    </row>
    <row r="140" spans="1:20" x14ac:dyDescent="0.3">
      <c r="A140">
        <v>212852682</v>
      </c>
      <c r="B140">
        <v>2634</v>
      </c>
      <c r="C140" s="14" t="s">
        <v>259</v>
      </c>
      <c r="D140">
        <v>1370517435</v>
      </c>
      <c r="E140">
        <v>7</v>
      </c>
      <c r="F140">
        <v>10</v>
      </c>
      <c r="G140">
        <v>8</v>
      </c>
      <c r="I140" s="14" t="s">
        <v>114</v>
      </c>
      <c r="J140" s="14" t="s">
        <v>92</v>
      </c>
      <c r="K140">
        <v>0</v>
      </c>
      <c r="L140" s="14" t="s">
        <v>258</v>
      </c>
      <c r="M140" s="14" t="s">
        <v>403</v>
      </c>
      <c r="N140" s="14" t="s">
        <v>398</v>
      </c>
      <c r="O140" s="14" t="s">
        <v>362</v>
      </c>
      <c r="P140" s="14" t="s">
        <v>479</v>
      </c>
      <c r="Q140" s="14" t="s">
        <v>219</v>
      </c>
      <c r="R140" s="14" t="s">
        <v>214</v>
      </c>
      <c r="S140" s="14" t="s">
        <v>224</v>
      </c>
      <c r="T140" s="14" t="s">
        <v>324</v>
      </c>
    </row>
    <row r="141" spans="1:20" x14ac:dyDescent="0.3">
      <c r="A141">
        <v>212885235</v>
      </c>
      <c r="B141">
        <v>2302</v>
      </c>
      <c r="C141" s="14" t="s">
        <v>259</v>
      </c>
      <c r="D141">
        <v>1370520246</v>
      </c>
      <c r="E141">
        <v>7</v>
      </c>
      <c r="F141">
        <v>9</v>
      </c>
      <c r="G141">
        <v>14</v>
      </c>
      <c r="I141" s="14" t="s">
        <v>133</v>
      </c>
      <c r="J141" s="14" t="s">
        <v>89</v>
      </c>
      <c r="K141">
        <v>1</v>
      </c>
      <c r="L141" s="14" t="s">
        <v>258</v>
      </c>
      <c r="M141" s="14" t="s">
        <v>403</v>
      </c>
      <c r="N141" s="14" t="s">
        <v>374</v>
      </c>
      <c r="O141" s="14" t="s">
        <v>379</v>
      </c>
      <c r="P141" s="14" t="s">
        <v>480</v>
      </c>
      <c r="Q141" s="14" t="s">
        <v>219</v>
      </c>
      <c r="R141" s="14" t="s">
        <v>214</v>
      </c>
      <c r="S141" s="14" t="s">
        <v>224</v>
      </c>
      <c r="T141" s="14" t="s">
        <v>324</v>
      </c>
    </row>
    <row r="142" spans="1:20" x14ac:dyDescent="0.3">
      <c r="A142">
        <v>214645465</v>
      </c>
      <c r="B142">
        <v>3057</v>
      </c>
      <c r="C142" s="14" t="s">
        <v>259</v>
      </c>
      <c r="D142">
        <v>1370705286</v>
      </c>
      <c r="E142">
        <v>1</v>
      </c>
      <c r="F142">
        <v>10</v>
      </c>
      <c r="G142">
        <v>10</v>
      </c>
      <c r="I142" s="14" t="s">
        <v>199</v>
      </c>
      <c r="J142" s="14" t="s">
        <v>89</v>
      </c>
      <c r="K142">
        <v>0</v>
      </c>
      <c r="L142" s="14" t="s">
        <v>258</v>
      </c>
      <c r="M142" s="14" t="s">
        <v>368</v>
      </c>
      <c r="N142" s="14" t="s">
        <v>331</v>
      </c>
      <c r="O142" s="14" t="s">
        <v>388</v>
      </c>
      <c r="P142" s="14" t="s">
        <v>479</v>
      </c>
      <c r="Q142" s="14" t="s">
        <v>219</v>
      </c>
      <c r="R142" s="14" t="s">
        <v>214</v>
      </c>
      <c r="S142" s="14" t="s">
        <v>224</v>
      </c>
      <c r="T142" s="14" t="s">
        <v>324</v>
      </c>
    </row>
    <row r="143" spans="1:20" x14ac:dyDescent="0.3">
      <c r="A143">
        <v>215045420</v>
      </c>
      <c r="B143">
        <v>2052</v>
      </c>
      <c r="C143" s="14" t="s">
        <v>259</v>
      </c>
      <c r="D143">
        <v>1370748007</v>
      </c>
      <c r="E143">
        <v>3</v>
      </c>
      <c r="F143">
        <v>10</v>
      </c>
      <c r="G143">
        <v>6</v>
      </c>
      <c r="I143" s="14" t="s">
        <v>109</v>
      </c>
      <c r="J143" s="14" t="s">
        <v>92</v>
      </c>
      <c r="K143">
        <v>0</v>
      </c>
      <c r="L143" s="14" t="s">
        <v>258</v>
      </c>
      <c r="M143" s="14" t="s">
        <v>368</v>
      </c>
      <c r="N143" s="14" t="s">
        <v>344</v>
      </c>
      <c r="O143" s="14" t="s">
        <v>422</v>
      </c>
      <c r="P143" s="14" t="s">
        <v>467</v>
      </c>
      <c r="Q143" s="14" t="s">
        <v>219</v>
      </c>
      <c r="R143" s="14" t="s">
        <v>214</v>
      </c>
      <c r="S143" s="14" t="s">
        <v>224</v>
      </c>
      <c r="T143" s="14" t="s">
        <v>324</v>
      </c>
    </row>
    <row r="144" spans="1:20" x14ac:dyDescent="0.3">
      <c r="A144">
        <v>215059629</v>
      </c>
      <c r="B144">
        <v>2241</v>
      </c>
      <c r="C144" s="14" t="s">
        <v>259</v>
      </c>
      <c r="D144">
        <v>1370750494</v>
      </c>
      <c r="E144">
        <v>15</v>
      </c>
      <c r="F144">
        <v>7</v>
      </c>
      <c r="G144">
        <v>9</v>
      </c>
      <c r="I144" s="14" t="s">
        <v>168</v>
      </c>
      <c r="J144" s="14" t="s">
        <v>92</v>
      </c>
      <c r="K144">
        <v>1</v>
      </c>
      <c r="L144" s="14" t="s">
        <v>258</v>
      </c>
      <c r="M144" s="14" t="s">
        <v>368</v>
      </c>
      <c r="N144" s="14" t="s">
        <v>227</v>
      </c>
      <c r="O144" s="14" t="s">
        <v>422</v>
      </c>
      <c r="P144" s="14" t="s">
        <v>466</v>
      </c>
      <c r="Q144" s="14" t="s">
        <v>219</v>
      </c>
      <c r="R144" s="14" t="s">
        <v>214</v>
      </c>
      <c r="S144" s="14" t="s">
        <v>224</v>
      </c>
      <c r="T144" s="14" t="s">
        <v>324</v>
      </c>
    </row>
    <row r="145" spans="1:20" x14ac:dyDescent="0.3">
      <c r="A145">
        <v>215166959</v>
      </c>
      <c r="B145">
        <v>2271</v>
      </c>
      <c r="C145" s="14" t="s">
        <v>259</v>
      </c>
      <c r="D145">
        <v>1370764151</v>
      </c>
      <c r="E145">
        <v>5</v>
      </c>
      <c r="F145">
        <v>9</v>
      </c>
      <c r="G145">
        <v>2</v>
      </c>
      <c r="I145" s="14" t="s">
        <v>114</v>
      </c>
      <c r="J145" s="14" t="s">
        <v>89</v>
      </c>
      <c r="K145">
        <v>1</v>
      </c>
      <c r="L145" s="14" t="s">
        <v>258</v>
      </c>
      <c r="M145" s="14" t="s">
        <v>403</v>
      </c>
      <c r="N145" s="14" t="s">
        <v>379</v>
      </c>
      <c r="O145" s="14" t="s">
        <v>446</v>
      </c>
      <c r="P145" s="14" t="s">
        <v>481</v>
      </c>
      <c r="Q145" s="14" t="s">
        <v>219</v>
      </c>
      <c r="R145" s="14" t="s">
        <v>214</v>
      </c>
      <c r="S145" s="14" t="s">
        <v>224</v>
      </c>
      <c r="T145" s="14" t="s">
        <v>324</v>
      </c>
    </row>
    <row r="146" spans="1:20" x14ac:dyDescent="0.3">
      <c r="A146">
        <v>215204488</v>
      </c>
      <c r="B146">
        <v>1966</v>
      </c>
      <c r="C146" s="14" t="s">
        <v>259</v>
      </c>
      <c r="D146">
        <v>1370767490</v>
      </c>
      <c r="E146">
        <v>7</v>
      </c>
      <c r="F146">
        <v>7</v>
      </c>
      <c r="G146">
        <v>5</v>
      </c>
      <c r="I146" s="14" t="s">
        <v>115</v>
      </c>
      <c r="J146" s="14" t="s">
        <v>92</v>
      </c>
      <c r="K146">
        <v>1</v>
      </c>
      <c r="L146" s="14" t="s">
        <v>258</v>
      </c>
      <c r="M146" s="14" t="s">
        <v>403</v>
      </c>
      <c r="N146" s="14" t="s">
        <v>422</v>
      </c>
      <c r="O146" s="14" t="s">
        <v>365</v>
      </c>
      <c r="P146" s="14" t="s">
        <v>472</v>
      </c>
      <c r="Q146" s="14" t="s">
        <v>219</v>
      </c>
      <c r="R146" s="14" t="s">
        <v>214</v>
      </c>
      <c r="S146" s="14" t="s">
        <v>224</v>
      </c>
      <c r="T146" s="14" t="s">
        <v>324</v>
      </c>
    </row>
    <row r="147" spans="1:20" x14ac:dyDescent="0.3">
      <c r="A147">
        <v>215322799</v>
      </c>
      <c r="B147">
        <v>2375</v>
      </c>
      <c r="C147" s="14" t="s">
        <v>259</v>
      </c>
      <c r="D147">
        <v>1370776640</v>
      </c>
      <c r="E147">
        <v>3</v>
      </c>
      <c r="F147">
        <v>4</v>
      </c>
      <c r="G147">
        <v>7</v>
      </c>
      <c r="I147" s="14" t="s">
        <v>204</v>
      </c>
      <c r="J147" s="14" t="s">
        <v>92</v>
      </c>
      <c r="K147">
        <v>1</v>
      </c>
      <c r="L147" s="14" t="s">
        <v>258</v>
      </c>
      <c r="M147" s="14" t="s">
        <v>445</v>
      </c>
      <c r="N147" s="14" t="s">
        <v>446</v>
      </c>
      <c r="O147" s="14" t="s">
        <v>446</v>
      </c>
      <c r="P147" s="14" t="s">
        <v>482</v>
      </c>
      <c r="Q147" s="14" t="s">
        <v>219</v>
      </c>
      <c r="R147" s="14" t="s">
        <v>214</v>
      </c>
      <c r="S147" s="14" t="s">
        <v>224</v>
      </c>
      <c r="T147" s="14" t="s">
        <v>324</v>
      </c>
    </row>
    <row r="148" spans="1:20" x14ac:dyDescent="0.3">
      <c r="A148">
        <v>215361454</v>
      </c>
      <c r="B148">
        <v>2370</v>
      </c>
      <c r="C148" s="14" t="s">
        <v>259</v>
      </c>
      <c r="D148">
        <v>1370779506</v>
      </c>
      <c r="E148">
        <v>5</v>
      </c>
      <c r="F148">
        <v>3</v>
      </c>
      <c r="G148">
        <v>18</v>
      </c>
      <c r="I148" s="14" t="s">
        <v>163</v>
      </c>
      <c r="J148" s="14" t="s">
        <v>92</v>
      </c>
      <c r="K148">
        <v>1</v>
      </c>
      <c r="L148" s="14" t="s">
        <v>258</v>
      </c>
      <c r="M148" s="14" t="s">
        <v>445</v>
      </c>
      <c r="N148" s="14" t="s">
        <v>354</v>
      </c>
      <c r="O148" s="14" t="s">
        <v>446</v>
      </c>
      <c r="P148" s="14" t="s">
        <v>471</v>
      </c>
      <c r="Q148" s="14" t="s">
        <v>229</v>
      </c>
      <c r="R148" s="14" t="s">
        <v>214</v>
      </c>
      <c r="S148" s="14" t="s">
        <v>224</v>
      </c>
      <c r="T148" s="14" t="s">
        <v>324</v>
      </c>
    </row>
    <row r="149" spans="1:20" x14ac:dyDescent="0.3">
      <c r="A149">
        <v>215873940</v>
      </c>
      <c r="B149">
        <v>1954</v>
      </c>
      <c r="C149" s="14" t="s">
        <v>259</v>
      </c>
      <c r="D149">
        <v>1370824721</v>
      </c>
      <c r="E149">
        <v>11</v>
      </c>
      <c r="F149">
        <v>5</v>
      </c>
      <c r="G149">
        <v>10</v>
      </c>
      <c r="I149" s="14" t="s">
        <v>168</v>
      </c>
      <c r="J149" s="14" t="s">
        <v>92</v>
      </c>
      <c r="K149">
        <v>1</v>
      </c>
      <c r="L149" s="14" t="s">
        <v>258</v>
      </c>
      <c r="M149" s="14" t="s">
        <v>445</v>
      </c>
      <c r="N149" s="14" t="s">
        <v>348</v>
      </c>
      <c r="O149" s="14" t="s">
        <v>365</v>
      </c>
      <c r="P149" s="14" t="s">
        <v>483</v>
      </c>
      <c r="Q149" s="14" t="s">
        <v>214</v>
      </c>
      <c r="R149" s="14" t="s">
        <v>214</v>
      </c>
      <c r="S149" s="14" t="s">
        <v>224</v>
      </c>
      <c r="T149" s="14" t="s">
        <v>324</v>
      </c>
    </row>
    <row r="150" spans="1:20" x14ac:dyDescent="0.3">
      <c r="A150">
        <v>215998429</v>
      </c>
      <c r="B150">
        <v>2492</v>
      </c>
      <c r="C150" s="14" t="s">
        <v>259</v>
      </c>
      <c r="D150">
        <v>1370847938</v>
      </c>
      <c r="E150">
        <v>7</v>
      </c>
      <c r="F150">
        <v>8</v>
      </c>
      <c r="G150">
        <v>21</v>
      </c>
      <c r="I150" s="14" t="s">
        <v>115</v>
      </c>
      <c r="J150" s="14" t="s">
        <v>92</v>
      </c>
      <c r="K150">
        <v>1</v>
      </c>
      <c r="L150" s="14" t="s">
        <v>258</v>
      </c>
      <c r="M150" s="14" t="s">
        <v>449</v>
      </c>
      <c r="N150" s="14" t="s">
        <v>339</v>
      </c>
      <c r="O150" s="14" t="s">
        <v>484</v>
      </c>
      <c r="P150" s="14" t="s">
        <v>485</v>
      </c>
      <c r="Q150" s="14" t="s">
        <v>214</v>
      </c>
      <c r="R150" s="14" t="s">
        <v>214</v>
      </c>
      <c r="S150" s="14" t="s">
        <v>224</v>
      </c>
      <c r="T150" s="14" t="s">
        <v>324</v>
      </c>
    </row>
    <row r="151" spans="1:20" x14ac:dyDescent="0.3">
      <c r="A151">
        <v>216154968</v>
      </c>
      <c r="B151">
        <v>3229</v>
      </c>
      <c r="C151" s="14" t="s">
        <v>259</v>
      </c>
      <c r="D151">
        <v>1370864377</v>
      </c>
      <c r="E151">
        <v>3</v>
      </c>
      <c r="F151">
        <v>4</v>
      </c>
      <c r="G151">
        <v>18</v>
      </c>
      <c r="I151" s="14" t="s">
        <v>171</v>
      </c>
      <c r="J151" s="14" t="s">
        <v>89</v>
      </c>
      <c r="K151">
        <v>0</v>
      </c>
      <c r="L151" s="14" t="s">
        <v>258</v>
      </c>
      <c r="M151" s="14" t="s">
        <v>445</v>
      </c>
      <c r="N151" s="14" t="s">
        <v>332</v>
      </c>
      <c r="O151" s="14" t="s">
        <v>422</v>
      </c>
      <c r="P151" s="14" t="s">
        <v>475</v>
      </c>
      <c r="Q151" s="14" t="s">
        <v>214</v>
      </c>
      <c r="R151" s="14" t="s">
        <v>214</v>
      </c>
      <c r="S151" s="14" t="s">
        <v>224</v>
      </c>
      <c r="T151" s="14" t="s">
        <v>324</v>
      </c>
    </row>
    <row r="152" spans="1:20" x14ac:dyDescent="0.3">
      <c r="A152">
        <v>216919432</v>
      </c>
      <c r="B152">
        <v>2449</v>
      </c>
      <c r="C152" s="14" t="s">
        <v>259</v>
      </c>
      <c r="D152">
        <v>1370950640</v>
      </c>
      <c r="E152">
        <v>1</v>
      </c>
      <c r="F152">
        <v>13</v>
      </c>
      <c r="G152">
        <v>9</v>
      </c>
      <c r="I152" s="14" t="s">
        <v>132</v>
      </c>
      <c r="J152" s="14" t="s">
        <v>92</v>
      </c>
      <c r="K152">
        <v>0</v>
      </c>
      <c r="L152" s="14" t="s">
        <v>258</v>
      </c>
      <c r="M152" s="14" t="s">
        <v>445</v>
      </c>
      <c r="N152" s="14" t="s">
        <v>405</v>
      </c>
      <c r="O152" s="14" t="s">
        <v>417</v>
      </c>
      <c r="P152" s="14" t="s">
        <v>443</v>
      </c>
      <c r="Q152" s="14" t="s">
        <v>214</v>
      </c>
      <c r="R152" s="14" t="s">
        <v>217</v>
      </c>
      <c r="S152" s="14" t="s">
        <v>224</v>
      </c>
      <c r="T152" s="14" t="s">
        <v>324</v>
      </c>
    </row>
    <row r="153" spans="1:20" x14ac:dyDescent="0.3">
      <c r="A153">
        <v>217416285</v>
      </c>
      <c r="B153">
        <v>1965</v>
      </c>
      <c r="C153" s="14" t="s">
        <v>259</v>
      </c>
      <c r="D153">
        <v>1370999344</v>
      </c>
      <c r="E153">
        <v>1</v>
      </c>
      <c r="F153">
        <v>4</v>
      </c>
      <c r="G153">
        <v>4</v>
      </c>
      <c r="I153" s="14" t="s">
        <v>136</v>
      </c>
      <c r="J153" s="14" t="s">
        <v>92</v>
      </c>
      <c r="K153">
        <v>0</v>
      </c>
      <c r="L153" s="14" t="s">
        <v>258</v>
      </c>
      <c r="M153" s="14" t="s">
        <v>403</v>
      </c>
      <c r="N153" s="14" t="s">
        <v>486</v>
      </c>
      <c r="O153" s="14" t="s">
        <v>379</v>
      </c>
      <c r="P153" s="14" t="s">
        <v>474</v>
      </c>
      <c r="Q153" s="14" t="s">
        <v>214</v>
      </c>
      <c r="R153" s="14" t="s">
        <v>217</v>
      </c>
      <c r="S153" s="14" t="s">
        <v>224</v>
      </c>
      <c r="T153" s="14" t="s">
        <v>324</v>
      </c>
    </row>
    <row r="154" spans="1:20" x14ac:dyDescent="0.3">
      <c r="A154">
        <v>217519547</v>
      </c>
      <c r="B154">
        <v>2429</v>
      </c>
      <c r="C154" s="14" t="s">
        <v>259</v>
      </c>
      <c r="D154">
        <v>1371019225</v>
      </c>
      <c r="E154">
        <v>14</v>
      </c>
      <c r="F154">
        <v>6</v>
      </c>
      <c r="G154">
        <v>10</v>
      </c>
      <c r="I154" s="14" t="s">
        <v>130</v>
      </c>
      <c r="J154" s="14" t="s">
        <v>89</v>
      </c>
      <c r="K154">
        <v>1</v>
      </c>
      <c r="L154" s="14" t="s">
        <v>258</v>
      </c>
      <c r="M154" s="14" t="s">
        <v>403</v>
      </c>
      <c r="N154" s="14" t="s">
        <v>352</v>
      </c>
      <c r="O154" s="14" t="s">
        <v>362</v>
      </c>
      <c r="P154" s="14" t="s">
        <v>436</v>
      </c>
      <c r="Q154" s="14" t="s">
        <v>214</v>
      </c>
      <c r="R154" s="14" t="s">
        <v>217</v>
      </c>
      <c r="S154" s="14" t="s">
        <v>224</v>
      </c>
      <c r="T154" s="14" t="s">
        <v>324</v>
      </c>
    </row>
    <row r="155" spans="1:20" x14ac:dyDescent="0.3">
      <c r="A155">
        <v>219152793</v>
      </c>
      <c r="B155">
        <v>2088</v>
      </c>
      <c r="C155" s="14" t="s">
        <v>259</v>
      </c>
      <c r="D155">
        <v>1371203975</v>
      </c>
      <c r="E155">
        <v>5</v>
      </c>
      <c r="F155">
        <v>5</v>
      </c>
      <c r="G155">
        <v>6</v>
      </c>
      <c r="I155" s="14" t="s">
        <v>150</v>
      </c>
      <c r="J155" s="14" t="s">
        <v>92</v>
      </c>
      <c r="K155">
        <v>1</v>
      </c>
      <c r="L155" s="14" t="s">
        <v>258</v>
      </c>
      <c r="M155" s="14" t="s">
        <v>403</v>
      </c>
      <c r="N155" s="14" t="s">
        <v>487</v>
      </c>
      <c r="O155" s="14" t="s">
        <v>478</v>
      </c>
      <c r="P155" s="14" t="s">
        <v>488</v>
      </c>
      <c r="Q155" s="14" t="s">
        <v>214</v>
      </c>
      <c r="R155" s="14" t="s">
        <v>217</v>
      </c>
      <c r="S155" s="14" t="s">
        <v>224</v>
      </c>
      <c r="T155" s="14" t="s">
        <v>324</v>
      </c>
    </row>
    <row r="156" spans="1:20" x14ac:dyDescent="0.3">
      <c r="A156">
        <v>219194380</v>
      </c>
      <c r="B156">
        <v>1548</v>
      </c>
      <c r="C156" s="14" t="s">
        <v>259</v>
      </c>
      <c r="D156">
        <v>1371207882</v>
      </c>
      <c r="E156">
        <v>13</v>
      </c>
      <c r="F156">
        <v>4</v>
      </c>
      <c r="G156">
        <v>7</v>
      </c>
      <c r="I156" s="14" t="s">
        <v>115</v>
      </c>
      <c r="J156" s="14" t="s">
        <v>92</v>
      </c>
      <c r="K156">
        <v>1</v>
      </c>
      <c r="L156" s="14" t="s">
        <v>258</v>
      </c>
      <c r="M156" s="14" t="s">
        <v>403</v>
      </c>
      <c r="N156" s="14" t="s">
        <v>397</v>
      </c>
      <c r="O156" s="14" t="s">
        <v>381</v>
      </c>
      <c r="P156" s="14" t="s">
        <v>387</v>
      </c>
      <c r="Q156" s="14" t="s">
        <v>214</v>
      </c>
      <c r="R156" s="14" t="s">
        <v>217</v>
      </c>
      <c r="S156" s="14" t="s">
        <v>232</v>
      </c>
      <c r="T156" s="14" t="s">
        <v>324</v>
      </c>
    </row>
    <row r="157" spans="1:20" x14ac:dyDescent="0.3">
      <c r="A157">
        <v>219230671</v>
      </c>
      <c r="B157">
        <v>2465</v>
      </c>
      <c r="C157" s="14" t="s">
        <v>259</v>
      </c>
      <c r="D157">
        <v>1371211096</v>
      </c>
      <c r="E157">
        <v>19</v>
      </c>
      <c r="F157">
        <v>11</v>
      </c>
      <c r="G157">
        <v>28</v>
      </c>
      <c r="I157" s="14" t="s">
        <v>129</v>
      </c>
      <c r="J157" s="14" t="s">
        <v>89</v>
      </c>
      <c r="K157">
        <v>1</v>
      </c>
      <c r="L157" s="14" t="s">
        <v>258</v>
      </c>
      <c r="M157" s="14" t="s">
        <v>445</v>
      </c>
      <c r="N157" s="14" t="s">
        <v>209</v>
      </c>
      <c r="O157" s="14" t="s">
        <v>478</v>
      </c>
      <c r="P157" s="14" t="s">
        <v>407</v>
      </c>
      <c r="Q157" s="14" t="s">
        <v>233</v>
      </c>
      <c r="R157" s="14" t="s">
        <v>217</v>
      </c>
      <c r="S157" s="14" t="s">
        <v>223</v>
      </c>
      <c r="T157" s="14" t="s">
        <v>324</v>
      </c>
    </row>
    <row r="158" spans="1:20" x14ac:dyDescent="0.3">
      <c r="A158">
        <v>219264784</v>
      </c>
      <c r="B158">
        <v>2597</v>
      </c>
      <c r="C158" s="14" t="s">
        <v>259</v>
      </c>
      <c r="D158">
        <v>1371214033</v>
      </c>
      <c r="E158">
        <v>9</v>
      </c>
      <c r="F158">
        <v>9</v>
      </c>
      <c r="G158">
        <v>8</v>
      </c>
      <c r="I158" s="14" t="s">
        <v>112</v>
      </c>
      <c r="J158" s="14" t="s">
        <v>89</v>
      </c>
      <c r="K158">
        <v>0</v>
      </c>
      <c r="L158" s="14" t="s">
        <v>258</v>
      </c>
      <c r="M158" s="14" t="s">
        <v>445</v>
      </c>
      <c r="N158" s="14" t="s">
        <v>341</v>
      </c>
      <c r="O158" s="14" t="s">
        <v>390</v>
      </c>
      <c r="P158" s="14" t="s">
        <v>432</v>
      </c>
      <c r="Q158" s="14" t="s">
        <v>233</v>
      </c>
      <c r="R158" s="14" t="s">
        <v>217</v>
      </c>
      <c r="S158" s="14" t="s">
        <v>223</v>
      </c>
      <c r="T158" s="14" t="s">
        <v>324</v>
      </c>
    </row>
    <row r="159" spans="1:20" x14ac:dyDescent="0.3">
      <c r="A159">
        <v>219764606</v>
      </c>
      <c r="B159">
        <v>3086</v>
      </c>
      <c r="C159" s="14" t="s">
        <v>259</v>
      </c>
      <c r="D159">
        <v>1371268569</v>
      </c>
      <c r="E159">
        <v>8</v>
      </c>
      <c r="F159">
        <v>11</v>
      </c>
      <c r="G159">
        <v>11</v>
      </c>
      <c r="I159" s="14" t="s">
        <v>128</v>
      </c>
      <c r="J159" s="14" t="s">
        <v>89</v>
      </c>
      <c r="K159">
        <v>0</v>
      </c>
      <c r="L159" s="14" t="s">
        <v>258</v>
      </c>
      <c r="M159" s="14" t="s">
        <v>445</v>
      </c>
      <c r="N159" s="14" t="s">
        <v>358</v>
      </c>
      <c r="O159" s="14" t="s">
        <v>338</v>
      </c>
      <c r="P159" s="14" t="s">
        <v>438</v>
      </c>
      <c r="Q159" s="14" t="s">
        <v>233</v>
      </c>
      <c r="R159" s="14" t="s">
        <v>220</v>
      </c>
      <c r="S159" s="14" t="s">
        <v>223</v>
      </c>
      <c r="T159" s="14" t="s">
        <v>324</v>
      </c>
    </row>
    <row r="160" spans="1:20" x14ac:dyDescent="0.3">
      <c r="A160">
        <v>220540013</v>
      </c>
      <c r="B160">
        <v>2322</v>
      </c>
      <c r="C160" s="14" t="s">
        <v>259</v>
      </c>
      <c r="D160">
        <v>1371353204</v>
      </c>
      <c r="E160">
        <v>3</v>
      </c>
      <c r="F160">
        <v>4</v>
      </c>
      <c r="G160">
        <v>7</v>
      </c>
      <c r="I160" s="14" t="s">
        <v>172</v>
      </c>
      <c r="J160" s="14" t="s">
        <v>89</v>
      </c>
      <c r="K160">
        <v>1</v>
      </c>
      <c r="L160" s="14" t="s">
        <v>258</v>
      </c>
      <c r="M160" s="14" t="s">
        <v>449</v>
      </c>
      <c r="N160" s="14" t="s">
        <v>209</v>
      </c>
      <c r="O160" s="14" t="s">
        <v>327</v>
      </c>
      <c r="P160" s="14" t="s">
        <v>488</v>
      </c>
      <c r="Q160" s="14" t="s">
        <v>233</v>
      </c>
      <c r="R160" s="14" t="s">
        <v>220</v>
      </c>
      <c r="S160" s="14" t="s">
        <v>223</v>
      </c>
      <c r="T160" s="14" t="s">
        <v>324</v>
      </c>
    </row>
    <row r="161" spans="1:20" x14ac:dyDescent="0.3">
      <c r="A161">
        <v>220555915</v>
      </c>
      <c r="B161">
        <v>2416</v>
      </c>
      <c r="C161" s="14" t="s">
        <v>259</v>
      </c>
      <c r="D161">
        <v>1371356051</v>
      </c>
      <c r="E161">
        <v>10</v>
      </c>
      <c r="F161">
        <v>9</v>
      </c>
      <c r="G161">
        <v>22</v>
      </c>
      <c r="I161" s="14" t="s">
        <v>139</v>
      </c>
      <c r="J161" s="14" t="s">
        <v>92</v>
      </c>
      <c r="K161">
        <v>1</v>
      </c>
      <c r="L161" s="14" t="s">
        <v>258</v>
      </c>
      <c r="M161" s="14" t="s">
        <v>449</v>
      </c>
      <c r="N161" s="14" t="s">
        <v>327</v>
      </c>
      <c r="O161" s="14" t="s">
        <v>327</v>
      </c>
      <c r="P161" s="14" t="s">
        <v>440</v>
      </c>
      <c r="Q161" s="14" t="s">
        <v>233</v>
      </c>
      <c r="R161" s="14" t="s">
        <v>220</v>
      </c>
      <c r="S161" s="14" t="s">
        <v>223</v>
      </c>
      <c r="T161" s="14" t="s">
        <v>324</v>
      </c>
    </row>
    <row r="162" spans="1:20" x14ac:dyDescent="0.3">
      <c r="A162">
        <v>220659273</v>
      </c>
      <c r="B162">
        <v>2669</v>
      </c>
      <c r="C162" s="14" t="s">
        <v>259</v>
      </c>
      <c r="D162">
        <v>1371370192</v>
      </c>
      <c r="E162">
        <v>9</v>
      </c>
      <c r="F162">
        <v>11</v>
      </c>
      <c r="G162">
        <v>4</v>
      </c>
      <c r="I162" s="14" t="s">
        <v>164</v>
      </c>
      <c r="J162" s="14" t="s">
        <v>92</v>
      </c>
      <c r="K162">
        <v>0</v>
      </c>
      <c r="L162" s="14" t="s">
        <v>258</v>
      </c>
      <c r="M162" s="14" t="s">
        <v>449</v>
      </c>
      <c r="N162" s="14" t="s">
        <v>344</v>
      </c>
      <c r="O162" s="14" t="s">
        <v>358</v>
      </c>
      <c r="P162" s="14" t="s">
        <v>489</v>
      </c>
      <c r="Q162" s="14" t="s">
        <v>233</v>
      </c>
      <c r="R162" s="14" t="s">
        <v>220</v>
      </c>
      <c r="S162" s="14" t="s">
        <v>223</v>
      </c>
      <c r="T162" s="14" t="s">
        <v>324</v>
      </c>
    </row>
    <row r="163" spans="1:20" x14ac:dyDescent="0.3">
      <c r="A163">
        <v>220770755</v>
      </c>
      <c r="B163">
        <v>2913</v>
      </c>
      <c r="C163" s="14" t="s">
        <v>259</v>
      </c>
      <c r="D163">
        <v>1371380808</v>
      </c>
      <c r="E163">
        <v>6</v>
      </c>
      <c r="F163">
        <v>6</v>
      </c>
      <c r="G163">
        <v>19</v>
      </c>
      <c r="I163" s="14" t="s">
        <v>156</v>
      </c>
      <c r="J163" s="14" t="s">
        <v>89</v>
      </c>
      <c r="K163">
        <v>1</v>
      </c>
      <c r="L163" s="14" t="s">
        <v>258</v>
      </c>
      <c r="M163" s="14" t="s">
        <v>490</v>
      </c>
      <c r="N163" s="14" t="s">
        <v>398</v>
      </c>
      <c r="O163" s="14" t="s">
        <v>209</v>
      </c>
      <c r="P163" s="14" t="s">
        <v>482</v>
      </c>
      <c r="Q163" s="14" t="s">
        <v>233</v>
      </c>
      <c r="R163" s="14" t="s">
        <v>220</v>
      </c>
      <c r="S163" s="14" t="s">
        <v>223</v>
      </c>
      <c r="T163" s="14" t="s">
        <v>324</v>
      </c>
    </row>
    <row r="164" spans="1:20" x14ac:dyDescent="0.3">
      <c r="A164">
        <v>221464270</v>
      </c>
      <c r="B164">
        <v>2698</v>
      </c>
      <c r="C164" s="14" t="s">
        <v>259</v>
      </c>
      <c r="D164">
        <v>1371459653</v>
      </c>
      <c r="E164">
        <v>9</v>
      </c>
      <c r="F164">
        <v>10</v>
      </c>
      <c r="G164">
        <v>31</v>
      </c>
      <c r="I164" s="14" t="s">
        <v>113</v>
      </c>
      <c r="J164" s="14" t="s">
        <v>92</v>
      </c>
      <c r="K164">
        <v>1</v>
      </c>
      <c r="L164" s="14" t="s">
        <v>258</v>
      </c>
      <c r="M164" s="14" t="s">
        <v>490</v>
      </c>
      <c r="N164" s="14" t="s">
        <v>354</v>
      </c>
      <c r="O164" s="14" t="s">
        <v>327</v>
      </c>
      <c r="P164" s="14" t="s">
        <v>461</v>
      </c>
      <c r="Q164" s="14" t="s">
        <v>233</v>
      </c>
      <c r="R164" s="14" t="s">
        <v>220</v>
      </c>
      <c r="S164" s="14" t="s">
        <v>238</v>
      </c>
      <c r="T164" s="14" t="s">
        <v>324</v>
      </c>
    </row>
    <row r="165" spans="1:20" x14ac:dyDescent="0.3">
      <c r="A165">
        <v>221523918</v>
      </c>
      <c r="B165">
        <v>2420</v>
      </c>
      <c r="C165" s="14" t="s">
        <v>259</v>
      </c>
      <c r="D165">
        <v>1371465947</v>
      </c>
      <c r="E165">
        <v>2</v>
      </c>
      <c r="F165">
        <v>11</v>
      </c>
      <c r="G165">
        <v>1</v>
      </c>
      <c r="I165" s="14" t="s">
        <v>111</v>
      </c>
      <c r="J165" s="14" t="s">
        <v>92</v>
      </c>
      <c r="K165">
        <v>0</v>
      </c>
      <c r="L165" s="14" t="s">
        <v>258</v>
      </c>
      <c r="M165" s="14" t="s">
        <v>449</v>
      </c>
      <c r="N165" s="14" t="s">
        <v>347</v>
      </c>
      <c r="O165" s="14" t="s">
        <v>347</v>
      </c>
      <c r="P165" s="14" t="s">
        <v>473</v>
      </c>
      <c r="Q165" s="14" t="s">
        <v>233</v>
      </c>
      <c r="R165" s="14" t="s">
        <v>220</v>
      </c>
      <c r="S165" s="14" t="s">
        <v>238</v>
      </c>
      <c r="T165" s="14" t="s">
        <v>324</v>
      </c>
    </row>
    <row r="166" spans="1:20" x14ac:dyDescent="0.3">
      <c r="A166">
        <v>223053300</v>
      </c>
      <c r="B166">
        <v>2226</v>
      </c>
      <c r="C166" s="14" t="s">
        <v>259</v>
      </c>
      <c r="D166">
        <v>1371640227</v>
      </c>
      <c r="E166">
        <v>7</v>
      </c>
      <c r="F166">
        <v>6</v>
      </c>
      <c r="G166">
        <v>7</v>
      </c>
      <c r="I166" s="14" t="s">
        <v>174</v>
      </c>
      <c r="J166" s="14" t="s">
        <v>89</v>
      </c>
      <c r="K166">
        <v>0</v>
      </c>
      <c r="L166" s="14" t="s">
        <v>258</v>
      </c>
      <c r="M166" s="14" t="s">
        <v>445</v>
      </c>
      <c r="N166" s="14" t="s">
        <v>347</v>
      </c>
      <c r="O166" s="14" t="s">
        <v>358</v>
      </c>
      <c r="P166" s="14" t="s">
        <v>491</v>
      </c>
      <c r="Q166" s="14" t="s">
        <v>233</v>
      </c>
      <c r="R166" s="14" t="s">
        <v>220</v>
      </c>
      <c r="S166" s="14" t="s">
        <v>238</v>
      </c>
      <c r="T166" s="14" t="s">
        <v>324</v>
      </c>
    </row>
    <row r="167" spans="1:20" x14ac:dyDescent="0.3">
      <c r="A167">
        <v>225269750</v>
      </c>
      <c r="B167">
        <v>2266</v>
      </c>
      <c r="C167" s="14" t="s">
        <v>259</v>
      </c>
      <c r="D167">
        <v>1371893381</v>
      </c>
      <c r="E167">
        <v>0</v>
      </c>
      <c r="F167">
        <v>7</v>
      </c>
      <c r="G167">
        <v>1</v>
      </c>
      <c r="I167" s="14" t="s">
        <v>178</v>
      </c>
      <c r="J167" s="14" t="s">
        <v>92</v>
      </c>
      <c r="K167">
        <v>0</v>
      </c>
      <c r="L167" s="14" t="s">
        <v>258</v>
      </c>
      <c r="M167" s="14" t="s">
        <v>403</v>
      </c>
      <c r="N167" s="14" t="s">
        <v>345</v>
      </c>
      <c r="O167" s="14" t="s">
        <v>341</v>
      </c>
      <c r="P167" s="14" t="s">
        <v>492</v>
      </c>
      <c r="Q167" s="14" t="s">
        <v>233</v>
      </c>
      <c r="R167" s="14" t="s">
        <v>220</v>
      </c>
      <c r="S167" s="14" t="s">
        <v>238</v>
      </c>
      <c r="T167" s="14" t="s">
        <v>324</v>
      </c>
    </row>
    <row r="168" spans="1:20" x14ac:dyDescent="0.3">
      <c r="A168">
        <v>225321634</v>
      </c>
      <c r="B168">
        <v>2152</v>
      </c>
      <c r="C168" s="14" t="s">
        <v>259</v>
      </c>
      <c r="D168">
        <v>1371898298</v>
      </c>
      <c r="E168">
        <v>3</v>
      </c>
      <c r="F168">
        <v>3</v>
      </c>
      <c r="G168">
        <v>1</v>
      </c>
      <c r="I168" s="14" t="s">
        <v>162</v>
      </c>
      <c r="J168" s="14" t="s">
        <v>92</v>
      </c>
      <c r="K168">
        <v>0</v>
      </c>
      <c r="L168" s="14" t="s">
        <v>258</v>
      </c>
      <c r="M168" s="14" t="s">
        <v>368</v>
      </c>
      <c r="N168" s="14" t="s">
        <v>209</v>
      </c>
      <c r="O168" s="14" t="s">
        <v>341</v>
      </c>
      <c r="P168" s="14" t="s">
        <v>482</v>
      </c>
      <c r="Q168" s="14" t="s">
        <v>233</v>
      </c>
      <c r="R168" s="14" t="s">
        <v>220</v>
      </c>
      <c r="S168" s="14" t="s">
        <v>238</v>
      </c>
      <c r="T168" s="14" t="s">
        <v>324</v>
      </c>
    </row>
    <row r="169" spans="1:20" x14ac:dyDescent="0.3">
      <c r="A169">
        <v>225349814</v>
      </c>
      <c r="B169">
        <v>2355</v>
      </c>
      <c r="C169" s="14" t="s">
        <v>259</v>
      </c>
      <c r="D169">
        <v>1371900860</v>
      </c>
      <c r="E169">
        <v>5</v>
      </c>
      <c r="F169">
        <v>10</v>
      </c>
      <c r="G169">
        <v>7</v>
      </c>
      <c r="I169" s="14" t="s">
        <v>97</v>
      </c>
      <c r="J169" s="14" t="s">
        <v>89</v>
      </c>
      <c r="K169">
        <v>0</v>
      </c>
      <c r="L169" s="14" t="s">
        <v>258</v>
      </c>
      <c r="M169" s="14" t="s">
        <v>325</v>
      </c>
      <c r="N169" s="14" t="s">
        <v>336</v>
      </c>
      <c r="O169" s="14" t="s">
        <v>390</v>
      </c>
      <c r="P169" s="14" t="s">
        <v>493</v>
      </c>
      <c r="Q169" s="14" t="s">
        <v>233</v>
      </c>
      <c r="R169" s="14" t="s">
        <v>220</v>
      </c>
      <c r="S169" s="14" t="s">
        <v>238</v>
      </c>
      <c r="T169" s="14" t="s">
        <v>324</v>
      </c>
    </row>
    <row r="170" spans="1:20" x14ac:dyDescent="0.3">
      <c r="A170">
        <v>226015026</v>
      </c>
      <c r="B170">
        <v>2250</v>
      </c>
      <c r="C170" s="14" t="s">
        <v>259</v>
      </c>
      <c r="D170">
        <v>1371973198</v>
      </c>
      <c r="E170">
        <v>1</v>
      </c>
      <c r="F170">
        <v>14</v>
      </c>
      <c r="G170">
        <v>8</v>
      </c>
      <c r="I170" s="14" t="s">
        <v>180</v>
      </c>
      <c r="J170" s="14" t="s">
        <v>92</v>
      </c>
      <c r="K170">
        <v>0</v>
      </c>
      <c r="L170" s="14" t="s">
        <v>258</v>
      </c>
      <c r="M170" s="14" t="s">
        <v>329</v>
      </c>
      <c r="N170" s="14" t="s">
        <v>355</v>
      </c>
      <c r="O170" s="14" t="s">
        <v>335</v>
      </c>
      <c r="P170" s="14" t="s">
        <v>406</v>
      </c>
      <c r="Q170" s="14" t="s">
        <v>233</v>
      </c>
      <c r="R170" s="14" t="s">
        <v>217</v>
      </c>
      <c r="S170" s="14" t="s">
        <v>238</v>
      </c>
      <c r="T170" s="14" t="s">
        <v>324</v>
      </c>
    </row>
    <row r="171" spans="1:20" x14ac:dyDescent="0.3">
      <c r="A171">
        <v>226041708</v>
      </c>
      <c r="B171">
        <v>2568</v>
      </c>
      <c r="C171" s="14" t="s">
        <v>259</v>
      </c>
      <c r="D171">
        <v>1371976024</v>
      </c>
      <c r="E171">
        <v>4</v>
      </c>
      <c r="F171">
        <v>11</v>
      </c>
      <c r="G171">
        <v>11</v>
      </c>
      <c r="I171" s="14" t="s">
        <v>139</v>
      </c>
      <c r="J171" s="14" t="s">
        <v>92</v>
      </c>
      <c r="K171">
        <v>0</v>
      </c>
      <c r="L171" s="14" t="s">
        <v>258</v>
      </c>
      <c r="M171" s="14" t="s">
        <v>329</v>
      </c>
      <c r="N171" s="14" t="s">
        <v>409</v>
      </c>
      <c r="O171" s="14" t="s">
        <v>484</v>
      </c>
      <c r="P171" s="14" t="s">
        <v>402</v>
      </c>
      <c r="Q171" s="14" t="s">
        <v>233</v>
      </c>
      <c r="R171" s="14" t="s">
        <v>217</v>
      </c>
      <c r="S171" s="14" t="s">
        <v>238</v>
      </c>
      <c r="T171" s="14" t="s">
        <v>324</v>
      </c>
    </row>
    <row r="172" spans="1:20" x14ac:dyDescent="0.3">
      <c r="A172">
        <v>226119339</v>
      </c>
      <c r="B172">
        <v>1738</v>
      </c>
      <c r="C172" s="14" t="s">
        <v>259</v>
      </c>
      <c r="D172">
        <v>1371983294</v>
      </c>
      <c r="E172">
        <v>9</v>
      </c>
      <c r="F172">
        <v>5</v>
      </c>
      <c r="G172">
        <v>4</v>
      </c>
      <c r="I172" s="14" t="s">
        <v>162</v>
      </c>
      <c r="J172" s="14" t="s">
        <v>89</v>
      </c>
      <c r="K172">
        <v>0</v>
      </c>
      <c r="L172" s="14" t="s">
        <v>258</v>
      </c>
      <c r="M172" s="14" t="s">
        <v>329</v>
      </c>
      <c r="N172" s="14" t="s">
        <v>348</v>
      </c>
      <c r="O172" s="14" t="s">
        <v>362</v>
      </c>
      <c r="P172" s="14" t="s">
        <v>400</v>
      </c>
      <c r="Q172" s="14" t="s">
        <v>233</v>
      </c>
      <c r="R172" s="14" t="s">
        <v>217</v>
      </c>
      <c r="S172" s="14" t="s">
        <v>238</v>
      </c>
      <c r="T172" s="14" t="s">
        <v>324</v>
      </c>
    </row>
    <row r="173" spans="1:20" x14ac:dyDescent="0.3">
      <c r="A173">
        <v>226165603</v>
      </c>
      <c r="B173">
        <v>2466</v>
      </c>
      <c r="C173" s="14" t="s">
        <v>259</v>
      </c>
      <c r="D173">
        <v>1371987318</v>
      </c>
      <c r="E173">
        <v>3</v>
      </c>
      <c r="F173">
        <v>14</v>
      </c>
      <c r="G173">
        <v>12</v>
      </c>
      <c r="I173" s="14" t="s">
        <v>159</v>
      </c>
      <c r="J173" s="14" t="s">
        <v>92</v>
      </c>
      <c r="K173">
        <v>0</v>
      </c>
      <c r="L173" s="14" t="s">
        <v>258</v>
      </c>
      <c r="M173" s="14" t="s">
        <v>329</v>
      </c>
      <c r="N173" s="14" t="s">
        <v>404</v>
      </c>
      <c r="O173" s="14" t="s">
        <v>446</v>
      </c>
      <c r="P173" s="14" t="s">
        <v>411</v>
      </c>
      <c r="Q173" s="14" t="s">
        <v>233</v>
      </c>
      <c r="R173" s="14" t="s">
        <v>217</v>
      </c>
      <c r="S173" s="14" t="s">
        <v>238</v>
      </c>
      <c r="T173" s="14" t="s">
        <v>324</v>
      </c>
    </row>
    <row r="174" spans="1:20" x14ac:dyDescent="0.3">
      <c r="A174">
        <v>226882117</v>
      </c>
      <c r="B174">
        <v>2840</v>
      </c>
      <c r="C174" s="14" t="s">
        <v>259</v>
      </c>
      <c r="D174">
        <v>1372066520</v>
      </c>
      <c r="E174">
        <v>2</v>
      </c>
      <c r="F174">
        <v>14</v>
      </c>
      <c r="G174">
        <v>12</v>
      </c>
      <c r="I174" s="14" t="s">
        <v>198</v>
      </c>
      <c r="J174" s="14" t="s">
        <v>89</v>
      </c>
      <c r="K174">
        <v>0</v>
      </c>
      <c r="L174" s="14" t="s">
        <v>258</v>
      </c>
      <c r="M174" s="14" t="s">
        <v>333</v>
      </c>
      <c r="N174" s="14" t="s">
        <v>364</v>
      </c>
      <c r="O174" s="14" t="s">
        <v>380</v>
      </c>
      <c r="P174" s="14" t="s">
        <v>439</v>
      </c>
      <c r="Q174" s="14" t="s">
        <v>233</v>
      </c>
      <c r="R174" s="14" t="s">
        <v>217</v>
      </c>
      <c r="S174" s="14" t="s">
        <v>238</v>
      </c>
      <c r="T174" s="14" t="s">
        <v>324</v>
      </c>
    </row>
    <row r="175" spans="1:20" x14ac:dyDescent="0.3">
      <c r="A175">
        <v>227707561</v>
      </c>
      <c r="B175">
        <v>2279</v>
      </c>
      <c r="C175" s="14" t="s">
        <v>259</v>
      </c>
      <c r="D175">
        <v>1372158998</v>
      </c>
      <c r="E175">
        <v>2</v>
      </c>
      <c r="F175">
        <v>9</v>
      </c>
      <c r="G175">
        <v>3</v>
      </c>
      <c r="I175" s="14" t="s">
        <v>164</v>
      </c>
      <c r="J175" s="14" t="s">
        <v>92</v>
      </c>
      <c r="K175">
        <v>0</v>
      </c>
      <c r="L175" s="14" t="s">
        <v>258</v>
      </c>
      <c r="M175" s="14" t="s">
        <v>356</v>
      </c>
      <c r="N175" s="14" t="s">
        <v>384</v>
      </c>
      <c r="O175" s="14" t="s">
        <v>367</v>
      </c>
      <c r="P175" s="14" t="s">
        <v>433</v>
      </c>
      <c r="Q175" s="14" t="s">
        <v>233</v>
      </c>
      <c r="R175" s="14" t="s">
        <v>217</v>
      </c>
      <c r="S175" s="14" t="s">
        <v>238</v>
      </c>
      <c r="T175" s="14" t="s">
        <v>324</v>
      </c>
    </row>
    <row r="176" spans="1:20" x14ac:dyDescent="0.3">
      <c r="A176">
        <v>227744417</v>
      </c>
      <c r="B176">
        <v>1953</v>
      </c>
      <c r="C176" s="14" t="s">
        <v>259</v>
      </c>
      <c r="D176">
        <v>1372162428</v>
      </c>
      <c r="E176">
        <v>11</v>
      </c>
      <c r="F176">
        <v>3</v>
      </c>
      <c r="G176">
        <v>16</v>
      </c>
      <c r="I176" s="14" t="s">
        <v>93</v>
      </c>
      <c r="J176" s="14" t="s">
        <v>92</v>
      </c>
      <c r="K176">
        <v>1</v>
      </c>
      <c r="L176" s="14" t="s">
        <v>258</v>
      </c>
      <c r="M176" s="14" t="s">
        <v>356</v>
      </c>
      <c r="N176" s="14" t="s">
        <v>487</v>
      </c>
      <c r="O176" s="14" t="s">
        <v>375</v>
      </c>
      <c r="P176" s="14" t="s">
        <v>407</v>
      </c>
      <c r="Q176" s="14" t="s">
        <v>233</v>
      </c>
      <c r="R176" s="14" t="s">
        <v>217</v>
      </c>
      <c r="S176" s="14" t="s">
        <v>238</v>
      </c>
      <c r="T176" s="14" t="s">
        <v>324</v>
      </c>
    </row>
    <row r="177" spans="1:20" x14ac:dyDescent="0.3">
      <c r="A177">
        <v>229261129</v>
      </c>
      <c r="B177">
        <v>2667</v>
      </c>
      <c r="C177" s="14" t="s">
        <v>259</v>
      </c>
      <c r="D177">
        <v>1372335743</v>
      </c>
      <c r="E177">
        <v>4</v>
      </c>
      <c r="F177">
        <v>11</v>
      </c>
      <c r="G177">
        <v>7</v>
      </c>
      <c r="I177" s="14" t="s">
        <v>91</v>
      </c>
      <c r="J177" s="14" t="s">
        <v>89</v>
      </c>
      <c r="K177">
        <v>1</v>
      </c>
      <c r="L177" s="14" t="s">
        <v>258</v>
      </c>
      <c r="M177" s="14" t="s">
        <v>356</v>
      </c>
      <c r="N177" s="14" t="s">
        <v>371</v>
      </c>
      <c r="O177" s="14" t="s">
        <v>375</v>
      </c>
      <c r="P177" s="14" t="s">
        <v>394</v>
      </c>
      <c r="Q177" s="14" t="s">
        <v>218</v>
      </c>
      <c r="R177" s="14" t="s">
        <v>217</v>
      </c>
      <c r="S177" s="14" t="s">
        <v>238</v>
      </c>
      <c r="T177" s="14" t="s">
        <v>324</v>
      </c>
    </row>
    <row r="178" spans="1:20" x14ac:dyDescent="0.3">
      <c r="A178">
        <v>230455893</v>
      </c>
      <c r="B178">
        <v>2767</v>
      </c>
      <c r="C178" s="14" t="s">
        <v>259</v>
      </c>
      <c r="D178">
        <v>1372462852</v>
      </c>
      <c r="E178">
        <v>7</v>
      </c>
      <c r="F178">
        <v>7</v>
      </c>
      <c r="G178">
        <v>20</v>
      </c>
      <c r="I178" s="14" t="s">
        <v>93</v>
      </c>
      <c r="J178" s="14" t="s">
        <v>92</v>
      </c>
      <c r="K178">
        <v>1</v>
      </c>
      <c r="L178" s="14" t="s">
        <v>258</v>
      </c>
      <c r="M178" s="14" t="s">
        <v>333</v>
      </c>
      <c r="N178" s="14" t="s">
        <v>376</v>
      </c>
      <c r="O178" s="14" t="s">
        <v>370</v>
      </c>
      <c r="P178" s="14" t="s">
        <v>433</v>
      </c>
      <c r="Q178" s="14" t="s">
        <v>218</v>
      </c>
      <c r="R178" s="14" t="s">
        <v>217</v>
      </c>
      <c r="S178" s="14" t="s">
        <v>238</v>
      </c>
      <c r="T178" s="14" t="s">
        <v>324</v>
      </c>
    </row>
    <row r="179" spans="1:20" x14ac:dyDescent="0.3">
      <c r="A179">
        <v>231307116</v>
      </c>
      <c r="B179">
        <v>3402</v>
      </c>
      <c r="C179" s="14" t="s">
        <v>259</v>
      </c>
      <c r="D179">
        <v>1372559171</v>
      </c>
      <c r="E179">
        <v>10</v>
      </c>
      <c r="F179">
        <v>15</v>
      </c>
      <c r="G179">
        <v>11</v>
      </c>
      <c r="I179" s="14" t="s">
        <v>115</v>
      </c>
      <c r="J179" s="14" t="s">
        <v>89</v>
      </c>
      <c r="K179">
        <v>0</v>
      </c>
      <c r="L179" s="14" t="s">
        <v>258</v>
      </c>
      <c r="M179" s="14" t="s">
        <v>333</v>
      </c>
      <c r="N179" s="14" t="s">
        <v>371</v>
      </c>
      <c r="O179" s="14" t="s">
        <v>222</v>
      </c>
      <c r="P179" s="14" t="s">
        <v>433</v>
      </c>
      <c r="Q179" s="14" t="s">
        <v>218</v>
      </c>
      <c r="R179" s="14" t="s">
        <v>214</v>
      </c>
      <c r="S179" s="14" t="s">
        <v>238</v>
      </c>
      <c r="T179" s="14" t="s">
        <v>324</v>
      </c>
    </row>
    <row r="180" spans="1:20" x14ac:dyDescent="0.3">
      <c r="A180">
        <v>232394780</v>
      </c>
      <c r="B180">
        <v>2483</v>
      </c>
      <c r="C180" s="14" t="s">
        <v>259</v>
      </c>
      <c r="D180">
        <v>1372680442</v>
      </c>
      <c r="E180">
        <v>10</v>
      </c>
      <c r="F180">
        <v>6</v>
      </c>
      <c r="G180">
        <v>14</v>
      </c>
      <c r="I180" s="14" t="s">
        <v>160</v>
      </c>
      <c r="J180" s="14" t="s">
        <v>89</v>
      </c>
      <c r="K180">
        <v>1</v>
      </c>
      <c r="L180" s="14" t="s">
        <v>258</v>
      </c>
      <c r="M180" s="14" t="s">
        <v>333</v>
      </c>
      <c r="N180" s="14" t="s">
        <v>408</v>
      </c>
      <c r="O180" s="14" t="s">
        <v>428</v>
      </c>
      <c r="P180" s="14" t="s">
        <v>438</v>
      </c>
      <c r="Q180" s="14" t="s">
        <v>218</v>
      </c>
      <c r="R180" s="14" t="s">
        <v>214</v>
      </c>
      <c r="S180" s="14" t="s">
        <v>238</v>
      </c>
      <c r="T180" s="14" t="s">
        <v>324</v>
      </c>
    </row>
    <row r="181" spans="1:20" x14ac:dyDescent="0.3">
      <c r="A181">
        <v>233162597</v>
      </c>
      <c r="B181">
        <v>2359</v>
      </c>
      <c r="C181" s="14" t="s">
        <v>259</v>
      </c>
      <c r="D181">
        <v>1372765766</v>
      </c>
      <c r="E181">
        <v>3</v>
      </c>
      <c r="F181">
        <v>10</v>
      </c>
      <c r="G181">
        <v>8</v>
      </c>
      <c r="I181" s="14" t="s">
        <v>188</v>
      </c>
      <c r="J181" s="14" t="s">
        <v>92</v>
      </c>
      <c r="K181">
        <v>0</v>
      </c>
      <c r="L181" s="14" t="s">
        <v>258</v>
      </c>
      <c r="M181" s="14" t="s">
        <v>356</v>
      </c>
      <c r="N181" s="14" t="s">
        <v>371</v>
      </c>
      <c r="O181" s="14" t="s">
        <v>372</v>
      </c>
      <c r="P181" s="14" t="s">
        <v>400</v>
      </c>
      <c r="Q181" s="14" t="s">
        <v>218</v>
      </c>
      <c r="R181" s="14" t="s">
        <v>214</v>
      </c>
      <c r="S181" s="14" t="s">
        <v>238</v>
      </c>
      <c r="T181" s="14" t="s">
        <v>324</v>
      </c>
    </row>
    <row r="182" spans="1:20" x14ac:dyDescent="0.3">
      <c r="A182">
        <v>233950143</v>
      </c>
      <c r="B182">
        <v>4193</v>
      </c>
      <c r="C182" s="14" t="s">
        <v>259</v>
      </c>
      <c r="D182">
        <v>1372852004</v>
      </c>
      <c r="E182">
        <v>16</v>
      </c>
      <c r="F182">
        <v>19</v>
      </c>
      <c r="G182">
        <v>18</v>
      </c>
      <c r="I182" s="14" t="s">
        <v>185</v>
      </c>
      <c r="J182" s="14" t="s">
        <v>92</v>
      </c>
      <c r="K182">
        <v>0</v>
      </c>
      <c r="L182" s="14" t="s">
        <v>258</v>
      </c>
      <c r="M182" s="14" t="s">
        <v>356</v>
      </c>
      <c r="N182" s="14" t="s">
        <v>408</v>
      </c>
      <c r="O182" s="14" t="s">
        <v>387</v>
      </c>
      <c r="P182" s="14" t="s">
        <v>438</v>
      </c>
      <c r="Q182" s="14" t="s">
        <v>216</v>
      </c>
      <c r="R182" s="14" t="s">
        <v>233</v>
      </c>
      <c r="S182" s="14" t="s">
        <v>238</v>
      </c>
      <c r="T182" s="14" t="s">
        <v>324</v>
      </c>
    </row>
    <row r="183" spans="1:20" x14ac:dyDescent="0.3">
      <c r="A183">
        <v>234681578</v>
      </c>
      <c r="B183">
        <v>2803</v>
      </c>
      <c r="C183" s="14" t="s">
        <v>259</v>
      </c>
      <c r="D183">
        <v>1372938917</v>
      </c>
      <c r="E183">
        <v>13</v>
      </c>
      <c r="F183">
        <v>12</v>
      </c>
      <c r="G183">
        <v>14</v>
      </c>
      <c r="I183" s="14" t="s">
        <v>137</v>
      </c>
      <c r="J183" s="14" t="s">
        <v>89</v>
      </c>
      <c r="K183">
        <v>0</v>
      </c>
      <c r="L183" s="14" t="s">
        <v>258</v>
      </c>
      <c r="M183" s="14" t="s">
        <v>430</v>
      </c>
      <c r="N183" s="14" t="s">
        <v>486</v>
      </c>
      <c r="O183" s="14" t="s">
        <v>400</v>
      </c>
      <c r="P183" s="14" t="s">
        <v>494</v>
      </c>
      <c r="Q183" s="14" t="s">
        <v>216</v>
      </c>
      <c r="R183" s="14" t="s">
        <v>233</v>
      </c>
      <c r="S183" s="14" t="s">
        <v>238</v>
      </c>
      <c r="T183" s="14" t="s">
        <v>324</v>
      </c>
    </row>
    <row r="184" spans="1:20" x14ac:dyDescent="0.3">
      <c r="A184">
        <v>235391668</v>
      </c>
      <c r="B184">
        <v>2430</v>
      </c>
      <c r="C184" s="14" t="s">
        <v>259</v>
      </c>
      <c r="D184">
        <v>1373025396</v>
      </c>
      <c r="E184">
        <v>5</v>
      </c>
      <c r="F184">
        <v>4</v>
      </c>
      <c r="G184">
        <v>12</v>
      </c>
      <c r="I184" s="14" t="s">
        <v>109</v>
      </c>
      <c r="J184" s="14" t="s">
        <v>89</v>
      </c>
      <c r="K184">
        <v>1</v>
      </c>
      <c r="L184" s="14" t="s">
        <v>258</v>
      </c>
      <c r="M184" s="14" t="s">
        <v>430</v>
      </c>
      <c r="N184" s="14" t="s">
        <v>452</v>
      </c>
      <c r="O184" s="14" t="s">
        <v>387</v>
      </c>
      <c r="P184" s="14" t="s">
        <v>382</v>
      </c>
      <c r="Q184" s="14" t="s">
        <v>216</v>
      </c>
      <c r="R184" s="14" t="s">
        <v>233</v>
      </c>
      <c r="S184" s="14" t="s">
        <v>211</v>
      </c>
      <c r="T184" s="14" t="s">
        <v>324</v>
      </c>
    </row>
    <row r="185" spans="1:20" x14ac:dyDescent="0.3">
      <c r="A185">
        <v>235428066</v>
      </c>
      <c r="B185">
        <v>1885</v>
      </c>
      <c r="C185" s="14" t="s">
        <v>259</v>
      </c>
      <c r="D185">
        <v>1373028415</v>
      </c>
      <c r="E185">
        <v>0</v>
      </c>
      <c r="F185">
        <v>7</v>
      </c>
      <c r="G185">
        <v>2</v>
      </c>
      <c r="I185" s="14" t="s">
        <v>310</v>
      </c>
      <c r="J185" s="14" t="s">
        <v>92</v>
      </c>
      <c r="K185">
        <v>0</v>
      </c>
      <c r="L185" s="14" t="s">
        <v>258</v>
      </c>
      <c r="M185" s="14" t="s">
        <v>430</v>
      </c>
      <c r="N185" s="14" t="s">
        <v>392</v>
      </c>
      <c r="O185" s="14" t="s">
        <v>382</v>
      </c>
      <c r="P185" s="14" t="s">
        <v>396</v>
      </c>
      <c r="Q185" s="14" t="s">
        <v>216</v>
      </c>
      <c r="R185" s="14" t="s">
        <v>233</v>
      </c>
      <c r="S185" s="14" t="s">
        <v>211</v>
      </c>
      <c r="T185" s="14" t="s">
        <v>324</v>
      </c>
    </row>
    <row r="186" spans="1:20" x14ac:dyDescent="0.3">
      <c r="A186">
        <v>235458196</v>
      </c>
      <c r="B186">
        <v>4105</v>
      </c>
      <c r="C186" s="14" t="s">
        <v>259</v>
      </c>
      <c r="D186">
        <v>1373030852</v>
      </c>
      <c r="E186">
        <v>10</v>
      </c>
      <c r="F186">
        <v>11</v>
      </c>
      <c r="G186">
        <v>20</v>
      </c>
      <c r="I186" s="14" t="s">
        <v>115</v>
      </c>
      <c r="J186" s="14" t="s">
        <v>89</v>
      </c>
      <c r="K186">
        <v>1</v>
      </c>
      <c r="L186" s="14" t="s">
        <v>258</v>
      </c>
      <c r="M186" s="14" t="s">
        <v>356</v>
      </c>
      <c r="N186" s="14" t="s">
        <v>450</v>
      </c>
      <c r="O186" s="14" t="s">
        <v>394</v>
      </c>
      <c r="P186" s="14" t="s">
        <v>495</v>
      </c>
      <c r="Q186" s="14" t="s">
        <v>216</v>
      </c>
      <c r="R186" s="14" t="s">
        <v>233</v>
      </c>
      <c r="S186" s="14" t="s">
        <v>211</v>
      </c>
      <c r="T186" s="14" t="s">
        <v>324</v>
      </c>
    </row>
    <row r="187" spans="1:20" x14ac:dyDescent="0.3">
      <c r="A187">
        <v>237018562</v>
      </c>
      <c r="B187">
        <v>3423</v>
      </c>
      <c r="C187" s="14" t="s">
        <v>259</v>
      </c>
      <c r="D187">
        <v>1373196035</v>
      </c>
      <c r="E187">
        <v>14</v>
      </c>
      <c r="F187">
        <v>8</v>
      </c>
      <c r="G187">
        <v>25</v>
      </c>
      <c r="I187" s="14" t="s">
        <v>90</v>
      </c>
      <c r="J187" s="14" t="s">
        <v>92</v>
      </c>
      <c r="K187">
        <v>1</v>
      </c>
      <c r="L187" s="14" t="s">
        <v>258</v>
      </c>
      <c r="M187" s="14" t="s">
        <v>333</v>
      </c>
      <c r="N187" s="14" t="s">
        <v>332</v>
      </c>
      <c r="O187" s="14" t="s">
        <v>441</v>
      </c>
      <c r="P187" s="14" t="s">
        <v>482</v>
      </c>
      <c r="Q187" s="14" t="s">
        <v>216</v>
      </c>
      <c r="R187" s="14" t="s">
        <v>233</v>
      </c>
      <c r="S187" s="14" t="s">
        <v>221</v>
      </c>
      <c r="T187" s="14" t="s">
        <v>324</v>
      </c>
    </row>
    <row r="188" spans="1:20" x14ac:dyDescent="0.3">
      <c r="A188">
        <v>237792426</v>
      </c>
      <c r="B188">
        <v>2519</v>
      </c>
      <c r="C188" s="14" t="s">
        <v>259</v>
      </c>
      <c r="D188">
        <v>1373274586</v>
      </c>
      <c r="E188">
        <v>12</v>
      </c>
      <c r="F188">
        <v>15</v>
      </c>
      <c r="G188">
        <v>11</v>
      </c>
      <c r="I188" s="14" t="s">
        <v>115</v>
      </c>
      <c r="J188" s="14" t="s">
        <v>92</v>
      </c>
      <c r="K188">
        <v>0</v>
      </c>
      <c r="L188" s="14" t="s">
        <v>258</v>
      </c>
      <c r="M188" s="14" t="s">
        <v>333</v>
      </c>
      <c r="N188" s="14" t="s">
        <v>351</v>
      </c>
      <c r="O188" s="14" t="s">
        <v>411</v>
      </c>
      <c r="P188" s="14" t="s">
        <v>496</v>
      </c>
      <c r="Q188" s="14" t="s">
        <v>216</v>
      </c>
      <c r="R188" s="14" t="s">
        <v>233</v>
      </c>
      <c r="S188" s="14" t="s">
        <v>221</v>
      </c>
      <c r="T188" s="14" t="s">
        <v>324</v>
      </c>
    </row>
    <row r="189" spans="1:20" x14ac:dyDescent="0.3">
      <c r="A189">
        <v>237866869</v>
      </c>
      <c r="B189">
        <v>2865</v>
      </c>
      <c r="C189" s="14" t="s">
        <v>259</v>
      </c>
      <c r="D189">
        <v>1373282234</v>
      </c>
      <c r="E189">
        <v>9</v>
      </c>
      <c r="F189">
        <v>16</v>
      </c>
      <c r="G189">
        <v>8</v>
      </c>
      <c r="I189" s="14" t="s">
        <v>167</v>
      </c>
      <c r="J189" s="14" t="s">
        <v>89</v>
      </c>
      <c r="K189">
        <v>0</v>
      </c>
      <c r="L189" s="14" t="s">
        <v>258</v>
      </c>
      <c r="M189" s="14" t="s">
        <v>333</v>
      </c>
      <c r="N189" s="14" t="s">
        <v>347</v>
      </c>
      <c r="O189" s="14" t="s">
        <v>438</v>
      </c>
      <c r="P189" s="14" t="s">
        <v>472</v>
      </c>
      <c r="Q189" s="14" t="s">
        <v>216</v>
      </c>
      <c r="R189" s="14" t="s">
        <v>233</v>
      </c>
      <c r="S189" s="14" t="s">
        <v>221</v>
      </c>
      <c r="T189" s="14" t="s">
        <v>324</v>
      </c>
    </row>
    <row r="190" spans="1:20" x14ac:dyDescent="0.3">
      <c r="A190">
        <v>238701567</v>
      </c>
      <c r="B190">
        <v>1980</v>
      </c>
      <c r="C190" s="14" t="s">
        <v>259</v>
      </c>
      <c r="D190">
        <v>1373371886</v>
      </c>
      <c r="E190">
        <v>1</v>
      </c>
      <c r="F190">
        <v>8</v>
      </c>
      <c r="G190">
        <v>2</v>
      </c>
      <c r="I190" s="14" t="s">
        <v>145</v>
      </c>
      <c r="J190" s="14" t="s">
        <v>89</v>
      </c>
      <c r="K190">
        <v>0</v>
      </c>
      <c r="L190" s="14" t="s">
        <v>258</v>
      </c>
      <c r="M190" s="14" t="s">
        <v>333</v>
      </c>
      <c r="N190" s="14" t="s">
        <v>347</v>
      </c>
      <c r="O190" s="14" t="s">
        <v>411</v>
      </c>
      <c r="P190" s="14" t="s">
        <v>483</v>
      </c>
      <c r="Q190" s="14" t="s">
        <v>216</v>
      </c>
      <c r="R190" s="14" t="s">
        <v>233</v>
      </c>
      <c r="S190" s="14" t="s">
        <v>221</v>
      </c>
      <c r="T190" s="14" t="s">
        <v>324</v>
      </c>
    </row>
    <row r="191" spans="1:20" x14ac:dyDescent="0.3">
      <c r="A191">
        <v>238728679</v>
      </c>
      <c r="B191">
        <v>2479</v>
      </c>
      <c r="C191" s="14" t="s">
        <v>259</v>
      </c>
      <c r="D191">
        <v>1373374131</v>
      </c>
      <c r="E191">
        <v>10</v>
      </c>
      <c r="F191">
        <v>10</v>
      </c>
      <c r="G191">
        <v>10</v>
      </c>
      <c r="I191" s="14" t="s">
        <v>115</v>
      </c>
      <c r="J191" s="14" t="s">
        <v>89</v>
      </c>
      <c r="K191">
        <v>0</v>
      </c>
      <c r="L191" s="14" t="s">
        <v>258</v>
      </c>
      <c r="M191" s="14" t="s">
        <v>333</v>
      </c>
      <c r="N191" s="14" t="s">
        <v>344</v>
      </c>
      <c r="O191" s="14" t="s">
        <v>433</v>
      </c>
      <c r="P191" s="14" t="s">
        <v>497</v>
      </c>
      <c r="Q191" s="14" t="s">
        <v>216</v>
      </c>
      <c r="R191" s="14" t="s">
        <v>233</v>
      </c>
      <c r="S191" s="14" t="s">
        <v>221</v>
      </c>
      <c r="T191" s="14" t="s">
        <v>324</v>
      </c>
    </row>
    <row r="192" spans="1:20" x14ac:dyDescent="0.3">
      <c r="A192">
        <v>239401770</v>
      </c>
      <c r="B192">
        <v>3010</v>
      </c>
      <c r="C192" s="14" t="s">
        <v>259</v>
      </c>
      <c r="D192">
        <v>1373451733</v>
      </c>
      <c r="E192">
        <v>4</v>
      </c>
      <c r="F192">
        <v>11</v>
      </c>
      <c r="G192">
        <v>22</v>
      </c>
      <c r="I192" s="14" t="s">
        <v>163</v>
      </c>
      <c r="J192" s="14" t="s">
        <v>92</v>
      </c>
      <c r="K192">
        <v>1</v>
      </c>
      <c r="L192" s="14" t="s">
        <v>258</v>
      </c>
      <c r="M192" s="14" t="s">
        <v>329</v>
      </c>
      <c r="N192" s="14" t="s">
        <v>360</v>
      </c>
      <c r="O192" s="14" t="s">
        <v>488</v>
      </c>
      <c r="P192" s="14" t="s">
        <v>461</v>
      </c>
      <c r="Q192" s="14" t="s">
        <v>216</v>
      </c>
      <c r="R192" s="14" t="s">
        <v>233</v>
      </c>
      <c r="S192" s="14" t="s">
        <v>221</v>
      </c>
      <c r="T192" s="14" t="s">
        <v>324</v>
      </c>
    </row>
    <row r="193" spans="1:20" x14ac:dyDescent="0.3">
      <c r="A193">
        <v>239442289</v>
      </c>
      <c r="B193">
        <v>376</v>
      </c>
      <c r="C193" s="14" t="s">
        <v>259</v>
      </c>
      <c r="D193">
        <v>1373455085</v>
      </c>
      <c r="E193">
        <v>0</v>
      </c>
      <c r="F193">
        <v>0</v>
      </c>
      <c r="G193">
        <v>1</v>
      </c>
      <c r="I193" s="14" t="s">
        <v>192</v>
      </c>
      <c r="J193" s="14" t="s">
        <v>92</v>
      </c>
      <c r="K193">
        <v>0</v>
      </c>
      <c r="L193" s="14" t="s">
        <v>258</v>
      </c>
      <c r="M193" s="14" t="s">
        <v>329</v>
      </c>
      <c r="N193" s="14" t="s">
        <v>327</v>
      </c>
      <c r="O193" s="14" t="s">
        <v>498</v>
      </c>
      <c r="P193" s="14" t="s">
        <v>472</v>
      </c>
      <c r="Q193" s="14" t="s">
        <v>216</v>
      </c>
      <c r="R193" s="14" t="s">
        <v>233</v>
      </c>
      <c r="S193" s="14" t="s">
        <v>221</v>
      </c>
      <c r="T193" s="14" t="s">
        <v>324</v>
      </c>
    </row>
    <row r="194" spans="1:20" x14ac:dyDescent="0.3">
      <c r="A194">
        <v>239453972</v>
      </c>
      <c r="B194">
        <v>3205</v>
      </c>
      <c r="C194" s="14" t="s">
        <v>259</v>
      </c>
      <c r="D194">
        <v>1373455968</v>
      </c>
      <c r="E194">
        <v>6</v>
      </c>
      <c r="F194">
        <v>5</v>
      </c>
      <c r="G194">
        <v>10</v>
      </c>
      <c r="I194" s="14" t="s">
        <v>91</v>
      </c>
      <c r="J194" s="14" t="s">
        <v>89</v>
      </c>
      <c r="K194">
        <v>1</v>
      </c>
      <c r="L194" s="14" t="s">
        <v>258</v>
      </c>
      <c r="M194" s="14" t="s">
        <v>325</v>
      </c>
      <c r="N194" s="14" t="s">
        <v>341</v>
      </c>
      <c r="O194" s="14" t="s">
        <v>382</v>
      </c>
      <c r="P194" s="14" t="s">
        <v>471</v>
      </c>
      <c r="Q194" s="14" t="s">
        <v>216</v>
      </c>
      <c r="R194" s="14" t="s">
        <v>233</v>
      </c>
      <c r="S194" s="14" t="s">
        <v>221</v>
      </c>
      <c r="T194" s="14" t="s">
        <v>324</v>
      </c>
    </row>
    <row r="195" spans="1:20" x14ac:dyDescent="0.3">
      <c r="A195">
        <v>240290748</v>
      </c>
      <c r="B195">
        <v>3028</v>
      </c>
      <c r="C195" s="14" t="s">
        <v>259</v>
      </c>
      <c r="D195">
        <v>1373544066</v>
      </c>
      <c r="E195">
        <v>15</v>
      </c>
      <c r="F195">
        <v>4</v>
      </c>
      <c r="G195">
        <v>10</v>
      </c>
      <c r="I195" s="14" t="s">
        <v>160</v>
      </c>
      <c r="J195" s="14" t="s">
        <v>89</v>
      </c>
      <c r="K195">
        <v>1</v>
      </c>
      <c r="L195" s="14" t="s">
        <v>258</v>
      </c>
      <c r="M195" s="14" t="s">
        <v>368</v>
      </c>
      <c r="N195" s="14" t="s">
        <v>227</v>
      </c>
      <c r="O195" s="14" t="s">
        <v>428</v>
      </c>
      <c r="P195" s="14" t="s">
        <v>499</v>
      </c>
      <c r="Q195" s="14" t="s">
        <v>216</v>
      </c>
      <c r="R195" s="14" t="s">
        <v>233</v>
      </c>
      <c r="S195" s="14" t="s">
        <v>221</v>
      </c>
      <c r="T195" s="14" t="s">
        <v>324</v>
      </c>
    </row>
    <row r="196" spans="1:20" x14ac:dyDescent="0.3">
      <c r="A196">
        <v>241171793</v>
      </c>
      <c r="B196">
        <v>2075</v>
      </c>
      <c r="C196" s="14" t="s">
        <v>259</v>
      </c>
      <c r="D196">
        <v>1373635544</v>
      </c>
      <c r="E196">
        <v>5</v>
      </c>
      <c r="F196">
        <v>7</v>
      </c>
      <c r="G196">
        <v>8</v>
      </c>
      <c r="I196" s="14" t="s">
        <v>196</v>
      </c>
      <c r="J196" s="14" t="s">
        <v>92</v>
      </c>
      <c r="K196">
        <v>1</v>
      </c>
      <c r="L196" s="14" t="s">
        <v>258</v>
      </c>
      <c r="M196" s="14" t="s">
        <v>368</v>
      </c>
      <c r="N196" s="14" t="s">
        <v>398</v>
      </c>
      <c r="O196" s="14" t="s">
        <v>383</v>
      </c>
      <c r="P196" s="14" t="s">
        <v>500</v>
      </c>
      <c r="Q196" s="14" t="s">
        <v>216</v>
      </c>
      <c r="R196" s="14" t="s">
        <v>233</v>
      </c>
      <c r="S196" s="14" t="s">
        <v>221</v>
      </c>
      <c r="T196" s="14" t="s">
        <v>324</v>
      </c>
    </row>
    <row r="197" spans="1:20" x14ac:dyDescent="0.3">
      <c r="A197">
        <v>242015869</v>
      </c>
      <c r="B197">
        <v>1918</v>
      </c>
      <c r="C197" s="14" t="s">
        <v>259</v>
      </c>
      <c r="D197">
        <v>1373720814</v>
      </c>
      <c r="E197">
        <v>7</v>
      </c>
      <c r="F197">
        <v>2</v>
      </c>
      <c r="G197">
        <v>9</v>
      </c>
      <c r="I197" s="14" t="s">
        <v>131</v>
      </c>
      <c r="J197" s="14" t="s">
        <v>89</v>
      </c>
      <c r="K197">
        <v>1</v>
      </c>
      <c r="L197" s="14" t="s">
        <v>258</v>
      </c>
      <c r="M197" s="14" t="s">
        <v>368</v>
      </c>
      <c r="N197" s="14" t="s">
        <v>362</v>
      </c>
      <c r="O197" s="14" t="s">
        <v>501</v>
      </c>
      <c r="P197" s="14" t="s">
        <v>496</v>
      </c>
      <c r="Q197" s="14" t="s">
        <v>216</v>
      </c>
      <c r="R197" s="14" t="s">
        <v>233</v>
      </c>
      <c r="S197" s="14" t="s">
        <v>221</v>
      </c>
      <c r="T197" s="14" t="s">
        <v>324</v>
      </c>
    </row>
    <row r="198" spans="1:20" x14ac:dyDescent="0.3">
      <c r="A198">
        <v>242536167</v>
      </c>
      <c r="B198">
        <v>2183</v>
      </c>
      <c r="C198" s="14" t="s">
        <v>259</v>
      </c>
      <c r="D198">
        <v>1373769640</v>
      </c>
      <c r="E198">
        <v>9</v>
      </c>
      <c r="F198">
        <v>9</v>
      </c>
      <c r="G198">
        <v>5</v>
      </c>
      <c r="I198" s="14" t="s">
        <v>160</v>
      </c>
      <c r="J198" s="14" t="s">
        <v>92</v>
      </c>
      <c r="K198">
        <v>0</v>
      </c>
      <c r="L198" s="14" t="s">
        <v>258</v>
      </c>
      <c r="M198" s="14" t="s">
        <v>325</v>
      </c>
      <c r="N198" s="14" t="s">
        <v>361</v>
      </c>
      <c r="O198" s="14" t="s">
        <v>367</v>
      </c>
      <c r="P198" s="14" t="s">
        <v>218</v>
      </c>
      <c r="Q198" s="14" t="s">
        <v>216</v>
      </c>
      <c r="R198" s="14" t="s">
        <v>233</v>
      </c>
      <c r="S198" s="14" t="s">
        <v>221</v>
      </c>
      <c r="T198" s="14" t="s">
        <v>324</v>
      </c>
    </row>
    <row r="199" spans="1:20" x14ac:dyDescent="0.3">
      <c r="A199">
        <v>242819461</v>
      </c>
      <c r="B199">
        <v>2800</v>
      </c>
      <c r="C199" s="14" t="s">
        <v>259</v>
      </c>
      <c r="D199">
        <v>1373801827</v>
      </c>
      <c r="E199">
        <v>12</v>
      </c>
      <c r="F199">
        <v>13</v>
      </c>
      <c r="G199">
        <v>12</v>
      </c>
      <c r="I199" s="14" t="s">
        <v>115</v>
      </c>
      <c r="J199" s="14" t="s">
        <v>89</v>
      </c>
      <c r="K199">
        <v>0</v>
      </c>
      <c r="L199" s="14" t="s">
        <v>258</v>
      </c>
      <c r="M199" s="14" t="s">
        <v>325</v>
      </c>
      <c r="N199" s="14" t="s">
        <v>379</v>
      </c>
      <c r="O199" s="14" t="s">
        <v>501</v>
      </c>
      <c r="P199" s="14" t="s">
        <v>502</v>
      </c>
      <c r="Q199" s="14" t="s">
        <v>216</v>
      </c>
      <c r="R199" s="14" t="s">
        <v>233</v>
      </c>
      <c r="S199" s="14" t="s">
        <v>221</v>
      </c>
      <c r="T199" s="14" t="s">
        <v>324</v>
      </c>
    </row>
    <row r="200" spans="1:20" x14ac:dyDescent="0.3">
      <c r="A200">
        <v>243656841</v>
      </c>
      <c r="B200">
        <v>2823</v>
      </c>
      <c r="C200" s="14" t="s">
        <v>259</v>
      </c>
      <c r="D200">
        <v>1373888196</v>
      </c>
      <c r="E200">
        <v>5</v>
      </c>
      <c r="F200">
        <v>15</v>
      </c>
      <c r="G200">
        <v>9</v>
      </c>
      <c r="I200" s="14" t="s">
        <v>165</v>
      </c>
      <c r="J200" s="14" t="s">
        <v>89</v>
      </c>
      <c r="K200">
        <v>0</v>
      </c>
      <c r="L200" s="14" t="s">
        <v>258</v>
      </c>
      <c r="M200" s="14" t="s">
        <v>329</v>
      </c>
      <c r="N200" s="14" t="s">
        <v>374</v>
      </c>
      <c r="O200" s="14" t="s">
        <v>383</v>
      </c>
      <c r="P200" s="14" t="s">
        <v>503</v>
      </c>
      <c r="Q200" s="14" t="s">
        <v>216</v>
      </c>
      <c r="R200" s="14" t="s">
        <v>233</v>
      </c>
      <c r="S200" s="14" t="s">
        <v>221</v>
      </c>
      <c r="T200" s="14" t="s">
        <v>324</v>
      </c>
    </row>
    <row r="201" spans="1:20" x14ac:dyDescent="0.3">
      <c r="A201">
        <v>244979346</v>
      </c>
      <c r="B201">
        <v>2271</v>
      </c>
      <c r="C201" s="14" t="s">
        <v>259</v>
      </c>
      <c r="D201">
        <v>1374024743</v>
      </c>
      <c r="E201">
        <v>1</v>
      </c>
      <c r="F201">
        <v>13</v>
      </c>
      <c r="G201">
        <v>5</v>
      </c>
      <c r="I201" s="14" t="s">
        <v>181</v>
      </c>
      <c r="J201" s="14" t="s">
        <v>92</v>
      </c>
      <c r="K201">
        <v>0</v>
      </c>
      <c r="L201" s="14" t="s">
        <v>258</v>
      </c>
      <c r="M201" s="14" t="s">
        <v>329</v>
      </c>
      <c r="N201" s="14" t="s">
        <v>398</v>
      </c>
      <c r="O201" s="14" t="s">
        <v>391</v>
      </c>
      <c r="P201" s="14" t="s">
        <v>407</v>
      </c>
      <c r="Q201" s="14" t="s">
        <v>216</v>
      </c>
      <c r="R201" s="14" t="s">
        <v>233</v>
      </c>
      <c r="S201" s="14" t="s">
        <v>221</v>
      </c>
      <c r="T201" s="14" t="s">
        <v>324</v>
      </c>
    </row>
    <row r="202" spans="1:20" x14ac:dyDescent="0.3">
      <c r="A202">
        <v>245048830</v>
      </c>
      <c r="B202">
        <v>2219</v>
      </c>
      <c r="C202" s="14" t="s">
        <v>259</v>
      </c>
      <c r="D202">
        <v>1374036696</v>
      </c>
      <c r="E202">
        <v>5</v>
      </c>
      <c r="F202">
        <v>10</v>
      </c>
      <c r="G202">
        <v>5</v>
      </c>
      <c r="I202" s="14" t="s">
        <v>164</v>
      </c>
      <c r="J202" s="14" t="s">
        <v>89</v>
      </c>
      <c r="K202">
        <v>0</v>
      </c>
      <c r="L202" s="14" t="s">
        <v>258</v>
      </c>
      <c r="M202" s="14" t="s">
        <v>329</v>
      </c>
      <c r="N202" s="14" t="s">
        <v>327</v>
      </c>
      <c r="O202" s="14" t="s">
        <v>222</v>
      </c>
      <c r="P202" s="14" t="s">
        <v>212</v>
      </c>
      <c r="Q202" s="14" t="s">
        <v>214</v>
      </c>
      <c r="R202" s="14" t="s">
        <v>216</v>
      </c>
      <c r="S202" s="14" t="s">
        <v>221</v>
      </c>
      <c r="T202" s="14" t="s">
        <v>324</v>
      </c>
    </row>
    <row r="203" spans="1:20" x14ac:dyDescent="0.3">
      <c r="A203">
        <v>245067929</v>
      </c>
      <c r="B203">
        <v>1875</v>
      </c>
      <c r="C203" s="14" t="s">
        <v>259</v>
      </c>
      <c r="D203">
        <v>1374039552</v>
      </c>
      <c r="E203">
        <v>11</v>
      </c>
      <c r="F203">
        <v>2</v>
      </c>
      <c r="G203">
        <v>13</v>
      </c>
      <c r="I203" s="14" t="s">
        <v>199</v>
      </c>
      <c r="J203" s="14" t="s">
        <v>89</v>
      </c>
      <c r="K203">
        <v>1</v>
      </c>
      <c r="L203" s="14" t="s">
        <v>258</v>
      </c>
      <c r="M203" s="14" t="s">
        <v>325</v>
      </c>
      <c r="N203" s="14" t="s">
        <v>351</v>
      </c>
      <c r="O203" s="14" t="s">
        <v>418</v>
      </c>
      <c r="P203" s="14" t="s">
        <v>412</v>
      </c>
      <c r="Q203" s="14" t="s">
        <v>214</v>
      </c>
      <c r="R203" s="14" t="s">
        <v>216</v>
      </c>
      <c r="S203" s="14" t="s">
        <v>221</v>
      </c>
      <c r="T203" s="14" t="s">
        <v>324</v>
      </c>
    </row>
    <row r="204" spans="1:20" x14ac:dyDescent="0.3">
      <c r="A204">
        <v>245289084</v>
      </c>
      <c r="B204">
        <v>1655</v>
      </c>
      <c r="C204" s="14" t="s">
        <v>259</v>
      </c>
      <c r="D204">
        <v>1374051273</v>
      </c>
      <c r="E204">
        <v>4</v>
      </c>
      <c r="F204">
        <v>10</v>
      </c>
      <c r="G204">
        <v>0</v>
      </c>
      <c r="I204" s="14" t="s">
        <v>156</v>
      </c>
      <c r="J204" s="14" t="s">
        <v>92</v>
      </c>
      <c r="K204">
        <v>0</v>
      </c>
      <c r="L204" s="14" t="s">
        <v>258</v>
      </c>
      <c r="M204" s="14" t="s">
        <v>329</v>
      </c>
      <c r="N204" s="14" t="s">
        <v>209</v>
      </c>
      <c r="O204" s="14" t="s">
        <v>370</v>
      </c>
      <c r="P204" s="14" t="s">
        <v>382</v>
      </c>
      <c r="Q204" s="14" t="s">
        <v>214</v>
      </c>
      <c r="R204" s="14" t="s">
        <v>216</v>
      </c>
      <c r="S204" s="14" t="s">
        <v>221</v>
      </c>
      <c r="T204" s="14" t="s">
        <v>324</v>
      </c>
    </row>
    <row r="205" spans="1:20" x14ac:dyDescent="0.3">
      <c r="A205">
        <v>245259890</v>
      </c>
      <c r="B205">
        <v>1880</v>
      </c>
      <c r="C205" s="14" t="s">
        <v>259</v>
      </c>
      <c r="D205">
        <v>1374060021</v>
      </c>
      <c r="E205">
        <v>19</v>
      </c>
      <c r="F205">
        <v>5</v>
      </c>
      <c r="G205">
        <v>9</v>
      </c>
      <c r="I205" s="14" t="s">
        <v>115</v>
      </c>
      <c r="J205" s="14" t="s">
        <v>89</v>
      </c>
      <c r="K205">
        <v>1</v>
      </c>
      <c r="L205" s="14" t="s">
        <v>258</v>
      </c>
      <c r="M205" s="14" t="s">
        <v>325</v>
      </c>
      <c r="N205" s="14" t="s">
        <v>361</v>
      </c>
      <c r="O205" s="14" t="s">
        <v>504</v>
      </c>
      <c r="P205" s="14" t="s">
        <v>385</v>
      </c>
      <c r="Q205" s="14" t="s">
        <v>233</v>
      </c>
      <c r="R205" s="14" t="s">
        <v>216</v>
      </c>
      <c r="S205" s="14" t="s">
        <v>221</v>
      </c>
      <c r="T205" s="14" t="s">
        <v>324</v>
      </c>
    </row>
    <row r="206" spans="1:20" x14ac:dyDescent="0.3">
      <c r="A206">
        <v>248777293</v>
      </c>
      <c r="B206">
        <v>3442</v>
      </c>
      <c r="C206" s="14" t="s">
        <v>259</v>
      </c>
      <c r="D206">
        <v>1374404928</v>
      </c>
      <c r="E206">
        <v>16</v>
      </c>
      <c r="F206">
        <v>13</v>
      </c>
      <c r="G206">
        <v>23</v>
      </c>
      <c r="I206" s="14" t="s">
        <v>115</v>
      </c>
      <c r="J206" s="14" t="s">
        <v>92</v>
      </c>
      <c r="K206">
        <v>1</v>
      </c>
      <c r="L206" s="14" t="s">
        <v>258</v>
      </c>
      <c r="M206" s="14" t="s">
        <v>325</v>
      </c>
      <c r="N206" s="14" t="s">
        <v>484</v>
      </c>
      <c r="O206" s="14" t="s">
        <v>370</v>
      </c>
      <c r="P206" s="14" t="s">
        <v>400</v>
      </c>
      <c r="Q206" s="14" t="s">
        <v>233</v>
      </c>
      <c r="R206" s="14" t="s">
        <v>216</v>
      </c>
      <c r="S206" s="14" t="s">
        <v>221</v>
      </c>
      <c r="T206" s="14" t="s">
        <v>324</v>
      </c>
    </row>
    <row r="207" spans="1:20" x14ac:dyDescent="0.3">
      <c r="A207">
        <v>249604139</v>
      </c>
      <c r="B207">
        <v>2254</v>
      </c>
      <c r="C207" s="14" t="s">
        <v>259</v>
      </c>
      <c r="D207">
        <v>1374481371</v>
      </c>
      <c r="E207">
        <v>1</v>
      </c>
      <c r="F207">
        <v>9</v>
      </c>
      <c r="G207">
        <v>5</v>
      </c>
      <c r="I207" s="14" t="s">
        <v>169</v>
      </c>
      <c r="J207" s="14" t="s">
        <v>89</v>
      </c>
      <c r="K207">
        <v>1</v>
      </c>
      <c r="L207" s="14" t="s">
        <v>258</v>
      </c>
      <c r="M207" s="14" t="s">
        <v>325</v>
      </c>
      <c r="N207" s="14" t="s">
        <v>390</v>
      </c>
      <c r="O207" s="14" t="s">
        <v>501</v>
      </c>
      <c r="P207" s="14" t="s">
        <v>501</v>
      </c>
      <c r="Q207" s="14" t="s">
        <v>233</v>
      </c>
      <c r="R207" s="14" t="s">
        <v>216</v>
      </c>
      <c r="S207" s="14" t="s">
        <v>230</v>
      </c>
      <c r="T207" s="14" t="s">
        <v>324</v>
      </c>
    </row>
    <row r="208" spans="1:20" x14ac:dyDescent="0.3">
      <c r="A208">
        <v>249732596</v>
      </c>
      <c r="B208">
        <v>2809</v>
      </c>
      <c r="C208" s="14" t="s">
        <v>259</v>
      </c>
      <c r="D208">
        <v>1374491386</v>
      </c>
      <c r="E208">
        <v>7</v>
      </c>
      <c r="F208">
        <v>16</v>
      </c>
      <c r="G208">
        <v>16</v>
      </c>
      <c r="I208" s="14" t="s">
        <v>161</v>
      </c>
      <c r="J208" s="14" t="s">
        <v>89</v>
      </c>
      <c r="K208">
        <v>0</v>
      </c>
      <c r="L208" s="14" t="s">
        <v>258</v>
      </c>
      <c r="M208" s="14" t="s">
        <v>325</v>
      </c>
      <c r="N208" s="14" t="s">
        <v>341</v>
      </c>
      <c r="O208" s="14" t="s">
        <v>375</v>
      </c>
      <c r="P208" s="14" t="s">
        <v>428</v>
      </c>
      <c r="Q208" s="14" t="s">
        <v>233</v>
      </c>
      <c r="R208" s="14" t="s">
        <v>216</v>
      </c>
      <c r="S208" s="14" t="s">
        <v>230</v>
      </c>
      <c r="T208" s="14" t="s">
        <v>324</v>
      </c>
    </row>
    <row r="209" spans="1:20" x14ac:dyDescent="0.3">
      <c r="A209">
        <v>250617746</v>
      </c>
      <c r="B209">
        <v>2482</v>
      </c>
      <c r="C209" s="14" t="s">
        <v>259</v>
      </c>
      <c r="D209">
        <v>1374576513</v>
      </c>
      <c r="E209">
        <v>8</v>
      </c>
      <c r="F209">
        <v>4</v>
      </c>
      <c r="G209">
        <v>9</v>
      </c>
      <c r="I209" s="14" t="s">
        <v>182</v>
      </c>
      <c r="J209" s="14" t="s">
        <v>92</v>
      </c>
      <c r="K209">
        <v>1</v>
      </c>
      <c r="L209" s="14" t="s">
        <v>258</v>
      </c>
      <c r="M209" s="14" t="s">
        <v>368</v>
      </c>
      <c r="N209" s="14" t="s">
        <v>360</v>
      </c>
      <c r="O209" s="14" t="s">
        <v>422</v>
      </c>
      <c r="P209" s="14" t="s">
        <v>372</v>
      </c>
      <c r="Q209" s="14" t="s">
        <v>233</v>
      </c>
      <c r="R209" s="14" t="s">
        <v>216</v>
      </c>
      <c r="S209" s="14" t="s">
        <v>230</v>
      </c>
      <c r="T209" s="14" t="s">
        <v>324</v>
      </c>
    </row>
    <row r="210" spans="1:20" x14ac:dyDescent="0.3">
      <c r="A210">
        <v>250657355</v>
      </c>
      <c r="B210">
        <v>1403</v>
      </c>
      <c r="C210" s="14" t="s">
        <v>259</v>
      </c>
      <c r="D210">
        <v>1374577664</v>
      </c>
      <c r="E210">
        <v>3</v>
      </c>
      <c r="F210">
        <v>1</v>
      </c>
      <c r="G210">
        <v>1</v>
      </c>
      <c r="I210" s="14" t="s">
        <v>135</v>
      </c>
      <c r="J210" s="14" t="s">
        <v>89</v>
      </c>
      <c r="K210">
        <v>1</v>
      </c>
      <c r="L210" s="14" t="s">
        <v>258</v>
      </c>
      <c r="M210" s="14" t="s">
        <v>403</v>
      </c>
      <c r="N210" s="14" t="s">
        <v>354</v>
      </c>
      <c r="O210" s="14" t="s">
        <v>361</v>
      </c>
      <c r="P210" s="14" t="s">
        <v>428</v>
      </c>
      <c r="Q210" s="14" t="s">
        <v>233</v>
      </c>
      <c r="R210" s="14" t="s">
        <v>216</v>
      </c>
      <c r="S210" s="14" t="s">
        <v>230</v>
      </c>
      <c r="T210" s="14" t="s">
        <v>324</v>
      </c>
    </row>
    <row r="211" spans="1:20" x14ac:dyDescent="0.3">
      <c r="A211">
        <v>252570546</v>
      </c>
      <c r="B211">
        <v>1590</v>
      </c>
      <c r="C211" s="14" t="s">
        <v>259</v>
      </c>
      <c r="D211">
        <v>1374754564</v>
      </c>
      <c r="E211">
        <v>5</v>
      </c>
      <c r="F211">
        <v>4</v>
      </c>
      <c r="G211">
        <v>5</v>
      </c>
      <c r="I211" s="14" t="s">
        <v>126</v>
      </c>
      <c r="J211" s="14" t="s">
        <v>89</v>
      </c>
      <c r="K211">
        <v>1</v>
      </c>
      <c r="L211" s="14" t="s">
        <v>258</v>
      </c>
      <c r="M211" s="14" t="s">
        <v>445</v>
      </c>
      <c r="N211" s="14" t="s">
        <v>327</v>
      </c>
      <c r="O211" s="14" t="s">
        <v>381</v>
      </c>
      <c r="P211" s="14" t="s">
        <v>501</v>
      </c>
      <c r="Q211" s="14" t="s">
        <v>233</v>
      </c>
      <c r="R211" s="14" t="s">
        <v>216</v>
      </c>
      <c r="S211" s="14" t="s">
        <v>230</v>
      </c>
      <c r="T211" s="14" t="s">
        <v>324</v>
      </c>
    </row>
    <row r="212" spans="1:20" x14ac:dyDescent="0.3">
      <c r="A212">
        <v>253555958</v>
      </c>
      <c r="B212">
        <v>3061</v>
      </c>
      <c r="C212" s="14" t="s">
        <v>259</v>
      </c>
      <c r="D212">
        <v>1374840438</v>
      </c>
      <c r="E212">
        <v>6</v>
      </c>
      <c r="F212">
        <v>9</v>
      </c>
      <c r="G212">
        <v>17</v>
      </c>
      <c r="I212" s="14" t="s">
        <v>99</v>
      </c>
      <c r="J212" s="14" t="s">
        <v>92</v>
      </c>
      <c r="K212">
        <v>1</v>
      </c>
      <c r="L212" s="14" t="s">
        <v>258</v>
      </c>
      <c r="M212" s="14" t="s">
        <v>445</v>
      </c>
      <c r="N212" s="14" t="s">
        <v>347</v>
      </c>
      <c r="O212" s="14" t="s">
        <v>344</v>
      </c>
      <c r="P212" s="14" t="s">
        <v>505</v>
      </c>
      <c r="Q212" s="14" t="s">
        <v>233</v>
      </c>
      <c r="R212" s="14" t="s">
        <v>216</v>
      </c>
      <c r="S212" s="14" t="s">
        <v>230</v>
      </c>
      <c r="T212" s="14" t="s">
        <v>324</v>
      </c>
    </row>
    <row r="213" spans="1:20" x14ac:dyDescent="0.3">
      <c r="A213">
        <v>253627514</v>
      </c>
      <c r="B213">
        <v>2773</v>
      </c>
      <c r="C213" s="14" t="s">
        <v>259</v>
      </c>
      <c r="D213">
        <v>1374844594</v>
      </c>
      <c r="E213">
        <v>3</v>
      </c>
      <c r="F213">
        <v>18</v>
      </c>
      <c r="G213">
        <v>3</v>
      </c>
      <c r="I213" s="14" t="s">
        <v>93</v>
      </c>
      <c r="J213" s="14" t="s">
        <v>89</v>
      </c>
      <c r="K213">
        <v>0</v>
      </c>
      <c r="L213" s="14" t="s">
        <v>258</v>
      </c>
      <c r="M213" s="14" t="s">
        <v>445</v>
      </c>
      <c r="N213" s="14" t="s">
        <v>354</v>
      </c>
      <c r="O213" s="14" t="s">
        <v>365</v>
      </c>
      <c r="P213" s="14" t="s">
        <v>504</v>
      </c>
      <c r="Q213" s="14" t="s">
        <v>233</v>
      </c>
      <c r="R213" s="14" t="s">
        <v>228</v>
      </c>
      <c r="S213" s="14" t="s">
        <v>230</v>
      </c>
      <c r="T213" s="14" t="s">
        <v>324</v>
      </c>
    </row>
    <row r="214" spans="1:20" x14ac:dyDescent="0.3">
      <c r="A214">
        <v>254322841</v>
      </c>
      <c r="B214">
        <v>3603</v>
      </c>
      <c r="C214" s="14" t="s">
        <v>259</v>
      </c>
      <c r="D214">
        <v>1374909229</v>
      </c>
      <c r="E214">
        <v>13</v>
      </c>
      <c r="F214">
        <v>9</v>
      </c>
      <c r="G214">
        <v>20</v>
      </c>
      <c r="I214" s="14" t="s">
        <v>91</v>
      </c>
      <c r="J214" s="14" t="s">
        <v>89</v>
      </c>
      <c r="K214">
        <v>1</v>
      </c>
      <c r="L214" s="14" t="s">
        <v>258</v>
      </c>
      <c r="M214" s="14" t="s">
        <v>445</v>
      </c>
      <c r="N214" s="14" t="s">
        <v>478</v>
      </c>
      <c r="O214" s="14" t="s">
        <v>377</v>
      </c>
      <c r="P214" s="14" t="s">
        <v>506</v>
      </c>
      <c r="Q214" s="14" t="s">
        <v>233</v>
      </c>
      <c r="R214" s="14" t="s">
        <v>228</v>
      </c>
      <c r="S214" s="14" t="s">
        <v>230</v>
      </c>
      <c r="T214" s="14" t="s">
        <v>324</v>
      </c>
    </row>
    <row r="215" spans="1:20" x14ac:dyDescent="0.3">
      <c r="A215">
        <v>254542371</v>
      </c>
      <c r="B215">
        <v>2207</v>
      </c>
      <c r="C215" s="14" t="s">
        <v>259</v>
      </c>
      <c r="D215">
        <v>1374924501</v>
      </c>
      <c r="E215">
        <v>5</v>
      </c>
      <c r="F215">
        <v>9</v>
      </c>
      <c r="G215">
        <v>4</v>
      </c>
      <c r="I215" s="14" t="s">
        <v>160</v>
      </c>
      <c r="J215" s="14" t="s">
        <v>92</v>
      </c>
      <c r="K215">
        <v>0</v>
      </c>
      <c r="L215" s="14" t="s">
        <v>258</v>
      </c>
      <c r="M215" s="14" t="s">
        <v>403</v>
      </c>
      <c r="N215" s="14" t="s">
        <v>347</v>
      </c>
      <c r="O215" s="14" t="s">
        <v>375</v>
      </c>
      <c r="P215" s="14" t="s">
        <v>375</v>
      </c>
      <c r="Q215" s="14" t="s">
        <v>233</v>
      </c>
      <c r="R215" s="14" t="s">
        <v>228</v>
      </c>
      <c r="S215" s="14" t="s">
        <v>230</v>
      </c>
      <c r="T215" s="14" t="s">
        <v>324</v>
      </c>
    </row>
    <row r="216" spans="1:20" x14ac:dyDescent="0.3">
      <c r="A216">
        <v>254584803</v>
      </c>
      <c r="B216">
        <v>2972</v>
      </c>
      <c r="C216" s="14" t="s">
        <v>259</v>
      </c>
      <c r="D216">
        <v>1374927059</v>
      </c>
      <c r="E216">
        <v>0</v>
      </c>
      <c r="F216">
        <v>3</v>
      </c>
      <c r="G216">
        <v>5</v>
      </c>
      <c r="I216" s="14" t="s">
        <v>186</v>
      </c>
      <c r="J216" s="14" t="s">
        <v>89</v>
      </c>
      <c r="K216">
        <v>0</v>
      </c>
      <c r="L216" s="14" t="s">
        <v>258</v>
      </c>
      <c r="M216" s="14" t="s">
        <v>368</v>
      </c>
      <c r="N216" s="14" t="s">
        <v>209</v>
      </c>
      <c r="O216" s="14" t="s">
        <v>504</v>
      </c>
      <c r="P216" s="14" t="s">
        <v>380</v>
      </c>
      <c r="Q216" s="14" t="s">
        <v>233</v>
      </c>
      <c r="R216" s="14" t="s">
        <v>228</v>
      </c>
      <c r="S216" s="14" t="s">
        <v>230</v>
      </c>
      <c r="T216" s="14" t="s">
        <v>324</v>
      </c>
    </row>
    <row r="217" spans="1:20" x14ac:dyDescent="0.3">
      <c r="A217">
        <v>255287157</v>
      </c>
      <c r="B217">
        <v>2219</v>
      </c>
      <c r="C217" s="14" t="s">
        <v>259</v>
      </c>
      <c r="D217">
        <v>1374983992</v>
      </c>
      <c r="E217">
        <v>8</v>
      </c>
      <c r="F217">
        <v>9</v>
      </c>
      <c r="G217">
        <v>6</v>
      </c>
      <c r="I217" s="14" t="s">
        <v>128</v>
      </c>
      <c r="J217" s="14" t="s">
        <v>92</v>
      </c>
      <c r="K217">
        <v>0</v>
      </c>
      <c r="L217" s="14" t="s">
        <v>258</v>
      </c>
      <c r="M217" s="14" t="s">
        <v>325</v>
      </c>
      <c r="N217" s="14" t="s">
        <v>351</v>
      </c>
      <c r="O217" s="14" t="s">
        <v>414</v>
      </c>
      <c r="P217" s="14" t="s">
        <v>505</v>
      </c>
      <c r="Q217" s="14" t="s">
        <v>233</v>
      </c>
      <c r="R217" s="14" t="s">
        <v>228</v>
      </c>
      <c r="S217" s="14" t="s">
        <v>230</v>
      </c>
      <c r="T217" s="14" t="s">
        <v>324</v>
      </c>
    </row>
    <row r="218" spans="1:20" x14ac:dyDescent="0.3">
      <c r="A218">
        <v>255351995</v>
      </c>
      <c r="B218">
        <v>3465</v>
      </c>
      <c r="C218" s="14" t="s">
        <v>259</v>
      </c>
      <c r="D218">
        <v>1374990079</v>
      </c>
      <c r="E218">
        <v>9</v>
      </c>
      <c r="F218">
        <v>8</v>
      </c>
      <c r="G218">
        <v>15</v>
      </c>
      <c r="I218" s="14" t="s">
        <v>113</v>
      </c>
      <c r="J218" s="14" t="s">
        <v>92</v>
      </c>
      <c r="K218">
        <v>0</v>
      </c>
      <c r="L218" s="14" t="s">
        <v>258</v>
      </c>
      <c r="M218" s="14" t="s">
        <v>325</v>
      </c>
      <c r="N218" s="14" t="s">
        <v>351</v>
      </c>
      <c r="O218" s="14" t="s">
        <v>222</v>
      </c>
      <c r="P218" s="14" t="s">
        <v>428</v>
      </c>
      <c r="Q218" s="14" t="s">
        <v>233</v>
      </c>
      <c r="R218" s="14" t="s">
        <v>228</v>
      </c>
      <c r="S218" s="14" t="s">
        <v>230</v>
      </c>
      <c r="T218" s="14" t="s">
        <v>324</v>
      </c>
    </row>
    <row r="219" spans="1:20" x14ac:dyDescent="0.3">
      <c r="A219">
        <v>256617040</v>
      </c>
      <c r="B219">
        <v>3031</v>
      </c>
      <c r="C219" s="14" t="s">
        <v>259</v>
      </c>
      <c r="D219">
        <v>1375089845</v>
      </c>
      <c r="E219">
        <v>2</v>
      </c>
      <c r="F219">
        <v>6</v>
      </c>
      <c r="G219">
        <v>11</v>
      </c>
      <c r="I219" s="14" t="s">
        <v>162</v>
      </c>
      <c r="J219" s="14" t="s">
        <v>92</v>
      </c>
      <c r="K219">
        <v>0</v>
      </c>
      <c r="L219" s="14" t="s">
        <v>258</v>
      </c>
      <c r="M219" s="14" t="s">
        <v>325</v>
      </c>
      <c r="N219" s="14" t="s">
        <v>405</v>
      </c>
      <c r="O219" s="14" t="s">
        <v>377</v>
      </c>
      <c r="P219" s="14" t="s">
        <v>414</v>
      </c>
      <c r="Q219" s="14" t="s">
        <v>233</v>
      </c>
      <c r="R219" s="14" t="s">
        <v>228</v>
      </c>
      <c r="S219" s="14" t="s">
        <v>230</v>
      </c>
      <c r="T219" s="14" t="s">
        <v>324</v>
      </c>
    </row>
    <row r="220" spans="1:20" x14ac:dyDescent="0.3">
      <c r="A220">
        <v>256681600</v>
      </c>
      <c r="B220">
        <v>3430</v>
      </c>
      <c r="C220" s="14" t="s">
        <v>259</v>
      </c>
      <c r="D220">
        <v>1375094607</v>
      </c>
      <c r="E220">
        <v>8</v>
      </c>
      <c r="F220">
        <v>8</v>
      </c>
      <c r="G220">
        <v>18</v>
      </c>
      <c r="I220" s="14" t="s">
        <v>149</v>
      </c>
      <c r="J220" s="14" t="s">
        <v>89</v>
      </c>
      <c r="K220">
        <v>1</v>
      </c>
      <c r="L220" s="14" t="s">
        <v>258</v>
      </c>
      <c r="M220" s="14" t="s">
        <v>368</v>
      </c>
      <c r="N220" s="14" t="s">
        <v>336</v>
      </c>
      <c r="O220" s="14" t="s">
        <v>422</v>
      </c>
      <c r="P220" s="14" t="s">
        <v>399</v>
      </c>
      <c r="Q220" s="14" t="s">
        <v>233</v>
      </c>
      <c r="R220" s="14" t="s">
        <v>228</v>
      </c>
      <c r="S220" s="14" t="s">
        <v>230</v>
      </c>
      <c r="T220" s="14" t="s">
        <v>324</v>
      </c>
    </row>
    <row r="221" spans="1:20" x14ac:dyDescent="0.3">
      <c r="A221">
        <v>256743742</v>
      </c>
      <c r="B221">
        <v>1908</v>
      </c>
      <c r="C221" s="14" t="s">
        <v>259</v>
      </c>
      <c r="D221">
        <v>1375098598</v>
      </c>
      <c r="E221">
        <v>1</v>
      </c>
      <c r="F221">
        <v>16</v>
      </c>
      <c r="G221">
        <v>7</v>
      </c>
      <c r="I221" s="14" t="s">
        <v>115</v>
      </c>
      <c r="J221" s="14" t="s">
        <v>92</v>
      </c>
      <c r="K221">
        <v>0</v>
      </c>
      <c r="L221" s="14" t="s">
        <v>258</v>
      </c>
      <c r="M221" s="14" t="s">
        <v>368</v>
      </c>
      <c r="N221" s="14" t="s">
        <v>336</v>
      </c>
      <c r="O221" s="14" t="s">
        <v>365</v>
      </c>
      <c r="P221" s="14" t="s">
        <v>394</v>
      </c>
      <c r="Q221" s="14" t="s">
        <v>233</v>
      </c>
      <c r="R221" s="14" t="s">
        <v>228</v>
      </c>
      <c r="S221" s="14" t="s">
        <v>230</v>
      </c>
      <c r="T221" s="14" t="s">
        <v>324</v>
      </c>
    </row>
    <row r="222" spans="1:20" x14ac:dyDescent="0.3">
      <c r="A222">
        <v>257749049</v>
      </c>
      <c r="B222">
        <v>466</v>
      </c>
      <c r="C222" s="14" t="s">
        <v>259</v>
      </c>
      <c r="D222">
        <v>1375183999</v>
      </c>
      <c r="E222">
        <v>1</v>
      </c>
      <c r="F222">
        <v>1</v>
      </c>
      <c r="G222">
        <v>0</v>
      </c>
      <c r="I222" s="14" t="s">
        <v>174</v>
      </c>
      <c r="J222" s="14" t="s">
        <v>92</v>
      </c>
      <c r="K222">
        <v>1</v>
      </c>
      <c r="L222" s="14" t="s">
        <v>258</v>
      </c>
      <c r="M222" s="14" t="s">
        <v>403</v>
      </c>
      <c r="N222" s="14" t="s">
        <v>350</v>
      </c>
      <c r="O222" s="14" t="s">
        <v>227</v>
      </c>
      <c r="P222" s="14" t="s">
        <v>382</v>
      </c>
      <c r="Q222" s="14" t="s">
        <v>233</v>
      </c>
      <c r="R222" s="14" t="s">
        <v>228</v>
      </c>
      <c r="S222" s="14" t="s">
        <v>230</v>
      </c>
      <c r="T222" s="14" t="s">
        <v>324</v>
      </c>
    </row>
    <row r="223" spans="1:20" x14ac:dyDescent="0.3">
      <c r="A223">
        <v>257767480</v>
      </c>
      <c r="B223">
        <v>2648</v>
      </c>
      <c r="C223" s="14" t="s">
        <v>259</v>
      </c>
      <c r="D223">
        <v>1375185109</v>
      </c>
      <c r="E223">
        <v>11</v>
      </c>
      <c r="F223">
        <v>11</v>
      </c>
      <c r="G223">
        <v>9</v>
      </c>
      <c r="I223" s="14" t="s">
        <v>143</v>
      </c>
      <c r="J223" s="14" t="s">
        <v>92</v>
      </c>
      <c r="K223">
        <v>1</v>
      </c>
      <c r="L223" s="14" t="s">
        <v>258</v>
      </c>
      <c r="M223" s="14" t="s">
        <v>403</v>
      </c>
      <c r="N223" s="14" t="s">
        <v>350</v>
      </c>
      <c r="O223" s="14" t="s">
        <v>365</v>
      </c>
      <c r="P223" s="14" t="s">
        <v>372</v>
      </c>
      <c r="Q223" s="14" t="s">
        <v>233</v>
      </c>
      <c r="R223" s="14" t="s">
        <v>228</v>
      </c>
      <c r="S223" s="14" t="s">
        <v>230</v>
      </c>
      <c r="T223" s="14" t="s">
        <v>324</v>
      </c>
    </row>
    <row r="224" spans="1:20" x14ac:dyDescent="0.3">
      <c r="A224">
        <v>258878655</v>
      </c>
      <c r="B224">
        <v>1923</v>
      </c>
      <c r="C224" s="14" t="s">
        <v>259</v>
      </c>
      <c r="D224">
        <v>1375274011</v>
      </c>
      <c r="E224">
        <v>7</v>
      </c>
      <c r="F224">
        <v>4</v>
      </c>
      <c r="G224">
        <v>18</v>
      </c>
      <c r="I224" s="14" t="s">
        <v>140</v>
      </c>
      <c r="J224" s="14" t="s">
        <v>92</v>
      </c>
      <c r="K224">
        <v>1</v>
      </c>
      <c r="L224" s="14" t="s">
        <v>258</v>
      </c>
      <c r="M224" s="14" t="s">
        <v>445</v>
      </c>
      <c r="N224" s="14" t="s">
        <v>363</v>
      </c>
      <c r="O224" s="14" t="s">
        <v>388</v>
      </c>
      <c r="P224" s="14" t="s">
        <v>495</v>
      </c>
      <c r="Q224" s="14" t="s">
        <v>233</v>
      </c>
      <c r="R224" s="14" t="s">
        <v>228</v>
      </c>
      <c r="S224" s="14" t="s">
        <v>230</v>
      </c>
      <c r="T224" s="14" t="s">
        <v>324</v>
      </c>
    </row>
    <row r="225" spans="1:20" x14ac:dyDescent="0.3">
      <c r="A225">
        <v>259441267</v>
      </c>
      <c r="B225">
        <v>2176</v>
      </c>
      <c r="C225" s="14" t="s">
        <v>259</v>
      </c>
      <c r="D225">
        <v>1375314529</v>
      </c>
      <c r="E225">
        <v>6</v>
      </c>
      <c r="F225">
        <v>17</v>
      </c>
      <c r="G225">
        <v>7</v>
      </c>
      <c r="I225" s="14" t="s">
        <v>115</v>
      </c>
      <c r="J225" s="14" t="s">
        <v>92</v>
      </c>
      <c r="K225">
        <v>0</v>
      </c>
      <c r="L225" s="14" t="s">
        <v>258</v>
      </c>
      <c r="M225" s="14" t="s">
        <v>403</v>
      </c>
      <c r="N225" s="14" t="s">
        <v>213</v>
      </c>
      <c r="O225" s="14" t="s">
        <v>380</v>
      </c>
      <c r="P225" s="14" t="s">
        <v>412</v>
      </c>
      <c r="Q225" s="14" t="s">
        <v>216</v>
      </c>
      <c r="R225" s="14" t="s">
        <v>228</v>
      </c>
      <c r="S225" s="14" t="s">
        <v>230</v>
      </c>
      <c r="T225" s="14" t="s">
        <v>324</v>
      </c>
    </row>
    <row r="226" spans="1:20" x14ac:dyDescent="0.3">
      <c r="A226">
        <v>259507252</v>
      </c>
      <c r="B226">
        <v>2584</v>
      </c>
      <c r="C226" s="14" t="s">
        <v>259</v>
      </c>
      <c r="D226">
        <v>1375323684</v>
      </c>
      <c r="E226">
        <v>4</v>
      </c>
      <c r="F226">
        <v>13</v>
      </c>
      <c r="G226">
        <v>8</v>
      </c>
      <c r="I226" s="14" t="s">
        <v>115</v>
      </c>
      <c r="J226" s="14" t="s">
        <v>92</v>
      </c>
      <c r="K226">
        <v>0</v>
      </c>
      <c r="L226" s="14" t="s">
        <v>258</v>
      </c>
      <c r="M226" s="14" t="s">
        <v>368</v>
      </c>
      <c r="N226" s="14" t="s">
        <v>373</v>
      </c>
      <c r="O226" s="14" t="s">
        <v>380</v>
      </c>
      <c r="P226" s="14" t="s">
        <v>506</v>
      </c>
      <c r="Q226" s="14" t="s">
        <v>220</v>
      </c>
      <c r="R226" s="14" t="s">
        <v>228</v>
      </c>
      <c r="S226" s="14" t="s">
        <v>211</v>
      </c>
      <c r="T226" s="14" t="s">
        <v>324</v>
      </c>
    </row>
    <row r="227" spans="1:20" x14ac:dyDescent="0.3">
      <c r="A227">
        <v>263978256</v>
      </c>
      <c r="B227">
        <v>1652</v>
      </c>
      <c r="C227" s="14" t="s">
        <v>259</v>
      </c>
      <c r="D227">
        <v>1375699715</v>
      </c>
      <c r="E227">
        <v>0</v>
      </c>
      <c r="F227">
        <v>9</v>
      </c>
      <c r="G227">
        <v>6</v>
      </c>
      <c r="I227" s="14" t="s">
        <v>138</v>
      </c>
      <c r="J227" s="14" t="s">
        <v>89</v>
      </c>
      <c r="K227">
        <v>0</v>
      </c>
      <c r="L227" s="14" t="s">
        <v>258</v>
      </c>
      <c r="M227" s="14" t="s">
        <v>325</v>
      </c>
      <c r="N227" s="14" t="s">
        <v>371</v>
      </c>
      <c r="O227" s="14" t="s">
        <v>380</v>
      </c>
      <c r="P227" s="14" t="s">
        <v>427</v>
      </c>
      <c r="Q227" s="14" t="s">
        <v>220</v>
      </c>
      <c r="R227" s="14" t="s">
        <v>228</v>
      </c>
      <c r="S227" s="14" t="s">
        <v>211</v>
      </c>
      <c r="T227" s="14" t="s">
        <v>324</v>
      </c>
    </row>
    <row r="228" spans="1:20" x14ac:dyDescent="0.3">
      <c r="A228">
        <v>264023015</v>
      </c>
      <c r="B228">
        <v>3231</v>
      </c>
      <c r="C228" s="14" t="s">
        <v>259</v>
      </c>
      <c r="D228">
        <v>1375702624</v>
      </c>
      <c r="E228">
        <v>9</v>
      </c>
      <c r="F228">
        <v>15</v>
      </c>
      <c r="G228">
        <v>10</v>
      </c>
      <c r="I228" s="14" t="s">
        <v>168</v>
      </c>
      <c r="J228" s="14" t="s">
        <v>89</v>
      </c>
      <c r="K228">
        <v>0</v>
      </c>
      <c r="L228" s="14" t="s">
        <v>258</v>
      </c>
      <c r="M228" s="14" t="s">
        <v>325</v>
      </c>
      <c r="N228" s="14" t="s">
        <v>401</v>
      </c>
      <c r="O228" s="14" t="s">
        <v>504</v>
      </c>
      <c r="P228" s="14" t="s">
        <v>367</v>
      </c>
      <c r="Q228" s="14" t="s">
        <v>220</v>
      </c>
      <c r="R228" s="14" t="s">
        <v>228</v>
      </c>
      <c r="S228" s="14" t="s">
        <v>211</v>
      </c>
      <c r="T228" s="14" t="s">
        <v>324</v>
      </c>
    </row>
    <row r="229" spans="1:20" x14ac:dyDescent="0.3">
      <c r="A229">
        <v>265012593</v>
      </c>
      <c r="B229">
        <v>2749</v>
      </c>
      <c r="C229" s="14" t="s">
        <v>259</v>
      </c>
      <c r="D229">
        <v>1375785326</v>
      </c>
      <c r="E229">
        <v>6</v>
      </c>
      <c r="F229">
        <v>2</v>
      </c>
      <c r="G229">
        <v>8</v>
      </c>
      <c r="I229" s="14" t="s">
        <v>108</v>
      </c>
      <c r="J229" s="14" t="s">
        <v>89</v>
      </c>
      <c r="K229">
        <v>1</v>
      </c>
      <c r="L229" s="14" t="s">
        <v>258</v>
      </c>
      <c r="M229" s="14" t="s">
        <v>325</v>
      </c>
      <c r="N229" s="14" t="s">
        <v>371</v>
      </c>
      <c r="O229" s="14" t="s">
        <v>505</v>
      </c>
      <c r="P229" s="14" t="s">
        <v>375</v>
      </c>
      <c r="Q229" s="14" t="s">
        <v>220</v>
      </c>
      <c r="R229" s="14" t="s">
        <v>228</v>
      </c>
      <c r="S229" s="14" t="s">
        <v>211</v>
      </c>
      <c r="T229" s="14" t="s">
        <v>324</v>
      </c>
    </row>
    <row r="230" spans="1:20" x14ac:dyDescent="0.3">
      <c r="A230">
        <v>265077755</v>
      </c>
      <c r="B230">
        <v>2960</v>
      </c>
      <c r="C230" s="14" t="s">
        <v>259</v>
      </c>
      <c r="D230">
        <v>1375789655</v>
      </c>
      <c r="E230">
        <v>6</v>
      </c>
      <c r="F230">
        <v>5</v>
      </c>
      <c r="G230">
        <v>14</v>
      </c>
      <c r="I230" s="14" t="s">
        <v>128</v>
      </c>
      <c r="J230" s="14" t="s">
        <v>89</v>
      </c>
      <c r="K230">
        <v>1</v>
      </c>
      <c r="L230" s="14" t="s">
        <v>258</v>
      </c>
      <c r="M230" s="14" t="s">
        <v>325</v>
      </c>
      <c r="N230" s="14" t="s">
        <v>395</v>
      </c>
      <c r="O230" s="14" t="s">
        <v>370</v>
      </c>
      <c r="P230" s="14" t="s">
        <v>387</v>
      </c>
      <c r="Q230" s="14" t="s">
        <v>220</v>
      </c>
      <c r="R230" s="14" t="s">
        <v>228</v>
      </c>
      <c r="S230" s="14" t="s">
        <v>211</v>
      </c>
      <c r="T230" s="14" t="s">
        <v>324</v>
      </c>
    </row>
    <row r="231" spans="1:20" x14ac:dyDescent="0.3">
      <c r="A231">
        <v>266165668</v>
      </c>
      <c r="B231">
        <v>2335</v>
      </c>
      <c r="C231" s="14" t="s">
        <v>259</v>
      </c>
      <c r="D231">
        <v>1375876326</v>
      </c>
      <c r="E231">
        <v>5</v>
      </c>
      <c r="F231">
        <v>4</v>
      </c>
      <c r="G231">
        <v>9</v>
      </c>
      <c r="I231" s="14" t="s">
        <v>186</v>
      </c>
      <c r="J231" s="14" t="s">
        <v>92</v>
      </c>
      <c r="K231">
        <v>1</v>
      </c>
      <c r="L231" s="14" t="s">
        <v>258</v>
      </c>
      <c r="M231" s="14" t="s">
        <v>325</v>
      </c>
      <c r="N231" s="14" t="s">
        <v>395</v>
      </c>
      <c r="O231" s="14" t="s">
        <v>370</v>
      </c>
      <c r="P231" s="14" t="s">
        <v>389</v>
      </c>
      <c r="Q231" s="14" t="s">
        <v>220</v>
      </c>
      <c r="R231" s="14" t="s">
        <v>228</v>
      </c>
      <c r="S231" s="14" t="s">
        <v>211</v>
      </c>
      <c r="T231" s="14" t="s">
        <v>324</v>
      </c>
    </row>
    <row r="232" spans="1:20" x14ac:dyDescent="0.3">
      <c r="A232">
        <v>267247247</v>
      </c>
      <c r="B232">
        <v>1441</v>
      </c>
      <c r="C232" s="14" t="s">
        <v>259</v>
      </c>
      <c r="D232">
        <v>1375966565</v>
      </c>
      <c r="E232">
        <v>0</v>
      </c>
      <c r="F232">
        <v>5</v>
      </c>
      <c r="G232">
        <v>2</v>
      </c>
      <c r="I232" s="14" t="s">
        <v>182</v>
      </c>
      <c r="J232" s="14" t="s">
        <v>89</v>
      </c>
      <c r="K232">
        <v>0</v>
      </c>
      <c r="L232" s="14" t="s">
        <v>258</v>
      </c>
      <c r="M232" s="14" t="s">
        <v>329</v>
      </c>
      <c r="N232" s="14" t="s">
        <v>457</v>
      </c>
      <c r="O232" s="14" t="s">
        <v>505</v>
      </c>
      <c r="P232" s="14" t="s">
        <v>222</v>
      </c>
      <c r="Q232" s="14" t="s">
        <v>220</v>
      </c>
      <c r="R232" s="14" t="s">
        <v>228</v>
      </c>
      <c r="S232" s="14" t="s">
        <v>211</v>
      </c>
      <c r="T232" s="14" t="s">
        <v>324</v>
      </c>
    </row>
    <row r="233" spans="1:20" x14ac:dyDescent="0.3">
      <c r="A233">
        <v>268817157</v>
      </c>
      <c r="B233">
        <v>2012</v>
      </c>
      <c r="C233" s="14" t="s">
        <v>259</v>
      </c>
      <c r="D233">
        <v>1376093371</v>
      </c>
      <c r="E233">
        <v>2</v>
      </c>
      <c r="F233">
        <v>9</v>
      </c>
      <c r="G233">
        <v>3</v>
      </c>
      <c r="I233" s="14" t="s">
        <v>126</v>
      </c>
      <c r="J233" s="14" t="s">
        <v>92</v>
      </c>
      <c r="K233">
        <v>0</v>
      </c>
      <c r="L233" s="14" t="s">
        <v>258</v>
      </c>
      <c r="M233" s="14" t="s">
        <v>329</v>
      </c>
      <c r="N233" s="14" t="s">
        <v>462</v>
      </c>
      <c r="O233" s="14" t="s">
        <v>388</v>
      </c>
      <c r="P233" s="14" t="s">
        <v>222</v>
      </c>
      <c r="Q233" s="14" t="s">
        <v>220</v>
      </c>
      <c r="R233" s="14" t="s">
        <v>215</v>
      </c>
      <c r="S233" s="14" t="s">
        <v>211</v>
      </c>
      <c r="T233" s="14" t="s">
        <v>324</v>
      </c>
    </row>
    <row r="234" spans="1:20" x14ac:dyDescent="0.3">
      <c r="A234">
        <v>270401923</v>
      </c>
      <c r="B234">
        <v>3170</v>
      </c>
      <c r="C234" s="14" t="s">
        <v>259</v>
      </c>
      <c r="D234">
        <v>1376220427</v>
      </c>
      <c r="E234">
        <v>10</v>
      </c>
      <c r="F234">
        <v>11</v>
      </c>
      <c r="G234">
        <v>7</v>
      </c>
      <c r="I234" s="14" t="s">
        <v>138</v>
      </c>
      <c r="J234" s="14" t="s">
        <v>92</v>
      </c>
      <c r="K234">
        <v>0</v>
      </c>
      <c r="L234" s="14" t="s">
        <v>258</v>
      </c>
      <c r="M234" s="14" t="s">
        <v>333</v>
      </c>
      <c r="N234" s="14" t="s">
        <v>105</v>
      </c>
      <c r="O234" s="14" t="s">
        <v>484</v>
      </c>
      <c r="P234" s="14" t="s">
        <v>446</v>
      </c>
      <c r="Q234" s="14" t="s">
        <v>218</v>
      </c>
      <c r="R234" s="14" t="s">
        <v>215</v>
      </c>
      <c r="S234" s="14" t="s">
        <v>228</v>
      </c>
      <c r="T234" s="14" t="s">
        <v>324</v>
      </c>
    </row>
    <row r="235" spans="1:20" x14ac:dyDescent="0.3">
      <c r="A235">
        <v>273945617</v>
      </c>
      <c r="B235">
        <v>2760</v>
      </c>
      <c r="C235" s="14" t="s">
        <v>259</v>
      </c>
      <c r="D235">
        <v>1376481320</v>
      </c>
      <c r="E235">
        <v>4</v>
      </c>
      <c r="F235">
        <v>7</v>
      </c>
      <c r="G235">
        <v>5</v>
      </c>
      <c r="I235" s="14" t="s">
        <v>138</v>
      </c>
      <c r="J235" s="14" t="s">
        <v>89</v>
      </c>
      <c r="K235">
        <v>0</v>
      </c>
      <c r="L235" s="14" t="s">
        <v>258</v>
      </c>
      <c r="M235" s="14" t="s">
        <v>333</v>
      </c>
      <c r="N235" s="14" t="s">
        <v>507</v>
      </c>
      <c r="O235" s="14" t="s">
        <v>388</v>
      </c>
      <c r="P235" s="14" t="s">
        <v>386</v>
      </c>
      <c r="Q235" s="14" t="s">
        <v>218</v>
      </c>
      <c r="R235" s="14" t="s">
        <v>215</v>
      </c>
      <c r="S235" s="14" t="s">
        <v>228</v>
      </c>
      <c r="T235" s="14" t="s">
        <v>324</v>
      </c>
    </row>
    <row r="236" spans="1:20" x14ac:dyDescent="0.3">
      <c r="A236">
        <v>276904568</v>
      </c>
      <c r="B236">
        <v>2164</v>
      </c>
      <c r="C236" s="14" t="s">
        <v>259</v>
      </c>
      <c r="D236">
        <v>1376693894</v>
      </c>
      <c r="E236">
        <v>2</v>
      </c>
      <c r="F236">
        <v>9</v>
      </c>
      <c r="G236">
        <v>7</v>
      </c>
      <c r="I236" s="14" t="s">
        <v>138</v>
      </c>
      <c r="J236" s="14" t="s">
        <v>92</v>
      </c>
      <c r="K236">
        <v>0</v>
      </c>
      <c r="L236" s="14" t="s">
        <v>258</v>
      </c>
      <c r="M236" s="14" t="s">
        <v>333</v>
      </c>
      <c r="N236" s="14" t="s">
        <v>455</v>
      </c>
      <c r="O236" s="14" t="s">
        <v>365</v>
      </c>
      <c r="P236" s="14" t="s">
        <v>418</v>
      </c>
      <c r="Q236" s="14" t="s">
        <v>218</v>
      </c>
      <c r="R236" s="14" t="s">
        <v>215</v>
      </c>
      <c r="S236" s="14" t="s">
        <v>228</v>
      </c>
      <c r="T236" s="14" t="s">
        <v>324</v>
      </c>
    </row>
    <row r="237" spans="1:20" x14ac:dyDescent="0.3">
      <c r="A237">
        <v>279818515</v>
      </c>
      <c r="B237">
        <v>2790</v>
      </c>
      <c r="C237" s="14" t="s">
        <v>259</v>
      </c>
      <c r="D237">
        <v>1376912757</v>
      </c>
      <c r="E237">
        <v>7</v>
      </c>
      <c r="F237">
        <v>9</v>
      </c>
      <c r="G237">
        <v>7</v>
      </c>
      <c r="I237" s="14" t="s">
        <v>184</v>
      </c>
      <c r="J237" s="14" t="s">
        <v>92</v>
      </c>
      <c r="K237">
        <v>0</v>
      </c>
      <c r="L237" s="14" t="s">
        <v>258</v>
      </c>
      <c r="M237" s="14" t="s">
        <v>333</v>
      </c>
      <c r="N237" s="14" t="s">
        <v>105</v>
      </c>
      <c r="O237" s="14" t="s">
        <v>365</v>
      </c>
      <c r="P237" s="14" t="s">
        <v>420</v>
      </c>
      <c r="Q237" s="14" t="s">
        <v>218</v>
      </c>
      <c r="R237" s="14" t="s">
        <v>215</v>
      </c>
      <c r="S237" s="14" t="s">
        <v>228</v>
      </c>
      <c r="T237" s="14" t="s">
        <v>324</v>
      </c>
    </row>
    <row r="238" spans="1:20" x14ac:dyDescent="0.3">
      <c r="A238">
        <v>281011599</v>
      </c>
      <c r="B238">
        <v>2657</v>
      </c>
      <c r="C238" s="14" t="s">
        <v>259</v>
      </c>
      <c r="D238">
        <v>1377003076</v>
      </c>
      <c r="E238">
        <v>9</v>
      </c>
      <c r="F238">
        <v>8</v>
      </c>
      <c r="G238">
        <v>8</v>
      </c>
      <c r="I238" s="14" t="s">
        <v>131</v>
      </c>
      <c r="J238" s="14" t="s">
        <v>92</v>
      </c>
      <c r="K238">
        <v>0</v>
      </c>
      <c r="L238" s="14" t="s">
        <v>258</v>
      </c>
      <c r="M238" s="14" t="s">
        <v>333</v>
      </c>
      <c r="N238" s="14" t="s">
        <v>105</v>
      </c>
      <c r="O238" s="14" t="s">
        <v>365</v>
      </c>
      <c r="P238" s="14" t="s">
        <v>417</v>
      </c>
      <c r="Q238" s="14" t="s">
        <v>218</v>
      </c>
      <c r="R238" s="14" t="s">
        <v>215</v>
      </c>
      <c r="S238" s="14" t="s">
        <v>228</v>
      </c>
      <c r="T238" s="14" t="s">
        <v>324</v>
      </c>
    </row>
    <row r="239" spans="1:20" x14ac:dyDescent="0.3">
      <c r="A239">
        <v>282004293</v>
      </c>
      <c r="B239">
        <v>2799</v>
      </c>
      <c r="C239" s="14" t="s">
        <v>259</v>
      </c>
      <c r="D239">
        <v>1377082848</v>
      </c>
      <c r="E239">
        <v>14</v>
      </c>
      <c r="F239">
        <v>7</v>
      </c>
      <c r="G239">
        <v>21</v>
      </c>
      <c r="I239" s="14" t="s">
        <v>143</v>
      </c>
      <c r="J239" s="14" t="s">
        <v>89</v>
      </c>
      <c r="K239">
        <v>1</v>
      </c>
      <c r="L239" s="14" t="s">
        <v>258</v>
      </c>
      <c r="M239" s="14" t="s">
        <v>329</v>
      </c>
      <c r="N239" s="14" t="s">
        <v>366</v>
      </c>
      <c r="O239" s="14" t="s">
        <v>418</v>
      </c>
      <c r="P239" s="14" t="s">
        <v>504</v>
      </c>
      <c r="Q239" s="14" t="s">
        <v>217</v>
      </c>
      <c r="R239" s="14" t="s">
        <v>215</v>
      </c>
      <c r="S239" s="14" t="s">
        <v>232</v>
      </c>
      <c r="T239" s="14" t="s">
        <v>324</v>
      </c>
    </row>
    <row r="240" spans="1:20" x14ac:dyDescent="0.3">
      <c r="A240">
        <v>283281123</v>
      </c>
      <c r="B240">
        <v>2939</v>
      </c>
      <c r="C240" s="14" t="s">
        <v>259</v>
      </c>
      <c r="D240">
        <v>1377178491</v>
      </c>
      <c r="E240">
        <v>8</v>
      </c>
      <c r="F240">
        <v>5</v>
      </c>
      <c r="G240">
        <v>14</v>
      </c>
      <c r="I240" s="14" t="s">
        <v>109</v>
      </c>
      <c r="J240" s="14" t="s">
        <v>89</v>
      </c>
      <c r="K240">
        <v>1</v>
      </c>
      <c r="L240" s="14" t="s">
        <v>258</v>
      </c>
      <c r="M240" s="14" t="s">
        <v>329</v>
      </c>
      <c r="N240" s="14" t="s">
        <v>366</v>
      </c>
      <c r="O240" s="14" t="s">
        <v>446</v>
      </c>
      <c r="P240" s="14" t="s">
        <v>418</v>
      </c>
      <c r="Q240" s="14" t="s">
        <v>217</v>
      </c>
      <c r="R240" s="14" t="s">
        <v>215</v>
      </c>
      <c r="S240" s="14" t="s">
        <v>232</v>
      </c>
      <c r="T240" s="14" t="s">
        <v>324</v>
      </c>
    </row>
    <row r="241" spans="1:20" x14ac:dyDescent="0.3">
      <c r="A241">
        <v>284444852</v>
      </c>
      <c r="B241">
        <v>2336</v>
      </c>
      <c r="C241" s="14" t="s">
        <v>259</v>
      </c>
      <c r="D241">
        <v>1377268074</v>
      </c>
      <c r="E241">
        <v>7</v>
      </c>
      <c r="F241">
        <v>9</v>
      </c>
      <c r="G241">
        <v>12</v>
      </c>
      <c r="I241" s="14" t="s">
        <v>115</v>
      </c>
      <c r="J241" s="14" t="s">
        <v>92</v>
      </c>
      <c r="K241">
        <v>1</v>
      </c>
      <c r="L241" s="14" t="s">
        <v>258</v>
      </c>
      <c r="M241" s="14" t="s">
        <v>325</v>
      </c>
      <c r="N241" s="14" t="s">
        <v>450</v>
      </c>
      <c r="O241" s="14" t="s">
        <v>227</v>
      </c>
      <c r="P241" s="14" t="s">
        <v>380</v>
      </c>
      <c r="Q241" s="14" t="s">
        <v>217</v>
      </c>
      <c r="R241" s="14" t="s">
        <v>215</v>
      </c>
      <c r="S241" s="14" t="s">
        <v>232</v>
      </c>
      <c r="T241" s="14" t="s">
        <v>324</v>
      </c>
    </row>
    <row r="242" spans="1:20" x14ac:dyDescent="0.3">
      <c r="A242">
        <v>284496678</v>
      </c>
      <c r="B242">
        <v>1918</v>
      </c>
      <c r="C242" s="14" t="s">
        <v>259</v>
      </c>
      <c r="D242">
        <v>1377271075</v>
      </c>
      <c r="E242">
        <v>10</v>
      </c>
      <c r="F242">
        <v>5</v>
      </c>
      <c r="G242">
        <v>25</v>
      </c>
      <c r="I242" s="14" t="s">
        <v>137</v>
      </c>
      <c r="J242" s="14" t="s">
        <v>89</v>
      </c>
      <c r="K242">
        <v>1</v>
      </c>
      <c r="L242" s="14" t="s">
        <v>258</v>
      </c>
      <c r="M242" s="14" t="s">
        <v>325</v>
      </c>
      <c r="N242" s="14" t="s">
        <v>364</v>
      </c>
      <c r="O242" s="14" t="s">
        <v>417</v>
      </c>
      <c r="P242" s="14" t="s">
        <v>212</v>
      </c>
      <c r="Q242" s="14" t="s">
        <v>217</v>
      </c>
      <c r="R242" s="14" t="s">
        <v>215</v>
      </c>
      <c r="S242" s="14" t="s">
        <v>221</v>
      </c>
      <c r="T242" s="14" t="s">
        <v>324</v>
      </c>
    </row>
    <row r="243" spans="1:20" x14ac:dyDescent="0.3">
      <c r="A243">
        <v>285076019</v>
      </c>
      <c r="B243">
        <v>1722</v>
      </c>
      <c r="C243" s="14" t="s">
        <v>259</v>
      </c>
      <c r="D243">
        <v>1377326481</v>
      </c>
      <c r="E243">
        <v>4</v>
      </c>
      <c r="F243">
        <v>4</v>
      </c>
      <c r="G243">
        <v>4</v>
      </c>
      <c r="I243" s="14" t="s">
        <v>57</v>
      </c>
      <c r="J243" s="14" t="s">
        <v>89</v>
      </c>
      <c r="K243">
        <v>1</v>
      </c>
      <c r="L243" s="14" t="s">
        <v>258</v>
      </c>
      <c r="M243" s="14" t="s">
        <v>325</v>
      </c>
      <c r="N243" s="14" t="s">
        <v>213</v>
      </c>
      <c r="O243" s="14" t="s">
        <v>362</v>
      </c>
      <c r="P243" s="14" t="s">
        <v>389</v>
      </c>
      <c r="Q243" s="14" t="s">
        <v>217</v>
      </c>
      <c r="R243" s="14" t="s">
        <v>215</v>
      </c>
      <c r="S243" s="14" t="s">
        <v>221</v>
      </c>
      <c r="T243" s="14" t="s">
        <v>324</v>
      </c>
    </row>
    <row r="244" spans="1:20" x14ac:dyDescent="0.3">
      <c r="A244">
        <v>286450072</v>
      </c>
      <c r="B244">
        <v>2414</v>
      </c>
      <c r="C244" s="14" t="s">
        <v>259</v>
      </c>
      <c r="D244">
        <v>1377426546</v>
      </c>
      <c r="E244">
        <v>10</v>
      </c>
      <c r="F244">
        <v>7</v>
      </c>
      <c r="G244">
        <v>8</v>
      </c>
      <c r="I244" s="14" t="s">
        <v>88</v>
      </c>
      <c r="J244" s="14" t="s">
        <v>92</v>
      </c>
      <c r="K244">
        <v>1</v>
      </c>
      <c r="L244" s="14" t="s">
        <v>258</v>
      </c>
      <c r="M244" s="14" t="s">
        <v>325</v>
      </c>
      <c r="N244" s="14" t="s">
        <v>397</v>
      </c>
      <c r="O244" s="14" t="s">
        <v>227</v>
      </c>
      <c r="P244" s="14" t="s">
        <v>427</v>
      </c>
      <c r="Q244" s="14" t="s">
        <v>217</v>
      </c>
      <c r="R244" s="14" t="s">
        <v>215</v>
      </c>
      <c r="S244" s="14" t="s">
        <v>221</v>
      </c>
      <c r="T244" s="14" t="s">
        <v>324</v>
      </c>
    </row>
    <row r="245" spans="1:20" x14ac:dyDescent="0.3">
      <c r="A245">
        <v>286520286</v>
      </c>
      <c r="B245">
        <v>2230</v>
      </c>
      <c r="C245" s="14" t="s">
        <v>259</v>
      </c>
      <c r="D245">
        <v>1377430669</v>
      </c>
      <c r="E245">
        <v>5</v>
      </c>
      <c r="F245">
        <v>3</v>
      </c>
      <c r="G245">
        <v>19</v>
      </c>
      <c r="I245" s="14" t="s">
        <v>90</v>
      </c>
      <c r="J245" s="14" t="s">
        <v>92</v>
      </c>
      <c r="K245">
        <v>1</v>
      </c>
      <c r="L245" s="14" t="s">
        <v>258</v>
      </c>
      <c r="M245" s="14" t="s">
        <v>368</v>
      </c>
      <c r="N245" s="14" t="s">
        <v>487</v>
      </c>
      <c r="O245" s="14" t="s">
        <v>360</v>
      </c>
      <c r="P245" s="14" t="s">
        <v>400</v>
      </c>
      <c r="Q245" s="14" t="s">
        <v>217</v>
      </c>
      <c r="R245" s="14" t="s">
        <v>214</v>
      </c>
      <c r="S245" s="14" t="s">
        <v>221</v>
      </c>
      <c r="T245" s="14" t="s">
        <v>324</v>
      </c>
    </row>
    <row r="246" spans="1:20" x14ac:dyDescent="0.3">
      <c r="A246">
        <v>287543800</v>
      </c>
      <c r="B246">
        <v>2175</v>
      </c>
      <c r="C246" s="14" t="s">
        <v>259</v>
      </c>
      <c r="D246">
        <v>1377508335</v>
      </c>
      <c r="E246">
        <v>1</v>
      </c>
      <c r="F246">
        <v>11</v>
      </c>
      <c r="G246">
        <v>10</v>
      </c>
      <c r="I246" s="14" t="s">
        <v>109</v>
      </c>
      <c r="J246" s="14" t="s">
        <v>89</v>
      </c>
      <c r="K246">
        <v>0</v>
      </c>
      <c r="L246" s="14" t="s">
        <v>258</v>
      </c>
      <c r="M246" s="14" t="s">
        <v>368</v>
      </c>
      <c r="N246" s="14" t="s">
        <v>508</v>
      </c>
      <c r="O246" s="14" t="s">
        <v>358</v>
      </c>
      <c r="P246" s="14" t="s">
        <v>412</v>
      </c>
      <c r="Q246" s="14" t="s">
        <v>217</v>
      </c>
      <c r="R246" s="14" t="s">
        <v>214</v>
      </c>
      <c r="S246" s="14" t="s">
        <v>221</v>
      </c>
      <c r="T246" s="14" t="s">
        <v>324</v>
      </c>
    </row>
    <row r="247" spans="1:20" x14ac:dyDescent="0.3">
      <c r="A247">
        <v>287649984</v>
      </c>
      <c r="B247">
        <v>3485</v>
      </c>
      <c r="C247" s="14" t="s">
        <v>259</v>
      </c>
      <c r="D247">
        <v>1377515259</v>
      </c>
      <c r="E247">
        <v>11</v>
      </c>
      <c r="F247">
        <v>5</v>
      </c>
      <c r="G247">
        <v>25</v>
      </c>
      <c r="I247" s="14" t="s">
        <v>134</v>
      </c>
      <c r="J247" s="14" t="s">
        <v>92</v>
      </c>
      <c r="K247">
        <v>0</v>
      </c>
      <c r="L247" s="14" t="s">
        <v>258</v>
      </c>
      <c r="M247" s="14" t="s">
        <v>368</v>
      </c>
      <c r="N247" s="14" t="s">
        <v>350</v>
      </c>
      <c r="O247" s="14" t="s">
        <v>209</v>
      </c>
      <c r="P247" s="14" t="s">
        <v>440</v>
      </c>
      <c r="Q247" s="14" t="s">
        <v>217</v>
      </c>
      <c r="R247" s="14" t="s">
        <v>214</v>
      </c>
      <c r="S247" s="14" t="s">
        <v>221</v>
      </c>
      <c r="T247" s="14" t="s">
        <v>324</v>
      </c>
    </row>
    <row r="248" spans="1:20" x14ac:dyDescent="0.3">
      <c r="A248">
        <v>288850893</v>
      </c>
      <c r="B248">
        <v>2581</v>
      </c>
      <c r="C248" s="14" t="s">
        <v>259</v>
      </c>
      <c r="D248">
        <v>1377604905</v>
      </c>
      <c r="E248">
        <v>4</v>
      </c>
      <c r="F248">
        <v>13</v>
      </c>
      <c r="G248">
        <v>8</v>
      </c>
      <c r="I248" s="14" t="s">
        <v>190</v>
      </c>
      <c r="J248" s="14" t="s">
        <v>89</v>
      </c>
      <c r="K248">
        <v>0</v>
      </c>
      <c r="L248" s="14" t="s">
        <v>258</v>
      </c>
      <c r="M248" s="14" t="s">
        <v>368</v>
      </c>
      <c r="N248" s="14" t="s">
        <v>352</v>
      </c>
      <c r="O248" s="14" t="s">
        <v>346</v>
      </c>
      <c r="P248" s="14" t="s">
        <v>503</v>
      </c>
      <c r="Q248" s="14" t="s">
        <v>217</v>
      </c>
      <c r="R248" s="14" t="s">
        <v>220</v>
      </c>
      <c r="S248" s="14" t="s">
        <v>221</v>
      </c>
      <c r="T248" s="14" t="s">
        <v>324</v>
      </c>
    </row>
    <row r="249" spans="1:20" x14ac:dyDescent="0.3">
      <c r="A249">
        <v>289996206</v>
      </c>
      <c r="B249">
        <v>4112</v>
      </c>
      <c r="C249" s="14" t="s">
        <v>259</v>
      </c>
      <c r="D249">
        <v>1377691027</v>
      </c>
      <c r="E249">
        <v>6</v>
      </c>
      <c r="F249">
        <v>8</v>
      </c>
      <c r="G249">
        <v>20</v>
      </c>
      <c r="I249" s="14" t="s">
        <v>189</v>
      </c>
      <c r="J249" s="14" t="s">
        <v>92</v>
      </c>
      <c r="K249">
        <v>0</v>
      </c>
      <c r="L249" s="14" t="s">
        <v>258</v>
      </c>
      <c r="M249" s="14" t="s">
        <v>325</v>
      </c>
      <c r="N249" s="14" t="s">
        <v>352</v>
      </c>
      <c r="O249" s="14" t="s">
        <v>358</v>
      </c>
      <c r="P249" s="14" t="s">
        <v>509</v>
      </c>
      <c r="Q249" s="14" t="s">
        <v>217</v>
      </c>
      <c r="R249" s="14" t="s">
        <v>220</v>
      </c>
      <c r="S249" s="14" t="s">
        <v>221</v>
      </c>
      <c r="T249" s="14" t="s">
        <v>324</v>
      </c>
    </row>
    <row r="250" spans="1:20" x14ac:dyDescent="0.3">
      <c r="A250">
        <v>291079003</v>
      </c>
      <c r="B250">
        <v>2835</v>
      </c>
      <c r="C250" s="14" t="s">
        <v>259</v>
      </c>
      <c r="D250">
        <v>1377773700</v>
      </c>
      <c r="E250">
        <v>9</v>
      </c>
      <c r="F250">
        <v>6</v>
      </c>
      <c r="G250">
        <v>17</v>
      </c>
      <c r="I250" s="14" t="s">
        <v>138</v>
      </c>
      <c r="J250" s="14" t="s">
        <v>92</v>
      </c>
      <c r="K250">
        <v>1</v>
      </c>
      <c r="L250" s="14" t="s">
        <v>258</v>
      </c>
      <c r="M250" s="14" t="s">
        <v>325</v>
      </c>
      <c r="N250" s="14" t="s">
        <v>355</v>
      </c>
      <c r="O250" s="14" t="s">
        <v>347</v>
      </c>
      <c r="P250" s="14" t="s">
        <v>474</v>
      </c>
      <c r="Q250" s="14" t="s">
        <v>217</v>
      </c>
      <c r="R250" s="14" t="s">
        <v>220</v>
      </c>
      <c r="S250" s="14" t="s">
        <v>221</v>
      </c>
      <c r="T250" s="14" t="s">
        <v>324</v>
      </c>
    </row>
    <row r="251" spans="1:20" x14ac:dyDescent="0.3">
      <c r="A251">
        <v>293062826</v>
      </c>
      <c r="B251">
        <v>2225</v>
      </c>
      <c r="C251" s="14" t="s">
        <v>259</v>
      </c>
      <c r="D251">
        <v>1377907973</v>
      </c>
      <c r="E251">
        <v>2</v>
      </c>
      <c r="F251">
        <v>6</v>
      </c>
      <c r="G251">
        <v>10</v>
      </c>
      <c r="I251" s="14" t="s">
        <v>138</v>
      </c>
      <c r="J251" s="14" t="s">
        <v>92</v>
      </c>
      <c r="K251">
        <v>1</v>
      </c>
      <c r="L251" s="14" t="s">
        <v>258</v>
      </c>
      <c r="M251" s="14" t="s">
        <v>325</v>
      </c>
      <c r="N251" s="14" t="s">
        <v>352</v>
      </c>
      <c r="O251" s="14" t="s">
        <v>341</v>
      </c>
      <c r="P251" s="14" t="s">
        <v>510</v>
      </c>
      <c r="Q251" s="14" t="s">
        <v>217</v>
      </c>
      <c r="R251" s="14" t="s">
        <v>220</v>
      </c>
      <c r="S251" s="14" t="s">
        <v>221</v>
      </c>
      <c r="T251" s="14" t="s">
        <v>324</v>
      </c>
    </row>
    <row r="252" spans="1:20" x14ac:dyDescent="0.3">
      <c r="A252">
        <v>293366754</v>
      </c>
      <c r="B252">
        <v>2241</v>
      </c>
      <c r="C252" s="14" t="s">
        <v>259</v>
      </c>
      <c r="D252">
        <v>1377936469</v>
      </c>
      <c r="E252">
        <v>4</v>
      </c>
      <c r="F252">
        <v>8</v>
      </c>
      <c r="G252">
        <v>16</v>
      </c>
      <c r="I252" s="14" t="s">
        <v>134</v>
      </c>
      <c r="J252" s="14" t="s">
        <v>92</v>
      </c>
      <c r="K252">
        <v>0</v>
      </c>
      <c r="L252" s="14" t="s">
        <v>258</v>
      </c>
      <c r="M252" s="14" t="s">
        <v>325</v>
      </c>
      <c r="N252" s="14" t="s">
        <v>409</v>
      </c>
      <c r="O252" s="14" t="s">
        <v>331</v>
      </c>
      <c r="P252" s="14" t="s">
        <v>473</v>
      </c>
      <c r="Q252" s="14" t="s">
        <v>217</v>
      </c>
      <c r="R252" s="14" t="s">
        <v>220</v>
      </c>
      <c r="S252" s="14" t="s">
        <v>221</v>
      </c>
      <c r="T252" s="14" t="s">
        <v>324</v>
      </c>
    </row>
    <row r="253" spans="1:20" x14ac:dyDescent="0.3">
      <c r="A253">
        <v>294444863</v>
      </c>
      <c r="B253">
        <v>2941</v>
      </c>
      <c r="C253" s="14" t="s">
        <v>259</v>
      </c>
      <c r="D253">
        <v>1378005016</v>
      </c>
      <c r="E253">
        <v>8</v>
      </c>
      <c r="F253">
        <v>7</v>
      </c>
      <c r="G253">
        <v>10</v>
      </c>
      <c r="I253" s="14" t="s">
        <v>138</v>
      </c>
      <c r="J253" s="14" t="s">
        <v>89</v>
      </c>
      <c r="K253">
        <v>1</v>
      </c>
      <c r="L253" s="14" t="s">
        <v>258</v>
      </c>
      <c r="M253" s="14" t="s">
        <v>368</v>
      </c>
      <c r="N253" s="14" t="s">
        <v>342</v>
      </c>
      <c r="O253" s="14" t="s">
        <v>354</v>
      </c>
      <c r="P253" s="14" t="s">
        <v>459</v>
      </c>
      <c r="Q253" s="14" t="s">
        <v>217</v>
      </c>
      <c r="R253" s="14" t="s">
        <v>220</v>
      </c>
      <c r="S253" s="14" t="s">
        <v>221</v>
      </c>
      <c r="T253" s="14" t="s">
        <v>324</v>
      </c>
    </row>
    <row r="254" spans="1:20" x14ac:dyDescent="0.3">
      <c r="A254">
        <v>294481031</v>
      </c>
      <c r="B254">
        <v>1692</v>
      </c>
      <c r="C254" s="14" t="s">
        <v>259</v>
      </c>
      <c r="D254">
        <v>1378008469</v>
      </c>
      <c r="E254">
        <v>6</v>
      </c>
      <c r="F254">
        <v>4</v>
      </c>
      <c r="G254">
        <v>15</v>
      </c>
      <c r="I254" s="14" t="s">
        <v>138</v>
      </c>
      <c r="J254" s="14" t="s">
        <v>92</v>
      </c>
      <c r="K254">
        <v>1</v>
      </c>
      <c r="L254" s="14" t="s">
        <v>258</v>
      </c>
      <c r="M254" s="14" t="s">
        <v>403</v>
      </c>
      <c r="N254" s="14" t="s">
        <v>405</v>
      </c>
      <c r="O254" s="14" t="s">
        <v>351</v>
      </c>
      <c r="P254" s="14" t="s">
        <v>467</v>
      </c>
      <c r="Q254" s="14" t="s">
        <v>217</v>
      </c>
      <c r="R254" s="14" t="s">
        <v>220</v>
      </c>
      <c r="S254" s="14" t="s">
        <v>221</v>
      </c>
      <c r="T254" s="14" t="s">
        <v>324</v>
      </c>
    </row>
    <row r="255" spans="1:20" x14ac:dyDescent="0.3">
      <c r="A255">
        <v>294617176</v>
      </c>
      <c r="B255">
        <v>1798</v>
      </c>
      <c r="C255" s="14" t="s">
        <v>259</v>
      </c>
      <c r="D255">
        <v>1378018873</v>
      </c>
      <c r="E255">
        <v>3</v>
      </c>
      <c r="F255">
        <v>6</v>
      </c>
      <c r="G255">
        <v>6</v>
      </c>
      <c r="I255" s="14" t="s">
        <v>120</v>
      </c>
      <c r="J255" s="14" t="s">
        <v>89</v>
      </c>
      <c r="K255">
        <v>1</v>
      </c>
      <c r="L255" s="14" t="s">
        <v>258</v>
      </c>
      <c r="M255" s="14" t="s">
        <v>445</v>
      </c>
      <c r="N255" s="14" t="s">
        <v>350</v>
      </c>
      <c r="O255" s="14" t="s">
        <v>209</v>
      </c>
      <c r="P255" s="14" t="s">
        <v>476</v>
      </c>
      <c r="Q255" s="14" t="s">
        <v>217</v>
      </c>
      <c r="R255" s="14" t="s">
        <v>220</v>
      </c>
      <c r="S255" s="14" t="s">
        <v>221</v>
      </c>
      <c r="T255" s="14" t="s">
        <v>324</v>
      </c>
    </row>
    <row r="256" spans="1:20" x14ac:dyDescent="0.3">
      <c r="A256">
        <v>294910532</v>
      </c>
      <c r="B256">
        <v>2831</v>
      </c>
      <c r="C256" s="14" t="s">
        <v>259</v>
      </c>
      <c r="D256">
        <v>1378035599</v>
      </c>
      <c r="E256">
        <v>7</v>
      </c>
      <c r="F256">
        <v>4</v>
      </c>
      <c r="G256">
        <v>15</v>
      </c>
      <c r="I256" s="14" t="s">
        <v>183</v>
      </c>
      <c r="J256" s="14" t="s">
        <v>92</v>
      </c>
      <c r="K256">
        <v>1</v>
      </c>
      <c r="L256" s="14" t="s">
        <v>258</v>
      </c>
      <c r="M256" s="14" t="s">
        <v>449</v>
      </c>
      <c r="N256" s="14" t="s">
        <v>342</v>
      </c>
      <c r="O256" s="14" t="s">
        <v>342</v>
      </c>
      <c r="P256" s="14" t="s">
        <v>511</v>
      </c>
      <c r="Q256" s="14" t="s">
        <v>217</v>
      </c>
      <c r="R256" s="14" t="s">
        <v>220</v>
      </c>
      <c r="S256" s="14" t="s">
        <v>221</v>
      </c>
      <c r="T256" s="14" t="s">
        <v>324</v>
      </c>
    </row>
    <row r="257" spans="1:20" x14ac:dyDescent="0.3">
      <c r="A257">
        <v>294974627</v>
      </c>
      <c r="B257">
        <v>2319</v>
      </c>
      <c r="C257" s="14" t="s">
        <v>259</v>
      </c>
      <c r="D257">
        <v>1378038728</v>
      </c>
      <c r="E257">
        <v>4</v>
      </c>
      <c r="F257">
        <v>7</v>
      </c>
      <c r="G257">
        <v>1</v>
      </c>
      <c r="I257" s="14" t="s">
        <v>186</v>
      </c>
      <c r="J257" s="14" t="s">
        <v>92</v>
      </c>
      <c r="K257">
        <v>0</v>
      </c>
      <c r="L257" s="14" t="s">
        <v>258</v>
      </c>
      <c r="M257" s="14" t="s">
        <v>449</v>
      </c>
      <c r="N257" s="14" t="s">
        <v>332</v>
      </c>
      <c r="O257" s="14" t="s">
        <v>363</v>
      </c>
      <c r="P257" s="14" t="s">
        <v>512</v>
      </c>
      <c r="Q257" s="14" t="s">
        <v>217</v>
      </c>
      <c r="R257" s="14" t="s">
        <v>220</v>
      </c>
      <c r="S257" s="14" t="s">
        <v>221</v>
      </c>
      <c r="T257" s="14" t="s">
        <v>324</v>
      </c>
    </row>
    <row r="258" spans="1:20" x14ac:dyDescent="0.3">
      <c r="A258">
        <v>295980792</v>
      </c>
      <c r="B258">
        <v>2580</v>
      </c>
      <c r="C258" s="14" t="s">
        <v>259</v>
      </c>
      <c r="D258">
        <v>1378119990</v>
      </c>
      <c r="E258">
        <v>3</v>
      </c>
      <c r="F258">
        <v>3</v>
      </c>
      <c r="G258">
        <v>7</v>
      </c>
      <c r="I258" s="14" t="s">
        <v>200</v>
      </c>
      <c r="J258" s="14" t="s">
        <v>89</v>
      </c>
      <c r="K258">
        <v>1</v>
      </c>
      <c r="L258" s="14" t="s">
        <v>258</v>
      </c>
      <c r="M258" s="14" t="s">
        <v>490</v>
      </c>
      <c r="N258" s="14" t="s">
        <v>328</v>
      </c>
      <c r="O258" s="14" t="s">
        <v>355</v>
      </c>
      <c r="P258" s="14" t="s">
        <v>444</v>
      </c>
      <c r="Q258" s="14" t="s">
        <v>217</v>
      </c>
      <c r="R258" s="14" t="s">
        <v>220</v>
      </c>
      <c r="S258" s="14" t="s">
        <v>221</v>
      </c>
      <c r="T258" s="14" t="s">
        <v>324</v>
      </c>
    </row>
    <row r="259" spans="1:20" x14ac:dyDescent="0.3">
      <c r="A259">
        <v>296057875</v>
      </c>
      <c r="B259">
        <v>2798</v>
      </c>
      <c r="C259" s="14" t="s">
        <v>259</v>
      </c>
      <c r="D259">
        <v>1378124383</v>
      </c>
      <c r="E259">
        <v>1</v>
      </c>
      <c r="F259">
        <v>17</v>
      </c>
      <c r="G259">
        <v>6</v>
      </c>
      <c r="I259" s="14" t="s">
        <v>194</v>
      </c>
      <c r="J259" s="14" t="s">
        <v>92</v>
      </c>
      <c r="K259">
        <v>0</v>
      </c>
      <c r="L259" s="14" t="s">
        <v>258</v>
      </c>
      <c r="M259" s="14" t="s">
        <v>449</v>
      </c>
      <c r="N259" s="14" t="s">
        <v>393</v>
      </c>
      <c r="O259" s="14" t="s">
        <v>346</v>
      </c>
      <c r="P259" s="14" t="s">
        <v>491</v>
      </c>
      <c r="Q259" s="14" t="s">
        <v>218</v>
      </c>
      <c r="R259" s="14" t="s">
        <v>215</v>
      </c>
      <c r="S259" s="14" t="s">
        <v>221</v>
      </c>
      <c r="T259" s="14" t="s">
        <v>324</v>
      </c>
    </row>
    <row r="260" spans="1:20" x14ac:dyDescent="0.3">
      <c r="A260">
        <v>297060016</v>
      </c>
      <c r="B260">
        <v>2562</v>
      </c>
      <c r="C260" s="14" t="s">
        <v>259</v>
      </c>
      <c r="D260">
        <v>1378209557</v>
      </c>
      <c r="E260">
        <v>2</v>
      </c>
      <c r="F260">
        <v>13</v>
      </c>
      <c r="G260">
        <v>3</v>
      </c>
      <c r="I260" s="14" t="s">
        <v>91</v>
      </c>
      <c r="J260" s="14" t="s">
        <v>89</v>
      </c>
      <c r="K260">
        <v>0</v>
      </c>
      <c r="L260" s="14" t="s">
        <v>258</v>
      </c>
      <c r="M260" s="14" t="s">
        <v>445</v>
      </c>
      <c r="N260" s="14" t="s">
        <v>371</v>
      </c>
      <c r="O260" s="14" t="s">
        <v>360</v>
      </c>
      <c r="P260" s="14" t="s">
        <v>470</v>
      </c>
      <c r="Q260" s="14" t="s">
        <v>218</v>
      </c>
      <c r="R260" s="14" t="s">
        <v>215</v>
      </c>
      <c r="S260" s="14" t="s">
        <v>221</v>
      </c>
      <c r="T260" s="14" t="s">
        <v>324</v>
      </c>
    </row>
    <row r="261" spans="1:20" x14ac:dyDescent="0.3">
      <c r="A261">
        <v>297117639</v>
      </c>
      <c r="B261">
        <v>3275</v>
      </c>
      <c r="C261" s="14" t="s">
        <v>259</v>
      </c>
      <c r="D261">
        <v>1378212597</v>
      </c>
      <c r="E261">
        <v>2</v>
      </c>
      <c r="F261">
        <v>6</v>
      </c>
      <c r="G261">
        <v>9</v>
      </c>
      <c r="I261" s="14" t="s">
        <v>186</v>
      </c>
      <c r="J261" s="14" t="s">
        <v>92</v>
      </c>
      <c r="K261">
        <v>1</v>
      </c>
      <c r="L261" s="14" t="s">
        <v>258</v>
      </c>
      <c r="M261" s="14" t="s">
        <v>445</v>
      </c>
      <c r="N261" s="14" t="s">
        <v>460</v>
      </c>
      <c r="O261" s="14" t="s">
        <v>327</v>
      </c>
      <c r="P261" s="14" t="s">
        <v>471</v>
      </c>
      <c r="Q261" s="14" t="s">
        <v>218</v>
      </c>
      <c r="R261" s="14" t="s">
        <v>215</v>
      </c>
      <c r="S261" s="14" t="s">
        <v>221</v>
      </c>
      <c r="T261" s="14" t="s">
        <v>324</v>
      </c>
    </row>
    <row r="262" spans="1:20" x14ac:dyDescent="0.3">
      <c r="A262">
        <v>298149752</v>
      </c>
      <c r="B262">
        <v>3087</v>
      </c>
      <c r="C262" s="14" t="s">
        <v>259</v>
      </c>
      <c r="D262">
        <v>1378300724</v>
      </c>
      <c r="E262">
        <v>11</v>
      </c>
      <c r="F262">
        <v>12</v>
      </c>
      <c r="G262">
        <v>20</v>
      </c>
      <c r="I262" s="14" t="s">
        <v>90</v>
      </c>
      <c r="J262" s="14" t="s">
        <v>92</v>
      </c>
      <c r="K262">
        <v>0</v>
      </c>
      <c r="L262" s="14" t="s">
        <v>258</v>
      </c>
      <c r="M262" s="14" t="s">
        <v>403</v>
      </c>
      <c r="N262" s="14" t="s">
        <v>462</v>
      </c>
      <c r="O262" s="14" t="s">
        <v>331</v>
      </c>
      <c r="P262" s="14" t="s">
        <v>497</v>
      </c>
      <c r="Q262" s="14" t="s">
        <v>218</v>
      </c>
      <c r="R262" s="14" t="s">
        <v>215</v>
      </c>
      <c r="S262" s="14" t="s">
        <v>221</v>
      </c>
      <c r="T262" s="14" t="s">
        <v>324</v>
      </c>
    </row>
    <row r="263" spans="1:20" x14ac:dyDescent="0.3">
      <c r="A263">
        <v>306896875</v>
      </c>
      <c r="B263">
        <v>2683</v>
      </c>
      <c r="C263" s="14" t="s">
        <v>259</v>
      </c>
      <c r="D263">
        <v>1378953566</v>
      </c>
      <c r="E263">
        <v>17</v>
      </c>
      <c r="F263">
        <v>4</v>
      </c>
      <c r="G263">
        <v>11</v>
      </c>
      <c r="I263" s="14" t="s">
        <v>184</v>
      </c>
      <c r="J263" s="14" t="s">
        <v>89</v>
      </c>
      <c r="K263">
        <v>1</v>
      </c>
      <c r="L263" s="14" t="s">
        <v>258</v>
      </c>
      <c r="M263" s="14" t="s">
        <v>403</v>
      </c>
      <c r="N263" s="14" t="s">
        <v>378</v>
      </c>
      <c r="O263" s="14" t="s">
        <v>331</v>
      </c>
      <c r="P263" s="14" t="s">
        <v>472</v>
      </c>
      <c r="Q263" s="14" t="s">
        <v>215</v>
      </c>
      <c r="R263" s="14" t="s">
        <v>215</v>
      </c>
      <c r="S263" s="14" t="s">
        <v>221</v>
      </c>
      <c r="T263" s="14" t="s">
        <v>324</v>
      </c>
    </row>
    <row r="264" spans="1:20" x14ac:dyDescent="0.3">
      <c r="A264">
        <v>306966728</v>
      </c>
      <c r="B264">
        <v>3406</v>
      </c>
      <c r="C264" s="14" t="s">
        <v>259</v>
      </c>
      <c r="D264">
        <v>1378963127</v>
      </c>
      <c r="E264">
        <v>4</v>
      </c>
      <c r="F264">
        <v>18</v>
      </c>
      <c r="G264">
        <v>16</v>
      </c>
      <c r="I264" s="14" t="s">
        <v>115</v>
      </c>
      <c r="J264" s="14" t="s">
        <v>89</v>
      </c>
      <c r="K264">
        <v>0</v>
      </c>
      <c r="L264" s="14" t="s">
        <v>258</v>
      </c>
      <c r="M264" s="14" t="s">
        <v>368</v>
      </c>
      <c r="N264" s="14" t="s">
        <v>395</v>
      </c>
      <c r="O264" s="14" t="s">
        <v>379</v>
      </c>
      <c r="P264" s="14" t="s">
        <v>475</v>
      </c>
      <c r="Q264" s="14" t="s">
        <v>215</v>
      </c>
      <c r="R264" s="14" t="s">
        <v>228</v>
      </c>
      <c r="S264" s="14" t="s">
        <v>221</v>
      </c>
      <c r="T264" s="14" t="s">
        <v>324</v>
      </c>
    </row>
    <row r="265" spans="1:20" x14ac:dyDescent="0.3">
      <c r="A265">
        <v>307356867</v>
      </c>
      <c r="B265">
        <v>3438</v>
      </c>
      <c r="C265" s="14" t="s">
        <v>259</v>
      </c>
      <c r="D265">
        <v>1378992996</v>
      </c>
      <c r="E265">
        <v>5</v>
      </c>
      <c r="F265">
        <v>15</v>
      </c>
      <c r="G265">
        <v>14</v>
      </c>
      <c r="I265" s="14" t="s">
        <v>147</v>
      </c>
      <c r="J265" s="14" t="s">
        <v>92</v>
      </c>
      <c r="K265">
        <v>0</v>
      </c>
      <c r="L265" s="14" t="s">
        <v>258</v>
      </c>
      <c r="M265" s="14" t="s">
        <v>325</v>
      </c>
      <c r="N265" s="14" t="s">
        <v>395</v>
      </c>
      <c r="O265" s="14" t="s">
        <v>377</v>
      </c>
      <c r="P265" s="14" t="s">
        <v>485</v>
      </c>
      <c r="Q265" s="14" t="s">
        <v>215</v>
      </c>
      <c r="R265" s="14" t="s">
        <v>228</v>
      </c>
      <c r="S265" s="14" t="s">
        <v>221</v>
      </c>
      <c r="T265" s="14" t="s">
        <v>324</v>
      </c>
    </row>
    <row r="266" spans="1:20" x14ac:dyDescent="0.3">
      <c r="A266">
        <v>307442452</v>
      </c>
      <c r="B266">
        <v>2860</v>
      </c>
      <c r="C266" s="14" t="s">
        <v>259</v>
      </c>
      <c r="D266">
        <v>1378997032</v>
      </c>
      <c r="E266">
        <v>10</v>
      </c>
      <c r="F266">
        <v>4</v>
      </c>
      <c r="G266">
        <v>9</v>
      </c>
      <c r="I266" s="14" t="s">
        <v>190</v>
      </c>
      <c r="J266" s="14" t="s">
        <v>89</v>
      </c>
      <c r="K266">
        <v>1</v>
      </c>
      <c r="L266" s="14" t="s">
        <v>258</v>
      </c>
      <c r="M266" s="14" t="s">
        <v>368</v>
      </c>
      <c r="N266" s="14" t="s">
        <v>508</v>
      </c>
      <c r="O266" s="14" t="s">
        <v>422</v>
      </c>
      <c r="P266" s="14" t="s">
        <v>513</v>
      </c>
      <c r="Q266" s="14" t="s">
        <v>215</v>
      </c>
      <c r="R266" s="14" t="s">
        <v>228</v>
      </c>
      <c r="S266" s="14" t="s">
        <v>221</v>
      </c>
      <c r="T266" s="14" t="s">
        <v>324</v>
      </c>
    </row>
    <row r="267" spans="1:20" x14ac:dyDescent="0.3">
      <c r="A267">
        <v>308075221</v>
      </c>
      <c r="B267">
        <v>2839</v>
      </c>
      <c r="C267" s="14" t="s">
        <v>259</v>
      </c>
      <c r="D267">
        <v>1379057305</v>
      </c>
      <c r="E267">
        <v>9</v>
      </c>
      <c r="F267">
        <v>4</v>
      </c>
      <c r="G267">
        <v>9</v>
      </c>
      <c r="I267" s="14" t="s">
        <v>128</v>
      </c>
      <c r="J267" s="14" t="s">
        <v>89</v>
      </c>
      <c r="K267">
        <v>0</v>
      </c>
      <c r="L267" s="14" t="s">
        <v>258</v>
      </c>
      <c r="M267" s="14" t="s">
        <v>368</v>
      </c>
      <c r="N267" s="14" t="s">
        <v>452</v>
      </c>
      <c r="O267" s="14" t="s">
        <v>484</v>
      </c>
      <c r="P267" s="14" t="s">
        <v>493</v>
      </c>
      <c r="Q267" s="14" t="s">
        <v>215</v>
      </c>
      <c r="R267" s="14" t="s">
        <v>228</v>
      </c>
      <c r="S267" s="14" t="s">
        <v>211</v>
      </c>
      <c r="T267" s="14" t="s">
        <v>324</v>
      </c>
    </row>
    <row r="268" spans="1:20" x14ac:dyDescent="0.3">
      <c r="A268">
        <v>308112554</v>
      </c>
      <c r="B268">
        <v>2996</v>
      </c>
      <c r="C268" s="14" t="s">
        <v>259</v>
      </c>
      <c r="D268">
        <v>1379060588</v>
      </c>
      <c r="E268">
        <v>3</v>
      </c>
      <c r="F268">
        <v>9</v>
      </c>
      <c r="G268">
        <v>22</v>
      </c>
      <c r="I268" s="14" t="s">
        <v>165</v>
      </c>
      <c r="J268" s="14" t="s">
        <v>92</v>
      </c>
      <c r="K268">
        <v>1</v>
      </c>
      <c r="L268" s="14" t="s">
        <v>258</v>
      </c>
      <c r="M268" s="14" t="s">
        <v>403</v>
      </c>
      <c r="N268" s="14" t="s">
        <v>378</v>
      </c>
      <c r="O268" s="14" t="s">
        <v>379</v>
      </c>
      <c r="P268" s="14" t="s">
        <v>472</v>
      </c>
      <c r="Q268" s="14" t="s">
        <v>215</v>
      </c>
      <c r="R268" s="14" t="s">
        <v>228</v>
      </c>
      <c r="S268" s="14" t="s">
        <v>229</v>
      </c>
      <c r="T268" s="14" t="s">
        <v>324</v>
      </c>
    </row>
    <row r="269" spans="1:20" x14ac:dyDescent="0.3">
      <c r="A269">
        <v>309885430</v>
      </c>
      <c r="B269">
        <v>2994</v>
      </c>
      <c r="C269" s="14" t="s">
        <v>259</v>
      </c>
      <c r="D269">
        <v>1379171129</v>
      </c>
      <c r="E269">
        <v>5</v>
      </c>
      <c r="F269">
        <v>12</v>
      </c>
      <c r="G269">
        <v>6</v>
      </c>
      <c r="I269" s="14" t="s">
        <v>115</v>
      </c>
      <c r="J269" s="14" t="s">
        <v>89</v>
      </c>
      <c r="K269">
        <v>0</v>
      </c>
      <c r="L269" s="14" t="s">
        <v>258</v>
      </c>
      <c r="M269" s="14" t="s">
        <v>403</v>
      </c>
      <c r="N269" s="14" t="s">
        <v>392</v>
      </c>
      <c r="O269" s="14" t="s">
        <v>484</v>
      </c>
      <c r="P269" s="14" t="s">
        <v>493</v>
      </c>
      <c r="Q269" s="14" t="s">
        <v>215</v>
      </c>
      <c r="R269" s="14" t="s">
        <v>228</v>
      </c>
      <c r="S269" s="14" t="s">
        <v>229</v>
      </c>
      <c r="T269" s="14" t="s">
        <v>324</v>
      </c>
    </row>
    <row r="270" spans="1:20" x14ac:dyDescent="0.3">
      <c r="A270">
        <v>310788093</v>
      </c>
      <c r="B270">
        <v>1048</v>
      </c>
      <c r="C270" s="14" t="s">
        <v>259</v>
      </c>
      <c r="D270">
        <v>1379234911</v>
      </c>
      <c r="E270">
        <v>5</v>
      </c>
      <c r="F270">
        <v>0</v>
      </c>
      <c r="G270">
        <v>3</v>
      </c>
      <c r="I270" s="14" t="s">
        <v>130</v>
      </c>
      <c r="J270" s="14" t="s">
        <v>92</v>
      </c>
      <c r="K270">
        <v>1</v>
      </c>
      <c r="L270" s="14" t="s">
        <v>258</v>
      </c>
      <c r="M270" s="14" t="s">
        <v>403</v>
      </c>
      <c r="N270" s="14" t="s">
        <v>369</v>
      </c>
      <c r="O270" s="14" t="s">
        <v>361</v>
      </c>
      <c r="P270" s="14" t="s">
        <v>432</v>
      </c>
      <c r="Q270" s="14" t="s">
        <v>215</v>
      </c>
      <c r="R270" s="14" t="s">
        <v>228</v>
      </c>
      <c r="S270" s="14" t="s">
        <v>229</v>
      </c>
      <c r="T270" s="14" t="s">
        <v>324</v>
      </c>
    </row>
    <row r="271" spans="1:20" x14ac:dyDescent="0.3">
      <c r="A271">
        <v>310818442</v>
      </c>
      <c r="B271">
        <v>2136</v>
      </c>
      <c r="C271" s="14" t="s">
        <v>259</v>
      </c>
      <c r="D271">
        <v>1379236470</v>
      </c>
      <c r="E271">
        <v>2</v>
      </c>
      <c r="F271">
        <v>9</v>
      </c>
      <c r="G271">
        <v>0</v>
      </c>
      <c r="I271" s="14" t="s">
        <v>204</v>
      </c>
      <c r="J271" s="14" t="s">
        <v>89</v>
      </c>
      <c r="K271">
        <v>0</v>
      </c>
      <c r="L271" s="14" t="s">
        <v>258</v>
      </c>
      <c r="M271" s="14" t="s">
        <v>368</v>
      </c>
      <c r="N271" s="14" t="s">
        <v>369</v>
      </c>
      <c r="O271" s="14" t="s">
        <v>514</v>
      </c>
      <c r="P271" s="14" t="s">
        <v>413</v>
      </c>
      <c r="Q271" s="14" t="s">
        <v>215</v>
      </c>
      <c r="R271" s="14" t="s">
        <v>228</v>
      </c>
      <c r="S271" s="14" t="s">
        <v>229</v>
      </c>
      <c r="T271" s="14" t="s">
        <v>324</v>
      </c>
    </row>
    <row r="272" spans="1:20" x14ac:dyDescent="0.3">
      <c r="A272">
        <v>311067968</v>
      </c>
      <c r="B272">
        <v>2746</v>
      </c>
      <c r="C272" s="14" t="s">
        <v>259</v>
      </c>
      <c r="D272">
        <v>1379248907</v>
      </c>
      <c r="E272">
        <v>0</v>
      </c>
      <c r="F272">
        <v>5</v>
      </c>
      <c r="G272">
        <v>14</v>
      </c>
      <c r="I272" s="14" t="s">
        <v>120</v>
      </c>
      <c r="J272" s="14" t="s">
        <v>92</v>
      </c>
      <c r="K272">
        <v>1</v>
      </c>
      <c r="L272" s="14" t="s">
        <v>258</v>
      </c>
      <c r="M272" s="14" t="s">
        <v>403</v>
      </c>
      <c r="N272" s="14" t="s">
        <v>371</v>
      </c>
      <c r="O272" s="14" t="s">
        <v>361</v>
      </c>
      <c r="P272" s="14" t="s">
        <v>498</v>
      </c>
      <c r="Q272" s="14" t="s">
        <v>215</v>
      </c>
      <c r="R272" s="14" t="s">
        <v>228</v>
      </c>
      <c r="S272" s="14" t="s">
        <v>229</v>
      </c>
      <c r="T272" s="14" t="s">
        <v>324</v>
      </c>
    </row>
    <row r="273" spans="1:20" x14ac:dyDescent="0.3">
      <c r="A273">
        <v>312051154</v>
      </c>
      <c r="B273">
        <v>2894</v>
      </c>
      <c r="C273" s="14" t="s">
        <v>259</v>
      </c>
      <c r="D273">
        <v>1379329553</v>
      </c>
      <c r="E273">
        <v>13</v>
      </c>
      <c r="F273">
        <v>4</v>
      </c>
      <c r="G273">
        <v>12</v>
      </c>
      <c r="I273" s="14" t="s">
        <v>168</v>
      </c>
      <c r="J273" s="14" t="s">
        <v>89</v>
      </c>
      <c r="K273">
        <v>1</v>
      </c>
      <c r="L273" s="14" t="s">
        <v>258</v>
      </c>
      <c r="M273" s="14" t="s">
        <v>403</v>
      </c>
      <c r="N273" s="14" t="s">
        <v>366</v>
      </c>
      <c r="O273" s="14" t="s">
        <v>374</v>
      </c>
      <c r="P273" s="14" t="s">
        <v>413</v>
      </c>
      <c r="Q273" s="14" t="s">
        <v>215</v>
      </c>
      <c r="R273" s="14" t="s">
        <v>228</v>
      </c>
      <c r="S273" s="14" t="s">
        <v>229</v>
      </c>
      <c r="T273" s="14" t="s">
        <v>324</v>
      </c>
    </row>
    <row r="274" spans="1:20" x14ac:dyDescent="0.3">
      <c r="A274">
        <v>312888718</v>
      </c>
      <c r="B274">
        <v>2300</v>
      </c>
      <c r="C274" s="14" t="s">
        <v>259</v>
      </c>
      <c r="D274">
        <v>1379399917</v>
      </c>
      <c r="E274">
        <v>4</v>
      </c>
      <c r="F274">
        <v>13</v>
      </c>
      <c r="G274">
        <v>11</v>
      </c>
      <c r="I274" s="14" t="s">
        <v>178</v>
      </c>
      <c r="J274" s="14" t="s">
        <v>89</v>
      </c>
      <c r="K274">
        <v>0</v>
      </c>
      <c r="L274" s="14" t="s">
        <v>258</v>
      </c>
      <c r="M274" s="14" t="s">
        <v>368</v>
      </c>
      <c r="N274" s="14" t="s">
        <v>395</v>
      </c>
      <c r="O274" s="14" t="s">
        <v>484</v>
      </c>
      <c r="P274" s="14" t="s">
        <v>385</v>
      </c>
      <c r="Q274" s="14" t="s">
        <v>215</v>
      </c>
      <c r="R274" s="14" t="s">
        <v>228</v>
      </c>
      <c r="S274" s="14" t="s">
        <v>229</v>
      </c>
      <c r="T274" s="14" t="s">
        <v>324</v>
      </c>
    </row>
    <row r="275" spans="1:20" x14ac:dyDescent="0.3">
      <c r="A275">
        <v>313128020</v>
      </c>
      <c r="B275">
        <v>2921</v>
      </c>
      <c r="C275" s="14" t="s">
        <v>259</v>
      </c>
      <c r="D275">
        <v>1379419614</v>
      </c>
      <c r="E275">
        <v>2</v>
      </c>
      <c r="F275">
        <v>5</v>
      </c>
      <c r="G275">
        <v>16</v>
      </c>
      <c r="I275" s="14" t="s">
        <v>186</v>
      </c>
      <c r="J275" s="14" t="s">
        <v>89</v>
      </c>
      <c r="K275">
        <v>1</v>
      </c>
      <c r="L275" s="14" t="s">
        <v>258</v>
      </c>
      <c r="M275" s="14" t="s">
        <v>368</v>
      </c>
      <c r="N275" s="14" t="s">
        <v>401</v>
      </c>
      <c r="O275" s="14" t="s">
        <v>417</v>
      </c>
      <c r="P275" s="14" t="s">
        <v>433</v>
      </c>
      <c r="Q275" s="14" t="s">
        <v>215</v>
      </c>
      <c r="R275" s="14" t="s">
        <v>228</v>
      </c>
      <c r="S275" s="14" t="s">
        <v>229</v>
      </c>
      <c r="T275" s="14" t="s">
        <v>324</v>
      </c>
    </row>
    <row r="276" spans="1:20" x14ac:dyDescent="0.3">
      <c r="A276">
        <v>313190746</v>
      </c>
      <c r="B276">
        <v>2990</v>
      </c>
      <c r="C276" s="14" t="s">
        <v>259</v>
      </c>
      <c r="D276">
        <v>1379422858</v>
      </c>
      <c r="E276">
        <v>12</v>
      </c>
      <c r="F276">
        <v>14</v>
      </c>
      <c r="G276">
        <v>19</v>
      </c>
      <c r="I276" s="14" t="s">
        <v>115</v>
      </c>
      <c r="J276" s="14" t="s">
        <v>89</v>
      </c>
      <c r="K276">
        <v>1</v>
      </c>
      <c r="L276" s="14" t="s">
        <v>258</v>
      </c>
      <c r="M276" s="14" t="s">
        <v>368</v>
      </c>
      <c r="N276" s="14" t="s">
        <v>408</v>
      </c>
      <c r="O276" s="14" t="s">
        <v>504</v>
      </c>
      <c r="P276" s="14" t="s">
        <v>432</v>
      </c>
      <c r="Q276" s="14" t="s">
        <v>215</v>
      </c>
      <c r="R276" s="14" t="s">
        <v>228</v>
      </c>
      <c r="S276" s="14" t="s">
        <v>229</v>
      </c>
      <c r="T276" s="14" t="s">
        <v>324</v>
      </c>
    </row>
    <row r="277" spans="1:20" x14ac:dyDescent="0.3">
      <c r="A277">
        <v>314218984</v>
      </c>
      <c r="B277">
        <v>2033</v>
      </c>
      <c r="C277" s="14" t="s">
        <v>259</v>
      </c>
      <c r="D277">
        <v>1379509564</v>
      </c>
      <c r="E277">
        <v>4</v>
      </c>
      <c r="F277">
        <v>7</v>
      </c>
      <c r="G277">
        <v>7</v>
      </c>
      <c r="I277" s="14" t="s">
        <v>133</v>
      </c>
      <c r="J277" s="14" t="s">
        <v>92</v>
      </c>
      <c r="K277">
        <v>1</v>
      </c>
      <c r="L277" s="14" t="s">
        <v>258</v>
      </c>
      <c r="M277" s="14" t="s">
        <v>403</v>
      </c>
      <c r="N277" s="14" t="s">
        <v>408</v>
      </c>
      <c r="O277" s="14" t="s">
        <v>504</v>
      </c>
      <c r="P277" s="14" t="s">
        <v>515</v>
      </c>
      <c r="Q277" s="14" t="s">
        <v>215</v>
      </c>
      <c r="R277" s="14" t="s">
        <v>228</v>
      </c>
      <c r="S277" s="14" t="s">
        <v>229</v>
      </c>
      <c r="T277" s="14" t="s">
        <v>324</v>
      </c>
    </row>
    <row r="278" spans="1:20" x14ac:dyDescent="0.3">
      <c r="A278">
        <v>315242233</v>
      </c>
      <c r="B278">
        <v>2852</v>
      </c>
      <c r="C278" s="14" t="s">
        <v>259</v>
      </c>
      <c r="D278">
        <v>1379592195</v>
      </c>
      <c r="E278">
        <v>4</v>
      </c>
      <c r="F278">
        <v>11</v>
      </c>
      <c r="G278">
        <v>13</v>
      </c>
      <c r="I278" s="14" t="s">
        <v>157</v>
      </c>
      <c r="J278" s="14" t="s">
        <v>89</v>
      </c>
      <c r="K278">
        <v>0</v>
      </c>
      <c r="L278" s="14" t="s">
        <v>258</v>
      </c>
      <c r="M278" s="14" t="s">
        <v>368</v>
      </c>
      <c r="N278" s="14" t="s">
        <v>392</v>
      </c>
      <c r="O278" s="14" t="s">
        <v>428</v>
      </c>
      <c r="P278" s="14" t="s">
        <v>218</v>
      </c>
      <c r="Q278" s="14" t="s">
        <v>215</v>
      </c>
      <c r="R278" s="14" t="s">
        <v>228</v>
      </c>
      <c r="S278" s="14" t="s">
        <v>229</v>
      </c>
      <c r="T278" s="14" t="s">
        <v>324</v>
      </c>
    </row>
    <row r="279" spans="1:20" x14ac:dyDescent="0.3">
      <c r="A279">
        <v>317346568</v>
      </c>
      <c r="B279">
        <v>2395</v>
      </c>
      <c r="C279" s="14" t="s">
        <v>259</v>
      </c>
      <c r="D279">
        <v>1379747513</v>
      </c>
      <c r="E279">
        <v>3</v>
      </c>
      <c r="F279">
        <v>9</v>
      </c>
      <c r="G279">
        <v>16</v>
      </c>
      <c r="I279" s="14" t="s">
        <v>191</v>
      </c>
      <c r="J279" s="14" t="s">
        <v>89</v>
      </c>
      <c r="K279">
        <v>0</v>
      </c>
      <c r="L279" s="14" t="s">
        <v>258</v>
      </c>
      <c r="M279" s="14" t="s">
        <v>368</v>
      </c>
      <c r="N279" s="14" t="s">
        <v>452</v>
      </c>
      <c r="O279" s="14" t="s">
        <v>504</v>
      </c>
      <c r="P279" s="14" t="s">
        <v>483</v>
      </c>
      <c r="Q279" s="14" t="s">
        <v>215</v>
      </c>
      <c r="R279" s="14" t="s">
        <v>228</v>
      </c>
      <c r="S279" s="14" t="s">
        <v>229</v>
      </c>
      <c r="T279" s="14" t="s">
        <v>324</v>
      </c>
    </row>
    <row r="280" spans="1:20" x14ac:dyDescent="0.3">
      <c r="A280">
        <v>318466865</v>
      </c>
      <c r="B280">
        <v>2406</v>
      </c>
      <c r="C280" s="14" t="s">
        <v>259</v>
      </c>
      <c r="D280">
        <v>1379814426</v>
      </c>
      <c r="E280">
        <v>4</v>
      </c>
      <c r="F280">
        <v>9</v>
      </c>
      <c r="G280">
        <v>7</v>
      </c>
      <c r="I280" s="14" t="s">
        <v>192</v>
      </c>
      <c r="J280" s="14" t="s">
        <v>89</v>
      </c>
      <c r="K280">
        <v>0</v>
      </c>
      <c r="L280" s="14" t="s">
        <v>258</v>
      </c>
      <c r="M280" s="14" t="s">
        <v>368</v>
      </c>
      <c r="N280" s="14" t="s">
        <v>508</v>
      </c>
      <c r="O280" s="14" t="s">
        <v>418</v>
      </c>
      <c r="P280" s="14" t="s">
        <v>471</v>
      </c>
      <c r="Q280" s="14" t="s">
        <v>215</v>
      </c>
      <c r="R280" s="14" t="s">
        <v>228</v>
      </c>
      <c r="S280" s="14" t="s">
        <v>229</v>
      </c>
      <c r="T280" s="14" t="s">
        <v>324</v>
      </c>
    </row>
    <row r="281" spans="1:20" x14ac:dyDescent="0.3">
      <c r="A281">
        <v>318495295</v>
      </c>
      <c r="B281">
        <v>2083</v>
      </c>
      <c r="C281" s="14" t="s">
        <v>259</v>
      </c>
      <c r="D281">
        <v>1379817878</v>
      </c>
      <c r="E281">
        <v>2</v>
      </c>
      <c r="F281">
        <v>3</v>
      </c>
      <c r="G281">
        <v>16</v>
      </c>
      <c r="I281" s="14" t="s">
        <v>138</v>
      </c>
      <c r="J281" s="14" t="s">
        <v>92</v>
      </c>
      <c r="K281">
        <v>1</v>
      </c>
      <c r="L281" s="14" t="s">
        <v>258</v>
      </c>
      <c r="M281" s="14" t="s">
        <v>368</v>
      </c>
      <c r="N281" s="14" t="s">
        <v>508</v>
      </c>
      <c r="O281" s="14" t="s">
        <v>446</v>
      </c>
      <c r="P281" s="14" t="s">
        <v>499</v>
      </c>
      <c r="Q281" s="14" t="s">
        <v>215</v>
      </c>
      <c r="R281" s="14" t="s">
        <v>228</v>
      </c>
      <c r="S281" s="14" t="s">
        <v>229</v>
      </c>
      <c r="T281" s="14" t="s">
        <v>324</v>
      </c>
    </row>
    <row r="282" spans="1:20" x14ac:dyDescent="0.3">
      <c r="A282">
        <v>318762756</v>
      </c>
      <c r="B282">
        <v>2849</v>
      </c>
      <c r="C282" s="14" t="s">
        <v>259</v>
      </c>
      <c r="D282">
        <v>1379839147</v>
      </c>
      <c r="E282">
        <v>7</v>
      </c>
      <c r="F282">
        <v>9</v>
      </c>
      <c r="G282">
        <v>12</v>
      </c>
      <c r="I282" s="14" t="s">
        <v>138</v>
      </c>
      <c r="J282" s="14" t="s">
        <v>89</v>
      </c>
      <c r="K282">
        <v>0</v>
      </c>
      <c r="L282" s="14" t="s">
        <v>258</v>
      </c>
      <c r="M282" s="14" t="s">
        <v>368</v>
      </c>
      <c r="N282" s="14" t="s">
        <v>392</v>
      </c>
      <c r="O282" s="14" t="s">
        <v>417</v>
      </c>
      <c r="P282" s="14" t="s">
        <v>500</v>
      </c>
      <c r="Q282" s="14" t="s">
        <v>215</v>
      </c>
      <c r="R282" s="14" t="s">
        <v>228</v>
      </c>
      <c r="S282" s="14" t="s">
        <v>229</v>
      </c>
      <c r="T282" s="14" t="s">
        <v>324</v>
      </c>
    </row>
    <row r="283" spans="1:20" x14ac:dyDescent="0.3">
      <c r="A283">
        <v>318929865</v>
      </c>
      <c r="B283">
        <v>2654</v>
      </c>
      <c r="C283" s="14" t="s">
        <v>259</v>
      </c>
      <c r="D283">
        <v>1379848215</v>
      </c>
      <c r="E283">
        <v>2</v>
      </c>
      <c r="F283">
        <v>9</v>
      </c>
      <c r="G283">
        <v>5</v>
      </c>
      <c r="I283" s="14" t="s">
        <v>192</v>
      </c>
      <c r="J283" s="14" t="s">
        <v>92</v>
      </c>
      <c r="K283">
        <v>0</v>
      </c>
      <c r="L283" s="14" t="s">
        <v>258</v>
      </c>
      <c r="M283" s="14" t="s">
        <v>325</v>
      </c>
      <c r="N283" s="14" t="s">
        <v>105</v>
      </c>
      <c r="O283" s="14" t="s">
        <v>365</v>
      </c>
      <c r="P283" s="14" t="s">
        <v>435</v>
      </c>
      <c r="Q283" s="14" t="s">
        <v>220</v>
      </c>
      <c r="R283" s="14" t="s">
        <v>228</v>
      </c>
      <c r="S283" s="14" t="s">
        <v>229</v>
      </c>
      <c r="T283" s="14" t="s">
        <v>324</v>
      </c>
    </row>
    <row r="284" spans="1:20" x14ac:dyDescent="0.3">
      <c r="A284">
        <v>319952316</v>
      </c>
      <c r="B284">
        <v>2160</v>
      </c>
      <c r="C284" s="14" t="s">
        <v>259</v>
      </c>
      <c r="D284">
        <v>1379929470</v>
      </c>
      <c r="E284">
        <v>3</v>
      </c>
      <c r="F284">
        <v>17</v>
      </c>
      <c r="G284">
        <v>3</v>
      </c>
      <c r="I284" s="14" t="s">
        <v>172</v>
      </c>
      <c r="J284" s="14" t="s">
        <v>89</v>
      </c>
      <c r="K284">
        <v>0</v>
      </c>
      <c r="L284" s="14" t="s">
        <v>258</v>
      </c>
      <c r="M284" s="14" t="s">
        <v>325</v>
      </c>
      <c r="N284" s="14" t="s">
        <v>507</v>
      </c>
      <c r="O284" s="14" t="s">
        <v>386</v>
      </c>
      <c r="P284" s="14" t="s">
        <v>515</v>
      </c>
      <c r="Q284" s="14" t="s">
        <v>220</v>
      </c>
      <c r="R284" s="14" t="s">
        <v>215</v>
      </c>
      <c r="S284" s="14" t="s">
        <v>229</v>
      </c>
      <c r="T284" s="14" t="s">
        <v>324</v>
      </c>
    </row>
    <row r="285" spans="1:20" x14ac:dyDescent="0.3">
      <c r="A285">
        <v>320061097</v>
      </c>
      <c r="B285">
        <v>2591</v>
      </c>
      <c r="C285" s="14" t="s">
        <v>259</v>
      </c>
      <c r="D285">
        <v>1379936939</v>
      </c>
      <c r="E285">
        <v>12</v>
      </c>
      <c r="F285">
        <v>6</v>
      </c>
      <c r="G285">
        <v>13</v>
      </c>
      <c r="I285" s="14" t="s">
        <v>143</v>
      </c>
      <c r="J285" s="14" t="s">
        <v>89</v>
      </c>
      <c r="K285">
        <v>1</v>
      </c>
      <c r="L285" s="14" t="s">
        <v>258</v>
      </c>
      <c r="M285" s="14" t="s">
        <v>368</v>
      </c>
      <c r="N285" s="14" t="s">
        <v>464</v>
      </c>
      <c r="O285" s="14" t="s">
        <v>361</v>
      </c>
      <c r="P285" s="14" t="s">
        <v>407</v>
      </c>
      <c r="Q285" s="14" t="s">
        <v>220</v>
      </c>
      <c r="R285" s="14" t="s">
        <v>215</v>
      </c>
      <c r="S285" s="14" t="s">
        <v>229</v>
      </c>
      <c r="T285" s="14" t="s">
        <v>324</v>
      </c>
    </row>
    <row r="286" spans="1:20" x14ac:dyDescent="0.3">
      <c r="A286">
        <v>321098099</v>
      </c>
      <c r="B286">
        <v>3322</v>
      </c>
      <c r="C286" s="14" t="s">
        <v>259</v>
      </c>
      <c r="D286">
        <v>1380026320</v>
      </c>
      <c r="E286">
        <v>13</v>
      </c>
      <c r="F286">
        <v>7</v>
      </c>
      <c r="G286">
        <v>14</v>
      </c>
      <c r="I286" s="14" t="s">
        <v>168</v>
      </c>
      <c r="J286" s="14" t="s">
        <v>89</v>
      </c>
      <c r="K286">
        <v>1</v>
      </c>
      <c r="L286" s="14" t="s">
        <v>258</v>
      </c>
      <c r="M286" s="14" t="s">
        <v>368</v>
      </c>
      <c r="N286" s="14" t="s">
        <v>401</v>
      </c>
      <c r="O286" s="14" t="s">
        <v>514</v>
      </c>
      <c r="P286" s="14" t="s">
        <v>440</v>
      </c>
      <c r="Q286" s="14" t="s">
        <v>220</v>
      </c>
      <c r="R286" s="14" t="s">
        <v>215</v>
      </c>
      <c r="S286" s="14" t="s">
        <v>229</v>
      </c>
      <c r="T286" s="14" t="s">
        <v>324</v>
      </c>
    </row>
    <row r="287" spans="1:20" x14ac:dyDescent="0.3">
      <c r="A287">
        <v>322075371</v>
      </c>
      <c r="B287">
        <v>1985</v>
      </c>
      <c r="C287" s="14" t="s">
        <v>259</v>
      </c>
      <c r="D287">
        <v>1380110340</v>
      </c>
      <c r="E287">
        <v>3</v>
      </c>
      <c r="F287">
        <v>9</v>
      </c>
      <c r="G287">
        <v>5</v>
      </c>
      <c r="I287" s="14" t="s">
        <v>109</v>
      </c>
      <c r="J287" s="14" t="s">
        <v>89</v>
      </c>
      <c r="K287">
        <v>0</v>
      </c>
      <c r="L287" s="14" t="s">
        <v>258</v>
      </c>
      <c r="M287" s="14" t="s">
        <v>368</v>
      </c>
      <c r="N287" s="14" t="s">
        <v>462</v>
      </c>
      <c r="O287" s="14" t="s">
        <v>446</v>
      </c>
      <c r="P287" s="14" t="s">
        <v>515</v>
      </c>
      <c r="Q287" s="14" t="s">
        <v>220</v>
      </c>
      <c r="R287" s="14" t="s">
        <v>215</v>
      </c>
      <c r="S287" s="14" t="s">
        <v>229</v>
      </c>
      <c r="T287" s="14" t="s">
        <v>324</v>
      </c>
    </row>
    <row r="288" spans="1:20" x14ac:dyDescent="0.3">
      <c r="A288">
        <v>323088718</v>
      </c>
      <c r="B288">
        <v>3074</v>
      </c>
      <c r="C288" s="14" t="s">
        <v>259</v>
      </c>
      <c r="D288">
        <v>1380193841</v>
      </c>
      <c r="E288">
        <v>0</v>
      </c>
      <c r="F288">
        <v>7</v>
      </c>
      <c r="G288">
        <v>5</v>
      </c>
      <c r="I288" s="14" t="s">
        <v>186</v>
      </c>
      <c r="J288" s="14" t="s">
        <v>89</v>
      </c>
      <c r="K288">
        <v>0</v>
      </c>
      <c r="L288" s="14" t="s">
        <v>258</v>
      </c>
      <c r="M288" s="14" t="s">
        <v>325</v>
      </c>
      <c r="N288" s="14" t="s">
        <v>105</v>
      </c>
      <c r="O288" s="14" t="s">
        <v>484</v>
      </c>
      <c r="P288" s="14" t="s">
        <v>400</v>
      </c>
      <c r="Q288" s="14" t="s">
        <v>220</v>
      </c>
      <c r="R288" s="14" t="s">
        <v>215</v>
      </c>
      <c r="S288" s="14" t="s">
        <v>233</v>
      </c>
      <c r="T288" s="14" t="s">
        <v>324</v>
      </c>
    </row>
    <row r="289" spans="1:20" x14ac:dyDescent="0.3">
      <c r="A289">
        <v>323200962</v>
      </c>
      <c r="B289">
        <v>2408</v>
      </c>
      <c r="C289" s="14" t="s">
        <v>259</v>
      </c>
      <c r="D289">
        <v>1380199848</v>
      </c>
      <c r="E289">
        <v>9</v>
      </c>
      <c r="F289">
        <v>7</v>
      </c>
      <c r="G289">
        <v>26</v>
      </c>
      <c r="I289" s="14" t="s">
        <v>99</v>
      </c>
      <c r="J289" s="14" t="s">
        <v>89</v>
      </c>
      <c r="K289">
        <v>1</v>
      </c>
      <c r="L289" s="14" t="s">
        <v>258</v>
      </c>
      <c r="M289" s="14" t="s">
        <v>368</v>
      </c>
      <c r="N289" s="14" t="s">
        <v>457</v>
      </c>
      <c r="O289" s="14" t="s">
        <v>227</v>
      </c>
      <c r="P289" s="14" t="s">
        <v>410</v>
      </c>
      <c r="Q289" s="14" t="s">
        <v>220</v>
      </c>
      <c r="R289" s="14" t="s">
        <v>215</v>
      </c>
      <c r="S289" s="14" t="s">
        <v>224</v>
      </c>
      <c r="T289" s="14" t="s">
        <v>324</v>
      </c>
    </row>
    <row r="290" spans="1:20" x14ac:dyDescent="0.3">
      <c r="A290">
        <v>324948393</v>
      </c>
      <c r="B290">
        <v>3507</v>
      </c>
      <c r="C290" s="14" t="s">
        <v>259</v>
      </c>
      <c r="D290">
        <v>1380331235</v>
      </c>
      <c r="E290">
        <v>23</v>
      </c>
      <c r="F290">
        <v>7</v>
      </c>
      <c r="G290">
        <v>7</v>
      </c>
      <c r="I290" s="14" t="s">
        <v>52</v>
      </c>
      <c r="J290" s="14" t="s">
        <v>92</v>
      </c>
      <c r="K290">
        <v>1</v>
      </c>
      <c r="L290" s="14" t="s">
        <v>258</v>
      </c>
      <c r="M290" s="14" t="s">
        <v>368</v>
      </c>
      <c r="N290" s="14" t="s">
        <v>487</v>
      </c>
      <c r="O290" s="14" t="s">
        <v>446</v>
      </c>
      <c r="P290" s="14" t="s">
        <v>502</v>
      </c>
      <c r="Q290" s="14" t="s">
        <v>230</v>
      </c>
      <c r="R290" s="14" t="s">
        <v>215</v>
      </c>
      <c r="S290" s="14" t="s">
        <v>224</v>
      </c>
      <c r="T290" s="14" t="s">
        <v>324</v>
      </c>
    </row>
    <row r="291" spans="1:20" x14ac:dyDescent="0.3">
      <c r="A291">
        <v>326365798</v>
      </c>
      <c r="B291">
        <v>2994</v>
      </c>
      <c r="C291" s="14" t="s">
        <v>259</v>
      </c>
      <c r="D291">
        <v>1380416716</v>
      </c>
      <c r="E291">
        <v>7</v>
      </c>
      <c r="F291">
        <v>13</v>
      </c>
      <c r="G291">
        <v>15</v>
      </c>
      <c r="I291" s="14" t="s">
        <v>163</v>
      </c>
      <c r="J291" s="14" t="s">
        <v>89</v>
      </c>
      <c r="K291">
        <v>1</v>
      </c>
      <c r="L291" s="14" t="s">
        <v>258</v>
      </c>
      <c r="M291" s="14" t="s">
        <v>403</v>
      </c>
      <c r="N291" s="14" t="s">
        <v>364</v>
      </c>
      <c r="O291" s="14" t="s">
        <v>420</v>
      </c>
      <c r="P291" s="14" t="s">
        <v>472</v>
      </c>
      <c r="Q291" s="14" t="s">
        <v>230</v>
      </c>
      <c r="R291" s="14" t="s">
        <v>215</v>
      </c>
      <c r="S291" s="14" t="s">
        <v>224</v>
      </c>
      <c r="T291" s="14" t="s">
        <v>324</v>
      </c>
    </row>
    <row r="292" spans="1:20" x14ac:dyDescent="0.3">
      <c r="A292">
        <v>326707724</v>
      </c>
      <c r="B292">
        <v>2464</v>
      </c>
      <c r="C292" s="14" t="s">
        <v>259</v>
      </c>
      <c r="D292">
        <v>1380443950</v>
      </c>
      <c r="E292">
        <v>3</v>
      </c>
      <c r="F292">
        <v>13</v>
      </c>
      <c r="G292">
        <v>10</v>
      </c>
      <c r="I292" s="14" t="s">
        <v>160</v>
      </c>
      <c r="J292" s="14" t="s">
        <v>89</v>
      </c>
      <c r="K292">
        <v>0</v>
      </c>
      <c r="L292" s="14" t="s">
        <v>258</v>
      </c>
      <c r="M292" s="14" t="s">
        <v>368</v>
      </c>
      <c r="N292" s="14" t="s">
        <v>350</v>
      </c>
      <c r="O292" s="14" t="s">
        <v>367</v>
      </c>
      <c r="P292" s="14" t="s">
        <v>510</v>
      </c>
      <c r="Q292" s="14" t="s">
        <v>230</v>
      </c>
      <c r="R292" s="14" t="s">
        <v>215</v>
      </c>
      <c r="S292" s="14" t="s">
        <v>224</v>
      </c>
      <c r="T292" s="14" t="s">
        <v>324</v>
      </c>
    </row>
    <row r="293" spans="1:20" x14ac:dyDescent="0.3">
      <c r="A293">
        <v>328025713</v>
      </c>
      <c r="B293">
        <v>2118</v>
      </c>
      <c r="C293" s="14" t="s">
        <v>259</v>
      </c>
      <c r="D293">
        <v>1380537950</v>
      </c>
      <c r="E293">
        <v>9</v>
      </c>
      <c r="F293">
        <v>7</v>
      </c>
      <c r="G293">
        <v>12</v>
      </c>
      <c r="I293" s="14" t="s">
        <v>183</v>
      </c>
      <c r="J293" s="14" t="s">
        <v>89</v>
      </c>
      <c r="K293">
        <v>1</v>
      </c>
      <c r="L293" s="14" t="s">
        <v>258</v>
      </c>
      <c r="M293" s="14" t="s">
        <v>368</v>
      </c>
      <c r="N293" s="14" t="s">
        <v>328</v>
      </c>
      <c r="O293" s="14" t="s">
        <v>428</v>
      </c>
      <c r="P293" s="14" t="s">
        <v>510</v>
      </c>
      <c r="Q293" s="14" t="s">
        <v>230</v>
      </c>
      <c r="R293" s="14" t="s">
        <v>215</v>
      </c>
      <c r="S293" s="14" t="s">
        <v>224</v>
      </c>
      <c r="T293" s="14" t="s">
        <v>324</v>
      </c>
    </row>
    <row r="294" spans="1:20" x14ac:dyDescent="0.3">
      <c r="A294">
        <v>328073048</v>
      </c>
      <c r="B294">
        <v>682</v>
      </c>
      <c r="C294" s="14" t="s">
        <v>259</v>
      </c>
      <c r="D294">
        <v>1380540831</v>
      </c>
      <c r="E294">
        <v>7</v>
      </c>
      <c r="F294">
        <v>2</v>
      </c>
      <c r="G294">
        <v>1</v>
      </c>
      <c r="I294" s="14" t="s">
        <v>115</v>
      </c>
      <c r="J294" s="14" t="s">
        <v>92</v>
      </c>
      <c r="K294">
        <v>1</v>
      </c>
      <c r="L294" s="14" t="s">
        <v>258</v>
      </c>
      <c r="M294" s="14" t="s">
        <v>403</v>
      </c>
      <c r="N294" s="14" t="s">
        <v>409</v>
      </c>
      <c r="O294" s="14" t="s">
        <v>420</v>
      </c>
      <c r="P294" s="14" t="s">
        <v>493</v>
      </c>
      <c r="Q294" s="14" t="s">
        <v>230</v>
      </c>
      <c r="R294" s="14" t="s">
        <v>215</v>
      </c>
      <c r="S294" s="14" t="s">
        <v>224</v>
      </c>
      <c r="T294" s="14" t="s">
        <v>324</v>
      </c>
    </row>
    <row r="295" spans="1:20" x14ac:dyDescent="0.3">
      <c r="A295">
        <v>329270005</v>
      </c>
      <c r="B295">
        <v>2779</v>
      </c>
      <c r="C295" s="14" t="s">
        <v>259</v>
      </c>
      <c r="D295">
        <v>1380629887</v>
      </c>
      <c r="E295">
        <v>9</v>
      </c>
      <c r="F295">
        <v>8</v>
      </c>
      <c r="G295">
        <v>13</v>
      </c>
      <c r="I295" s="14" t="s">
        <v>204</v>
      </c>
      <c r="J295" s="14" t="s">
        <v>89</v>
      </c>
      <c r="K295">
        <v>1</v>
      </c>
      <c r="L295" s="14" t="s">
        <v>258</v>
      </c>
      <c r="M295" s="14" t="s">
        <v>403</v>
      </c>
      <c r="N295" s="14" t="s">
        <v>339</v>
      </c>
      <c r="O295" s="14" t="s">
        <v>504</v>
      </c>
      <c r="P295" s="14" t="s">
        <v>516</v>
      </c>
      <c r="Q295" s="14" t="s">
        <v>230</v>
      </c>
      <c r="R295" s="14" t="s">
        <v>215</v>
      </c>
      <c r="S295" s="14" t="s">
        <v>224</v>
      </c>
      <c r="T295" s="14" t="s">
        <v>324</v>
      </c>
    </row>
    <row r="296" spans="1:20" x14ac:dyDescent="0.3">
      <c r="A296">
        <v>329335147</v>
      </c>
      <c r="B296">
        <v>2104</v>
      </c>
      <c r="C296" s="14" t="s">
        <v>259</v>
      </c>
      <c r="D296">
        <v>1380633133</v>
      </c>
      <c r="E296">
        <v>10</v>
      </c>
      <c r="F296">
        <v>8</v>
      </c>
      <c r="G296">
        <v>10</v>
      </c>
      <c r="I296" s="14" t="s">
        <v>115</v>
      </c>
      <c r="J296" s="14" t="s">
        <v>92</v>
      </c>
      <c r="K296">
        <v>1</v>
      </c>
      <c r="L296" s="14" t="s">
        <v>258</v>
      </c>
      <c r="M296" s="14" t="s">
        <v>403</v>
      </c>
      <c r="N296" s="14" t="s">
        <v>336</v>
      </c>
      <c r="O296" s="14" t="s">
        <v>386</v>
      </c>
      <c r="P296" s="14" t="s">
        <v>488</v>
      </c>
      <c r="Q296" s="14" t="s">
        <v>230</v>
      </c>
      <c r="R296" s="14" t="s">
        <v>215</v>
      </c>
      <c r="S296" s="14" t="s">
        <v>224</v>
      </c>
      <c r="T296" s="14" t="s">
        <v>324</v>
      </c>
    </row>
    <row r="297" spans="1:20" x14ac:dyDescent="0.3">
      <c r="A297">
        <v>330390952</v>
      </c>
      <c r="B297">
        <v>1774</v>
      </c>
      <c r="C297" s="14" t="s">
        <v>259</v>
      </c>
      <c r="D297">
        <v>1380717672</v>
      </c>
      <c r="E297">
        <v>6</v>
      </c>
      <c r="F297">
        <v>3</v>
      </c>
      <c r="G297">
        <v>11</v>
      </c>
      <c r="I297" s="14" t="s">
        <v>145</v>
      </c>
      <c r="J297" s="14" t="s">
        <v>89</v>
      </c>
      <c r="K297">
        <v>1</v>
      </c>
      <c r="L297" s="14" t="s">
        <v>258</v>
      </c>
      <c r="M297" s="14" t="s">
        <v>403</v>
      </c>
      <c r="N297" s="14" t="s">
        <v>339</v>
      </c>
      <c r="O297" s="14" t="s">
        <v>417</v>
      </c>
      <c r="P297" s="14" t="s">
        <v>515</v>
      </c>
      <c r="Q297" s="14" t="s">
        <v>230</v>
      </c>
      <c r="R297" s="14" t="s">
        <v>215</v>
      </c>
      <c r="S297" s="14" t="s">
        <v>224</v>
      </c>
      <c r="T297" s="14" t="s">
        <v>324</v>
      </c>
    </row>
    <row r="298" spans="1:20" x14ac:dyDescent="0.3">
      <c r="A298">
        <v>334166213</v>
      </c>
      <c r="B298">
        <v>2149</v>
      </c>
      <c r="C298" s="14" t="s">
        <v>259</v>
      </c>
      <c r="D298">
        <v>1380982579</v>
      </c>
      <c r="E298">
        <v>14</v>
      </c>
      <c r="F298">
        <v>5</v>
      </c>
      <c r="G298">
        <v>10</v>
      </c>
      <c r="I298" s="14" t="s">
        <v>115</v>
      </c>
      <c r="J298" s="14" t="s">
        <v>89</v>
      </c>
      <c r="K298">
        <v>1</v>
      </c>
      <c r="L298" s="14" t="s">
        <v>258</v>
      </c>
      <c r="M298" s="14" t="s">
        <v>445</v>
      </c>
      <c r="N298" s="14" t="s">
        <v>360</v>
      </c>
      <c r="O298" s="14" t="s">
        <v>335</v>
      </c>
      <c r="P298" s="14" t="s">
        <v>438</v>
      </c>
      <c r="Q298" s="14" t="s">
        <v>230</v>
      </c>
      <c r="R298" s="14" t="s">
        <v>215</v>
      </c>
      <c r="S298" s="14" t="s">
        <v>224</v>
      </c>
      <c r="T298" s="14" t="s">
        <v>324</v>
      </c>
    </row>
    <row r="299" spans="1:20" x14ac:dyDescent="0.3">
      <c r="A299">
        <v>334756701</v>
      </c>
      <c r="B299">
        <v>1573</v>
      </c>
      <c r="C299" s="14" t="s">
        <v>259</v>
      </c>
      <c r="D299">
        <v>1381015966</v>
      </c>
      <c r="E299">
        <v>1</v>
      </c>
      <c r="F299">
        <v>13</v>
      </c>
      <c r="G299">
        <v>5</v>
      </c>
      <c r="I299" s="14" t="s">
        <v>143</v>
      </c>
      <c r="J299" s="14" t="s">
        <v>89</v>
      </c>
      <c r="K299">
        <v>0</v>
      </c>
      <c r="L299" s="14" t="s">
        <v>258</v>
      </c>
      <c r="M299" s="14" t="s">
        <v>445</v>
      </c>
      <c r="N299" s="14" t="s">
        <v>358</v>
      </c>
      <c r="O299" s="14" t="s">
        <v>514</v>
      </c>
      <c r="P299" s="14" t="s">
        <v>212</v>
      </c>
      <c r="Q299" s="14" t="s">
        <v>230</v>
      </c>
      <c r="R299" s="14" t="s">
        <v>215</v>
      </c>
      <c r="S299" s="14" t="s">
        <v>224</v>
      </c>
      <c r="T299" s="14" t="s">
        <v>324</v>
      </c>
    </row>
    <row r="300" spans="1:20" x14ac:dyDescent="0.3">
      <c r="A300">
        <v>334772251</v>
      </c>
      <c r="B300">
        <v>2141</v>
      </c>
      <c r="C300" s="14" t="s">
        <v>259</v>
      </c>
      <c r="D300">
        <v>1381017885</v>
      </c>
      <c r="E300">
        <v>5</v>
      </c>
      <c r="F300">
        <v>11</v>
      </c>
      <c r="G300">
        <v>6</v>
      </c>
      <c r="I300" s="14" t="s">
        <v>156</v>
      </c>
      <c r="J300" s="14" t="s">
        <v>89</v>
      </c>
      <c r="K300">
        <v>0</v>
      </c>
      <c r="L300" s="14" t="s">
        <v>258</v>
      </c>
      <c r="M300" s="14" t="s">
        <v>445</v>
      </c>
      <c r="N300" s="14" t="s">
        <v>347</v>
      </c>
      <c r="O300" s="14" t="s">
        <v>417</v>
      </c>
      <c r="P300" s="14" t="s">
        <v>412</v>
      </c>
      <c r="Q300" s="14" t="s">
        <v>230</v>
      </c>
      <c r="R300" s="14" t="s">
        <v>215</v>
      </c>
      <c r="S300" s="14" t="s">
        <v>224</v>
      </c>
      <c r="T300" s="14" t="s">
        <v>324</v>
      </c>
    </row>
    <row r="301" spans="1:20" x14ac:dyDescent="0.3">
      <c r="A301">
        <v>334790685</v>
      </c>
      <c r="B301">
        <v>1382</v>
      </c>
      <c r="C301" s="14" t="s">
        <v>259</v>
      </c>
      <c r="D301">
        <v>1381020273</v>
      </c>
      <c r="E301">
        <v>3</v>
      </c>
      <c r="F301">
        <v>9</v>
      </c>
      <c r="G301">
        <v>3</v>
      </c>
      <c r="I301" s="14" t="s">
        <v>99</v>
      </c>
      <c r="J301" s="14" t="s">
        <v>92</v>
      </c>
      <c r="K301">
        <v>0</v>
      </c>
      <c r="L301" s="14" t="s">
        <v>258</v>
      </c>
      <c r="M301" s="14" t="s">
        <v>403</v>
      </c>
      <c r="N301" s="14" t="s">
        <v>360</v>
      </c>
      <c r="O301" s="14" t="s">
        <v>418</v>
      </c>
      <c r="P301" s="14" t="s">
        <v>383</v>
      </c>
      <c r="Q301" s="14" t="s">
        <v>230</v>
      </c>
      <c r="R301" s="14" t="s">
        <v>215</v>
      </c>
      <c r="S301" s="14" t="s">
        <v>224</v>
      </c>
      <c r="T301" s="14" t="s">
        <v>324</v>
      </c>
    </row>
    <row r="302" spans="1:20" x14ac:dyDescent="0.3">
      <c r="A302">
        <v>334808729</v>
      </c>
      <c r="B302">
        <v>1769</v>
      </c>
      <c r="C302" s="14" t="s">
        <v>259</v>
      </c>
      <c r="D302">
        <v>1381022611</v>
      </c>
      <c r="E302">
        <v>13</v>
      </c>
      <c r="F302">
        <v>5</v>
      </c>
      <c r="G302">
        <v>12</v>
      </c>
      <c r="I302" s="14" t="s">
        <v>97</v>
      </c>
      <c r="J302" s="14" t="s">
        <v>89</v>
      </c>
      <c r="K302">
        <v>1</v>
      </c>
      <c r="L302" s="14" t="s">
        <v>258</v>
      </c>
      <c r="M302" s="14" t="s">
        <v>445</v>
      </c>
      <c r="N302" s="14" t="s">
        <v>390</v>
      </c>
      <c r="O302" s="14" t="s">
        <v>422</v>
      </c>
      <c r="P302" s="14" t="s">
        <v>383</v>
      </c>
      <c r="Q302" s="14" t="s">
        <v>230</v>
      </c>
      <c r="R302" s="14" t="s">
        <v>215</v>
      </c>
      <c r="S302" s="14" t="s">
        <v>224</v>
      </c>
      <c r="T302" s="14" t="s">
        <v>324</v>
      </c>
    </row>
    <row r="303" spans="1:20" x14ac:dyDescent="0.3">
      <c r="A303">
        <v>335456703</v>
      </c>
      <c r="B303">
        <v>2590</v>
      </c>
      <c r="C303" s="14" t="s">
        <v>259</v>
      </c>
      <c r="D303">
        <v>1381063864</v>
      </c>
      <c r="E303">
        <v>5</v>
      </c>
      <c r="F303">
        <v>10</v>
      </c>
      <c r="G303">
        <v>13</v>
      </c>
      <c r="I303" s="14" t="s">
        <v>99</v>
      </c>
      <c r="J303" s="14" t="s">
        <v>89</v>
      </c>
      <c r="K303">
        <v>1</v>
      </c>
      <c r="L303" s="14" t="s">
        <v>258</v>
      </c>
      <c r="M303" s="14" t="s">
        <v>449</v>
      </c>
      <c r="N303" s="14" t="s">
        <v>478</v>
      </c>
      <c r="O303" s="14" t="s">
        <v>446</v>
      </c>
      <c r="P303" s="14" t="s">
        <v>385</v>
      </c>
      <c r="Q303" s="14" t="s">
        <v>230</v>
      </c>
      <c r="R303" s="14" t="s">
        <v>215</v>
      </c>
      <c r="S303" s="14" t="s">
        <v>224</v>
      </c>
      <c r="T303" s="14" t="s">
        <v>324</v>
      </c>
    </row>
    <row r="304" spans="1:20" x14ac:dyDescent="0.3">
      <c r="A304">
        <v>343209552</v>
      </c>
      <c r="B304">
        <v>2558</v>
      </c>
      <c r="C304" s="14" t="s">
        <v>259</v>
      </c>
      <c r="D304">
        <v>1381644300</v>
      </c>
      <c r="E304">
        <v>5</v>
      </c>
      <c r="F304">
        <v>8</v>
      </c>
      <c r="G304">
        <v>7</v>
      </c>
      <c r="I304" s="14" t="s">
        <v>192</v>
      </c>
      <c r="J304" s="14" t="s">
        <v>92</v>
      </c>
      <c r="K304">
        <v>0</v>
      </c>
      <c r="L304" s="14" t="s">
        <v>258</v>
      </c>
      <c r="M304" s="14" t="s">
        <v>449</v>
      </c>
      <c r="N304" s="14" t="s">
        <v>362</v>
      </c>
      <c r="O304" s="14" t="s">
        <v>335</v>
      </c>
      <c r="P304" s="14" t="s">
        <v>413</v>
      </c>
      <c r="Q304" s="14" t="s">
        <v>230</v>
      </c>
      <c r="R304" s="14" t="s">
        <v>220</v>
      </c>
      <c r="S304" s="14" t="s">
        <v>224</v>
      </c>
      <c r="T304" s="14" t="s">
        <v>324</v>
      </c>
    </row>
    <row r="305" spans="1:20" x14ac:dyDescent="0.3">
      <c r="A305">
        <v>343255737</v>
      </c>
      <c r="B305">
        <v>2151</v>
      </c>
      <c r="C305" s="14" t="s">
        <v>259</v>
      </c>
      <c r="D305">
        <v>1381647080</v>
      </c>
      <c r="E305">
        <v>6</v>
      </c>
      <c r="F305">
        <v>8</v>
      </c>
      <c r="G305">
        <v>7</v>
      </c>
      <c r="I305" s="14" t="s">
        <v>196</v>
      </c>
      <c r="J305" s="14" t="s">
        <v>92</v>
      </c>
      <c r="K305">
        <v>0</v>
      </c>
      <c r="L305" s="14" t="s">
        <v>258</v>
      </c>
      <c r="M305" s="14" t="s">
        <v>445</v>
      </c>
      <c r="N305" s="14" t="s">
        <v>344</v>
      </c>
      <c r="O305" s="14" t="s">
        <v>227</v>
      </c>
      <c r="P305" s="14" t="s">
        <v>394</v>
      </c>
      <c r="Q305" s="14" t="s">
        <v>230</v>
      </c>
      <c r="R305" s="14" t="s">
        <v>220</v>
      </c>
      <c r="S305" s="14" t="s">
        <v>224</v>
      </c>
      <c r="T305" s="14" t="s">
        <v>324</v>
      </c>
    </row>
    <row r="306" spans="1:20" x14ac:dyDescent="0.3">
      <c r="A306">
        <v>344678160</v>
      </c>
      <c r="B306">
        <v>2708</v>
      </c>
      <c r="C306" s="14" t="s">
        <v>259</v>
      </c>
      <c r="D306">
        <v>1381745512</v>
      </c>
      <c r="E306">
        <v>21</v>
      </c>
      <c r="F306">
        <v>5</v>
      </c>
      <c r="G306">
        <v>11</v>
      </c>
      <c r="I306" s="14" t="s">
        <v>116</v>
      </c>
      <c r="J306" s="14" t="s">
        <v>89</v>
      </c>
      <c r="K306">
        <v>0</v>
      </c>
      <c r="L306" s="14" t="s">
        <v>258</v>
      </c>
      <c r="M306" s="14" t="s">
        <v>403</v>
      </c>
      <c r="N306" s="14" t="s">
        <v>361</v>
      </c>
      <c r="O306" s="14" t="s">
        <v>335</v>
      </c>
      <c r="P306" s="14" t="s">
        <v>391</v>
      </c>
      <c r="Q306" s="14" t="s">
        <v>230</v>
      </c>
      <c r="R306" s="14" t="s">
        <v>220</v>
      </c>
      <c r="S306" s="14" t="s">
        <v>224</v>
      </c>
      <c r="T306" s="14" t="s">
        <v>324</v>
      </c>
    </row>
    <row r="307" spans="1:20" x14ac:dyDescent="0.3">
      <c r="A307">
        <v>344728720</v>
      </c>
      <c r="B307">
        <v>1830</v>
      </c>
      <c r="C307" s="14" t="s">
        <v>259</v>
      </c>
      <c r="D307">
        <v>1381748750</v>
      </c>
      <c r="E307">
        <v>0</v>
      </c>
      <c r="F307">
        <v>16</v>
      </c>
      <c r="G307">
        <v>5</v>
      </c>
      <c r="I307" s="14" t="s">
        <v>139</v>
      </c>
      <c r="J307" s="14" t="s">
        <v>89</v>
      </c>
      <c r="K307">
        <v>0</v>
      </c>
      <c r="L307" s="14" t="s">
        <v>258</v>
      </c>
      <c r="M307" s="14" t="s">
        <v>403</v>
      </c>
      <c r="N307" s="14" t="s">
        <v>374</v>
      </c>
      <c r="O307" s="14" t="s">
        <v>484</v>
      </c>
      <c r="P307" s="14" t="s">
        <v>391</v>
      </c>
      <c r="Q307" s="14" t="s">
        <v>230</v>
      </c>
      <c r="R307" s="14" t="s">
        <v>216</v>
      </c>
      <c r="S307" s="14" t="s">
        <v>224</v>
      </c>
      <c r="T307" s="14" t="s">
        <v>324</v>
      </c>
    </row>
    <row r="308" spans="1:20" x14ac:dyDescent="0.3">
      <c r="A308">
        <v>345919930</v>
      </c>
      <c r="B308">
        <v>3461</v>
      </c>
      <c r="C308" s="14" t="s">
        <v>259</v>
      </c>
      <c r="D308">
        <v>1381836296</v>
      </c>
      <c r="E308">
        <v>10</v>
      </c>
      <c r="F308">
        <v>8</v>
      </c>
      <c r="G308">
        <v>13</v>
      </c>
      <c r="I308" s="14" t="s">
        <v>116</v>
      </c>
      <c r="J308" s="14" t="s">
        <v>89</v>
      </c>
      <c r="K308">
        <v>0</v>
      </c>
      <c r="L308" s="14" t="s">
        <v>258</v>
      </c>
      <c r="M308" s="14" t="s">
        <v>403</v>
      </c>
      <c r="N308" s="14" t="s">
        <v>422</v>
      </c>
      <c r="O308" s="14" t="s">
        <v>422</v>
      </c>
      <c r="P308" s="14" t="s">
        <v>400</v>
      </c>
      <c r="Q308" s="14" t="s">
        <v>230</v>
      </c>
      <c r="R308" s="14" t="s">
        <v>216</v>
      </c>
      <c r="S308" s="14" t="s">
        <v>224</v>
      </c>
      <c r="T308" s="14" t="s">
        <v>324</v>
      </c>
    </row>
    <row r="309" spans="1:20" x14ac:dyDescent="0.3">
      <c r="A309">
        <v>347011753</v>
      </c>
      <c r="B309">
        <v>1460</v>
      </c>
      <c r="C309" s="14" t="s">
        <v>259</v>
      </c>
      <c r="D309">
        <v>1381922490</v>
      </c>
      <c r="E309">
        <v>0</v>
      </c>
      <c r="F309">
        <v>6</v>
      </c>
      <c r="G309">
        <v>6</v>
      </c>
      <c r="I309" s="14" t="s">
        <v>112</v>
      </c>
      <c r="J309" s="14" t="s">
        <v>89</v>
      </c>
      <c r="K309">
        <v>0</v>
      </c>
      <c r="L309" s="14" t="s">
        <v>258</v>
      </c>
      <c r="M309" s="14" t="s">
        <v>368</v>
      </c>
      <c r="N309" s="14" t="s">
        <v>362</v>
      </c>
      <c r="O309" s="14" t="s">
        <v>484</v>
      </c>
      <c r="P309" s="14" t="s">
        <v>501</v>
      </c>
      <c r="Q309" s="14" t="s">
        <v>230</v>
      </c>
      <c r="R309" s="14" t="s">
        <v>216</v>
      </c>
      <c r="S309" s="14" t="s">
        <v>214</v>
      </c>
      <c r="T309" s="14" t="s">
        <v>324</v>
      </c>
    </row>
    <row r="310" spans="1:20" x14ac:dyDescent="0.3">
      <c r="A310">
        <v>347048209</v>
      </c>
      <c r="B310">
        <v>1925</v>
      </c>
      <c r="C310" s="14" t="s">
        <v>259</v>
      </c>
      <c r="D310">
        <v>1381924539</v>
      </c>
      <c r="E310">
        <v>5</v>
      </c>
      <c r="F310">
        <v>15</v>
      </c>
      <c r="G310">
        <v>8</v>
      </c>
      <c r="I310" s="14" t="s">
        <v>140</v>
      </c>
      <c r="J310" s="14" t="s">
        <v>92</v>
      </c>
      <c r="K310">
        <v>0</v>
      </c>
      <c r="L310" s="14" t="s">
        <v>258</v>
      </c>
      <c r="M310" s="14" t="s">
        <v>325</v>
      </c>
      <c r="N310" s="14" t="s">
        <v>404</v>
      </c>
      <c r="O310" s="14" t="s">
        <v>377</v>
      </c>
      <c r="P310" s="14" t="s">
        <v>375</v>
      </c>
      <c r="Q310" s="14" t="s">
        <v>232</v>
      </c>
      <c r="R310" s="14" t="s">
        <v>216</v>
      </c>
      <c r="S310" s="14" t="s">
        <v>214</v>
      </c>
      <c r="T310" s="14" t="s">
        <v>324</v>
      </c>
    </row>
    <row r="311" spans="1:20" x14ac:dyDescent="0.3">
      <c r="A311">
        <v>348022072</v>
      </c>
      <c r="B311">
        <v>2086</v>
      </c>
      <c r="C311" s="14" t="s">
        <v>259</v>
      </c>
      <c r="D311">
        <v>1382001279</v>
      </c>
      <c r="E311">
        <v>5</v>
      </c>
      <c r="F311">
        <v>11</v>
      </c>
      <c r="G311">
        <v>8</v>
      </c>
      <c r="I311" s="14" t="s">
        <v>152</v>
      </c>
      <c r="J311" s="14" t="s">
        <v>89</v>
      </c>
      <c r="K311">
        <v>0</v>
      </c>
      <c r="L311" s="14" t="s">
        <v>258</v>
      </c>
      <c r="M311" s="14" t="s">
        <v>329</v>
      </c>
      <c r="N311" s="14" t="s">
        <v>348</v>
      </c>
      <c r="O311" s="14" t="s">
        <v>420</v>
      </c>
      <c r="P311" s="14" t="s">
        <v>420</v>
      </c>
      <c r="Q311" s="14" t="s">
        <v>232</v>
      </c>
      <c r="R311" s="14" t="s">
        <v>216</v>
      </c>
      <c r="S311" s="14" t="s">
        <v>220</v>
      </c>
      <c r="T311" s="14" t="s">
        <v>324</v>
      </c>
    </row>
    <row r="312" spans="1:20" x14ac:dyDescent="0.3">
      <c r="A312">
        <v>348072722</v>
      </c>
      <c r="B312">
        <v>1984</v>
      </c>
      <c r="C312" s="14" t="s">
        <v>259</v>
      </c>
      <c r="D312">
        <v>1382005038</v>
      </c>
      <c r="E312">
        <v>4</v>
      </c>
      <c r="F312">
        <v>11</v>
      </c>
      <c r="G312">
        <v>1</v>
      </c>
      <c r="I312" s="14" t="s">
        <v>116</v>
      </c>
      <c r="J312" s="14" t="s">
        <v>89</v>
      </c>
      <c r="K312">
        <v>0</v>
      </c>
      <c r="L312" s="14" t="s">
        <v>258</v>
      </c>
      <c r="M312" s="14" t="s">
        <v>329</v>
      </c>
      <c r="N312" s="14" t="s">
        <v>346</v>
      </c>
      <c r="O312" s="14" t="s">
        <v>365</v>
      </c>
      <c r="P312" s="14" t="s">
        <v>514</v>
      </c>
      <c r="Q312" s="14" t="s">
        <v>232</v>
      </c>
      <c r="R312" s="14" t="s">
        <v>216</v>
      </c>
      <c r="S312" s="14" t="s">
        <v>220</v>
      </c>
      <c r="T312" s="14" t="s">
        <v>324</v>
      </c>
    </row>
    <row r="313" spans="1:20" x14ac:dyDescent="0.3">
      <c r="A313">
        <v>348109321</v>
      </c>
      <c r="B313">
        <v>2576</v>
      </c>
      <c r="C313" s="14" t="s">
        <v>259</v>
      </c>
      <c r="D313">
        <v>1382007408</v>
      </c>
      <c r="E313">
        <v>12</v>
      </c>
      <c r="F313">
        <v>13</v>
      </c>
      <c r="G313">
        <v>13</v>
      </c>
      <c r="I313" s="14" t="s">
        <v>115</v>
      </c>
      <c r="J313" s="14" t="s">
        <v>92</v>
      </c>
      <c r="K313">
        <v>1</v>
      </c>
      <c r="L313" s="14" t="s">
        <v>258</v>
      </c>
      <c r="M313" s="14" t="s">
        <v>329</v>
      </c>
      <c r="N313" s="14" t="s">
        <v>351</v>
      </c>
      <c r="O313" s="14" t="s">
        <v>380</v>
      </c>
      <c r="P313" s="14" t="s">
        <v>388</v>
      </c>
      <c r="Q313" s="14" t="s">
        <v>232</v>
      </c>
      <c r="R313" s="14" t="s">
        <v>216</v>
      </c>
      <c r="S313" s="14" t="s">
        <v>220</v>
      </c>
      <c r="T313" s="14" t="s">
        <v>324</v>
      </c>
    </row>
    <row r="314" spans="1:20" x14ac:dyDescent="0.3">
      <c r="A314">
        <v>350825714</v>
      </c>
      <c r="B314">
        <v>2256</v>
      </c>
      <c r="C314" s="14" t="s">
        <v>259</v>
      </c>
      <c r="D314">
        <v>1382187957</v>
      </c>
      <c r="E314">
        <v>2</v>
      </c>
      <c r="F314">
        <v>5</v>
      </c>
      <c r="G314">
        <v>3</v>
      </c>
      <c r="I314" s="14" t="s">
        <v>116</v>
      </c>
      <c r="J314" s="14" t="s">
        <v>89</v>
      </c>
      <c r="K314">
        <v>0</v>
      </c>
      <c r="L314" s="14" t="s">
        <v>258</v>
      </c>
      <c r="M314" s="14" t="s">
        <v>333</v>
      </c>
      <c r="N314" s="14" t="s">
        <v>339</v>
      </c>
      <c r="O314" s="14" t="s">
        <v>375</v>
      </c>
      <c r="P314" s="14" t="s">
        <v>484</v>
      </c>
      <c r="Q314" s="14" t="s">
        <v>232</v>
      </c>
      <c r="R314" s="14" t="s">
        <v>216</v>
      </c>
      <c r="S314" s="14" t="s">
        <v>220</v>
      </c>
      <c r="T314" s="14" t="s">
        <v>324</v>
      </c>
    </row>
    <row r="315" spans="1:20" x14ac:dyDescent="0.3">
      <c r="A315">
        <v>351567346</v>
      </c>
      <c r="B315">
        <v>2404</v>
      </c>
      <c r="C315" s="14" t="s">
        <v>259</v>
      </c>
      <c r="D315">
        <v>1382224718</v>
      </c>
      <c r="E315">
        <v>7</v>
      </c>
      <c r="F315">
        <v>5</v>
      </c>
      <c r="G315">
        <v>10</v>
      </c>
      <c r="I315" s="14" t="s">
        <v>114</v>
      </c>
      <c r="J315" s="14" t="s">
        <v>89</v>
      </c>
      <c r="K315">
        <v>0</v>
      </c>
      <c r="L315" s="14" t="s">
        <v>258</v>
      </c>
      <c r="M315" s="14" t="s">
        <v>356</v>
      </c>
      <c r="N315" s="14" t="s">
        <v>336</v>
      </c>
      <c r="O315" s="14" t="s">
        <v>380</v>
      </c>
      <c r="P315" s="14" t="s">
        <v>514</v>
      </c>
      <c r="Q315" s="14" t="s">
        <v>232</v>
      </c>
      <c r="R315" s="14" t="s">
        <v>216</v>
      </c>
      <c r="S315" s="14" t="s">
        <v>220</v>
      </c>
      <c r="T315" s="14" t="s">
        <v>324</v>
      </c>
    </row>
    <row r="316" spans="1:20" x14ac:dyDescent="0.3">
      <c r="A316">
        <v>352155707</v>
      </c>
      <c r="B316">
        <v>1920</v>
      </c>
      <c r="C316" s="14" t="s">
        <v>259</v>
      </c>
      <c r="D316">
        <v>1382266068</v>
      </c>
      <c r="E316">
        <v>7</v>
      </c>
      <c r="F316">
        <v>15</v>
      </c>
      <c r="G316">
        <v>7</v>
      </c>
      <c r="I316" s="14" t="s">
        <v>115</v>
      </c>
      <c r="J316" s="14" t="s">
        <v>89</v>
      </c>
      <c r="K316">
        <v>0</v>
      </c>
      <c r="L316" s="14" t="s">
        <v>258</v>
      </c>
      <c r="M316" s="14" t="s">
        <v>430</v>
      </c>
      <c r="N316" s="14" t="s">
        <v>405</v>
      </c>
      <c r="O316" s="14" t="s">
        <v>428</v>
      </c>
      <c r="P316" s="14" t="s">
        <v>361</v>
      </c>
      <c r="Q316" s="14" t="s">
        <v>232</v>
      </c>
      <c r="R316" s="14" t="s">
        <v>216</v>
      </c>
      <c r="S316" s="14" t="s">
        <v>220</v>
      </c>
      <c r="T316" s="14" t="s">
        <v>324</v>
      </c>
    </row>
    <row r="317" spans="1:20" x14ac:dyDescent="0.3">
      <c r="A317">
        <v>353248807</v>
      </c>
      <c r="B317">
        <v>3245</v>
      </c>
      <c r="C317" s="14" t="s">
        <v>259</v>
      </c>
      <c r="D317">
        <v>1382346332</v>
      </c>
      <c r="E317">
        <v>10</v>
      </c>
      <c r="F317">
        <v>15</v>
      </c>
      <c r="G317">
        <v>12</v>
      </c>
      <c r="I317" s="14" t="s">
        <v>184</v>
      </c>
      <c r="J317" s="14" t="s">
        <v>92</v>
      </c>
      <c r="K317">
        <v>0</v>
      </c>
      <c r="L317" s="14" t="s">
        <v>258</v>
      </c>
      <c r="M317" s="14" t="s">
        <v>517</v>
      </c>
      <c r="N317" s="14" t="s">
        <v>342</v>
      </c>
      <c r="O317" s="14" t="s">
        <v>385</v>
      </c>
      <c r="P317" s="14" t="s">
        <v>227</v>
      </c>
      <c r="Q317" s="14" t="s">
        <v>232</v>
      </c>
      <c r="R317" s="14" t="s">
        <v>216</v>
      </c>
      <c r="S317" s="14" t="s">
        <v>220</v>
      </c>
      <c r="T317" s="14" t="s">
        <v>324</v>
      </c>
    </row>
    <row r="318" spans="1:20" x14ac:dyDescent="0.3">
      <c r="A318">
        <v>353343385</v>
      </c>
      <c r="B318">
        <v>3137</v>
      </c>
      <c r="C318" s="14" t="s">
        <v>259</v>
      </c>
      <c r="D318">
        <v>1382353272</v>
      </c>
      <c r="E318">
        <v>7</v>
      </c>
      <c r="F318">
        <v>9</v>
      </c>
      <c r="G318">
        <v>24</v>
      </c>
      <c r="I318" s="14" t="s">
        <v>129</v>
      </c>
      <c r="J318" s="14" t="s">
        <v>89</v>
      </c>
      <c r="K318">
        <v>1</v>
      </c>
      <c r="L318" s="14" t="s">
        <v>258</v>
      </c>
      <c r="M318" s="14" t="s">
        <v>517</v>
      </c>
      <c r="N318" s="14" t="s">
        <v>355</v>
      </c>
      <c r="O318" s="14" t="s">
        <v>413</v>
      </c>
      <c r="P318" s="14" t="s">
        <v>504</v>
      </c>
      <c r="Q318" s="14" t="s">
        <v>232</v>
      </c>
      <c r="R318" s="14" t="s">
        <v>216</v>
      </c>
      <c r="S318" s="14" t="s">
        <v>219</v>
      </c>
      <c r="T318" s="14" t="s">
        <v>324</v>
      </c>
    </row>
    <row r="319" spans="1:20" x14ac:dyDescent="0.3">
      <c r="A319">
        <v>354571847</v>
      </c>
      <c r="B319">
        <v>3094</v>
      </c>
      <c r="C319" s="14" t="s">
        <v>259</v>
      </c>
      <c r="D319">
        <v>1382438196</v>
      </c>
      <c r="E319">
        <v>0</v>
      </c>
      <c r="F319">
        <v>9</v>
      </c>
      <c r="G319">
        <v>4</v>
      </c>
      <c r="I319" s="14" t="s">
        <v>145</v>
      </c>
      <c r="J319" s="14" t="s">
        <v>89</v>
      </c>
      <c r="K319">
        <v>0</v>
      </c>
      <c r="L319" s="14" t="s">
        <v>258</v>
      </c>
      <c r="M319" s="14" t="s">
        <v>517</v>
      </c>
      <c r="N319" s="14" t="s">
        <v>364</v>
      </c>
      <c r="O319" s="14" t="s">
        <v>385</v>
      </c>
      <c r="P319" s="14" t="s">
        <v>377</v>
      </c>
      <c r="Q319" s="14" t="s">
        <v>232</v>
      </c>
      <c r="R319" s="14" t="s">
        <v>216</v>
      </c>
      <c r="S319" s="14" t="s">
        <v>219</v>
      </c>
      <c r="T319" s="14" t="s">
        <v>324</v>
      </c>
    </row>
    <row r="320" spans="1:20" x14ac:dyDescent="0.3">
      <c r="A320">
        <v>355784852</v>
      </c>
      <c r="B320">
        <v>2166</v>
      </c>
      <c r="C320" s="14" t="s">
        <v>259</v>
      </c>
      <c r="D320">
        <v>1382526011</v>
      </c>
      <c r="E320">
        <v>3</v>
      </c>
      <c r="F320">
        <v>3</v>
      </c>
      <c r="G320">
        <v>6</v>
      </c>
      <c r="I320" s="14" t="s">
        <v>98</v>
      </c>
      <c r="J320" s="14" t="s">
        <v>89</v>
      </c>
      <c r="K320">
        <v>1</v>
      </c>
      <c r="L320" s="14" t="s">
        <v>258</v>
      </c>
      <c r="M320" s="14" t="s">
        <v>430</v>
      </c>
      <c r="N320" s="14" t="s">
        <v>352</v>
      </c>
      <c r="O320" s="14" t="s">
        <v>383</v>
      </c>
      <c r="P320" s="14" t="s">
        <v>377</v>
      </c>
      <c r="Q320" s="14" t="s">
        <v>232</v>
      </c>
      <c r="R320" s="14" t="s">
        <v>216</v>
      </c>
      <c r="S320" s="14" t="s">
        <v>219</v>
      </c>
      <c r="T320" s="14" t="s">
        <v>324</v>
      </c>
    </row>
    <row r="321" spans="1:20" x14ac:dyDescent="0.3">
      <c r="A321">
        <v>358126069</v>
      </c>
      <c r="B321">
        <v>2179</v>
      </c>
      <c r="C321" s="14" t="s">
        <v>259</v>
      </c>
      <c r="D321">
        <v>1382701788</v>
      </c>
      <c r="E321">
        <v>4</v>
      </c>
      <c r="F321">
        <v>10</v>
      </c>
      <c r="G321">
        <v>10</v>
      </c>
      <c r="I321" s="14" t="s">
        <v>148</v>
      </c>
      <c r="J321" s="14" t="s">
        <v>92</v>
      </c>
      <c r="K321">
        <v>0</v>
      </c>
      <c r="L321" s="14" t="s">
        <v>258</v>
      </c>
      <c r="M321" s="14" t="s">
        <v>430</v>
      </c>
      <c r="N321" s="14" t="s">
        <v>328</v>
      </c>
      <c r="O321" s="14" t="s">
        <v>382</v>
      </c>
      <c r="P321" s="14" t="s">
        <v>222</v>
      </c>
      <c r="Q321" s="14" t="s">
        <v>232</v>
      </c>
      <c r="R321" s="14" t="s">
        <v>216</v>
      </c>
      <c r="S321" s="14" t="s">
        <v>219</v>
      </c>
      <c r="T321" s="14" t="s">
        <v>324</v>
      </c>
    </row>
    <row r="322" spans="1:20" x14ac:dyDescent="0.3">
      <c r="A322">
        <v>362086474</v>
      </c>
      <c r="B322">
        <v>2487</v>
      </c>
      <c r="C322" s="14" t="s">
        <v>259</v>
      </c>
      <c r="D322">
        <v>1382955562</v>
      </c>
      <c r="E322">
        <v>5</v>
      </c>
      <c r="F322">
        <v>10</v>
      </c>
      <c r="G322">
        <v>19</v>
      </c>
      <c r="I322" s="14" t="s">
        <v>197</v>
      </c>
      <c r="J322" s="14" t="s">
        <v>92</v>
      </c>
      <c r="K322">
        <v>1</v>
      </c>
      <c r="L322" s="14" t="s">
        <v>258</v>
      </c>
      <c r="M322" s="14" t="s">
        <v>430</v>
      </c>
      <c r="N322" s="14" t="s">
        <v>450</v>
      </c>
      <c r="O322" s="14" t="s">
        <v>394</v>
      </c>
      <c r="P322" s="14" t="s">
        <v>382</v>
      </c>
      <c r="Q322" s="14" t="s">
        <v>232</v>
      </c>
      <c r="R322" s="14" t="s">
        <v>216</v>
      </c>
      <c r="S322" s="14" t="s">
        <v>219</v>
      </c>
      <c r="T322" s="14" t="s">
        <v>324</v>
      </c>
    </row>
    <row r="323" spans="1:20" x14ac:dyDescent="0.3">
      <c r="A323">
        <v>362135202</v>
      </c>
      <c r="B323">
        <v>3656</v>
      </c>
      <c r="C323" s="14" t="s">
        <v>259</v>
      </c>
      <c r="D323">
        <v>1382958443</v>
      </c>
      <c r="E323">
        <v>3</v>
      </c>
      <c r="F323">
        <v>10</v>
      </c>
      <c r="G323">
        <v>19</v>
      </c>
      <c r="I323" s="14" t="s">
        <v>91</v>
      </c>
      <c r="J323" s="14" t="s">
        <v>92</v>
      </c>
      <c r="K323">
        <v>1</v>
      </c>
      <c r="L323" s="14" t="s">
        <v>258</v>
      </c>
      <c r="M323" s="14" t="s">
        <v>430</v>
      </c>
      <c r="N323" s="14" t="s">
        <v>378</v>
      </c>
      <c r="O323" s="14" t="s">
        <v>394</v>
      </c>
      <c r="P323" s="14" t="s">
        <v>441</v>
      </c>
      <c r="Q323" s="14" t="s">
        <v>232</v>
      </c>
      <c r="R323" s="14" t="s">
        <v>216</v>
      </c>
      <c r="S323" s="14" t="s">
        <v>219</v>
      </c>
      <c r="T323" s="14" t="s">
        <v>324</v>
      </c>
    </row>
    <row r="324" spans="1:20" x14ac:dyDescent="0.3">
      <c r="A324">
        <v>363322762</v>
      </c>
      <c r="B324">
        <v>2683</v>
      </c>
      <c r="C324" s="14" t="s">
        <v>259</v>
      </c>
      <c r="D324">
        <v>1383044964</v>
      </c>
      <c r="E324">
        <v>11</v>
      </c>
      <c r="F324">
        <v>3</v>
      </c>
      <c r="G324">
        <v>11</v>
      </c>
      <c r="I324" s="14" t="s">
        <v>152</v>
      </c>
      <c r="J324" s="14" t="s">
        <v>89</v>
      </c>
      <c r="K324">
        <v>1</v>
      </c>
      <c r="L324" s="14" t="s">
        <v>258</v>
      </c>
      <c r="M324" s="14" t="s">
        <v>356</v>
      </c>
      <c r="N324" s="14" t="s">
        <v>487</v>
      </c>
      <c r="O324" s="14" t="s">
        <v>382</v>
      </c>
      <c r="P324" s="14" t="s">
        <v>400</v>
      </c>
      <c r="Q324" s="14" t="s">
        <v>232</v>
      </c>
      <c r="R324" s="14" t="s">
        <v>216</v>
      </c>
      <c r="S324" s="14" t="s">
        <v>219</v>
      </c>
      <c r="T324" s="14" t="s">
        <v>324</v>
      </c>
    </row>
    <row r="325" spans="1:20" x14ac:dyDescent="0.3">
      <c r="A325">
        <v>364434432</v>
      </c>
      <c r="B325">
        <v>1928</v>
      </c>
      <c r="C325" s="14" t="s">
        <v>259</v>
      </c>
      <c r="D325">
        <v>1383129069</v>
      </c>
      <c r="E325">
        <v>4</v>
      </c>
      <c r="F325">
        <v>10</v>
      </c>
      <c r="G325">
        <v>5</v>
      </c>
      <c r="I325" s="14" t="s">
        <v>94</v>
      </c>
      <c r="J325" s="14" t="s">
        <v>92</v>
      </c>
      <c r="K325">
        <v>0</v>
      </c>
      <c r="L325" s="14" t="s">
        <v>258</v>
      </c>
      <c r="M325" s="14" t="s">
        <v>356</v>
      </c>
      <c r="N325" s="14" t="s">
        <v>213</v>
      </c>
      <c r="O325" s="14" t="s">
        <v>391</v>
      </c>
      <c r="P325" s="14" t="s">
        <v>389</v>
      </c>
      <c r="Q325" s="14" t="s">
        <v>232</v>
      </c>
      <c r="R325" s="14" t="s">
        <v>216</v>
      </c>
      <c r="S325" s="14" t="s">
        <v>219</v>
      </c>
      <c r="T325" s="14" t="s">
        <v>324</v>
      </c>
    </row>
    <row r="326" spans="1:20" x14ac:dyDescent="0.3">
      <c r="A326">
        <v>364472060</v>
      </c>
      <c r="B326">
        <v>2441</v>
      </c>
      <c r="C326" s="14" t="s">
        <v>259</v>
      </c>
      <c r="D326">
        <v>1383131314</v>
      </c>
      <c r="E326">
        <v>17</v>
      </c>
      <c r="F326">
        <v>8</v>
      </c>
      <c r="G326">
        <v>8</v>
      </c>
      <c r="I326" s="14" t="s">
        <v>130</v>
      </c>
      <c r="J326" s="14" t="s">
        <v>92</v>
      </c>
      <c r="K326">
        <v>1</v>
      </c>
      <c r="L326" s="14" t="s">
        <v>258</v>
      </c>
      <c r="M326" s="14" t="s">
        <v>333</v>
      </c>
      <c r="N326" s="14" t="s">
        <v>378</v>
      </c>
      <c r="O326" s="14" t="s">
        <v>394</v>
      </c>
      <c r="P326" s="14" t="s">
        <v>394</v>
      </c>
      <c r="Q326" s="14" t="s">
        <v>215</v>
      </c>
      <c r="R326" s="14" t="s">
        <v>216</v>
      </c>
      <c r="S326" s="14" t="s">
        <v>219</v>
      </c>
      <c r="T326" s="14" t="s">
        <v>324</v>
      </c>
    </row>
    <row r="327" spans="1:20" x14ac:dyDescent="0.3">
      <c r="A327">
        <v>365665669</v>
      </c>
      <c r="B327">
        <v>3019</v>
      </c>
      <c r="C327" s="14" t="s">
        <v>259</v>
      </c>
      <c r="D327">
        <v>1383218891</v>
      </c>
      <c r="E327">
        <v>4</v>
      </c>
      <c r="F327">
        <v>11</v>
      </c>
      <c r="G327">
        <v>11</v>
      </c>
      <c r="I327" s="14" t="s">
        <v>121</v>
      </c>
      <c r="J327" s="14" t="s">
        <v>89</v>
      </c>
      <c r="K327">
        <v>1</v>
      </c>
      <c r="L327" s="14" t="s">
        <v>258</v>
      </c>
      <c r="M327" s="14" t="s">
        <v>329</v>
      </c>
      <c r="N327" s="14" t="s">
        <v>213</v>
      </c>
      <c r="O327" s="14" t="s">
        <v>382</v>
      </c>
      <c r="P327" s="14" t="s">
        <v>413</v>
      </c>
      <c r="Q327" s="14" t="s">
        <v>215</v>
      </c>
      <c r="R327" s="14" t="s">
        <v>214</v>
      </c>
      <c r="S327" s="14" t="s">
        <v>219</v>
      </c>
      <c r="T327" s="14" t="s">
        <v>324</v>
      </c>
    </row>
    <row r="328" spans="1:20" x14ac:dyDescent="0.3">
      <c r="A328">
        <v>366925371</v>
      </c>
      <c r="B328">
        <v>2352</v>
      </c>
      <c r="C328" s="14" t="s">
        <v>259</v>
      </c>
      <c r="D328">
        <v>1383310072</v>
      </c>
      <c r="E328">
        <v>16</v>
      </c>
      <c r="F328">
        <v>7</v>
      </c>
      <c r="G328">
        <v>7</v>
      </c>
      <c r="I328" s="14" t="s">
        <v>100</v>
      </c>
      <c r="J328" s="14" t="s">
        <v>92</v>
      </c>
      <c r="K328">
        <v>1</v>
      </c>
      <c r="L328" s="14" t="s">
        <v>258</v>
      </c>
      <c r="M328" s="14" t="s">
        <v>325</v>
      </c>
      <c r="N328" s="14" t="s">
        <v>328</v>
      </c>
      <c r="O328" s="14" t="s">
        <v>383</v>
      </c>
      <c r="P328" s="14" t="s">
        <v>394</v>
      </c>
      <c r="Q328" s="14" t="s">
        <v>215</v>
      </c>
      <c r="R328" s="14" t="s">
        <v>214</v>
      </c>
      <c r="S328" s="14" t="s">
        <v>219</v>
      </c>
      <c r="T328" s="14" t="s">
        <v>324</v>
      </c>
    </row>
    <row r="329" spans="1:20" x14ac:dyDescent="0.3">
      <c r="A329">
        <v>366983557</v>
      </c>
      <c r="B329">
        <v>2272</v>
      </c>
      <c r="C329" s="14" t="s">
        <v>259</v>
      </c>
      <c r="D329">
        <v>1383312837</v>
      </c>
      <c r="E329">
        <v>12</v>
      </c>
      <c r="F329">
        <v>7</v>
      </c>
      <c r="G329">
        <v>15</v>
      </c>
      <c r="I329" s="14" t="s">
        <v>196</v>
      </c>
      <c r="J329" s="14" t="s">
        <v>89</v>
      </c>
      <c r="K329">
        <v>1</v>
      </c>
      <c r="L329" s="14" t="s">
        <v>258</v>
      </c>
      <c r="M329" s="14" t="s">
        <v>368</v>
      </c>
      <c r="N329" s="14" t="s">
        <v>346</v>
      </c>
      <c r="O329" s="14" t="s">
        <v>382</v>
      </c>
      <c r="P329" s="14" t="s">
        <v>495</v>
      </c>
      <c r="Q329" s="14" t="s">
        <v>215</v>
      </c>
      <c r="R329" s="14" t="s">
        <v>214</v>
      </c>
      <c r="S329" s="14" t="s">
        <v>219</v>
      </c>
      <c r="T329" s="14" t="s">
        <v>324</v>
      </c>
    </row>
    <row r="330" spans="1:20" x14ac:dyDescent="0.3">
      <c r="A330">
        <v>367608305</v>
      </c>
      <c r="B330">
        <v>2345</v>
      </c>
      <c r="C330" s="14" t="s">
        <v>259</v>
      </c>
      <c r="D330">
        <v>1383348523</v>
      </c>
      <c r="E330">
        <v>2</v>
      </c>
      <c r="F330">
        <v>11</v>
      </c>
      <c r="G330">
        <v>4</v>
      </c>
      <c r="I330" s="14" t="s">
        <v>111</v>
      </c>
      <c r="J330" s="14" t="s">
        <v>92</v>
      </c>
      <c r="K330">
        <v>0</v>
      </c>
      <c r="L330" s="14" t="s">
        <v>258</v>
      </c>
      <c r="M330" s="14" t="s">
        <v>368</v>
      </c>
      <c r="N330" s="14" t="s">
        <v>342</v>
      </c>
      <c r="O330" s="14" t="s">
        <v>372</v>
      </c>
      <c r="P330" s="14" t="s">
        <v>400</v>
      </c>
      <c r="Q330" s="14" t="s">
        <v>215</v>
      </c>
      <c r="R330" s="14" t="s">
        <v>214</v>
      </c>
      <c r="S330" s="14" t="s">
        <v>219</v>
      </c>
      <c r="T330" s="14" t="s">
        <v>324</v>
      </c>
    </row>
    <row r="331" spans="1:20" x14ac:dyDescent="0.3">
      <c r="A331">
        <v>367815848</v>
      </c>
      <c r="B331">
        <v>2186</v>
      </c>
      <c r="C331" s="14" t="s">
        <v>259</v>
      </c>
      <c r="D331">
        <v>1383369968</v>
      </c>
      <c r="E331">
        <v>8</v>
      </c>
      <c r="F331">
        <v>6</v>
      </c>
      <c r="G331">
        <v>13</v>
      </c>
      <c r="I331" s="14" t="s">
        <v>115</v>
      </c>
      <c r="J331" s="14" t="s">
        <v>89</v>
      </c>
      <c r="K331">
        <v>1</v>
      </c>
      <c r="L331" s="14" t="s">
        <v>258</v>
      </c>
      <c r="M331" s="14" t="s">
        <v>403</v>
      </c>
      <c r="N331" s="14" t="s">
        <v>346</v>
      </c>
      <c r="O331" s="14" t="s">
        <v>375</v>
      </c>
      <c r="P331" s="14" t="s">
        <v>402</v>
      </c>
      <c r="Q331" s="14" t="s">
        <v>215</v>
      </c>
      <c r="R331" s="14" t="s">
        <v>214</v>
      </c>
      <c r="S331" s="14" t="s">
        <v>219</v>
      </c>
      <c r="T331" s="14" t="s">
        <v>324</v>
      </c>
    </row>
    <row r="332" spans="1:20" x14ac:dyDescent="0.3">
      <c r="A332">
        <v>368502939</v>
      </c>
      <c r="B332">
        <v>2151</v>
      </c>
      <c r="C332" s="14" t="s">
        <v>259</v>
      </c>
      <c r="D332">
        <v>1383404423</v>
      </c>
      <c r="E332">
        <v>12</v>
      </c>
      <c r="F332">
        <v>2</v>
      </c>
      <c r="G332">
        <v>19</v>
      </c>
      <c r="I332" s="14" t="s">
        <v>91</v>
      </c>
      <c r="J332" s="14" t="s">
        <v>89</v>
      </c>
      <c r="K332">
        <v>1</v>
      </c>
      <c r="L332" s="14" t="s">
        <v>258</v>
      </c>
      <c r="M332" s="14" t="s">
        <v>445</v>
      </c>
      <c r="N332" s="14" t="s">
        <v>360</v>
      </c>
      <c r="O332" s="14" t="s">
        <v>365</v>
      </c>
      <c r="P332" s="14" t="s">
        <v>218</v>
      </c>
      <c r="Q332" s="14" t="s">
        <v>215</v>
      </c>
      <c r="R332" s="14" t="s">
        <v>214</v>
      </c>
      <c r="S332" s="14" t="s">
        <v>219</v>
      </c>
      <c r="T332" s="14" t="s">
        <v>324</v>
      </c>
    </row>
    <row r="333" spans="1:20" x14ac:dyDescent="0.3">
      <c r="A333">
        <v>369633526</v>
      </c>
      <c r="B333">
        <v>1670</v>
      </c>
      <c r="C333" s="14" t="s">
        <v>259</v>
      </c>
      <c r="D333">
        <v>1383477121</v>
      </c>
      <c r="E333">
        <v>16</v>
      </c>
      <c r="F333">
        <v>3</v>
      </c>
      <c r="G333">
        <v>18</v>
      </c>
      <c r="I333" s="14" t="s">
        <v>115</v>
      </c>
      <c r="J333" s="14" t="s">
        <v>92</v>
      </c>
      <c r="K333">
        <v>1</v>
      </c>
      <c r="L333" s="14" t="s">
        <v>258</v>
      </c>
      <c r="M333" s="14" t="s">
        <v>445</v>
      </c>
      <c r="N333" s="14" t="s">
        <v>331</v>
      </c>
      <c r="O333" s="14" t="s">
        <v>361</v>
      </c>
      <c r="P333" s="14" t="s">
        <v>482</v>
      </c>
      <c r="Q333" s="14" t="s">
        <v>215</v>
      </c>
      <c r="R333" s="14" t="s">
        <v>214</v>
      </c>
      <c r="S333" s="14" t="s">
        <v>219</v>
      </c>
      <c r="T333" s="14" t="s">
        <v>324</v>
      </c>
    </row>
    <row r="334" spans="1:20" x14ac:dyDescent="0.3">
      <c r="A334">
        <v>369781579</v>
      </c>
      <c r="B334">
        <v>1402</v>
      </c>
      <c r="C334" s="14" t="s">
        <v>259</v>
      </c>
      <c r="D334">
        <v>1383483584</v>
      </c>
      <c r="E334">
        <v>23</v>
      </c>
      <c r="F334">
        <v>3</v>
      </c>
      <c r="G334">
        <v>4</v>
      </c>
      <c r="I334" s="14" t="s">
        <v>95</v>
      </c>
      <c r="J334" s="14" t="s">
        <v>92</v>
      </c>
      <c r="K334">
        <v>1</v>
      </c>
      <c r="L334" s="14" t="s">
        <v>258</v>
      </c>
      <c r="M334" s="14" t="s">
        <v>449</v>
      </c>
      <c r="N334" s="14" t="s">
        <v>420</v>
      </c>
      <c r="O334" s="14" t="s">
        <v>362</v>
      </c>
      <c r="P334" s="14" t="s">
        <v>518</v>
      </c>
      <c r="Q334" s="14" t="s">
        <v>230</v>
      </c>
      <c r="R334" s="14" t="s">
        <v>214</v>
      </c>
      <c r="S334" s="14" t="s">
        <v>219</v>
      </c>
      <c r="T334" s="14" t="s">
        <v>324</v>
      </c>
    </row>
    <row r="335" spans="1:20" x14ac:dyDescent="0.3">
      <c r="A335">
        <v>370451940</v>
      </c>
      <c r="B335">
        <v>1964</v>
      </c>
      <c r="C335" s="14" t="s">
        <v>259</v>
      </c>
      <c r="D335">
        <v>1383517975</v>
      </c>
      <c r="E335">
        <v>6</v>
      </c>
      <c r="F335">
        <v>12</v>
      </c>
      <c r="G335">
        <v>11</v>
      </c>
      <c r="I335" s="14" t="s">
        <v>115</v>
      </c>
      <c r="J335" s="14" t="s">
        <v>92</v>
      </c>
      <c r="K335">
        <v>0</v>
      </c>
      <c r="L335" s="14" t="s">
        <v>258</v>
      </c>
      <c r="M335" s="14" t="s">
        <v>449</v>
      </c>
      <c r="N335" s="14" t="s">
        <v>418</v>
      </c>
      <c r="O335" s="14" t="s">
        <v>417</v>
      </c>
      <c r="P335" s="14" t="s">
        <v>435</v>
      </c>
      <c r="Q335" s="14" t="s">
        <v>230</v>
      </c>
      <c r="R335" s="14" t="s">
        <v>214</v>
      </c>
      <c r="S335" s="14" t="s">
        <v>219</v>
      </c>
      <c r="T335" s="14" t="s">
        <v>324</v>
      </c>
    </row>
    <row r="336" spans="1:20" x14ac:dyDescent="0.3">
      <c r="A336">
        <v>370474884</v>
      </c>
      <c r="B336">
        <v>2353</v>
      </c>
      <c r="C336" s="14" t="s">
        <v>259</v>
      </c>
      <c r="D336">
        <v>1383520467</v>
      </c>
      <c r="E336">
        <v>4</v>
      </c>
      <c r="F336">
        <v>10</v>
      </c>
      <c r="G336">
        <v>22</v>
      </c>
      <c r="I336" s="14" t="s">
        <v>189</v>
      </c>
      <c r="J336" s="14" t="s">
        <v>89</v>
      </c>
      <c r="K336">
        <v>1</v>
      </c>
      <c r="L336" s="14" t="s">
        <v>258</v>
      </c>
      <c r="M336" s="14" t="s">
        <v>490</v>
      </c>
      <c r="N336" s="14" t="s">
        <v>446</v>
      </c>
      <c r="O336" s="14" t="s">
        <v>361</v>
      </c>
      <c r="P336" s="14" t="s">
        <v>492</v>
      </c>
      <c r="Q336" s="14" t="s">
        <v>230</v>
      </c>
      <c r="R336" s="14" t="s">
        <v>214</v>
      </c>
      <c r="S336" s="14" t="s">
        <v>219</v>
      </c>
      <c r="T336" s="14" t="s">
        <v>324</v>
      </c>
    </row>
    <row r="337" spans="1:20" x14ac:dyDescent="0.3">
      <c r="A337">
        <v>371135244</v>
      </c>
      <c r="B337">
        <v>2486</v>
      </c>
      <c r="C337" s="14" t="s">
        <v>259</v>
      </c>
      <c r="D337">
        <v>1383572771</v>
      </c>
      <c r="E337">
        <v>17</v>
      </c>
      <c r="F337">
        <v>6</v>
      </c>
      <c r="G337">
        <v>8</v>
      </c>
      <c r="I337" s="14" t="s">
        <v>164</v>
      </c>
      <c r="J337" s="14" t="s">
        <v>92</v>
      </c>
      <c r="K337">
        <v>1</v>
      </c>
      <c r="L337" s="14" t="s">
        <v>258</v>
      </c>
      <c r="M337" s="14" t="s">
        <v>519</v>
      </c>
      <c r="N337" s="14" t="s">
        <v>504</v>
      </c>
      <c r="O337" s="14" t="s">
        <v>331</v>
      </c>
      <c r="P337" s="14" t="s">
        <v>513</v>
      </c>
      <c r="Q337" s="14" t="s">
        <v>230</v>
      </c>
      <c r="R337" s="14" t="s">
        <v>210</v>
      </c>
      <c r="S337" s="14" t="s">
        <v>219</v>
      </c>
      <c r="T337" s="14" t="s">
        <v>324</v>
      </c>
    </row>
    <row r="338" spans="1:20" x14ac:dyDescent="0.3">
      <c r="A338">
        <v>371681808</v>
      </c>
      <c r="B338">
        <v>2686</v>
      </c>
      <c r="C338" s="14" t="s">
        <v>259</v>
      </c>
      <c r="D338">
        <v>1383607312</v>
      </c>
      <c r="E338">
        <v>5</v>
      </c>
      <c r="F338">
        <v>7</v>
      </c>
      <c r="G338">
        <v>15</v>
      </c>
      <c r="I338" s="14" t="s">
        <v>160</v>
      </c>
      <c r="J338" s="14" t="s">
        <v>89</v>
      </c>
      <c r="K338">
        <v>0</v>
      </c>
      <c r="L338" s="14" t="s">
        <v>258</v>
      </c>
      <c r="M338" s="14" t="s">
        <v>490</v>
      </c>
      <c r="N338" s="14" t="s">
        <v>505</v>
      </c>
      <c r="O338" s="14" t="s">
        <v>354</v>
      </c>
      <c r="P338" s="14" t="s">
        <v>497</v>
      </c>
      <c r="Q338" s="14" t="s">
        <v>230</v>
      </c>
      <c r="R338" s="14" t="s">
        <v>210</v>
      </c>
      <c r="S338" s="14" t="s">
        <v>229</v>
      </c>
      <c r="T338" s="14" t="s">
        <v>324</v>
      </c>
    </row>
    <row r="339" spans="1:20" x14ac:dyDescent="0.3">
      <c r="A339">
        <v>372095356</v>
      </c>
      <c r="B339">
        <v>3747</v>
      </c>
      <c r="C339" s="14" t="s">
        <v>259</v>
      </c>
      <c r="D339">
        <v>1383647855</v>
      </c>
      <c r="E339">
        <v>16</v>
      </c>
      <c r="F339">
        <v>10</v>
      </c>
      <c r="G339">
        <v>11</v>
      </c>
      <c r="I339" s="14" t="s">
        <v>116</v>
      </c>
      <c r="J339" s="14" t="s">
        <v>92</v>
      </c>
      <c r="K339">
        <v>1</v>
      </c>
      <c r="L339" s="14" t="s">
        <v>258</v>
      </c>
      <c r="M339" s="14" t="s">
        <v>519</v>
      </c>
      <c r="N339" s="14" t="s">
        <v>396</v>
      </c>
      <c r="O339" s="14" t="s">
        <v>338</v>
      </c>
      <c r="P339" s="14" t="s">
        <v>472</v>
      </c>
      <c r="Q339" s="14" t="s">
        <v>230</v>
      </c>
      <c r="R339" s="14" t="s">
        <v>210</v>
      </c>
      <c r="S339" s="14" t="s">
        <v>229</v>
      </c>
      <c r="T339" s="14" t="s">
        <v>324</v>
      </c>
    </row>
    <row r="340" spans="1:20" x14ac:dyDescent="0.3">
      <c r="A340">
        <v>373350971</v>
      </c>
      <c r="B340">
        <v>2906</v>
      </c>
      <c r="C340" s="14" t="s">
        <v>259</v>
      </c>
      <c r="D340">
        <v>1383740536</v>
      </c>
      <c r="E340">
        <v>0</v>
      </c>
      <c r="F340">
        <v>11</v>
      </c>
      <c r="G340">
        <v>23</v>
      </c>
      <c r="I340" s="14" t="s">
        <v>108</v>
      </c>
      <c r="J340" s="14" t="s">
        <v>92</v>
      </c>
      <c r="K340">
        <v>1</v>
      </c>
      <c r="L340" s="14" t="s">
        <v>258</v>
      </c>
      <c r="M340" s="14" t="s">
        <v>519</v>
      </c>
      <c r="N340" s="14" t="s">
        <v>427</v>
      </c>
      <c r="O340" s="14" t="s">
        <v>362</v>
      </c>
      <c r="P340" s="14" t="s">
        <v>459</v>
      </c>
      <c r="Q340" s="14" t="s">
        <v>230</v>
      </c>
      <c r="R340" s="14" t="s">
        <v>210</v>
      </c>
      <c r="S340" s="14" t="s">
        <v>230</v>
      </c>
      <c r="T340" s="14" t="s">
        <v>324</v>
      </c>
    </row>
    <row r="341" spans="1:20" x14ac:dyDescent="0.3">
      <c r="A341">
        <v>375856589</v>
      </c>
      <c r="B341">
        <v>2649</v>
      </c>
      <c r="C341" s="14" t="s">
        <v>259</v>
      </c>
      <c r="D341">
        <v>1383920449</v>
      </c>
      <c r="E341">
        <v>2</v>
      </c>
      <c r="F341">
        <v>13</v>
      </c>
      <c r="G341">
        <v>4</v>
      </c>
      <c r="I341" s="14" t="s">
        <v>200</v>
      </c>
      <c r="J341" s="14" t="s">
        <v>89</v>
      </c>
      <c r="K341">
        <v>0</v>
      </c>
      <c r="L341" s="14" t="s">
        <v>258</v>
      </c>
      <c r="M341" s="14" t="s">
        <v>519</v>
      </c>
      <c r="N341" s="14" t="s">
        <v>372</v>
      </c>
      <c r="O341" s="14" t="s">
        <v>227</v>
      </c>
      <c r="P341" s="14" t="s">
        <v>461</v>
      </c>
      <c r="Q341" s="14" t="s">
        <v>230</v>
      </c>
      <c r="R341" s="14" t="s">
        <v>220</v>
      </c>
      <c r="S341" s="14" t="s">
        <v>230</v>
      </c>
      <c r="T341" s="14" t="s">
        <v>324</v>
      </c>
    </row>
    <row r="342" spans="1:20" x14ac:dyDescent="0.3">
      <c r="A342">
        <v>375935037</v>
      </c>
      <c r="B342">
        <v>2371</v>
      </c>
      <c r="C342" s="14" t="s">
        <v>259</v>
      </c>
      <c r="D342">
        <v>1383923791</v>
      </c>
      <c r="E342">
        <v>3</v>
      </c>
      <c r="F342">
        <v>10</v>
      </c>
      <c r="G342">
        <v>15</v>
      </c>
      <c r="I342" s="14" t="s">
        <v>113</v>
      </c>
      <c r="J342" s="14" t="s">
        <v>89</v>
      </c>
      <c r="K342">
        <v>1</v>
      </c>
      <c r="L342" s="14" t="s">
        <v>258</v>
      </c>
      <c r="M342" s="14" t="s">
        <v>519</v>
      </c>
      <c r="N342" s="14" t="s">
        <v>414</v>
      </c>
      <c r="O342" s="14" t="s">
        <v>227</v>
      </c>
      <c r="P342" s="14" t="s">
        <v>481</v>
      </c>
      <c r="Q342" s="14" t="s">
        <v>230</v>
      </c>
      <c r="R342" s="14" t="s">
        <v>220</v>
      </c>
      <c r="S342" s="14" t="s">
        <v>230</v>
      </c>
      <c r="T342" s="14" t="s">
        <v>324</v>
      </c>
    </row>
    <row r="343" spans="1:20" x14ac:dyDescent="0.3">
      <c r="A343">
        <v>376456552</v>
      </c>
      <c r="B343">
        <v>2093</v>
      </c>
      <c r="C343" s="14" t="s">
        <v>259</v>
      </c>
      <c r="D343">
        <v>1383955988</v>
      </c>
      <c r="E343">
        <v>12</v>
      </c>
      <c r="F343">
        <v>8</v>
      </c>
      <c r="G343">
        <v>12</v>
      </c>
      <c r="I343" s="14" t="s">
        <v>109</v>
      </c>
      <c r="J343" s="14" t="s">
        <v>89</v>
      </c>
      <c r="K343">
        <v>1</v>
      </c>
      <c r="L343" s="14" t="s">
        <v>258</v>
      </c>
      <c r="M343" s="14" t="s">
        <v>519</v>
      </c>
      <c r="N343" s="14" t="s">
        <v>399</v>
      </c>
      <c r="O343" s="14" t="s">
        <v>335</v>
      </c>
      <c r="P343" s="14" t="s">
        <v>472</v>
      </c>
      <c r="Q343" s="14" t="s">
        <v>230</v>
      </c>
      <c r="R343" s="14" t="s">
        <v>220</v>
      </c>
      <c r="S343" s="14" t="s">
        <v>230</v>
      </c>
      <c r="T343" s="14" t="s">
        <v>324</v>
      </c>
    </row>
    <row r="344" spans="1:20" x14ac:dyDescent="0.3">
      <c r="A344">
        <v>376664976</v>
      </c>
      <c r="B344">
        <v>2491</v>
      </c>
      <c r="C344" s="14" t="s">
        <v>259</v>
      </c>
      <c r="D344">
        <v>1383976488</v>
      </c>
      <c r="E344">
        <v>1</v>
      </c>
      <c r="F344">
        <v>8</v>
      </c>
      <c r="G344">
        <v>3</v>
      </c>
      <c r="I344" s="14" t="s">
        <v>157</v>
      </c>
      <c r="J344" s="14" t="s">
        <v>92</v>
      </c>
      <c r="K344">
        <v>0</v>
      </c>
      <c r="L344" s="14" t="s">
        <v>258</v>
      </c>
      <c r="M344" s="14" t="s">
        <v>490</v>
      </c>
      <c r="N344" s="14" t="s">
        <v>222</v>
      </c>
      <c r="O344" s="14" t="s">
        <v>388</v>
      </c>
      <c r="P344" s="14" t="s">
        <v>509</v>
      </c>
      <c r="Q344" s="14" t="s">
        <v>230</v>
      </c>
      <c r="R344" s="14" t="s">
        <v>220</v>
      </c>
      <c r="S344" s="14" t="s">
        <v>230</v>
      </c>
      <c r="T344" s="14" t="s">
        <v>324</v>
      </c>
    </row>
    <row r="345" spans="1:20" x14ac:dyDescent="0.3">
      <c r="A345">
        <v>377187699</v>
      </c>
      <c r="B345">
        <v>3082</v>
      </c>
      <c r="C345" s="14" t="s">
        <v>259</v>
      </c>
      <c r="D345">
        <v>1384003928</v>
      </c>
      <c r="E345">
        <v>5</v>
      </c>
      <c r="F345">
        <v>10</v>
      </c>
      <c r="G345">
        <v>12</v>
      </c>
      <c r="I345" s="14" t="s">
        <v>125</v>
      </c>
      <c r="J345" s="14" t="s">
        <v>89</v>
      </c>
      <c r="K345">
        <v>1</v>
      </c>
      <c r="L345" s="14" t="s">
        <v>258</v>
      </c>
      <c r="M345" s="14" t="s">
        <v>519</v>
      </c>
      <c r="N345" s="14" t="s">
        <v>414</v>
      </c>
      <c r="O345" s="14" t="s">
        <v>388</v>
      </c>
      <c r="P345" s="14" t="s">
        <v>496</v>
      </c>
      <c r="Q345" s="14" t="s">
        <v>230</v>
      </c>
      <c r="R345" s="14" t="s">
        <v>220</v>
      </c>
      <c r="S345" s="14" t="s">
        <v>230</v>
      </c>
      <c r="T345" s="14" t="s">
        <v>324</v>
      </c>
    </row>
    <row r="346" spans="1:20" x14ac:dyDescent="0.3">
      <c r="A346">
        <v>378309553</v>
      </c>
      <c r="B346">
        <v>2183</v>
      </c>
      <c r="C346" s="14" t="s">
        <v>259</v>
      </c>
      <c r="D346">
        <v>1384073007</v>
      </c>
      <c r="E346">
        <v>5</v>
      </c>
      <c r="F346">
        <v>9</v>
      </c>
      <c r="G346">
        <v>6</v>
      </c>
      <c r="I346" s="14" t="s">
        <v>183</v>
      </c>
      <c r="J346" s="14" t="s">
        <v>92</v>
      </c>
      <c r="K346">
        <v>0</v>
      </c>
      <c r="L346" s="14" t="s">
        <v>258</v>
      </c>
      <c r="M346" s="14" t="s">
        <v>490</v>
      </c>
      <c r="N346" s="14" t="s">
        <v>365</v>
      </c>
      <c r="O346" s="14" t="s">
        <v>417</v>
      </c>
      <c r="P346" s="14" t="s">
        <v>500</v>
      </c>
      <c r="Q346" s="14" t="s">
        <v>230</v>
      </c>
      <c r="R346" s="14" t="s">
        <v>220</v>
      </c>
      <c r="S346" s="14" t="s">
        <v>230</v>
      </c>
      <c r="T346" s="14" t="s">
        <v>324</v>
      </c>
    </row>
    <row r="347" spans="1:20" x14ac:dyDescent="0.3">
      <c r="A347">
        <v>378496184</v>
      </c>
      <c r="B347">
        <v>2648</v>
      </c>
      <c r="C347" s="14" t="s">
        <v>259</v>
      </c>
      <c r="D347">
        <v>1384082430</v>
      </c>
      <c r="E347">
        <v>9</v>
      </c>
      <c r="F347">
        <v>8</v>
      </c>
      <c r="G347">
        <v>6</v>
      </c>
      <c r="I347" s="14" t="s">
        <v>116</v>
      </c>
      <c r="J347" s="14" t="s">
        <v>92</v>
      </c>
      <c r="K347">
        <v>0</v>
      </c>
      <c r="L347" s="14" t="s">
        <v>258</v>
      </c>
      <c r="M347" s="14" t="s">
        <v>449</v>
      </c>
      <c r="N347" s="14" t="s">
        <v>504</v>
      </c>
      <c r="O347" s="14" t="s">
        <v>379</v>
      </c>
      <c r="P347" s="14" t="s">
        <v>509</v>
      </c>
      <c r="Q347" s="14" t="s">
        <v>230</v>
      </c>
      <c r="R347" s="14" t="s">
        <v>220</v>
      </c>
      <c r="S347" s="14" t="s">
        <v>230</v>
      </c>
      <c r="T347" s="14" t="s">
        <v>324</v>
      </c>
    </row>
    <row r="348" spans="1:20" x14ac:dyDescent="0.3">
      <c r="A348">
        <v>379664449</v>
      </c>
      <c r="B348">
        <v>3054</v>
      </c>
      <c r="C348" s="14" t="s">
        <v>259</v>
      </c>
      <c r="D348">
        <v>1384167512</v>
      </c>
      <c r="E348">
        <v>3</v>
      </c>
      <c r="F348">
        <v>6</v>
      </c>
      <c r="G348">
        <v>9</v>
      </c>
      <c r="I348" s="14" t="s">
        <v>126</v>
      </c>
      <c r="J348" s="14" t="s">
        <v>89</v>
      </c>
      <c r="K348">
        <v>1</v>
      </c>
      <c r="L348" s="14" t="s">
        <v>258</v>
      </c>
      <c r="M348" s="14" t="s">
        <v>449</v>
      </c>
      <c r="N348" s="14" t="s">
        <v>379</v>
      </c>
      <c r="O348" s="14" t="s">
        <v>227</v>
      </c>
      <c r="P348" s="14" t="s">
        <v>483</v>
      </c>
      <c r="Q348" s="14" t="s">
        <v>230</v>
      </c>
      <c r="R348" s="14" t="s">
        <v>220</v>
      </c>
      <c r="S348" s="14" t="s">
        <v>230</v>
      </c>
      <c r="T348" s="14" t="s">
        <v>324</v>
      </c>
    </row>
    <row r="349" spans="1:20" x14ac:dyDescent="0.3">
      <c r="A349">
        <v>381781983</v>
      </c>
      <c r="B349">
        <v>2419</v>
      </c>
      <c r="C349" s="14" t="s">
        <v>259</v>
      </c>
      <c r="D349">
        <v>1384332529</v>
      </c>
      <c r="E349">
        <v>9</v>
      </c>
      <c r="F349">
        <v>17</v>
      </c>
      <c r="G349">
        <v>6</v>
      </c>
      <c r="I349" s="14" t="s">
        <v>115</v>
      </c>
      <c r="J349" s="14" t="s">
        <v>92</v>
      </c>
      <c r="K349">
        <v>0</v>
      </c>
      <c r="L349" s="14" t="s">
        <v>258</v>
      </c>
      <c r="M349" s="14" t="s">
        <v>445</v>
      </c>
      <c r="N349" s="14" t="s">
        <v>335</v>
      </c>
      <c r="O349" s="14" t="s">
        <v>418</v>
      </c>
      <c r="P349" s="14" t="s">
        <v>502</v>
      </c>
      <c r="Q349" s="14" t="s">
        <v>230</v>
      </c>
      <c r="R349" s="14" t="s">
        <v>215</v>
      </c>
      <c r="S349" s="14" t="s">
        <v>230</v>
      </c>
      <c r="T349" s="14" t="s">
        <v>324</v>
      </c>
    </row>
    <row r="350" spans="1:20" x14ac:dyDescent="0.3">
      <c r="A350">
        <v>381829928</v>
      </c>
      <c r="B350">
        <v>4426</v>
      </c>
      <c r="C350" s="14" t="s">
        <v>259</v>
      </c>
      <c r="D350">
        <v>1384336392</v>
      </c>
      <c r="E350">
        <v>13</v>
      </c>
      <c r="F350">
        <v>12</v>
      </c>
      <c r="G350">
        <v>27</v>
      </c>
      <c r="I350" s="14" t="s">
        <v>115</v>
      </c>
      <c r="J350" s="14" t="s">
        <v>89</v>
      </c>
      <c r="K350">
        <v>0</v>
      </c>
      <c r="L350" s="14" t="s">
        <v>258</v>
      </c>
      <c r="M350" s="14" t="s">
        <v>445</v>
      </c>
      <c r="N350" s="14" t="s">
        <v>365</v>
      </c>
      <c r="O350" s="14" t="s">
        <v>420</v>
      </c>
      <c r="P350" s="14" t="s">
        <v>475</v>
      </c>
      <c r="Q350" s="14" t="s">
        <v>230</v>
      </c>
      <c r="R350" s="14" t="s">
        <v>215</v>
      </c>
      <c r="S350" s="14" t="s">
        <v>226</v>
      </c>
      <c r="T350" s="14" t="s">
        <v>324</v>
      </c>
    </row>
    <row r="351" spans="1:20" x14ac:dyDescent="0.3">
      <c r="A351">
        <v>382959601</v>
      </c>
      <c r="B351">
        <v>3210</v>
      </c>
      <c r="C351" s="14" t="s">
        <v>259</v>
      </c>
      <c r="D351">
        <v>1384423415</v>
      </c>
      <c r="E351">
        <v>6</v>
      </c>
      <c r="F351">
        <v>13</v>
      </c>
      <c r="G351">
        <v>5</v>
      </c>
      <c r="I351" s="14" t="s">
        <v>116</v>
      </c>
      <c r="J351" s="14" t="s">
        <v>92</v>
      </c>
      <c r="K351">
        <v>0</v>
      </c>
      <c r="L351" s="14" t="s">
        <v>258</v>
      </c>
      <c r="M351" s="14" t="s">
        <v>403</v>
      </c>
      <c r="N351" s="14" t="s">
        <v>446</v>
      </c>
      <c r="O351" s="14" t="s">
        <v>375</v>
      </c>
      <c r="P351" s="14" t="s">
        <v>472</v>
      </c>
      <c r="Q351" s="14" t="s">
        <v>230</v>
      </c>
      <c r="R351" s="14" t="s">
        <v>215</v>
      </c>
      <c r="S351" s="14" t="s">
        <v>226</v>
      </c>
      <c r="T351" s="14" t="s">
        <v>324</v>
      </c>
    </row>
    <row r="352" spans="1:20" x14ac:dyDescent="0.3">
      <c r="A352">
        <v>383014780</v>
      </c>
      <c r="B352">
        <v>3518</v>
      </c>
      <c r="C352" s="14" t="s">
        <v>259</v>
      </c>
      <c r="D352">
        <v>1384427180</v>
      </c>
      <c r="E352">
        <v>8</v>
      </c>
      <c r="F352">
        <v>10</v>
      </c>
      <c r="G352">
        <v>12</v>
      </c>
      <c r="I352" s="14" t="s">
        <v>157</v>
      </c>
      <c r="J352" s="14" t="s">
        <v>89</v>
      </c>
      <c r="K352">
        <v>1</v>
      </c>
      <c r="L352" s="14" t="s">
        <v>258</v>
      </c>
      <c r="M352" s="14" t="s">
        <v>403</v>
      </c>
      <c r="N352" s="14" t="s">
        <v>388</v>
      </c>
      <c r="O352" s="14" t="s">
        <v>383</v>
      </c>
      <c r="P352" s="14" t="s">
        <v>497</v>
      </c>
      <c r="Q352" s="14" t="s">
        <v>230</v>
      </c>
      <c r="R352" s="14" t="s">
        <v>215</v>
      </c>
      <c r="S352" s="14" t="s">
        <v>226</v>
      </c>
      <c r="T352" s="14" t="s">
        <v>324</v>
      </c>
    </row>
    <row r="353" spans="1:20" x14ac:dyDescent="0.3">
      <c r="A353">
        <v>384600723</v>
      </c>
      <c r="B353">
        <v>2202</v>
      </c>
      <c r="C353" s="14" t="s">
        <v>259</v>
      </c>
      <c r="D353">
        <v>1384518876</v>
      </c>
      <c r="E353">
        <v>6</v>
      </c>
      <c r="F353">
        <v>10</v>
      </c>
      <c r="G353">
        <v>6</v>
      </c>
      <c r="I353" s="14" t="s">
        <v>94</v>
      </c>
      <c r="J353" s="14" t="s">
        <v>89</v>
      </c>
      <c r="K353">
        <v>0</v>
      </c>
      <c r="L353" s="14" t="s">
        <v>258</v>
      </c>
      <c r="M353" s="14" t="s">
        <v>368</v>
      </c>
      <c r="N353" s="14" t="s">
        <v>381</v>
      </c>
      <c r="O353" s="14" t="s">
        <v>441</v>
      </c>
      <c r="P353" s="14" t="s">
        <v>410</v>
      </c>
      <c r="Q353" s="14" t="s">
        <v>230</v>
      </c>
      <c r="R353" s="14" t="s">
        <v>215</v>
      </c>
      <c r="S353" s="14" t="s">
        <v>226</v>
      </c>
      <c r="T353" s="14" t="s">
        <v>324</v>
      </c>
    </row>
    <row r="354" spans="1:20" x14ac:dyDescent="0.3">
      <c r="A354">
        <v>386478047</v>
      </c>
      <c r="B354">
        <v>4113</v>
      </c>
      <c r="C354" s="14" t="s">
        <v>259</v>
      </c>
      <c r="D354">
        <v>1384607561</v>
      </c>
      <c r="E354">
        <v>4</v>
      </c>
      <c r="F354">
        <v>16</v>
      </c>
      <c r="G354">
        <v>10</v>
      </c>
      <c r="I354" s="14" t="s">
        <v>142</v>
      </c>
      <c r="J354" s="14" t="s">
        <v>92</v>
      </c>
      <c r="K354">
        <v>0</v>
      </c>
      <c r="L354" s="14" t="s">
        <v>258</v>
      </c>
      <c r="M354" s="14" t="s">
        <v>325</v>
      </c>
      <c r="N354" s="14" t="s">
        <v>336</v>
      </c>
      <c r="O354" s="14" t="s">
        <v>494</v>
      </c>
      <c r="P354" s="14" t="s">
        <v>436</v>
      </c>
      <c r="Q354" s="14" t="s">
        <v>215</v>
      </c>
      <c r="R354" s="14" t="s">
        <v>215</v>
      </c>
      <c r="S354" s="14" t="s">
        <v>226</v>
      </c>
      <c r="T354" s="14" t="s">
        <v>324</v>
      </c>
    </row>
    <row r="355" spans="1:20" x14ac:dyDescent="0.3">
      <c r="A355">
        <v>388332038</v>
      </c>
      <c r="B355">
        <v>2105</v>
      </c>
      <c r="C355" s="14" t="s">
        <v>259</v>
      </c>
      <c r="D355">
        <v>1384685944</v>
      </c>
      <c r="E355">
        <v>0</v>
      </c>
      <c r="F355">
        <v>10</v>
      </c>
      <c r="G355">
        <v>2</v>
      </c>
      <c r="I355" s="14" t="s">
        <v>116</v>
      </c>
      <c r="J355" s="14" t="s">
        <v>89</v>
      </c>
      <c r="K355">
        <v>0</v>
      </c>
      <c r="L355" s="14" t="s">
        <v>258</v>
      </c>
      <c r="M355" s="14" t="s">
        <v>325</v>
      </c>
      <c r="N355" s="14" t="s">
        <v>355</v>
      </c>
      <c r="O355" s="14" t="s">
        <v>433</v>
      </c>
      <c r="P355" s="14" t="s">
        <v>515</v>
      </c>
      <c r="Q355" s="14" t="s">
        <v>215</v>
      </c>
      <c r="R355" s="14" t="s">
        <v>215</v>
      </c>
      <c r="S355" s="14" t="s">
        <v>226</v>
      </c>
      <c r="T355" s="14" t="s">
        <v>324</v>
      </c>
    </row>
    <row r="356" spans="1:20" x14ac:dyDescent="0.3">
      <c r="A356">
        <v>388402381</v>
      </c>
      <c r="B356">
        <v>2051</v>
      </c>
      <c r="C356" s="14" t="s">
        <v>259</v>
      </c>
      <c r="D356">
        <v>1384688469</v>
      </c>
      <c r="E356">
        <v>6</v>
      </c>
      <c r="F356">
        <v>3</v>
      </c>
      <c r="G356">
        <v>19</v>
      </c>
      <c r="I356" s="14" t="s">
        <v>150</v>
      </c>
      <c r="J356" s="14" t="s">
        <v>89</v>
      </c>
      <c r="K356">
        <v>1</v>
      </c>
      <c r="L356" s="14" t="s">
        <v>258</v>
      </c>
      <c r="M356" s="14" t="s">
        <v>325</v>
      </c>
      <c r="N356" s="14" t="s">
        <v>350</v>
      </c>
      <c r="O356" s="14" t="s">
        <v>400</v>
      </c>
      <c r="P356" s="14" t="s">
        <v>438</v>
      </c>
      <c r="Q356" s="14" t="s">
        <v>215</v>
      </c>
      <c r="R356" s="14" t="s">
        <v>215</v>
      </c>
      <c r="S356" s="14" t="s">
        <v>226</v>
      </c>
      <c r="T356" s="14" t="s">
        <v>324</v>
      </c>
    </row>
    <row r="357" spans="1:20" x14ac:dyDescent="0.3">
      <c r="A357">
        <v>389743136</v>
      </c>
      <c r="B357">
        <v>1068</v>
      </c>
      <c r="C357" s="14" t="s">
        <v>259</v>
      </c>
      <c r="D357">
        <v>1384768042</v>
      </c>
      <c r="E357">
        <v>1</v>
      </c>
      <c r="F357">
        <v>1</v>
      </c>
      <c r="G357">
        <v>4</v>
      </c>
      <c r="I357" s="14" t="s">
        <v>195</v>
      </c>
      <c r="J357" s="14" t="s">
        <v>89</v>
      </c>
      <c r="K357">
        <v>1</v>
      </c>
      <c r="L357" s="14" t="s">
        <v>258</v>
      </c>
      <c r="M357" s="14" t="s">
        <v>325</v>
      </c>
      <c r="N357" s="14" t="s">
        <v>408</v>
      </c>
      <c r="O357" s="14" t="s">
        <v>394</v>
      </c>
      <c r="P357" s="14" t="s">
        <v>439</v>
      </c>
      <c r="Q357" s="14" t="s">
        <v>216</v>
      </c>
      <c r="R357" s="14" t="s">
        <v>215</v>
      </c>
      <c r="S357" s="14" t="s">
        <v>226</v>
      </c>
      <c r="T357" s="14" t="s">
        <v>324</v>
      </c>
    </row>
    <row r="358" spans="1:20" x14ac:dyDescent="0.3">
      <c r="A358">
        <v>389792252</v>
      </c>
      <c r="B358">
        <v>2913</v>
      </c>
      <c r="C358" s="14" t="s">
        <v>259</v>
      </c>
      <c r="D358">
        <v>1384770961</v>
      </c>
      <c r="E358">
        <v>5</v>
      </c>
      <c r="F358">
        <v>3</v>
      </c>
      <c r="G358">
        <v>17</v>
      </c>
      <c r="I358" s="14" t="s">
        <v>108</v>
      </c>
      <c r="J358" s="14" t="s">
        <v>89</v>
      </c>
      <c r="K358">
        <v>1</v>
      </c>
      <c r="L358" s="14" t="s">
        <v>258</v>
      </c>
      <c r="M358" s="14" t="s">
        <v>368</v>
      </c>
      <c r="N358" s="14" t="s">
        <v>408</v>
      </c>
      <c r="O358" s="14" t="s">
        <v>396</v>
      </c>
      <c r="P358" s="14" t="s">
        <v>406</v>
      </c>
      <c r="Q358" s="14" t="s">
        <v>216</v>
      </c>
      <c r="R358" s="14" t="s">
        <v>215</v>
      </c>
      <c r="S358" s="14" t="s">
        <v>226</v>
      </c>
      <c r="T358" s="14" t="s">
        <v>324</v>
      </c>
    </row>
    <row r="359" spans="1:20" x14ac:dyDescent="0.3">
      <c r="A359">
        <v>391124807</v>
      </c>
      <c r="B359">
        <v>2705</v>
      </c>
      <c r="C359" s="14" t="s">
        <v>259</v>
      </c>
      <c r="D359">
        <v>1384857728</v>
      </c>
      <c r="E359">
        <v>6</v>
      </c>
      <c r="F359">
        <v>12</v>
      </c>
      <c r="G359">
        <v>10</v>
      </c>
      <c r="I359" s="14" t="s">
        <v>200</v>
      </c>
      <c r="J359" s="14" t="s">
        <v>92</v>
      </c>
      <c r="K359">
        <v>0</v>
      </c>
      <c r="L359" s="14" t="s">
        <v>258</v>
      </c>
      <c r="M359" s="14" t="s">
        <v>325</v>
      </c>
      <c r="N359" s="14" t="s">
        <v>457</v>
      </c>
      <c r="O359" s="14" t="s">
        <v>399</v>
      </c>
      <c r="P359" s="14" t="s">
        <v>432</v>
      </c>
      <c r="Q359" s="14" t="s">
        <v>220</v>
      </c>
      <c r="R359" s="14" t="s">
        <v>215</v>
      </c>
      <c r="S359" s="14" t="s">
        <v>226</v>
      </c>
      <c r="T359" s="14" t="s">
        <v>324</v>
      </c>
    </row>
    <row r="360" spans="1:20" x14ac:dyDescent="0.3">
      <c r="A360">
        <v>391190736</v>
      </c>
      <c r="B360">
        <v>2676</v>
      </c>
      <c r="C360" s="14" t="s">
        <v>259</v>
      </c>
      <c r="D360">
        <v>1384861286</v>
      </c>
      <c r="E360">
        <v>1</v>
      </c>
      <c r="F360">
        <v>6</v>
      </c>
      <c r="G360">
        <v>4</v>
      </c>
      <c r="I360" s="14" t="s">
        <v>156</v>
      </c>
      <c r="J360" s="14" t="s">
        <v>92</v>
      </c>
      <c r="K360">
        <v>0</v>
      </c>
      <c r="L360" s="14" t="s">
        <v>258</v>
      </c>
      <c r="M360" s="14" t="s">
        <v>329</v>
      </c>
      <c r="N360" s="14" t="s">
        <v>376</v>
      </c>
      <c r="O360" s="14" t="s">
        <v>427</v>
      </c>
      <c r="P360" s="14" t="s">
        <v>391</v>
      </c>
      <c r="Q360" s="14" t="s">
        <v>220</v>
      </c>
      <c r="R360" s="14" t="s">
        <v>215</v>
      </c>
      <c r="S360" s="14" t="s">
        <v>226</v>
      </c>
      <c r="T360" s="14" t="s">
        <v>324</v>
      </c>
    </row>
    <row r="361" spans="1:20" x14ac:dyDescent="0.3">
      <c r="A361">
        <v>392464777</v>
      </c>
      <c r="B361">
        <v>1871</v>
      </c>
      <c r="C361" s="14" t="s">
        <v>259</v>
      </c>
      <c r="D361">
        <v>1384947918</v>
      </c>
      <c r="E361">
        <v>4</v>
      </c>
      <c r="F361">
        <v>8</v>
      </c>
      <c r="G361">
        <v>8</v>
      </c>
      <c r="I361" s="14" t="s">
        <v>94</v>
      </c>
      <c r="J361" s="14" t="s">
        <v>89</v>
      </c>
      <c r="K361">
        <v>0</v>
      </c>
      <c r="L361" s="14" t="s">
        <v>258</v>
      </c>
      <c r="M361" s="14" t="s">
        <v>329</v>
      </c>
      <c r="N361" s="14" t="s">
        <v>371</v>
      </c>
      <c r="O361" s="14" t="s">
        <v>222</v>
      </c>
      <c r="P361" s="14" t="s">
        <v>441</v>
      </c>
      <c r="Q361" s="14" t="s">
        <v>220</v>
      </c>
      <c r="R361" s="14" t="s">
        <v>215</v>
      </c>
      <c r="S361" s="14" t="s">
        <v>226</v>
      </c>
      <c r="T361" s="14" t="s">
        <v>324</v>
      </c>
    </row>
    <row r="362" spans="1:20" x14ac:dyDescent="0.3">
      <c r="A362">
        <v>392512216</v>
      </c>
      <c r="B362">
        <v>2078</v>
      </c>
      <c r="C362" s="14" t="s">
        <v>259</v>
      </c>
      <c r="D362">
        <v>1384950280</v>
      </c>
      <c r="E362">
        <v>4</v>
      </c>
      <c r="F362">
        <v>11</v>
      </c>
      <c r="G362">
        <v>12</v>
      </c>
      <c r="I362" s="14" t="s">
        <v>160</v>
      </c>
      <c r="J362" s="14" t="s">
        <v>92</v>
      </c>
      <c r="K362">
        <v>0</v>
      </c>
      <c r="L362" s="14" t="s">
        <v>258</v>
      </c>
      <c r="M362" s="14" t="s">
        <v>333</v>
      </c>
      <c r="N362" s="14" t="s">
        <v>373</v>
      </c>
      <c r="O362" s="14" t="s">
        <v>414</v>
      </c>
      <c r="P362" s="14" t="s">
        <v>399</v>
      </c>
      <c r="Q362" s="14" t="s">
        <v>220</v>
      </c>
      <c r="R362" s="14" t="s">
        <v>215</v>
      </c>
      <c r="S362" s="14" t="s">
        <v>226</v>
      </c>
      <c r="T362" s="14" t="s">
        <v>324</v>
      </c>
    </row>
    <row r="363" spans="1:20" x14ac:dyDescent="0.3">
      <c r="A363">
        <v>394902625</v>
      </c>
      <c r="B363">
        <v>3190</v>
      </c>
      <c r="C363" s="14" t="s">
        <v>259</v>
      </c>
      <c r="D363">
        <v>1385121119</v>
      </c>
      <c r="E363">
        <v>11</v>
      </c>
      <c r="F363">
        <v>7</v>
      </c>
      <c r="G363">
        <v>11</v>
      </c>
      <c r="I363" s="14" t="s">
        <v>189</v>
      </c>
      <c r="J363" s="14" t="s">
        <v>92</v>
      </c>
      <c r="K363">
        <v>1</v>
      </c>
      <c r="L363" s="14" t="s">
        <v>258</v>
      </c>
      <c r="M363" s="14" t="s">
        <v>333</v>
      </c>
      <c r="N363" s="14" t="s">
        <v>371</v>
      </c>
      <c r="O363" s="14" t="s">
        <v>222</v>
      </c>
      <c r="P363" s="14" t="s">
        <v>391</v>
      </c>
      <c r="Q363" s="14" t="s">
        <v>220</v>
      </c>
      <c r="R363" s="14" t="s">
        <v>215</v>
      </c>
      <c r="S363" s="14" t="s">
        <v>226</v>
      </c>
      <c r="T363" s="14" t="s">
        <v>324</v>
      </c>
    </row>
    <row r="364" spans="1:20" x14ac:dyDescent="0.3">
      <c r="A364">
        <v>397168838</v>
      </c>
      <c r="B364">
        <v>3395</v>
      </c>
      <c r="C364" s="14" t="s">
        <v>259</v>
      </c>
      <c r="D364">
        <v>1385247757</v>
      </c>
      <c r="E364">
        <v>3</v>
      </c>
      <c r="F364">
        <v>15</v>
      </c>
      <c r="G364">
        <v>14</v>
      </c>
      <c r="I364" s="14" t="s">
        <v>125</v>
      </c>
      <c r="J364" s="14" t="s">
        <v>92</v>
      </c>
      <c r="K364">
        <v>0</v>
      </c>
      <c r="L364" s="14" t="s">
        <v>258</v>
      </c>
      <c r="M364" s="14" t="s">
        <v>333</v>
      </c>
      <c r="N364" s="14" t="s">
        <v>401</v>
      </c>
      <c r="O364" s="14" t="s">
        <v>382</v>
      </c>
      <c r="P364" s="14" t="s">
        <v>212</v>
      </c>
      <c r="Q364" s="14" t="s">
        <v>220</v>
      </c>
      <c r="R364" s="14" t="s">
        <v>215</v>
      </c>
      <c r="S364" s="14" t="s">
        <v>226</v>
      </c>
      <c r="T364" s="14" t="s">
        <v>324</v>
      </c>
    </row>
    <row r="365" spans="1:20" x14ac:dyDescent="0.3">
      <c r="A365">
        <v>397461108</v>
      </c>
      <c r="B365">
        <v>3633</v>
      </c>
      <c r="C365" s="14" t="s">
        <v>259</v>
      </c>
      <c r="D365">
        <v>1385273504</v>
      </c>
      <c r="E365">
        <v>8</v>
      </c>
      <c r="F365">
        <v>12</v>
      </c>
      <c r="G365">
        <v>22</v>
      </c>
      <c r="I365" s="14" t="s">
        <v>108</v>
      </c>
      <c r="J365" s="14" t="s">
        <v>89</v>
      </c>
      <c r="K365">
        <v>0</v>
      </c>
      <c r="L365" s="14" t="s">
        <v>258</v>
      </c>
      <c r="M365" s="14" t="s">
        <v>356</v>
      </c>
      <c r="N365" s="14" t="s">
        <v>366</v>
      </c>
      <c r="O365" s="14" t="s">
        <v>391</v>
      </c>
      <c r="P365" s="14" t="s">
        <v>488</v>
      </c>
      <c r="Q365" s="14" t="s">
        <v>220</v>
      </c>
      <c r="R365" s="14" t="s">
        <v>215</v>
      </c>
      <c r="S365" s="14" t="s">
        <v>226</v>
      </c>
      <c r="T365" s="14" t="s">
        <v>324</v>
      </c>
    </row>
    <row r="366" spans="1:20" x14ac:dyDescent="0.3">
      <c r="A366">
        <v>397716914</v>
      </c>
      <c r="B366">
        <v>2904</v>
      </c>
      <c r="C366" s="14" t="s">
        <v>259</v>
      </c>
      <c r="D366">
        <v>1385287012</v>
      </c>
      <c r="E366">
        <v>6</v>
      </c>
      <c r="F366">
        <v>13</v>
      </c>
      <c r="G366">
        <v>13</v>
      </c>
      <c r="I366" s="14" t="s">
        <v>159</v>
      </c>
      <c r="J366" s="14" t="s">
        <v>89</v>
      </c>
      <c r="K366">
        <v>0</v>
      </c>
      <c r="L366" s="14" t="s">
        <v>258</v>
      </c>
      <c r="M366" s="14" t="s">
        <v>356</v>
      </c>
      <c r="N366" s="14" t="s">
        <v>393</v>
      </c>
      <c r="O366" s="14" t="s">
        <v>441</v>
      </c>
      <c r="P366" s="14" t="s">
        <v>410</v>
      </c>
      <c r="Q366" s="14" t="s">
        <v>220</v>
      </c>
      <c r="R366" s="14" t="s">
        <v>215</v>
      </c>
      <c r="S366" s="14" t="s">
        <v>226</v>
      </c>
      <c r="T366" s="14" t="s">
        <v>324</v>
      </c>
    </row>
    <row r="367" spans="1:20" x14ac:dyDescent="0.3">
      <c r="A367">
        <v>397790448</v>
      </c>
      <c r="B367">
        <v>1451</v>
      </c>
      <c r="C367" s="14" t="s">
        <v>259</v>
      </c>
      <c r="D367">
        <v>1385290534</v>
      </c>
      <c r="E367">
        <v>0</v>
      </c>
      <c r="F367">
        <v>9</v>
      </c>
      <c r="G367">
        <v>1</v>
      </c>
      <c r="I367" s="14" t="s">
        <v>197</v>
      </c>
      <c r="J367" s="14" t="s">
        <v>92</v>
      </c>
      <c r="K367">
        <v>0</v>
      </c>
      <c r="L367" s="14" t="s">
        <v>258</v>
      </c>
      <c r="M367" s="14" t="s">
        <v>356</v>
      </c>
      <c r="N367" s="14" t="s">
        <v>457</v>
      </c>
      <c r="O367" s="14" t="s">
        <v>385</v>
      </c>
      <c r="P367" s="14" t="s">
        <v>489</v>
      </c>
      <c r="Q367" s="14" t="s">
        <v>220</v>
      </c>
      <c r="R367" s="14" t="s">
        <v>215</v>
      </c>
      <c r="S367" s="14" t="s">
        <v>226</v>
      </c>
      <c r="T367" s="14" t="s">
        <v>324</v>
      </c>
    </row>
    <row r="368" spans="1:20" x14ac:dyDescent="0.3">
      <c r="A368">
        <v>399124164</v>
      </c>
      <c r="B368">
        <v>1527</v>
      </c>
      <c r="C368" s="14" t="s">
        <v>259</v>
      </c>
      <c r="D368">
        <v>1385383548</v>
      </c>
      <c r="E368">
        <v>4</v>
      </c>
      <c r="F368">
        <v>6</v>
      </c>
      <c r="G368">
        <v>10</v>
      </c>
      <c r="I368" s="14" t="s">
        <v>115</v>
      </c>
      <c r="J368" s="14" t="s">
        <v>89</v>
      </c>
      <c r="K368">
        <v>1</v>
      </c>
      <c r="L368" s="14" t="s">
        <v>258</v>
      </c>
      <c r="M368" s="14" t="s">
        <v>356</v>
      </c>
      <c r="N368" s="14" t="s">
        <v>376</v>
      </c>
      <c r="O368" s="14" t="s">
        <v>385</v>
      </c>
      <c r="P368" s="14" t="s">
        <v>407</v>
      </c>
      <c r="Q368" s="14" t="s">
        <v>220</v>
      </c>
      <c r="R368" s="14" t="s">
        <v>215</v>
      </c>
      <c r="S368" s="14" t="s">
        <v>226</v>
      </c>
      <c r="T368" s="14" t="s">
        <v>324</v>
      </c>
    </row>
    <row r="369" spans="1:20" x14ac:dyDescent="0.3">
      <c r="A369">
        <v>400202914</v>
      </c>
      <c r="B369">
        <v>2648</v>
      </c>
      <c r="C369" s="14" t="s">
        <v>259</v>
      </c>
      <c r="D369">
        <v>1385466904</v>
      </c>
      <c r="E369">
        <v>7</v>
      </c>
      <c r="F369">
        <v>8</v>
      </c>
      <c r="G369">
        <v>12</v>
      </c>
      <c r="I369" s="14" t="s">
        <v>159</v>
      </c>
      <c r="J369" s="14" t="s">
        <v>89</v>
      </c>
      <c r="K369">
        <v>1</v>
      </c>
      <c r="L369" s="14" t="s">
        <v>258</v>
      </c>
      <c r="M369" s="14" t="s">
        <v>333</v>
      </c>
      <c r="N369" s="14" t="s">
        <v>462</v>
      </c>
      <c r="O369" s="14" t="s">
        <v>427</v>
      </c>
      <c r="P369" s="14" t="s">
        <v>516</v>
      </c>
      <c r="Q369" s="14" t="s">
        <v>220</v>
      </c>
      <c r="R369" s="14" t="s">
        <v>216</v>
      </c>
      <c r="S369" s="14" t="s">
        <v>226</v>
      </c>
      <c r="T369" s="14" t="s">
        <v>324</v>
      </c>
    </row>
    <row r="370" spans="1:20" x14ac:dyDescent="0.3">
      <c r="A370">
        <v>401308204</v>
      </c>
      <c r="B370">
        <v>2321</v>
      </c>
      <c r="C370" s="14" t="s">
        <v>259</v>
      </c>
      <c r="D370">
        <v>1385550269</v>
      </c>
      <c r="E370">
        <v>3</v>
      </c>
      <c r="F370">
        <v>5</v>
      </c>
      <c r="G370">
        <v>14</v>
      </c>
      <c r="I370" s="14" t="s">
        <v>165</v>
      </c>
      <c r="J370" s="14" t="s">
        <v>89</v>
      </c>
      <c r="K370">
        <v>1</v>
      </c>
      <c r="L370" s="14" t="s">
        <v>258</v>
      </c>
      <c r="M370" s="14" t="s">
        <v>329</v>
      </c>
      <c r="N370" s="14" t="s">
        <v>520</v>
      </c>
      <c r="O370" s="14" t="s">
        <v>375</v>
      </c>
      <c r="P370" s="14" t="s">
        <v>494</v>
      </c>
      <c r="Q370" s="14" t="s">
        <v>218</v>
      </c>
      <c r="R370" s="14" t="s">
        <v>216</v>
      </c>
      <c r="S370" s="14" t="s">
        <v>229</v>
      </c>
      <c r="T370" s="14" t="s">
        <v>324</v>
      </c>
    </row>
    <row r="371" spans="1:20" x14ac:dyDescent="0.3">
      <c r="A371">
        <v>402457570</v>
      </c>
      <c r="B371">
        <v>2610</v>
      </c>
      <c r="C371" s="14" t="s">
        <v>259</v>
      </c>
      <c r="D371">
        <v>1385639256</v>
      </c>
      <c r="E371">
        <v>8</v>
      </c>
      <c r="F371">
        <v>8</v>
      </c>
      <c r="G371">
        <v>18</v>
      </c>
      <c r="I371" s="14" t="s">
        <v>159</v>
      </c>
      <c r="J371" s="14" t="s">
        <v>92</v>
      </c>
      <c r="K371">
        <v>1</v>
      </c>
      <c r="L371" s="14" t="s">
        <v>258</v>
      </c>
      <c r="M371" s="14" t="s">
        <v>325</v>
      </c>
      <c r="N371" s="14" t="s">
        <v>419</v>
      </c>
      <c r="O371" s="14" t="s">
        <v>377</v>
      </c>
      <c r="P371" s="14" t="s">
        <v>516</v>
      </c>
      <c r="Q371" s="14" t="s">
        <v>218</v>
      </c>
      <c r="R371" s="14" t="s">
        <v>216</v>
      </c>
      <c r="S371" s="14" t="s">
        <v>229</v>
      </c>
      <c r="T371" s="14" t="s">
        <v>324</v>
      </c>
    </row>
    <row r="372" spans="1:20" x14ac:dyDescent="0.3">
      <c r="A372">
        <v>403371122</v>
      </c>
      <c r="B372">
        <v>2362</v>
      </c>
      <c r="C372" s="14" t="s">
        <v>259</v>
      </c>
      <c r="D372">
        <v>1385715109</v>
      </c>
      <c r="E372">
        <v>7</v>
      </c>
      <c r="F372">
        <v>13</v>
      </c>
      <c r="G372">
        <v>13</v>
      </c>
      <c r="I372" s="14" t="s">
        <v>115</v>
      </c>
      <c r="J372" s="14" t="s">
        <v>89</v>
      </c>
      <c r="K372">
        <v>0</v>
      </c>
      <c r="L372" s="14" t="s">
        <v>258</v>
      </c>
      <c r="M372" s="14" t="s">
        <v>329</v>
      </c>
      <c r="N372" s="14" t="s">
        <v>521</v>
      </c>
      <c r="O372" s="14" t="s">
        <v>370</v>
      </c>
      <c r="P372" s="14" t="s">
        <v>218</v>
      </c>
      <c r="Q372" s="14" t="s">
        <v>218</v>
      </c>
      <c r="R372" s="14" t="s">
        <v>216</v>
      </c>
      <c r="S372" s="14" t="s">
        <v>229</v>
      </c>
      <c r="T372" s="14" t="s">
        <v>324</v>
      </c>
    </row>
    <row r="373" spans="1:20" x14ac:dyDescent="0.3">
      <c r="A373">
        <v>403407022</v>
      </c>
      <c r="B373">
        <v>2693</v>
      </c>
      <c r="C373" s="14" t="s">
        <v>259</v>
      </c>
      <c r="D373">
        <v>1385717913</v>
      </c>
      <c r="E373">
        <v>9</v>
      </c>
      <c r="F373">
        <v>12</v>
      </c>
      <c r="G373">
        <v>10</v>
      </c>
      <c r="I373" s="14" t="s">
        <v>115</v>
      </c>
      <c r="J373" s="14" t="s">
        <v>89</v>
      </c>
      <c r="K373">
        <v>0</v>
      </c>
      <c r="L373" s="14" t="s">
        <v>258</v>
      </c>
      <c r="M373" s="14" t="s">
        <v>329</v>
      </c>
      <c r="N373" s="14" t="s">
        <v>415</v>
      </c>
      <c r="O373" s="14" t="s">
        <v>375</v>
      </c>
      <c r="P373" s="14" t="s">
        <v>442</v>
      </c>
      <c r="Q373" s="14" t="s">
        <v>218</v>
      </c>
      <c r="R373" s="14" t="s">
        <v>216</v>
      </c>
      <c r="S373" s="14" t="s">
        <v>229</v>
      </c>
      <c r="T373" s="14" t="s">
        <v>324</v>
      </c>
    </row>
    <row r="374" spans="1:20" x14ac:dyDescent="0.3">
      <c r="A374">
        <v>403465357</v>
      </c>
      <c r="B374">
        <v>2396</v>
      </c>
      <c r="C374" s="14" t="s">
        <v>259</v>
      </c>
      <c r="D374">
        <v>1385722053</v>
      </c>
      <c r="E374">
        <v>6</v>
      </c>
      <c r="F374">
        <v>6</v>
      </c>
      <c r="G374">
        <v>22</v>
      </c>
      <c r="I374" s="14" t="s">
        <v>147</v>
      </c>
      <c r="J374" s="14" t="s">
        <v>92</v>
      </c>
      <c r="K374">
        <v>1</v>
      </c>
      <c r="L374" s="14" t="s">
        <v>258</v>
      </c>
      <c r="M374" s="14" t="s">
        <v>325</v>
      </c>
      <c r="N374" s="14" t="s">
        <v>507</v>
      </c>
      <c r="O374" s="14" t="s">
        <v>386</v>
      </c>
      <c r="P374" s="14" t="s">
        <v>472</v>
      </c>
      <c r="Q374" s="14" t="s">
        <v>218</v>
      </c>
      <c r="R374" s="14" t="s">
        <v>214</v>
      </c>
      <c r="S374" s="14" t="s">
        <v>229</v>
      </c>
      <c r="T374" s="14" t="s">
        <v>324</v>
      </c>
    </row>
    <row r="375" spans="1:20" x14ac:dyDescent="0.3">
      <c r="A375">
        <v>404160777</v>
      </c>
      <c r="B375">
        <v>1493</v>
      </c>
      <c r="C375" s="14" t="s">
        <v>259</v>
      </c>
      <c r="D375">
        <v>1385766901</v>
      </c>
      <c r="E375">
        <v>5</v>
      </c>
      <c r="F375">
        <v>7</v>
      </c>
      <c r="G375">
        <v>5</v>
      </c>
      <c r="I375" s="14" t="s">
        <v>196</v>
      </c>
      <c r="J375" s="14" t="s">
        <v>92</v>
      </c>
      <c r="K375">
        <v>0</v>
      </c>
      <c r="L375" s="14" t="s">
        <v>258</v>
      </c>
      <c r="M375" s="14" t="s">
        <v>325</v>
      </c>
      <c r="N375" s="14" t="s">
        <v>457</v>
      </c>
      <c r="O375" s="14" t="s">
        <v>484</v>
      </c>
      <c r="P375" s="14" t="s">
        <v>485</v>
      </c>
      <c r="Q375" s="14" t="s">
        <v>218</v>
      </c>
      <c r="R375" s="14" t="s">
        <v>214</v>
      </c>
      <c r="S375" s="14" t="s">
        <v>229</v>
      </c>
      <c r="T375" s="14" t="s">
        <v>324</v>
      </c>
    </row>
    <row r="376" spans="1:20" x14ac:dyDescent="0.3">
      <c r="A376">
        <v>404186720</v>
      </c>
      <c r="B376">
        <v>1932</v>
      </c>
      <c r="C376" s="14" t="s">
        <v>259</v>
      </c>
      <c r="D376">
        <v>1385769817</v>
      </c>
      <c r="E376">
        <v>5</v>
      </c>
      <c r="F376">
        <v>3</v>
      </c>
      <c r="G376">
        <v>9</v>
      </c>
      <c r="I376" s="14" t="s">
        <v>91</v>
      </c>
      <c r="J376" s="14" t="s">
        <v>92</v>
      </c>
      <c r="K376">
        <v>1</v>
      </c>
      <c r="L376" s="14" t="s">
        <v>258</v>
      </c>
      <c r="M376" s="14" t="s">
        <v>325</v>
      </c>
      <c r="N376" s="14" t="s">
        <v>462</v>
      </c>
      <c r="O376" s="14" t="s">
        <v>484</v>
      </c>
      <c r="P376" s="14" t="s">
        <v>497</v>
      </c>
      <c r="Q376" s="14" t="s">
        <v>218</v>
      </c>
      <c r="R376" s="14" t="s">
        <v>214</v>
      </c>
      <c r="S376" s="14" t="s">
        <v>229</v>
      </c>
      <c r="T376" s="14" t="s">
        <v>324</v>
      </c>
    </row>
    <row r="377" spans="1:20" x14ac:dyDescent="0.3">
      <c r="A377">
        <v>405551520</v>
      </c>
      <c r="B377">
        <v>2340</v>
      </c>
      <c r="C377" s="14" t="s">
        <v>259</v>
      </c>
      <c r="D377">
        <v>1385861067</v>
      </c>
      <c r="E377">
        <v>5</v>
      </c>
      <c r="F377">
        <v>12</v>
      </c>
      <c r="G377">
        <v>11</v>
      </c>
      <c r="I377" s="14" t="s">
        <v>125</v>
      </c>
      <c r="J377" s="14" t="s">
        <v>89</v>
      </c>
      <c r="K377">
        <v>1</v>
      </c>
      <c r="L377" s="14" t="s">
        <v>258</v>
      </c>
      <c r="M377" s="14" t="s">
        <v>325</v>
      </c>
      <c r="N377" s="14" t="s">
        <v>371</v>
      </c>
      <c r="O377" s="14" t="s">
        <v>370</v>
      </c>
      <c r="P377" s="14" t="s">
        <v>472</v>
      </c>
      <c r="Q377" s="14" t="s">
        <v>218</v>
      </c>
      <c r="R377" s="14" t="s">
        <v>214</v>
      </c>
      <c r="S377" s="14" t="s">
        <v>229</v>
      </c>
      <c r="T377" s="14" t="s">
        <v>324</v>
      </c>
    </row>
    <row r="378" spans="1:20" x14ac:dyDescent="0.3">
      <c r="A378">
        <v>406022036</v>
      </c>
      <c r="B378">
        <v>2019</v>
      </c>
      <c r="C378" s="14" t="s">
        <v>259</v>
      </c>
      <c r="D378">
        <v>1385894993</v>
      </c>
      <c r="E378">
        <v>2</v>
      </c>
      <c r="F378">
        <v>7</v>
      </c>
      <c r="G378">
        <v>3</v>
      </c>
      <c r="I378" s="14" t="s">
        <v>101</v>
      </c>
      <c r="J378" s="14" t="s">
        <v>92</v>
      </c>
      <c r="K378">
        <v>0</v>
      </c>
      <c r="L378" s="14" t="s">
        <v>258</v>
      </c>
      <c r="M378" s="14" t="s">
        <v>329</v>
      </c>
      <c r="N378" s="14" t="s">
        <v>457</v>
      </c>
      <c r="O378" s="14" t="s">
        <v>222</v>
      </c>
      <c r="P378" s="14" t="s">
        <v>493</v>
      </c>
      <c r="Q378" s="14" t="s">
        <v>218</v>
      </c>
      <c r="R378" s="14" t="s">
        <v>214</v>
      </c>
      <c r="S378" s="14" t="s">
        <v>229</v>
      </c>
      <c r="T378" s="14" t="s">
        <v>324</v>
      </c>
    </row>
    <row r="379" spans="1:20" x14ac:dyDescent="0.3">
      <c r="A379">
        <v>407080150</v>
      </c>
      <c r="B379">
        <v>2471</v>
      </c>
      <c r="C379" s="14" t="s">
        <v>259</v>
      </c>
      <c r="D379">
        <v>1385974254</v>
      </c>
      <c r="E379">
        <v>18</v>
      </c>
      <c r="F379">
        <v>10</v>
      </c>
      <c r="G379">
        <v>24</v>
      </c>
      <c r="I379" s="14" t="s">
        <v>115</v>
      </c>
      <c r="J379" s="14" t="s">
        <v>92</v>
      </c>
      <c r="K379">
        <v>1</v>
      </c>
      <c r="L379" s="14" t="s">
        <v>258</v>
      </c>
      <c r="M379" s="14" t="s">
        <v>325</v>
      </c>
      <c r="N379" s="14" t="s">
        <v>378</v>
      </c>
      <c r="O379" s="14" t="s">
        <v>375</v>
      </c>
      <c r="P379" s="14" t="s">
        <v>472</v>
      </c>
      <c r="Q379" s="14" t="s">
        <v>228</v>
      </c>
      <c r="R379" s="14" t="s">
        <v>214</v>
      </c>
      <c r="S379" s="14" t="s">
        <v>219</v>
      </c>
      <c r="T379" s="14" t="s">
        <v>324</v>
      </c>
    </row>
    <row r="380" spans="1:20" x14ac:dyDescent="0.3">
      <c r="A380">
        <v>407150855</v>
      </c>
      <c r="B380">
        <v>969</v>
      </c>
      <c r="C380" s="14" t="s">
        <v>259</v>
      </c>
      <c r="D380">
        <v>1385980029</v>
      </c>
      <c r="E380">
        <v>3</v>
      </c>
      <c r="F380">
        <v>2</v>
      </c>
      <c r="G380">
        <v>4</v>
      </c>
      <c r="I380" s="14" t="s">
        <v>115</v>
      </c>
      <c r="J380" s="14" t="s">
        <v>89</v>
      </c>
      <c r="K380">
        <v>1</v>
      </c>
      <c r="L380" s="14" t="s">
        <v>258</v>
      </c>
      <c r="M380" s="14" t="s">
        <v>368</v>
      </c>
      <c r="N380" s="14" t="s">
        <v>450</v>
      </c>
      <c r="O380" s="14" t="s">
        <v>504</v>
      </c>
      <c r="P380" s="14" t="s">
        <v>472</v>
      </c>
      <c r="Q380" s="14" t="s">
        <v>228</v>
      </c>
      <c r="R380" s="14" t="s">
        <v>214</v>
      </c>
      <c r="S380" s="14" t="s">
        <v>219</v>
      </c>
      <c r="T380" s="14" t="s">
        <v>324</v>
      </c>
    </row>
    <row r="381" spans="1:20" x14ac:dyDescent="0.3">
      <c r="A381">
        <v>407170454</v>
      </c>
      <c r="B381">
        <v>2725</v>
      </c>
      <c r="C381" s="14" t="s">
        <v>259</v>
      </c>
      <c r="D381">
        <v>1385981385</v>
      </c>
      <c r="E381">
        <v>9</v>
      </c>
      <c r="F381">
        <v>5</v>
      </c>
      <c r="G381">
        <v>9</v>
      </c>
      <c r="I381" s="14" t="s">
        <v>116</v>
      </c>
      <c r="J381" s="14" t="s">
        <v>92</v>
      </c>
      <c r="K381">
        <v>1</v>
      </c>
      <c r="L381" s="14" t="s">
        <v>258</v>
      </c>
      <c r="M381" s="14" t="s">
        <v>403</v>
      </c>
      <c r="N381" s="14" t="s">
        <v>397</v>
      </c>
      <c r="O381" s="14" t="s">
        <v>420</v>
      </c>
      <c r="P381" s="14" t="s">
        <v>470</v>
      </c>
      <c r="Q381" s="14" t="s">
        <v>228</v>
      </c>
      <c r="R381" s="14" t="s">
        <v>214</v>
      </c>
      <c r="S381" s="14" t="s">
        <v>219</v>
      </c>
      <c r="T381" s="14" t="s">
        <v>324</v>
      </c>
    </row>
    <row r="382" spans="1:20" x14ac:dyDescent="0.3">
      <c r="A382">
        <v>408216190</v>
      </c>
      <c r="B382">
        <v>2935</v>
      </c>
      <c r="C382" s="14" t="s">
        <v>259</v>
      </c>
      <c r="D382">
        <v>1386067159</v>
      </c>
      <c r="E382">
        <v>17</v>
      </c>
      <c r="F382">
        <v>8</v>
      </c>
      <c r="G382">
        <v>16</v>
      </c>
      <c r="I382" s="14" t="s">
        <v>138</v>
      </c>
      <c r="J382" s="14" t="s">
        <v>92</v>
      </c>
      <c r="K382">
        <v>1</v>
      </c>
      <c r="L382" s="14" t="s">
        <v>258</v>
      </c>
      <c r="M382" s="14" t="s">
        <v>445</v>
      </c>
      <c r="N382" s="14" t="s">
        <v>339</v>
      </c>
      <c r="O382" s="14" t="s">
        <v>386</v>
      </c>
      <c r="P382" s="14" t="s">
        <v>499</v>
      </c>
      <c r="Q382" s="14" t="s">
        <v>228</v>
      </c>
      <c r="R382" s="14" t="s">
        <v>214</v>
      </c>
      <c r="S382" s="14" t="s">
        <v>219</v>
      </c>
      <c r="T382" s="14" t="s">
        <v>324</v>
      </c>
    </row>
    <row r="383" spans="1:20" x14ac:dyDescent="0.3">
      <c r="A383">
        <v>409308213</v>
      </c>
      <c r="B383">
        <v>3446</v>
      </c>
      <c r="C383" s="14" t="s">
        <v>259</v>
      </c>
      <c r="D383">
        <v>1386159136</v>
      </c>
      <c r="E383">
        <v>5</v>
      </c>
      <c r="F383">
        <v>8</v>
      </c>
      <c r="G383">
        <v>12</v>
      </c>
      <c r="I383" s="14" t="s">
        <v>138</v>
      </c>
      <c r="J383" s="14" t="s">
        <v>89</v>
      </c>
      <c r="K383">
        <v>0</v>
      </c>
      <c r="L383" s="14" t="s">
        <v>258</v>
      </c>
      <c r="M383" s="14" t="s">
        <v>403</v>
      </c>
      <c r="N383" s="14" t="s">
        <v>350</v>
      </c>
      <c r="O383" s="14" t="s">
        <v>365</v>
      </c>
      <c r="P383" s="14" t="s">
        <v>492</v>
      </c>
      <c r="Q383" s="14" t="s">
        <v>228</v>
      </c>
      <c r="R383" s="14" t="s">
        <v>214</v>
      </c>
      <c r="S383" s="14" t="s">
        <v>219</v>
      </c>
      <c r="T383" s="14" t="s">
        <v>324</v>
      </c>
    </row>
    <row r="384" spans="1:20" x14ac:dyDescent="0.3">
      <c r="A384">
        <v>410313586</v>
      </c>
      <c r="B384">
        <v>2385</v>
      </c>
      <c r="C384" s="14" t="s">
        <v>259</v>
      </c>
      <c r="D384">
        <v>1386240410</v>
      </c>
      <c r="E384">
        <v>3</v>
      </c>
      <c r="F384">
        <v>12</v>
      </c>
      <c r="G384">
        <v>5</v>
      </c>
      <c r="I384" s="14" t="s">
        <v>171</v>
      </c>
      <c r="J384" s="14" t="s">
        <v>92</v>
      </c>
      <c r="K384">
        <v>0</v>
      </c>
      <c r="L384" s="14" t="s">
        <v>258</v>
      </c>
      <c r="M384" s="14" t="s">
        <v>403</v>
      </c>
      <c r="N384" s="14" t="s">
        <v>350</v>
      </c>
      <c r="O384" s="14" t="s">
        <v>422</v>
      </c>
      <c r="P384" s="14" t="s">
        <v>500</v>
      </c>
      <c r="Q384" s="14" t="s">
        <v>228</v>
      </c>
      <c r="R384" s="14" t="s">
        <v>220</v>
      </c>
      <c r="S384" s="14" t="s">
        <v>219</v>
      </c>
      <c r="T384" s="14" t="s">
        <v>324</v>
      </c>
    </row>
    <row r="385" spans="1:20" x14ac:dyDescent="0.3">
      <c r="A385">
        <v>410356196</v>
      </c>
      <c r="B385">
        <v>2208</v>
      </c>
      <c r="C385" s="14" t="s">
        <v>259</v>
      </c>
      <c r="D385">
        <v>1386243106</v>
      </c>
      <c r="E385">
        <v>11</v>
      </c>
      <c r="F385">
        <v>8</v>
      </c>
      <c r="G385">
        <v>11</v>
      </c>
      <c r="I385" s="14" t="s">
        <v>138</v>
      </c>
      <c r="J385" s="14" t="s">
        <v>92</v>
      </c>
      <c r="K385">
        <v>0</v>
      </c>
      <c r="L385" s="14" t="s">
        <v>258</v>
      </c>
      <c r="M385" s="14" t="s">
        <v>403</v>
      </c>
      <c r="N385" s="14" t="s">
        <v>363</v>
      </c>
      <c r="O385" s="14" t="s">
        <v>514</v>
      </c>
      <c r="P385" s="14" t="s">
        <v>493</v>
      </c>
      <c r="Q385" s="14" t="s">
        <v>228</v>
      </c>
      <c r="R385" s="14" t="s">
        <v>220</v>
      </c>
      <c r="S385" s="14" t="s">
        <v>219</v>
      </c>
      <c r="T385" s="14" t="s">
        <v>324</v>
      </c>
    </row>
    <row r="386" spans="1:20" x14ac:dyDescent="0.3">
      <c r="A386">
        <v>412272888</v>
      </c>
      <c r="B386">
        <v>2426</v>
      </c>
      <c r="C386" s="14" t="s">
        <v>259</v>
      </c>
      <c r="D386">
        <v>1386375137</v>
      </c>
      <c r="E386">
        <v>2</v>
      </c>
      <c r="F386">
        <v>10</v>
      </c>
      <c r="G386">
        <v>10</v>
      </c>
      <c r="I386" s="14" t="s">
        <v>159</v>
      </c>
      <c r="J386" s="14" t="s">
        <v>92</v>
      </c>
      <c r="K386">
        <v>0</v>
      </c>
      <c r="L386" s="14" t="s">
        <v>258</v>
      </c>
      <c r="M386" s="14" t="s">
        <v>403</v>
      </c>
      <c r="N386" s="14" t="s">
        <v>409</v>
      </c>
      <c r="O386" s="14" t="s">
        <v>361</v>
      </c>
      <c r="P386" s="14" t="s">
        <v>516</v>
      </c>
      <c r="Q386" s="14" t="s">
        <v>228</v>
      </c>
      <c r="R386" s="14" t="s">
        <v>220</v>
      </c>
      <c r="S386" s="14" t="s">
        <v>219</v>
      </c>
      <c r="T386" s="14" t="s">
        <v>324</v>
      </c>
    </row>
    <row r="387" spans="1:20" x14ac:dyDescent="0.3">
      <c r="A387">
        <v>413571986</v>
      </c>
      <c r="B387">
        <v>2662</v>
      </c>
      <c r="C387" s="14" t="s">
        <v>259</v>
      </c>
      <c r="D387">
        <v>1386450849</v>
      </c>
      <c r="E387">
        <v>6</v>
      </c>
      <c r="F387">
        <v>14</v>
      </c>
      <c r="G387">
        <v>6</v>
      </c>
      <c r="I387" s="14" t="s">
        <v>115</v>
      </c>
      <c r="J387" s="14" t="s">
        <v>89</v>
      </c>
      <c r="K387">
        <v>0</v>
      </c>
      <c r="L387" s="14" t="s">
        <v>258</v>
      </c>
      <c r="M387" s="14" t="s">
        <v>403</v>
      </c>
      <c r="N387" s="14" t="s">
        <v>342</v>
      </c>
      <c r="O387" s="14" t="s">
        <v>417</v>
      </c>
      <c r="P387" s="14" t="s">
        <v>442</v>
      </c>
      <c r="Q387" s="14" t="s">
        <v>228</v>
      </c>
      <c r="R387" s="14" t="s">
        <v>217</v>
      </c>
      <c r="S387" s="14" t="s">
        <v>219</v>
      </c>
      <c r="T387" s="14" t="s">
        <v>324</v>
      </c>
    </row>
    <row r="388" spans="1:20" x14ac:dyDescent="0.3">
      <c r="A388">
        <v>413613276</v>
      </c>
      <c r="B388">
        <v>1904</v>
      </c>
      <c r="C388" s="14" t="s">
        <v>259</v>
      </c>
      <c r="D388">
        <v>1386453860</v>
      </c>
      <c r="E388">
        <v>9</v>
      </c>
      <c r="F388">
        <v>2</v>
      </c>
      <c r="G388">
        <v>7</v>
      </c>
      <c r="I388" s="14" t="s">
        <v>115</v>
      </c>
      <c r="J388" s="14" t="s">
        <v>89</v>
      </c>
      <c r="K388">
        <v>1</v>
      </c>
      <c r="L388" s="14" t="s">
        <v>258</v>
      </c>
      <c r="M388" s="14" t="s">
        <v>403</v>
      </c>
      <c r="N388" s="14" t="s">
        <v>209</v>
      </c>
      <c r="O388" s="14" t="s">
        <v>227</v>
      </c>
      <c r="P388" s="14" t="s">
        <v>502</v>
      </c>
      <c r="Q388" s="14" t="s">
        <v>228</v>
      </c>
      <c r="R388" s="14" t="s">
        <v>217</v>
      </c>
      <c r="S388" s="14" t="s">
        <v>219</v>
      </c>
      <c r="T388" s="14" t="s">
        <v>324</v>
      </c>
    </row>
    <row r="389" spans="1:20" x14ac:dyDescent="0.3">
      <c r="A389">
        <v>413923321</v>
      </c>
      <c r="B389">
        <v>2256</v>
      </c>
      <c r="C389" s="14" t="s">
        <v>259</v>
      </c>
      <c r="D389">
        <v>1386482829</v>
      </c>
      <c r="E389">
        <v>15</v>
      </c>
      <c r="F389">
        <v>5</v>
      </c>
      <c r="G389">
        <v>12</v>
      </c>
      <c r="I389" s="14" t="s">
        <v>116</v>
      </c>
      <c r="J389" s="14" t="s">
        <v>92</v>
      </c>
      <c r="K389">
        <v>1</v>
      </c>
      <c r="L389" s="14" t="s">
        <v>258</v>
      </c>
      <c r="M389" s="14" t="s">
        <v>403</v>
      </c>
      <c r="N389" s="14" t="s">
        <v>354</v>
      </c>
      <c r="O389" s="14" t="s">
        <v>362</v>
      </c>
      <c r="P389" s="14" t="s">
        <v>502</v>
      </c>
      <c r="Q389" s="14" t="s">
        <v>228</v>
      </c>
      <c r="R389" s="14" t="s">
        <v>217</v>
      </c>
      <c r="S389" s="14" t="s">
        <v>219</v>
      </c>
      <c r="T389" s="14" t="s">
        <v>324</v>
      </c>
    </row>
    <row r="390" spans="1:20" x14ac:dyDescent="0.3">
      <c r="A390">
        <v>414273467</v>
      </c>
      <c r="B390">
        <v>3062</v>
      </c>
      <c r="C390" s="14" t="s">
        <v>259</v>
      </c>
      <c r="D390">
        <v>1386502105</v>
      </c>
      <c r="E390">
        <v>8</v>
      </c>
      <c r="F390">
        <v>5</v>
      </c>
      <c r="G390">
        <v>5</v>
      </c>
      <c r="I390" s="14" t="s">
        <v>116</v>
      </c>
      <c r="J390" s="14" t="s">
        <v>89</v>
      </c>
      <c r="K390">
        <v>1</v>
      </c>
      <c r="L390" s="14" t="s">
        <v>258</v>
      </c>
      <c r="M390" s="14" t="s">
        <v>403</v>
      </c>
      <c r="N390" s="14" t="s">
        <v>381</v>
      </c>
      <c r="O390" s="14" t="s">
        <v>362</v>
      </c>
      <c r="P390" s="14" t="s">
        <v>489</v>
      </c>
      <c r="Q390" s="14" t="s">
        <v>228</v>
      </c>
      <c r="R390" s="14" t="s">
        <v>217</v>
      </c>
      <c r="S390" s="14" t="s">
        <v>219</v>
      </c>
      <c r="T390" s="14" t="s">
        <v>324</v>
      </c>
    </row>
    <row r="391" spans="1:20" x14ac:dyDescent="0.3">
      <c r="A391">
        <v>415373297</v>
      </c>
      <c r="B391">
        <v>466</v>
      </c>
      <c r="C391" s="14" t="s">
        <v>259</v>
      </c>
      <c r="D391">
        <v>1386584059</v>
      </c>
      <c r="E391">
        <v>1</v>
      </c>
      <c r="F391">
        <v>0</v>
      </c>
      <c r="G391">
        <v>0</v>
      </c>
      <c r="I391" s="14" t="s">
        <v>115</v>
      </c>
      <c r="J391" s="14" t="s">
        <v>92</v>
      </c>
      <c r="K391">
        <v>1</v>
      </c>
      <c r="L391" s="14" t="s">
        <v>258</v>
      </c>
      <c r="M391" s="14" t="s">
        <v>403</v>
      </c>
      <c r="N391" s="14" t="s">
        <v>360</v>
      </c>
      <c r="O391" s="14" t="s">
        <v>338</v>
      </c>
      <c r="P391" s="14" t="s">
        <v>385</v>
      </c>
      <c r="Q391" s="14" t="s">
        <v>228</v>
      </c>
      <c r="R391" s="14" t="s">
        <v>217</v>
      </c>
      <c r="S391" s="14" t="s">
        <v>219</v>
      </c>
      <c r="T391" s="14" t="s">
        <v>324</v>
      </c>
    </row>
    <row r="392" spans="1:20" x14ac:dyDescent="0.3">
      <c r="A392">
        <v>415384437</v>
      </c>
      <c r="B392">
        <v>2335</v>
      </c>
      <c r="C392" s="14" t="s">
        <v>259</v>
      </c>
      <c r="D392">
        <v>1386584837</v>
      </c>
      <c r="E392">
        <v>15</v>
      </c>
      <c r="F392">
        <v>6</v>
      </c>
      <c r="G392">
        <v>9</v>
      </c>
      <c r="I392" s="14" t="s">
        <v>116</v>
      </c>
      <c r="J392" s="14" t="s">
        <v>89</v>
      </c>
      <c r="K392">
        <v>1</v>
      </c>
      <c r="L392" s="14" t="s">
        <v>258</v>
      </c>
      <c r="M392" s="14" t="s">
        <v>445</v>
      </c>
      <c r="N392" s="14" t="s">
        <v>398</v>
      </c>
      <c r="O392" s="14" t="s">
        <v>345</v>
      </c>
      <c r="P392" s="14" t="s">
        <v>399</v>
      </c>
      <c r="Q392" s="14" t="s">
        <v>228</v>
      </c>
      <c r="R392" s="14" t="s">
        <v>217</v>
      </c>
      <c r="S392" s="14" t="s">
        <v>219</v>
      </c>
      <c r="T392" s="14" t="s">
        <v>324</v>
      </c>
    </row>
    <row r="393" spans="1:20" x14ac:dyDescent="0.3">
      <c r="A393">
        <v>415425549</v>
      </c>
      <c r="B393">
        <v>2696</v>
      </c>
      <c r="C393" s="14" t="s">
        <v>259</v>
      </c>
      <c r="D393">
        <v>1386587599</v>
      </c>
      <c r="E393">
        <v>10</v>
      </c>
      <c r="F393">
        <v>9</v>
      </c>
      <c r="G393">
        <v>12</v>
      </c>
      <c r="I393" s="14" t="s">
        <v>138</v>
      </c>
      <c r="J393" s="14" t="s">
        <v>92</v>
      </c>
      <c r="K393">
        <v>0</v>
      </c>
      <c r="L393" s="14" t="s">
        <v>258</v>
      </c>
      <c r="M393" s="14" t="s">
        <v>445</v>
      </c>
      <c r="N393" s="14" t="s">
        <v>478</v>
      </c>
      <c r="O393" s="14" t="s">
        <v>404</v>
      </c>
      <c r="P393" s="14" t="s">
        <v>394</v>
      </c>
      <c r="Q393" s="14" t="s">
        <v>228</v>
      </c>
      <c r="R393" s="14" t="s">
        <v>217</v>
      </c>
      <c r="S393" s="14" t="s">
        <v>219</v>
      </c>
      <c r="T393" s="14" t="s">
        <v>324</v>
      </c>
    </row>
    <row r="394" spans="1:20" x14ac:dyDescent="0.3">
      <c r="A394">
        <v>415488829</v>
      </c>
      <c r="B394">
        <v>2459</v>
      </c>
      <c r="C394" s="14" t="s">
        <v>259</v>
      </c>
      <c r="D394">
        <v>1386591225</v>
      </c>
      <c r="E394">
        <v>4</v>
      </c>
      <c r="F394">
        <v>17</v>
      </c>
      <c r="G394">
        <v>4</v>
      </c>
      <c r="I394" s="14" t="s">
        <v>137</v>
      </c>
      <c r="J394" s="14" t="s">
        <v>92</v>
      </c>
      <c r="K394">
        <v>0</v>
      </c>
      <c r="L394" s="14" t="s">
        <v>258</v>
      </c>
      <c r="M394" s="14" t="s">
        <v>403</v>
      </c>
      <c r="N394" s="14" t="s">
        <v>381</v>
      </c>
      <c r="O394" s="14" t="s">
        <v>331</v>
      </c>
      <c r="P394" s="14" t="s">
        <v>504</v>
      </c>
      <c r="Q394" s="14" t="s">
        <v>228</v>
      </c>
      <c r="R394" s="14" t="s">
        <v>215</v>
      </c>
      <c r="S394" s="14" t="s">
        <v>219</v>
      </c>
      <c r="T394" s="14" t="s">
        <v>324</v>
      </c>
    </row>
    <row r="395" spans="1:20" x14ac:dyDescent="0.3">
      <c r="A395">
        <v>416536011</v>
      </c>
      <c r="B395">
        <v>2996</v>
      </c>
      <c r="C395" s="14" t="s">
        <v>259</v>
      </c>
      <c r="D395">
        <v>1386672546</v>
      </c>
      <c r="E395">
        <v>7</v>
      </c>
      <c r="F395">
        <v>13</v>
      </c>
      <c r="G395">
        <v>20</v>
      </c>
      <c r="I395" s="14" t="s">
        <v>95</v>
      </c>
      <c r="J395" s="14" t="s">
        <v>89</v>
      </c>
      <c r="K395">
        <v>0</v>
      </c>
      <c r="L395" s="14" t="s">
        <v>258</v>
      </c>
      <c r="M395" s="14" t="s">
        <v>403</v>
      </c>
      <c r="N395" s="14" t="s">
        <v>478</v>
      </c>
      <c r="O395" s="14" t="s">
        <v>374</v>
      </c>
      <c r="P395" s="14" t="s">
        <v>391</v>
      </c>
      <c r="Q395" s="14" t="s">
        <v>228</v>
      </c>
      <c r="R395" s="14" t="s">
        <v>215</v>
      </c>
      <c r="S395" s="14" t="s">
        <v>219</v>
      </c>
      <c r="T395" s="14" t="s">
        <v>324</v>
      </c>
    </row>
    <row r="396" spans="1:20" x14ac:dyDescent="0.3">
      <c r="A396">
        <v>416591222</v>
      </c>
      <c r="B396">
        <v>2340</v>
      </c>
      <c r="C396" s="14" t="s">
        <v>259</v>
      </c>
      <c r="D396">
        <v>1386676011</v>
      </c>
      <c r="E396">
        <v>18</v>
      </c>
      <c r="F396">
        <v>8</v>
      </c>
      <c r="G396">
        <v>4</v>
      </c>
      <c r="I396" s="14" t="s">
        <v>116</v>
      </c>
      <c r="J396" s="14" t="s">
        <v>92</v>
      </c>
      <c r="K396">
        <v>0</v>
      </c>
      <c r="L396" s="14" t="s">
        <v>258</v>
      </c>
      <c r="M396" s="14" t="s">
        <v>368</v>
      </c>
      <c r="N396" s="14" t="s">
        <v>386</v>
      </c>
      <c r="O396" s="14" t="s">
        <v>379</v>
      </c>
      <c r="P396" s="14" t="s">
        <v>506</v>
      </c>
      <c r="Q396" s="14" t="s">
        <v>228</v>
      </c>
      <c r="R396" s="14" t="s">
        <v>215</v>
      </c>
      <c r="S396" s="14" t="s">
        <v>219</v>
      </c>
      <c r="T396" s="14" t="s">
        <v>324</v>
      </c>
    </row>
    <row r="397" spans="1:20" x14ac:dyDescent="0.3">
      <c r="A397">
        <v>417728593</v>
      </c>
      <c r="B397">
        <v>2276</v>
      </c>
      <c r="C397" s="14" t="s">
        <v>259</v>
      </c>
      <c r="D397">
        <v>1386764389</v>
      </c>
      <c r="E397">
        <v>14</v>
      </c>
      <c r="F397">
        <v>5</v>
      </c>
      <c r="G397">
        <v>14</v>
      </c>
      <c r="I397" s="14" t="s">
        <v>93</v>
      </c>
      <c r="J397" s="14" t="s">
        <v>89</v>
      </c>
      <c r="K397">
        <v>1</v>
      </c>
      <c r="L397" s="14" t="s">
        <v>258</v>
      </c>
      <c r="M397" s="14" t="s">
        <v>368</v>
      </c>
      <c r="N397" s="14" t="s">
        <v>501</v>
      </c>
      <c r="O397" s="14" t="s">
        <v>398</v>
      </c>
      <c r="P397" s="14" t="s">
        <v>382</v>
      </c>
      <c r="Q397" s="14" t="s">
        <v>228</v>
      </c>
      <c r="R397" s="14" t="s">
        <v>215</v>
      </c>
      <c r="S397" s="14" t="s">
        <v>219</v>
      </c>
      <c r="T397" s="14" t="s">
        <v>324</v>
      </c>
    </row>
    <row r="398" spans="1:20" x14ac:dyDescent="0.3">
      <c r="A398">
        <v>420404960</v>
      </c>
      <c r="B398">
        <v>2006</v>
      </c>
      <c r="C398" s="14" t="s">
        <v>259</v>
      </c>
      <c r="D398">
        <v>1386934793</v>
      </c>
      <c r="E398">
        <v>13</v>
      </c>
      <c r="F398">
        <v>3</v>
      </c>
      <c r="G398">
        <v>16</v>
      </c>
      <c r="I398" s="14" t="s">
        <v>141</v>
      </c>
      <c r="J398" s="14" t="s">
        <v>92</v>
      </c>
      <c r="K398">
        <v>1</v>
      </c>
      <c r="L398" s="14" t="s">
        <v>258</v>
      </c>
      <c r="M398" s="14" t="s">
        <v>403</v>
      </c>
      <c r="N398" s="14" t="s">
        <v>396</v>
      </c>
      <c r="O398" s="14" t="s">
        <v>331</v>
      </c>
      <c r="P398" s="14" t="s">
        <v>212</v>
      </c>
      <c r="Q398" s="14" t="s">
        <v>228</v>
      </c>
      <c r="R398" s="14" t="s">
        <v>215</v>
      </c>
      <c r="S398" s="14" t="s">
        <v>219</v>
      </c>
      <c r="T398" s="14" t="s">
        <v>324</v>
      </c>
    </row>
    <row r="399" spans="1:20" x14ac:dyDescent="0.3">
      <c r="A399">
        <v>421981564</v>
      </c>
      <c r="B399">
        <v>2983</v>
      </c>
      <c r="C399" s="14" t="s">
        <v>259</v>
      </c>
      <c r="D399">
        <v>1387009931</v>
      </c>
      <c r="E399">
        <v>14</v>
      </c>
      <c r="F399">
        <v>11</v>
      </c>
      <c r="G399">
        <v>10</v>
      </c>
      <c r="I399" s="14" t="s">
        <v>141</v>
      </c>
      <c r="J399" s="14" t="s">
        <v>92</v>
      </c>
      <c r="K399">
        <v>1</v>
      </c>
      <c r="L399" s="14" t="s">
        <v>258</v>
      </c>
      <c r="M399" s="14" t="s">
        <v>403</v>
      </c>
      <c r="N399" s="14" t="s">
        <v>506</v>
      </c>
      <c r="O399" s="14" t="s">
        <v>344</v>
      </c>
      <c r="P399" s="14" t="s">
        <v>383</v>
      </c>
      <c r="Q399" s="14" t="s">
        <v>228</v>
      </c>
      <c r="R399" s="14" t="s">
        <v>215</v>
      </c>
      <c r="S399" s="14" t="s">
        <v>211</v>
      </c>
      <c r="T399" s="14" t="s">
        <v>324</v>
      </c>
    </row>
    <row r="400" spans="1:20" x14ac:dyDescent="0.3">
      <c r="A400">
        <v>423445231</v>
      </c>
      <c r="B400">
        <v>3056</v>
      </c>
      <c r="C400" s="14" t="s">
        <v>259</v>
      </c>
      <c r="D400">
        <v>1387058346</v>
      </c>
      <c r="E400">
        <v>4</v>
      </c>
      <c r="F400">
        <v>9</v>
      </c>
      <c r="G400">
        <v>11</v>
      </c>
      <c r="I400" s="14" t="s">
        <v>141</v>
      </c>
      <c r="J400" s="14" t="s">
        <v>89</v>
      </c>
      <c r="K400">
        <v>1</v>
      </c>
      <c r="L400" s="14" t="s">
        <v>258</v>
      </c>
      <c r="M400" s="14" t="s">
        <v>403</v>
      </c>
      <c r="N400" s="14" t="s">
        <v>427</v>
      </c>
      <c r="O400" s="14" t="s">
        <v>335</v>
      </c>
      <c r="P400" s="14" t="s">
        <v>441</v>
      </c>
      <c r="Q400" s="14" t="s">
        <v>228</v>
      </c>
      <c r="R400" s="14" t="s">
        <v>215</v>
      </c>
      <c r="S400" s="14" t="s">
        <v>211</v>
      </c>
      <c r="T400" s="14" t="s">
        <v>324</v>
      </c>
    </row>
    <row r="401" spans="1:20" x14ac:dyDescent="0.3">
      <c r="A401">
        <v>423771279</v>
      </c>
      <c r="B401">
        <v>3090</v>
      </c>
      <c r="C401" s="14" t="s">
        <v>259</v>
      </c>
      <c r="D401">
        <v>1387078290</v>
      </c>
      <c r="E401">
        <v>6</v>
      </c>
      <c r="F401">
        <v>15</v>
      </c>
      <c r="G401">
        <v>10</v>
      </c>
      <c r="I401" s="14" t="s">
        <v>141</v>
      </c>
      <c r="J401" s="14" t="s">
        <v>89</v>
      </c>
      <c r="K401">
        <v>0</v>
      </c>
      <c r="L401" s="14" t="s">
        <v>258</v>
      </c>
      <c r="M401" s="14" t="s">
        <v>368</v>
      </c>
      <c r="N401" s="14" t="s">
        <v>428</v>
      </c>
      <c r="O401" s="14" t="s">
        <v>386</v>
      </c>
      <c r="P401" s="14" t="s">
        <v>385</v>
      </c>
      <c r="Q401" s="14" t="s">
        <v>228</v>
      </c>
      <c r="R401" s="14" t="s">
        <v>215</v>
      </c>
      <c r="S401" s="14" t="s">
        <v>211</v>
      </c>
      <c r="T401" s="14" t="s">
        <v>324</v>
      </c>
    </row>
    <row r="402" spans="1:20" x14ac:dyDescent="0.3">
      <c r="A402">
        <v>423841199</v>
      </c>
      <c r="B402">
        <v>2276</v>
      </c>
      <c r="C402" s="14" t="s">
        <v>259</v>
      </c>
      <c r="D402">
        <v>1387082064</v>
      </c>
      <c r="E402">
        <v>22</v>
      </c>
      <c r="F402">
        <v>6</v>
      </c>
      <c r="G402">
        <v>12</v>
      </c>
      <c r="I402" s="14" t="s">
        <v>57</v>
      </c>
      <c r="J402" s="14" t="s">
        <v>92</v>
      </c>
      <c r="K402">
        <v>1</v>
      </c>
      <c r="L402" s="14" t="s">
        <v>258</v>
      </c>
      <c r="M402" s="14" t="s">
        <v>368</v>
      </c>
      <c r="N402" s="14" t="s">
        <v>382</v>
      </c>
      <c r="O402" s="14" t="s">
        <v>422</v>
      </c>
      <c r="P402" s="14" t="s">
        <v>399</v>
      </c>
      <c r="Q402" s="14" t="s">
        <v>229</v>
      </c>
      <c r="R402" s="14" t="s">
        <v>215</v>
      </c>
      <c r="S402" s="14" t="s">
        <v>211</v>
      </c>
      <c r="T402" s="14" t="s">
        <v>324</v>
      </c>
    </row>
    <row r="403" spans="1:20" x14ac:dyDescent="0.3">
      <c r="A403">
        <v>426307238</v>
      </c>
      <c r="B403">
        <v>1926</v>
      </c>
      <c r="C403" s="14" t="s">
        <v>259</v>
      </c>
      <c r="D403">
        <v>1387196015</v>
      </c>
      <c r="E403">
        <v>2</v>
      </c>
      <c r="F403">
        <v>9</v>
      </c>
      <c r="G403">
        <v>4</v>
      </c>
      <c r="I403" s="14" t="s">
        <v>200</v>
      </c>
      <c r="J403" s="14" t="s">
        <v>89</v>
      </c>
      <c r="K403">
        <v>0</v>
      </c>
      <c r="L403" s="14" t="s">
        <v>258</v>
      </c>
      <c r="M403" s="14" t="s">
        <v>368</v>
      </c>
      <c r="N403" s="14" t="s">
        <v>506</v>
      </c>
      <c r="O403" s="14" t="s">
        <v>446</v>
      </c>
      <c r="P403" s="14" t="s">
        <v>428</v>
      </c>
      <c r="Q403" s="14" t="s">
        <v>229</v>
      </c>
      <c r="R403" s="14" t="s">
        <v>215</v>
      </c>
      <c r="S403" s="14" t="s">
        <v>211</v>
      </c>
      <c r="T403" s="14" t="s">
        <v>324</v>
      </c>
    </row>
    <row r="404" spans="1:20" x14ac:dyDescent="0.3">
      <c r="A404">
        <v>427746238</v>
      </c>
      <c r="B404">
        <v>3370</v>
      </c>
      <c r="C404" s="14" t="s">
        <v>259</v>
      </c>
      <c r="D404">
        <v>1387279213</v>
      </c>
      <c r="E404">
        <v>3</v>
      </c>
      <c r="F404">
        <v>17</v>
      </c>
      <c r="G404">
        <v>25</v>
      </c>
      <c r="I404" s="14" t="s">
        <v>147</v>
      </c>
      <c r="J404" s="14" t="s">
        <v>89</v>
      </c>
      <c r="K404">
        <v>0</v>
      </c>
      <c r="L404" s="14" t="s">
        <v>258</v>
      </c>
      <c r="M404" s="14" t="s">
        <v>368</v>
      </c>
      <c r="N404" s="14" t="s">
        <v>506</v>
      </c>
      <c r="O404" s="14" t="s">
        <v>505</v>
      </c>
      <c r="P404" s="14" t="s">
        <v>402</v>
      </c>
      <c r="Q404" s="14" t="s">
        <v>229</v>
      </c>
      <c r="R404" s="14" t="s">
        <v>215</v>
      </c>
      <c r="S404" s="14" t="s">
        <v>221</v>
      </c>
      <c r="T404" s="14" t="s">
        <v>324</v>
      </c>
    </row>
    <row r="405" spans="1:20" x14ac:dyDescent="0.3">
      <c r="A405">
        <v>430470983</v>
      </c>
      <c r="B405">
        <v>2670</v>
      </c>
      <c r="C405" s="14" t="s">
        <v>259</v>
      </c>
      <c r="D405">
        <v>1387448053</v>
      </c>
      <c r="E405">
        <v>7</v>
      </c>
      <c r="F405">
        <v>16</v>
      </c>
      <c r="G405">
        <v>7</v>
      </c>
      <c r="I405" s="14" t="s">
        <v>115</v>
      </c>
      <c r="J405" s="14" t="s">
        <v>92</v>
      </c>
      <c r="K405">
        <v>0</v>
      </c>
      <c r="L405" s="14" t="s">
        <v>258</v>
      </c>
      <c r="M405" s="14" t="s">
        <v>368</v>
      </c>
      <c r="N405" s="14" t="s">
        <v>222</v>
      </c>
      <c r="O405" s="14" t="s">
        <v>222</v>
      </c>
      <c r="P405" s="14" t="s">
        <v>413</v>
      </c>
      <c r="Q405" s="14" t="s">
        <v>229</v>
      </c>
      <c r="R405" s="14" t="s">
        <v>215</v>
      </c>
      <c r="S405" s="14" t="s">
        <v>221</v>
      </c>
      <c r="T405" s="14" t="s">
        <v>324</v>
      </c>
    </row>
    <row r="406" spans="1:20" x14ac:dyDescent="0.3">
      <c r="A406">
        <v>430538520</v>
      </c>
      <c r="B406">
        <v>2318</v>
      </c>
      <c r="C406" s="14" t="s">
        <v>259</v>
      </c>
      <c r="D406">
        <v>1387451603</v>
      </c>
      <c r="E406">
        <v>15</v>
      </c>
      <c r="F406">
        <v>7</v>
      </c>
      <c r="G406">
        <v>7</v>
      </c>
      <c r="I406" s="14" t="s">
        <v>115</v>
      </c>
      <c r="J406" s="14" t="s">
        <v>89</v>
      </c>
      <c r="K406">
        <v>1</v>
      </c>
      <c r="L406" s="14" t="s">
        <v>258</v>
      </c>
      <c r="M406" s="14" t="s">
        <v>403</v>
      </c>
      <c r="N406" s="14" t="s">
        <v>441</v>
      </c>
      <c r="O406" s="14" t="s">
        <v>501</v>
      </c>
      <c r="P406" s="14" t="s">
        <v>389</v>
      </c>
      <c r="Q406" s="14" t="s">
        <v>229</v>
      </c>
      <c r="R406" s="14" t="s">
        <v>215</v>
      </c>
      <c r="S406" s="14" t="s">
        <v>221</v>
      </c>
      <c r="T406" s="14" t="s">
        <v>324</v>
      </c>
    </row>
    <row r="407" spans="1:20" x14ac:dyDescent="0.3">
      <c r="A407">
        <v>430596618</v>
      </c>
      <c r="B407">
        <v>1813</v>
      </c>
      <c r="C407" s="14" t="s">
        <v>259</v>
      </c>
      <c r="D407">
        <v>1387454346</v>
      </c>
      <c r="E407">
        <v>2</v>
      </c>
      <c r="F407">
        <v>8</v>
      </c>
      <c r="G407">
        <v>6</v>
      </c>
      <c r="I407" s="14" t="s">
        <v>116</v>
      </c>
      <c r="J407" s="14" t="s">
        <v>89</v>
      </c>
      <c r="K407">
        <v>0</v>
      </c>
      <c r="L407" s="14" t="s">
        <v>258</v>
      </c>
      <c r="M407" s="14" t="s">
        <v>403</v>
      </c>
      <c r="N407" s="14" t="s">
        <v>391</v>
      </c>
      <c r="O407" s="14" t="s">
        <v>420</v>
      </c>
      <c r="P407" s="14" t="s">
        <v>389</v>
      </c>
      <c r="Q407" s="14" t="s">
        <v>229</v>
      </c>
      <c r="R407" s="14" t="s">
        <v>215</v>
      </c>
      <c r="S407" s="14" t="s">
        <v>221</v>
      </c>
      <c r="T407" s="14" t="s">
        <v>324</v>
      </c>
    </row>
    <row r="408" spans="1:20" x14ac:dyDescent="0.3">
      <c r="A408">
        <v>432850886</v>
      </c>
      <c r="B408">
        <v>1863</v>
      </c>
      <c r="C408" s="14" t="s">
        <v>259</v>
      </c>
      <c r="D408">
        <v>1387583812</v>
      </c>
      <c r="E408">
        <v>0</v>
      </c>
      <c r="F408">
        <v>17</v>
      </c>
      <c r="G408">
        <v>4</v>
      </c>
      <c r="I408" s="14" t="s">
        <v>134</v>
      </c>
      <c r="J408" s="14" t="s">
        <v>89</v>
      </c>
      <c r="K408">
        <v>0</v>
      </c>
      <c r="L408" s="14" t="s">
        <v>258</v>
      </c>
      <c r="M408" s="14" t="s">
        <v>368</v>
      </c>
      <c r="N408" s="14" t="s">
        <v>222</v>
      </c>
      <c r="O408" s="14" t="s">
        <v>383</v>
      </c>
      <c r="P408" s="14" t="s">
        <v>394</v>
      </c>
      <c r="Q408" s="14" t="s">
        <v>229</v>
      </c>
      <c r="R408" s="14" t="s">
        <v>215</v>
      </c>
      <c r="S408" s="14" t="s">
        <v>221</v>
      </c>
      <c r="T408" s="14" t="s">
        <v>324</v>
      </c>
    </row>
    <row r="409" spans="1:20" x14ac:dyDescent="0.3">
      <c r="A409">
        <v>433080131</v>
      </c>
      <c r="B409">
        <v>1986</v>
      </c>
      <c r="C409" s="14" t="s">
        <v>259</v>
      </c>
      <c r="D409">
        <v>1387601657</v>
      </c>
      <c r="E409">
        <v>5</v>
      </c>
      <c r="F409">
        <v>5</v>
      </c>
      <c r="G409">
        <v>22</v>
      </c>
      <c r="I409" s="14" t="s">
        <v>166</v>
      </c>
      <c r="J409" s="14" t="s">
        <v>92</v>
      </c>
      <c r="K409">
        <v>1</v>
      </c>
      <c r="L409" s="14" t="s">
        <v>258</v>
      </c>
      <c r="M409" s="14" t="s">
        <v>368</v>
      </c>
      <c r="N409" s="14" t="s">
        <v>418</v>
      </c>
      <c r="O409" s="14" t="s">
        <v>383</v>
      </c>
      <c r="P409" s="14" t="s">
        <v>402</v>
      </c>
      <c r="Q409" s="14" t="s">
        <v>229</v>
      </c>
      <c r="R409" s="14" t="s">
        <v>215</v>
      </c>
      <c r="S409" s="14" t="s">
        <v>221</v>
      </c>
      <c r="T409" s="14" t="s">
        <v>324</v>
      </c>
    </row>
    <row r="410" spans="1:20" x14ac:dyDescent="0.3">
      <c r="A410">
        <v>433533725</v>
      </c>
      <c r="B410">
        <v>3954</v>
      </c>
      <c r="C410" s="14" t="s">
        <v>259</v>
      </c>
      <c r="D410">
        <v>1387624270</v>
      </c>
      <c r="E410">
        <v>13</v>
      </c>
      <c r="F410">
        <v>9</v>
      </c>
      <c r="G410">
        <v>17</v>
      </c>
      <c r="I410" s="14" t="s">
        <v>150</v>
      </c>
      <c r="J410" s="14" t="s">
        <v>89</v>
      </c>
      <c r="K410">
        <v>0</v>
      </c>
      <c r="L410" s="14" t="s">
        <v>258</v>
      </c>
      <c r="M410" s="14" t="s">
        <v>325</v>
      </c>
      <c r="N410" s="14" t="s">
        <v>380</v>
      </c>
      <c r="O410" s="14" t="s">
        <v>399</v>
      </c>
      <c r="P410" s="14" t="s">
        <v>515</v>
      </c>
      <c r="Q410" s="14" t="s">
        <v>229</v>
      </c>
      <c r="R410" s="14" t="s">
        <v>215</v>
      </c>
      <c r="S410" s="14" t="s">
        <v>221</v>
      </c>
      <c r="T410" s="14" t="s">
        <v>324</v>
      </c>
    </row>
    <row r="411" spans="1:20" x14ac:dyDescent="0.3">
      <c r="A411">
        <v>433648589</v>
      </c>
      <c r="B411">
        <v>2652</v>
      </c>
      <c r="C411" s="14" t="s">
        <v>259</v>
      </c>
      <c r="D411">
        <v>1387628644</v>
      </c>
      <c r="E411">
        <v>2</v>
      </c>
      <c r="F411">
        <v>10</v>
      </c>
      <c r="G411">
        <v>16</v>
      </c>
      <c r="I411" s="14" t="s">
        <v>177</v>
      </c>
      <c r="J411" s="14" t="s">
        <v>92</v>
      </c>
      <c r="K411">
        <v>0</v>
      </c>
      <c r="L411" s="14" t="s">
        <v>258</v>
      </c>
      <c r="M411" s="14" t="s">
        <v>329</v>
      </c>
      <c r="N411" s="14" t="s">
        <v>370</v>
      </c>
      <c r="O411" s="14" t="s">
        <v>212</v>
      </c>
      <c r="P411" s="14" t="s">
        <v>483</v>
      </c>
      <c r="Q411" s="14" t="s">
        <v>229</v>
      </c>
      <c r="R411" s="14" t="s">
        <v>215</v>
      </c>
      <c r="S411" s="14" t="s">
        <v>221</v>
      </c>
      <c r="T411" s="14" t="s">
        <v>324</v>
      </c>
    </row>
    <row r="412" spans="1:20" x14ac:dyDescent="0.3">
      <c r="A412">
        <v>434568996</v>
      </c>
      <c r="B412">
        <v>2293</v>
      </c>
      <c r="C412" s="14" t="s">
        <v>259</v>
      </c>
      <c r="D412">
        <v>1387666752</v>
      </c>
      <c r="E412">
        <v>3</v>
      </c>
      <c r="F412">
        <v>11</v>
      </c>
      <c r="G412">
        <v>12</v>
      </c>
      <c r="I412" s="14" t="s">
        <v>115</v>
      </c>
      <c r="J412" s="14" t="s">
        <v>92</v>
      </c>
      <c r="K412">
        <v>0</v>
      </c>
      <c r="L412" s="14" t="s">
        <v>258</v>
      </c>
      <c r="M412" s="14" t="s">
        <v>333</v>
      </c>
      <c r="N412" s="14" t="s">
        <v>417</v>
      </c>
      <c r="O412" s="14" t="s">
        <v>411</v>
      </c>
      <c r="P412" s="14" t="s">
        <v>500</v>
      </c>
      <c r="Q412" s="14" t="s">
        <v>229</v>
      </c>
      <c r="R412" s="14" t="s">
        <v>215</v>
      </c>
      <c r="S412" s="14" t="s">
        <v>221</v>
      </c>
      <c r="T412" s="14" t="s">
        <v>324</v>
      </c>
    </row>
    <row r="413" spans="1:20" x14ac:dyDescent="0.3">
      <c r="A413">
        <v>434602954</v>
      </c>
      <c r="B413">
        <v>1082</v>
      </c>
      <c r="C413" s="14" t="s">
        <v>259</v>
      </c>
      <c r="D413">
        <v>1387669519</v>
      </c>
      <c r="E413">
        <v>1</v>
      </c>
      <c r="F413">
        <v>2</v>
      </c>
      <c r="G413">
        <v>7</v>
      </c>
      <c r="I413" s="14" t="s">
        <v>135</v>
      </c>
      <c r="J413" s="14" t="s">
        <v>89</v>
      </c>
      <c r="K413">
        <v>1</v>
      </c>
      <c r="L413" s="14" t="s">
        <v>258</v>
      </c>
      <c r="M413" s="14" t="s">
        <v>329</v>
      </c>
      <c r="N413" s="14" t="s">
        <v>478</v>
      </c>
      <c r="O413" s="14" t="s">
        <v>413</v>
      </c>
      <c r="P413" s="14" t="s">
        <v>509</v>
      </c>
      <c r="Q413" s="14" t="s">
        <v>229</v>
      </c>
      <c r="R413" s="14" t="s">
        <v>215</v>
      </c>
      <c r="S413" s="14" t="s">
        <v>221</v>
      </c>
      <c r="T413" s="14" t="s">
        <v>324</v>
      </c>
    </row>
    <row r="414" spans="1:20" x14ac:dyDescent="0.3">
      <c r="A414">
        <v>434980707</v>
      </c>
      <c r="B414">
        <v>3099</v>
      </c>
      <c r="C414" s="14" t="s">
        <v>259</v>
      </c>
      <c r="D414">
        <v>1387696631</v>
      </c>
      <c r="E414">
        <v>6</v>
      </c>
      <c r="F414">
        <v>12</v>
      </c>
      <c r="G414">
        <v>16</v>
      </c>
      <c r="I414" s="14" t="s">
        <v>115</v>
      </c>
      <c r="J414" s="14" t="s">
        <v>92</v>
      </c>
      <c r="K414">
        <v>1</v>
      </c>
      <c r="L414" s="14" t="s">
        <v>258</v>
      </c>
      <c r="M414" s="14" t="s">
        <v>325</v>
      </c>
      <c r="N414" s="14" t="s">
        <v>362</v>
      </c>
      <c r="O414" s="14" t="s">
        <v>441</v>
      </c>
      <c r="P414" s="14" t="s">
        <v>210</v>
      </c>
      <c r="Q414" s="14" t="s">
        <v>229</v>
      </c>
      <c r="R414" s="14" t="s">
        <v>215</v>
      </c>
      <c r="S414" s="14" t="s">
        <v>221</v>
      </c>
      <c r="T414" s="14" t="s">
        <v>324</v>
      </c>
    </row>
    <row r="415" spans="1:20" x14ac:dyDescent="0.3">
      <c r="A415">
        <v>436463861</v>
      </c>
      <c r="B415">
        <v>2792</v>
      </c>
      <c r="C415" s="14" t="s">
        <v>259</v>
      </c>
      <c r="D415">
        <v>1387775553</v>
      </c>
      <c r="E415">
        <v>9</v>
      </c>
      <c r="F415">
        <v>12</v>
      </c>
      <c r="G415">
        <v>22</v>
      </c>
      <c r="I415" s="14" t="s">
        <v>115</v>
      </c>
      <c r="J415" s="14" t="s">
        <v>92</v>
      </c>
      <c r="K415">
        <v>1</v>
      </c>
      <c r="L415" s="14" t="s">
        <v>258</v>
      </c>
      <c r="M415" s="14" t="s">
        <v>368</v>
      </c>
      <c r="N415" s="14" t="s">
        <v>361</v>
      </c>
      <c r="O415" s="14" t="s">
        <v>394</v>
      </c>
      <c r="P415" s="14" t="s">
        <v>492</v>
      </c>
      <c r="Q415" s="14" t="s">
        <v>229</v>
      </c>
      <c r="R415" s="14" t="s">
        <v>215</v>
      </c>
      <c r="S415" s="14" t="s">
        <v>221</v>
      </c>
      <c r="T415" s="14" t="s">
        <v>324</v>
      </c>
    </row>
    <row r="416" spans="1:20" x14ac:dyDescent="0.3">
      <c r="A416">
        <v>436609583</v>
      </c>
      <c r="B416">
        <v>2058</v>
      </c>
      <c r="C416" s="14" t="s">
        <v>259</v>
      </c>
      <c r="D416">
        <v>1387786341</v>
      </c>
      <c r="E416">
        <v>10</v>
      </c>
      <c r="F416">
        <v>3</v>
      </c>
      <c r="G416">
        <v>6</v>
      </c>
      <c r="I416" s="14" t="s">
        <v>148</v>
      </c>
      <c r="J416" s="14" t="s">
        <v>92</v>
      </c>
      <c r="K416">
        <v>1</v>
      </c>
      <c r="L416" s="14" t="s">
        <v>258</v>
      </c>
      <c r="M416" s="14" t="s">
        <v>403</v>
      </c>
      <c r="N416" s="14" t="s">
        <v>344</v>
      </c>
      <c r="O416" s="14" t="s">
        <v>382</v>
      </c>
      <c r="P416" s="14" t="s">
        <v>475</v>
      </c>
      <c r="Q416" s="14" t="s">
        <v>229</v>
      </c>
      <c r="R416" s="14" t="s">
        <v>215</v>
      </c>
      <c r="S416" s="14" t="s">
        <v>221</v>
      </c>
      <c r="T416" s="14" t="s">
        <v>324</v>
      </c>
    </row>
    <row r="417" spans="1:20" x14ac:dyDescent="0.3">
      <c r="A417">
        <v>436648466</v>
      </c>
      <c r="B417">
        <v>2732</v>
      </c>
      <c r="C417" s="14" t="s">
        <v>259</v>
      </c>
      <c r="D417">
        <v>1387788827</v>
      </c>
      <c r="E417">
        <v>11</v>
      </c>
      <c r="F417">
        <v>9</v>
      </c>
      <c r="G417">
        <v>13</v>
      </c>
      <c r="I417" s="14" t="s">
        <v>52</v>
      </c>
      <c r="J417" s="14" t="s">
        <v>89</v>
      </c>
      <c r="K417">
        <v>1</v>
      </c>
      <c r="L417" s="14" t="s">
        <v>258</v>
      </c>
      <c r="M417" s="14" t="s">
        <v>403</v>
      </c>
      <c r="N417" s="14" t="s">
        <v>354</v>
      </c>
      <c r="O417" s="14" t="s">
        <v>387</v>
      </c>
      <c r="P417" s="14" t="s">
        <v>481</v>
      </c>
      <c r="Q417" s="14" t="s">
        <v>229</v>
      </c>
      <c r="R417" s="14" t="s">
        <v>215</v>
      </c>
      <c r="S417" s="14" t="s">
        <v>221</v>
      </c>
      <c r="T417" s="14" t="s">
        <v>324</v>
      </c>
    </row>
    <row r="418" spans="1:20" x14ac:dyDescent="0.3">
      <c r="A418">
        <v>436958574</v>
      </c>
      <c r="B418">
        <v>2398</v>
      </c>
      <c r="C418" s="14" t="s">
        <v>259</v>
      </c>
      <c r="D418">
        <v>1387804132</v>
      </c>
      <c r="E418">
        <v>3</v>
      </c>
      <c r="F418">
        <v>7</v>
      </c>
      <c r="G418">
        <v>8</v>
      </c>
      <c r="I418" s="14" t="s">
        <v>138</v>
      </c>
      <c r="J418" s="14" t="s">
        <v>89</v>
      </c>
      <c r="K418">
        <v>1</v>
      </c>
      <c r="L418" s="14" t="s">
        <v>258</v>
      </c>
      <c r="M418" s="14" t="s">
        <v>403</v>
      </c>
      <c r="N418" s="14" t="s">
        <v>346</v>
      </c>
      <c r="O418" s="14" t="s">
        <v>389</v>
      </c>
      <c r="P418" s="14" t="s">
        <v>496</v>
      </c>
      <c r="Q418" s="14" t="s">
        <v>229</v>
      </c>
      <c r="R418" s="14" t="s">
        <v>215</v>
      </c>
      <c r="S418" s="14" t="s">
        <v>221</v>
      </c>
      <c r="T418" s="14" t="s">
        <v>324</v>
      </c>
    </row>
    <row r="419" spans="1:20" x14ac:dyDescent="0.3">
      <c r="A419">
        <v>437623121</v>
      </c>
      <c r="B419">
        <v>2122</v>
      </c>
      <c r="C419" s="14" t="s">
        <v>259</v>
      </c>
      <c r="D419">
        <v>1387836053</v>
      </c>
      <c r="E419">
        <v>4</v>
      </c>
      <c r="F419">
        <v>10</v>
      </c>
      <c r="G419">
        <v>4</v>
      </c>
      <c r="I419" s="14" t="s">
        <v>182</v>
      </c>
      <c r="J419" s="14" t="s">
        <v>92</v>
      </c>
      <c r="K419">
        <v>0</v>
      </c>
      <c r="L419" s="14" t="s">
        <v>258</v>
      </c>
      <c r="M419" s="14" t="s">
        <v>368</v>
      </c>
      <c r="N419" s="14" t="s">
        <v>355</v>
      </c>
      <c r="O419" s="14" t="s">
        <v>385</v>
      </c>
      <c r="P419" s="14" t="s">
        <v>497</v>
      </c>
      <c r="Q419" s="14" t="s">
        <v>229</v>
      </c>
      <c r="R419" s="14" t="s">
        <v>215</v>
      </c>
      <c r="S419" s="14" t="s">
        <v>221</v>
      </c>
      <c r="T419" s="14" t="s">
        <v>324</v>
      </c>
    </row>
    <row r="420" spans="1:20" x14ac:dyDescent="0.3">
      <c r="A420">
        <v>437879680</v>
      </c>
      <c r="B420">
        <v>2552</v>
      </c>
      <c r="C420" s="14" t="s">
        <v>259</v>
      </c>
      <c r="D420">
        <v>1387860142</v>
      </c>
      <c r="E420">
        <v>13</v>
      </c>
      <c r="F420">
        <v>8</v>
      </c>
      <c r="G420">
        <v>7</v>
      </c>
      <c r="I420" s="14" t="s">
        <v>164</v>
      </c>
      <c r="J420" s="14" t="s">
        <v>92</v>
      </c>
      <c r="K420">
        <v>1</v>
      </c>
      <c r="L420" s="14" t="s">
        <v>258</v>
      </c>
      <c r="M420" s="14" t="s">
        <v>368</v>
      </c>
      <c r="N420" s="14" t="s">
        <v>348</v>
      </c>
      <c r="O420" s="14" t="s">
        <v>441</v>
      </c>
      <c r="P420" s="14" t="s">
        <v>482</v>
      </c>
      <c r="Q420" s="14" t="s">
        <v>229</v>
      </c>
      <c r="R420" s="14" t="s">
        <v>215</v>
      </c>
      <c r="S420" s="14" t="s">
        <v>221</v>
      </c>
      <c r="T420" s="14" t="s">
        <v>324</v>
      </c>
    </row>
    <row r="421" spans="1:20" x14ac:dyDescent="0.3">
      <c r="A421">
        <v>438191553</v>
      </c>
      <c r="B421">
        <v>2245</v>
      </c>
      <c r="C421" s="14" t="s">
        <v>259</v>
      </c>
      <c r="D421">
        <v>1387881569</v>
      </c>
      <c r="E421">
        <v>10</v>
      </c>
      <c r="F421">
        <v>6</v>
      </c>
      <c r="G421">
        <v>2</v>
      </c>
      <c r="I421" s="14" t="s">
        <v>152</v>
      </c>
      <c r="J421" s="14" t="s">
        <v>89</v>
      </c>
      <c r="K421">
        <v>0</v>
      </c>
      <c r="L421" s="14" t="s">
        <v>258</v>
      </c>
      <c r="M421" s="14" t="s">
        <v>368</v>
      </c>
      <c r="N421" s="14" t="s">
        <v>351</v>
      </c>
      <c r="O421" s="14" t="s">
        <v>506</v>
      </c>
      <c r="P421" s="14" t="s">
        <v>410</v>
      </c>
      <c r="Q421" s="14" t="s">
        <v>229</v>
      </c>
      <c r="R421" s="14" t="s">
        <v>215</v>
      </c>
      <c r="S421" s="14" t="s">
        <v>221</v>
      </c>
      <c r="T421" s="14" t="s">
        <v>324</v>
      </c>
    </row>
    <row r="422" spans="1:20" x14ac:dyDescent="0.3">
      <c r="A422">
        <v>438296101</v>
      </c>
      <c r="B422">
        <v>2058</v>
      </c>
      <c r="C422" s="14" t="s">
        <v>259</v>
      </c>
      <c r="D422">
        <v>1387886662</v>
      </c>
      <c r="E422">
        <v>5</v>
      </c>
      <c r="F422">
        <v>17</v>
      </c>
      <c r="G422">
        <v>16</v>
      </c>
      <c r="I422" s="14" t="s">
        <v>90</v>
      </c>
      <c r="J422" s="14" t="s">
        <v>92</v>
      </c>
      <c r="K422">
        <v>0</v>
      </c>
      <c r="L422" s="14" t="s">
        <v>258</v>
      </c>
      <c r="M422" s="14" t="s">
        <v>325</v>
      </c>
      <c r="N422" s="14" t="s">
        <v>384</v>
      </c>
      <c r="O422" s="14" t="s">
        <v>389</v>
      </c>
      <c r="P422" s="14" t="s">
        <v>502</v>
      </c>
      <c r="Q422" s="14" t="s">
        <v>214</v>
      </c>
      <c r="R422" s="14" t="s">
        <v>215</v>
      </c>
      <c r="S422" s="14" t="s">
        <v>221</v>
      </c>
      <c r="T422" s="14" t="s">
        <v>324</v>
      </c>
    </row>
    <row r="423" spans="1:20" x14ac:dyDescent="0.3">
      <c r="A423">
        <v>439059521</v>
      </c>
      <c r="B423">
        <v>935</v>
      </c>
      <c r="C423" s="14" t="s">
        <v>259</v>
      </c>
      <c r="D423">
        <v>1387923890</v>
      </c>
      <c r="E423">
        <v>3</v>
      </c>
      <c r="F423">
        <v>4</v>
      </c>
      <c r="G423">
        <v>1</v>
      </c>
      <c r="I423" s="14" t="s">
        <v>154</v>
      </c>
      <c r="J423" s="14" t="s">
        <v>92</v>
      </c>
      <c r="K423">
        <v>1</v>
      </c>
      <c r="L423" s="14" t="s">
        <v>258</v>
      </c>
      <c r="M423" s="14" t="s">
        <v>368</v>
      </c>
      <c r="N423" s="14" t="s">
        <v>352</v>
      </c>
      <c r="O423" s="14" t="s">
        <v>399</v>
      </c>
      <c r="P423" s="14" t="s">
        <v>440</v>
      </c>
      <c r="Q423" s="14" t="s">
        <v>214</v>
      </c>
      <c r="R423" s="14" t="s">
        <v>215</v>
      </c>
      <c r="S423" s="14" t="s">
        <v>221</v>
      </c>
      <c r="T423" s="14" t="s">
        <v>324</v>
      </c>
    </row>
    <row r="424" spans="1:20" x14ac:dyDescent="0.3">
      <c r="A424">
        <v>439401273</v>
      </c>
      <c r="B424">
        <v>1942</v>
      </c>
      <c r="C424" s="14" t="s">
        <v>259</v>
      </c>
      <c r="D424">
        <v>1387957312</v>
      </c>
      <c r="E424">
        <v>11</v>
      </c>
      <c r="F424">
        <v>3</v>
      </c>
      <c r="G424">
        <v>13</v>
      </c>
      <c r="I424" s="14" t="s">
        <v>149</v>
      </c>
      <c r="J424" s="14" t="s">
        <v>92</v>
      </c>
      <c r="K424">
        <v>1</v>
      </c>
      <c r="L424" s="14" t="s">
        <v>258</v>
      </c>
      <c r="M424" s="14" t="s">
        <v>403</v>
      </c>
      <c r="N424" s="14" t="s">
        <v>363</v>
      </c>
      <c r="O424" s="14" t="s">
        <v>370</v>
      </c>
      <c r="P424" s="14" t="s">
        <v>494</v>
      </c>
      <c r="Q424" s="14" t="s">
        <v>214</v>
      </c>
      <c r="R424" s="14" t="s">
        <v>215</v>
      </c>
      <c r="S424" s="14" t="s">
        <v>229</v>
      </c>
      <c r="T424" s="14" t="s">
        <v>324</v>
      </c>
    </row>
    <row r="425" spans="1:20" x14ac:dyDescent="0.3">
      <c r="A425">
        <v>445187077</v>
      </c>
      <c r="B425">
        <v>1964</v>
      </c>
      <c r="C425" s="14" t="s">
        <v>259</v>
      </c>
      <c r="D425">
        <v>1388319060</v>
      </c>
      <c r="E425">
        <v>13</v>
      </c>
      <c r="F425">
        <v>3</v>
      </c>
      <c r="G425">
        <v>15</v>
      </c>
      <c r="I425" s="14" t="s">
        <v>113</v>
      </c>
      <c r="J425" s="14" t="s">
        <v>89</v>
      </c>
      <c r="K425">
        <v>1</v>
      </c>
      <c r="L425" s="14" t="s">
        <v>258</v>
      </c>
      <c r="M425" s="14" t="s">
        <v>445</v>
      </c>
      <c r="N425" s="14" t="s">
        <v>404</v>
      </c>
      <c r="O425" s="14" t="s">
        <v>388</v>
      </c>
      <c r="P425" s="14" t="s">
        <v>515</v>
      </c>
      <c r="Q425" s="14" t="s">
        <v>214</v>
      </c>
      <c r="R425" s="14" t="s">
        <v>215</v>
      </c>
      <c r="S425" s="14" t="s">
        <v>229</v>
      </c>
      <c r="T425" s="14" t="s">
        <v>324</v>
      </c>
    </row>
    <row r="426" spans="1:20" x14ac:dyDescent="0.3">
      <c r="A426">
        <v>445247415</v>
      </c>
      <c r="B426">
        <v>1692</v>
      </c>
      <c r="C426" s="14" t="s">
        <v>259</v>
      </c>
      <c r="D426">
        <v>1388321403</v>
      </c>
      <c r="E426">
        <v>7</v>
      </c>
      <c r="F426">
        <v>2</v>
      </c>
      <c r="G426">
        <v>9</v>
      </c>
      <c r="I426" s="14" t="s">
        <v>155</v>
      </c>
      <c r="J426" s="14" t="s">
        <v>89</v>
      </c>
      <c r="K426">
        <v>1</v>
      </c>
      <c r="L426" s="14" t="s">
        <v>258</v>
      </c>
      <c r="M426" s="14" t="s">
        <v>445</v>
      </c>
      <c r="N426" s="14" t="s">
        <v>405</v>
      </c>
      <c r="O426" s="14" t="s">
        <v>335</v>
      </c>
      <c r="P426" s="14" t="s">
        <v>503</v>
      </c>
      <c r="Q426" s="14" t="s">
        <v>220</v>
      </c>
      <c r="R426" s="14" t="s">
        <v>215</v>
      </c>
      <c r="S426" s="14" t="s">
        <v>229</v>
      </c>
      <c r="T426" s="14" t="s">
        <v>324</v>
      </c>
    </row>
    <row r="427" spans="1:20" x14ac:dyDescent="0.3">
      <c r="A427">
        <v>446001730</v>
      </c>
      <c r="B427">
        <v>1943</v>
      </c>
      <c r="C427" s="14" t="s">
        <v>259</v>
      </c>
      <c r="D427">
        <v>1388356222</v>
      </c>
      <c r="E427">
        <v>8</v>
      </c>
      <c r="F427">
        <v>7</v>
      </c>
      <c r="G427">
        <v>1</v>
      </c>
      <c r="I427" s="14" t="s">
        <v>170</v>
      </c>
      <c r="J427" s="14" t="s">
        <v>89</v>
      </c>
      <c r="K427">
        <v>0</v>
      </c>
      <c r="L427" s="14" t="s">
        <v>258</v>
      </c>
      <c r="M427" s="14" t="s">
        <v>445</v>
      </c>
      <c r="N427" s="14" t="s">
        <v>348</v>
      </c>
      <c r="O427" s="14" t="s">
        <v>362</v>
      </c>
      <c r="P427" s="14" t="s">
        <v>438</v>
      </c>
      <c r="Q427" s="14" t="s">
        <v>220</v>
      </c>
      <c r="R427" s="14" t="s">
        <v>215</v>
      </c>
      <c r="S427" s="14" t="s">
        <v>229</v>
      </c>
      <c r="T427" s="14" t="s">
        <v>324</v>
      </c>
    </row>
    <row r="428" spans="1:20" x14ac:dyDescent="0.3">
      <c r="A428">
        <v>446447399</v>
      </c>
      <c r="B428">
        <v>2659</v>
      </c>
      <c r="C428" s="14" t="s">
        <v>259</v>
      </c>
      <c r="D428">
        <v>1388391367</v>
      </c>
      <c r="E428">
        <v>8</v>
      </c>
      <c r="F428">
        <v>8</v>
      </c>
      <c r="G428">
        <v>15</v>
      </c>
      <c r="I428" s="14" t="s">
        <v>96</v>
      </c>
      <c r="J428" s="14" t="s">
        <v>89</v>
      </c>
      <c r="K428">
        <v>1</v>
      </c>
      <c r="L428" s="14" t="s">
        <v>258</v>
      </c>
      <c r="M428" s="14" t="s">
        <v>449</v>
      </c>
      <c r="N428" s="14" t="s">
        <v>347</v>
      </c>
      <c r="O428" s="14" t="s">
        <v>354</v>
      </c>
      <c r="P428" s="14" t="s">
        <v>493</v>
      </c>
      <c r="Q428" s="14" t="s">
        <v>220</v>
      </c>
      <c r="R428" s="14" t="s">
        <v>215</v>
      </c>
      <c r="S428" s="14" t="s">
        <v>229</v>
      </c>
      <c r="T428" s="14" t="s">
        <v>324</v>
      </c>
    </row>
    <row r="429" spans="1:20" x14ac:dyDescent="0.3">
      <c r="A429">
        <v>446797026</v>
      </c>
      <c r="B429">
        <v>2481</v>
      </c>
      <c r="C429" s="14" t="s">
        <v>259</v>
      </c>
      <c r="D429">
        <v>1388407854</v>
      </c>
      <c r="E429">
        <v>5</v>
      </c>
      <c r="F429">
        <v>13</v>
      </c>
      <c r="G429">
        <v>9</v>
      </c>
      <c r="I429" s="14" t="s">
        <v>147</v>
      </c>
      <c r="J429" s="14" t="s">
        <v>89</v>
      </c>
      <c r="K429">
        <v>0</v>
      </c>
      <c r="L429" s="14" t="s">
        <v>258</v>
      </c>
      <c r="M429" s="14" t="s">
        <v>445</v>
      </c>
      <c r="N429" s="14" t="s">
        <v>347</v>
      </c>
      <c r="O429" s="14" t="s">
        <v>374</v>
      </c>
      <c r="P429" s="14" t="s">
        <v>406</v>
      </c>
      <c r="Q429" s="14" t="s">
        <v>220</v>
      </c>
      <c r="R429" s="14" t="s">
        <v>215</v>
      </c>
      <c r="S429" s="14" t="s">
        <v>229</v>
      </c>
      <c r="T429" s="14" t="s">
        <v>324</v>
      </c>
    </row>
    <row r="430" spans="1:20" x14ac:dyDescent="0.3">
      <c r="A430">
        <v>446871003</v>
      </c>
      <c r="B430">
        <v>1515</v>
      </c>
      <c r="C430" s="14" t="s">
        <v>259</v>
      </c>
      <c r="D430">
        <v>1388410675</v>
      </c>
      <c r="E430">
        <v>3</v>
      </c>
      <c r="F430">
        <v>2</v>
      </c>
      <c r="G430">
        <v>3</v>
      </c>
      <c r="I430" s="14" t="s">
        <v>204</v>
      </c>
      <c r="J430" s="14" t="s">
        <v>89</v>
      </c>
      <c r="K430">
        <v>1</v>
      </c>
      <c r="L430" s="14" t="s">
        <v>258</v>
      </c>
      <c r="M430" s="14" t="s">
        <v>449</v>
      </c>
      <c r="N430" s="14" t="s">
        <v>342</v>
      </c>
      <c r="O430" s="14" t="s">
        <v>338</v>
      </c>
      <c r="P430" s="14" t="s">
        <v>389</v>
      </c>
      <c r="Q430" s="14" t="s">
        <v>220</v>
      </c>
      <c r="R430" s="14" t="s">
        <v>215</v>
      </c>
      <c r="S430" s="14" t="s">
        <v>229</v>
      </c>
      <c r="T430" s="14" t="s">
        <v>324</v>
      </c>
    </row>
    <row r="431" spans="1:20" x14ac:dyDescent="0.3">
      <c r="A431">
        <v>447858385</v>
      </c>
      <c r="B431">
        <v>1880</v>
      </c>
      <c r="C431" s="14" t="s">
        <v>259</v>
      </c>
      <c r="D431">
        <v>1388468327</v>
      </c>
      <c r="E431">
        <v>13</v>
      </c>
      <c r="F431">
        <v>4</v>
      </c>
      <c r="G431">
        <v>21</v>
      </c>
      <c r="I431" s="14" t="s">
        <v>115</v>
      </c>
      <c r="J431" s="14" t="s">
        <v>92</v>
      </c>
      <c r="K431">
        <v>1</v>
      </c>
      <c r="L431" s="14" t="s">
        <v>258</v>
      </c>
      <c r="M431" s="14" t="s">
        <v>490</v>
      </c>
      <c r="N431" s="14" t="s">
        <v>360</v>
      </c>
      <c r="O431" s="14" t="s">
        <v>327</v>
      </c>
      <c r="P431" s="14" t="s">
        <v>212</v>
      </c>
      <c r="Q431" s="14" t="s">
        <v>220</v>
      </c>
      <c r="R431" s="14" t="s">
        <v>215</v>
      </c>
      <c r="S431" s="14" t="s">
        <v>229</v>
      </c>
      <c r="T431" s="14" t="s">
        <v>324</v>
      </c>
    </row>
    <row r="432" spans="1:20" x14ac:dyDescent="0.3">
      <c r="A432">
        <v>449086433</v>
      </c>
      <c r="B432">
        <v>2545</v>
      </c>
      <c r="C432" s="14" t="s">
        <v>259</v>
      </c>
      <c r="D432">
        <v>1388536666</v>
      </c>
      <c r="E432">
        <v>7</v>
      </c>
      <c r="F432">
        <v>10</v>
      </c>
      <c r="G432">
        <v>17</v>
      </c>
      <c r="I432" s="14" t="s">
        <v>196</v>
      </c>
      <c r="J432" s="14" t="s">
        <v>89</v>
      </c>
      <c r="K432">
        <v>1</v>
      </c>
      <c r="L432" s="14" t="s">
        <v>258</v>
      </c>
      <c r="M432" s="14" t="s">
        <v>519</v>
      </c>
      <c r="N432" s="14" t="s">
        <v>331</v>
      </c>
      <c r="O432" s="14" t="s">
        <v>345</v>
      </c>
      <c r="P432" s="14" t="s">
        <v>411</v>
      </c>
      <c r="Q432" s="14" t="s">
        <v>220</v>
      </c>
      <c r="R432" s="14" t="s">
        <v>215</v>
      </c>
      <c r="S432" s="14" t="s">
        <v>229</v>
      </c>
      <c r="T432" s="14" t="s">
        <v>324</v>
      </c>
    </row>
    <row r="433" spans="1:20" x14ac:dyDescent="0.3">
      <c r="A433">
        <v>449364816</v>
      </c>
      <c r="B433">
        <v>2887</v>
      </c>
      <c r="C433" s="14" t="s">
        <v>259</v>
      </c>
      <c r="D433">
        <v>1388561370</v>
      </c>
      <c r="E433">
        <v>6</v>
      </c>
      <c r="F433">
        <v>6</v>
      </c>
      <c r="G433">
        <v>20</v>
      </c>
      <c r="I433" s="14" t="s">
        <v>183</v>
      </c>
      <c r="J433" s="14" t="s">
        <v>89</v>
      </c>
      <c r="K433">
        <v>1</v>
      </c>
      <c r="L433" s="14" t="s">
        <v>258</v>
      </c>
      <c r="M433" s="14" t="s">
        <v>519</v>
      </c>
      <c r="N433" s="14" t="s">
        <v>478</v>
      </c>
      <c r="O433" s="14" t="s">
        <v>360</v>
      </c>
      <c r="P433" s="14" t="s">
        <v>440</v>
      </c>
      <c r="Q433" s="14" t="s">
        <v>220</v>
      </c>
      <c r="R433" s="14" t="s">
        <v>215</v>
      </c>
      <c r="S433" s="14" t="s">
        <v>229</v>
      </c>
      <c r="T433" s="14" t="s">
        <v>324</v>
      </c>
    </row>
    <row r="434" spans="1:20" x14ac:dyDescent="0.3">
      <c r="A434">
        <v>449599068</v>
      </c>
      <c r="B434">
        <v>2641</v>
      </c>
      <c r="C434" s="14" t="s">
        <v>259</v>
      </c>
      <c r="D434">
        <v>1388574790</v>
      </c>
      <c r="E434">
        <v>8</v>
      </c>
      <c r="F434">
        <v>4</v>
      </c>
      <c r="G434">
        <v>20</v>
      </c>
      <c r="I434" s="14" t="s">
        <v>171</v>
      </c>
      <c r="J434" s="14" t="s">
        <v>89</v>
      </c>
      <c r="K434">
        <v>1</v>
      </c>
      <c r="L434" s="14" t="s">
        <v>258</v>
      </c>
      <c r="M434" s="14" t="s">
        <v>519</v>
      </c>
      <c r="N434" s="14" t="s">
        <v>362</v>
      </c>
      <c r="O434" s="14" t="s">
        <v>346</v>
      </c>
      <c r="P434" s="14" t="s">
        <v>493</v>
      </c>
      <c r="Q434" s="14" t="s">
        <v>220</v>
      </c>
      <c r="R434" s="14" t="s">
        <v>215</v>
      </c>
      <c r="S434" s="14" t="s">
        <v>229</v>
      </c>
      <c r="T434" s="14" t="s">
        <v>324</v>
      </c>
    </row>
    <row r="435" spans="1:20" x14ac:dyDescent="0.3">
      <c r="A435">
        <v>455372866</v>
      </c>
      <c r="B435">
        <v>3097</v>
      </c>
      <c r="C435" s="14" t="s">
        <v>259</v>
      </c>
      <c r="D435">
        <v>1388897076</v>
      </c>
      <c r="E435">
        <v>25</v>
      </c>
      <c r="F435">
        <v>12</v>
      </c>
      <c r="G435">
        <v>26</v>
      </c>
      <c r="I435" s="14" t="s">
        <v>128</v>
      </c>
      <c r="J435" s="14" t="s">
        <v>89</v>
      </c>
      <c r="K435">
        <v>1</v>
      </c>
      <c r="L435" s="14" t="s">
        <v>258</v>
      </c>
      <c r="M435" s="14" t="s">
        <v>519</v>
      </c>
      <c r="N435" s="14" t="s">
        <v>377</v>
      </c>
      <c r="O435" s="14" t="s">
        <v>346</v>
      </c>
      <c r="P435" s="14" t="s">
        <v>518</v>
      </c>
      <c r="Q435" s="14" t="s">
        <v>221</v>
      </c>
      <c r="R435" s="14" t="s">
        <v>215</v>
      </c>
      <c r="S435" s="14" t="s">
        <v>224</v>
      </c>
      <c r="T435" s="14" t="s">
        <v>324</v>
      </c>
    </row>
    <row r="436" spans="1:20" x14ac:dyDescent="0.3">
      <c r="A436">
        <v>457221637</v>
      </c>
      <c r="B436">
        <v>2103</v>
      </c>
      <c r="C436" s="14" t="s">
        <v>259</v>
      </c>
      <c r="D436">
        <v>1388998146</v>
      </c>
      <c r="E436">
        <v>3</v>
      </c>
      <c r="F436">
        <v>12</v>
      </c>
      <c r="G436">
        <v>9</v>
      </c>
      <c r="I436" s="14" t="s">
        <v>95</v>
      </c>
      <c r="J436" s="14" t="s">
        <v>89</v>
      </c>
      <c r="K436">
        <v>0</v>
      </c>
      <c r="L436" s="14" t="s">
        <v>258</v>
      </c>
      <c r="M436" s="14" t="s">
        <v>490</v>
      </c>
      <c r="N436" s="14" t="s">
        <v>422</v>
      </c>
      <c r="O436" s="14" t="s">
        <v>341</v>
      </c>
      <c r="P436" s="14" t="s">
        <v>497</v>
      </c>
      <c r="Q436" s="14" t="s">
        <v>221</v>
      </c>
      <c r="R436" s="14" t="s">
        <v>215</v>
      </c>
      <c r="S436" s="14" t="s">
        <v>224</v>
      </c>
      <c r="T436" s="14" t="s">
        <v>324</v>
      </c>
    </row>
    <row r="437" spans="1:20" x14ac:dyDescent="0.3">
      <c r="A437">
        <v>458617816</v>
      </c>
      <c r="B437">
        <v>2129</v>
      </c>
      <c r="C437" s="14" t="s">
        <v>259</v>
      </c>
      <c r="D437">
        <v>1389081971</v>
      </c>
      <c r="E437">
        <v>9</v>
      </c>
      <c r="F437">
        <v>5</v>
      </c>
      <c r="G437">
        <v>13</v>
      </c>
      <c r="I437" s="14" t="s">
        <v>182</v>
      </c>
      <c r="J437" s="14" t="s">
        <v>92</v>
      </c>
      <c r="K437">
        <v>1</v>
      </c>
      <c r="L437" s="14" t="s">
        <v>258</v>
      </c>
      <c r="M437" s="14" t="s">
        <v>490</v>
      </c>
      <c r="N437" s="14" t="s">
        <v>417</v>
      </c>
      <c r="O437" s="14" t="s">
        <v>327</v>
      </c>
      <c r="P437" s="14" t="s">
        <v>497</v>
      </c>
      <c r="Q437" s="14" t="s">
        <v>221</v>
      </c>
      <c r="R437" s="14" t="s">
        <v>215</v>
      </c>
      <c r="S437" s="14" t="s">
        <v>224</v>
      </c>
      <c r="T437" s="14" t="s">
        <v>324</v>
      </c>
    </row>
    <row r="438" spans="1:20" x14ac:dyDescent="0.3">
      <c r="A438">
        <v>458798412</v>
      </c>
      <c r="B438">
        <v>3111</v>
      </c>
      <c r="C438" s="14" t="s">
        <v>259</v>
      </c>
      <c r="D438">
        <v>1389092849</v>
      </c>
      <c r="E438">
        <v>4</v>
      </c>
      <c r="F438">
        <v>12</v>
      </c>
      <c r="G438">
        <v>24</v>
      </c>
      <c r="I438" s="14" t="s">
        <v>129</v>
      </c>
      <c r="J438" s="14" t="s">
        <v>89</v>
      </c>
      <c r="K438">
        <v>1</v>
      </c>
      <c r="L438" s="14" t="s">
        <v>258</v>
      </c>
      <c r="M438" s="14" t="s">
        <v>490</v>
      </c>
      <c r="N438" s="14" t="s">
        <v>484</v>
      </c>
      <c r="O438" s="14" t="s">
        <v>354</v>
      </c>
      <c r="P438" s="14" t="s">
        <v>443</v>
      </c>
      <c r="Q438" s="14" t="s">
        <v>221</v>
      </c>
      <c r="R438" s="14" t="s">
        <v>215</v>
      </c>
      <c r="S438" s="14" t="s">
        <v>224</v>
      </c>
      <c r="T438" s="14" t="s">
        <v>324</v>
      </c>
    </row>
    <row r="439" spans="1:20" x14ac:dyDescent="0.3">
      <c r="A439">
        <v>461325106</v>
      </c>
      <c r="B439">
        <v>2543</v>
      </c>
      <c r="C439" s="14" t="s">
        <v>259</v>
      </c>
      <c r="D439">
        <v>1389258470</v>
      </c>
      <c r="E439">
        <v>7</v>
      </c>
      <c r="F439">
        <v>7</v>
      </c>
      <c r="G439">
        <v>4</v>
      </c>
      <c r="I439" s="14" t="s">
        <v>139</v>
      </c>
      <c r="J439" s="14" t="s">
        <v>89</v>
      </c>
      <c r="K439">
        <v>0</v>
      </c>
      <c r="L439" s="14" t="s">
        <v>259</v>
      </c>
      <c r="M439" s="14" t="s">
        <v>490</v>
      </c>
      <c r="N439" s="14" t="s">
        <v>386</v>
      </c>
      <c r="O439" s="14" t="s">
        <v>347</v>
      </c>
      <c r="P439" s="14" t="s">
        <v>443</v>
      </c>
      <c r="Q439" s="14" t="s">
        <v>221</v>
      </c>
      <c r="R439" s="14" t="s">
        <v>215</v>
      </c>
      <c r="S439" s="14" t="s">
        <v>224</v>
      </c>
      <c r="T439" s="14" t="s">
        <v>324</v>
      </c>
    </row>
    <row r="440" spans="1:20" x14ac:dyDescent="0.3">
      <c r="A440">
        <v>461416104</v>
      </c>
      <c r="B440">
        <v>3788</v>
      </c>
      <c r="C440" s="14" t="s">
        <v>259</v>
      </c>
      <c r="D440">
        <v>1389263899</v>
      </c>
      <c r="E440">
        <v>13</v>
      </c>
      <c r="F440">
        <v>6</v>
      </c>
      <c r="G440">
        <v>10</v>
      </c>
      <c r="I440" s="14" t="s">
        <v>162</v>
      </c>
      <c r="J440" s="14" t="s">
        <v>89</v>
      </c>
      <c r="K440">
        <v>1</v>
      </c>
      <c r="L440" s="14" t="s">
        <v>258</v>
      </c>
      <c r="M440" s="14" t="s">
        <v>490</v>
      </c>
      <c r="N440" s="14" t="s">
        <v>386</v>
      </c>
      <c r="O440" s="14" t="s">
        <v>327</v>
      </c>
      <c r="P440" s="14" t="s">
        <v>491</v>
      </c>
      <c r="Q440" s="14" t="s">
        <v>221</v>
      </c>
      <c r="R440" s="14" t="s">
        <v>215</v>
      </c>
      <c r="S440" s="14" t="s">
        <v>224</v>
      </c>
      <c r="T440" s="14" t="s">
        <v>324</v>
      </c>
    </row>
    <row r="441" spans="1:20" x14ac:dyDescent="0.3">
      <c r="A441">
        <v>462909718</v>
      </c>
      <c r="B441">
        <v>716</v>
      </c>
      <c r="C441" s="14" t="s">
        <v>259</v>
      </c>
      <c r="D441">
        <v>1389358883</v>
      </c>
      <c r="E441">
        <v>4</v>
      </c>
      <c r="F441">
        <v>3</v>
      </c>
      <c r="G441">
        <v>4</v>
      </c>
      <c r="I441" s="14" t="s">
        <v>115</v>
      </c>
      <c r="J441" s="14" t="s">
        <v>92</v>
      </c>
      <c r="K441">
        <v>1</v>
      </c>
      <c r="L441" s="14" t="s">
        <v>258</v>
      </c>
      <c r="M441" s="14" t="s">
        <v>519</v>
      </c>
      <c r="N441" s="14" t="s">
        <v>514</v>
      </c>
      <c r="O441" s="14" t="s">
        <v>209</v>
      </c>
      <c r="P441" s="14" t="s">
        <v>522</v>
      </c>
      <c r="Q441" s="14" t="s">
        <v>221</v>
      </c>
      <c r="R441" s="14" t="s">
        <v>215</v>
      </c>
      <c r="S441" s="14" t="s">
        <v>224</v>
      </c>
      <c r="T441" s="14" t="s">
        <v>324</v>
      </c>
    </row>
    <row r="442" spans="1:20" x14ac:dyDescent="0.3">
      <c r="A442">
        <v>462963281</v>
      </c>
      <c r="B442">
        <v>3168</v>
      </c>
      <c r="C442" s="14" t="s">
        <v>259</v>
      </c>
      <c r="D442">
        <v>1389361059</v>
      </c>
      <c r="E442">
        <v>13</v>
      </c>
      <c r="F442">
        <v>11</v>
      </c>
      <c r="G442">
        <v>7</v>
      </c>
      <c r="I442" s="14" t="s">
        <v>115</v>
      </c>
      <c r="J442" s="14" t="s">
        <v>89</v>
      </c>
      <c r="K442">
        <v>1</v>
      </c>
      <c r="L442" s="14" t="s">
        <v>258</v>
      </c>
      <c r="M442" s="14" t="s">
        <v>523</v>
      </c>
      <c r="N442" s="14" t="s">
        <v>418</v>
      </c>
      <c r="O442" s="14" t="s">
        <v>336</v>
      </c>
      <c r="P442" s="14" t="s">
        <v>499</v>
      </c>
      <c r="Q442" s="14" t="s">
        <v>221</v>
      </c>
      <c r="R442" s="14" t="s">
        <v>220</v>
      </c>
      <c r="S442" s="14" t="s">
        <v>224</v>
      </c>
      <c r="T442" s="14" t="s">
        <v>324</v>
      </c>
    </row>
    <row r="443" spans="1:20" x14ac:dyDescent="0.3">
      <c r="A443">
        <v>463652913</v>
      </c>
      <c r="B443">
        <v>2320</v>
      </c>
      <c r="C443" s="14" t="s">
        <v>259</v>
      </c>
      <c r="D443">
        <v>1389396555</v>
      </c>
      <c r="E443">
        <v>14</v>
      </c>
      <c r="F443">
        <v>7</v>
      </c>
      <c r="G443">
        <v>7</v>
      </c>
      <c r="I443" s="14" t="s">
        <v>115</v>
      </c>
      <c r="J443" s="14" t="s">
        <v>89</v>
      </c>
      <c r="K443">
        <v>0</v>
      </c>
      <c r="L443" s="14" t="s">
        <v>258</v>
      </c>
      <c r="M443" s="14" t="s">
        <v>519</v>
      </c>
      <c r="N443" s="14" t="s">
        <v>414</v>
      </c>
      <c r="O443" s="14" t="s">
        <v>348</v>
      </c>
      <c r="P443" s="14" t="s">
        <v>461</v>
      </c>
      <c r="Q443" s="14" t="s">
        <v>221</v>
      </c>
      <c r="R443" s="14" t="s">
        <v>220</v>
      </c>
      <c r="S443" s="14" t="s">
        <v>224</v>
      </c>
      <c r="T443" s="14" t="s">
        <v>324</v>
      </c>
    </row>
    <row r="444" spans="1:20" x14ac:dyDescent="0.3">
      <c r="A444">
        <v>465201846</v>
      </c>
      <c r="B444">
        <v>2369</v>
      </c>
      <c r="C444" s="14" t="s">
        <v>259</v>
      </c>
      <c r="D444">
        <v>1389481902</v>
      </c>
      <c r="E444">
        <v>5</v>
      </c>
      <c r="F444">
        <v>9</v>
      </c>
      <c r="G444">
        <v>19</v>
      </c>
      <c r="I444" s="14" t="s">
        <v>95</v>
      </c>
      <c r="J444" s="14" t="s">
        <v>89</v>
      </c>
      <c r="K444">
        <v>1</v>
      </c>
      <c r="L444" s="14" t="s">
        <v>258</v>
      </c>
      <c r="M444" s="14" t="s">
        <v>519</v>
      </c>
      <c r="N444" s="14" t="s">
        <v>380</v>
      </c>
      <c r="O444" s="14" t="s">
        <v>327</v>
      </c>
      <c r="P444" s="14" t="s">
        <v>459</v>
      </c>
      <c r="Q444" s="14" t="s">
        <v>221</v>
      </c>
      <c r="R444" s="14" t="s">
        <v>220</v>
      </c>
      <c r="S444" s="14" t="s">
        <v>224</v>
      </c>
      <c r="T444" s="14" t="s">
        <v>324</v>
      </c>
    </row>
    <row r="445" spans="1:20" x14ac:dyDescent="0.3">
      <c r="A445">
        <v>465285700</v>
      </c>
      <c r="B445">
        <v>2589</v>
      </c>
      <c r="C445" s="14" t="s">
        <v>259</v>
      </c>
      <c r="D445">
        <v>1389489912</v>
      </c>
      <c r="E445">
        <v>14</v>
      </c>
      <c r="F445">
        <v>7</v>
      </c>
      <c r="G445">
        <v>12</v>
      </c>
      <c r="I445" s="14" t="s">
        <v>115</v>
      </c>
      <c r="J445" s="14" t="s">
        <v>89</v>
      </c>
      <c r="K445">
        <v>1</v>
      </c>
      <c r="L445" s="14" t="s">
        <v>258</v>
      </c>
      <c r="M445" s="14" t="s">
        <v>519</v>
      </c>
      <c r="N445" s="14" t="s">
        <v>370</v>
      </c>
      <c r="O445" s="14" t="s">
        <v>341</v>
      </c>
      <c r="P445" s="14" t="s">
        <v>522</v>
      </c>
      <c r="Q445" s="14" t="s">
        <v>221</v>
      </c>
      <c r="R445" s="14" t="s">
        <v>220</v>
      </c>
      <c r="S445" s="14" t="s">
        <v>224</v>
      </c>
      <c r="T445" s="14" t="s">
        <v>324</v>
      </c>
    </row>
    <row r="446" spans="1:20" x14ac:dyDescent="0.3">
      <c r="A446">
        <v>465888682</v>
      </c>
      <c r="B446">
        <v>1437</v>
      </c>
      <c r="C446" s="14" t="s">
        <v>259</v>
      </c>
      <c r="D446">
        <v>1389526880</v>
      </c>
      <c r="E446">
        <v>6</v>
      </c>
      <c r="F446">
        <v>2</v>
      </c>
      <c r="G446">
        <v>10</v>
      </c>
      <c r="I446" s="14" t="s">
        <v>182</v>
      </c>
      <c r="J446" s="14" t="s">
        <v>89</v>
      </c>
      <c r="K446">
        <v>1</v>
      </c>
      <c r="L446" s="14" t="s">
        <v>258</v>
      </c>
      <c r="M446" s="14" t="s">
        <v>519</v>
      </c>
      <c r="N446" s="14" t="s">
        <v>380</v>
      </c>
      <c r="O446" s="14" t="s">
        <v>341</v>
      </c>
      <c r="P446" s="14" t="s">
        <v>524</v>
      </c>
      <c r="Q446" s="14" t="s">
        <v>221</v>
      </c>
      <c r="R446" s="14" t="s">
        <v>220</v>
      </c>
      <c r="S446" s="14" t="s">
        <v>224</v>
      </c>
      <c r="T446" s="14" t="s">
        <v>324</v>
      </c>
    </row>
    <row r="447" spans="1:20" x14ac:dyDescent="0.3">
      <c r="A447">
        <v>467079620</v>
      </c>
      <c r="B447">
        <v>1951</v>
      </c>
      <c r="C447" s="14" t="s">
        <v>259</v>
      </c>
      <c r="D447">
        <v>1389607553</v>
      </c>
      <c r="E447">
        <v>2</v>
      </c>
      <c r="F447">
        <v>9</v>
      </c>
      <c r="G447">
        <v>4</v>
      </c>
      <c r="I447" s="14" t="s">
        <v>186</v>
      </c>
      <c r="J447" s="14" t="s">
        <v>89</v>
      </c>
      <c r="K447">
        <v>0</v>
      </c>
      <c r="L447" s="14" t="s">
        <v>258</v>
      </c>
      <c r="M447" s="14" t="s">
        <v>519</v>
      </c>
      <c r="N447" s="14" t="s">
        <v>365</v>
      </c>
      <c r="O447" s="14" t="s">
        <v>338</v>
      </c>
      <c r="P447" s="14" t="s">
        <v>463</v>
      </c>
      <c r="Q447" s="14" t="s">
        <v>221</v>
      </c>
      <c r="R447" s="14" t="s">
        <v>220</v>
      </c>
      <c r="S447" s="14" t="s">
        <v>224</v>
      </c>
      <c r="T447" s="14" t="s">
        <v>324</v>
      </c>
    </row>
    <row r="448" spans="1:20" x14ac:dyDescent="0.3">
      <c r="A448">
        <v>467126998</v>
      </c>
      <c r="B448">
        <v>1947</v>
      </c>
      <c r="C448" s="14" t="s">
        <v>259</v>
      </c>
      <c r="D448">
        <v>1389610507</v>
      </c>
      <c r="E448">
        <v>2</v>
      </c>
      <c r="F448">
        <v>6</v>
      </c>
      <c r="G448">
        <v>5</v>
      </c>
      <c r="I448" s="14" t="s">
        <v>116</v>
      </c>
      <c r="J448" s="14" t="s">
        <v>89</v>
      </c>
      <c r="K448">
        <v>0</v>
      </c>
      <c r="L448" s="14" t="s">
        <v>258</v>
      </c>
      <c r="M448" s="14" t="s">
        <v>490</v>
      </c>
      <c r="N448" s="14" t="s">
        <v>388</v>
      </c>
      <c r="O448" s="14" t="s">
        <v>341</v>
      </c>
      <c r="P448" s="14" t="s">
        <v>475</v>
      </c>
      <c r="Q448" s="14" t="s">
        <v>221</v>
      </c>
      <c r="R448" s="14" t="s">
        <v>220</v>
      </c>
      <c r="S448" s="14" t="s">
        <v>224</v>
      </c>
      <c r="T448" s="14" t="s">
        <v>324</v>
      </c>
    </row>
    <row r="449" spans="1:20" x14ac:dyDescent="0.3">
      <c r="A449">
        <v>468414363</v>
      </c>
      <c r="B449">
        <v>1535</v>
      </c>
      <c r="C449" s="14" t="s">
        <v>259</v>
      </c>
      <c r="D449">
        <v>1389698416</v>
      </c>
      <c r="E449">
        <v>5</v>
      </c>
      <c r="F449">
        <v>7</v>
      </c>
      <c r="G449">
        <v>14</v>
      </c>
      <c r="I449" s="14" t="s">
        <v>115</v>
      </c>
      <c r="J449" s="14" t="s">
        <v>92</v>
      </c>
      <c r="K449">
        <v>1</v>
      </c>
      <c r="L449" s="14" t="s">
        <v>258</v>
      </c>
      <c r="M449" s="14" t="s">
        <v>519</v>
      </c>
      <c r="N449" s="14" t="s">
        <v>388</v>
      </c>
      <c r="O449" s="14" t="s">
        <v>351</v>
      </c>
      <c r="P449" s="14" t="s">
        <v>468</v>
      </c>
      <c r="Q449" s="14" t="s">
        <v>221</v>
      </c>
      <c r="R449" s="14" t="s">
        <v>210</v>
      </c>
      <c r="S449" s="14" t="s">
        <v>224</v>
      </c>
      <c r="T449" s="14" t="s">
        <v>324</v>
      </c>
    </row>
    <row r="450" spans="1:20" x14ac:dyDescent="0.3">
      <c r="A450">
        <v>469601479</v>
      </c>
      <c r="B450">
        <v>2739</v>
      </c>
      <c r="C450" s="14" t="s">
        <v>259</v>
      </c>
      <c r="D450">
        <v>1389782289</v>
      </c>
      <c r="E450">
        <v>3</v>
      </c>
      <c r="F450">
        <v>11</v>
      </c>
      <c r="G450">
        <v>23</v>
      </c>
      <c r="I450" s="14" t="s">
        <v>121</v>
      </c>
      <c r="J450" s="14" t="s">
        <v>89</v>
      </c>
      <c r="K450">
        <v>1</v>
      </c>
      <c r="L450" s="14" t="s">
        <v>258</v>
      </c>
      <c r="M450" s="14" t="s">
        <v>519</v>
      </c>
      <c r="N450" s="14" t="s">
        <v>388</v>
      </c>
      <c r="O450" s="14" t="s">
        <v>331</v>
      </c>
      <c r="P450" s="14" t="s">
        <v>480</v>
      </c>
      <c r="Q450" s="14" t="s">
        <v>221</v>
      </c>
      <c r="R450" s="14" t="s">
        <v>210</v>
      </c>
      <c r="S450" s="14" t="s">
        <v>224</v>
      </c>
      <c r="T450" s="14" t="s">
        <v>324</v>
      </c>
    </row>
    <row r="451" spans="1:20" x14ac:dyDescent="0.3">
      <c r="A451">
        <v>469659055</v>
      </c>
      <c r="B451">
        <v>2853</v>
      </c>
      <c r="C451" s="14" t="s">
        <v>259</v>
      </c>
      <c r="D451">
        <v>1389785626</v>
      </c>
      <c r="E451">
        <v>17</v>
      </c>
      <c r="F451">
        <v>10</v>
      </c>
      <c r="G451">
        <v>10</v>
      </c>
      <c r="I451" s="14" t="s">
        <v>52</v>
      </c>
      <c r="J451" s="14" t="s">
        <v>92</v>
      </c>
      <c r="K451">
        <v>0</v>
      </c>
      <c r="L451" s="14" t="s">
        <v>258</v>
      </c>
      <c r="M451" s="14" t="s">
        <v>490</v>
      </c>
      <c r="N451" s="14" t="s">
        <v>446</v>
      </c>
      <c r="O451" s="14" t="s">
        <v>374</v>
      </c>
      <c r="P451" s="14" t="s">
        <v>525</v>
      </c>
      <c r="Q451" s="14" t="s">
        <v>221</v>
      </c>
      <c r="R451" s="14" t="s">
        <v>210</v>
      </c>
      <c r="S451" s="14" t="s">
        <v>224</v>
      </c>
      <c r="T451" s="14" t="s">
        <v>324</v>
      </c>
    </row>
    <row r="452" spans="1:20" x14ac:dyDescent="0.3">
      <c r="A452">
        <v>473109190</v>
      </c>
      <c r="B452">
        <v>1772</v>
      </c>
      <c r="C452" s="14" t="s">
        <v>259</v>
      </c>
      <c r="D452">
        <v>1390002974</v>
      </c>
      <c r="E452">
        <v>9</v>
      </c>
      <c r="F452">
        <v>8</v>
      </c>
      <c r="G452">
        <v>14</v>
      </c>
      <c r="I452" s="14" t="s">
        <v>115</v>
      </c>
      <c r="J452" s="14" t="s">
        <v>92</v>
      </c>
      <c r="K452">
        <v>1</v>
      </c>
      <c r="L452" s="14" t="s">
        <v>258</v>
      </c>
      <c r="M452" s="14" t="s">
        <v>490</v>
      </c>
      <c r="N452" s="14" t="s">
        <v>365</v>
      </c>
      <c r="O452" s="14" t="s">
        <v>398</v>
      </c>
      <c r="P452" s="14" t="s">
        <v>466</v>
      </c>
      <c r="Q452" s="14" t="s">
        <v>221</v>
      </c>
      <c r="R452" s="14" t="s">
        <v>210</v>
      </c>
      <c r="S452" s="14" t="s">
        <v>224</v>
      </c>
      <c r="T452" s="14" t="s">
        <v>324</v>
      </c>
    </row>
    <row r="453" spans="1:20" x14ac:dyDescent="0.3">
      <c r="A453">
        <v>473122303</v>
      </c>
      <c r="B453">
        <v>2445</v>
      </c>
      <c r="C453" s="14" t="s">
        <v>259</v>
      </c>
      <c r="D453">
        <v>1390005195</v>
      </c>
      <c r="E453">
        <v>5</v>
      </c>
      <c r="F453">
        <v>9</v>
      </c>
      <c r="G453">
        <v>8</v>
      </c>
      <c r="I453" s="14" t="s">
        <v>203</v>
      </c>
      <c r="J453" s="14" t="s">
        <v>92</v>
      </c>
      <c r="K453">
        <v>0</v>
      </c>
      <c r="L453" s="14" t="s">
        <v>258</v>
      </c>
      <c r="M453" s="14" t="s">
        <v>449</v>
      </c>
      <c r="N453" s="14" t="s">
        <v>386</v>
      </c>
      <c r="O453" s="14" t="s">
        <v>362</v>
      </c>
      <c r="P453" s="14" t="s">
        <v>481</v>
      </c>
      <c r="Q453" s="14" t="s">
        <v>221</v>
      </c>
      <c r="R453" s="14" t="s">
        <v>210</v>
      </c>
      <c r="S453" s="14" t="s">
        <v>224</v>
      </c>
      <c r="T453" s="14" t="s">
        <v>324</v>
      </c>
    </row>
    <row r="454" spans="1:20" x14ac:dyDescent="0.3">
      <c r="A454">
        <v>482088479</v>
      </c>
      <c r="B454">
        <v>2393</v>
      </c>
      <c r="C454" s="14" t="s">
        <v>259</v>
      </c>
      <c r="D454">
        <v>1390568205</v>
      </c>
      <c r="E454">
        <v>2</v>
      </c>
      <c r="F454">
        <v>3</v>
      </c>
      <c r="G454">
        <v>9</v>
      </c>
      <c r="I454" s="14" t="s">
        <v>138</v>
      </c>
      <c r="J454" s="14" t="s">
        <v>89</v>
      </c>
      <c r="K454">
        <v>1</v>
      </c>
      <c r="L454" s="14" t="s">
        <v>258</v>
      </c>
      <c r="M454" s="14" t="s">
        <v>449</v>
      </c>
      <c r="N454" s="14" t="s">
        <v>514</v>
      </c>
      <c r="O454" s="14" t="s">
        <v>374</v>
      </c>
      <c r="P454" s="14" t="s">
        <v>510</v>
      </c>
      <c r="Q454" s="14" t="s">
        <v>221</v>
      </c>
      <c r="R454" s="14" t="s">
        <v>210</v>
      </c>
      <c r="S454" s="14" t="s">
        <v>224</v>
      </c>
      <c r="T454" s="14" t="s">
        <v>324</v>
      </c>
    </row>
    <row r="455" spans="1:20" x14ac:dyDescent="0.3">
      <c r="A455">
        <v>483046160</v>
      </c>
      <c r="B455">
        <v>1903</v>
      </c>
      <c r="C455" s="14" t="s">
        <v>259</v>
      </c>
      <c r="D455">
        <v>1390626304</v>
      </c>
      <c r="E455">
        <v>12</v>
      </c>
      <c r="F455">
        <v>5</v>
      </c>
      <c r="G455">
        <v>10</v>
      </c>
      <c r="I455" s="14" t="s">
        <v>115</v>
      </c>
      <c r="J455" s="14" t="s">
        <v>92</v>
      </c>
      <c r="K455">
        <v>1</v>
      </c>
      <c r="L455" s="14" t="s">
        <v>258</v>
      </c>
      <c r="M455" s="14" t="s">
        <v>449</v>
      </c>
      <c r="N455" s="14" t="s">
        <v>338</v>
      </c>
      <c r="O455" s="14" t="s">
        <v>338</v>
      </c>
      <c r="P455" s="14" t="s">
        <v>503</v>
      </c>
      <c r="Q455" s="14" t="s">
        <v>215</v>
      </c>
      <c r="R455" s="14" t="s">
        <v>210</v>
      </c>
      <c r="S455" s="14" t="s">
        <v>219</v>
      </c>
      <c r="T455" s="14" t="s">
        <v>324</v>
      </c>
    </row>
    <row r="456" spans="1:20" x14ac:dyDescent="0.3">
      <c r="A456">
        <v>483408312</v>
      </c>
      <c r="B456">
        <v>1368</v>
      </c>
      <c r="C456" s="14" t="s">
        <v>259</v>
      </c>
      <c r="D456">
        <v>1390646341</v>
      </c>
      <c r="E456">
        <v>2</v>
      </c>
      <c r="F456">
        <v>9</v>
      </c>
      <c r="G456">
        <v>0</v>
      </c>
      <c r="I456" s="14" t="s">
        <v>115</v>
      </c>
      <c r="J456" s="14" t="s">
        <v>92</v>
      </c>
      <c r="K456">
        <v>0</v>
      </c>
      <c r="L456" s="14" t="s">
        <v>258</v>
      </c>
      <c r="M456" s="14" t="s">
        <v>449</v>
      </c>
      <c r="N456" s="14" t="s">
        <v>354</v>
      </c>
      <c r="O456" s="14" t="s">
        <v>360</v>
      </c>
      <c r="P456" s="14" t="s">
        <v>439</v>
      </c>
      <c r="Q456" s="14" t="s">
        <v>215</v>
      </c>
      <c r="R456" s="14" t="s">
        <v>210</v>
      </c>
      <c r="S456" s="14" t="s">
        <v>219</v>
      </c>
      <c r="T456" s="14" t="s">
        <v>324</v>
      </c>
    </row>
    <row r="457" spans="1:20" x14ac:dyDescent="0.3">
      <c r="A457">
        <v>483445186</v>
      </c>
      <c r="B457">
        <v>3076</v>
      </c>
      <c r="C457" s="14" t="s">
        <v>259</v>
      </c>
      <c r="D457">
        <v>1390647994</v>
      </c>
      <c r="E457">
        <v>12</v>
      </c>
      <c r="F457">
        <v>14</v>
      </c>
      <c r="G457">
        <v>9</v>
      </c>
      <c r="I457" s="14" t="s">
        <v>115</v>
      </c>
      <c r="J457" s="14" t="s">
        <v>92</v>
      </c>
      <c r="K457">
        <v>0</v>
      </c>
      <c r="L457" s="14" t="s">
        <v>258</v>
      </c>
      <c r="M457" s="14" t="s">
        <v>445</v>
      </c>
      <c r="N457" s="14" t="s">
        <v>344</v>
      </c>
      <c r="O457" s="14" t="s">
        <v>478</v>
      </c>
      <c r="P457" s="14" t="s">
        <v>431</v>
      </c>
      <c r="Q457" s="14" t="s">
        <v>215</v>
      </c>
      <c r="R457" s="14" t="s">
        <v>217</v>
      </c>
      <c r="S457" s="14" t="s">
        <v>219</v>
      </c>
      <c r="T457" s="14" t="s">
        <v>324</v>
      </c>
    </row>
    <row r="458" spans="1:20" x14ac:dyDescent="0.3">
      <c r="A458">
        <v>483569672</v>
      </c>
      <c r="B458">
        <v>3090</v>
      </c>
      <c r="C458" s="14" t="s">
        <v>259</v>
      </c>
      <c r="D458">
        <v>1390653065</v>
      </c>
      <c r="E458">
        <v>3</v>
      </c>
      <c r="F458">
        <v>9</v>
      </c>
      <c r="G458">
        <v>17</v>
      </c>
      <c r="I458" s="14" t="s">
        <v>138</v>
      </c>
      <c r="J458" s="14" t="s">
        <v>92</v>
      </c>
      <c r="K458">
        <v>1</v>
      </c>
      <c r="L458" s="14" t="s">
        <v>258</v>
      </c>
      <c r="M458" s="14" t="s">
        <v>445</v>
      </c>
      <c r="N458" s="14" t="s">
        <v>331</v>
      </c>
      <c r="O458" s="14" t="s">
        <v>390</v>
      </c>
      <c r="P458" s="14" t="s">
        <v>498</v>
      </c>
      <c r="Q458" s="14" t="s">
        <v>215</v>
      </c>
      <c r="R458" s="14" t="s">
        <v>217</v>
      </c>
      <c r="S458" s="14" t="s">
        <v>230</v>
      </c>
      <c r="T458" s="14" t="s">
        <v>324</v>
      </c>
    </row>
    <row r="459" spans="1:20" x14ac:dyDescent="0.3">
      <c r="A459">
        <v>484395167</v>
      </c>
      <c r="B459">
        <v>2787</v>
      </c>
      <c r="C459" s="14" t="s">
        <v>259</v>
      </c>
      <c r="D459">
        <v>1390688851</v>
      </c>
      <c r="E459">
        <v>5</v>
      </c>
      <c r="F459">
        <v>4</v>
      </c>
      <c r="G459">
        <v>11</v>
      </c>
      <c r="I459" s="14" t="s">
        <v>138</v>
      </c>
      <c r="J459" s="14" t="s">
        <v>92</v>
      </c>
      <c r="K459">
        <v>0</v>
      </c>
      <c r="L459" s="14" t="s">
        <v>258</v>
      </c>
      <c r="M459" s="14" t="s">
        <v>445</v>
      </c>
      <c r="N459" s="14" t="s">
        <v>354</v>
      </c>
      <c r="O459" s="14" t="s">
        <v>338</v>
      </c>
      <c r="P459" s="14" t="s">
        <v>431</v>
      </c>
      <c r="Q459" s="14" t="s">
        <v>215</v>
      </c>
      <c r="R459" s="14" t="s">
        <v>217</v>
      </c>
      <c r="S459" s="14" t="s">
        <v>230</v>
      </c>
      <c r="T459" s="14" t="s">
        <v>324</v>
      </c>
    </row>
    <row r="460" spans="1:20" x14ac:dyDescent="0.3">
      <c r="A460">
        <v>484437123</v>
      </c>
      <c r="B460">
        <v>2731</v>
      </c>
      <c r="C460" s="14" t="s">
        <v>259</v>
      </c>
      <c r="D460">
        <v>1390692216</v>
      </c>
      <c r="E460">
        <v>7</v>
      </c>
      <c r="F460">
        <v>5</v>
      </c>
      <c r="G460">
        <v>8</v>
      </c>
      <c r="I460" s="14" t="s">
        <v>138</v>
      </c>
      <c r="J460" s="14" t="s">
        <v>89</v>
      </c>
      <c r="K460">
        <v>1</v>
      </c>
      <c r="L460" s="14" t="s">
        <v>258</v>
      </c>
      <c r="M460" s="14" t="s">
        <v>445</v>
      </c>
      <c r="N460" s="14" t="s">
        <v>345</v>
      </c>
      <c r="O460" s="14" t="s">
        <v>354</v>
      </c>
      <c r="P460" s="14" t="s">
        <v>495</v>
      </c>
      <c r="Q460" s="14" t="s">
        <v>215</v>
      </c>
      <c r="R460" s="14" t="s">
        <v>217</v>
      </c>
      <c r="S460" s="14" t="s">
        <v>230</v>
      </c>
      <c r="T460" s="14" t="s">
        <v>324</v>
      </c>
    </row>
    <row r="461" spans="1:20" x14ac:dyDescent="0.3">
      <c r="A461">
        <v>486008093</v>
      </c>
      <c r="B461">
        <v>2778</v>
      </c>
      <c r="C461" s="14" t="s">
        <v>259</v>
      </c>
      <c r="D461">
        <v>1390779930</v>
      </c>
      <c r="E461">
        <v>12</v>
      </c>
      <c r="F461">
        <v>9</v>
      </c>
      <c r="G461">
        <v>13</v>
      </c>
      <c r="I461" s="14" t="s">
        <v>115</v>
      </c>
      <c r="J461" s="14" t="s">
        <v>89</v>
      </c>
      <c r="K461">
        <v>0</v>
      </c>
      <c r="L461" s="14" t="s">
        <v>258</v>
      </c>
      <c r="M461" s="14" t="s">
        <v>403</v>
      </c>
      <c r="N461" s="14" t="s">
        <v>331</v>
      </c>
      <c r="O461" s="14" t="s">
        <v>398</v>
      </c>
      <c r="P461" s="14" t="s">
        <v>488</v>
      </c>
      <c r="Q461" s="14" t="s">
        <v>215</v>
      </c>
      <c r="R461" s="14" t="s">
        <v>217</v>
      </c>
      <c r="S461" s="14" t="s">
        <v>230</v>
      </c>
      <c r="T461" s="14" t="s">
        <v>324</v>
      </c>
    </row>
    <row r="462" spans="1:20" x14ac:dyDescent="0.3">
      <c r="A462">
        <v>486271247</v>
      </c>
      <c r="B462">
        <v>2156</v>
      </c>
      <c r="C462" s="14" t="s">
        <v>259</v>
      </c>
      <c r="D462">
        <v>1390805445</v>
      </c>
      <c r="E462">
        <v>2</v>
      </c>
      <c r="F462">
        <v>10</v>
      </c>
      <c r="G462">
        <v>5</v>
      </c>
      <c r="I462" s="14" t="s">
        <v>168</v>
      </c>
      <c r="J462" s="14" t="s">
        <v>89</v>
      </c>
      <c r="K462">
        <v>0</v>
      </c>
      <c r="L462" s="14" t="s">
        <v>258</v>
      </c>
      <c r="M462" s="14" t="s">
        <v>368</v>
      </c>
      <c r="N462" s="14" t="s">
        <v>404</v>
      </c>
      <c r="O462" s="14" t="s">
        <v>381</v>
      </c>
      <c r="P462" s="14" t="s">
        <v>432</v>
      </c>
      <c r="Q462" s="14" t="s">
        <v>215</v>
      </c>
      <c r="R462" s="14" t="s">
        <v>217</v>
      </c>
      <c r="S462" s="14" t="s">
        <v>230</v>
      </c>
      <c r="T462" s="14" t="s">
        <v>324</v>
      </c>
    </row>
    <row r="463" spans="1:20" x14ac:dyDescent="0.3">
      <c r="A463">
        <v>486307772</v>
      </c>
      <c r="B463">
        <v>2024</v>
      </c>
      <c r="C463" s="14" t="s">
        <v>259</v>
      </c>
      <c r="D463">
        <v>1390808021</v>
      </c>
      <c r="E463">
        <v>9</v>
      </c>
      <c r="F463">
        <v>7</v>
      </c>
      <c r="G463">
        <v>21</v>
      </c>
      <c r="I463" s="14" t="s">
        <v>108</v>
      </c>
      <c r="J463" s="14" t="s">
        <v>89</v>
      </c>
      <c r="K463">
        <v>1</v>
      </c>
      <c r="L463" s="14" t="s">
        <v>258</v>
      </c>
      <c r="M463" s="14" t="s">
        <v>403</v>
      </c>
      <c r="N463" s="14" t="s">
        <v>336</v>
      </c>
      <c r="O463" s="14" t="s">
        <v>381</v>
      </c>
      <c r="P463" s="14" t="s">
        <v>493</v>
      </c>
      <c r="Q463" s="14" t="s">
        <v>215</v>
      </c>
      <c r="R463" s="14" t="s">
        <v>217</v>
      </c>
      <c r="S463" s="14" t="s">
        <v>230</v>
      </c>
      <c r="T463" s="14" t="s">
        <v>324</v>
      </c>
    </row>
    <row r="464" spans="1:20" x14ac:dyDescent="0.3">
      <c r="A464">
        <v>486409031</v>
      </c>
      <c r="B464">
        <v>2325</v>
      </c>
      <c r="C464" s="14" t="s">
        <v>259</v>
      </c>
      <c r="D464">
        <v>1390814662</v>
      </c>
      <c r="E464">
        <v>5</v>
      </c>
      <c r="F464">
        <v>12</v>
      </c>
      <c r="G464">
        <v>14</v>
      </c>
      <c r="I464" s="14" t="s">
        <v>115</v>
      </c>
      <c r="J464" s="14" t="s">
        <v>92</v>
      </c>
      <c r="K464">
        <v>0</v>
      </c>
      <c r="L464" s="14" t="s">
        <v>258</v>
      </c>
      <c r="M464" s="14" t="s">
        <v>368</v>
      </c>
      <c r="N464" s="14" t="s">
        <v>336</v>
      </c>
      <c r="O464" s="14" t="s">
        <v>374</v>
      </c>
      <c r="P464" s="14" t="s">
        <v>410</v>
      </c>
      <c r="Q464" s="14" t="s">
        <v>215</v>
      </c>
      <c r="R464" s="14" t="s">
        <v>217</v>
      </c>
      <c r="S464" s="14" t="s">
        <v>230</v>
      </c>
      <c r="T464" s="14" t="s">
        <v>324</v>
      </c>
    </row>
    <row r="465" spans="1:20" x14ac:dyDescent="0.3">
      <c r="A465">
        <v>486505213</v>
      </c>
      <c r="B465">
        <v>2366</v>
      </c>
      <c r="C465" s="14" t="s">
        <v>259</v>
      </c>
      <c r="D465">
        <v>1390820305</v>
      </c>
      <c r="E465">
        <v>10</v>
      </c>
      <c r="F465">
        <v>5</v>
      </c>
      <c r="G465">
        <v>17</v>
      </c>
      <c r="I465" s="14" t="s">
        <v>115</v>
      </c>
      <c r="J465" s="14" t="s">
        <v>89</v>
      </c>
      <c r="K465">
        <v>1</v>
      </c>
      <c r="L465" s="14" t="s">
        <v>258</v>
      </c>
      <c r="M465" s="14" t="s">
        <v>368</v>
      </c>
      <c r="N465" s="14" t="s">
        <v>350</v>
      </c>
      <c r="O465" s="14" t="s">
        <v>398</v>
      </c>
      <c r="P465" s="14" t="s">
        <v>493</v>
      </c>
      <c r="Q465" s="14" t="s">
        <v>215</v>
      </c>
      <c r="R465" s="14" t="s">
        <v>217</v>
      </c>
      <c r="S465" s="14" t="s">
        <v>230</v>
      </c>
      <c r="T465" s="14" t="s">
        <v>324</v>
      </c>
    </row>
    <row r="466" spans="1:20" x14ac:dyDescent="0.3">
      <c r="A466">
        <v>489336632</v>
      </c>
      <c r="B466">
        <v>2456</v>
      </c>
      <c r="C466" s="14" t="s">
        <v>259</v>
      </c>
      <c r="D466">
        <v>1390993491</v>
      </c>
      <c r="E466">
        <v>7</v>
      </c>
      <c r="F466">
        <v>10</v>
      </c>
      <c r="G466">
        <v>6</v>
      </c>
      <c r="I466" s="14" t="s">
        <v>141</v>
      </c>
      <c r="J466" s="14" t="s">
        <v>92</v>
      </c>
      <c r="K466">
        <v>0</v>
      </c>
      <c r="L466" s="14" t="s">
        <v>258</v>
      </c>
      <c r="M466" s="14" t="s">
        <v>325</v>
      </c>
      <c r="N466" s="14" t="s">
        <v>405</v>
      </c>
      <c r="O466" s="14" t="s">
        <v>514</v>
      </c>
      <c r="P466" s="14" t="s">
        <v>440</v>
      </c>
      <c r="Q466" s="14" t="s">
        <v>215</v>
      </c>
      <c r="R466" s="14" t="s">
        <v>217</v>
      </c>
      <c r="S466" s="14" t="s">
        <v>230</v>
      </c>
      <c r="T466" s="14" t="s">
        <v>324</v>
      </c>
    </row>
    <row r="467" spans="1:20" x14ac:dyDescent="0.3">
      <c r="A467">
        <v>489415517</v>
      </c>
      <c r="B467">
        <v>2555</v>
      </c>
      <c r="C467" s="14" t="s">
        <v>259</v>
      </c>
      <c r="D467">
        <v>1390997087</v>
      </c>
      <c r="E467">
        <v>9</v>
      </c>
      <c r="F467">
        <v>4</v>
      </c>
      <c r="G467">
        <v>12</v>
      </c>
      <c r="I467" s="14" t="s">
        <v>164</v>
      </c>
      <c r="J467" s="14" t="s">
        <v>89</v>
      </c>
      <c r="K467">
        <v>1</v>
      </c>
      <c r="L467" s="14" t="s">
        <v>258</v>
      </c>
      <c r="M467" s="14" t="s">
        <v>368</v>
      </c>
      <c r="N467" s="14" t="s">
        <v>346</v>
      </c>
      <c r="O467" s="14" t="s">
        <v>362</v>
      </c>
      <c r="P467" s="14" t="s">
        <v>518</v>
      </c>
      <c r="Q467" s="14" t="s">
        <v>215</v>
      </c>
      <c r="R467" s="14" t="s">
        <v>217</v>
      </c>
      <c r="S467" s="14" t="s">
        <v>230</v>
      </c>
      <c r="T467" s="14" t="s">
        <v>324</v>
      </c>
    </row>
    <row r="468" spans="1:20" x14ac:dyDescent="0.3">
      <c r="A468">
        <v>491088091</v>
      </c>
      <c r="B468">
        <v>1727</v>
      </c>
      <c r="C468" s="14" t="s">
        <v>259</v>
      </c>
      <c r="D468">
        <v>1391078632</v>
      </c>
      <c r="E468">
        <v>5</v>
      </c>
      <c r="F468">
        <v>3</v>
      </c>
      <c r="G468">
        <v>12</v>
      </c>
      <c r="I468" s="14" t="s">
        <v>130</v>
      </c>
      <c r="J468" s="14" t="s">
        <v>89</v>
      </c>
      <c r="K468">
        <v>1</v>
      </c>
      <c r="L468" s="14" t="s">
        <v>258</v>
      </c>
      <c r="M468" s="14" t="s">
        <v>403</v>
      </c>
      <c r="N468" s="14" t="s">
        <v>351</v>
      </c>
      <c r="O468" s="14" t="s">
        <v>398</v>
      </c>
      <c r="P468" s="14" t="s">
        <v>500</v>
      </c>
      <c r="Q468" s="14" t="s">
        <v>215</v>
      </c>
      <c r="R468" s="14" t="s">
        <v>217</v>
      </c>
      <c r="S468" s="14" t="s">
        <v>230</v>
      </c>
      <c r="T468" s="14" t="s">
        <v>324</v>
      </c>
    </row>
    <row r="469" spans="1:20" x14ac:dyDescent="0.3">
      <c r="A469">
        <v>492988186</v>
      </c>
      <c r="B469">
        <v>3267</v>
      </c>
      <c r="C469" s="14" t="s">
        <v>259</v>
      </c>
      <c r="D469">
        <v>1391166932</v>
      </c>
      <c r="E469">
        <v>4</v>
      </c>
      <c r="F469">
        <v>9</v>
      </c>
      <c r="G469">
        <v>18</v>
      </c>
      <c r="I469" s="14" t="s">
        <v>133</v>
      </c>
      <c r="J469" s="14" t="s">
        <v>89</v>
      </c>
      <c r="K469">
        <v>0</v>
      </c>
      <c r="L469" s="14" t="s">
        <v>258</v>
      </c>
      <c r="M469" s="14" t="s">
        <v>368</v>
      </c>
      <c r="N469" s="14" t="s">
        <v>209</v>
      </c>
      <c r="O469" s="14" t="s">
        <v>374</v>
      </c>
      <c r="P469" s="14" t="s">
        <v>470</v>
      </c>
      <c r="Q469" s="14" t="s">
        <v>215</v>
      </c>
      <c r="R469" s="14" t="s">
        <v>217</v>
      </c>
      <c r="S469" s="14" t="s">
        <v>230</v>
      </c>
      <c r="T469" s="14" t="s">
        <v>324</v>
      </c>
    </row>
    <row r="470" spans="1:20" x14ac:dyDescent="0.3">
      <c r="A470">
        <v>493095314</v>
      </c>
      <c r="B470">
        <v>1421</v>
      </c>
      <c r="C470" s="14" t="s">
        <v>259</v>
      </c>
      <c r="D470">
        <v>1391170816</v>
      </c>
      <c r="E470">
        <v>0</v>
      </c>
      <c r="F470">
        <v>3</v>
      </c>
      <c r="G470">
        <v>0</v>
      </c>
      <c r="I470" s="14" t="s">
        <v>147</v>
      </c>
      <c r="J470" s="14" t="s">
        <v>89</v>
      </c>
      <c r="K470">
        <v>0</v>
      </c>
      <c r="L470" s="14" t="s">
        <v>258</v>
      </c>
      <c r="M470" s="14" t="s">
        <v>325</v>
      </c>
      <c r="N470" s="14" t="s">
        <v>348</v>
      </c>
      <c r="O470" s="14" t="s">
        <v>354</v>
      </c>
      <c r="P470" s="14" t="s">
        <v>515</v>
      </c>
      <c r="Q470" s="14" t="s">
        <v>215</v>
      </c>
      <c r="R470" s="14" t="s">
        <v>217</v>
      </c>
      <c r="S470" s="14" t="s">
        <v>232</v>
      </c>
      <c r="T470" s="14" t="s">
        <v>324</v>
      </c>
    </row>
    <row r="471" spans="1:20" x14ac:dyDescent="0.3">
      <c r="A471">
        <v>493165427</v>
      </c>
      <c r="B471">
        <v>2625</v>
      </c>
      <c r="C471" s="14" t="s">
        <v>259</v>
      </c>
      <c r="D471">
        <v>1391173293</v>
      </c>
      <c r="E471">
        <v>8</v>
      </c>
      <c r="F471">
        <v>11</v>
      </c>
      <c r="G471">
        <v>10</v>
      </c>
      <c r="I471" s="14" t="s">
        <v>115</v>
      </c>
      <c r="J471" s="14" t="s">
        <v>89</v>
      </c>
      <c r="K471">
        <v>0</v>
      </c>
      <c r="L471" s="14" t="s">
        <v>258</v>
      </c>
      <c r="M471" s="14" t="s">
        <v>325</v>
      </c>
      <c r="N471" s="14" t="s">
        <v>355</v>
      </c>
      <c r="O471" s="14" t="s">
        <v>338</v>
      </c>
      <c r="P471" s="14" t="s">
        <v>515</v>
      </c>
      <c r="Q471" s="14" t="s">
        <v>210</v>
      </c>
      <c r="R471" s="14" t="s">
        <v>217</v>
      </c>
      <c r="S471" s="14" t="s">
        <v>232</v>
      </c>
      <c r="T471" s="14" t="s">
        <v>324</v>
      </c>
    </row>
    <row r="472" spans="1:20" x14ac:dyDescent="0.3">
      <c r="A472">
        <v>494043292</v>
      </c>
      <c r="B472">
        <v>1434</v>
      </c>
      <c r="C472" s="14" t="s">
        <v>259</v>
      </c>
      <c r="D472">
        <v>1391209976</v>
      </c>
      <c r="E472">
        <v>16</v>
      </c>
      <c r="F472">
        <v>1</v>
      </c>
      <c r="G472">
        <v>4</v>
      </c>
      <c r="I472" s="14" t="s">
        <v>115</v>
      </c>
      <c r="J472" s="14" t="s">
        <v>92</v>
      </c>
      <c r="K472">
        <v>1</v>
      </c>
      <c r="L472" s="14" t="s">
        <v>258</v>
      </c>
      <c r="M472" s="14" t="s">
        <v>325</v>
      </c>
      <c r="N472" s="14" t="s">
        <v>342</v>
      </c>
      <c r="O472" s="14" t="s">
        <v>345</v>
      </c>
      <c r="P472" s="14" t="s">
        <v>433</v>
      </c>
      <c r="Q472" s="14" t="s">
        <v>216</v>
      </c>
      <c r="R472" s="14" t="s">
        <v>217</v>
      </c>
      <c r="S472" s="14" t="s">
        <v>232</v>
      </c>
      <c r="T472" s="14" t="s">
        <v>324</v>
      </c>
    </row>
    <row r="473" spans="1:20" x14ac:dyDescent="0.3">
      <c r="A473">
        <v>494293692</v>
      </c>
      <c r="B473">
        <v>3376</v>
      </c>
      <c r="C473" s="14" t="s">
        <v>259</v>
      </c>
      <c r="D473">
        <v>1391231656</v>
      </c>
      <c r="E473">
        <v>10</v>
      </c>
      <c r="F473">
        <v>17</v>
      </c>
      <c r="G473">
        <v>15</v>
      </c>
      <c r="I473" s="14" t="s">
        <v>115</v>
      </c>
      <c r="J473" s="14" t="s">
        <v>92</v>
      </c>
      <c r="K473">
        <v>1</v>
      </c>
      <c r="L473" s="14" t="s">
        <v>258</v>
      </c>
      <c r="M473" s="14" t="s">
        <v>368</v>
      </c>
      <c r="N473" s="14" t="s">
        <v>209</v>
      </c>
      <c r="O473" s="14" t="s">
        <v>331</v>
      </c>
      <c r="P473" s="14" t="s">
        <v>438</v>
      </c>
      <c r="Q473" s="14" t="s">
        <v>216</v>
      </c>
      <c r="R473" s="14" t="s">
        <v>215</v>
      </c>
      <c r="S473" s="14" t="s">
        <v>232</v>
      </c>
      <c r="T473" s="14" t="s">
        <v>324</v>
      </c>
    </row>
    <row r="474" spans="1:20" x14ac:dyDescent="0.3">
      <c r="A474">
        <v>495796933</v>
      </c>
      <c r="B474">
        <v>2420</v>
      </c>
      <c r="C474" s="14" t="s">
        <v>259</v>
      </c>
      <c r="D474">
        <v>1391297479</v>
      </c>
      <c r="E474">
        <v>17</v>
      </c>
      <c r="F474">
        <v>7</v>
      </c>
      <c r="G474">
        <v>22</v>
      </c>
      <c r="I474" s="14" t="s">
        <v>115</v>
      </c>
      <c r="J474" s="14" t="s">
        <v>92</v>
      </c>
      <c r="K474">
        <v>1</v>
      </c>
      <c r="L474" s="14" t="s">
        <v>258</v>
      </c>
      <c r="M474" s="14" t="s">
        <v>368</v>
      </c>
      <c r="N474" s="14" t="s">
        <v>478</v>
      </c>
      <c r="O474" s="14" t="s">
        <v>398</v>
      </c>
      <c r="P474" s="14" t="s">
        <v>442</v>
      </c>
      <c r="Q474" s="14" t="s">
        <v>215</v>
      </c>
      <c r="R474" s="14" t="s">
        <v>215</v>
      </c>
      <c r="S474" s="14" t="s">
        <v>229</v>
      </c>
      <c r="T474" s="14" t="s">
        <v>324</v>
      </c>
    </row>
    <row r="475" spans="1:20" x14ac:dyDescent="0.3">
      <c r="A475">
        <v>496060355</v>
      </c>
      <c r="B475">
        <v>2065</v>
      </c>
      <c r="C475" s="14" t="s">
        <v>259</v>
      </c>
      <c r="D475">
        <v>1391318763</v>
      </c>
      <c r="E475">
        <v>5</v>
      </c>
      <c r="F475">
        <v>10</v>
      </c>
      <c r="G475">
        <v>8</v>
      </c>
      <c r="I475" s="14" t="s">
        <v>115</v>
      </c>
      <c r="J475" s="14" t="s">
        <v>89</v>
      </c>
      <c r="K475">
        <v>0</v>
      </c>
      <c r="L475" s="14" t="s">
        <v>258</v>
      </c>
      <c r="M475" s="14" t="s">
        <v>325</v>
      </c>
      <c r="N475" s="14" t="s">
        <v>354</v>
      </c>
      <c r="O475" s="14" t="s">
        <v>361</v>
      </c>
      <c r="P475" s="14" t="s">
        <v>493</v>
      </c>
      <c r="Q475" s="14" t="s">
        <v>215</v>
      </c>
      <c r="R475" s="14" t="s">
        <v>215</v>
      </c>
      <c r="S475" s="14" t="s">
        <v>229</v>
      </c>
      <c r="T475" s="14" t="s">
        <v>324</v>
      </c>
    </row>
    <row r="476" spans="1:20" x14ac:dyDescent="0.3">
      <c r="A476">
        <v>496103122</v>
      </c>
      <c r="B476">
        <v>3371</v>
      </c>
      <c r="C476" s="14" t="s">
        <v>259</v>
      </c>
      <c r="D476">
        <v>1391321257</v>
      </c>
      <c r="E476">
        <v>17</v>
      </c>
      <c r="F476">
        <v>12</v>
      </c>
      <c r="G476">
        <v>8</v>
      </c>
      <c r="I476" s="14" t="s">
        <v>115</v>
      </c>
      <c r="J476" s="14" t="s">
        <v>92</v>
      </c>
      <c r="K476">
        <v>1</v>
      </c>
      <c r="L476" s="14" t="s">
        <v>258</v>
      </c>
      <c r="M476" s="14" t="s">
        <v>368</v>
      </c>
      <c r="N476" s="14" t="s">
        <v>388</v>
      </c>
      <c r="O476" s="14" t="s">
        <v>514</v>
      </c>
      <c r="P476" s="14" t="s">
        <v>483</v>
      </c>
      <c r="Q476" s="14" t="s">
        <v>215</v>
      </c>
      <c r="R476" s="14" t="s">
        <v>215</v>
      </c>
      <c r="S476" s="14" t="s">
        <v>229</v>
      </c>
      <c r="T476" s="14" t="s">
        <v>324</v>
      </c>
    </row>
    <row r="477" spans="1:20" x14ac:dyDescent="0.3">
      <c r="A477">
        <v>496482126</v>
      </c>
      <c r="B477">
        <v>1344</v>
      </c>
      <c r="C477" s="14" t="s">
        <v>259</v>
      </c>
      <c r="D477">
        <v>1391338485</v>
      </c>
      <c r="E477">
        <v>0</v>
      </c>
      <c r="F477">
        <v>7</v>
      </c>
      <c r="G477">
        <v>1</v>
      </c>
      <c r="I477" s="14" t="s">
        <v>158</v>
      </c>
      <c r="J477" s="14" t="s">
        <v>89</v>
      </c>
      <c r="K477">
        <v>0</v>
      </c>
      <c r="L477" s="14" t="s">
        <v>258</v>
      </c>
      <c r="M477" s="14" t="s">
        <v>368</v>
      </c>
      <c r="N477" s="14" t="s">
        <v>344</v>
      </c>
      <c r="O477" s="14" t="s">
        <v>478</v>
      </c>
      <c r="P477" s="14" t="s">
        <v>493</v>
      </c>
      <c r="Q477" s="14" t="s">
        <v>215</v>
      </c>
      <c r="R477" s="14" t="s">
        <v>215</v>
      </c>
      <c r="S477" s="14" t="s">
        <v>229</v>
      </c>
      <c r="T477" s="14" t="s">
        <v>324</v>
      </c>
    </row>
    <row r="478" spans="1:20" x14ac:dyDescent="0.3">
      <c r="A478">
        <v>496539566</v>
      </c>
      <c r="B478">
        <v>2122</v>
      </c>
      <c r="C478" s="14" t="s">
        <v>259</v>
      </c>
      <c r="D478">
        <v>1391340730</v>
      </c>
      <c r="E478">
        <v>3</v>
      </c>
      <c r="F478">
        <v>13</v>
      </c>
      <c r="G478">
        <v>9</v>
      </c>
      <c r="I478" s="14" t="s">
        <v>108</v>
      </c>
      <c r="J478" s="14" t="s">
        <v>89</v>
      </c>
      <c r="K478">
        <v>0</v>
      </c>
      <c r="L478" s="14" t="s">
        <v>258</v>
      </c>
      <c r="M478" s="14" t="s">
        <v>325</v>
      </c>
      <c r="N478" s="14" t="s">
        <v>344</v>
      </c>
      <c r="O478" s="14" t="s">
        <v>361</v>
      </c>
      <c r="P478" s="14" t="s">
        <v>515</v>
      </c>
      <c r="Q478" s="14" t="s">
        <v>215</v>
      </c>
      <c r="R478" s="14" t="s">
        <v>215</v>
      </c>
      <c r="S478" s="14" t="s">
        <v>229</v>
      </c>
      <c r="T478" s="14" t="s">
        <v>324</v>
      </c>
    </row>
    <row r="479" spans="1:20" x14ac:dyDescent="0.3">
      <c r="A479">
        <v>498060557</v>
      </c>
      <c r="B479">
        <v>1731</v>
      </c>
      <c r="C479" s="14" t="s">
        <v>259</v>
      </c>
      <c r="D479">
        <v>1391424590</v>
      </c>
      <c r="E479">
        <v>0</v>
      </c>
      <c r="F479">
        <v>9</v>
      </c>
      <c r="G479">
        <v>7</v>
      </c>
      <c r="I479" s="14" t="s">
        <v>141</v>
      </c>
      <c r="J479" s="14" t="s">
        <v>92</v>
      </c>
      <c r="K479">
        <v>0</v>
      </c>
      <c r="L479" s="14" t="s">
        <v>258</v>
      </c>
      <c r="M479" s="14" t="s">
        <v>325</v>
      </c>
      <c r="N479" s="14" t="s">
        <v>360</v>
      </c>
      <c r="O479" s="14" t="s">
        <v>417</v>
      </c>
      <c r="P479" s="14" t="s">
        <v>488</v>
      </c>
      <c r="Q479" s="14" t="s">
        <v>215</v>
      </c>
      <c r="R479" s="14" t="s">
        <v>215</v>
      </c>
      <c r="S479" s="14" t="s">
        <v>229</v>
      </c>
      <c r="T479" s="14" t="s">
        <v>324</v>
      </c>
    </row>
    <row r="480" spans="1:20" x14ac:dyDescent="0.3">
      <c r="A480">
        <v>499522453</v>
      </c>
      <c r="B480">
        <v>2603</v>
      </c>
      <c r="C480" s="14" t="s">
        <v>259</v>
      </c>
      <c r="D480">
        <v>1391512664</v>
      </c>
      <c r="E480">
        <v>15</v>
      </c>
      <c r="F480">
        <v>8</v>
      </c>
      <c r="G480">
        <v>23</v>
      </c>
      <c r="I480" s="14" t="s">
        <v>115</v>
      </c>
      <c r="J480" s="14" t="s">
        <v>92</v>
      </c>
      <c r="K480">
        <v>1</v>
      </c>
      <c r="L480" s="14" t="s">
        <v>258</v>
      </c>
      <c r="M480" s="14" t="s">
        <v>325</v>
      </c>
      <c r="N480" s="14" t="s">
        <v>398</v>
      </c>
      <c r="O480" s="14" t="s">
        <v>446</v>
      </c>
      <c r="P480" s="14" t="s">
        <v>482</v>
      </c>
      <c r="Q480" s="14" t="s">
        <v>215</v>
      </c>
      <c r="R480" s="14" t="s">
        <v>215</v>
      </c>
      <c r="S480" s="14" t="s">
        <v>230</v>
      </c>
      <c r="T480" s="14" t="s">
        <v>324</v>
      </c>
    </row>
    <row r="481" spans="1:20" x14ac:dyDescent="0.3">
      <c r="A481">
        <v>500946238</v>
      </c>
      <c r="B481">
        <v>2192</v>
      </c>
      <c r="C481" s="14" t="s">
        <v>259</v>
      </c>
      <c r="D481">
        <v>1391598988</v>
      </c>
      <c r="E481">
        <v>17</v>
      </c>
      <c r="F481">
        <v>5</v>
      </c>
      <c r="G481">
        <v>7</v>
      </c>
      <c r="I481" s="14" t="s">
        <v>115</v>
      </c>
      <c r="J481" s="14" t="s">
        <v>92</v>
      </c>
      <c r="K481">
        <v>1</v>
      </c>
      <c r="L481" s="14" t="s">
        <v>258</v>
      </c>
      <c r="M481" s="14" t="s">
        <v>368</v>
      </c>
      <c r="N481" s="14" t="s">
        <v>361</v>
      </c>
      <c r="O481" s="14" t="s">
        <v>388</v>
      </c>
      <c r="P481" s="14" t="s">
        <v>516</v>
      </c>
      <c r="Q481" s="14" t="s">
        <v>215</v>
      </c>
      <c r="R481" s="14" t="s">
        <v>215</v>
      </c>
      <c r="S481" s="14" t="s">
        <v>230</v>
      </c>
      <c r="T481" s="14" t="s">
        <v>324</v>
      </c>
    </row>
    <row r="482" spans="1:20" x14ac:dyDescent="0.3">
      <c r="A482">
        <v>503699764</v>
      </c>
      <c r="B482">
        <v>803</v>
      </c>
      <c r="C482" s="14" t="s">
        <v>259</v>
      </c>
      <c r="D482">
        <v>1391681977</v>
      </c>
      <c r="E482">
        <v>1</v>
      </c>
      <c r="F482">
        <v>0</v>
      </c>
      <c r="G482">
        <v>0</v>
      </c>
      <c r="I482" s="14" t="s">
        <v>121</v>
      </c>
      <c r="J482" s="14" t="s">
        <v>92</v>
      </c>
      <c r="K482">
        <v>0</v>
      </c>
      <c r="L482" s="14" t="s">
        <v>259</v>
      </c>
      <c r="M482" s="14" t="s">
        <v>368</v>
      </c>
      <c r="N482" s="14" t="s">
        <v>335</v>
      </c>
      <c r="O482" s="14" t="s">
        <v>381</v>
      </c>
      <c r="P482" s="14" t="s">
        <v>515</v>
      </c>
      <c r="Q482" s="14" t="s">
        <v>215</v>
      </c>
      <c r="R482" s="14" t="s">
        <v>215</v>
      </c>
      <c r="S482" s="14" t="s">
        <v>230</v>
      </c>
      <c r="T482" s="14" t="s">
        <v>324</v>
      </c>
    </row>
    <row r="483" spans="1:20" x14ac:dyDescent="0.3">
      <c r="A483">
        <v>503753551</v>
      </c>
      <c r="B483">
        <v>2768</v>
      </c>
      <c r="C483" s="14" t="s">
        <v>259</v>
      </c>
      <c r="D483">
        <v>1391682994</v>
      </c>
      <c r="E483">
        <v>3</v>
      </c>
      <c r="F483">
        <v>10</v>
      </c>
      <c r="G483">
        <v>14</v>
      </c>
      <c r="I483" s="14" t="s">
        <v>88</v>
      </c>
      <c r="J483" s="14" t="s">
        <v>92</v>
      </c>
      <c r="K483">
        <v>1</v>
      </c>
      <c r="L483" s="14" t="s">
        <v>258</v>
      </c>
      <c r="M483" s="14" t="s">
        <v>368</v>
      </c>
      <c r="N483" s="14" t="s">
        <v>390</v>
      </c>
      <c r="O483" s="14" t="s">
        <v>374</v>
      </c>
      <c r="P483" s="14" t="s">
        <v>439</v>
      </c>
      <c r="Q483" s="14" t="s">
        <v>215</v>
      </c>
      <c r="R483" s="14" t="s">
        <v>215</v>
      </c>
      <c r="S483" s="14" t="s">
        <v>230</v>
      </c>
      <c r="T483" s="14" t="s">
        <v>324</v>
      </c>
    </row>
    <row r="484" spans="1:20" x14ac:dyDescent="0.3">
      <c r="A484">
        <v>503968945</v>
      </c>
      <c r="B484">
        <v>2907</v>
      </c>
      <c r="C484" s="14" t="s">
        <v>259</v>
      </c>
      <c r="D484">
        <v>1391686378</v>
      </c>
      <c r="E484">
        <v>6</v>
      </c>
      <c r="F484">
        <v>5</v>
      </c>
      <c r="G484">
        <v>30</v>
      </c>
      <c r="I484" s="14" t="s">
        <v>137</v>
      </c>
      <c r="J484" s="14" t="s">
        <v>89</v>
      </c>
      <c r="K484">
        <v>1</v>
      </c>
      <c r="L484" s="14" t="s">
        <v>258</v>
      </c>
      <c r="M484" s="14" t="s">
        <v>403</v>
      </c>
      <c r="N484" s="14" t="s">
        <v>381</v>
      </c>
      <c r="O484" s="14" t="s">
        <v>338</v>
      </c>
      <c r="P484" s="14" t="s">
        <v>436</v>
      </c>
      <c r="Q484" s="14" t="s">
        <v>215</v>
      </c>
      <c r="R484" s="14" t="s">
        <v>215</v>
      </c>
      <c r="S484" s="14" t="s">
        <v>225</v>
      </c>
      <c r="T484" s="14" t="s">
        <v>324</v>
      </c>
    </row>
    <row r="485" spans="1:20" x14ac:dyDescent="0.3">
      <c r="A485">
        <v>508774452</v>
      </c>
      <c r="B485">
        <v>1828</v>
      </c>
      <c r="C485" s="14" t="s">
        <v>259</v>
      </c>
      <c r="D485">
        <v>1391813514</v>
      </c>
      <c r="E485">
        <v>5</v>
      </c>
      <c r="F485">
        <v>5</v>
      </c>
      <c r="G485">
        <v>8</v>
      </c>
      <c r="I485" s="14" t="s">
        <v>177</v>
      </c>
      <c r="J485" s="14" t="s">
        <v>89</v>
      </c>
      <c r="K485">
        <v>0</v>
      </c>
      <c r="L485" s="14" t="s">
        <v>259</v>
      </c>
      <c r="M485" s="14" t="s">
        <v>368</v>
      </c>
      <c r="N485" s="14" t="s">
        <v>354</v>
      </c>
      <c r="O485" s="14" t="s">
        <v>338</v>
      </c>
      <c r="P485" s="14" t="s">
        <v>515</v>
      </c>
      <c r="Q485" s="14" t="s">
        <v>215</v>
      </c>
      <c r="R485" s="14" t="s">
        <v>215</v>
      </c>
      <c r="S485" s="14" t="s">
        <v>225</v>
      </c>
      <c r="T485" s="14" t="s">
        <v>324</v>
      </c>
    </row>
    <row r="486" spans="1:20" x14ac:dyDescent="0.3">
      <c r="A486">
        <v>509737622</v>
      </c>
      <c r="B486">
        <v>3362</v>
      </c>
      <c r="C486" s="14" t="s">
        <v>259</v>
      </c>
      <c r="D486">
        <v>1391853022</v>
      </c>
      <c r="E486">
        <v>6</v>
      </c>
      <c r="F486">
        <v>10</v>
      </c>
      <c r="G486">
        <v>12</v>
      </c>
      <c r="I486" s="14" t="s">
        <v>169</v>
      </c>
      <c r="J486" s="14" t="s">
        <v>89</v>
      </c>
      <c r="K486">
        <v>0</v>
      </c>
      <c r="L486" s="14" t="s">
        <v>258</v>
      </c>
      <c r="M486" s="14" t="s">
        <v>368</v>
      </c>
      <c r="N486" s="14" t="s">
        <v>341</v>
      </c>
      <c r="O486" s="14" t="s">
        <v>338</v>
      </c>
      <c r="P486" s="14" t="s">
        <v>218</v>
      </c>
      <c r="Q486" s="14" t="s">
        <v>215</v>
      </c>
      <c r="R486" s="14" t="s">
        <v>215</v>
      </c>
      <c r="S486" s="14" t="s">
        <v>225</v>
      </c>
      <c r="T486" s="14" t="s">
        <v>324</v>
      </c>
    </row>
    <row r="487" spans="1:20" x14ac:dyDescent="0.3">
      <c r="A487">
        <v>510016113</v>
      </c>
      <c r="B487">
        <v>2667</v>
      </c>
      <c r="C487" s="14" t="s">
        <v>259</v>
      </c>
      <c r="D487">
        <v>1391860499</v>
      </c>
      <c r="E487">
        <v>13</v>
      </c>
      <c r="F487">
        <v>5</v>
      </c>
      <c r="G487">
        <v>9</v>
      </c>
      <c r="I487" s="14" t="s">
        <v>109</v>
      </c>
      <c r="J487" s="14" t="s">
        <v>92</v>
      </c>
      <c r="K487">
        <v>1</v>
      </c>
      <c r="L487" s="14" t="s">
        <v>258</v>
      </c>
      <c r="M487" s="14" t="s">
        <v>368</v>
      </c>
      <c r="N487" s="14" t="s">
        <v>344</v>
      </c>
      <c r="O487" s="14" t="s">
        <v>331</v>
      </c>
      <c r="P487" s="14" t="s">
        <v>410</v>
      </c>
      <c r="Q487" s="14" t="s">
        <v>215</v>
      </c>
      <c r="R487" s="14" t="s">
        <v>215</v>
      </c>
      <c r="S487" s="14" t="s">
        <v>225</v>
      </c>
      <c r="T487" s="14" t="s">
        <v>324</v>
      </c>
    </row>
    <row r="488" spans="1:20" x14ac:dyDescent="0.3">
      <c r="A488">
        <v>510149418</v>
      </c>
      <c r="B488">
        <v>2962</v>
      </c>
      <c r="C488" s="14" t="s">
        <v>259</v>
      </c>
      <c r="D488">
        <v>1391863801</v>
      </c>
      <c r="E488">
        <v>6</v>
      </c>
      <c r="F488">
        <v>15</v>
      </c>
      <c r="G488">
        <v>19</v>
      </c>
      <c r="I488" s="14" t="s">
        <v>166</v>
      </c>
      <c r="J488" s="14" t="s">
        <v>89</v>
      </c>
      <c r="K488">
        <v>0</v>
      </c>
      <c r="L488" s="14" t="s">
        <v>258</v>
      </c>
      <c r="M488" s="14" t="s">
        <v>325</v>
      </c>
      <c r="N488" s="14" t="s">
        <v>390</v>
      </c>
      <c r="O488" s="14" t="s">
        <v>514</v>
      </c>
      <c r="P488" s="14" t="s">
        <v>442</v>
      </c>
      <c r="Q488" s="14" t="s">
        <v>215</v>
      </c>
      <c r="R488" s="14" t="s">
        <v>215</v>
      </c>
      <c r="S488" s="14" t="s">
        <v>225</v>
      </c>
      <c r="T488" s="14" t="s">
        <v>324</v>
      </c>
    </row>
    <row r="489" spans="1:20" x14ac:dyDescent="0.3">
      <c r="A489">
        <v>511349579</v>
      </c>
      <c r="B489">
        <v>2859</v>
      </c>
      <c r="C489" s="14" t="s">
        <v>259</v>
      </c>
      <c r="D489">
        <v>1391899306</v>
      </c>
      <c r="E489">
        <v>16</v>
      </c>
      <c r="F489">
        <v>9</v>
      </c>
      <c r="G489">
        <v>23</v>
      </c>
      <c r="I489" s="14" t="s">
        <v>115</v>
      </c>
      <c r="J489" s="14" t="s">
        <v>92</v>
      </c>
      <c r="K489">
        <v>1</v>
      </c>
      <c r="L489" s="14" t="s">
        <v>258</v>
      </c>
      <c r="M489" s="14" t="s">
        <v>368</v>
      </c>
      <c r="N489" s="14" t="s">
        <v>417</v>
      </c>
      <c r="O489" s="14" t="s">
        <v>514</v>
      </c>
      <c r="P489" s="14" t="s">
        <v>497</v>
      </c>
      <c r="Q489" s="14" t="s">
        <v>215</v>
      </c>
      <c r="R489" s="14" t="s">
        <v>215</v>
      </c>
      <c r="S489" s="14" t="s">
        <v>225</v>
      </c>
      <c r="T489" s="14" t="s">
        <v>324</v>
      </c>
    </row>
    <row r="490" spans="1:20" x14ac:dyDescent="0.3">
      <c r="A490">
        <v>513548577</v>
      </c>
      <c r="B490">
        <v>3280</v>
      </c>
      <c r="C490" s="14" t="s">
        <v>259</v>
      </c>
      <c r="D490">
        <v>1392024987</v>
      </c>
      <c r="E490">
        <v>15</v>
      </c>
      <c r="F490">
        <v>9</v>
      </c>
      <c r="G490">
        <v>12</v>
      </c>
      <c r="I490" s="14" t="s">
        <v>160</v>
      </c>
      <c r="J490" s="14" t="s">
        <v>89</v>
      </c>
      <c r="K490">
        <v>1</v>
      </c>
      <c r="L490" s="14" t="s">
        <v>258</v>
      </c>
      <c r="M490" s="14" t="s">
        <v>403</v>
      </c>
      <c r="N490" s="14" t="s">
        <v>367</v>
      </c>
      <c r="O490" s="14" t="s">
        <v>386</v>
      </c>
      <c r="P490" s="14" t="s">
        <v>499</v>
      </c>
      <c r="Q490" s="14" t="s">
        <v>215</v>
      </c>
      <c r="R490" s="14" t="s">
        <v>215</v>
      </c>
      <c r="S490" s="14" t="s">
        <v>225</v>
      </c>
      <c r="T490" s="14" t="s">
        <v>324</v>
      </c>
    </row>
    <row r="491" spans="1:20" x14ac:dyDescent="0.3">
      <c r="A491">
        <v>513623513</v>
      </c>
      <c r="B491">
        <v>2494</v>
      </c>
      <c r="C491" s="14" t="s">
        <v>259</v>
      </c>
      <c r="D491">
        <v>1392029294</v>
      </c>
      <c r="E491">
        <v>4</v>
      </c>
      <c r="F491">
        <v>9</v>
      </c>
      <c r="G491">
        <v>16</v>
      </c>
      <c r="I491" s="14" t="s">
        <v>152</v>
      </c>
      <c r="J491" s="14" t="s">
        <v>89</v>
      </c>
      <c r="K491">
        <v>0</v>
      </c>
      <c r="L491" s="14" t="s">
        <v>258</v>
      </c>
      <c r="M491" s="14" t="s">
        <v>403</v>
      </c>
      <c r="N491" s="14" t="s">
        <v>380</v>
      </c>
      <c r="O491" s="14" t="s">
        <v>422</v>
      </c>
      <c r="P491" s="14" t="s">
        <v>461</v>
      </c>
      <c r="Q491" s="14" t="s">
        <v>215</v>
      </c>
      <c r="R491" s="14" t="s">
        <v>215</v>
      </c>
      <c r="S491" s="14" t="s">
        <v>225</v>
      </c>
      <c r="T491" s="14" t="s">
        <v>324</v>
      </c>
    </row>
    <row r="492" spans="1:20" x14ac:dyDescent="0.3">
      <c r="A492">
        <v>516515028</v>
      </c>
      <c r="B492">
        <v>2212</v>
      </c>
      <c r="C492" s="14" t="s">
        <v>259</v>
      </c>
      <c r="D492">
        <v>1392194766</v>
      </c>
      <c r="E492">
        <v>2</v>
      </c>
      <c r="F492">
        <v>3</v>
      </c>
      <c r="G492">
        <v>11</v>
      </c>
      <c r="I492" s="14" t="s">
        <v>119</v>
      </c>
      <c r="J492" s="14" t="s">
        <v>92</v>
      </c>
      <c r="K492">
        <v>1</v>
      </c>
      <c r="L492" s="14" t="s">
        <v>259</v>
      </c>
      <c r="M492" s="14" t="s">
        <v>403</v>
      </c>
      <c r="N492" s="14" t="s">
        <v>379</v>
      </c>
      <c r="O492" s="14" t="s">
        <v>386</v>
      </c>
      <c r="P492" s="14" t="s">
        <v>463</v>
      </c>
      <c r="Q492" s="14" t="s">
        <v>215</v>
      </c>
      <c r="R492" s="14" t="s">
        <v>215</v>
      </c>
      <c r="S492" s="14" t="s">
        <v>225</v>
      </c>
      <c r="T492" s="14" t="s">
        <v>324</v>
      </c>
    </row>
    <row r="493" spans="1:20" x14ac:dyDescent="0.3">
      <c r="A493">
        <v>516850421</v>
      </c>
      <c r="B493">
        <v>2675</v>
      </c>
      <c r="C493" s="14" t="s">
        <v>259</v>
      </c>
      <c r="D493">
        <v>1392206679</v>
      </c>
      <c r="E493">
        <v>5</v>
      </c>
      <c r="F493">
        <v>10</v>
      </c>
      <c r="G493">
        <v>4</v>
      </c>
      <c r="I493" s="14" t="s">
        <v>194</v>
      </c>
      <c r="J493" s="14" t="s">
        <v>92</v>
      </c>
      <c r="K493">
        <v>1</v>
      </c>
      <c r="L493" s="14" t="s">
        <v>258</v>
      </c>
      <c r="M493" s="14" t="s">
        <v>403</v>
      </c>
      <c r="N493" s="14" t="s">
        <v>374</v>
      </c>
      <c r="O493" s="14" t="s">
        <v>379</v>
      </c>
      <c r="P493" s="14" t="s">
        <v>481</v>
      </c>
      <c r="Q493" s="14" t="s">
        <v>215</v>
      </c>
      <c r="R493" s="14" t="s">
        <v>214</v>
      </c>
      <c r="S493" s="14" t="s">
        <v>225</v>
      </c>
      <c r="T493" s="14" t="s">
        <v>324</v>
      </c>
    </row>
    <row r="494" spans="1:20" x14ac:dyDescent="0.3">
      <c r="A494">
        <v>518689497</v>
      </c>
      <c r="B494">
        <v>3608</v>
      </c>
      <c r="C494" s="14" t="s">
        <v>259</v>
      </c>
      <c r="D494">
        <v>1392290823</v>
      </c>
      <c r="E494">
        <v>16</v>
      </c>
      <c r="F494">
        <v>19</v>
      </c>
      <c r="G494">
        <v>20</v>
      </c>
      <c r="I494" s="14" t="s">
        <v>115</v>
      </c>
      <c r="J494" s="14" t="s">
        <v>92</v>
      </c>
      <c r="K494">
        <v>0</v>
      </c>
      <c r="L494" s="14" t="s">
        <v>258</v>
      </c>
      <c r="M494" s="14" t="s">
        <v>368</v>
      </c>
      <c r="N494" s="14" t="s">
        <v>478</v>
      </c>
      <c r="O494" s="14" t="s">
        <v>377</v>
      </c>
      <c r="P494" s="14" t="s">
        <v>499</v>
      </c>
      <c r="Q494" s="14" t="s">
        <v>215</v>
      </c>
      <c r="R494" s="14" t="s">
        <v>233</v>
      </c>
      <c r="S494" s="14" t="s">
        <v>225</v>
      </c>
      <c r="T494" s="14" t="s">
        <v>324</v>
      </c>
    </row>
    <row r="495" spans="1:20" x14ac:dyDescent="0.3">
      <c r="A495">
        <v>521410142</v>
      </c>
      <c r="B495">
        <v>2330</v>
      </c>
      <c r="C495" s="14" t="s">
        <v>259</v>
      </c>
      <c r="D495">
        <v>1392444046</v>
      </c>
      <c r="E495">
        <v>15</v>
      </c>
      <c r="F495">
        <v>9</v>
      </c>
      <c r="G495">
        <v>11</v>
      </c>
      <c r="I495" s="14" t="s">
        <v>160</v>
      </c>
      <c r="J495" s="14" t="s">
        <v>89</v>
      </c>
      <c r="K495">
        <v>0</v>
      </c>
      <c r="L495" s="14" t="s">
        <v>259</v>
      </c>
      <c r="M495" s="14" t="s">
        <v>368</v>
      </c>
      <c r="N495" s="14" t="s">
        <v>484</v>
      </c>
      <c r="O495" s="14" t="s">
        <v>505</v>
      </c>
      <c r="P495" s="14" t="s">
        <v>475</v>
      </c>
      <c r="Q495" s="14" t="s">
        <v>215</v>
      </c>
      <c r="R495" s="14" t="s">
        <v>233</v>
      </c>
      <c r="S495" s="14" t="s">
        <v>225</v>
      </c>
      <c r="T495" s="14" t="s">
        <v>324</v>
      </c>
    </row>
    <row r="496" spans="1:20" x14ac:dyDescent="0.3">
      <c r="A496">
        <v>521483435</v>
      </c>
      <c r="B496">
        <v>2114</v>
      </c>
      <c r="C496" s="14" t="s">
        <v>259</v>
      </c>
      <c r="D496">
        <v>1392446839</v>
      </c>
      <c r="E496">
        <v>2</v>
      </c>
      <c r="F496">
        <v>9</v>
      </c>
      <c r="G496">
        <v>8</v>
      </c>
      <c r="I496" s="14" t="s">
        <v>190</v>
      </c>
      <c r="J496" s="14" t="s">
        <v>89</v>
      </c>
      <c r="K496">
        <v>0</v>
      </c>
      <c r="L496" s="14" t="s">
        <v>259</v>
      </c>
      <c r="M496" s="14" t="s">
        <v>325</v>
      </c>
      <c r="N496" s="14" t="s">
        <v>331</v>
      </c>
      <c r="O496" s="14" t="s">
        <v>365</v>
      </c>
      <c r="P496" s="14" t="s">
        <v>475</v>
      </c>
      <c r="Q496" s="14" t="s">
        <v>215</v>
      </c>
      <c r="R496" s="14" t="s">
        <v>233</v>
      </c>
      <c r="S496" s="14" t="s">
        <v>225</v>
      </c>
      <c r="T496" s="14" t="s">
        <v>324</v>
      </c>
    </row>
    <row r="497" spans="1:20" x14ac:dyDescent="0.3">
      <c r="A497">
        <v>525806135</v>
      </c>
      <c r="B497">
        <v>2592</v>
      </c>
      <c r="C497" s="14" t="s">
        <v>259</v>
      </c>
      <c r="D497">
        <v>1392624230</v>
      </c>
      <c r="E497">
        <v>5</v>
      </c>
      <c r="F497">
        <v>10</v>
      </c>
      <c r="G497">
        <v>6</v>
      </c>
      <c r="I497" s="14" t="s">
        <v>115</v>
      </c>
      <c r="J497" s="14" t="s">
        <v>92</v>
      </c>
      <c r="K497">
        <v>0</v>
      </c>
      <c r="L497" s="14" t="s">
        <v>259</v>
      </c>
      <c r="M497" s="14" t="s">
        <v>325</v>
      </c>
      <c r="N497" s="14" t="s">
        <v>478</v>
      </c>
      <c r="O497" s="14" t="s">
        <v>505</v>
      </c>
      <c r="P497" s="14" t="s">
        <v>468</v>
      </c>
      <c r="Q497" s="14" t="s">
        <v>215</v>
      </c>
      <c r="R497" s="14" t="s">
        <v>233</v>
      </c>
      <c r="S497" s="14" t="s">
        <v>225</v>
      </c>
      <c r="T497" s="14" t="s">
        <v>324</v>
      </c>
    </row>
    <row r="498" spans="1:20" x14ac:dyDescent="0.3">
      <c r="A498">
        <v>525855021</v>
      </c>
      <c r="B498">
        <v>2675</v>
      </c>
      <c r="C498" s="14" t="s">
        <v>259</v>
      </c>
      <c r="D498">
        <v>1392627442</v>
      </c>
      <c r="E498">
        <v>12</v>
      </c>
      <c r="F498">
        <v>6</v>
      </c>
      <c r="G498">
        <v>15</v>
      </c>
      <c r="I498" s="14" t="s">
        <v>115</v>
      </c>
      <c r="J498" s="14" t="s">
        <v>92</v>
      </c>
      <c r="K498">
        <v>1</v>
      </c>
      <c r="L498" s="14" t="s">
        <v>259</v>
      </c>
      <c r="M498" s="14" t="s">
        <v>368</v>
      </c>
      <c r="N498" s="14" t="s">
        <v>417</v>
      </c>
      <c r="O498" s="14" t="s">
        <v>484</v>
      </c>
      <c r="P498" s="14" t="s">
        <v>466</v>
      </c>
      <c r="Q498" s="14" t="s">
        <v>215</v>
      </c>
      <c r="R498" s="14" t="s">
        <v>233</v>
      </c>
      <c r="S498" s="14" t="s">
        <v>225</v>
      </c>
      <c r="T498" s="14" t="s">
        <v>324</v>
      </c>
    </row>
    <row r="499" spans="1:20" x14ac:dyDescent="0.3">
      <c r="A499">
        <v>527326263</v>
      </c>
      <c r="B499">
        <v>2057</v>
      </c>
      <c r="C499" s="14" t="s">
        <v>259</v>
      </c>
      <c r="D499">
        <v>1392720719</v>
      </c>
      <c r="E499">
        <v>5</v>
      </c>
      <c r="F499">
        <v>9</v>
      </c>
      <c r="G499">
        <v>5</v>
      </c>
      <c r="I499" s="14" t="s">
        <v>115</v>
      </c>
      <c r="J499" s="14" t="s">
        <v>92</v>
      </c>
      <c r="K499">
        <v>1</v>
      </c>
      <c r="L499" s="14" t="s">
        <v>259</v>
      </c>
      <c r="M499" s="14" t="s">
        <v>403</v>
      </c>
      <c r="N499" s="14" t="s">
        <v>365</v>
      </c>
      <c r="O499" s="14" t="s">
        <v>484</v>
      </c>
      <c r="P499" s="14" t="s">
        <v>459</v>
      </c>
      <c r="Q499" s="14" t="s">
        <v>215</v>
      </c>
      <c r="R499" s="14" t="s">
        <v>233</v>
      </c>
      <c r="S499" s="14" t="s">
        <v>225</v>
      </c>
      <c r="T499" s="14" t="s">
        <v>324</v>
      </c>
    </row>
    <row r="500" spans="1:20" x14ac:dyDescent="0.3">
      <c r="A500">
        <v>533085564</v>
      </c>
      <c r="B500">
        <v>1852</v>
      </c>
      <c r="C500" s="14" t="s">
        <v>259</v>
      </c>
      <c r="D500">
        <v>1393019990</v>
      </c>
      <c r="E500">
        <v>0</v>
      </c>
      <c r="F500">
        <v>1</v>
      </c>
      <c r="G500">
        <v>0</v>
      </c>
      <c r="I500" s="14" t="s">
        <v>115</v>
      </c>
      <c r="J500" s="14" t="s">
        <v>92</v>
      </c>
      <c r="K500">
        <v>1</v>
      </c>
      <c r="L500" s="14" t="s">
        <v>258</v>
      </c>
      <c r="M500" s="14" t="s">
        <v>403</v>
      </c>
      <c r="N500" s="14" t="s">
        <v>398</v>
      </c>
      <c r="O500" s="14" t="s">
        <v>335</v>
      </c>
      <c r="P500" s="14" t="s">
        <v>483</v>
      </c>
      <c r="Q500" s="14" t="s">
        <v>215</v>
      </c>
      <c r="R500" s="14" t="s">
        <v>233</v>
      </c>
      <c r="S500" s="14" t="s">
        <v>225</v>
      </c>
      <c r="T500" s="14" t="s">
        <v>324</v>
      </c>
    </row>
    <row r="501" spans="1:20" x14ac:dyDescent="0.3">
      <c r="A501">
        <v>533088664</v>
      </c>
      <c r="B501">
        <v>1942</v>
      </c>
      <c r="C501" s="14" t="s">
        <v>259</v>
      </c>
      <c r="D501">
        <v>1393020277</v>
      </c>
      <c r="E501">
        <v>12</v>
      </c>
      <c r="F501">
        <v>11</v>
      </c>
      <c r="G501">
        <v>12</v>
      </c>
      <c r="I501" s="14" t="s">
        <v>115</v>
      </c>
      <c r="J501" s="14" t="s">
        <v>92</v>
      </c>
      <c r="K501">
        <v>1</v>
      </c>
      <c r="L501" s="14" t="s">
        <v>258</v>
      </c>
      <c r="M501" s="14" t="s">
        <v>403</v>
      </c>
      <c r="N501" s="14" t="s">
        <v>338</v>
      </c>
      <c r="O501" s="14" t="s">
        <v>417</v>
      </c>
      <c r="P501" s="14" t="s">
        <v>496</v>
      </c>
      <c r="Q501" s="14" t="s">
        <v>216</v>
      </c>
      <c r="R501" s="14" t="s">
        <v>233</v>
      </c>
      <c r="S501" s="14" t="s">
        <v>225</v>
      </c>
      <c r="T501" s="14" t="s">
        <v>324</v>
      </c>
    </row>
    <row r="502" spans="1:20" x14ac:dyDescent="0.3">
      <c r="A502">
        <v>561231744</v>
      </c>
      <c r="B502">
        <v>1964</v>
      </c>
      <c r="C502" s="14" t="s">
        <v>259</v>
      </c>
      <c r="D502">
        <v>1394763543</v>
      </c>
      <c r="E502">
        <v>4</v>
      </c>
      <c r="F502">
        <v>4</v>
      </c>
      <c r="G502">
        <v>10</v>
      </c>
      <c r="I502" s="14" t="s">
        <v>115</v>
      </c>
      <c r="J502" s="14" t="s">
        <v>92</v>
      </c>
      <c r="K502">
        <v>1</v>
      </c>
      <c r="L502" s="14" t="s">
        <v>258</v>
      </c>
      <c r="M502" s="14" t="s">
        <v>445</v>
      </c>
      <c r="N502" s="14" t="s">
        <v>390</v>
      </c>
      <c r="O502" s="14" t="s">
        <v>386</v>
      </c>
      <c r="P502" s="14" t="s">
        <v>443</v>
      </c>
      <c r="Q502" s="14" t="s">
        <v>216</v>
      </c>
      <c r="R502" s="14" t="s">
        <v>233</v>
      </c>
      <c r="S502" s="14" t="s">
        <v>225</v>
      </c>
      <c r="T502" s="14" t="s">
        <v>324</v>
      </c>
    </row>
    <row r="503" spans="1:20" x14ac:dyDescent="0.3">
      <c r="A503">
        <v>561320111</v>
      </c>
      <c r="B503">
        <v>3084</v>
      </c>
      <c r="C503" s="14" t="s">
        <v>259</v>
      </c>
      <c r="D503">
        <v>1394772881</v>
      </c>
      <c r="E503">
        <v>4</v>
      </c>
      <c r="F503">
        <v>9</v>
      </c>
      <c r="G503">
        <v>12</v>
      </c>
      <c r="I503" s="14" t="s">
        <v>115</v>
      </c>
      <c r="J503" s="14" t="s">
        <v>92</v>
      </c>
      <c r="K503">
        <v>1</v>
      </c>
      <c r="L503" s="14" t="s">
        <v>258</v>
      </c>
      <c r="M503" s="14" t="s">
        <v>445</v>
      </c>
      <c r="N503" s="14" t="s">
        <v>381</v>
      </c>
      <c r="O503" s="14" t="s">
        <v>446</v>
      </c>
      <c r="P503" s="14" t="s">
        <v>481</v>
      </c>
      <c r="Q503" s="14" t="s">
        <v>216</v>
      </c>
      <c r="R503" s="14" t="s">
        <v>233</v>
      </c>
      <c r="S503" s="14" t="s">
        <v>225</v>
      </c>
      <c r="T503" s="14" t="s">
        <v>324</v>
      </c>
    </row>
    <row r="504" spans="1:20" x14ac:dyDescent="0.3">
      <c r="A504">
        <v>561429275</v>
      </c>
      <c r="B504">
        <v>1943</v>
      </c>
      <c r="C504" s="14" t="s">
        <v>259</v>
      </c>
      <c r="D504">
        <v>1394782031</v>
      </c>
      <c r="E504">
        <v>2</v>
      </c>
      <c r="F504">
        <v>12</v>
      </c>
      <c r="G504">
        <v>5</v>
      </c>
      <c r="I504" s="14" t="s">
        <v>115</v>
      </c>
      <c r="J504" s="14" t="s">
        <v>89</v>
      </c>
      <c r="K504">
        <v>0</v>
      </c>
      <c r="L504" s="14" t="s">
        <v>258</v>
      </c>
      <c r="M504" s="14" t="s">
        <v>403</v>
      </c>
      <c r="N504" s="14" t="s">
        <v>338</v>
      </c>
      <c r="O504" s="14" t="s">
        <v>504</v>
      </c>
      <c r="P504" s="14" t="s">
        <v>440</v>
      </c>
      <c r="Q504" s="14" t="s">
        <v>216</v>
      </c>
      <c r="R504" s="14" t="s">
        <v>233</v>
      </c>
      <c r="S504" s="14" t="s">
        <v>230</v>
      </c>
      <c r="T504" s="14" t="s">
        <v>324</v>
      </c>
    </row>
    <row r="505" spans="1:20" x14ac:dyDescent="0.3">
      <c r="A505">
        <v>564583143</v>
      </c>
      <c r="B505">
        <v>2194</v>
      </c>
      <c r="C505" s="14" t="s">
        <v>259</v>
      </c>
      <c r="D505">
        <v>1394951962</v>
      </c>
      <c r="E505">
        <v>1</v>
      </c>
      <c r="F505">
        <v>9</v>
      </c>
      <c r="G505">
        <v>15</v>
      </c>
      <c r="I505" s="14" t="s">
        <v>135</v>
      </c>
      <c r="J505" s="14" t="s">
        <v>92</v>
      </c>
      <c r="K505">
        <v>0</v>
      </c>
      <c r="L505" s="14" t="s">
        <v>258</v>
      </c>
      <c r="M505" s="14" t="s">
        <v>403</v>
      </c>
      <c r="N505" s="14" t="s">
        <v>347</v>
      </c>
      <c r="O505" s="14" t="s">
        <v>375</v>
      </c>
      <c r="P505" s="14" t="s">
        <v>482</v>
      </c>
      <c r="Q505" s="14" t="s">
        <v>216</v>
      </c>
      <c r="R505" s="14" t="s">
        <v>233</v>
      </c>
      <c r="S505" s="14" t="s">
        <v>230</v>
      </c>
      <c r="T505" s="14" t="s">
        <v>324</v>
      </c>
    </row>
    <row r="506" spans="1:20" x14ac:dyDescent="0.3">
      <c r="A506">
        <v>567578789</v>
      </c>
      <c r="B506">
        <v>1958</v>
      </c>
      <c r="C506" s="14" t="s">
        <v>259</v>
      </c>
      <c r="D506">
        <v>1395137657</v>
      </c>
      <c r="E506">
        <v>9</v>
      </c>
      <c r="F506">
        <v>4</v>
      </c>
      <c r="G506">
        <v>12</v>
      </c>
      <c r="I506" s="14" t="s">
        <v>115</v>
      </c>
      <c r="J506" s="14" t="s">
        <v>92</v>
      </c>
      <c r="K506">
        <v>1</v>
      </c>
      <c r="L506" s="14" t="s">
        <v>258</v>
      </c>
      <c r="M506" s="14" t="s">
        <v>445</v>
      </c>
      <c r="N506" s="14" t="s">
        <v>354</v>
      </c>
      <c r="O506" s="14" t="s">
        <v>505</v>
      </c>
      <c r="P506" s="14" t="s">
        <v>482</v>
      </c>
      <c r="Q506" s="14" t="s">
        <v>216</v>
      </c>
      <c r="R506" s="14" t="s">
        <v>233</v>
      </c>
      <c r="S506" s="14" t="s">
        <v>230</v>
      </c>
      <c r="T506" s="14" t="s">
        <v>324</v>
      </c>
    </row>
    <row r="507" spans="1:20" x14ac:dyDescent="0.3">
      <c r="A507">
        <v>570400772</v>
      </c>
      <c r="B507">
        <v>3044</v>
      </c>
      <c r="C507" s="14" t="s">
        <v>259</v>
      </c>
      <c r="D507">
        <v>1395314695</v>
      </c>
      <c r="E507">
        <v>4</v>
      </c>
      <c r="F507">
        <v>9</v>
      </c>
      <c r="G507">
        <v>13</v>
      </c>
      <c r="I507" s="14" t="s">
        <v>162</v>
      </c>
      <c r="J507" s="14" t="s">
        <v>89</v>
      </c>
      <c r="K507">
        <v>1</v>
      </c>
      <c r="L507" s="14" t="s">
        <v>258</v>
      </c>
      <c r="M507" s="14" t="s">
        <v>445</v>
      </c>
      <c r="N507" s="14" t="s">
        <v>404</v>
      </c>
      <c r="O507" s="14" t="s">
        <v>370</v>
      </c>
      <c r="P507" s="14" t="s">
        <v>497</v>
      </c>
      <c r="Q507" s="14" t="s">
        <v>216</v>
      </c>
      <c r="R507" s="14" t="s">
        <v>233</v>
      </c>
      <c r="S507" s="14" t="s">
        <v>230</v>
      </c>
      <c r="T507" s="14" t="s">
        <v>324</v>
      </c>
    </row>
    <row r="508" spans="1:20" x14ac:dyDescent="0.3">
      <c r="A508">
        <v>572859164</v>
      </c>
      <c r="B508">
        <v>688</v>
      </c>
      <c r="C508" s="14" t="s">
        <v>259</v>
      </c>
      <c r="D508">
        <v>1395440318</v>
      </c>
      <c r="E508">
        <v>2</v>
      </c>
      <c r="F508">
        <v>3</v>
      </c>
      <c r="G508">
        <v>0</v>
      </c>
      <c r="I508" s="14" t="s">
        <v>115</v>
      </c>
      <c r="J508" s="14" t="s">
        <v>92</v>
      </c>
      <c r="K508">
        <v>1</v>
      </c>
      <c r="L508" s="14" t="s">
        <v>258</v>
      </c>
      <c r="M508" s="14" t="s">
        <v>449</v>
      </c>
      <c r="N508" s="14" t="s">
        <v>342</v>
      </c>
      <c r="O508" s="14" t="s">
        <v>417</v>
      </c>
      <c r="P508" s="14" t="s">
        <v>488</v>
      </c>
      <c r="Q508" s="14" t="s">
        <v>216</v>
      </c>
      <c r="R508" s="14" t="s">
        <v>233</v>
      </c>
      <c r="S508" s="14" t="s">
        <v>230</v>
      </c>
      <c r="T508" s="14" t="s">
        <v>324</v>
      </c>
    </row>
    <row r="509" spans="1:20" x14ac:dyDescent="0.3">
      <c r="A509">
        <v>574864719</v>
      </c>
      <c r="B509">
        <v>3020</v>
      </c>
      <c r="C509" s="14" t="s">
        <v>259</v>
      </c>
      <c r="D509">
        <v>1395540526</v>
      </c>
      <c r="E509">
        <v>11</v>
      </c>
      <c r="F509">
        <v>9</v>
      </c>
      <c r="G509">
        <v>8</v>
      </c>
      <c r="I509" s="14" t="s">
        <v>96</v>
      </c>
      <c r="J509" s="14" t="s">
        <v>89</v>
      </c>
      <c r="K509">
        <v>1</v>
      </c>
      <c r="L509" s="14" t="s">
        <v>258</v>
      </c>
      <c r="M509" s="14" t="s">
        <v>449</v>
      </c>
      <c r="N509" s="14" t="s">
        <v>350</v>
      </c>
      <c r="O509" s="14" t="s">
        <v>417</v>
      </c>
      <c r="P509" s="14" t="s">
        <v>389</v>
      </c>
      <c r="Q509" s="14" t="s">
        <v>216</v>
      </c>
      <c r="R509" s="14" t="s">
        <v>233</v>
      </c>
      <c r="S509" s="14" t="s">
        <v>211</v>
      </c>
      <c r="T509" s="14" t="s">
        <v>324</v>
      </c>
    </row>
    <row r="510" spans="1:20" x14ac:dyDescent="0.3">
      <c r="A510">
        <v>577119322</v>
      </c>
      <c r="B510">
        <v>2374</v>
      </c>
      <c r="C510" s="14" t="s">
        <v>259</v>
      </c>
      <c r="D510">
        <v>1395656887</v>
      </c>
      <c r="E510">
        <v>4</v>
      </c>
      <c r="F510">
        <v>9</v>
      </c>
      <c r="G510">
        <v>12</v>
      </c>
      <c r="I510" s="14" t="s">
        <v>149</v>
      </c>
      <c r="J510" s="14" t="s">
        <v>92</v>
      </c>
      <c r="K510">
        <v>1</v>
      </c>
      <c r="L510" s="14" t="s">
        <v>258</v>
      </c>
      <c r="M510" s="14" t="s">
        <v>449</v>
      </c>
      <c r="N510" s="14" t="s">
        <v>508</v>
      </c>
      <c r="O510" s="14" t="s">
        <v>417</v>
      </c>
      <c r="P510" s="14" t="s">
        <v>389</v>
      </c>
      <c r="Q510" s="14" t="s">
        <v>216</v>
      </c>
      <c r="R510" s="14" t="s">
        <v>233</v>
      </c>
      <c r="S510" s="14" t="s">
        <v>211</v>
      </c>
      <c r="T510" s="14" t="s">
        <v>324</v>
      </c>
    </row>
    <row r="511" spans="1:20" x14ac:dyDescent="0.3">
      <c r="A511">
        <v>580869503</v>
      </c>
      <c r="B511">
        <v>1414</v>
      </c>
      <c r="C511" s="14" t="s">
        <v>259</v>
      </c>
      <c r="D511">
        <v>1395871379</v>
      </c>
      <c r="E511">
        <v>2</v>
      </c>
      <c r="F511">
        <v>10</v>
      </c>
      <c r="G511">
        <v>1</v>
      </c>
      <c r="I511" s="14" t="s">
        <v>115</v>
      </c>
      <c r="J511" s="14" t="s">
        <v>92</v>
      </c>
      <c r="K511">
        <v>0</v>
      </c>
      <c r="L511" s="14" t="s">
        <v>258</v>
      </c>
      <c r="M511" s="14" t="s">
        <v>449</v>
      </c>
      <c r="N511" s="14" t="s">
        <v>452</v>
      </c>
      <c r="O511" s="14" t="s">
        <v>484</v>
      </c>
      <c r="P511" s="14" t="s">
        <v>222</v>
      </c>
      <c r="Q511" s="14" t="s">
        <v>216</v>
      </c>
      <c r="R511" s="14" t="s">
        <v>233</v>
      </c>
      <c r="S511" s="14" t="s">
        <v>211</v>
      </c>
      <c r="T511" s="14" t="s">
        <v>324</v>
      </c>
    </row>
    <row r="512" spans="1:20" x14ac:dyDescent="0.3">
      <c r="A512">
        <v>584198789</v>
      </c>
      <c r="B512">
        <v>1575</v>
      </c>
      <c r="C512" s="14" t="s">
        <v>259</v>
      </c>
      <c r="D512">
        <v>1396046708</v>
      </c>
      <c r="E512">
        <v>7</v>
      </c>
      <c r="F512">
        <v>4</v>
      </c>
      <c r="G512">
        <v>4</v>
      </c>
      <c r="I512" s="14" t="s">
        <v>115</v>
      </c>
      <c r="J512" s="14" t="s">
        <v>92</v>
      </c>
      <c r="K512">
        <v>1</v>
      </c>
      <c r="L512" s="14" t="s">
        <v>258</v>
      </c>
      <c r="M512" s="14" t="s">
        <v>449</v>
      </c>
      <c r="N512" s="14" t="s">
        <v>487</v>
      </c>
      <c r="O512" s="14" t="s">
        <v>422</v>
      </c>
      <c r="P512" s="14" t="s">
        <v>377</v>
      </c>
      <c r="Q512" s="14" t="s">
        <v>216</v>
      </c>
      <c r="R512" s="14" t="s">
        <v>233</v>
      </c>
      <c r="S512" s="14" t="s">
        <v>211</v>
      </c>
      <c r="T512" s="14" t="s">
        <v>324</v>
      </c>
    </row>
    <row r="513" spans="1:20" x14ac:dyDescent="0.3">
      <c r="A513">
        <v>586209442</v>
      </c>
      <c r="B513">
        <v>2542</v>
      </c>
      <c r="C513" s="14" t="s">
        <v>259</v>
      </c>
      <c r="D513">
        <v>1396136718</v>
      </c>
      <c r="E513">
        <v>15</v>
      </c>
      <c r="F513">
        <v>7</v>
      </c>
      <c r="G513">
        <v>13</v>
      </c>
      <c r="I513" s="14" t="s">
        <v>115</v>
      </c>
      <c r="J513" s="14" t="s">
        <v>89</v>
      </c>
      <c r="K513">
        <v>1</v>
      </c>
      <c r="L513" s="14" t="s">
        <v>258</v>
      </c>
      <c r="M513" s="14" t="s">
        <v>449</v>
      </c>
      <c r="N513" s="14" t="s">
        <v>332</v>
      </c>
      <c r="O513" s="14" t="s">
        <v>388</v>
      </c>
      <c r="P513" s="14" t="s">
        <v>428</v>
      </c>
      <c r="Q513" s="14" t="s">
        <v>216</v>
      </c>
      <c r="R513" s="14" t="s">
        <v>233</v>
      </c>
      <c r="S513" s="14" t="s">
        <v>211</v>
      </c>
      <c r="T513" s="14" t="s">
        <v>324</v>
      </c>
    </row>
    <row r="514" spans="1:20" x14ac:dyDescent="0.3">
      <c r="A514">
        <v>587066191</v>
      </c>
      <c r="B514">
        <v>3215</v>
      </c>
      <c r="C514" s="14" t="s">
        <v>259</v>
      </c>
      <c r="D514">
        <v>1396182051</v>
      </c>
      <c r="E514">
        <v>11</v>
      </c>
      <c r="F514">
        <v>8</v>
      </c>
      <c r="G514">
        <v>10</v>
      </c>
      <c r="I514" s="14" t="s">
        <v>115</v>
      </c>
      <c r="J514" s="14" t="s">
        <v>92</v>
      </c>
      <c r="K514">
        <v>0</v>
      </c>
      <c r="L514" s="14" t="s">
        <v>258</v>
      </c>
      <c r="M514" s="14" t="s">
        <v>449</v>
      </c>
      <c r="N514" s="14" t="s">
        <v>364</v>
      </c>
      <c r="O514" s="14" t="s">
        <v>390</v>
      </c>
      <c r="P514" s="14" t="s">
        <v>505</v>
      </c>
      <c r="Q514" s="14" t="s">
        <v>214</v>
      </c>
      <c r="R514" s="14" t="s">
        <v>210</v>
      </c>
      <c r="S514" s="14" t="s">
        <v>214</v>
      </c>
      <c r="T514" s="14" t="s">
        <v>324</v>
      </c>
    </row>
    <row r="515" spans="1:20" x14ac:dyDescent="0.3">
      <c r="A515">
        <v>588050570</v>
      </c>
      <c r="B515">
        <v>3459</v>
      </c>
      <c r="C515" s="14" t="s">
        <v>259</v>
      </c>
      <c r="D515">
        <v>1396237552</v>
      </c>
      <c r="E515">
        <v>7</v>
      </c>
      <c r="F515">
        <v>14</v>
      </c>
      <c r="G515">
        <v>16</v>
      </c>
      <c r="I515" s="14" t="s">
        <v>115</v>
      </c>
      <c r="J515" s="14" t="s">
        <v>92</v>
      </c>
      <c r="K515">
        <v>0</v>
      </c>
      <c r="L515" s="14" t="s">
        <v>258</v>
      </c>
      <c r="M515" s="14" t="s">
        <v>449</v>
      </c>
      <c r="N515" s="14" t="s">
        <v>508</v>
      </c>
      <c r="O515" s="14" t="s">
        <v>362</v>
      </c>
      <c r="P515" s="14" t="s">
        <v>501</v>
      </c>
      <c r="Q515" s="14" t="s">
        <v>214</v>
      </c>
      <c r="R515" s="14" t="s">
        <v>217</v>
      </c>
      <c r="S515" s="14" t="s">
        <v>216</v>
      </c>
      <c r="T515" s="14" t="s">
        <v>324</v>
      </c>
    </row>
    <row r="516" spans="1:20" x14ac:dyDescent="0.3">
      <c r="A516">
        <v>588417524</v>
      </c>
      <c r="B516">
        <v>2750</v>
      </c>
      <c r="C516" s="14" t="s">
        <v>259</v>
      </c>
      <c r="D516">
        <v>1396261829</v>
      </c>
      <c r="E516">
        <v>4</v>
      </c>
      <c r="F516">
        <v>9</v>
      </c>
      <c r="G516">
        <v>12</v>
      </c>
      <c r="I516" s="14" t="s">
        <v>138</v>
      </c>
      <c r="J516" s="14" t="s">
        <v>92</v>
      </c>
      <c r="K516">
        <v>0</v>
      </c>
      <c r="L516" s="14" t="s">
        <v>258</v>
      </c>
      <c r="M516" s="14" t="s">
        <v>449</v>
      </c>
      <c r="N516" s="14" t="s">
        <v>486</v>
      </c>
      <c r="O516" s="14" t="s">
        <v>362</v>
      </c>
      <c r="P516" s="14" t="s">
        <v>414</v>
      </c>
      <c r="Q516" s="14" t="s">
        <v>214</v>
      </c>
      <c r="R516" s="14" t="s">
        <v>217</v>
      </c>
      <c r="S516" s="14" t="s">
        <v>216</v>
      </c>
      <c r="T516" s="14" t="s">
        <v>324</v>
      </c>
    </row>
    <row r="517" spans="1:20" x14ac:dyDescent="0.3">
      <c r="A517">
        <v>589859224</v>
      </c>
      <c r="B517">
        <v>1683</v>
      </c>
      <c r="C517" s="14" t="s">
        <v>259</v>
      </c>
      <c r="D517">
        <v>1396351576</v>
      </c>
      <c r="E517">
        <v>0</v>
      </c>
      <c r="F517">
        <v>9</v>
      </c>
      <c r="G517">
        <v>3</v>
      </c>
      <c r="I517" s="14" t="s">
        <v>95</v>
      </c>
      <c r="J517" s="14" t="s">
        <v>92</v>
      </c>
      <c r="K517">
        <v>0</v>
      </c>
      <c r="L517" s="14" t="s">
        <v>258</v>
      </c>
      <c r="M517" s="14" t="s">
        <v>449</v>
      </c>
      <c r="N517" s="14" t="s">
        <v>378</v>
      </c>
      <c r="O517" s="14" t="s">
        <v>374</v>
      </c>
      <c r="P517" s="14" t="s">
        <v>375</v>
      </c>
      <c r="Q517" s="14" t="s">
        <v>214</v>
      </c>
      <c r="R517" s="14" t="s">
        <v>217</v>
      </c>
      <c r="S517" s="14" t="s">
        <v>216</v>
      </c>
      <c r="T517" s="14" t="s">
        <v>324</v>
      </c>
    </row>
    <row r="518" spans="1:20" x14ac:dyDescent="0.3">
      <c r="A518">
        <v>592526702</v>
      </c>
      <c r="B518">
        <v>2561</v>
      </c>
      <c r="C518" s="14" t="s">
        <v>259</v>
      </c>
      <c r="D518">
        <v>1396522460</v>
      </c>
      <c r="E518">
        <v>5</v>
      </c>
      <c r="F518">
        <v>7</v>
      </c>
      <c r="G518">
        <v>11</v>
      </c>
      <c r="I518" s="14" t="s">
        <v>95</v>
      </c>
      <c r="J518" s="14" t="s">
        <v>89</v>
      </c>
      <c r="K518">
        <v>1</v>
      </c>
      <c r="L518" s="14" t="s">
        <v>258</v>
      </c>
      <c r="M518" s="14" t="s">
        <v>449</v>
      </c>
      <c r="N518" s="14" t="s">
        <v>401</v>
      </c>
      <c r="O518" s="14" t="s">
        <v>362</v>
      </c>
      <c r="P518" s="14" t="s">
        <v>504</v>
      </c>
      <c r="Q518" s="14" t="s">
        <v>214</v>
      </c>
      <c r="R518" s="14" t="s">
        <v>217</v>
      </c>
      <c r="S518" s="14" t="s">
        <v>216</v>
      </c>
      <c r="T518" s="14" t="s">
        <v>324</v>
      </c>
    </row>
    <row r="519" spans="1:20" x14ac:dyDescent="0.3">
      <c r="A519">
        <v>594883761</v>
      </c>
      <c r="B519">
        <v>2304</v>
      </c>
      <c r="C519" s="14" t="s">
        <v>259</v>
      </c>
      <c r="D519">
        <v>1396653566</v>
      </c>
      <c r="E519">
        <v>11</v>
      </c>
      <c r="F519">
        <v>7</v>
      </c>
      <c r="G519">
        <v>8</v>
      </c>
      <c r="I519" s="14" t="s">
        <v>115</v>
      </c>
      <c r="J519" s="14" t="s">
        <v>92</v>
      </c>
      <c r="K519">
        <v>1</v>
      </c>
      <c r="L519" s="14" t="s">
        <v>258</v>
      </c>
      <c r="M519" s="14" t="s">
        <v>449</v>
      </c>
      <c r="N519" s="14" t="s">
        <v>392</v>
      </c>
      <c r="O519" s="14" t="s">
        <v>478</v>
      </c>
      <c r="P519" s="14" t="s">
        <v>501</v>
      </c>
      <c r="Q519" s="14" t="s">
        <v>214</v>
      </c>
      <c r="R519" s="14" t="s">
        <v>217</v>
      </c>
      <c r="S519" s="14" t="s">
        <v>216</v>
      </c>
      <c r="T519" s="14" t="s">
        <v>324</v>
      </c>
    </row>
    <row r="520" spans="1:20" x14ac:dyDescent="0.3">
      <c r="A520">
        <v>595155052</v>
      </c>
      <c r="B520">
        <v>2642</v>
      </c>
      <c r="C520" s="14" t="s">
        <v>259</v>
      </c>
      <c r="D520">
        <v>1396675934</v>
      </c>
      <c r="E520">
        <v>7</v>
      </c>
      <c r="F520">
        <v>4</v>
      </c>
      <c r="G520">
        <v>7</v>
      </c>
      <c r="I520" s="14" t="s">
        <v>131</v>
      </c>
      <c r="J520" s="14" t="s">
        <v>92</v>
      </c>
      <c r="K520">
        <v>1</v>
      </c>
      <c r="L520" s="14" t="s">
        <v>258</v>
      </c>
      <c r="M520" s="14" t="s">
        <v>449</v>
      </c>
      <c r="N520" s="14" t="s">
        <v>487</v>
      </c>
      <c r="O520" s="14" t="s">
        <v>335</v>
      </c>
      <c r="P520" s="14" t="s">
        <v>506</v>
      </c>
      <c r="Q520" s="14" t="s">
        <v>214</v>
      </c>
      <c r="R520" s="14" t="s">
        <v>217</v>
      </c>
      <c r="S520" s="14" t="s">
        <v>216</v>
      </c>
      <c r="T520" s="14" t="s">
        <v>324</v>
      </c>
    </row>
    <row r="521" spans="1:20" x14ac:dyDescent="0.3">
      <c r="A521">
        <v>595213185</v>
      </c>
      <c r="B521">
        <v>1938</v>
      </c>
      <c r="C521" s="14" t="s">
        <v>259</v>
      </c>
      <c r="D521">
        <v>1396679159</v>
      </c>
      <c r="E521">
        <v>12</v>
      </c>
      <c r="F521">
        <v>7</v>
      </c>
      <c r="G521">
        <v>23</v>
      </c>
      <c r="I521" s="14" t="s">
        <v>140</v>
      </c>
      <c r="J521" s="14" t="s">
        <v>92</v>
      </c>
      <c r="K521">
        <v>1</v>
      </c>
      <c r="L521" s="14" t="s">
        <v>258</v>
      </c>
      <c r="M521" s="14" t="s">
        <v>449</v>
      </c>
      <c r="N521" s="14" t="s">
        <v>487</v>
      </c>
      <c r="O521" s="14" t="s">
        <v>398</v>
      </c>
      <c r="P521" s="14" t="s">
        <v>389</v>
      </c>
      <c r="Q521" s="14" t="s">
        <v>214</v>
      </c>
      <c r="R521" s="14" t="s">
        <v>217</v>
      </c>
      <c r="S521" s="14" t="s">
        <v>230</v>
      </c>
      <c r="T521" s="14" t="s">
        <v>324</v>
      </c>
    </row>
    <row r="522" spans="1:20" x14ac:dyDescent="0.3">
      <c r="A522">
        <v>597369483</v>
      </c>
      <c r="B522">
        <v>2364</v>
      </c>
      <c r="C522" s="14" t="s">
        <v>259</v>
      </c>
      <c r="D522">
        <v>1396780933</v>
      </c>
      <c r="E522">
        <v>2</v>
      </c>
      <c r="F522">
        <v>11</v>
      </c>
      <c r="G522">
        <v>3</v>
      </c>
      <c r="I522" s="14" t="s">
        <v>186</v>
      </c>
      <c r="J522" s="14" t="s">
        <v>92</v>
      </c>
      <c r="K522">
        <v>0</v>
      </c>
      <c r="L522" s="14" t="s">
        <v>258</v>
      </c>
      <c r="M522" s="14" t="s">
        <v>445</v>
      </c>
      <c r="N522" s="14" t="s">
        <v>213</v>
      </c>
      <c r="O522" s="14" t="s">
        <v>379</v>
      </c>
      <c r="P522" s="14" t="s">
        <v>396</v>
      </c>
      <c r="Q522" s="14" t="s">
        <v>214</v>
      </c>
      <c r="R522" s="14" t="s">
        <v>217</v>
      </c>
      <c r="S522" s="14" t="s">
        <v>230</v>
      </c>
      <c r="T522" s="14" t="s">
        <v>324</v>
      </c>
    </row>
    <row r="523" spans="1:20" x14ac:dyDescent="0.3">
      <c r="A523">
        <v>597444311</v>
      </c>
      <c r="B523">
        <v>1657</v>
      </c>
      <c r="C523" s="14" t="s">
        <v>259</v>
      </c>
      <c r="D523">
        <v>1396783895</v>
      </c>
      <c r="E523">
        <v>4</v>
      </c>
      <c r="F523">
        <v>10</v>
      </c>
      <c r="G523">
        <v>5</v>
      </c>
      <c r="I523" s="14" t="s">
        <v>115</v>
      </c>
      <c r="J523" s="14" t="s">
        <v>89</v>
      </c>
      <c r="K523">
        <v>0</v>
      </c>
      <c r="L523" s="14" t="s">
        <v>258</v>
      </c>
      <c r="M523" s="14" t="s">
        <v>403</v>
      </c>
      <c r="N523" s="14" t="s">
        <v>213</v>
      </c>
      <c r="O523" s="14" t="s">
        <v>514</v>
      </c>
      <c r="P523" s="14" t="s">
        <v>414</v>
      </c>
      <c r="Q523" s="14" t="s">
        <v>214</v>
      </c>
      <c r="R523" s="14" t="s">
        <v>217</v>
      </c>
      <c r="S523" s="14" t="s">
        <v>230</v>
      </c>
      <c r="T523" s="14" t="s">
        <v>324</v>
      </c>
    </row>
    <row r="524" spans="1:20" x14ac:dyDescent="0.3">
      <c r="A524">
        <v>599013494</v>
      </c>
      <c r="B524">
        <v>2402</v>
      </c>
      <c r="C524" s="14" t="s">
        <v>259</v>
      </c>
      <c r="D524">
        <v>1396872184</v>
      </c>
      <c r="E524">
        <v>9</v>
      </c>
      <c r="F524">
        <v>12</v>
      </c>
      <c r="G524">
        <v>11</v>
      </c>
      <c r="I524" s="14" t="s">
        <v>185</v>
      </c>
      <c r="J524" s="14" t="s">
        <v>89</v>
      </c>
      <c r="K524">
        <v>0</v>
      </c>
      <c r="L524" s="14" t="s">
        <v>258</v>
      </c>
      <c r="M524" s="14" t="s">
        <v>403</v>
      </c>
      <c r="N524" s="14" t="s">
        <v>364</v>
      </c>
      <c r="O524" s="14" t="s">
        <v>514</v>
      </c>
      <c r="P524" s="14" t="s">
        <v>382</v>
      </c>
      <c r="Q524" s="14" t="s">
        <v>214</v>
      </c>
      <c r="R524" s="14" t="s">
        <v>217</v>
      </c>
      <c r="S524" s="14" t="s">
        <v>230</v>
      </c>
      <c r="T524" s="14" t="s">
        <v>324</v>
      </c>
    </row>
    <row r="525" spans="1:20" x14ac:dyDescent="0.3">
      <c r="A525">
        <v>600369509</v>
      </c>
      <c r="B525">
        <v>3516</v>
      </c>
      <c r="C525" s="14" t="s">
        <v>259</v>
      </c>
      <c r="D525">
        <v>1396957535</v>
      </c>
      <c r="E525">
        <v>6</v>
      </c>
      <c r="F525">
        <v>15</v>
      </c>
      <c r="G525">
        <v>15</v>
      </c>
      <c r="I525" s="14" t="s">
        <v>138</v>
      </c>
      <c r="J525" s="14" t="s">
        <v>92</v>
      </c>
      <c r="K525">
        <v>0</v>
      </c>
      <c r="L525" s="14" t="s">
        <v>258</v>
      </c>
      <c r="M525" s="14" t="s">
        <v>403</v>
      </c>
      <c r="N525" s="14" t="s">
        <v>332</v>
      </c>
      <c r="O525" s="14" t="s">
        <v>386</v>
      </c>
      <c r="P525" s="14" t="s">
        <v>382</v>
      </c>
      <c r="Q525" s="14" t="s">
        <v>214</v>
      </c>
      <c r="R525" s="14" t="s">
        <v>214</v>
      </c>
      <c r="S525" s="14" t="s">
        <v>230</v>
      </c>
      <c r="T525" s="14" t="s">
        <v>324</v>
      </c>
    </row>
    <row r="526" spans="1:20" x14ac:dyDescent="0.3">
      <c r="A526">
        <v>601812044</v>
      </c>
      <c r="B526">
        <v>2551</v>
      </c>
      <c r="C526" s="14" t="s">
        <v>259</v>
      </c>
      <c r="D526">
        <v>1397045440</v>
      </c>
      <c r="E526">
        <v>4</v>
      </c>
      <c r="F526">
        <v>14</v>
      </c>
      <c r="G526">
        <v>5</v>
      </c>
      <c r="I526" s="14" t="s">
        <v>146</v>
      </c>
      <c r="J526" s="14" t="s">
        <v>92</v>
      </c>
      <c r="K526">
        <v>0</v>
      </c>
      <c r="L526" s="14" t="s">
        <v>258</v>
      </c>
      <c r="M526" s="14" t="s">
        <v>368</v>
      </c>
      <c r="N526" s="14" t="s">
        <v>364</v>
      </c>
      <c r="O526" s="14" t="s">
        <v>375</v>
      </c>
      <c r="P526" s="14" t="s">
        <v>222</v>
      </c>
      <c r="Q526" s="14" t="s">
        <v>214</v>
      </c>
      <c r="R526" s="14" t="s">
        <v>214</v>
      </c>
      <c r="S526" s="14" t="s">
        <v>230</v>
      </c>
      <c r="T526" s="14" t="s">
        <v>324</v>
      </c>
    </row>
    <row r="527" spans="1:20" x14ac:dyDescent="0.3">
      <c r="A527">
        <v>603152298</v>
      </c>
      <c r="B527">
        <v>506</v>
      </c>
      <c r="C527" s="14" t="s">
        <v>259</v>
      </c>
      <c r="D527">
        <v>1397129499</v>
      </c>
      <c r="E527">
        <v>0</v>
      </c>
      <c r="F527">
        <v>1</v>
      </c>
      <c r="G527">
        <v>2</v>
      </c>
      <c r="I527" s="14" t="s">
        <v>166</v>
      </c>
      <c r="J527" s="14" t="s">
        <v>89</v>
      </c>
      <c r="K527">
        <v>1</v>
      </c>
      <c r="L527" s="14" t="s">
        <v>258</v>
      </c>
      <c r="M527" s="14" t="s">
        <v>368</v>
      </c>
      <c r="N527" s="14" t="s">
        <v>397</v>
      </c>
      <c r="O527" s="14" t="s">
        <v>418</v>
      </c>
      <c r="P527" s="14" t="s">
        <v>365</v>
      </c>
      <c r="Q527" s="14" t="s">
        <v>214</v>
      </c>
      <c r="R527" s="14" t="s">
        <v>214</v>
      </c>
      <c r="S527" s="14" t="s">
        <v>230</v>
      </c>
      <c r="T527" s="14" t="s">
        <v>324</v>
      </c>
    </row>
    <row r="528" spans="1:20" x14ac:dyDescent="0.3">
      <c r="A528">
        <v>606005408</v>
      </c>
      <c r="B528">
        <v>2408</v>
      </c>
      <c r="C528" s="14" t="s">
        <v>259</v>
      </c>
      <c r="D528">
        <v>1397286282</v>
      </c>
      <c r="E528">
        <v>8</v>
      </c>
      <c r="F528">
        <v>10</v>
      </c>
      <c r="G528">
        <v>7</v>
      </c>
      <c r="I528" s="14" t="s">
        <v>130</v>
      </c>
      <c r="J528" s="14" t="s">
        <v>92</v>
      </c>
      <c r="K528">
        <v>0</v>
      </c>
      <c r="L528" s="14" t="s">
        <v>258</v>
      </c>
      <c r="M528" s="14" t="s">
        <v>325</v>
      </c>
      <c r="N528" s="14" t="s">
        <v>409</v>
      </c>
      <c r="O528" s="14" t="s">
        <v>501</v>
      </c>
      <c r="P528" s="14" t="s">
        <v>370</v>
      </c>
      <c r="Q528" s="14" t="s">
        <v>214</v>
      </c>
      <c r="R528" s="14" t="s">
        <v>214</v>
      </c>
      <c r="S528" s="14" t="s">
        <v>230</v>
      </c>
      <c r="T528" s="14" t="s">
        <v>324</v>
      </c>
    </row>
    <row r="529" spans="1:20" x14ac:dyDescent="0.3">
      <c r="A529">
        <v>607460620</v>
      </c>
      <c r="B529">
        <v>2858</v>
      </c>
      <c r="C529" s="14" t="s">
        <v>259</v>
      </c>
      <c r="D529">
        <v>1397344451</v>
      </c>
      <c r="E529">
        <v>4</v>
      </c>
      <c r="F529">
        <v>12</v>
      </c>
      <c r="G529">
        <v>4</v>
      </c>
      <c r="I529" s="14" t="s">
        <v>115</v>
      </c>
      <c r="J529" s="14" t="s">
        <v>92</v>
      </c>
      <c r="K529">
        <v>0</v>
      </c>
      <c r="L529" s="14" t="s">
        <v>258</v>
      </c>
      <c r="M529" s="14" t="s">
        <v>329</v>
      </c>
      <c r="N529" s="14" t="s">
        <v>487</v>
      </c>
      <c r="O529" s="14" t="s">
        <v>222</v>
      </c>
      <c r="P529" s="14" t="s">
        <v>505</v>
      </c>
      <c r="Q529" s="14" t="s">
        <v>214</v>
      </c>
      <c r="R529" s="14" t="s">
        <v>214</v>
      </c>
      <c r="S529" s="14" t="s">
        <v>230</v>
      </c>
      <c r="T529" s="14" t="s">
        <v>324</v>
      </c>
    </row>
    <row r="530" spans="1:20" x14ac:dyDescent="0.3">
      <c r="A530">
        <v>607493462</v>
      </c>
      <c r="B530">
        <v>1705</v>
      </c>
      <c r="C530" s="14" t="s">
        <v>259</v>
      </c>
      <c r="D530">
        <v>1397347663</v>
      </c>
      <c r="E530">
        <v>3</v>
      </c>
      <c r="F530">
        <v>10</v>
      </c>
      <c r="G530">
        <v>3</v>
      </c>
      <c r="I530" s="14" t="s">
        <v>138</v>
      </c>
      <c r="J530" s="14" t="s">
        <v>89</v>
      </c>
      <c r="K530">
        <v>0</v>
      </c>
      <c r="L530" s="14" t="s">
        <v>258</v>
      </c>
      <c r="M530" s="14" t="s">
        <v>333</v>
      </c>
      <c r="N530" s="14" t="s">
        <v>486</v>
      </c>
      <c r="O530" s="14" t="s">
        <v>414</v>
      </c>
      <c r="P530" s="14" t="s">
        <v>388</v>
      </c>
      <c r="Q530" s="14" t="s">
        <v>214</v>
      </c>
      <c r="R530" s="14" t="s">
        <v>214</v>
      </c>
      <c r="S530" s="14" t="s">
        <v>230</v>
      </c>
      <c r="T530" s="14" t="s">
        <v>324</v>
      </c>
    </row>
    <row r="531" spans="1:20" x14ac:dyDescent="0.3">
      <c r="A531">
        <v>608292433</v>
      </c>
      <c r="B531">
        <v>2144</v>
      </c>
      <c r="C531" s="14" t="s">
        <v>259</v>
      </c>
      <c r="D531">
        <v>1397389401</v>
      </c>
      <c r="E531">
        <v>6</v>
      </c>
      <c r="F531">
        <v>11</v>
      </c>
      <c r="G531">
        <v>11</v>
      </c>
      <c r="I531" s="14" t="s">
        <v>114</v>
      </c>
      <c r="J531" s="14" t="s">
        <v>92</v>
      </c>
      <c r="K531">
        <v>0</v>
      </c>
      <c r="L531" s="14" t="s">
        <v>258</v>
      </c>
      <c r="M531" s="14" t="s">
        <v>333</v>
      </c>
      <c r="N531" s="14" t="s">
        <v>352</v>
      </c>
      <c r="O531" s="14" t="s">
        <v>428</v>
      </c>
      <c r="P531" s="14" t="s">
        <v>377</v>
      </c>
      <c r="Q531" s="14" t="s">
        <v>214</v>
      </c>
      <c r="R531" s="14" t="s">
        <v>214</v>
      </c>
      <c r="S531" s="14" t="s">
        <v>230</v>
      </c>
      <c r="T531" s="14" t="s">
        <v>324</v>
      </c>
    </row>
    <row r="532" spans="1:20" x14ac:dyDescent="0.3">
      <c r="A532">
        <v>609204152</v>
      </c>
      <c r="B532">
        <v>1919</v>
      </c>
      <c r="C532" s="14" t="s">
        <v>259</v>
      </c>
      <c r="D532">
        <v>1397431900</v>
      </c>
      <c r="E532">
        <v>13</v>
      </c>
      <c r="F532">
        <v>0</v>
      </c>
      <c r="G532">
        <v>10</v>
      </c>
      <c r="I532" s="14" t="s">
        <v>109</v>
      </c>
      <c r="J532" s="14" t="s">
        <v>89</v>
      </c>
      <c r="K532">
        <v>1</v>
      </c>
      <c r="L532" s="14" t="s">
        <v>258</v>
      </c>
      <c r="M532" s="14" t="s">
        <v>333</v>
      </c>
      <c r="N532" s="14" t="s">
        <v>405</v>
      </c>
      <c r="O532" s="14" t="s">
        <v>375</v>
      </c>
      <c r="P532" s="14" t="s">
        <v>367</v>
      </c>
      <c r="Q532" s="14" t="s">
        <v>214</v>
      </c>
      <c r="R532" s="14" t="s">
        <v>214</v>
      </c>
      <c r="S532" s="14" t="s">
        <v>230</v>
      </c>
      <c r="T532" s="14" t="s">
        <v>324</v>
      </c>
    </row>
    <row r="533" spans="1:20" x14ac:dyDescent="0.3">
      <c r="A533">
        <v>609264292</v>
      </c>
      <c r="B533">
        <v>2841</v>
      </c>
      <c r="C533" s="14" t="s">
        <v>259</v>
      </c>
      <c r="D533">
        <v>1397439048</v>
      </c>
      <c r="E533">
        <v>4</v>
      </c>
      <c r="F533">
        <v>5</v>
      </c>
      <c r="G533">
        <v>9</v>
      </c>
      <c r="I533" s="14" t="s">
        <v>182</v>
      </c>
      <c r="J533" s="14" t="s">
        <v>92</v>
      </c>
      <c r="K533">
        <v>1</v>
      </c>
      <c r="L533" s="14" t="s">
        <v>258</v>
      </c>
      <c r="M533" s="14" t="s">
        <v>333</v>
      </c>
      <c r="N533" s="14" t="s">
        <v>213</v>
      </c>
      <c r="O533" s="14" t="s">
        <v>370</v>
      </c>
      <c r="P533" s="14" t="s">
        <v>380</v>
      </c>
      <c r="Q533" s="14" t="s">
        <v>220</v>
      </c>
      <c r="R533" s="14" t="s">
        <v>214</v>
      </c>
      <c r="S533" s="14" t="s">
        <v>230</v>
      </c>
      <c r="T533" s="14" t="s">
        <v>324</v>
      </c>
    </row>
    <row r="534" spans="1:20" x14ac:dyDescent="0.3">
      <c r="A534">
        <v>610016540</v>
      </c>
      <c r="B534">
        <v>1969</v>
      </c>
      <c r="C534" s="14" t="s">
        <v>259</v>
      </c>
      <c r="D534">
        <v>1397484467</v>
      </c>
      <c r="E534">
        <v>10</v>
      </c>
      <c r="F534">
        <v>13</v>
      </c>
      <c r="G534">
        <v>9</v>
      </c>
      <c r="I534" s="14" t="s">
        <v>115</v>
      </c>
      <c r="J534" s="14" t="s">
        <v>92</v>
      </c>
      <c r="K534">
        <v>0</v>
      </c>
      <c r="L534" s="14" t="s">
        <v>258</v>
      </c>
      <c r="M534" s="14" t="s">
        <v>333</v>
      </c>
      <c r="N534" s="14" t="s">
        <v>508</v>
      </c>
      <c r="O534" s="14" t="s">
        <v>414</v>
      </c>
      <c r="P534" s="14" t="s">
        <v>504</v>
      </c>
      <c r="Q534" s="14" t="s">
        <v>220</v>
      </c>
      <c r="R534" s="14" t="s">
        <v>214</v>
      </c>
      <c r="S534" s="14" t="s">
        <v>230</v>
      </c>
      <c r="T534" s="14" t="s">
        <v>324</v>
      </c>
    </row>
    <row r="535" spans="1:20" x14ac:dyDescent="0.3">
      <c r="A535">
        <v>610665841</v>
      </c>
      <c r="B535">
        <v>3651</v>
      </c>
      <c r="C535" s="14" t="s">
        <v>259</v>
      </c>
      <c r="D535">
        <v>1397523648</v>
      </c>
      <c r="E535">
        <v>7</v>
      </c>
      <c r="F535">
        <v>10</v>
      </c>
      <c r="G535">
        <v>17</v>
      </c>
      <c r="I535" s="14" t="s">
        <v>109</v>
      </c>
      <c r="J535" s="14" t="s">
        <v>92</v>
      </c>
      <c r="K535">
        <v>1</v>
      </c>
      <c r="L535" s="14" t="s">
        <v>258</v>
      </c>
      <c r="M535" s="14" t="s">
        <v>329</v>
      </c>
      <c r="N535" s="14" t="s">
        <v>508</v>
      </c>
      <c r="O535" s="14" t="s">
        <v>501</v>
      </c>
      <c r="P535" s="14" t="s">
        <v>380</v>
      </c>
      <c r="Q535" s="14" t="s">
        <v>220</v>
      </c>
      <c r="R535" s="14" t="s">
        <v>214</v>
      </c>
      <c r="S535" s="14" t="s">
        <v>230</v>
      </c>
      <c r="T535" s="14" t="s">
        <v>324</v>
      </c>
    </row>
    <row r="536" spans="1:20" x14ac:dyDescent="0.3">
      <c r="A536">
        <v>611058412</v>
      </c>
      <c r="B536">
        <v>2272</v>
      </c>
      <c r="C536" s="14" t="s">
        <v>259</v>
      </c>
      <c r="D536">
        <v>1397554578</v>
      </c>
      <c r="E536">
        <v>5</v>
      </c>
      <c r="F536">
        <v>10</v>
      </c>
      <c r="G536">
        <v>3</v>
      </c>
      <c r="I536" s="14" t="s">
        <v>109</v>
      </c>
      <c r="J536" s="14" t="s">
        <v>89</v>
      </c>
      <c r="K536">
        <v>0</v>
      </c>
      <c r="L536" s="14" t="s">
        <v>258</v>
      </c>
      <c r="M536" s="14" t="s">
        <v>329</v>
      </c>
      <c r="N536" s="14" t="s">
        <v>213</v>
      </c>
      <c r="O536" s="14" t="s">
        <v>375</v>
      </c>
      <c r="P536" s="14" t="s">
        <v>422</v>
      </c>
      <c r="Q536" s="14" t="s">
        <v>220</v>
      </c>
      <c r="R536" s="14" t="s">
        <v>214</v>
      </c>
      <c r="S536" s="14" t="s">
        <v>230</v>
      </c>
      <c r="T536" s="14" t="s">
        <v>324</v>
      </c>
    </row>
    <row r="537" spans="1:20" x14ac:dyDescent="0.3">
      <c r="A537">
        <v>612052791</v>
      </c>
      <c r="B537">
        <v>4253</v>
      </c>
      <c r="C537" s="14" t="s">
        <v>259</v>
      </c>
      <c r="D537">
        <v>1397603718</v>
      </c>
      <c r="E537">
        <v>12</v>
      </c>
      <c r="F537">
        <v>15</v>
      </c>
      <c r="G537">
        <v>21</v>
      </c>
      <c r="I537" s="14" t="s">
        <v>149</v>
      </c>
      <c r="J537" s="14" t="s">
        <v>92</v>
      </c>
      <c r="K537">
        <v>0</v>
      </c>
      <c r="L537" s="14" t="s">
        <v>258</v>
      </c>
      <c r="M537" s="14" t="s">
        <v>329</v>
      </c>
      <c r="N537" s="14" t="s">
        <v>332</v>
      </c>
      <c r="O537" s="14" t="s">
        <v>506</v>
      </c>
      <c r="P537" s="14" t="s">
        <v>506</v>
      </c>
      <c r="Q537" s="14" t="s">
        <v>220</v>
      </c>
      <c r="R537" s="14" t="s">
        <v>214</v>
      </c>
      <c r="S537" s="14" t="s">
        <v>230</v>
      </c>
      <c r="T537" s="14" t="s">
        <v>324</v>
      </c>
    </row>
    <row r="538" spans="1:20" x14ac:dyDescent="0.3">
      <c r="A538">
        <v>612605626</v>
      </c>
      <c r="B538">
        <v>2154</v>
      </c>
      <c r="C538" s="14" t="s">
        <v>259</v>
      </c>
      <c r="D538">
        <v>1397646490</v>
      </c>
      <c r="E538">
        <v>5</v>
      </c>
      <c r="F538">
        <v>7</v>
      </c>
      <c r="G538">
        <v>4</v>
      </c>
      <c r="I538" s="14" t="s">
        <v>152</v>
      </c>
      <c r="J538" s="14" t="s">
        <v>92</v>
      </c>
      <c r="K538">
        <v>0</v>
      </c>
      <c r="L538" s="14" t="s">
        <v>259</v>
      </c>
      <c r="M538" s="14" t="s">
        <v>333</v>
      </c>
      <c r="N538" s="14" t="s">
        <v>332</v>
      </c>
      <c r="O538" s="14" t="s">
        <v>506</v>
      </c>
      <c r="P538" s="14" t="s">
        <v>501</v>
      </c>
      <c r="Q538" s="14" t="s">
        <v>220</v>
      </c>
      <c r="R538" s="14" t="s">
        <v>214</v>
      </c>
      <c r="S538" s="14" t="s">
        <v>230</v>
      </c>
      <c r="T538" s="14" t="s">
        <v>324</v>
      </c>
    </row>
    <row r="539" spans="1:20" x14ac:dyDescent="0.3">
      <c r="A539">
        <v>612661626</v>
      </c>
      <c r="B539">
        <v>3243</v>
      </c>
      <c r="C539" s="14" t="s">
        <v>259</v>
      </c>
      <c r="D539">
        <v>1397649064</v>
      </c>
      <c r="E539">
        <v>5</v>
      </c>
      <c r="F539">
        <v>12</v>
      </c>
      <c r="G539">
        <v>27</v>
      </c>
      <c r="I539" s="14" t="s">
        <v>137</v>
      </c>
      <c r="J539" s="14" t="s">
        <v>89</v>
      </c>
      <c r="K539">
        <v>1</v>
      </c>
      <c r="L539" s="14" t="s">
        <v>258</v>
      </c>
      <c r="M539" s="14" t="s">
        <v>333</v>
      </c>
      <c r="N539" s="14" t="s">
        <v>328</v>
      </c>
      <c r="O539" s="14" t="s">
        <v>391</v>
      </c>
      <c r="P539" s="14" t="s">
        <v>498</v>
      </c>
      <c r="Q539" s="14" t="s">
        <v>220</v>
      </c>
      <c r="R539" s="14" t="s">
        <v>214</v>
      </c>
      <c r="S539" s="14" t="s">
        <v>226</v>
      </c>
      <c r="T539" s="14" t="s">
        <v>324</v>
      </c>
    </row>
    <row r="540" spans="1:20" x14ac:dyDescent="0.3">
      <c r="A540">
        <v>615161542</v>
      </c>
      <c r="B540">
        <v>2407</v>
      </c>
      <c r="C540" s="14" t="s">
        <v>259</v>
      </c>
      <c r="D540">
        <v>1397792915</v>
      </c>
      <c r="E540">
        <v>10</v>
      </c>
      <c r="F540">
        <v>5</v>
      </c>
      <c r="G540">
        <v>13</v>
      </c>
      <c r="I540" s="14" t="s">
        <v>140</v>
      </c>
      <c r="J540" s="14" t="s">
        <v>89</v>
      </c>
      <c r="K540">
        <v>1</v>
      </c>
      <c r="L540" s="14" t="s">
        <v>258</v>
      </c>
      <c r="M540" s="14" t="s">
        <v>333</v>
      </c>
      <c r="N540" s="14" t="s">
        <v>409</v>
      </c>
      <c r="O540" s="14" t="s">
        <v>399</v>
      </c>
      <c r="P540" s="14" t="s">
        <v>402</v>
      </c>
      <c r="Q540" s="14" t="s">
        <v>220</v>
      </c>
      <c r="R540" s="14" t="s">
        <v>214</v>
      </c>
      <c r="S540" s="14" t="s">
        <v>226</v>
      </c>
      <c r="T540" s="14" t="s">
        <v>324</v>
      </c>
    </row>
    <row r="541" spans="1:20" x14ac:dyDescent="0.3">
      <c r="A541">
        <v>620115625</v>
      </c>
      <c r="B541">
        <v>2852</v>
      </c>
      <c r="C541" s="14" t="s">
        <v>259</v>
      </c>
      <c r="D541">
        <v>1398040318</v>
      </c>
      <c r="E541">
        <v>5</v>
      </c>
      <c r="F541">
        <v>7</v>
      </c>
      <c r="G541">
        <v>12</v>
      </c>
      <c r="I541" s="14" t="s">
        <v>183</v>
      </c>
      <c r="J541" s="14" t="s">
        <v>92</v>
      </c>
      <c r="K541">
        <v>1</v>
      </c>
      <c r="L541" s="14" t="s">
        <v>258</v>
      </c>
      <c r="M541" s="14" t="s">
        <v>333</v>
      </c>
      <c r="N541" s="14" t="s">
        <v>487</v>
      </c>
      <c r="O541" s="14" t="s">
        <v>399</v>
      </c>
      <c r="P541" s="14" t="s">
        <v>387</v>
      </c>
      <c r="Q541" s="14" t="s">
        <v>220</v>
      </c>
      <c r="R541" s="14" t="s">
        <v>214</v>
      </c>
      <c r="S541" s="14" t="s">
        <v>226</v>
      </c>
      <c r="T541" s="14" t="s">
        <v>324</v>
      </c>
    </row>
    <row r="542" spans="1:20" x14ac:dyDescent="0.3">
      <c r="A542">
        <v>620143136</v>
      </c>
      <c r="B542">
        <v>2539</v>
      </c>
      <c r="C542" s="14" t="s">
        <v>259</v>
      </c>
      <c r="D542">
        <v>1398043395</v>
      </c>
      <c r="E542">
        <v>3</v>
      </c>
      <c r="F542">
        <v>9</v>
      </c>
      <c r="G542">
        <v>6</v>
      </c>
      <c r="I542" s="14" t="s">
        <v>134</v>
      </c>
      <c r="J542" s="14" t="s">
        <v>92</v>
      </c>
      <c r="K542">
        <v>0</v>
      </c>
      <c r="L542" s="14" t="s">
        <v>258</v>
      </c>
      <c r="M542" s="14" t="s">
        <v>333</v>
      </c>
      <c r="N542" s="14" t="s">
        <v>397</v>
      </c>
      <c r="O542" s="14" t="s">
        <v>396</v>
      </c>
      <c r="P542" s="14" t="s">
        <v>385</v>
      </c>
      <c r="Q542" s="14" t="s">
        <v>220</v>
      </c>
      <c r="R542" s="14" t="s">
        <v>214</v>
      </c>
      <c r="S542" s="14" t="s">
        <v>226</v>
      </c>
      <c r="T542" s="14" t="s">
        <v>324</v>
      </c>
    </row>
    <row r="543" spans="1:20" x14ac:dyDescent="0.3">
      <c r="A543">
        <v>620282938</v>
      </c>
      <c r="B543">
        <v>3388</v>
      </c>
      <c r="C543" s="14" t="s">
        <v>259</v>
      </c>
      <c r="D543">
        <v>1398056443</v>
      </c>
      <c r="E543">
        <v>17</v>
      </c>
      <c r="F543">
        <v>8</v>
      </c>
      <c r="G543">
        <v>14</v>
      </c>
      <c r="I543" s="14" t="s">
        <v>115</v>
      </c>
      <c r="J543" s="14" t="s">
        <v>92</v>
      </c>
      <c r="K543">
        <v>1</v>
      </c>
      <c r="L543" s="14" t="s">
        <v>258</v>
      </c>
      <c r="M543" s="14" t="s">
        <v>329</v>
      </c>
      <c r="N543" s="14" t="s">
        <v>339</v>
      </c>
      <c r="O543" s="14" t="s">
        <v>383</v>
      </c>
      <c r="P543" s="14" t="s">
        <v>431</v>
      </c>
      <c r="Q543" s="14" t="s">
        <v>215</v>
      </c>
      <c r="R543" s="14" t="s">
        <v>214</v>
      </c>
      <c r="S543" s="14" t="s">
        <v>226</v>
      </c>
      <c r="T543" s="14" t="s">
        <v>324</v>
      </c>
    </row>
    <row r="544" spans="1:20" x14ac:dyDescent="0.3">
      <c r="A544">
        <v>625982065</v>
      </c>
      <c r="B544">
        <v>1718</v>
      </c>
      <c r="C544" s="14" t="s">
        <v>259</v>
      </c>
      <c r="D544">
        <v>1398385677</v>
      </c>
      <c r="E544">
        <v>0</v>
      </c>
      <c r="F544">
        <v>8</v>
      </c>
      <c r="G544">
        <v>3</v>
      </c>
      <c r="I544" s="14" t="s">
        <v>126</v>
      </c>
      <c r="J544" s="14" t="s">
        <v>92</v>
      </c>
      <c r="K544">
        <v>0</v>
      </c>
      <c r="L544" s="14" t="s">
        <v>258</v>
      </c>
      <c r="M544" s="14" t="s">
        <v>329</v>
      </c>
      <c r="N544" s="14" t="s">
        <v>364</v>
      </c>
      <c r="O544" s="14" t="s">
        <v>428</v>
      </c>
      <c r="P544" s="14" t="s">
        <v>389</v>
      </c>
      <c r="Q544" s="14" t="s">
        <v>215</v>
      </c>
      <c r="R544" s="14" t="s">
        <v>214</v>
      </c>
      <c r="S544" s="14" t="s">
        <v>226</v>
      </c>
      <c r="T544" s="14" t="s">
        <v>324</v>
      </c>
    </row>
    <row r="545" spans="1:20" x14ac:dyDescent="0.3">
      <c r="A545">
        <v>625999149</v>
      </c>
      <c r="B545">
        <v>2492</v>
      </c>
      <c r="C545" s="14" t="s">
        <v>259</v>
      </c>
      <c r="D545">
        <v>1398387737</v>
      </c>
      <c r="E545">
        <v>7</v>
      </c>
      <c r="F545">
        <v>3</v>
      </c>
      <c r="G545">
        <v>17</v>
      </c>
      <c r="I545" s="14" t="s">
        <v>97</v>
      </c>
      <c r="J545" s="14" t="s">
        <v>89</v>
      </c>
      <c r="K545">
        <v>1</v>
      </c>
      <c r="L545" s="14" t="s">
        <v>258</v>
      </c>
      <c r="M545" s="14" t="s">
        <v>325</v>
      </c>
      <c r="N545" s="14" t="s">
        <v>355</v>
      </c>
      <c r="O545" s="14" t="s">
        <v>418</v>
      </c>
      <c r="P545" s="14" t="s">
        <v>400</v>
      </c>
      <c r="Q545" s="14" t="s">
        <v>215</v>
      </c>
      <c r="R545" s="14" t="s">
        <v>214</v>
      </c>
      <c r="S545" s="14" t="s">
        <v>226</v>
      </c>
      <c r="T545" s="14" t="s">
        <v>324</v>
      </c>
    </row>
    <row r="546" spans="1:20" x14ac:dyDescent="0.3">
      <c r="A546">
        <v>626560700</v>
      </c>
      <c r="B546">
        <v>3012</v>
      </c>
      <c r="C546" s="14" t="s">
        <v>259</v>
      </c>
      <c r="D546">
        <v>1398425276</v>
      </c>
      <c r="E546">
        <v>1</v>
      </c>
      <c r="F546">
        <v>14</v>
      </c>
      <c r="G546">
        <v>12</v>
      </c>
      <c r="I546" s="14" t="s">
        <v>97</v>
      </c>
      <c r="J546" s="14" t="s">
        <v>92</v>
      </c>
      <c r="K546">
        <v>0</v>
      </c>
      <c r="L546" s="14" t="s">
        <v>258</v>
      </c>
      <c r="M546" s="14" t="s">
        <v>325</v>
      </c>
      <c r="N546" s="14" t="s">
        <v>352</v>
      </c>
      <c r="O546" s="14" t="s">
        <v>418</v>
      </c>
      <c r="P546" s="14" t="s">
        <v>433</v>
      </c>
      <c r="Q546" s="14" t="s">
        <v>215</v>
      </c>
      <c r="R546" s="14" t="s">
        <v>214</v>
      </c>
      <c r="S546" s="14" t="s">
        <v>226</v>
      </c>
      <c r="T546" s="14" t="s">
        <v>324</v>
      </c>
    </row>
    <row r="547" spans="1:20" x14ac:dyDescent="0.3">
      <c r="A547">
        <v>626661653</v>
      </c>
      <c r="B547">
        <v>2492</v>
      </c>
      <c r="C547" s="14" t="s">
        <v>259</v>
      </c>
      <c r="D547">
        <v>1398428994</v>
      </c>
      <c r="E547">
        <v>1</v>
      </c>
      <c r="F547">
        <v>7</v>
      </c>
      <c r="G547">
        <v>5</v>
      </c>
      <c r="I547" s="14" t="s">
        <v>100</v>
      </c>
      <c r="J547" s="14" t="s">
        <v>89</v>
      </c>
      <c r="K547">
        <v>0</v>
      </c>
      <c r="L547" s="14" t="s">
        <v>258</v>
      </c>
      <c r="M547" s="14" t="s">
        <v>329</v>
      </c>
      <c r="N547" s="14" t="s">
        <v>328</v>
      </c>
      <c r="O547" s="14" t="s">
        <v>370</v>
      </c>
      <c r="P547" s="14" t="s">
        <v>439</v>
      </c>
      <c r="Q547" s="14" t="s">
        <v>215</v>
      </c>
      <c r="R547" s="14" t="s">
        <v>214</v>
      </c>
      <c r="S547" s="14" t="s">
        <v>226</v>
      </c>
      <c r="T547" s="14" t="s">
        <v>324</v>
      </c>
    </row>
    <row r="548" spans="1:20" x14ac:dyDescent="0.3">
      <c r="A548">
        <v>627635057</v>
      </c>
      <c r="B548">
        <v>2487</v>
      </c>
      <c r="C548" s="14" t="s">
        <v>259</v>
      </c>
      <c r="D548">
        <v>1398477333</v>
      </c>
      <c r="E548">
        <v>1</v>
      </c>
      <c r="F548">
        <v>10</v>
      </c>
      <c r="G548">
        <v>7</v>
      </c>
      <c r="I548" s="14" t="s">
        <v>97</v>
      </c>
      <c r="J548" s="14" t="s">
        <v>92</v>
      </c>
      <c r="K548">
        <v>0</v>
      </c>
      <c r="L548" s="14" t="s">
        <v>258</v>
      </c>
      <c r="M548" s="14" t="s">
        <v>329</v>
      </c>
      <c r="N548" s="14" t="s">
        <v>508</v>
      </c>
      <c r="O548" s="14" t="s">
        <v>370</v>
      </c>
      <c r="P548" s="14" t="s">
        <v>439</v>
      </c>
      <c r="Q548" s="14" t="s">
        <v>215</v>
      </c>
      <c r="R548" s="14" t="s">
        <v>214</v>
      </c>
      <c r="S548" s="14" t="s">
        <v>226</v>
      </c>
      <c r="T548" s="14" t="s">
        <v>324</v>
      </c>
    </row>
    <row r="549" spans="1:20" x14ac:dyDescent="0.3">
      <c r="A549">
        <v>629447339</v>
      </c>
      <c r="B549">
        <v>2052</v>
      </c>
      <c r="C549" s="14" t="s">
        <v>259</v>
      </c>
      <c r="D549">
        <v>1398560898</v>
      </c>
      <c r="E549">
        <v>5</v>
      </c>
      <c r="F549">
        <v>14</v>
      </c>
      <c r="G549">
        <v>13</v>
      </c>
      <c r="I549" s="14" t="s">
        <v>115</v>
      </c>
      <c r="J549" s="14" t="s">
        <v>89</v>
      </c>
      <c r="K549">
        <v>0</v>
      </c>
      <c r="L549" s="14" t="s">
        <v>258</v>
      </c>
      <c r="M549" s="14" t="s">
        <v>329</v>
      </c>
      <c r="N549" s="14" t="s">
        <v>213</v>
      </c>
      <c r="O549" s="14" t="s">
        <v>375</v>
      </c>
      <c r="P549" s="14" t="s">
        <v>503</v>
      </c>
      <c r="Q549" s="14" t="s">
        <v>215</v>
      </c>
      <c r="R549" s="14" t="s">
        <v>214</v>
      </c>
      <c r="S549" s="14" t="s">
        <v>226</v>
      </c>
      <c r="T549" s="14" t="s">
        <v>324</v>
      </c>
    </row>
    <row r="550" spans="1:20" x14ac:dyDescent="0.3">
      <c r="A550">
        <v>629770299</v>
      </c>
      <c r="B550">
        <v>1967</v>
      </c>
      <c r="C550" s="14" t="s">
        <v>259</v>
      </c>
      <c r="D550">
        <v>1398580264</v>
      </c>
      <c r="E550">
        <v>6</v>
      </c>
      <c r="F550">
        <v>6</v>
      </c>
      <c r="G550">
        <v>16</v>
      </c>
      <c r="I550" s="14" t="s">
        <v>97</v>
      </c>
      <c r="J550" s="14" t="s">
        <v>89</v>
      </c>
      <c r="K550">
        <v>1</v>
      </c>
      <c r="L550" s="14" t="s">
        <v>258</v>
      </c>
      <c r="M550" s="14" t="s">
        <v>325</v>
      </c>
      <c r="N550" s="14" t="s">
        <v>397</v>
      </c>
      <c r="O550" s="14" t="s">
        <v>504</v>
      </c>
      <c r="P550" s="14" t="s">
        <v>497</v>
      </c>
      <c r="Q550" s="14" t="s">
        <v>215</v>
      </c>
      <c r="R550" s="14" t="s">
        <v>214</v>
      </c>
      <c r="S550" s="14" t="s">
        <v>226</v>
      </c>
      <c r="T550" s="14" t="s">
        <v>324</v>
      </c>
    </row>
    <row r="551" spans="1:20" x14ac:dyDescent="0.3">
      <c r="A551">
        <v>629827110</v>
      </c>
      <c r="B551">
        <v>2032</v>
      </c>
      <c r="C551" s="14" t="s">
        <v>259</v>
      </c>
      <c r="D551">
        <v>1398582507</v>
      </c>
      <c r="E551">
        <v>4</v>
      </c>
      <c r="F551">
        <v>4</v>
      </c>
      <c r="G551">
        <v>17</v>
      </c>
      <c r="I551" s="14" t="s">
        <v>121</v>
      </c>
      <c r="J551" s="14" t="s">
        <v>92</v>
      </c>
      <c r="K551">
        <v>1</v>
      </c>
      <c r="L551" s="14" t="s">
        <v>258</v>
      </c>
      <c r="M551" s="14" t="s">
        <v>368</v>
      </c>
      <c r="N551" s="14" t="s">
        <v>486</v>
      </c>
      <c r="O551" s="14" t="s">
        <v>446</v>
      </c>
      <c r="P551" s="14" t="s">
        <v>496</v>
      </c>
      <c r="Q551" s="14" t="s">
        <v>215</v>
      </c>
      <c r="R551" s="14" t="s">
        <v>214</v>
      </c>
      <c r="S551" s="14" t="s">
        <v>226</v>
      </c>
      <c r="T551" s="14" t="s">
        <v>324</v>
      </c>
    </row>
    <row r="552" spans="1:20" x14ac:dyDescent="0.3">
      <c r="A552">
        <v>630330996</v>
      </c>
      <c r="B552">
        <v>3034</v>
      </c>
      <c r="C552" s="14" t="s">
        <v>259</v>
      </c>
      <c r="D552">
        <v>1398600218</v>
      </c>
      <c r="E552">
        <v>8</v>
      </c>
      <c r="F552">
        <v>12</v>
      </c>
      <c r="G552">
        <v>6</v>
      </c>
      <c r="I552" s="14" t="s">
        <v>130</v>
      </c>
      <c r="J552" s="14" t="s">
        <v>92</v>
      </c>
      <c r="K552">
        <v>0</v>
      </c>
      <c r="L552" s="14" t="s">
        <v>258</v>
      </c>
      <c r="M552" s="14" t="s">
        <v>325</v>
      </c>
      <c r="N552" s="14" t="s">
        <v>378</v>
      </c>
      <c r="O552" s="14" t="s">
        <v>367</v>
      </c>
      <c r="P552" s="14" t="s">
        <v>474</v>
      </c>
      <c r="Q552" s="14" t="s">
        <v>215</v>
      </c>
      <c r="R552" s="14" t="s">
        <v>214</v>
      </c>
      <c r="S552" s="14" t="s">
        <v>226</v>
      </c>
      <c r="T552" s="14" t="s">
        <v>324</v>
      </c>
    </row>
    <row r="553" spans="1:20" x14ac:dyDescent="0.3">
      <c r="A553">
        <v>630435570</v>
      </c>
      <c r="B553">
        <v>2613</v>
      </c>
      <c r="C553" s="14" t="s">
        <v>259</v>
      </c>
      <c r="D553">
        <v>1398603588</v>
      </c>
      <c r="E553">
        <v>7</v>
      </c>
      <c r="F553">
        <v>7</v>
      </c>
      <c r="G553">
        <v>3</v>
      </c>
      <c r="I553" s="14" t="s">
        <v>97</v>
      </c>
      <c r="J553" s="14" t="s">
        <v>92</v>
      </c>
      <c r="K553">
        <v>0</v>
      </c>
      <c r="L553" s="14" t="s">
        <v>258</v>
      </c>
      <c r="M553" s="14" t="s">
        <v>329</v>
      </c>
      <c r="N553" s="14" t="s">
        <v>508</v>
      </c>
      <c r="O553" s="14" t="s">
        <v>414</v>
      </c>
      <c r="P553" s="14" t="s">
        <v>482</v>
      </c>
      <c r="Q553" s="14" t="s">
        <v>215</v>
      </c>
      <c r="R553" s="14" t="s">
        <v>214</v>
      </c>
      <c r="S553" s="14" t="s">
        <v>226</v>
      </c>
      <c r="T553" s="14" t="s">
        <v>324</v>
      </c>
    </row>
    <row r="554" spans="1:20" x14ac:dyDescent="0.3">
      <c r="A554">
        <v>631724328</v>
      </c>
      <c r="B554">
        <v>1561</v>
      </c>
      <c r="C554" s="14" t="s">
        <v>259</v>
      </c>
      <c r="D554">
        <v>1398677025</v>
      </c>
      <c r="E554">
        <v>4</v>
      </c>
      <c r="F554">
        <v>4</v>
      </c>
      <c r="G554">
        <v>6</v>
      </c>
      <c r="I554" s="14" t="s">
        <v>196</v>
      </c>
      <c r="J554" s="14" t="s">
        <v>92</v>
      </c>
      <c r="K554">
        <v>1</v>
      </c>
      <c r="L554" s="14" t="s">
        <v>258</v>
      </c>
      <c r="M554" s="14" t="s">
        <v>325</v>
      </c>
      <c r="N554" s="14" t="s">
        <v>393</v>
      </c>
      <c r="O554" s="14" t="s">
        <v>505</v>
      </c>
      <c r="P554" s="14" t="s">
        <v>493</v>
      </c>
      <c r="Q554" s="14" t="s">
        <v>215</v>
      </c>
      <c r="R554" s="14" t="s">
        <v>214</v>
      </c>
      <c r="S554" s="14" t="s">
        <v>226</v>
      </c>
      <c r="T554" s="14" t="s">
        <v>324</v>
      </c>
    </row>
    <row r="555" spans="1:20" x14ac:dyDescent="0.3">
      <c r="A555">
        <v>633602437</v>
      </c>
      <c r="B555">
        <v>3241</v>
      </c>
      <c r="C555" s="14" t="s">
        <v>259</v>
      </c>
      <c r="D555">
        <v>1398775464</v>
      </c>
      <c r="E555">
        <v>5</v>
      </c>
      <c r="F555">
        <v>14</v>
      </c>
      <c r="G555">
        <v>13</v>
      </c>
      <c r="I555" s="14" t="s">
        <v>101</v>
      </c>
      <c r="J555" s="14" t="s">
        <v>92</v>
      </c>
      <c r="K555">
        <v>0</v>
      </c>
      <c r="L555" s="14" t="s">
        <v>258</v>
      </c>
      <c r="M555" s="14" t="s">
        <v>329</v>
      </c>
      <c r="N555" s="14" t="s">
        <v>369</v>
      </c>
      <c r="O555" s="14" t="s">
        <v>370</v>
      </c>
      <c r="P555" s="14" t="s">
        <v>440</v>
      </c>
      <c r="Q555" s="14" t="s">
        <v>215</v>
      </c>
      <c r="R555" s="14" t="s">
        <v>214</v>
      </c>
      <c r="S555" s="14" t="s">
        <v>226</v>
      </c>
      <c r="T555" s="14" t="s">
        <v>324</v>
      </c>
    </row>
    <row r="556" spans="1:20" x14ac:dyDescent="0.3">
      <c r="A556">
        <v>633714459</v>
      </c>
      <c r="B556">
        <v>2382</v>
      </c>
      <c r="C556" s="14" t="s">
        <v>259</v>
      </c>
      <c r="D556">
        <v>1398779038</v>
      </c>
      <c r="E556">
        <v>14</v>
      </c>
      <c r="F556">
        <v>11</v>
      </c>
      <c r="G556">
        <v>12</v>
      </c>
      <c r="I556" s="14" t="s">
        <v>115</v>
      </c>
      <c r="J556" s="14" t="s">
        <v>92</v>
      </c>
      <c r="K556">
        <v>1</v>
      </c>
      <c r="L556" s="14" t="s">
        <v>258</v>
      </c>
      <c r="M556" s="14" t="s">
        <v>325</v>
      </c>
      <c r="N556" s="14" t="s">
        <v>213</v>
      </c>
      <c r="O556" s="14" t="s">
        <v>501</v>
      </c>
      <c r="P556" s="14" t="s">
        <v>435</v>
      </c>
      <c r="Q556" s="14" t="s">
        <v>215</v>
      </c>
      <c r="R556" s="14" t="s">
        <v>214</v>
      </c>
      <c r="S556" s="14" t="s">
        <v>226</v>
      </c>
      <c r="T556" s="14" t="s">
        <v>324</v>
      </c>
    </row>
    <row r="557" spans="1:20" x14ac:dyDescent="0.3">
      <c r="A557">
        <v>637163368</v>
      </c>
      <c r="B557">
        <v>2579</v>
      </c>
      <c r="C557" s="14" t="s">
        <v>259</v>
      </c>
      <c r="D557">
        <v>1398947746</v>
      </c>
      <c r="E557">
        <v>9</v>
      </c>
      <c r="F557">
        <v>9</v>
      </c>
      <c r="G557">
        <v>19</v>
      </c>
      <c r="I557" s="14" t="s">
        <v>127</v>
      </c>
      <c r="J557" s="14" t="s">
        <v>92</v>
      </c>
      <c r="K557">
        <v>1</v>
      </c>
      <c r="L557" s="14" t="s">
        <v>258</v>
      </c>
      <c r="M557" s="14" t="s">
        <v>368</v>
      </c>
      <c r="N557" s="14" t="s">
        <v>452</v>
      </c>
      <c r="O557" s="14" t="s">
        <v>420</v>
      </c>
      <c r="P557" s="14" t="s">
        <v>482</v>
      </c>
      <c r="Q557" s="14" t="s">
        <v>215</v>
      </c>
      <c r="R557" s="14" t="s">
        <v>217</v>
      </c>
      <c r="S557" s="14" t="s">
        <v>226</v>
      </c>
      <c r="T557" s="14" t="s">
        <v>324</v>
      </c>
    </row>
    <row r="558" spans="1:20" x14ac:dyDescent="0.3">
      <c r="A558">
        <v>639972322</v>
      </c>
      <c r="B558">
        <v>2154</v>
      </c>
      <c r="C558" s="14" t="s">
        <v>259</v>
      </c>
      <c r="D558">
        <v>1399081436</v>
      </c>
      <c r="E558">
        <v>3</v>
      </c>
      <c r="F558">
        <v>11</v>
      </c>
      <c r="G558">
        <v>7</v>
      </c>
      <c r="I558" s="14" t="s">
        <v>192</v>
      </c>
      <c r="J558" s="14" t="s">
        <v>89</v>
      </c>
      <c r="K558">
        <v>0</v>
      </c>
      <c r="L558" s="14" t="s">
        <v>258</v>
      </c>
      <c r="M558" s="14" t="s">
        <v>368</v>
      </c>
      <c r="N558" s="14" t="s">
        <v>392</v>
      </c>
      <c r="O558" s="14" t="s">
        <v>380</v>
      </c>
      <c r="P558" s="14" t="s">
        <v>509</v>
      </c>
      <c r="Q558" s="14" t="s">
        <v>215</v>
      </c>
      <c r="R558" s="14" t="s">
        <v>217</v>
      </c>
      <c r="S558" s="14" t="s">
        <v>226</v>
      </c>
      <c r="T558" s="14" t="s">
        <v>324</v>
      </c>
    </row>
    <row r="559" spans="1:20" x14ac:dyDescent="0.3">
      <c r="A559">
        <v>640151607</v>
      </c>
      <c r="B559">
        <v>1861</v>
      </c>
      <c r="C559" s="14" t="s">
        <v>259</v>
      </c>
      <c r="D559">
        <v>1399097639</v>
      </c>
      <c r="E559">
        <v>11</v>
      </c>
      <c r="F559">
        <v>4</v>
      </c>
      <c r="G559">
        <v>16</v>
      </c>
      <c r="I559" s="14" t="s">
        <v>115</v>
      </c>
      <c r="J559" s="14" t="s">
        <v>89</v>
      </c>
      <c r="K559">
        <v>1</v>
      </c>
      <c r="L559" s="14" t="s">
        <v>258</v>
      </c>
      <c r="M559" s="14" t="s">
        <v>368</v>
      </c>
      <c r="N559" s="14" t="s">
        <v>486</v>
      </c>
      <c r="O559" s="14" t="s">
        <v>446</v>
      </c>
      <c r="P559" s="14" t="s">
        <v>410</v>
      </c>
      <c r="Q559" s="14" t="s">
        <v>215</v>
      </c>
      <c r="R559" s="14" t="s">
        <v>217</v>
      </c>
      <c r="S559" s="14" t="s">
        <v>233</v>
      </c>
      <c r="T559" s="14" t="s">
        <v>324</v>
      </c>
    </row>
    <row r="560" spans="1:20" x14ac:dyDescent="0.3">
      <c r="A560">
        <v>640230585</v>
      </c>
      <c r="B560">
        <v>2717</v>
      </c>
      <c r="C560" s="14" t="s">
        <v>259</v>
      </c>
      <c r="D560">
        <v>1399101251</v>
      </c>
      <c r="E560">
        <v>4</v>
      </c>
      <c r="F560">
        <v>8</v>
      </c>
      <c r="G560">
        <v>14</v>
      </c>
      <c r="I560" s="14" t="s">
        <v>136</v>
      </c>
      <c r="J560" s="14" t="s">
        <v>92</v>
      </c>
      <c r="K560">
        <v>1</v>
      </c>
      <c r="L560" s="14" t="s">
        <v>258</v>
      </c>
      <c r="M560" s="14" t="s">
        <v>368</v>
      </c>
      <c r="N560" s="14" t="s">
        <v>392</v>
      </c>
      <c r="O560" s="14" t="s">
        <v>418</v>
      </c>
      <c r="P560" s="14" t="s">
        <v>440</v>
      </c>
      <c r="Q560" s="14" t="s">
        <v>215</v>
      </c>
      <c r="R560" s="14" t="s">
        <v>217</v>
      </c>
      <c r="S560" s="14" t="s">
        <v>233</v>
      </c>
      <c r="T560" s="14" t="s">
        <v>324</v>
      </c>
    </row>
    <row r="561" spans="1:20" x14ac:dyDescent="0.3">
      <c r="A561">
        <v>641759066</v>
      </c>
      <c r="B561">
        <v>3021</v>
      </c>
      <c r="C561" s="14" t="s">
        <v>259</v>
      </c>
      <c r="D561">
        <v>1399164474</v>
      </c>
      <c r="E561">
        <v>8</v>
      </c>
      <c r="F561">
        <v>5</v>
      </c>
      <c r="G561">
        <v>19</v>
      </c>
      <c r="I561" s="14" t="s">
        <v>175</v>
      </c>
      <c r="J561" s="14" t="s">
        <v>92</v>
      </c>
      <c r="K561">
        <v>1</v>
      </c>
      <c r="L561" s="14" t="s">
        <v>258</v>
      </c>
      <c r="M561" s="14" t="s">
        <v>368</v>
      </c>
      <c r="N561" s="14" t="s">
        <v>450</v>
      </c>
      <c r="O561" s="14" t="s">
        <v>386</v>
      </c>
      <c r="P561" s="14" t="s">
        <v>482</v>
      </c>
      <c r="Q561" s="14" t="s">
        <v>215</v>
      </c>
      <c r="R561" s="14" t="s">
        <v>217</v>
      </c>
      <c r="S561" s="14" t="s">
        <v>233</v>
      </c>
      <c r="T561" s="14" t="s">
        <v>324</v>
      </c>
    </row>
    <row r="562" spans="1:20" x14ac:dyDescent="0.3">
      <c r="A562">
        <v>642216230</v>
      </c>
      <c r="B562">
        <v>2163</v>
      </c>
      <c r="C562" s="14" t="s">
        <v>259</v>
      </c>
      <c r="D562">
        <v>1399192379</v>
      </c>
      <c r="E562">
        <v>4</v>
      </c>
      <c r="F562">
        <v>7</v>
      </c>
      <c r="G562">
        <v>15</v>
      </c>
      <c r="I562" s="14" t="s">
        <v>90</v>
      </c>
      <c r="J562" s="14" t="s">
        <v>92</v>
      </c>
      <c r="K562">
        <v>1</v>
      </c>
      <c r="L562" s="14" t="s">
        <v>258</v>
      </c>
      <c r="M562" s="14" t="s">
        <v>403</v>
      </c>
      <c r="N562" s="14" t="s">
        <v>508</v>
      </c>
      <c r="O562" s="14" t="s">
        <v>422</v>
      </c>
      <c r="P562" s="14" t="s">
        <v>471</v>
      </c>
      <c r="Q562" s="14" t="s">
        <v>215</v>
      </c>
      <c r="R562" s="14" t="s">
        <v>217</v>
      </c>
      <c r="S562" s="14" t="s">
        <v>233</v>
      </c>
      <c r="T562" s="14" t="s">
        <v>324</v>
      </c>
    </row>
    <row r="563" spans="1:20" x14ac:dyDescent="0.3">
      <c r="A563">
        <v>642279611</v>
      </c>
      <c r="B563">
        <v>3491</v>
      </c>
      <c r="C563" s="14" t="s">
        <v>259</v>
      </c>
      <c r="D563">
        <v>1399194808</v>
      </c>
      <c r="E563">
        <v>6</v>
      </c>
      <c r="F563">
        <v>8</v>
      </c>
      <c r="G563">
        <v>17</v>
      </c>
      <c r="I563" s="14" t="s">
        <v>91</v>
      </c>
      <c r="J563" s="14" t="s">
        <v>92</v>
      </c>
      <c r="K563">
        <v>1</v>
      </c>
      <c r="L563" s="14" t="s">
        <v>258</v>
      </c>
      <c r="M563" s="14" t="s">
        <v>403</v>
      </c>
      <c r="N563" s="14" t="s">
        <v>373</v>
      </c>
      <c r="O563" s="14" t="s">
        <v>422</v>
      </c>
      <c r="P563" s="14" t="s">
        <v>470</v>
      </c>
      <c r="Q563" s="14" t="s">
        <v>217</v>
      </c>
      <c r="R563" s="14" t="s">
        <v>217</v>
      </c>
      <c r="S563" s="14" t="s">
        <v>233</v>
      </c>
      <c r="T563" s="14" t="s">
        <v>324</v>
      </c>
    </row>
    <row r="564" spans="1:20" x14ac:dyDescent="0.3">
      <c r="A564">
        <v>645759749</v>
      </c>
      <c r="B564">
        <v>2400</v>
      </c>
      <c r="C564" s="14" t="s">
        <v>259</v>
      </c>
      <c r="D564">
        <v>1399376360</v>
      </c>
      <c r="E564">
        <v>0</v>
      </c>
      <c r="F564">
        <v>5</v>
      </c>
      <c r="G564">
        <v>5</v>
      </c>
      <c r="I564" s="14" t="s">
        <v>116</v>
      </c>
      <c r="J564" s="14" t="s">
        <v>92</v>
      </c>
      <c r="K564">
        <v>0</v>
      </c>
      <c r="L564" s="14" t="s">
        <v>258</v>
      </c>
      <c r="M564" s="14" t="s">
        <v>403</v>
      </c>
      <c r="N564" s="14" t="s">
        <v>373</v>
      </c>
      <c r="O564" s="14" t="s">
        <v>388</v>
      </c>
      <c r="P564" s="14" t="s">
        <v>485</v>
      </c>
      <c r="Q564" s="14" t="s">
        <v>217</v>
      </c>
      <c r="R564" s="14" t="s">
        <v>217</v>
      </c>
      <c r="S564" s="14" t="s">
        <v>233</v>
      </c>
      <c r="T564" s="14" t="s">
        <v>324</v>
      </c>
    </row>
    <row r="565" spans="1:20" x14ac:dyDescent="0.3">
      <c r="A565">
        <v>645845652</v>
      </c>
      <c r="B565">
        <v>2981</v>
      </c>
      <c r="C565" s="14" t="s">
        <v>259</v>
      </c>
      <c r="D565">
        <v>1399379447</v>
      </c>
      <c r="E565">
        <v>7</v>
      </c>
      <c r="F565">
        <v>6</v>
      </c>
      <c r="G565">
        <v>14</v>
      </c>
      <c r="I565" s="14" t="s">
        <v>97</v>
      </c>
      <c r="J565" s="14" t="s">
        <v>89</v>
      </c>
      <c r="K565">
        <v>1</v>
      </c>
      <c r="L565" s="14" t="s">
        <v>258</v>
      </c>
      <c r="M565" s="14" t="s">
        <v>403</v>
      </c>
      <c r="N565" s="14" t="s">
        <v>373</v>
      </c>
      <c r="O565" s="14" t="s">
        <v>422</v>
      </c>
      <c r="P565" s="14" t="s">
        <v>472</v>
      </c>
      <c r="Q565" s="14" t="s">
        <v>217</v>
      </c>
      <c r="R565" s="14" t="s">
        <v>217</v>
      </c>
      <c r="S565" s="14" t="s">
        <v>233</v>
      </c>
      <c r="T565" s="14" t="s">
        <v>324</v>
      </c>
    </row>
    <row r="566" spans="1:20" x14ac:dyDescent="0.3">
      <c r="A566">
        <v>647282447</v>
      </c>
      <c r="B566">
        <v>2060</v>
      </c>
      <c r="C566" s="14" t="s">
        <v>259</v>
      </c>
      <c r="D566">
        <v>1399462379</v>
      </c>
      <c r="E566">
        <v>5</v>
      </c>
      <c r="F566">
        <v>12</v>
      </c>
      <c r="G566">
        <v>4</v>
      </c>
      <c r="I566" s="14" t="s">
        <v>138</v>
      </c>
      <c r="J566" s="14" t="s">
        <v>89</v>
      </c>
      <c r="K566">
        <v>0</v>
      </c>
      <c r="L566" s="14" t="s">
        <v>258</v>
      </c>
      <c r="M566" s="14" t="s">
        <v>403</v>
      </c>
      <c r="N566" s="14" t="s">
        <v>366</v>
      </c>
      <c r="O566" s="14" t="s">
        <v>417</v>
      </c>
      <c r="P566" s="14" t="s">
        <v>509</v>
      </c>
      <c r="Q566" s="14" t="s">
        <v>217</v>
      </c>
      <c r="R566" s="14" t="s">
        <v>217</v>
      </c>
      <c r="S566" s="14" t="s">
        <v>233</v>
      </c>
      <c r="T566" s="14" t="s">
        <v>324</v>
      </c>
    </row>
    <row r="567" spans="1:20" x14ac:dyDescent="0.3">
      <c r="A567">
        <v>648870619</v>
      </c>
      <c r="B567">
        <v>2184</v>
      </c>
      <c r="C567" s="14" t="s">
        <v>259</v>
      </c>
      <c r="D567">
        <v>1399549772</v>
      </c>
      <c r="E567">
        <v>2</v>
      </c>
      <c r="F567">
        <v>7</v>
      </c>
      <c r="G567">
        <v>18</v>
      </c>
      <c r="I567" s="14" t="s">
        <v>154</v>
      </c>
      <c r="J567" s="14" t="s">
        <v>89</v>
      </c>
      <c r="K567">
        <v>1</v>
      </c>
      <c r="L567" s="14" t="s">
        <v>258</v>
      </c>
      <c r="M567" s="14" t="s">
        <v>445</v>
      </c>
      <c r="N567" s="14" t="s">
        <v>393</v>
      </c>
      <c r="O567" s="14" t="s">
        <v>417</v>
      </c>
      <c r="P567" s="14" t="s">
        <v>499</v>
      </c>
      <c r="Q567" s="14" t="s">
        <v>217</v>
      </c>
      <c r="R567" s="14" t="s">
        <v>217</v>
      </c>
      <c r="S567" s="14" t="s">
        <v>233</v>
      </c>
      <c r="T567" s="14" t="s">
        <v>324</v>
      </c>
    </row>
    <row r="568" spans="1:20" x14ac:dyDescent="0.3">
      <c r="A568">
        <v>651921459</v>
      </c>
      <c r="B568">
        <v>2106</v>
      </c>
      <c r="C568" s="14" t="s">
        <v>259</v>
      </c>
      <c r="D568">
        <v>1399705477</v>
      </c>
      <c r="E568">
        <v>3</v>
      </c>
      <c r="F568">
        <v>6</v>
      </c>
      <c r="G568">
        <v>13</v>
      </c>
      <c r="I568" s="14" t="s">
        <v>143</v>
      </c>
      <c r="J568" s="14" t="s">
        <v>89</v>
      </c>
      <c r="K568">
        <v>1</v>
      </c>
      <c r="L568" s="14" t="s">
        <v>258</v>
      </c>
      <c r="M568" s="14" t="s">
        <v>449</v>
      </c>
      <c r="N568" s="14" t="s">
        <v>392</v>
      </c>
      <c r="O568" s="14" t="s">
        <v>227</v>
      </c>
      <c r="P568" s="14" t="s">
        <v>461</v>
      </c>
      <c r="Q568" s="14" t="s">
        <v>217</v>
      </c>
      <c r="R568" s="14" t="s">
        <v>217</v>
      </c>
      <c r="S568" s="14" t="s">
        <v>233</v>
      </c>
      <c r="T568" s="14" t="s">
        <v>324</v>
      </c>
    </row>
    <row r="569" spans="1:20" x14ac:dyDescent="0.3">
      <c r="A569">
        <v>653663816</v>
      </c>
      <c r="B569">
        <v>2145</v>
      </c>
      <c r="C569" s="14" t="s">
        <v>259</v>
      </c>
      <c r="D569">
        <v>1399779063</v>
      </c>
      <c r="E569">
        <v>9</v>
      </c>
      <c r="F569">
        <v>10</v>
      </c>
      <c r="G569">
        <v>9</v>
      </c>
      <c r="I569" s="14" t="s">
        <v>154</v>
      </c>
      <c r="J569" s="14" t="s">
        <v>89</v>
      </c>
      <c r="K569">
        <v>0</v>
      </c>
      <c r="L569" s="14" t="s">
        <v>258</v>
      </c>
      <c r="M569" s="14" t="s">
        <v>449</v>
      </c>
      <c r="N569" s="14" t="s">
        <v>508</v>
      </c>
      <c r="O569" s="14" t="s">
        <v>374</v>
      </c>
      <c r="P569" s="14" t="s">
        <v>481</v>
      </c>
      <c r="Q569" s="14" t="s">
        <v>217</v>
      </c>
      <c r="R569" s="14" t="s">
        <v>217</v>
      </c>
      <c r="S569" s="14" t="s">
        <v>233</v>
      </c>
      <c r="T569" s="14" t="s">
        <v>324</v>
      </c>
    </row>
    <row r="570" spans="1:20" x14ac:dyDescent="0.3">
      <c r="A570">
        <v>653707130</v>
      </c>
      <c r="B570">
        <v>1715</v>
      </c>
      <c r="C570" s="14" t="s">
        <v>259</v>
      </c>
      <c r="D570">
        <v>1399781722</v>
      </c>
      <c r="E570">
        <v>1</v>
      </c>
      <c r="F570">
        <v>11</v>
      </c>
      <c r="G570">
        <v>4</v>
      </c>
      <c r="I570" s="14" t="s">
        <v>52</v>
      </c>
      <c r="J570" s="14" t="s">
        <v>89</v>
      </c>
      <c r="K570">
        <v>0</v>
      </c>
      <c r="L570" s="14" t="s">
        <v>258</v>
      </c>
      <c r="M570" s="14" t="s">
        <v>445</v>
      </c>
      <c r="N570" s="14" t="s">
        <v>408</v>
      </c>
      <c r="O570" s="14" t="s">
        <v>379</v>
      </c>
      <c r="P570" s="14" t="s">
        <v>474</v>
      </c>
      <c r="Q570" s="14" t="s">
        <v>217</v>
      </c>
      <c r="R570" s="14" t="s">
        <v>217</v>
      </c>
      <c r="S570" s="14" t="s">
        <v>233</v>
      </c>
      <c r="T570" s="14" t="s">
        <v>324</v>
      </c>
    </row>
    <row r="571" spans="1:20" x14ac:dyDescent="0.3">
      <c r="A571">
        <v>654597520</v>
      </c>
      <c r="B571">
        <v>2170</v>
      </c>
      <c r="C571" s="14" t="s">
        <v>259</v>
      </c>
      <c r="D571">
        <v>1399813977</v>
      </c>
      <c r="E571">
        <v>2</v>
      </c>
      <c r="F571">
        <v>4</v>
      </c>
      <c r="G571">
        <v>12</v>
      </c>
      <c r="I571" s="14" t="s">
        <v>171</v>
      </c>
      <c r="J571" s="14" t="s">
        <v>92</v>
      </c>
      <c r="K571">
        <v>1</v>
      </c>
      <c r="L571" s="14" t="s">
        <v>258</v>
      </c>
      <c r="M571" s="14" t="s">
        <v>445</v>
      </c>
      <c r="N571" s="14" t="s">
        <v>366</v>
      </c>
      <c r="O571" s="14" t="s">
        <v>379</v>
      </c>
      <c r="P571" s="14" t="s">
        <v>518</v>
      </c>
      <c r="Q571" s="14" t="s">
        <v>217</v>
      </c>
      <c r="R571" s="14" t="s">
        <v>217</v>
      </c>
      <c r="S571" s="14" t="s">
        <v>233</v>
      </c>
      <c r="T571" s="14" t="s">
        <v>324</v>
      </c>
    </row>
    <row r="572" spans="1:20" x14ac:dyDescent="0.3">
      <c r="A572">
        <v>654680059</v>
      </c>
      <c r="B572">
        <v>1627</v>
      </c>
      <c r="C572" s="14" t="s">
        <v>259</v>
      </c>
      <c r="D572">
        <v>1399816400</v>
      </c>
      <c r="E572">
        <v>3</v>
      </c>
      <c r="F572">
        <v>2</v>
      </c>
      <c r="G572">
        <v>6</v>
      </c>
      <c r="I572" s="14" t="s">
        <v>120</v>
      </c>
      <c r="J572" s="14" t="s">
        <v>92</v>
      </c>
      <c r="K572">
        <v>1</v>
      </c>
      <c r="L572" s="14" t="s">
        <v>258</v>
      </c>
      <c r="M572" s="14" t="s">
        <v>449</v>
      </c>
      <c r="N572" s="14" t="s">
        <v>371</v>
      </c>
      <c r="O572" s="14" t="s">
        <v>344</v>
      </c>
      <c r="P572" s="14" t="s">
        <v>518</v>
      </c>
      <c r="Q572" s="14" t="s">
        <v>217</v>
      </c>
      <c r="R572" s="14" t="s">
        <v>217</v>
      </c>
      <c r="S572" s="14" t="s">
        <v>233</v>
      </c>
      <c r="T572" s="14" t="s">
        <v>324</v>
      </c>
    </row>
    <row r="573" spans="1:20" x14ac:dyDescent="0.3">
      <c r="A573">
        <v>657458875</v>
      </c>
      <c r="B573">
        <v>3052</v>
      </c>
      <c r="C573" s="14" t="s">
        <v>259</v>
      </c>
      <c r="D573">
        <v>1399966325</v>
      </c>
      <c r="E573">
        <v>6</v>
      </c>
      <c r="F573">
        <v>7</v>
      </c>
      <c r="G573">
        <v>14</v>
      </c>
      <c r="I573" s="14" t="s">
        <v>97</v>
      </c>
      <c r="J573" s="14" t="s">
        <v>92</v>
      </c>
      <c r="K573">
        <v>0</v>
      </c>
      <c r="L573" s="14" t="s">
        <v>258</v>
      </c>
      <c r="M573" s="14" t="s">
        <v>449</v>
      </c>
      <c r="N573" s="14" t="s">
        <v>464</v>
      </c>
      <c r="O573" s="14" t="s">
        <v>344</v>
      </c>
      <c r="P573" s="14" t="s">
        <v>470</v>
      </c>
      <c r="Q573" s="14" t="s">
        <v>217</v>
      </c>
      <c r="R573" s="14" t="s">
        <v>217</v>
      </c>
      <c r="S573" s="14" t="s">
        <v>233</v>
      </c>
      <c r="T573" s="14" t="s">
        <v>324</v>
      </c>
    </row>
    <row r="574" spans="1:20" x14ac:dyDescent="0.3">
      <c r="A574">
        <v>657848986</v>
      </c>
      <c r="B574">
        <v>1760</v>
      </c>
      <c r="C574" s="14" t="s">
        <v>259</v>
      </c>
      <c r="D574">
        <v>1399983486</v>
      </c>
      <c r="E574">
        <v>3</v>
      </c>
      <c r="F574">
        <v>7</v>
      </c>
      <c r="G574">
        <v>7</v>
      </c>
      <c r="I574" s="14" t="s">
        <v>97</v>
      </c>
      <c r="J574" s="14" t="s">
        <v>89</v>
      </c>
      <c r="K574">
        <v>0</v>
      </c>
      <c r="L574" s="14" t="s">
        <v>258</v>
      </c>
      <c r="M574" s="14" t="s">
        <v>445</v>
      </c>
      <c r="N574" s="14" t="s">
        <v>376</v>
      </c>
      <c r="O574" s="14" t="s">
        <v>398</v>
      </c>
      <c r="P574" s="14" t="s">
        <v>513</v>
      </c>
      <c r="Q574" s="14" t="s">
        <v>217</v>
      </c>
      <c r="R574" s="14" t="s">
        <v>217</v>
      </c>
      <c r="S574" s="14" t="s">
        <v>233</v>
      </c>
      <c r="T574" s="14" t="s">
        <v>324</v>
      </c>
    </row>
    <row r="575" spans="1:20" x14ac:dyDescent="0.3">
      <c r="A575">
        <v>657963460</v>
      </c>
      <c r="B575">
        <v>1869</v>
      </c>
      <c r="C575" s="14" t="s">
        <v>259</v>
      </c>
      <c r="D575">
        <v>1399987257</v>
      </c>
      <c r="E575">
        <v>4</v>
      </c>
      <c r="F575">
        <v>11</v>
      </c>
      <c r="G575">
        <v>7</v>
      </c>
      <c r="I575" s="14" t="s">
        <v>140</v>
      </c>
      <c r="J575" s="14" t="s">
        <v>92</v>
      </c>
      <c r="K575">
        <v>0</v>
      </c>
      <c r="L575" s="14" t="s">
        <v>258</v>
      </c>
      <c r="M575" s="14" t="s">
        <v>445</v>
      </c>
      <c r="N575" s="14" t="s">
        <v>457</v>
      </c>
      <c r="O575" s="14" t="s">
        <v>344</v>
      </c>
      <c r="P575" s="14" t="s">
        <v>510</v>
      </c>
      <c r="Q575" s="14" t="s">
        <v>217</v>
      </c>
      <c r="R575" s="14" t="s">
        <v>210</v>
      </c>
      <c r="S575" s="14" t="s">
        <v>233</v>
      </c>
      <c r="T575" s="14" t="s">
        <v>324</v>
      </c>
    </row>
    <row r="576" spans="1:20" x14ac:dyDescent="0.3">
      <c r="A576">
        <v>661147302</v>
      </c>
      <c r="B576">
        <v>2285</v>
      </c>
      <c r="C576" s="14" t="s">
        <v>259</v>
      </c>
      <c r="D576">
        <v>1400155460</v>
      </c>
      <c r="E576">
        <v>3</v>
      </c>
      <c r="F576">
        <v>10</v>
      </c>
      <c r="G576">
        <v>15</v>
      </c>
      <c r="I576" s="14" t="s">
        <v>120</v>
      </c>
      <c r="J576" s="14" t="s">
        <v>92</v>
      </c>
      <c r="K576">
        <v>1</v>
      </c>
      <c r="L576" s="14" t="s">
        <v>258</v>
      </c>
      <c r="M576" s="14" t="s">
        <v>445</v>
      </c>
      <c r="N576" s="14" t="s">
        <v>520</v>
      </c>
      <c r="O576" s="14" t="s">
        <v>331</v>
      </c>
      <c r="P576" s="14" t="s">
        <v>496</v>
      </c>
      <c r="Q576" s="14" t="s">
        <v>218</v>
      </c>
      <c r="R576" s="14" t="s">
        <v>210</v>
      </c>
      <c r="S576" s="14" t="s">
        <v>233</v>
      </c>
      <c r="T576" s="14" t="s">
        <v>324</v>
      </c>
    </row>
    <row r="577" spans="1:20" x14ac:dyDescent="0.3">
      <c r="A577">
        <v>664060803</v>
      </c>
      <c r="B577">
        <v>2663</v>
      </c>
      <c r="C577" s="14" t="s">
        <v>259</v>
      </c>
      <c r="D577">
        <v>1400288194</v>
      </c>
      <c r="E577">
        <v>14</v>
      </c>
      <c r="F577">
        <v>8</v>
      </c>
      <c r="G577">
        <v>7</v>
      </c>
      <c r="I577" s="14" t="s">
        <v>112</v>
      </c>
      <c r="J577" s="14" t="s">
        <v>89</v>
      </c>
      <c r="K577">
        <v>1</v>
      </c>
      <c r="L577" s="14" t="s">
        <v>258</v>
      </c>
      <c r="M577" s="14" t="s">
        <v>445</v>
      </c>
      <c r="N577" s="14" t="s">
        <v>526</v>
      </c>
      <c r="O577" s="14" t="s">
        <v>338</v>
      </c>
      <c r="P577" s="14" t="s">
        <v>436</v>
      </c>
      <c r="Q577" s="14" t="s">
        <v>217</v>
      </c>
      <c r="R577" s="14" t="s">
        <v>210</v>
      </c>
      <c r="S577" s="14" t="s">
        <v>233</v>
      </c>
      <c r="T577" s="14" t="s">
        <v>324</v>
      </c>
    </row>
    <row r="578" spans="1:20" x14ac:dyDescent="0.3">
      <c r="A578">
        <v>664422025</v>
      </c>
      <c r="B578">
        <v>2320</v>
      </c>
      <c r="C578" s="14" t="s">
        <v>259</v>
      </c>
      <c r="D578">
        <v>1400310368</v>
      </c>
      <c r="E578">
        <v>10</v>
      </c>
      <c r="F578">
        <v>7</v>
      </c>
      <c r="G578">
        <v>10</v>
      </c>
      <c r="I578" s="14" t="s">
        <v>115</v>
      </c>
      <c r="J578" s="14" t="s">
        <v>92</v>
      </c>
      <c r="K578">
        <v>1</v>
      </c>
      <c r="L578" s="14" t="s">
        <v>258</v>
      </c>
      <c r="M578" s="14" t="s">
        <v>449</v>
      </c>
      <c r="N578" s="14" t="s">
        <v>376</v>
      </c>
      <c r="O578" s="14" t="s">
        <v>347</v>
      </c>
      <c r="P578" s="14" t="s">
        <v>518</v>
      </c>
      <c r="Q578" s="14" t="s">
        <v>217</v>
      </c>
      <c r="R578" s="14" t="s">
        <v>210</v>
      </c>
      <c r="S578" s="14" t="s">
        <v>233</v>
      </c>
      <c r="T578" s="14" t="s">
        <v>324</v>
      </c>
    </row>
    <row r="579" spans="1:20" x14ac:dyDescent="0.3">
      <c r="A579">
        <v>664485003</v>
      </c>
      <c r="B579">
        <v>2489</v>
      </c>
      <c r="C579" s="14" t="s">
        <v>259</v>
      </c>
      <c r="D579">
        <v>1400312943</v>
      </c>
      <c r="E579">
        <v>13</v>
      </c>
      <c r="F579">
        <v>7</v>
      </c>
      <c r="G579">
        <v>18</v>
      </c>
      <c r="I579" s="14" t="s">
        <v>191</v>
      </c>
      <c r="J579" s="14" t="s">
        <v>89</v>
      </c>
      <c r="K579">
        <v>1</v>
      </c>
      <c r="L579" s="14" t="s">
        <v>258</v>
      </c>
      <c r="M579" s="14" t="s">
        <v>449</v>
      </c>
      <c r="N579" s="14" t="s">
        <v>371</v>
      </c>
      <c r="O579" s="14" t="s">
        <v>354</v>
      </c>
      <c r="P579" s="14" t="s">
        <v>509</v>
      </c>
      <c r="Q579" s="14" t="s">
        <v>217</v>
      </c>
      <c r="R579" s="14" t="s">
        <v>210</v>
      </c>
      <c r="S579" s="14" t="s">
        <v>233</v>
      </c>
      <c r="T579" s="14" t="s">
        <v>324</v>
      </c>
    </row>
    <row r="580" spans="1:20" x14ac:dyDescent="0.3">
      <c r="A580">
        <v>665158605</v>
      </c>
      <c r="B580">
        <v>2910</v>
      </c>
      <c r="C580" s="14" t="s">
        <v>259</v>
      </c>
      <c r="D580">
        <v>1400335109</v>
      </c>
      <c r="E580">
        <v>13</v>
      </c>
      <c r="F580">
        <v>13</v>
      </c>
      <c r="G580">
        <v>13</v>
      </c>
      <c r="I580" s="14" t="s">
        <v>121</v>
      </c>
      <c r="J580" s="14" t="s">
        <v>92</v>
      </c>
      <c r="K580">
        <v>0</v>
      </c>
      <c r="L580" s="14" t="s">
        <v>258</v>
      </c>
      <c r="M580" s="14" t="s">
        <v>445</v>
      </c>
      <c r="N580" s="14" t="s">
        <v>378</v>
      </c>
      <c r="O580" s="14" t="s">
        <v>381</v>
      </c>
      <c r="P580" s="14" t="s">
        <v>435</v>
      </c>
      <c r="Q580" s="14" t="s">
        <v>217</v>
      </c>
      <c r="R580" s="14" t="s">
        <v>220</v>
      </c>
      <c r="S580" s="14" t="s">
        <v>233</v>
      </c>
      <c r="T580" s="14" t="s">
        <v>324</v>
      </c>
    </row>
    <row r="581" spans="1:20" x14ac:dyDescent="0.3">
      <c r="A581">
        <v>665265704</v>
      </c>
      <c r="B581">
        <v>1795</v>
      </c>
      <c r="C581" s="14" t="s">
        <v>259</v>
      </c>
      <c r="D581">
        <v>1400338252</v>
      </c>
      <c r="E581">
        <v>4</v>
      </c>
      <c r="F581">
        <v>8</v>
      </c>
      <c r="G581">
        <v>4</v>
      </c>
      <c r="I581" s="14" t="s">
        <v>149</v>
      </c>
      <c r="J581" s="14" t="s">
        <v>92</v>
      </c>
      <c r="K581">
        <v>0</v>
      </c>
      <c r="L581" s="14" t="s">
        <v>258</v>
      </c>
      <c r="M581" s="14" t="s">
        <v>403</v>
      </c>
      <c r="N581" s="14" t="s">
        <v>366</v>
      </c>
      <c r="O581" s="14" t="s">
        <v>374</v>
      </c>
      <c r="P581" s="14" t="s">
        <v>489</v>
      </c>
      <c r="Q581" s="14" t="s">
        <v>217</v>
      </c>
      <c r="R581" s="14" t="s">
        <v>220</v>
      </c>
      <c r="S581" s="14" t="s">
        <v>228</v>
      </c>
      <c r="T581" s="14" t="s">
        <v>324</v>
      </c>
    </row>
    <row r="582" spans="1:20" x14ac:dyDescent="0.3">
      <c r="A582">
        <v>666135248</v>
      </c>
      <c r="B582">
        <v>2872</v>
      </c>
      <c r="C582" s="14" t="s">
        <v>259</v>
      </c>
      <c r="D582">
        <v>1400375402</v>
      </c>
      <c r="E582">
        <v>9</v>
      </c>
      <c r="F582">
        <v>8</v>
      </c>
      <c r="G582">
        <v>24</v>
      </c>
      <c r="I582" s="14" t="s">
        <v>140</v>
      </c>
      <c r="J582" s="14" t="s">
        <v>89</v>
      </c>
      <c r="K582">
        <v>1</v>
      </c>
      <c r="L582" s="14" t="s">
        <v>258</v>
      </c>
      <c r="M582" s="14" t="s">
        <v>403</v>
      </c>
      <c r="N582" s="14" t="s">
        <v>452</v>
      </c>
      <c r="O582" s="14" t="s">
        <v>362</v>
      </c>
      <c r="P582" s="14" t="s">
        <v>502</v>
      </c>
      <c r="Q582" s="14" t="s">
        <v>217</v>
      </c>
      <c r="R582" s="14" t="s">
        <v>220</v>
      </c>
      <c r="S582" s="14" t="s">
        <v>219</v>
      </c>
      <c r="T582" s="14" t="s">
        <v>324</v>
      </c>
    </row>
    <row r="583" spans="1:20" x14ac:dyDescent="0.3">
      <c r="A583">
        <v>666180516</v>
      </c>
      <c r="B583">
        <v>1771</v>
      </c>
      <c r="C583" s="14" t="s">
        <v>259</v>
      </c>
      <c r="D583">
        <v>1400378866</v>
      </c>
      <c r="E583">
        <v>2</v>
      </c>
      <c r="F583">
        <v>7</v>
      </c>
      <c r="G583">
        <v>6</v>
      </c>
      <c r="I583" s="14" t="s">
        <v>114</v>
      </c>
      <c r="J583" s="14" t="s">
        <v>89</v>
      </c>
      <c r="K583">
        <v>0</v>
      </c>
      <c r="L583" s="14" t="s">
        <v>258</v>
      </c>
      <c r="M583" s="14" t="s">
        <v>368</v>
      </c>
      <c r="N583" s="14" t="s">
        <v>393</v>
      </c>
      <c r="O583" s="14" t="s">
        <v>374</v>
      </c>
      <c r="P583" s="14" t="s">
        <v>488</v>
      </c>
      <c r="Q583" s="14" t="s">
        <v>217</v>
      </c>
      <c r="R583" s="14" t="s">
        <v>220</v>
      </c>
      <c r="S583" s="14" t="s">
        <v>219</v>
      </c>
      <c r="T583" s="14" t="s">
        <v>324</v>
      </c>
    </row>
    <row r="584" spans="1:20" x14ac:dyDescent="0.3">
      <c r="A584">
        <v>667097470</v>
      </c>
      <c r="B584">
        <v>2583</v>
      </c>
      <c r="C584" s="14" t="s">
        <v>259</v>
      </c>
      <c r="D584">
        <v>1400415591</v>
      </c>
      <c r="E584">
        <v>10</v>
      </c>
      <c r="F584">
        <v>3</v>
      </c>
      <c r="G584">
        <v>15</v>
      </c>
      <c r="I584" s="14" t="s">
        <v>173</v>
      </c>
      <c r="J584" s="14" t="s">
        <v>92</v>
      </c>
      <c r="K584">
        <v>1</v>
      </c>
      <c r="L584" s="14" t="s">
        <v>258</v>
      </c>
      <c r="M584" s="14" t="s">
        <v>403</v>
      </c>
      <c r="N584" s="14" t="s">
        <v>397</v>
      </c>
      <c r="O584" s="14" t="s">
        <v>398</v>
      </c>
      <c r="P584" s="14" t="s">
        <v>218</v>
      </c>
      <c r="Q584" s="14" t="s">
        <v>217</v>
      </c>
      <c r="R584" s="14" t="s">
        <v>220</v>
      </c>
      <c r="S584" s="14" t="s">
        <v>219</v>
      </c>
      <c r="T584" s="14" t="s">
        <v>324</v>
      </c>
    </row>
    <row r="585" spans="1:20" x14ac:dyDescent="0.3">
      <c r="A585">
        <v>668541141</v>
      </c>
      <c r="B585">
        <v>1655</v>
      </c>
      <c r="C585" s="14" t="s">
        <v>259</v>
      </c>
      <c r="D585">
        <v>1400488873</v>
      </c>
      <c r="E585">
        <v>1</v>
      </c>
      <c r="F585">
        <v>13</v>
      </c>
      <c r="G585">
        <v>3</v>
      </c>
      <c r="I585" s="14" t="s">
        <v>292</v>
      </c>
      <c r="J585" s="14" t="s">
        <v>89</v>
      </c>
      <c r="K585">
        <v>0</v>
      </c>
      <c r="L585" s="14" t="s">
        <v>258</v>
      </c>
      <c r="M585" s="14" t="s">
        <v>368</v>
      </c>
      <c r="N585" s="14" t="s">
        <v>452</v>
      </c>
      <c r="O585" s="14" t="s">
        <v>379</v>
      </c>
      <c r="P585" s="14" t="s">
        <v>406</v>
      </c>
      <c r="Q585" s="14" t="s">
        <v>217</v>
      </c>
      <c r="R585" s="14" t="s">
        <v>220</v>
      </c>
      <c r="S585" s="14" t="s">
        <v>219</v>
      </c>
      <c r="T585" s="14" t="s">
        <v>324</v>
      </c>
    </row>
    <row r="586" spans="1:20" x14ac:dyDescent="0.3">
      <c r="A586">
        <v>668757752</v>
      </c>
      <c r="B586">
        <v>2312</v>
      </c>
      <c r="C586" s="14" t="s">
        <v>259</v>
      </c>
      <c r="D586">
        <v>1400498507</v>
      </c>
      <c r="E586">
        <v>2</v>
      </c>
      <c r="F586">
        <v>8</v>
      </c>
      <c r="G586">
        <v>3</v>
      </c>
      <c r="I586" s="14" t="s">
        <v>146</v>
      </c>
      <c r="J586" s="14" t="s">
        <v>89</v>
      </c>
      <c r="K586">
        <v>0</v>
      </c>
      <c r="L586" s="14" t="s">
        <v>258</v>
      </c>
      <c r="M586" s="14" t="s">
        <v>368</v>
      </c>
      <c r="N586" s="14" t="s">
        <v>408</v>
      </c>
      <c r="O586" s="14" t="s">
        <v>362</v>
      </c>
      <c r="P586" s="14" t="s">
        <v>432</v>
      </c>
      <c r="Q586" s="14" t="s">
        <v>217</v>
      </c>
      <c r="R586" s="14" t="s">
        <v>220</v>
      </c>
      <c r="S586" s="14" t="s">
        <v>219</v>
      </c>
      <c r="T586" s="14" t="s">
        <v>324</v>
      </c>
    </row>
    <row r="587" spans="1:20" x14ac:dyDescent="0.3">
      <c r="A587">
        <v>668831973</v>
      </c>
      <c r="B587">
        <v>2251</v>
      </c>
      <c r="C587" s="14" t="s">
        <v>259</v>
      </c>
      <c r="D587">
        <v>1400501082</v>
      </c>
      <c r="E587">
        <v>1</v>
      </c>
      <c r="F587">
        <v>11</v>
      </c>
      <c r="G587">
        <v>8</v>
      </c>
      <c r="I587" s="14" t="s">
        <v>97</v>
      </c>
      <c r="J587" s="14" t="s">
        <v>89</v>
      </c>
      <c r="K587">
        <v>0</v>
      </c>
      <c r="L587" s="14" t="s">
        <v>258</v>
      </c>
      <c r="M587" s="14" t="s">
        <v>325</v>
      </c>
      <c r="N587" s="14" t="s">
        <v>393</v>
      </c>
      <c r="O587" s="14" t="s">
        <v>379</v>
      </c>
      <c r="P587" s="14" t="s">
        <v>413</v>
      </c>
      <c r="Q587" s="14" t="s">
        <v>217</v>
      </c>
      <c r="R587" s="14" t="s">
        <v>220</v>
      </c>
      <c r="S587" s="14" t="s">
        <v>219</v>
      </c>
      <c r="T587" s="14" t="s">
        <v>324</v>
      </c>
    </row>
    <row r="588" spans="1:20" x14ac:dyDescent="0.3">
      <c r="A588">
        <v>670670017</v>
      </c>
      <c r="B588">
        <v>2872</v>
      </c>
      <c r="C588" s="14" t="s">
        <v>259</v>
      </c>
      <c r="D588">
        <v>1400592951</v>
      </c>
      <c r="E588">
        <v>8</v>
      </c>
      <c r="F588">
        <v>11</v>
      </c>
      <c r="G588">
        <v>8</v>
      </c>
      <c r="I588" s="14" t="s">
        <v>93</v>
      </c>
      <c r="J588" s="14" t="s">
        <v>92</v>
      </c>
      <c r="K588">
        <v>1</v>
      </c>
      <c r="L588" s="14" t="s">
        <v>258</v>
      </c>
      <c r="M588" s="14" t="s">
        <v>325</v>
      </c>
      <c r="N588" s="14" t="s">
        <v>450</v>
      </c>
      <c r="O588" s="14" t="s">
        <v>422</v>
      </c>
      <c r="P588" s="14" t="s">
        <v>441</v>
      </c>
      <c r="Q588" s="14" t="s">
        <v>217</v>
      </c>
      <c r="R588" s="14" t="s">
        <v>220</v>
      </c>
      <c r="S588" s="14" t="s">
        <v>219</v>
      </c>
      <c r="T588" s="14" t="s">
        <v>324</v>
      </c>
    </row>
    <row r="589" spans="1:20" x14ac:dyDescent="0.3">
      <c r="A589">
        <v>672051730</v>
      </c>
      <c r="B589">
        <v>2432</v>
      </c>
      <c r="C589" s="14" t="s">
        <v>259</v>
      </c>
      <c r="D589">
        <v>1400669946</v>
      </c>
      <c r="E589">
        <v>13</v>
      </c>
      <c r="F589">
        <v>9</v>
      </c>
      <c r="G589">
        <v>6</v>
      </c>
      <c r="I589" s="14" t="s">
        <v>115</v>
      </c>
      <c r="J589" s="14" t="s">
        <v>92</v>
      </c>
      <c r="K589">
        <v>0</v>
      </c>
      <c r="L589" s="14" t="s">
        <v>258</v>
      </c>
      <c r="M589" s="14" t="s">
        <v>325</v>
      </c>
      <c r="N589" s="14" t="s">
        <v>487</v>
      </c>
      <c r="O589" s="14" t="s">
        <v>484</v>
      </c>
      <c r="P589" s="14" t="s">
        <v>399</v>
      </c>
      <c r="Q589" s="14" t="s">
        <v>217</v>
      </c>
      <c r="R589" s="14" t="s">
        <v>220</v>
      </c>
      <c r="S589" s="14" t="s">
        <v>219</v>
      </c>
      <c r="T589" s="14" t="s">
        <v>324</v>
      </c>
    </row>
    <row r="590" spans="1:20" x14ac:dyDescent="0.3">
      <c r="A590">
        <v>672137756</v>
      </c>
      <c r="B590">
        <v>3217</v>
      </c>
      <c r="C590" s="14" t="s">
        <v>259</v>
      </c>
      <c r="D590">
        <v>1400673217</v>
      </c>
      <c r="E590">
        <v>12</v>
      </c>
      <c r="F590">
        <v>8</v>
      </c>
      <c r="G590">
        <v>9</v>
      </c>
      <c r="I590" s="14" t="s">
        <v>174</v>
      </c>
      <c r="J590" s="14" t="s">
        <v>89</v>
      </c>
      <c r="K590">
        <v>1</v>
      </c>
      <c r="L590" s="14" t="s">
        <v>258</v>
      </c>
      <c r="M590" s="14" t="s">
        <v>368</v>
      </c>
      <c r="N590" s="14" t="s">
        <v>363</v>
      </c>
      <c r="O590" s="14" t="s">
        <v>514</v>
      </c>
      <c r="P590" s="14" t="s">
        <v>389</v>
      </c>
      <c r="Q590" s="14" t="s">
        <v>217</v>
      </c>
      <c r="R590" s="14" t="s">
        <v>220</v>
      </c>
      <c r="S590" s="14" t="s">
        <v>219</v>
      </c>
      <c r="T590" s="14" t="s">
        <v>324</v>
      </c>
    </row>
    <row r="591" spans="1:20" x14ac:dyDescent="0.3">
      <c r="A591">
        <v>675515045</v>
      </c>
      <c r="B591">
        <v>2355</v>
      </c>
      <c r="C591" s="14" t="s">
        <v>259</v>
      </c>
      <c r="D591">
        <v>1400841722</v>
      </c>
      <c r="E591">
        <v>6</v>
      </c>
      <c r="F591">
        <v>8</v>
      </c>
      <c r="G591">
        <v>14</v>
      </c>
      <c r="I591" s="14" t="s">
        <v>161</v>
      </c>
      <c r="J591" s="14" t="s">
        <v>92</v>
      </c>
      <c r="K591">
        <v>1</v>
      </c>
      <c r="L591" s="14" t="s">
        <v>258</v>
      </c>
      <c r="M591" s="14" t="s">
        <v>368</v>
      </c>
      <c r="N591" s="14" t="s">
        <v>348</v>
      </c>
      <c r="O591" s="14" t="s">
        <v>422</v>
      </c>
      <c r="P591" s="14" t="s">
        <v>400</v>
      </c>
      <c r="Q591" s="14" t="s">
        <v>217</v>
      </c>
      <c r="R591" s="14" t="s">
        <v>220</v>
      </c>
      <c r="S591" s="14" t="s">
        <v>219</v>
      </c>
      <c r="T591" s="14" t="s">
        <v>324</v>
      </c>
    </row>
    <row r="592" spans="1:20" x14ac:dyDescent="0.3">
      <c r="A592">
        <v>675590967</v>
      </c>
      <c r="B592">
        <v>2064</v>
      </c>
      <c r="C592" s="14" t="s">
        <v>259</v>
      </c>
      <c r="D592">
        <v>1400844480</v>
      </c>
      <c r="E592">
        <v>6</v>
      </c>
      <c r="F592">
        <v>10</v>
      </c>
      <c r="G592">
        <v>8</v>
      </c>
      <c r="I592" s="14" t="s">
        <v>111</v>
      </c>
      <c r="J592" s="14" t="s">
        <v>92</v>
      </c>
      <c r="K592">
        <v>0</v>
      </c>
      <c r="L592" s="14" t="s">
        <v>258</v>
      </c>
      <c r="M592" s="14" t="s">
        <v>325</v>
      </c>
      <c r="N592" s="14" t="s">
        <v>209</v>
      </c>
      <c r="O592" s="14" t="s">
        <v>504</v>
      </c>
      <c r="P592" s="14" t="s">
        <v>412</v>
      </c>
      <c r="Q592" s="14" t="s">
        <v>217</v>
      </c>
      <c r="R592" s="14" t="s">
        <v>220</v>
      </c>
      <c r="S592" s="14" t="s">
        <v>219</v>
      </c>
      <c r="T592" s="14" t="s">
        <v>324</v>
      </c>
    </row>
    <row r="593" spans="1:20" x14ac:dyDescent="0.3">
      <c r="A593">
        <v>675680550</v>
      </c>
      <c r="B593">
        <v>2394</v>
      </c>
      <c r="C593" s="14" t="s">
        <v>259</v>
      </c>
      <c r="D593">
        <v>1400847358</v>
      </c>
      <c r="E593">
        <v>2</v>
      </c>
      <c r="F593">
        <v>15</v>
      </c>
      <c r="G593">
        <v>12</v>
      </c>
      <c r="I593" s="14" t="s">
        <v>147</v>
      </c>
      <c r="J593" s="14" t="s">
        <v>89</v>
      </c>
      <c r="K593">
        <v>0</v>
      </c>
      <c r="L593" s="14" t="s">
        <v>258</v>
      </c>
      <c r="M593" s="14" t="s">
        <v>325</v>
      </c>
      <c r="N593" s="14" t="s">
        <v>339</v>
      </c>
      <c r="O593" s="14" t="s">
        <v>428</v>
      </c>
      <c r="P593" s="14" t="s">
        <v>400</v>
      </c>
      <c r="Q593" s="14" t="s">
        <v>217</v>
      </c>
      <c r="R593" s="14" t="s">
        <v>214</v>
      </c>
      <c r="S593" s="14" t="s">
        <v>219</v>
      </c>
      <c r="T593" s="14" t="s">
        <v>324</v>
      </c>
    </row>
    <row r="594" spans="1:20" x14ac:dyDescent="0.3">
      <c r="A594">
        <v>676764242</v>
      </c>
      <c r="B594">
        <v>2317</v>
      </c>
      <c r="C594" s="14" t="s">
        <v>259</v>
      </c>
      <c r="D594">
        <v>1400890570</v>
      </c>
      <c r="E594">
        <v>4</v>
      </c>
      <c r="F594">
        <v>13</v>
      </c>
      <c r="G594">
        <v>14</v>
      </c>
      <c r="I594" s="14" t="s">
        <v>188</v>
      </c>
      <c r="J594" s="14" t="s">
        <v>92</v>
      </c>
      <c r="K594">
        <v>0</v>
      </c>
      <c r="L594" s="14" t="s">
        <v>258</v>
      </c>
      <c r="M594" s="14" t="s">
        <v>325</v>
      </c>
      <c r="N594" s="14" t="s">
        <v>348</v>
      </c>
      <c r="O594" s="14" t="s">
        <v>396</v>
      </c>
      <c r="P594" s="14" t="s">
        <v>433</v>
      </c>
      <c r="Q594" s="14" t="s">
        <v>217</v>
      </c>
      <c r="R594" s="14" t="s">
        <v>214</v>
      </c>
      <c r="S594" s="14" t="s">
        <v>219</v>
      </c>
      <c r="T594" s="14" t="s">
        <v>324</v>
      </c>
    </row>
    <row r="595" spans="1:20" x14ac:dyDescent="0.3">
      <c r="A595">
        <v>681321863</v>
      </c>
      <c r="B595">
        <v>2646</v>
      </c>
      <c r="C595" s="14" t="s">
        <v>259</v>
      </c>
      <c r="D595">
        <v>1401097648</v>
      </c>
      <c r="E595">
        <v>7</v>
      </c>
      <c r="F595">
        <v>11</v>
      </c>
      <c r="G595">
        <v>9</v>
      </c>
      <c r="I595" s="14" t="s">
        <v>161</v>
      </c>
      <c r="J595" s="14" t="s">
        <v>92</v>
      </c>
      <c r="K595">
        <v>0</v>
      </c>
      <c r="L595" s="14" t="s">
        <v>258</v>
      </c>
      <c r="M595" s="14" t="s">
        <v>325</v>
      </c>
      <c r="N595" s="14" t="s">
        <v>209</v>
      </c>
      <c r="O595" s="14" t="s">
        <v>396</v>
      </c>
      <c r="P595" s="14" t="s">
        <v>494</v>
      </c>
      <c r="Q595" s="14" t="s">
        <v>217</v>
      </c>
      <c r="R595" s="14" t="s">
        <v>214</v>
      </c>
      <c r="S595" s="14" t="s">
        <v>219</v>
      </c>
      <c r="T595" s="14" t="s">
        <v>324</v>
      </c>
    </row>
    <row r="596" spans="1:20" x14ac:dyDescent="0.3">
      <c r="A596">
        <v>681560806</v>
      </c>
      <c r="B596">
        <v>2609</v>
      </c>
      <c r="C596" s="14" t="s">
        <v>259</v>
      </c>
      <c r="D596">
        <v>1401106390</v>
      </c>
      <c r="E596">
        <v>5</v>
      </c>
      <c r="F596">
        <v>7</v>
      </c>
      <c r="G596">
        <v>11</v>
      </c>
      <c r="I596" s="14" t="s">
        <v>186</v>
      </c>
      <c r="J596" s="14" t="s">
        <v>92</v>
      </c>
      <c r="K596">
        <v>1</v>
      </c>
      <c r="L596" s="14" t="s">
        <v>258</v>
      </c>
      <c r="M596" s="14" t="s">
        <v>325</v>
      </c>
      <c r="N596" s="14" t="s">
        <v>345</v>
      </c>
      <c r="O596" s="14" t="s">
        <v>427</v>
      </c>
      <c r="P596" s="14" t="s">
        <v>402</v>
      </c>
      <c r="Q596" s="14" t="s">
        <v>217</v>
      </c>
      <c r="R596" s="14" t="s">
        <v>214</v>
      </c>
      <c r="S596" s="14" t="s">
        <v>219</v>
      </c>
      <c r="T596" s="14" t="s">
        <v>324</v>
      </c>
    </row>
    <row r="597" spans="1:20" x14ac:dyDescent="0.3">
      <c r="A597">
        <v>683299480</v>
      </c>
      <c r="B597">
        <v>2930</v>
      </c>
      <c r="C597" s="14" t="s">
        <v>259</v>
      </c>
      <c r="D597">
        <v>1401190215</v>
      </c>
      <c r="E597">
        <v>3</v>
      </c>
      <c r="F597">
        <v>7</v>
      </c>
      <c r="G597">
        <v>5</v>
      </c>
      <c r="I597" s="14" t="s">
        <v>310</v>
      </c>
      <c r="J597" s="14" t="s">
        <v>92</v>
      </c>
      <c r="K597">
        <v>0</v>
      </c>
      <c r="L597" s="14" t="s">
        <v>258</v>
      </c>
      <c r="M597" s="14" t="s">
        <v>329</v>
      </c>
      <c r="N597" s="14" t="s">
        <v>405</v>
      </c>
      <c r="O597" s="14" t="s">
        <v>506</v>
      </c>
      <c r="P597" s="14" t="s">
        <v>212</v>
      </c>
      <c r="Q597" s="14" t="s">
        <v>220</v>
      </c>
      <c r="R597" s="14" t="s">
        <v>214</v>
      </c>
      <c r="S597" s="14" t="s">
        <v>219</v>
      </c>
      <c r="T597" s="14" t="s">
        <v>324</v>
      </c>
    </row>
    <row r="598" spans="1:20" x14ac:dyDescent="0.3">
      <c r="A598">
        <v>687028621</v>
      </c>
      <c r="B598">
        <v>2443</v>
      </c>
      <c r="C598" s="14" t="s">
        <v>259</v>
      </c>
      <c r="D598">
        <v>1401365522</v>
      </c>
      <c r="E598">
        <v>12</v>
      </c>
      <c r="F598">
        <v>6</v>
      </c>
      <c r="G598">
        <v>19</v>
      </c>
      <c r="I598" s="14" t="s">
        <v>143</v>
      </c>
      <c r="J598" s="14" t="s">
        <v>92</v>
      </c>
      <c r="K598">
        <v>1</v>
      </c>
      <c r="L598" s="14" t="s">
        <v>258</v>
      </c>
      <c r="M598" s="14" t="s">
        <v>329</v>
      </c>
      <c r="N598" s="14" t="s">
        <v>363</v>
      </c>
      <c r="O598" s="14" t="s">
        <v>372</v>
      </c>
      <c r="P598" s="14" t="s">
        <v>406</v>
      </c>
      <c r="Q598" s="14" t="s">
        <v>220</v>
      </c>
      <c r="R598" s="14" t="s">
        <v>214</v>
      </c>
      <c r="S598" s="14" t="s">
        <v>219</v>
      </c>
      <c r="T598" s="14" t="s">
        <v>324</v>
      </c>
    </row>
    <row r="599" spans="1:20" x14ac:dyDescent="0.3">
      <c r="A599">
        <v>688876602</v>
      </c>
      <c r="B599">
        <v>1797</v>
      </c>
      <c r="C599" s="14" t="s">
        <v>259</v>
      </c>
      <c r="D599">
        <v>1401451035</v>
      </c>
      <c r="E599">
        <v>12</v>
      </c>
      <c r="F599">
        <v>4</v>
      </c>
      <c r="G599">
        <v>13</v>
      </c>
      <c r="I599" s="14" t="s">
        <v>157</v>
      </c>
      <c r="J599" s="14" t="s">
        <v>89</v>
      </c>
      <c r="K599">
        <v>1</v>
      </c>
      <c r="L599" s="14" t="s">
        <v>258</v>
      </c>
      <c r="M599" s="14" t="s">
        <v>329</v>
      </c>
      <c r="N599" s="14" t="s">
        <v>332</v>
      </c>
      <c r="O599" s="14" t="s">
        <v>222</v>
      </c>
      <c r="P599" s="14" t="s">
        <v>433</v>
      </c>
      <c r="Q599" s="14" t="s">
        <v>220</v>
      </c>
      <c r="R599" s="14" t="s">
        <v>214</v>
      </c>
      <c r="S599" s="14" t="s">
        <v>219</v>
      </c>
      <c r="T599" s="14" t="s">
        <v>324</v>
      </c>
    </row>
    <row r="600" spans="1:20" x14ac:dyDescent="0.3">
      <c r="A600">
        <v>688946906</v>
      </c>
      <c r="B600">
        <v>3367</v>
      </c>
      <c r="C600" s="14" t="s">
        <v>259</v>
      </c>
      <c r="D600">
        <v>1401453236</v>
      </c>
      <c r="E600">
        <v>3</v>
      </c>
      <c r="F600">
        <v>9</v>
      </c>
      <c r="G600">
        <v>19</v>
      </c>
      <c r="I600" s="14" t="s">
        <v>108</v>
      </c>
      <c r="J600" s="14" t="s">
        <v>92</v>
      </c>
      <c r="K600">
        <v>0</v>
      </c>
      <c r="L600" s="14" t="s">
        <v>258</v>
      </c>
      <c r="M600" s="14" t="s">
        <v>329</v>
      </c>
      <c r="N600" s="14" t="s">
        <v>487</v>
      </c>
      <c r="O600" s="14" t="s">
        <v>370</v>
      </c>
      <c r="P600" s="14" t="s">
        <v>488</v>
      </c>
      <c r="Q600" s="14" t="s">
        <v>220</v>
      </c>
      <c r="R600" s="14" t="s">
        <v>214</v>
      </c>
      <c r="S600" s="14" t="s">
        <v>219</v>
      </c>
      <c r="T600" s="14" t="s">
        <v>324</v>
      </c>
    </row>
    <row r="601" spans="1:20" x14ac:dyDescent="0.3">
      <c r="A601">
        <v>689091326</v>
      </c>
      <c r="B601">
        <v>4542</v>
      </c>
      <c r="C601" s="14" t="s">
        <v>259</v>
      </c>
      <c r="D601">
        <v>1401457605</v>
      </c>
      <c r="E601">
        <v>5</v>
      </c>
      <c r="F601">
        <v>19</v>
      </c>
      <c r="G601">
        <v>14</v>
      </c>
      <c r="I601" s="14" t="s">
        <v>125</v>
      </c>
      <c r="J601" s="14" t="s">
        <v>92</v>
      </c>
      <c r="K601">
        <v>1</v>
      </c>
      <c r="L601" s="14" t="s">
        <v>258</v>
      </c>
      <c r="M601" s="14" t="s">
        <v>325</v>
      </c>
      <c r="N601" s="14" t="s">
        <v>397</v>
      </c>
      <c r="O601" s="14" t="s">
        <v>382</v>
      </c>
      <c r="P601" s="14" t="s">
        <v>218</v>
      </c>
      <c r="Q601" s="14" t="s">
        <v>220</v>
      </c>
      <c r="R601" s="14" t="s">
        <v>233</v>
      </c>
      <c r="S601" s="14" t="s">
        <v>219</v>
      </c>
      <c r="T601" s="14" t="s">
        <v>324</v>
      </c>
    </row>
    <row r="602" spans="1:20" x14ac:dyDescent="0.3">
      <c r="A602">
        <v>690083921</v>
      </c>
      <c r="B602">
        <v>3539</v>
      </c>
      <c r="C602" s="14" t="s">
        <v>259</v>
      </c>
      <c r="D602">
        <v>1401501555</v>
      </c>
      <c r="E602">
        <v>9</v>
      </c>
      <c r="F602">
        <v>14</v>
      </c>
      <c r="G602">
        <v>13</v>
      </c>
      <c r="I602" s="14" t="s">
        <v>113</v>
      </c>
      <c r="J602" s="14" t="s">
        <v>89</v>
      </c>
      <c r="K602">
        <v>0</v>
      </c>
      <c r="L602" s="14" t="s">
        <v>258</v>
      </c>
      <c r="M602" s="14" t="s">
        <v>329</v>
      </c>
      <c r="N602" s="14" t="s">
        <v>397</v>
      </c>
      <c r="O602" s="14" t="s">
        <v>441</v>
      </c>
      <c r="P602" s="14" t="s">
        <v>406</v>
      </c>
      <c r="Q602" s="14" t="s">
        <v>220</v>
      </c>
      <c r="R602" s="14" t="s">
        <v>233</v>
      </c>
      <c r="S602" s="14" t="s">
        <v>233</v>
      </c>
      <c r="T602" s="14" t="s">
        <v>324</v>
      </c>
    </row>
    <row r="603" spans="1:20" x14ac:dyDescent="0.3">
      <c r="A603">
        <v>691720568</v>
      </c>
      <c r="B603">
        <v>1969</v>
      </c>
      <c r="C603" s="14" t="s">
        <v>259</v>
      </c>
      <c r="D603">
        <v>1401546698</v>
      </c>
      <c r="E603">
        <v>16</v>
      </c>
      <c r="F603">
        <v>7</v>
      </c>
      <c r="G603">
        <v>11</v>
      </c>
      <c r="I603" s="14" t="s">
        <v>115</v>
      </c>
      <c r="J603" s="14" t="s">
        <v>89</v>
      </c>
      <c r="K603">
        <v>1</v>
      </c>
      <c r="L603" s="14" t="s">
        <v>258</v>
      </c>
      <c r="M603" s="14" t="s">
        <v>325</v>
      </c>
      <c r="N603" s="14" t="s">
        <v>348</v>
      </c>
      <c r="O603" s="14" t="s">
        <v>441</v>
      </c>
      <c r="P603" s="14" t="s">
        <v>515</v>
      </c>
      <c r="Q603" s="14" t="s">
        <v>216</v>
      </c>
      <c r="R603" s="14" t="s">
        <v>233</v>
      </c>
      <c r="S603" s="14" t="s">
        <v>233</v>
      </c>
      <c r="T603" s="14" t="s">
        <v>324</v>
      </c>
    </row>
    <row r="604" spans="1:20" x14ac:dyDescent="0.3">
      <c r="A604">
        <v>691823491</v>
      </c>
      <c r="B604">
        <v>2943</v>
      </c>
      <c r="C604" s="14" t="s">
        <v>259</v>
      </c>
      <c r="D604">
        <v>1401549202</v>
      </c>
      <c r="E604">
        <v>6</v>
      </c>
      <c r="F604">
        <v>11</v>
      </c>
      <c r="G604">
        <v>6</v>
      </c>
      <c r="I604" s="14" t="s">
        <v>115</v>
      </c>
      <c r="J604" s="14" t="s">
        <v>92</v>
      </c>
      <c r="K604">
        <v>0</v>
      </c>
      <c r="L604" s="14" t="s">
        <v>258</v>
      </c>
      <c r="M604" s="14" t="s">
        <v>329</v>
      </c>
      <c r="N604" s="14" t="s">
        <v>363</v>
      </c>
      <c r="O604" s="14" t="s">
        <v>495</v>
      </c>
      <c r="P604" s="14" t="s">
        <v>411</v>
      </c>
      <c r="Q604" s="14" t="s">
        <v>216</v>
      </c>
      <c r="R604" s="14" t="s">
        <v>233</v>
      </c>
      <c r="S604" s="14" t="s">
        <v>233</v>
      </c>
      <c r="T604" s="14" t="s">
        <v>324</v>
      </c>
    </row>
    <row r="605" spans="1:20" x14ac:dyDescent="0.3">
      <c r="A605">
        <v>693627009</v>
      </c>
      <c r="B605">
        <v>2345</v>
      </c>
      <c r="C605" s="14" t="s">
        <v>259</v>
      </c>
      <c r="D605">
        <v>1401621146</v>
      </c>
      <c r="E605">
        <v>8</v>
      </c>
      <c r="F605">
        <v>8</v>
      </c>
      <c r="G605">
        <v>10</v>
      </c>
      <c r="I605" s="14" t="s">
        <v>199</v>
      </c>
      <c r="J605" s="14" t="s">
        <v>92</v>
      </c>
      <c r="K605">
        <v>1</v>
      </c>
      <c r="L605" s="14" t="s">
        <v>258</v>
      </c>
      <c r="M605" s="14" t="s">
        <v>325</v>
      </c>
      <c r="N605" s="14" t="s">
        <v>209</v>
      </c>
      <c r="O605" s="14" t="s">
        <v>498</v>
      </c>
      <c r="P605" s="14" t="s">
        <v>489</v>
      </c>
      <c r="Q605" s="14" t="s">
        <v>216</v>
      </c>
      <c r="R605" s="14" t="s">
        <v>233</v>
      </c>
      <c r="S605" s="14" t="s">
        <v>233</v>
      </c>
      <c r="T605" s="14" t="s">
        <v>324</v>
      </c>
    </row>
    <row r="606" spans="1:20" x14ac:dyDescent="0.3">
      <c r="A606">
        <v>693762062</v>
      </c>
      <c r="B606">
        <v>2199</v>
      </c>
      <c r="C606" s="14" t="s">
        <v>259</v>
      </c>
      <c r="D606">
        <v>1401625095</v>
      </c>
      <c r="E606">
        <v>5</v>
      </c>
      <c r="F606">
        <v>8</v>
      </c>
      <c r="G606">
        <v>6</v>
      </c>
      <c r="I606" s="14" t="s">
        <v>187</v>
      </c>
      <c r="J606" s="14" t="s">
        <v>89</v>
      </c>
      <c r="K606">
        <v>0</v>
      </c>
      <c r="L606" s="14" t="s">
        <v>258</v>
      </c>
      <c r="M606" s="14" t="s">
        <v>325</v>
      </c>
      <c r="N606" s="14" t="s">
        <v>327</v>
      </c>
      <c r="O606" s="14" t="s">
        <v>498</v>
      </c>
      <c r="P606" s="14" t="s">
        <v>527</v>
      </c>
      <c r="Q606" s="14" t="s">
        <v>216</v>
      </c>
      <c r="R606" s="14" t="s">
        <v>233</v>
      </c>
      <c r="S606" s="14" t="s">
        <v>233</v>
      </c>
      <c r="T606" s="14" t="s">
        <v>324</v>
      </c>
    </row>
    <row r="607" spans="1:20" x14ac:dyDescent="0.3">
      <c r="A607">
        <v>695701717</v>
      </c>
      <c r="B607">
        <v>1830</v>
      </c>
      <c r="C607" s="14" t="s">
        <v>259</v>
      </c>
      <c r="D607">
        <v>1401706590</v>
      </c>
      <c r="E607">
        <v>2</v>
      </c>
      <c r="F607">
        <v>9</v>
      </c>
      <c r="G607">
        <v>7</v>
      </c>
      <c r="I607" s="14" t="s">
        <v>115</v>
      </c>
      <c r="J607" s="14" t="s">
        <v>92</v>
      </c>
      <c r="K607">
        <v>0</v>
      </c>
      <c r="L607" s="14" t="s">
        <v>258</v>
      </c>
      <c r="M607" s="14" t="s">
        <v>325</v>
      </c>
      <c r="N607" s="14" t="s">
        <v>358</v>
      </c>
      <c r="O607" s="14" t="s">
        <v>385</v>
      </c>
      <c r="P607" s="14" t="s">
        <v>515</v>
      </c>
      <c r="Q607" s="14" t="s">
        <v>216</v>
      </c>
      <c r="R607" s="14" t="s">
        <v>233</v>
      </c>
      <c r="S607" s="14" t="s">
        <v>233</v>
      </c>
      <c r="T607" s="14" t="s">
        <v>324</v>
      </c>
    </row>
    <row r="608" spans="1:20" x14ac:dyDescent="0.3">
      <c r="A608">
        <v>695767905</v>
      </c>
      <c r="B608">
        <v>2462</v>
      </c>
      <c r="C608" s="14" t="s">
        <v>259</v>
      </c>
      <c r="D608">
        <v>1401708953</v>
      </c>
      <c r="E608">
        <v>1</v>
      </c>
      <c r="F608">
        <v>6</v>
      </c>
      <c r="G608">
        <v>10</v>
      </c>
      <c r="I608" s="14" t="s">
        <v>199</v>
      </c>
      <c r="J608" s="14" t="s">
        <v>92</v>
      </c>
      <c r="K608">
        <v>1</v>
      </c>
      <c r="L608" s="14" t="s">
        <v>258</v>
      </c>
      <c r="M608" s="14" t="s">
        <v>325</v>
      </c>
      <c r="N608" s="14" t="s">
        <v>348</v>
      </c>
      <c r="O608" s="14" t="s">
        <v>391</v>
      </c>
      <c r="P608" s="14" t="s">
        <v>503</v>
      </c>
      <c r="Q608" s="14" t="s">
        <v>216</v>
      </c>
      <c r="R608" s="14" t="s">
        <v>233</v>
      </c>
      <c r="S608" s="14" t="s">
        <v>233</v>
      </c>
      <c r="T608" s="14" t="s">
        <v>324</v>
      </c>
    </row>
    <row r="609" spans="1:20" x14ac:dyDescent="0.3">
      <c r="A609">
        <v>695856141</v>
      </c>
      <c r="B609">
        <v>2889</v>
      </c>
      <c r="C609" s="14" t="s">
        <v>259</v>
      </c>
      <c r="D609">
        <v>1401711740</v>
      </c>
      <c r="E609">
        <v>10</v>
      </c>
      <c r="F609">
        <v>6</v>
      </c>
      <c r="G609">
        <v>21</v>
      </c>
      <c r="I609" s="14" t="s">
        <v>114</v>
      </c>
      <c r="J609" s="14" t="s">
        <v>89</v>
      </c>
      <c r="K609">
        <v>1</v>
      </c>
      <c r="L609" s="14" t="s">
        <v>258</v>
      </c>
      <c r="M609" s="14" t="s">
        <v>368</v>
      </c>
      <c r="N609" s="14" t="s">
        <v>336</v>
      </c>
      <c r="O609" s="14" t="s">
        <v>383</v>
      </c>
      <c r="P609" s="14" t="s">
        <v>474</v>
      </c>
      <c r="Q609" s="14" t="s">
        <v>216</v>
      </c>
      <c r="R609" s="14" t="s">
        <v>233</v>
      </c>
      <c r="S609" s="14" t="s">
        <v>232</v>
      </c>
      <c r="T609" s="14" t="s">
        <v>324</v>
      </c>
    </row>
    <row r="610" spans="1:20" x14ac:dyDescent="0.3">
      <c r="A610">
        <v>697734229</v>
      </c>
      <c r="B610">
        <v>3421</v>
      </c>
      <c r="C610" s="14" t="s">
        <v>259</v>
      </c>
      <c r="D610">
        <v>1401797031</v>
      </c>
      <c r="E610">
        <v>22</v>
      </c>
      <c r="F610">
        <v>17</v>
      </c>
      <c r="G610">
        <v>20</v>
      </c>
      <c r="I610" s="14" t="s">
        <v>109</v>
      </c>
      <c r="J610" s="14" t="s">
        <v>92</v>
      </c>
      <c r="K610">
        <v>0</v>
      </c>
      <c r="L610" s="14" t="s">
        <v>258</v>
      </c>
      <c r="M610" s="14" t="s">
        <v>325</v>
      </c>
      <c r="N610" s="14" t="s">
        <v>358</v>
      </c>
      <c r="O610" s="14" t="s">
        <v>389</v>
      </c>
      <c r="P610" s="14" t="s">
        <v>492</v>
      </c>
      <c r="Q610" s="14" t="s">
        <v>229</v>
      </c>
      <c r="R610" s="14" t="s">
        <v>233</v>
      </c>
      <c r="S610" s="14" t="s">
        <v>232</v>
      </c>
      <c r="T610" s="14" t="s">
        <v>324</v>
      </c>
    </row>
    <row r="611" spans="1:20" x14ac:dyDescent="0.3">
      <c r="A611">
        <v>699837024</v>
      </c>
      <c r="B611">
        <v>3195</v>
      </c>
      <c r="C611" s="14" t="s">
        <v>259</v>
      </c>
      <c r="D611">
        <v>1401886928</v>
      </c>
      <c r="E611">
        <v>6</v>
      </c>
      <c r="F611">
        <v>9</v>
      </c>
      <c r="G611">
        <v>14</v>
      </c>
      <c r="I611" s="14" t="s">
        <v>125</v>
      </c>
      <c r="J611" s="14" t="s">
        <v>92</v>
      </c>
      <c r="K611">
        <v>0</v>
      </c>
      <c r="L611" s="14" t="s">
        <v>259</v>
      </c>
      <c r="M611" s="14" t="s">
        <v>329</v>
      </c>
      <c r="N611" s="14" t="s">
        <v>358</v>
      </c>
      <c r="O611" s="14" t="s">
        <v>498</v>
      </c>
      <c r="P611" s="14" t="s">
        <v>492</v>
      </c>
      <c r="Q611" s="14" t="s">
        <v>229</v>
      </c>
      <c r="R611" s="14" t="s">
        <v>233</v>
      </c>
      <c r="S611" s="14" t="s">
        <v>232</v>
      </c>
      <c r="T611" s="14" t="s">
        <v>324</v>
      </c>
    </row>
    <row r="612" spans="1:20" x14ac:dyDescent="0.3">
      <c r="A612">
        <v>701575974</v>
      </c>
      <c r="B612">
        <v>2158</v>
      </c>
      <c r="C612" s="14" t="s">
        <v>259</v>
      </c>
      <c r="D612">
        <v>1401968495</v>
      </c>
      <c r="E612">
        <v>1</v>
      </c>
      <c r="F612">
        <v>6</v>
      </c>
      <c r="G612">
        <v>10</v>
      </c>
      <c r="I612" s="14" t="s">
        <v>173</v>
      </c>
      <c r="J612" s="14" t="s">
        <v>92</v>
      </c>
      <c r="K612">
        <v>0</v>
      </c>
      <c r="L612" s="14" t="s">
        <v>258</v>
      </c>
      <c r="M612" s="14" t="s">
        <v>329</v>
      </c>
      <c r="N612" s="14" t="s">
        <v>404</v>
      </c>
      <c r="O612" s="14" t="s">
        <v>394</v>
      </c>
      <c r="P612" s="14" t="s">
        <v>475</v>
      </c>
      <c r="Q612" s="14" t="s">
        <v>229</v>
      </c>
      <c r="R612" s="14" t="s">
        <v>233</v>
      </c>
      <c r="S612" s="14" t="s">
        <v>232</v>
      </c>
      <c r="T612" s="14" t="s">
        <v>324</v>
      </c>
    </row>
    <row r="613" spans="1:20" x14ac:dyDescent="0.3">
      <c r="A613">
        <v>701668545</v>
      </c>
      <c r="B613">
        <v>2495</v>
      </c>
      <c r="C613" s="14" t="s">
        <v>259</v>
      </c>
      <c r="D613">
        <v>1401971483</v>
      </c>
      <c r="E613">
        <v>9</v>
      </c>
      <c r="F613">
        <v>8</v>
      </c>
      <c r="G613">
        <v>15</v>
      </c>
      <c r="I613" s="14" t="s">
        <v>115</v>
      </c>
      <c r="J613" s="14" t="s">
        <v>92</v>
      </c>
      <c r="K613">
        <v>1</v>
      </c>
      <c r="L613" s="14" t="s">
        <v>258</v>
      </c>
      <c r="M613" s="14" t="s">
        <v>325</v>
      </c>
      <c r="N613" s="14" t="s">
        <v>360</v>
      </c>
      <c r="O613" s="14" t="s">
        <v>427</v>
      </c>
      <c r="P613" s="14" t="s">
        <v>461</v>
      </c>
      <c r="Q613" s="14" t="s">
        <v>229</v>
      </c>
      <c r="R613" s="14" t="s">
        <v>233</v>
      </c>
      <c r="S613" s="14" t="s">
        <v>232</v>
      </c>
      <c r="T613" s="14" t="s">
        <v>324</v>
      </c>
    </row>
    <row r="614" spans="1:20" x14ac:dyDescent="0.3">
      <c r="A614">
        <v>703875373</v>
      </c>
      <c r="B614">
        <v>3031</v>
      </c>
      <c r="C614" s="14" t="s">
        <v>259</v>
      </c>
      <c r="D614">
        <v>1402067588</v>
      </c>
      <c r="E614">
        <v>6</v>
      </c>
      <c r="F614">
        <v>12</v>
      </c>
      <c r="G614">
        <v>10</v>
      </c>
      <c r="I614" s="14" t="s">
        <v>115</v>
      </c>
      <c r="J614" s="14" t="s">
        <v>89</v>
      </c>
      <c r="K614">
        <v>1</v>
      </c>
      <c r="L614" s="14" t="s">
        <v>258</v>
      </c>
      <c r="M614" s="14" t="s">
        <v>368</v>
      </c>
      <c r="N614" s="14" t="s">
        <v>354</v>
      </c>
      <c r="O614" s="14" t="s">
        <v>506</v>
      </c>
      <c r="P614" s="14" t="s">
        <v>481</v>
      </c>
      <c r="Q614" s="14" t="s">
        <v>229</v>
      </c>
      <c r="R614" s="14" t="s">
        <v>233</v>
      </c>
      <c r="S614" s="14" t="s">
        <v>232</v>
      </c>
      <c r="T614" s="14" t="s">
        <v>324</v>
      </c>
    </row>
    <row r="615" spans="1:20" x14ac:dyDescent="0.3">
      <c r="A615">
        <v>703994552</v>
      </c>
      <c r="B615">
        <v>2446</v>
      </c>
      <c r="C615" s="14" t="s">
        <v>259</v>
      </c>
      <c r="D615">
        <v>1402071375</v>
      </c>
      <c r="E615">
        <v>12</v>
      </c>
      <c r="F615">
        <v>7</v>
      </c>
      <c r="G615">
        <v>14</v>
      </c>
      <c r="I615" s="14" t="s">
        <v>115</v>
      </c>
      <c r="J615" s="14" t="s">
        <v>89</v>
      </c>
      <c r="K615">
        <v>1</v>
      </c>
      <c r="L615" s="14" t="s">
        <v>258</v>
      </c>
      <c r="M615" s="14" t="s">
        <v>403</v>
      </c>
      <c r="N615" s="14" t="s">
        <v>381</v>
      </c>
      <c r="O615" s="14" t="s">
        <v>222</v>
      </c>
      <c r="P615" s="14" t="s">
        <v>491</v>
      </c>
      <c r="Q615" s="14" t="s">
        <v>229</v>
      </c>
      <c r="R615" s="14" t="s">
        <v>233</v>
      </c>
      <c r="S615" s="14" t="s">
        <v>232</v>
      </c>
      <c r="T615" s="14" t="s">
        <v>324</v>
      </c>
    </row>
    <row r="616" spans="1:20" x14ac:dyDescent="0.3">
      <c r="A616">
        <v>707109286</v>
      </c>
      <c r="B616">
        <v>2374</v>
      </c>
      <c r="C616" s="14" t="s">
        <v>259</v>
      </c>
      <c r="D616">
        <v>1402213780</v>
      </c>
      <c r="E616">
        <v>5</v>
      </c>
      <c r="F616">
        <v>11</v>
      </c>
      <c r="G616">
        <v>4</v>
      </c>
      <c r="I616" s="14" t="s">
        <v>115</v>
      </c>
      <c r="J616" s="14" t="s">
        <v>89</v>
      </c>
      <c r="K616">
        <v>0</v>
      </c>
      <c r="L616" s="14" t="s">
        <v>258</v>
      </c>
      <c r="M616" s="14" t="s">
        <v>368</v>
      </c>
      <c r="N616" s="14" t="s">
        <v>381</v>
      </c>
      <c r="O616" s="14" t="s">
        <v>506</v>
      </c>
      <c r="P616" s="14" t="s">
        <v>499</v>
      </c>
      <c r="Q616" s="14" t="s">
        <v>229</v>
      </c>
      <c r="R616" s="14" t="s">
        <v>233</v>
      </c>
      <c r="S616" s="14" t="s">
        <v>232</v>
      </c>
      <c r="T616" s="14" t="s">
        <v>324</v>
      </c>
    </row>
    <row r="617" spans="1:20" x14ac:dyDescent="0.3">
      <c r="A617">
        <v>707610048</v>
      </c>
      <c r="B617">
        <v>2007</v>
      </c>
      <c r="C617" s="14" t="s">
        <v>259</v>
      </c>
      <c r="D617">
        <v>1402230496</v>
      </c>
      <c r="E617">
        <v>10</v>
      </c>
      <c r="F617">
        <v>3</v>
      </c>
      <c r="G617">
        <v>25</v>
      </c>
      <c r="I617" s="14" t="s">
        <v>134</v>
      </c>
      <c r="J617" s="14" t="s">
        <v>92</v>
      </c>
      <c r="K617">
        <v>1</v>
      </c>
      <c r="L617" s="14" t="s">
        <v>259</v>
      </c>
      <c r="M617" s="14" t="s">
        <v>403</v>
      </c>
      <c r="N617" s="14" t="s">
        <v>227</v>
      </c>
      <c r="O617" s="14" t="s">
        <v>222</v>
      </c>
      <c r="P617" s="14" t="s">
        <v>467</v>
      </c>
      <c r="Q617" s="14" t="s">
        <v>229</v>
      </c>
      <c r="R617" s="14" t="s">
        <v>233</v>
      </c>
      <c r="S617" s="14" t="s">
        <v>221</v>
      </c>
      <c r="T617" s="14" t="s">
        <v>324</v>
      </c>
    </row>
    <row r="618" spans="1:20" x14ac:dyDescent="0.3">
      <c r="A618">
        <v>707696947</v>
      </c>
      <c r="B618">
        <v>2036</v>
      </c>
      <c r="C618" s="14" t="s">
        <v>259</v>
      </c>
      <c r="D618">
        <v>1402233049</v>
      </c>
      <c r="E618">
        <v>0</v>
      </c>
      <c r="F618">
        <v>10</v>
      </c>
      <c r="G618">
        <v>9</v>
      </c>
      <c r="I618" s="14" t="s">
        <v>88</v>
      </c>
      <c r="J618" s="14" t="s">
        <v>92</v>
      </c>
      <c r="K618">
        <v>0</v>
      </c>
      <c r="L618" s="14" t="s">
        <v>259</v>
      </c>
      <c r="M618" s="14" t="s">
        <v>368</v>
      </c>
      <c r="N618" s="14" t="s">
        <v>354</v>
      </c>
      <c r="O618" s="14" t="s">
        <v>506</v>
      </c>
      <c r="P618" s="14" t="s">
        <v>524</v>
      </c>
      <c r="Q618" s="14" t="s">
        <v>229</v>
      </c>
      <c r="R618" s="14" t="s">
        <v>233</v>
      </c>
      <c r="S618" s="14" t="s">
        <v>221</v>
      </c>
      <c r="T618" s="14" t="s">
        <v>324</v>
      </c>
    </row>
    <row r="619" spans="1:20" x14ac:dyDescent="0.3">
      <c r="A619">
        <v>707781076</v>
      </c>
      <c r="B619">
        <v>2026</v>
      </c>
      <c r="C619" s="14" t="s">
        <v>259</v>
      </c>
      <c r="D619">
        <v>1402235439</v>
      </c>
      <c r="E619">
        <v>2</v>
      </c>
      <c r="F619">
        <v>4</v>
      </c>
      <c r="G619">
        <v>11</v>
      </c>
      <c r="I619" s="14" t="s">
        <v>189</v>
      </c>
      <c r="J619" s="14" t="s">
        <v>89</v>
      </c>
      <c r="K619">
        <v>1</v>
      </c>
      <c r="L619" s="14" t="s">
        <v>258</v>
      </c>
      <c r="M619" s="14" t="s">
        <v>368</v>
      </c>
      <c r="N619" s="14" t="s">
        <v>346</v>
      </c>
      <c r="O619" s="14" t="s">
        <v>506</v>
      </c>
      <c r="P619" s="14" t="s">
        <v>468</v>
      </c>
      <c r="Q619" s="14" t="s">
        <v>229</v>
      </c>
      <c r="R619" s="14" t="s">
        <v>233</v>
      </c>
      <c r="S619" s="14" t="s">
        <v>221</v>
      </c>
      <c r="T619" s="14" t="s">
        <v>324</v>
      </c>
    </row>
    <row r="620" spans="1:20" x14ac:dyDescent="0.3">
      <c r="A620">
        <v>708700323</v>
      </c>
      <c r="B620">
        <v>3920</v>
      </c>
      <c r="C620" s="14" t="s">
        <v>259</v>
      </c>
      <c r="D620">
        <v>1402276208</v>
      </c>
      <c r="E620">
        <v>6</v>
      </c>
      <c r="F620">
        <v>9</v>
      </c>
      <c r="G620">
        <v>22</v>
      </c>
      <c r="I620" s="14" t="s">
        <v>134</v>
      </c>
      <c r="J620" s="14" t="s">
        <v>92</v>
      </c>
      <c r="K620">
        <v>0</v>
      </c>
      <c r="L620" s="14" t="s">
        <v>258</v>
      </c>
      <c r="M620" s="14" t="s">
        <v>368</v>
      </c>
      <c r="N620" s="14" t="s">
        <v>351</v>
      </c>
      <c r="O620" s="14" t="s">
        <v>506</v>
      </c>
      <c r="P620" s="14" t="s">
        <v>528</v>
      </c>
      <c r="Q620" s="14" t="s">
        <v>229</v>
      </c>
      <c r="R620" s="14" t="s">
        <v>233</v>
      </c>
      <c r="S620" s="14" t="s">
        <v>221</v>
      </c>
      <c r="T620" s="14" t="s">
        <v>324</v>
      </c>
    </row>
    <row r="621" spans="1:20" x14ac:dyDescent="0.3">
      <c r="A621">
        <v>708930668</v>
      </c>
      <c r="B621">
        <v>2893</v>
      </c>
      <c r="C621" s="14" t="s">
        <v>259</v>
      </c>
      <c r="D621">
        <v>1402292717</v>
      </c>
      <c r="E621">
        <v>8</v>
      </c>
      <c r="F621">
        <v>9</v>
      </c>
      <c r="G621">
        <v>18</v>
      </c>
      <c r="I621" s="14" t="s">
        <v>95</v>
      </c>
      <c r="J621" s="14" t="s">
        <v>89</v>
      </c>
      <c r="K621">
        <v>1</v>
      </c>
      <c r="L621" s="14" t="s">
        <v>259</v>
      </c>
      <c r="M621" s="14" t="s">
        <v>368</v>
      </c>
      <c r="N621" s="14" t="s">
        <v>358</v>
      </c>
      <c r="O621" s="14" t="s">
        <v>504</v>
      </c>
      <c r="P621" s="14" t="s">
        <v>458</v>
      </c>
      <c r="Q621" s="14" t="s">
        <v>229</v>
      </c>
      <c r="R621" s="14" t="s">
        <v>215</v>
      </c>
      <c r="S621" s="14" t="s">
        <v>221</v>
      </c>
      <c r="T621" s="14" t="s">
        <v>324</v>
      </c>
    </row>
    <row r="622" spans="1:20" x14ac:dyDescent="0.3">
      <c r="A622">
        <v>709060722</v>
      </c>
      <c r="B622">
        <v>2786</v>
      </c>
      <c r="C622" s="14" t="s">
        <v>259</v>
      </c>
      <c r="D622">
        <v>1402299106</v>
      </c>
      <c r="E622">
        <v>10</v>
      </c>
      <c r="F622">
        <v>4</v>
      </c>
      <c r="G622">
        <v>10</v>
      </c>
      <c r="I622" s="14" t="s">
        <v>157</v>
      </c>
      <c r="J622" s="14" t="s">
        <v>92</v>
      </c>
      <c r="K622">
        <v>1</v>
      </c>
      <c r="L622" s="14" t="s">
        <v>258</v>
      </c>
      <c r="M622" s="14" t="s">
        <v>403</v>
      </c>
      <c r="N622" s="14" t="s">
        <v>347</v>
      </c>
      <c r="O622" s="14" t="s">
        <v>417</v>
      </c>
      <c r="P622" s="14" t="s">
        <v>459</v>
      </c>
      <c r="Q622" s="14" t="s">
        <v>229</v>
      </c>
      <c r="R622" s="14" t="s">
        <v>215</v>
      </c>
      <c r="S622" s="14" t="s">
        <v>221</v>
      </c>
      <c r="T622" s="14" t="s">
        <v>324</v>
      </c>
    </row>
    <row r="623" spans="1:20" x14ac:dyDescent="0.3">
      <c r="A623">
        <v>709370655</v>
      </c>
      <c r="B623">
        <v>3131</v>
      </c>
      <c r="C623" s="14" t="s">
        <v>259</v>
      </c>
      <c r="D623">
        <v>1402310909</v>
      </c>
      <c r="E623">
        <v>4</v>
      </c>
      <c r="F623">
        <v>11</v>
      </c>
      <c r="G623">
        <v>13</v>
      </c>
      <c r="I623" s="14" t="s">
        <v>50</v>
      </c>
      <c r="J623" s="14" t="s">
        <v>89</v>
      </c>
      <c r="K623">
        <v>0</v>
      </c>
      <c r="L623" s="14" t="s">
        <v>258</v>
      </c>
      <c r="M623" s="14" t="s">
        <v>368</v>
      </c>
      <c r="N623" s="14" t="s">
        <v>363</v>
      </c>
      <c r="O623" s="14" t="s">
        <v>386</v>
      </c>
      <c r="P623" s="14" t="s">
        <v>466</v>
      </c>
      <c r="Q623" s="14" t="s">
        <v>229</v>
      </c>
      <c r="R623" s="14" t="s">
        <v>215</v>
      </c>
      <c r="S623" s="14" t="s">
        <v>221</v>
      </c>
      <c r="T623" s="14" t="s">
        <v>324</v>
      </c>
    </row>
    <row r="624" spans="1:20" x14ac:dyDescent="0.3">
      <c r="A624">
        <v>709475272</v>
      </c>
      <c r="B624">
        <v>2533</v>
      </c>
      <c r="C624" s="14" t="s">
        <v>259</v>
      </c>
      <c r="D624">
        <v>1402314445</v>
      </c>
      <c r="E624">
        <v>0</v>
      </c>
      <c r="F624">
        <v>6</v>
      </c>
      <c r="G624">
        <v>6</v>
      </c>
      <c r="I624" s="14" t="s">
        <v>191</v>
      </c>
      <c r="J624" s="14" t="s">
        <v>89</v>
      </c>
      <c r="K624">
        <v>0</v>
      </c>
      <c r="L624" s="14" t="s">
        <v>258</v>
      </c>
      <c r="M624" s="14" t="s">
        <v>368</v>
      </c>
      <c r="N624" s="14" t="s">
        <v>364</v>
      </c>
      <c r="O624" s="14" t="s">
        <v>388</v>
      </c>
      <c r="P624" s="14" t="s">
        <v>466</v>
      </c>
      <c r="Q624" s="14" t="s">
        <v>229</v>
      </c>
      <c r="R624" s="14" t="s">
        <v>215</v>
      </c>
      <c r="S624" s="14" t="s">
        <v>221</v>
      </c>
      <c r="T624" s="14" t="s">
        <v>324</v>
      </c>
    </row>
    <row r="625" spans="1:20" x14ac:dyDescent="0.3">
      <c r="A625">
        <v>711386407</v>
      </c>
      <c r="B625">
        <v>3206</v>
      </c>
      <c r="C625" s="14" t="s">
        <v>259</v>
      </c>
      <c r="D625">
        <v>1402401056</v>
      </c>
      <c r="E625">
        <v>21</v>
      </c>
      <c r="F625">
        <v>13</v>
      </c>
      <c r="G625">
        <v>11</v>
      </c>
      <c r="I625" s="14" t="s">
        <v>178</v>
      </c>
      <c r="J625" s="14" t="s">
        <v>92</v>
      </c>
      <c r="K625">
        <v>0</v>
      </c>
      <c r="L625" s="14" t="s">
        <v>258</v>
      </c>
      <c r="M625" s="14" t="s">
        <v>325</v>
      </c>
      <c r="N625" s="14" t="s">
        <v>209</v>
      </c>
      <c r="O625" s="14" t="s">
        <v>386</v>
      </c>
      <c r="P625" s="14" t="s">
        <v>458</v>
      </c>
      <c r="Q625" s="14" t="s">
        <v>229</v>
      </c>
      <c r="R625" s="14" t="s">
        <v>215</v>
      </c>
      <c r="S625" s="14" t="s">
        <v>221</v>
      </c>
      <c r="T625" s="14" t="s">
        <v>324</v>
      </c>
    </row>
    <row r="626" spans="1:20" x14ac:dyDescent="0.3">
      <c r="A626">
        <v>713300407</v>
      </c>
      <c r="B626">
        <v>2670</v>
      </c>
      <c r="C626" s="14" t="s">
        <v>259</v>
      </c>
      <c r="D626">
        <v>1402488266</v>
      </c>
      <c r="E626">
        <v>4</v>
      </c>
      <c r="F626">
        <v>5</v>
      </c>
      <c r="G626">
        <v>15</v>
      </c>
      <c r="I626" s="14" t="s">
        <v>50</v>
      </c>
      <c r="J626" s="14" t="s">
        <v>92</v>
      </c>
      <c r="K626">
        <v>1</v>
      </c>
      <c r="L626" s="14" t="s">
        <v>259</v>
      </c>
      <c r="M626" s="14" t="s">
        <v>368</v>
      </c>
      <c r="N626" s="14" t="s">
        <v>404</v>
      </c>
      <c r="O626" s="14" t="s">
        <v>484</v>
      </c>
      <c r="P626" s="14" t="s">
        <v>477</v>
      </c>
      <c r="Q626" s="14" t="s">
        <v>229</v>
      </c>
      <c r="R626" s="14" t="s">
        <v>215</v>
      </c>
      <c r="S626" s="14" t="s">
        <v>221</v>
      </c>
      <c r="T626" s="14" t="s">
        <v>324</v>
      </c>
    </row>
    <row r="627" spans="1:20" x14ac:dyDescent="0.3">
      <c r="A627">
        <v>715182269</v>
      </c>
      <c r="B627">
        <v>2802</v>
      </c>
      <c r="C627" s="14" t="s">
        <v>259</v>
      </c>
      <c r="D627">
        <v>1402572947</v>
      </c>
      <c r="E627">
        <v>2</v>
      </c>
      <c r="F627">
        <v>9</v>
      </c>
      <c r="G627">
        <v>5</v>
      </c>
      <c r="I627" s="14" t="s">
        <v>131</v>
      </c>
      <c r="J627" s="14" t="s">
        <v>92</v>
      </c>
      <c r="K627">
        <v>0</v>
      </c>
      <c r="L627" s="14" t="s">
        <v>258</v>
      </c>
      <c r="M627" s="14" t="s">
        <v>368</v>
      </c>
      <c r="N627" s="14" t="s">
        <v>404</v>
      </c>
      <c r="O627" s="14" t="s">
        <v>484</v>
      </c>
      <c r="P627" s="14" t="s">
        <v>444</v>
      </c>
      <c r="Q627" s="14" t="s">
        <v>229</v>
      </c>
      <c r="R627" s="14" t="s">
        <v>215</v>
      </c>
      <c r="S627" s="14" t="s">
        <v>221</v>
      </c>
      <c r="T627" s="14" t="s">
        <v>324</v>
      </c>
    </row>
    <row r="628" spans="1:20" x14ac:dyDescent="0.3">
      <c r="A628">
        <v>716953638</v>
      </c>
      <c r="B628">
        <v>3004</v>
      </c>
      <c r="C628" s="14" t="s">
        <v>259</v>
      </c>
      <c r="D628">
        <v>1402655532</v>
      </c>
      <c r="E628">
        <v>3</v>
      </c>
      <c r="F628">
        <v>17</v>
      </c>
      <c r="G628">
        <v>3</v>
      </c>
      <c r="I628" s="14" t="s">
        <v>123</v>
      </c>
      <c r="J628" s="14" t="s">
        <v>92</v>
      </c>
      <c r="K628">
        <v>0</v>
      </c>
      <c r="L628" s="14" t="s">
        <v>258</v>
      </c>
      <c r="M628" s="14" t="s">
        <v>325</v>
      </c>
      <c r="N628" s="14" t="s">
        <v>351</v>
      </c>
      <c r="O628" s="14" t="s">
        <v>370</v>
      </c>
      <c r="P628" s="14" t="s">
        <v>458</v>
      </c>
      <c r="Q628" s="14" t="s">
        <v>229</v>
      </c>
      <c r="R628" s="14" t="s">
        <v>215</v>
      </c>
      <c r="S628" s="14" t="s">
        <v>221</v>
      </c>
      <c r="T628" s="14" t="s">
        <v>324</v>
      </c>
    </row>
    <row r="629" spans="1:20" x14ac:dyDescent="0.3">
      <c r="A629">
        <v>717067521</v>
      </c>
      <c r="B629">
        <v>3842</v>
      </c>
      <c r="C629" s="14" t="s">
        <v>259</v>
      </c>
      <c r="D629">
        <v>1402659580</v>
      </c>
      <c r="E629">
        <v>16</v>
      </c>
      <c r="F629">
        <v>9</v>
      </c>
      <c r="G629">
        <v>19</v>
      </c>
      <c r="I629" s="14" t="s">
        <v>160</v>
      </c>
      <c r="J629" s="14" t="s">
        <v>92</v>
      </c>
      <c r="K629">
        <v>1</v>
      </c>
      <c r="L629" s="14" t="s">
        <v>259</v>
      </c>
      <c r="M629" s="14" t="s">
        <v>325</v>
      </c>
      <c r="N629" s="14" t="s">
        <v>341</v>
      </c>
      <c r="O629" s="14" t="s">
        <v>367</v>
      </c>
      <c r="P629" s="14" t="s">
        <v>463</v>
      </c>
      <c r="Q629" s="14" t="s">
        <v>229</v>
      </c>
      <c r="R629" s="14" t="s">
        <v>215</v>
      </c>
      <c r="S629" s="14" t="s">
        <v>221</v>
      </c>
      <c r="T629" s="14" t="s">
        <v>324</v>
      </c>
    </row>
    <row r="630" spans="1:20" x14ac:dyDescent="0.3">
      <c r="A630">
        <v>718615207</v>
      </c>
      <c r="B630">
        <v>2316</v>
      </c>
      <c r="C630" s="14" t="s">
        <v>259</v>
      </c>
      <c r="D630">
        <v>1402728183</v>
      </c>
      <c r="E630">
        <v>5</v>
      </c>
      <c r="F630">
        <v>5</v>
      </c>
      <c r="G630">
        <v>19</v>
      </c>
      <c r="I630" s="14" t="s">
        <v>97</v>
      </c>
      <c r="J630" s="14" t="s">
        <v>92</v>
      </c>
      <c r="K630">
        <v>1</v>
      </c>
      <c r="L630" s="14" t="s">
        <v>259</v>
      </c>
      <c r="M630" s="14" t="s">
        <v>368</v>
      </c>
      <c r="N630" s="14" t="s">
        <v>350</v>
      </c>
      <c r="O630" s="14" t="s">
        <v>446</v>
      </c>
      <c r="P630" s="14" t="s">
        <v>459</v>
      </c>
      <c r="Q630" s="14" t="s">
        <v>232</v>
      </c>
      <c r="R630" s="14" t="s">
        <v>215</v>
      </c>
      <c r="S630" s="14" t="s">
        <v>221</v>
      </c>
      <c r="T630" s="14" t="s">
        <v>324</v>
      </c>
    </row>
    <row r="631" spans="1:20" x14ac:dyDescent="0.3">
      <c r="A631">
        <v>720747619</v>
      </c>
      <c r="B631">
        <v>2290</v>
      </c>
      <c r="C631" s="14" t="s">
        <v>259</v>
      </c>
      <c r="D631">
        <v>1402817093</v>
      </c>
      <c r="E631">
        <v>2</v>
      </c>
      <c r="F631">
        <v>9</v>
      </c>
      <c r="G631">
        <v>6</v>
      </c>
      <c r="I631" s="14" t="s">
        <v>100</v>
      </c>
      <c r="J631" s="14" t="s">
        <v>92</v>
      </c>
      <c r="K631">
        <v>0</v>
      </c>
      <c r="L631" s="14" t="s">
        <v>258</v>
      </c>
      <c r="M631" s="14" t="s">
        <v>368</v>
      </c>
      <c r="N631" s="14" t="s">
        <v>328</v>
      </c>
      <c r="O631" s="14" t="s">
        <v>446</v>
      </c>
      <c r="P631" s="14" t="s">
        <v>443</v>
      </c>
      <c r="Q631" s="14" t="s">
        <v>232</v>
      </c>
      <c r="R631" s="14" t="s">
        <v>215</v>
      </c>
      <c r="S631" s="14" t="s">
        <v>221</v>
      </c>
      <c r="T631" s="14" t="s">
        <v>324</v>
      </c>
    </row>
    <row r="632" spans="1:20" x14ac:dyDescent="0.3">
      <c r="A632">
        <v>720825698</v>
      </c>
      <c r="B632">
        <v>3350</v>
      </c>
      <c r="C632" s="14" t="s">
        <v>259</v>
      </c>
      <c r="D632">
        <v>1402819952</v>
      </c>
      <c r="E632">
        <v>10</v>
      </c>
      <c r="F632">
        <v>11</v>
      </c>
      <c r="G632">
        <v>5</v>
      </c>
      <c r="I632" s="14" t="s">
        <v>141</v>
      </c>
      <c r="J632" s="14" t="s">
        <v>92</v>
      </c>
      <c r="K632">
        <v>0</v>
      </c>
      <c r="L632" s="14" t="s">
        <v>258</v>
      </c>
      <c r="M632" s="14" t="s">
        <v>368</v>
      </c>
      <c r="N632" s="14" t="s">
        <v>342</v>
      </c>
      <c r="O632" s="14" t="s">
        <v>505</v>
      </c>
      <c r="P632" s="14" t="s">
        <v>210</v>
      </c>
      <c r="Q632" s="14" t="s">
        <v>232</v>
      </c>
      <c r="R632" s="14" t="s">
        <v>215</v>
      </c>
      <c r="S632" s="14" t="s">
        <v>221</v>
      </c>
      <c r="T632" s="14" t="s">
        <v>324</v>
      </c>
    </row>
    <row r="633" spans="1:20" x14ac:dyDescent="0.3">
      <c r="A633">
        <v>721145075</v>
      </c>
      <c r="B633">
        <v>2938</v>
      </c>
      <c r="C633" s="14" t="s">
        <v>259</v>
      </c>
      <c r="D633">
        <v>1402831100</v>
      </c>
      <c r="E633">
        <v>0</v>
      </c>
      <c r="F633">
        <v>7</v>
      </c>
      <c r="G633">
        <v>4</v>
      </c>
      <c r="I633" s="14" t="s">
        <v>126</v>
      </c>
      <c r="J633" s="14" t="s">
        <v>92</v>
      </c>
      <c r="K633">
        <v>1</v>
      </c>
      <c r="L633" s="14" t="s">
        <v>258</v>
      </c>
      <c r="M633" s="14" t="s">
        <v>368</v>
      </c>
      <c r="N633" s="14" t="s">
        <v>328</v>
      </c>
      <c r="O633" s="14" t="s">
        <v>420</v>
      </c>
      <c r="P633" s="14" t="s">
        <v>497</v>
      </c>
      <c r="Q633" s="14" t="s">
        <v>232</v>
      </c>
      <c r="R633" s="14" t="s">
        <v>215</v>
      </c>
      <c r="S633" s="14" t="s">
        <v>221</v>
      </c>
      <c r="T633" s="14" t="s">
        <v>324</v>
      </c>
    </row>
    <row r="634" spans="1:20" x14ac:dyDescent="0.3">
      <c r="A634">
        <v>722973218</v>
      </c>
      <c r="B634">
        <v>3005</v>
      </c>
      <c r="C634" s="14" t="s">
        <v>259</v>
      </c>
      <c r="D634">
        <v>1402916056</v>
      </c>
      <c r="E634">
        <v>9</v>
      </c>
      <c r="F634">
        <v>10</v>
      </c>
      <c r="G634">
        <v>18</v>
      </c>
      <c r="I634" s="14" t="s">
        <v>97</v>
      </c>
      <c r="J634" s="14" t="s">
        <v>89</v>
      </c>
      <c r="K634">
        <v>1</v>
      </c>
      <c r="L634" s="14" t="s">
        <v>258</v>
      </c>
      <c r="M634" s="14" t="s">
        <v>368</v>
      </c>
      <c r="N634" s="14" t="s">
        <v>409</v>
      </c>
      <c r="O634" s="14" t="s">
        <v>365</v>
      </c>
      <c r="P634" s="14" t="s">
        <v>470</v>
      </c>
      <c r="Q634" s="14" t="s">
        <v>232</v>
      </c>
      <c r="R634" s="14" t="s">
        <v>215</v>
      </c>
      <c r="S634" s="14" t="s">
        <v>221</v>
      </c>
      <c r="T634" s="14" t="s">
        <v>324</v>
      </c>
    </row>
    <row r="635" spans="1:20" x14ac:dyDescent="0.3">
      <c r="A635">
        <v>723075893</v>
      </c>
      <c r="B635">
        <v>2612</v>
      </c>
      <c r="C635" s="14" t="s">
        <v>259</v>
      </c>
      <c r="D635">
        <v>1402919638</v>
      </c>
      <c r="E635">
        <v>12</v>
      </c>
      <c r="F635">
        <v>11</v>
      </c>
      <c r="G635">
        <v>8</v>
      </c>
      <c r="I635" s="14" t="s">
        <v>185</v>
      </c>
      <c r="J635" s="14" t="s">
        <v>92</v>
      </c>
      <c r="K635">
        <v>1</v>
      </c>
      <c r="L635" s="14" t="s">
        <v>259</v>
      </c>
      <c r="M635" s="14" t="s">
        <v>368</v>
      </c>
      <c r="N635" s="14" t="s">
        <v>409</v>
      </c>
      <c r="O635" s="14" t="s">
        <v>377</v>
      </c>
      <c r="P635" s="14" t="s">
        <v>474</v>
      </c>
      <c r="Q635" s="14" t="s">
        <v>232</v>
      </c>
      <c r="R635" s="14" t="s">
        <v>215</v>
      </c>
      <c r="S635" s="14" t="s">
        <v>221</v>
      </c>
      <c r="T635" s="14" t="s">
        <v>324</v>
      </c>
    </row>
    <row r="636" spans="1:20" x14ac:dyDescent="0.3">
      <c r="A636">
        <v>724837483</v>
      </c>
      <c r="B636">
        <v>2646</v>
      </c>
      <c r="C636" s="14" t="s">
        <v>259</v>
      </c>
      <c r="D636">
        <v>1403005920</v>
      </c>
      <c r="E636">
        <v>15</v>
      </c>
      <c r="F636">
        <v>7</v>
      </c>
      <c r="G636">
        <v>21</v>
      </c>
      <c r="I636" s="14" t="s">
        <v>160</v>
      </c>
      <c r="J636" s="14" t="s">
        <v>89</v>
      </c>
      <c r="K636">
        <v>1</v>
      </c>
      <c r="L636" s="14" t="s">
        <v>258</v>
      </c>
      <c r="M636" s="14" t="s">
        <v>403</v>
      </c>
      <c r="N636" s="14" t="s">
        <v>404</v>
      </c>
      <c r="O636" s="14" t="s">
        <v>365</v>
      </c>
      <c r="P636" s="14" t="s">
        <v>491</v>
      </c>
      <c r="Q636" s="14" t="s">
        <v>232</v>
      </c>
      <c r="R636" s="14" t="s">
        <v>215</v>
      </c>
      <c r="S636" s="14" t="s">
        <v>221</v>
      </c>
      <c r="T636" s="14" t="s">
        <v>324</v>
      </c>
    </row>
    <row r="637" spans="1:20" x14ac:dyDescent="0.3">
      <c r="A637">
        <v>726604437</v>
      </c>
      <c r="B637">
        <v>2529</v>
      </c>
      <c r="C637" s="14" t="s">
        <v>259</v>
      </c>
      <c r="D637">
        <v>1403089997</v>
      </c>
      <c r="E637">
        <v>9</v>
      </c>
      <c r="F637">
        <v>10</v>
      </c>
      <c r="G637">
        <v>14</v>
      </c>
      <c r="I637" s="14" t="s">
        <v>114</v>
      </c>
      <c r="J637" s="14" t="s">
        <v>92</v>
      </c>
      <c r="K637">
        <v>1</v>
      </c>
      <c r="L637" s="14" t="s">
        <v>259</v>
      </c>
      <c r="M637" s="14" t="s">
        <v>403</v>
      </c>
      <c r="N637" s="14" t="s">
        <v>346</v>
      </c>
      <c r="O637" s="14" t="s">
        <v>370</v>
      </c>
      <c r="P637" s="14" t="s">
        <v>470</v>
      </c>
      <c r="Q637" s="14" t="s">
        <v>232</v>
      </c>
      <c r="R637" s="14" t="s">
        <v>215</v>
      </c>
      <c r="S637" s="14" t="s">
        <v>229</v>
      </c>
      <c r="T637" s="14" t="s">
        <v>324</v>
      </c>
    </row>
    <row r="638" spans="1:20" x14ac:dyDescent="0.3">
      <c r="A638">
        <v>726965659</v>
      </c>
      <c r="B638">
        <v>2685</v>
      </c>
      <c r="C638" s="14" t="s">
        <v>259</v>
      </c>
      <c r="D638">
        <v>1403101614</v>
      </c>
      <c r="E638">
        <v>8</v>
      </c>
      <c r="F638">
        <v>9</v>
      </c>
      <c r="G638">
        <v>18</v>
      </c>
      <c r="I638" s="14" t="s">
        <v>139</v>
      </c>
      <c r="J638" s="14" t="s">
        <v>89</v>
      </c>
      <c r="K638">
        <v>1</v>
      </c>
      <c r="L638" s="14" t="s">
        <v>258</v>
      </c>
      <c r="M638" s="14" t="s">
        <v>445</v>
      </c>
      <c r="N638" s="14" t="s">
        <v>360</v>
      </c>
      <c r="O638" s="14" t="s">
        <v>380</v>
      </c>
      <c r="P638" s="14" t="s">
        <v>473</v>
      </c>
      <c r="Q638" s="14" t="s">
        <v>232</v>
      </c>
      <c r="R638" s="14" t="s">
        <v>215</v>
      </c>
      <c r="S638" s="14" t="s">
        <v>229</v>
      </c>
      <c r="T638" s="14" t="s">
        <v>324</v>
      </c>
    </row>
    <row r="639" spans="1:20" x14ac:dyDescent="0.3">
      <c r="A639">
        <v>727062643</v>
      </c>
      <c r="B639">
        <v>3399</v>
      </c>
      <c r="C639" s="14" t="s">
        <v>259</v>
      </c>
      <c r="D639">
        <v>1403104651</v>
      </c>
      <c r="E639">
        <v>3</v>
      </c>
      <c r="F639">
        <v>9</v>
      </c>
      <c r="G639">
        <v>13</v>
      </c>
      <c r="I639" s="14" t="s">
        <v>97</v>
      </c>
      <c r="J639" s="14" t="s">
        <v>92</v>
      </c>
      <c r="K639">
        <v>1</v>
      </c>
      <c r="L639" s="14" t="s">
        <v>258</v>
      </c>
      <c r="M639" s="14" t="s">
        <v>445</v>
      </c>
      <c r="N639" s="14" t="s">
        <v>341</v>
      </c>
      <c r="O639" s="14" t="s">
        <v>222</v>
      </c>
      <c r="P639" s="14" t="s">
        <v>491</v>
      </c>
      <c r="Q639" s="14" t="s">
        <v>232</v>
      </c>
      <c r="R639" s="14" t="s">
        <v>215</v>
      </c>
      <c r="S639" s="14" t="s">
        <v>229</v>
      </c>
      <c r="T639" s="14" t="s">
        <v>324</v>
      </c>
    </row>
    <row r="640" spans="1:20" x14ac:dyDescent="0.3">
      <c r="A640">
        <v>728297256</v>
      </c>
      <c r="B640">
        <v>2411</v>
      </c>
      <c r="C640" s="14" t="s">
        <v>259</v>
      </c>
      <c r="D640">
        <v>1403171664</v>
      </c>
      <c r="E640">
        <v>6</v>
      </c>
      <c r="F640">
        <v>8</v>
      </c>
      <c r="G640">
        <v>7</v>
      </c>
      <c r="I640" s="14" t="s">
        <v>116</v>
      </c>
      <c r="J640" s="14" t="s">
        <v>92</v>
      </c>
      <c r="K640">
        <v>1</v>
      </c>
      <c r="L640" s="14" t="s">
        <v>258</v>
      </c>
      <c r="M640" s="14" t="s">
        <v>449</v>
      </c>
      <c r="N640" s="14" t="s">
        <v>341</v>
      </c>
      <c r="O640" s="14" t="s">
        <v>367</v>
      </c>
      <c r="P640" s="14" t="s">
        <v>500</v>
      </c>
      <c r="Q640" s="14" t="s">
        <v>232</v>
      </c>
      <c r="R640" s="14" t="s">
        <v>215</v>
      </c>
      <c r="S640" s="14" t="s">
        <v>232</v>
      </c>
      <c r="T640" s="14" t="s">
        <v>324</v>
      </c>
    </row>
    <row r="641" spans="1:20" x14ac:dyDescent="0.3">
      <c r="A641">
        <v>728652614</v>
      </c>
      <c r="B641">
        <v>1884</v>
      </c>
      <c r="C641" s="14" t="s">
        <v>259</v>
      </c>
      <c r="D641">
        <v>1403181237</v>
      </c>
      <c r="E641">
        <v>9</v>
      </c>
      <c r="F641">
        <v>6</v>
      </c>
      <c r="G641">
        <v>21</v>
      </c>
      <c r="I641" s="14" t="s">
        <v>195</v>
      </c>
      <c r="J641" s="14" t="s">
        <v>92</v>
      </c>
      <c r="K641">
        <v>1</v>
      </c>
      <c r="L641" s="14" t="s">
        <v>258</v>
      </c>
      <c r="M641" s="14" t="s">
        <v>449</v>
      </c>
      <c r="N641" s="14" t="s">
        <v>354</v>
      </c>
      <c r="O641" s="14" t="s">
        <v>370</v>
      </c>
      <c r="P641" s="14" t="s">
        <v>472</v>
      </c>
      <c r="Q641" s="14" t="s">
        <v>232</v>
      </c>
      <c r="R641" s="14" t="s">
        <v>215</v>
      </c>
      <c r="S641" s="14" t="s">
        <v>232</v>
      </c>
      <c r="T641" s="14" t="s">
        <v>324</v>
      </c>
    </row>
    <row r="642" spans="1:20" x14ac:dyDescent="0.3">
      <c r="A642">
        <v>730963627</v>
      </c>
      <c r="B642">
        <v>2640</v>
      </c>
      <c r="C642" s="14" t="s">
        <v>259</v>
      </c>
      <c r="D642">
        <v>1403268924</v>
      </c>
      <c r="E642">
        <v>5</v>
      </c>
      <c r="F642">
        <v>8</v>
      </c>
      <c r="G642">
        <v>14</v>
      </c>
      <c r="I642" s="14" t="s">
        <v>149</v>
      </c>
      <c r="J642" s="14" t="s">
        <v>92</v>
      </c>
      <c r="K642">
        <v>0</v>
      </c>
      <c r="L642" s="14" t="s">
        <v>258</v>
      </c>
      <c r="M642" s="14" t="s">
        <v>445</v>
      </c>
      <c r="N642" s="14" t="s">
        <v>327</v>
      </c>
      <c r="O642" s="14" t="s">
        <v>222</v>
      </c>
      <c r="P642" s="14" t="s">
        <v>210</v>
      </c>
      <c r="Q642" s="14" t="s">
        <v>232</v>
      </c>
      <c r="R642" s="14" t="s">
        <v>215</v>
      </c>
      <c r="S642" s="14" t="s">
        <v>232</v>
      </c>
      <c r="T642" s="14" t="s">
        <v>324</v>
      </c>
    </row>
    <row r="643" spans="1:20" x14ac:dyDescent="0.3">
      <c r="A643">
        <v>732382923</v>
      </c>
      <c r="B643">
        <v>1673</v>
      </c>
      <c r="C643" s="14" t="s">
        <v>259</v>
      </c>
      <c r="D643">
        <v>1403328053</v>
      </c>
      <c r="E643">
        <v>1</v>
      </c>
      <c r="F643">
        <v>7</v>
      </c>
      <c r="G643">
        <v>6</v>
      </c>
      <c r="I643" s="14" t="s">
        <v>203</v>
      </c>
      <c r="J643" s="14" t="s">
        <v>89</v>
      </c>
      <c r="K643">
        <v>0</v>
      </c>
      <c r="L643" s="14" t="s">
        <v>258</v>
      </c>
      <c r="M643" s="14" t="s">
        <v>445</v>
      </c>
      <c r="N643" s="14" t="s">
        <v>209</v>
      </c>
      <c r="O643" s="14" t="s">
        <v>370</v>
      </c>
      <c r="P643" s="14" t="s">
        <v>500</v>
      </c>
      <c r="Q643" s="14" t="s">
        <v>232</v>
      </c>
      <c r="R643" s="14" t="s">
        <v>215</v>
      </c>
      <c r="S643" s="14" t="s">
        <v>232</v>
      </c>
      <c r="T643" s="14" t="s">
        <v>324</v>
      </c>
    </row>
    <row r="644" spans="1:20" x14ac:dyDescent="0.3">
      <c r="A644">
        <v>732418898</v>
      </c>
      <c r="B644">
        <v>2267</v>
      </c>
      <c r="C644" s="14" t="s">
        <v>259</v>
      </c>
      <c r="D644">
        <v>1403330050</v>
      </c>
      <c r="E644">
        <v>5</v>
      </c>
      <c r="F644">
        <v>5</v>
      </c>
      <c r="G644">
        <v>10</v>
      </c>
      <c r="I644" s="14" t="s">
        <v>178</v>
      </c>
      <c r="J644" s="14" t="s">
        <v>92</v>
      </c>
      <c r="K644">
        <v>1</v>
      </c>
      <c r="L644" s="14" t="s">
        <v>258</v>
      </c>
      <c r="M644" s="14" t="s">
        <v>449</v>
      </c>
      <c r="N644" s="14" t="s">
        <v>347</v>
      </c>
      <c r="O644" s="14" t="s">
        <v>380</v>
      </c>
      <c r="P644" s="14" t="s">
        <v>470</v>
      </c>
      <c r="Q644" s="14" t="s">
        <v>232</v>
      </c>
      <c r="R644" s="14" t="s">
        <v>215</v>
      </c>
      <c r="S644" s="14" t="s">
        <v>232</v>
      </c>
      <c r="T644" s="14" t="s">
        <v>324</v>
      </c>
    </row>
    <row r="645" spans="1:20" x14ac:dyDescent="0.3">
      <c r="A645">
        <v>733290986</v>
      </c>
      <c r="B645">
        <v>1991</v>
      </c>
      <c r="C645" s="14" t="s">
        <v>259</v>
      </c>
      <c r="D645">
        <v>1403359101</v>
      </c>
      <c r="E645">
        <v>5</v>
      </c>
      <c r="F645">
        <v>7</v>
      </c>
      <c r="G645">
        <v>5</v>
      </c>
      <c r="I645" s="14" t="s">
        <v>150</v>
      </c>
      <c r="J645" s="14" t="s">
        <v>89</v>
      </c>
      <c r="K645">
        <v>0</v>
      </c>
      <c r="L645" s="14" t="s">
        <v>258</v>
      </c>
      <c r="M645" s="14" t="s">
        <v>449</v>
      </c>
      <c r="N645" s="14" t="s">
        <v>409</v>
      </c>
      <c r="O645" s="14" t="s">
        <v>365</v>
      </c>
      <c r="P645" s="14" t="s">
        <v>474</v>
      </c>
      <c r="Q645" s="14" t="s">
        <v>216</v>
      </c>
      <c r="R645" s="14" t="s">
        <v>215</v>
      </c>
      <c r="S645" s="14" t="s">
        <v>232</v>
      </c>
      <c r="T645" s="14" t="s">
        <v>324</v>
      </c>
    </row>
    <row r="646" spans="1:20" x14ac:dyDescent="0.3">
      <c r="A646">
        <v>733383108</v>
      </c>
      <c r="B646">
        <v>2260</v>
      </c>
      <c r="C646" s="14" t="s">
        <v>259</v>
      </c>
      <c r="D646">
        <v>1403361559</v>
      </c>
      <c r="E646">
        <v>1</v>
      </c>
      <c r="F646">
        <v>7</v>
      </c>
      <c r="G646">
        <v>5</v>
      </c>
      <c r="I646" s="14" t="s">
        <v>189</v>
      </c>
      <c r="J646" s="14" t="s">
        <v>92</v>
      </c>
      <c r="K646">
        <v>0</v>
      </c>
      <c r="L646" s="14" t="s">
        <v>258</v>
      </c>
      <c r="M646" s="14" t="s">
        <v>445</v>
      </c>
      <c r="N646" s="14" t="s">
        <v>328</v>
      </c>
      <c r="O646" s="14" t="s">
        <v>420</v>
      </c>
      <c r="P646" s="14" t="s">
        <v>502</v>
      </c>
      <c r="Q646" s="14" t="s">
        <v>216</v>
      </c>
      <c r="R646" s="14" t="s">
        <v>215</v>
      </c>
      <c r="S646" s="14" t="s">
        <v>232</v>
      </c>
      <c r="T646" s="14" t="s">
        <v>324</v>
      </c>
    </row>
    <row r="647" spans="1:20" x14ac:dyDescent="0.3">
      <c r="A647">
        <v>734365754</v>
      </c>
      <c r="B647">
        <v>1434</v>
      </c>
      <c r="C647" s="14" t="s">
        <v>259</v>
      </c>
      <c r="D647">
        <v>1403403260</v>
      </c>
      <c r="E647">
        <v>1</v>
      </c>
      <c r="F647">
        <v>7</v>
      </c>
      <c r="G647">
        <v>6</v>
      </c>
      <c r="I647" s="14" t="s">
        <v>199</v>
      </c>
      <c r="J647" s="14" t="s">
        <v>92</v>
      </c>
      <c r="K647">
        <v>0</v>
      </c>
      <c r="L647" s="14" t="s">
        <v>258</v>
      </c>
      <c r="M647" s="14" t="s">
        <v>445</v>
      </c>
      <c r="N647" s="14" t="s">
        <v>352</v>
      </c>
      <c r="O647" s="14" t="s">
        <v>365</v>
      </c>
      <c r="P647" s="14" t="s">
        <v>493</v>
      </c>
      <c r="Q647" s="14" t="s">
        <v>216</v>
      </c>
      <c r="R647" s="14" t="s">
        <v>215</v>
      </c>
      <c r="S647" s="14" t="s">
        <v>232</v>
      </c>
      <c r="T647" s="14" t="s">
        <v>324</v>
      </c>
    </row>
    <row r="648" spans="1:20" x14ac:dyDescent="0.3">
      <c r="A648">
        <v>737310041</v>
      </c>
      <c r="B648">
        <v>2714</v>
      </c>
      <c r="C648" s="14" t="s">
        <v>259</v>
      </c>
      <c r="D648">
        <v>1403529049</v>
      </c>
      <c r="E648">
        <v>13</v>
      </c>
      <c r="F648">
        <v>8</v>
      </c>
      <c r="G648">
        <v>8</v>
      </c>
      <c r="I648" s="14" t="s">
        <v>174</v>
      </c>
      <c r="J648" s="14" t="s">
        <v>89</v>
      </c>
      <c r="K648">
        <v>1</v>
      </c>
      <c r="L648" s="14" t="s">
        <v>258</v>
      </c>
      <c r="M648" s="14" t="s">
        <v>449</v>
      </c>
      <c r="N648" s="14" t="s">
        <v>342</v>
      </c>
      <c r="O648" s="14" t="s">
        <v>227</v>
      </c>
      <c r="P648" s="14" t="s">
        <v>435</v>
      </c>
      <c r="Q648" s="14" t="s">
        <v>216</v>
      </c>
      <c r="R648" s="14" t="s">
        <v>218</v>
      </c>
      <c r="S648" s="14" t="s">
        <v>232</v>
      </c>
      <c r="T648" s="14" t="s">
        <v>324</v>
      </c>
    </row>
    <row r="649" spans="1:20" x14ac:dyDescent="0.3">
      <c r="A649">
        <v>742128823</v>
      </c>
      <c r="B649">
        <v>2482</v>
      </c>
      <c r="C649" s="14" t="s">
        <v>259</v>
      </c>
      <c r="D649">
        <v>1403759866</v>
      </c>
      <c r="E649">
        <v>20</v>
      </c>
      <c r="F649">
        <v>3</v>
      </c>
      <c r="G649">
        <v>11</v>
      </c>
      <c r="I649" s="14" t="s">
        <v>112</v>
      </c>
      <c r="J649" s="14" t="s">
        <v>89</v>
      </c>
      <c r="K649">
        <v>1</v>
      </c>
      <c r="L649" s="14" t="s">
        <v>258</v>
      </c>
      <c r="M649" s="14" t="s">
        <v>449</v>
      </c>
      <c r="N649" s="14" t="s">
        <v>404</v>
      </c>
      <c r="O649" s="14" t="s">
        <v>398</v>
      </c>
      <c r="P649" s="14" t="s">
        <v>516</v>
      </c>
      <c r="Q649" s="14" t="s">
        <v>211</v>
      </c>
      <c r="R649" s="14" t="s">
        <v>218</v>
      </c>
      <c r="S649" s="14" t="s">
        <v>232</v>
      </c>
      <c r="T649" s="14" t="s">
        <v>324</v>
      </c>
    </row>
    <row r="650" spans="1:20" x14ac:dyDescent="0.3">
      <c r="A650">
        <v>742916527</v>
      </c>
      <c r="B650">
        <v>2728</v>
      </c>
      <c r="C650" s="14" t="s">
        <v>259</v>
      </c>
      <c r="D650">
        <v>1403792533</v>
      </c>
      <c r="E650">
        <v>4</v>
      </c>
      <c r="F650">
        <v>8</v>
      </c>
      <c r="G650">
        <v>10</v>
      </c>
      <c r="I650" s="14" t="s">
        <v>90</v>
      </c>
      <c r="J650" s="14" t="s">
        <v>89</v>
      </c>
      <c r="K650">
        <v>1</v>
      </c>
      <c r="L650" s="14" t="s">
        <v>258</v>
      </c>
      <c r="M650" s="14" t="s">
        <v>449</v>
      </c>
      <c r="N650" s="14" t="s">
        <v>346</v>
      </c>
      <c r="O650" s="14" t="s">
        <v>362</v>
      </c>
      <c r="P650" s="14" t="s">
        <v>488</v>
      </c>
      <c r="Q650" s="14" t="s">
        <v>211</v>
      </c>
      <c r="R650" s="14" t="s">
        <v>218</v>
      </c>
      <c r="S650" s="14" t="s">
        <v>232</v>
      </c>
      <c r="T650" s="14" t="s">
        <v>324</v>
      </c>
    </row>
    <row r="651" spans="1:20" x14ac:dyDescent="0.3">
      <c r="A651">
        <v>743858597</v>
      </c>
      <c r="B651">
        <v>2059</v>
      </c>
      <c r="C651" s="14" t="s">
        <v>259</v>
      </c>
      <c r="D651">
        <v>1403841838</v>
      </c>
      <c r="E651">
        <v>6</v>
      </c>
      <c r="F651">
        <v>5</v>
      </c>
      <c r="G651">
        <v>12</v>
      </c>
      <c r="I651" s="14" t="s">
        <v>138</v>
      </c>
      <c r="J651" s="14" t="s">
        <v>92</v>
      </c>
      <c r="K651">
        <v>1</v>
      </c>
      <c r="L651" s="14" t="s">
        <v>258</v>
      </c>
      <c r="M651" s="14" t="s">
        <v>490</v>
      </c>
      <c r="N651" s="14" t="s">
        <v>345</v>
      </c>
      <c r="O651" s="14" t="s">
        <v>381</v>
      </c>
      <c r="P651" s="14" t="s">
        <v>503</v>
      </c>
      <c r="Q651" s="14" t="s">
        <v>211</v>
      </c>
      <c r="R651" s="14" t="s">
        <v>218</v>
      </c>
      <c r="S651" s="14" t="s">
        <v>232</v>
      </c>
      <c r="T651" s="14" t="s">
        <v>324</v>
      </c>
    </row>
    <row r="652" spans="1:20" x14ac:dyDescent="0.3">
      <c r="A652">
        <v>743897606</v>
      </c>
      <c r="B652">
        <v>2595</v>
      </c>
      <c r="C652" s="14" t="s">
        <v>259</v>
      </c>
      <c r="D652">
        <v>1403844376</v>
      </c>
      <c r="E652">
        <v>20</v>
      </c>
      <c r="F652">
        <v>3</v>
      </c>
      <c r="G652">
        <v>10</v>
      </c>
      <c r="I652" s="14" t="s">
        <v>109</v>
      </c>
      <c r="J652" s="14" t="s">
        <v>89</v>
      </c>
      <c r="K652">
        <v>1</v>
      </c>
      <c r="L652" s="14" t="s">
        <v>258</v>
      </c>
      <c r="M652" s="14" t="s">
        <v>519</v>
      </c>
      <c r="N652" s="14" t="s">
        <v>390</v>
      </c>
      <c r="O652" s="14" t="s">
        <v>347</v>
      </c>
      <c r="P652" s="14" t="s">
        <v>502</v>
      </c>
      <c r="Q652" s="14" t="s">
        <v>211</v>
      </c>
      <c r="R652" s="14" t="s">
        <v>218</v>
      </c>
      <c r="S652" s="14" t="s">
        <v>232</v>
      </c>
      <c r="T652" s="14" t="s">
        <v>324</v>
      </c>
    </row>
    <row r="653" spans="1:20" x14ac:dyDescent="0.3">
      <c r="A653">
        <v>745552983</v>
      </c>
      <c r="B653">
        <v>2858</v>
      </c>
      <c r="C653" s="14" t="s">
        <v>259</v>
      </c>
      <c r="D653">
        <v>1403910906</v>
      </c>
      <c r="E653">
        <v>11</v>
      </c>
      <c r="F653">
        <v>9</v>
      </c>
      <c r="G653">
        <v>11</v>
      </c>
      <c r="I653" s="14" t="s">
        <v>190</v>
      </c>
      <c r="J653" s="14" t="s">
        <v>92</v>
      </c>
      <c r="K653">
        <v>1</v>
      </c>
      <c r="L653" s="14" t="s">
        <v>258</v>
      </c>
      <c r="M653" s="14" t="s">
        <v>519</v>
      </c>
      <c r="N653" s="14" t="s">
        <v>388</v>
      </c>
      <c r="O653" s="14" t="s">
        <v>341</v>
      </c>
      <c r="P653" s="14" t="s">
        <v>509</v>
      </c>
      <c r="Q653" s="14" t="s">
        <v>211</v>
      </c>
      <c r="R653" s="14" t="s">
        <v>218</v>
      </c>
      <c r="S653" s="14" t="s">
        <v>232</v>
      </c>
      <c r="T653" s="14" t="s">
        <v>324</v>
      </c>
    </row>
    <row r="654" spans="1:20" x14ac:dyDescent="0.3">
      <c r="A654">
        <v>746179411</v>
      </c>
      <c r="B654">
        <v>998</v>
      </c>
      <c r="C654" s="14" t="s">
        <v>259</v>
      </c>
      <c r="D654">
        <v>1403945735</v>
      </c>
      <c r="E654">
        <v>3</v>
      </c>
      <c r="F654">
        <v>3</v>
      </c>
      <c r="G654">
        <v>4</v>
      </c>
      <c r="I654" s="14" t="s">
        <v>115</v>
      </c>
      <c r="J654" s="14" t="s">
        <v>92</v>
      </c>
      <c r="K654">
        <v>1</v>
      </c>
      <c r="L654" s="14" t="s">
        <v>258</v>
      </c>
      <c r="M654" s="14" t="s">
        <v>519</v>
      </c>
      <c r="N654" s="14" t="s">
        <v>362</v>
      </c>
      <c r="O654" s="14" t="s">
        <v>209</v>
      </c>
      <c r="P654" s="14" t="s">
        <v>515</v>
      </c>
      <c r="Q654" s="14" t="s">
        <v>211</v>
      </c>
      <c r="R654" s="14" t="s">
        <v>218</v>
      </c>
      <c r="S654" s="14" t="s">
        <v>232</v>
      </c>
      <c r="T654" s="14" t="s">
        <v>324</v>
      </c>
    </row>
    <row r="655" spans="1:20" x14ac:dyDescent="0.3">
      <c r="A655">
        <v>746524382</v>
      </c>
      <c r="B655">
        <v>2093</v>
      </c>
      <c r="C655" s="14" t="s">
        <v>259</v>
      </c>
      <c r="D655">
        <v>1403958774</v>
      </c>
      <c r="E655">
        <v>1</v>
      </c>
      <c r="F655">
        <v>10</v>
      </c>
      <c r="G655">
        <v>10</v>
      </c>
      <c r="I655" s="14" t="s">
        <v>151</v>
      </c>
      <c r="J655" s="14" t="s">
        <v>92</v>
      </c>
      <c r="K655">
        <v>0</v>
      </c>
      <c r="L655" s="14" t="s">
        <v>259</v>
      </c>
      <c r="M655" s="14" t="s">
        <v>490</v>
      </c>
      <c r="N655" s="14" t="s">
        <v>360</v>
      </c>
      <c r="O655" s="14" t="s">
        <v>404</v>
      </c>
      <c r="P655" s="14" t="s">
        <v>503</v>
      </c>
      <c r="Q655" s="14" t="s">
        <v>211</v>
      </c>
      <c r="R655" s="14" t="s">
        <v>212</v>
      </c>
      <c r="S655" s="14" t="s">
        <v>232</v>
      </c>
      <c r="T655" s="14" t="s">
        <v>324</v>
      </c>
    </row>
    <row r="656" spans="1:20" x14ac:dyDescent="0.3">
      <c r="A656">
        <v>746607259</v>
      </c>
      <c r="B656">
        <v>2626</v>
      </c>
      <c r="C656" s="14" t="s">
        <v>259</v>
      </c>
      <c r="D656">
        <v>1403961520</v>
      </c>
      <c r="E656">
        <v>19</v>
      </c>
      <c r="F656">
        <v>2</v>
      </c>
      <c r="G656">
        <v>17</v>
      </c>
      <c r="I656" s="14" t="s">
        <v>160</v>
      </c>
      <c r="J656" s="14" t="s">
        <v>92</v>
      </c>
      <c r="K656">
        <v>1</v>
      </c>
      <c r="L656" s="14" t="s">
        <v>259</v>
      </c>
      <c r="M656" s="14" t="s">
        <v>490</v>
      </c>
      <c r="N656" s="14" t="s">
        <v>331</v>
      </c>
      <c r="O656" s="14" t="s">
        <v>336</v>
      </c>
      <c r="P656" s="14" t="s">
        <v>489</v>
      </c>
      <c r="Q656" s="14" t="s">
        <v>211</v>
      </c>
      <c r="R656" s="14" t="s">
        <v>212</v>
      </c>
      <c r="S656" s="14" t="s">
        <v>232</v>
      </c>
      <c r="T656" s="14" t="s">
        <v>324</v>
      </c>
    </row>
    <row r="657" spans="1:20" x14ac:dyDescent="0.3">
      <c r="A657">
        <v>747671891</v>
      </c>
      <c r="B657">
        <v>2052</v>
      </c>
      <c r="C657" s="14" t="s">
        <v>259</v>
      </c>
      <c r="D657">
        <v>1404011556</v>
      </c>
      <c r="E657">
        <v>7</v>
      </c>
      <c r="F657">
        <v>4</v>
      </c>
      <c r="G657">
        <v>14</v>
      </c>
      <c r="I657" s="14" t="s">
        <v>140</v>
      </c>
      <c r="J657" s="14" t="s">
        <v>92</v>
      </c>
      <c r="K657">
        <v>1</v>
      </c>
      <c r="L657" s="14" t="s">
        <v>259</v>
      </c>
      <c r="M657" s="14" t="s">
        <v>490</v>
      </c>
      <c r="N657" s="14" t="s">
        <v>354</v>
      </c>
      <c r="O657" s="14" t="s">
        <v>355</v>
      </c>
      <c r="P657" s="14" t="s">
        <v>489</v>
      </c>
      <c r="Q657" s="14" t="s">
        <v>211</v>
      </c>
      <c r="R657" s="14" t="s">
        <v>212</v>
      </c>
      <c r="S657" s="14" t="s">
        <v>232</v>
      </c>
      <c r="T657" s="14" t="s">
        <v>324</v>
      </c>
    </row>
    <row r="658" spans="1:20" x14ac:dyDescent="0.3">
      <c r="A658">
        <v>748053108</v>
      </c>
      <c r="B658">
        <v>1872</v>
      </c>
      <c r="C658" s="14" t="s">
        <v>259</v>
      </c>
      <c r="D658">
        <v>1404029712</v>
      </c>
      <c r="E658">
        <v>4</v>
      </c>
      <c r="F658">
        <v>11</v>
      </c>
      <c r="G658">
        <v>6</v>
      </c>
      <c r="I658" s="14" t="s">
        <v>112</v>
      </c>
      <c r="J658" s="14" t="s">
        <v>89</v>
      </c>
      <c r="K658">
        <v>0</v>
      </c>
      <c r="L658" s="14" t="s">
        <v>259</v>
      </c>
      <c r="M658" s="14" t="s">
        <v>449</v>
      </c>
      <c r="N658" s="14" t="s">
        <v>358</v>
      </c>
      <c r="O658" s="14" t="s">
        <v>350</v>
      </c>
      <c r="P658" s="14" t="s">
        <v>212</v>
      </c>
      <c r="Q658" s="14" t="s">
        <v>211</v>
      </c>
      <c r="R658" s="14" t="s">
        <v>218</v>
      </c>
      <c r="S658" s="14" t="s">
        <v>232</v>
      </c>
      <c r="T658" s="14" t="s">
        <v>324</v>
      </c>
    </row>
    <row r="659" spans="1:20" x14ac:dyDescent="0.3">
      <c r="A659">
        <v>748113694</v>
      </c>
      <c r="B659">
        <v>1896</v>
      </c>
      <c r="C659" s="14" t="s">
        <v>259</v>
      </c>
      <c r="D659">
        <v>1404032075</v>
      </c>
      <c r="E659">
        <v>2</v>
      </c>
      <c r="F659">
        <v>8</v>
      </c>
      <c r="G659">
        <v>4</v>
      </c>
      <c r="I659" s="14" t="s">
        <v>134</v>
      </c>
      <c r="J659" s="14" t="s">
        <v>89</v>
      </c>
      <c r="K659">
        <v>0</v>
      </c>
      <c r="L659" s="14" t="s">
        <v>259</v>
      </c>
      <c r="M659" s="14" t="s">
        <v>445</v>
      </c>
      <c r="N659" s="14" t="s">
        <v>327</v>
      </c>
      <c r="O659" s="14" t="s">
        <v>409</v>
      </c>
      <c r="P659" s="14" t="s">
        <v>387</v>
      </c>
      <c r="Q659" s="14" t="s">
        <v>211</v>
      </c>
      <c r="R659" s="14" t="s">
        <v>218</v>
      </c>
      <c r="S659" s="14" t="s">
        <v>232</v>
      </c>
      <c r="T659" s="14" t="s">
        <v>324</v>
      </c>
    </row>
    <row r="660" spans="1:20" x14ac:dyDescent="0.3">
      <c r="A660">
        <v>748325150</v>
      </c>
      <c r="B660">
        <v>2951</v>
      </c>
      <c r="C660" s="14" t="s">
        <v>259</v>
      </c>
      <c r="D660">
        <v>1404040355</v>
      </c>
      <c r="E660">
        <v>11</v>
      </c>
      <c r="F660">
        <v>9</v>
      </c>
      <c r="G660">
        <v>17</v>
      </c>
      <c r="I660" s="14" t="s">
        <v>115</v>
      </c>
      <c r="J660" s="14" t="s">
        <v>89</v>
      </c>
      <c r="K660">
        <v>1</v>
      </c>
      <c r="L660" s="14" t="s">
        <v>259</v>
      </c>
      <c r="M660" s="14" t="s">
        <v>445</v>
      </c>
      <c r="N660" s="14" t="s">
        <v>354</v>
      </c>
      <c r="O660" s="14" t="s">
        <v>350</v>
      </c>
      <c r="P660" s="14" t="s">
        <v>495</v>
      </c>
      <c r="Q660" s="14" t="s">
        <v>211</v>
      </c>
      <c r="R660" s="14" t="s">
        <v>218</v>
      </c>
      <c r="S660" s="14" t="s">
        <v>232</v>
      </c>
      <c r="T660" s="14" t="s">
        <v>324</v>
      </c>
    </row>
    <row r="661" spans="1:20" x14ac:dyDescent="0.3">
      <c r="A661">
        <v>748575934</v>
      </c>
      <c r="B661">
        <v>2613</v>
      </c>
      <c r="C661" s="14" t="s">
        <v>259</v>
      </c>
      <c r="D661">
        <v>1404048995</v>
      </c>
      <c r="E661">
        <v>6</v>
      </c>
      <c r="F661">
        <v>11</v>
      </c>
      <c r="G661">
        <v>15</v>
      </c>
      <c r="I661" s="14" t="s">
        <v>88</v>
      </c>
      <c r="J661" s="14" t="s">
        <v>89</v>
      </c>
      <c r="K661">
        <v>1</v>
      </c>
      <c r="L661" s="14" t="s">
        <v>259</v>
      </c>
      <c r="M661" s="14" t="s">
        <v>445</v>
      </c>
      <c r="N661" s="14" t="s">
        <v>347</v>
      </c>
      <c r="O661" s="14" t="s">
        <v>342</v>
      </c>
      <c r="P661" s="14" t="s">
        <v>389</v>
      </c>
      <c r="Q661" s="14" t="s">
        <v>211</v>
      </c>
      <c r="R661" s="14" t="s">
        <v>218</v>
      </c>
      <c r="S661" s="14" t="s">
        <v>215</v>
      </c>
      <c r="T661" s="14" t="s">
        <v>324</v>
      </c>
    </row>
    <row r="662" spans="1:20" x14ac:dyDescent="0.3">
      <c r="A662">
        <v>748678593</v>
      </c>
      <c r="B662">
        <v>2204</v>
      </c>
      <c r="C662" s="14" t="s">
        <v>259</v>
      </c>
      <c r="D662">
        <v>1404052197</v>
      </c>
      <c r="E662">
        <v>2</v>
      </c>
      <c r="F662">
        <v>11</v>
      </c>
      <c r="G662">
        <v>8</v>
      </c>
      <c r="I662" s="14" t="s">
        <v>109</v>
      </c>
      <c r="J662" s="14" t="s">
        <v>89</v>
      </c>
      <c r="K662">
        <v>0</v>
      </c>
      <c r="L662" s="14" t="s">
        <v>259</v>
      </c>
      <c r="M662" s="14" t="s">
        <v>445</v>
      </c>
      <c r="N662" s="14" t="s">
        <v>345</v>
      </c>
      <c r="O662" s="14" t="s">
        <v>346</v>
      </c>
      <c r="P662" s="14" t="s">
        <v>391</v>
      </c>
      <c r="Q662" s="14" t="s">
        <v>211</v>
      </c>
      <c r="R662" s="14" t="s">
        <v>218</v>
      </c>
      <c r="S662" s="14" t="s">
        <v>215</v>
      </c>
      <c r="T662" s="14" t="s">
        <v>324</v>
      </c>
    </row>
    <row r="663" spans="1:20" x14ac:dyDescent="0.3">
      <c r="A663">
        <v>749421399</v>
      </c>
      <c r="B663">
        <v>2855</v>
      </c>
      <c r="C663" s="14" t="s">
        <v>259</v>
      </c>
      <c r="D663">
        <v>1404087173</v>
      </c>
      <c r="E663">
        <v>2</v>
      </c>
      <c r="F663">
        <v>7</v>
      </c>
      <c r="G663">
        <v>15</v>
      </c>
      <c r="I663" s="14" t="s">
        <v>143</v>
      </c>
      <c r="J663" s="14" t="s">
        <v>92</v>
      </c>
      <c r="K663">
        <v>0</v>
      </c>
      <c r="L663" s="14" t="s">
        <v>259</v>
      </c>
      <c r="M663" s="14" t="s">
        <v>445</v>
      </c>
      <c r="N663" s="14" t="s">
        <v>327</v>
      </c>
      <c r="O663" s="14" t="s">
        <v>346</v>
      </c>
      <c r="P663" s="14" t="s">
        <v>413</v>
      </c>
      <c r="Q663" s="14" t="s">
        <v>211</v>
      </c>
      <c r="R663" s="14" t="s">
        <v>218</v>
      </c>
      <c r="S663" s="14" t="s">
        <v>215</v>
      </c>
      <c r="T663" s="14" t="s">
        <v>324</v>
      </c>
    </row>
    <row r="664" spans="1:20" x14ac:dyDescent="0.3">
      <c r="A664">
        <v>749555751</v>
      </c>
      <c r="B664">
        <v>3498</v>
      </c>
      <c r="C664" s="14" t="s">
        <v>259</v>
      </c>
      <c r="D664">
        <v>1404097798</v>
      </c>
      <c r="E664">
        <v>2</v>
      </c>
      <c r="F664">
        <v>14</v>
      </c>
      <c r="G664">
        <v>24</v>
      </c>
      <c r="I664" s="14" t="s">
        <v>188</v>
      </c>
      <c r="J664" s="14" t="s">
        <v>89</v>
      </c>
      <c r="K664">
        <v>0</v>
      </c>
      <c r="L664" s="14" t="s">
        <v>258</v>
      </c>
      <c r="M664" s="14" t="s">
        <v>403</v>
      </c>
      <c r="N664" s="14" t="s">
        <v>209</v>
      </c>
      <c r="O664" s="14" t="s">
        <v>341</v>
      </c>
      <c r="P664" s="14" t="s">
        <v>489</v>
      </c>
      <c r="Q664" s="14" t="s">
        <v>211</v>
      </c>
      <c r="R664" s="14" t="s">
        <v>217</v>
      </c>
      <c r="S664" s="14" t="s">
        <v>219</v>
      </c>
      <c r="T664" s="14" t="s">
        <v>324</v>
      </c>
    </row>
    <row r="665" spans="1:20" x14ac:dyDescent="0.3">
      <c r="A665">
        <v>749777849</v>
      </c>
      <c r="B665">
        <v>1587</v>
      </c>
      <c r="C665" s="14" t="s">
        <v>259</v>
      </c>
      <c r="D665">
        <v>1404111533</v>
      </c>
      <c r="E665">
        <v>9</v>
      </c>
      <c r="F665">
        <v>4</v>
      </c>
      <c r="G665">
        <v>2</v>
      </c>
      <c r="I665" s="14" t="s">
        <v>112</v>
      </c>
      <c r="J665" s="14" t="s">
        <v>92</v>
      </c>
      <c r="K665">
        <v>0</v>
      </c>
      <c r="L665" s="14" t="s">
        <v>258</v>
      </c>
      <c r="M665" s="14" t="s">
        <v>403</v>
      </c>
      <c r="N665" s="14" t="s">
        <v>358</v>
      </c>
      <c r="O665" s="14" t="s">
        <v>358</v>
      </c>
      <c r="P665" s="14" t="s">
        <v>406</v>
      </c>
      <c r="Q665" s="14" t="s">
        <v>211</v>
      </c>
      <c r="R665" s="14" t="s">
        <v>217</v>
      </c>
      <c r="S665" s="14" t="s">
        <v>219</v>
      </c>
      <c r="T665" s="14" t="s">
        <v>324</v>
      </c>
    </row>
    <row r="666" spans="1:20" x14ac:dyDescent="0.3">
      <c r="A666">
        <v>749857367</v>
      </c>
      <c r="B666">
        <v>2420</v>
      </c>
      <c r="C666" s="14" t="s">
        <v>259</v>
      </c>
      <c r="D666">
        <v>1404115376</v>
      </c>
      <c r="E666">
        <v>13</v>
      </c>
      <c r="F666">
        <v>9</v>
      </c>
      <c r="G666">
        <v>3</v>
      </c>
      <c r="I666" s="14" t="s">
        <v>146</v>
      </c>
      <c r="J666" s="14" t="s">
        <v>89</v>
      </c>
      <c r="K666">
        <v>1</v>
      </c>
      <c r="L666" s="14" t="s">
        <v>258</v>
      </c>
      <c r="M666" s="14" t="s">
        <v>445</v>
      </c>
      <c r="N666" s="14" t="s">
        <v>374</v>
      </c>
      <c r="O666" s="14" t="s">
        <v>360</v>
      </c>
      <c r="P666" s="14" t="s">
        <v>439</v>
      </c>
      <c r="Q666" s="14" t="s">
        <v>211</v>
      </c>
      <c r="R666" s="14" t="s">
        <v>217</v>
      </c>
      <c r="S666" s="14" t="s">
        <v>219</v>
      </c>
      <c r="T666" s="14" t="s">
        <v>324</v>
      </c>
    </row>
    <row r="667" spans="1:20" x14ac:dyDescent="0.3">
      <c r="A667">
        <v>750165091</v>
      </c>
      <c r="B667">
        <v>2355</v>
      </c>
      <c r="C667" s="14" t="s">
        <v>259</v>
      </c>
      <c r="D667">
        <v>1404127964</v>
      </c>
      <c r="E667">
        <v>8</v>
      </c>
      <c r="F667">
        <v>3</v>
      </c>
      <c r="G667">
        <v>7</v>
      </c>
      <c r="I667" s="14" t="s">
        <v>188</v>
      </c>
      <c r="J667" s="14" t="s">
        <v>92</v>
      </c>
      <c r="K667">
        <v>0</v>
      </c>
      <c r="L667" s="14" t="s">
        <v>259</v>
      </c>
      <c r="M667" s="14" t="s">
        <v>445</v>
      </c>
      <c r="N667" s="14" t="s">
        <v>388</v>
      </c>
      <c r="O667" s="14" t="s">
        <v>345</v>
      </c>
      <c r="P667" s="14" t="s">
        <v>432</v>
      </c>
      <c r="Q667" s="14" t="s">
        <v>211</v>
      </c>
      <c r="R667" s="14" t="s">
        <v>217</v>
      </c>
      <c r="S667" s="14" t="s">
        <v>219</v>
      </c>
      <c r="T667" s="14" t="s">
        <v>324</v>
      </c>
    </row>
    <row r="668" spans="1:20" x14ac:dyDescent="0.3">
      <c r="A668">
        <v>751614677</v>
      </c>
      <c r="B668">
        <v>2865</v>
      </c>
      <c r="C668" s="14" t="s">
        <v>259</v>
      </c>
      <c r="D668">
        <v>1404197368</v>
      </c>
      <c r="E668">
        <v>7</v>
      </c>
      <c r="F668">
        <v>9</v>
      </c>
      <c r="G668">
        <v>18</v>
      </c>
      <c r="I668" s="14" t="s">
        <v>131</v>
      </c>
      <c r="J668" s="14" t="s">
        <v>89</v>
      </c>
      <c r="K668">
        <v>1</v>
      </c>
      <c r="L668" s="14" t="s">
        <v>258</v>
      </c>
      <c r="M668" s="14" t="s">
        <v>445</v>
      </c>
      <c r="N668" s="14" t="s">
        <v>362</v>
      </c>
      <c r="O668" s="14" t="s">
        <v>327</v>
      </c>
      <c r="P668" s="14" t="s">
        <v>440</v>
      </c>
      <c r="Q668" s="14" t="s">
        <v>211</v>
      </c>
      <c r="R668" s="14" t="s">
        <v>217</v>
      </c>
      <c r="S668" s="14" t="s">
        <v>219</v>
      </c>
      <c r="T668" s="14" t="s">
        <v>324</v>
      </c>
    </row>
    <row r="669" spans="1:20" x14ac:dyDescent="0.3">
      <c r="A669">
        <v>752096134</v>
      </c>
      <c r="B669">
        <v>2588</v>
      </c>
      <c r="C669" s="14" t="s">
        <v>259</v>
      </c>
      <c r="D669">
        <v>1404215262</v>
      </c>
      <c r="E669">
        <v>4</v>
      </c>
      <c r="F669">
        <v>11</v>
      </c>
      <c r="G669">
        <v>12</v>
      </c>
      <c r="I669" s="14" t="s">
        <v>116</v>
      </c>
      <c r="J669" s="14" t="s">
        <v>92</v>
      </c>
      <c r="K669">
        <v>0</v>
      </c>
      <c r="L669" s="14" t="s">
        <v>259</v>
      </c>
      <c r="M669" s="14" t="s">
        <v>403</v>
      </c>
      <c r="N669" s="14" t="s">
        <v>351</v>
      </c>
      <c r="O669" s="14" t="s">
        <v>344</v>
      </c>
      <c r="P669" s="14" t="s">
        <v>516</v>
      </c>
      <c r="Q669" s="14" t="s">
        <v>211</v>
      </c>
      <c r="R669" s="14" t="s">
        <v>217</v>
      </c>
      <c r="S669" s="14" t="s">
        <v>219</v>
      </c>
      <c r="T669" s="14" t="s">
        <v>324</v>
      </c>
    </row>
    <row r="670" spans="1:20" x14ac:dyDescent="0.3">
      <c r="A670">
        <v>752273235</v>
      </c>
      <c r="B670">
        <v>2780</v>
      </c>
      <c r="C670" s="14" t="s">
        <v>259</v>
      </c>
      <c r="D670">
        <v>1404220809</v>
      </c>
      <c r="E670">
        <v>3</v>
      </c>
      <c r="F670">
        <v>13</v>
      </c>
      <c r="G670">
        <v>16</v>
      </c>
      <c r="I670" s="14" t="s">
        <v>199</v>
      </c>
      <c r="J670" s="14" t="s">
        <v>92</v>
      </c>
      <c r="K670">
        <v>0</v>
      </c>
      <c r="L670" s="14" t="s">
        <v>259</v>
      </c>
      <c r="M670" s="14" t="s">
        <v>368</v>
      </c>
      <c r="N670" s="14" t="s">
        <v>209</v>
      </c>
      <c r="O670" s="14" t="s">
        <v>374</v>
      </c>
      <c r="P670" s="14" t="s">
        <v>482</v>
      </c>
      <c r="Q670" s="14" t="s">
        <v>211</v>
      </c>
      <c r="R670" s="14" t="s">
        <v>217</v>
      </c>
      <c r="S670" s="14" t="s">
        <v>219</v>
      </c>
      <c r="T670" s="14" t="s">
        <v>324</v>
      </c>
    </row>
    <row r="671" spans="1:20" x14ac:dyDescent="0.3">
      <c r="A671">
        <v>753893006</v>
      </c>
      <c r="B671">
        <v>2348</v>
      </c>
      <c r="C671" s="14" t="s">
        <v>259</v>
      </c>
      <c r="D671">
        <v>1404299554</v>
      </c>
      <c r="E671">
        <v>7</v>
      </c>
      <c r="F671">
        <v>10</v>
      </c>
      <c r="G671">
        <v>1</v>
      </c>
      <c r="I671" s="14" t="s">
        <v>97</v>
      </c>
      <c r="J671" s="14" t="s">
        <v>89</v>
      </c>
      <c r="K671">
        <v>0</v>
      </c>
      <c r="L671" s="14" t="s">
        <v>258</v>
      </c>
      <c r="M671" s="14" t="s">
        <v>325</v>
      </c>
      <c r="N671" s="14" t="s">
        <v>351</v>
      </c>
      <c r="O671" s="14" t="s">
        <v>379</v>
      </c>
      <c r="P671" s="14" t="s">
        <v>515</v>
      </c>
      <c r="Q671" s="14" t="s">
        <v>211</v>
      </c>
      <c r="R671" s="14" t="s">
        <v>217</v>
      </c>
      <c r="S671" s="14" t="s">
        <v>219</v>
      </c>
      <c r="T671" s="14" t="s">
        <v>324</v>
      </c>
    </row>
    <row r="672" spans="1:20" x14ac:dyDescent="0.3">
      <c r="A672">
        <v>753981130</v>
      </c>
      <c r="B672">
        <v>2671</v>
      </c>
      <c r="C672" s="14" t="s">
        <v>259</v>
      </c>
      <c r="D672">
        <v>1404302732</v>
      </c>
      <c r="E672">
        <v>4</v>
      </c>
      <c r="F672">
        <v>11</v>
      </c>
      <c r="G672">
        <v>5</v>
      </c>
      <c r="I672" s="14" t="s">
        <v>52</v>
      </c>
      <c r="J672" s="14" t="s">
        <v>92</v>
      </c>
      <c r="K672">
        <v>0</v>
      </c>
      <c r="L672" s="14" t="s">
        <v>258</v>
      </c>
      <c r="M672" s="14" t="s">
        <v>329</v>
      </c>
      <c r="N672" s="14" t="s">
        <v>352</v>
      </c>
      <c r="O672" s="14" t="s">
        <v>365</v>
      </c>
      <c r="P672" s="14" t="s">
        <v>406</v>
      </c>
      <c r="Q672" s="14" t="s">
        <v>233</v>
      </c>
      <c r="R672" s="14" t="s">
        <v>217</v>
      </c>
      <c r="S672" s="14" t="s">
        <v>219</v>
      </c>
      <c r="T672" s="14" t="s">
        <v>324</v>
      </c>
    </row>
    <row r="673" spans="1:20" x14ac:dyDescent="0.3">
      <c r="A673">
        <v>754111406</v>
      </c>
      <c r="B673">
        <v>1871</v>
      </c>
      <c r="C673" s="14" t="s">
        <v>259</v>
      </c>
      <c r="D673">
        <v>1404306984</v>
      </c>
      <c r="E673">
        <v>13</v>
      </c>
      <c r="F673">
        <v>2</v>
      </c>
      <c r="G673">
        <v>14</v>
      </c>
      <c r="I673" s="14" t="s">
        <v>160</v>
      </c>
      <c r="J673" s="14" t="s">
        <v>89</v>
      </c>
      <c r="K673">
        <v>1</v>
      </c>
      <c r="L673" s="14" t="s">
        <v>258</v>
      </c>
      <c r="M673" s="14" t="s">
        <v>329</v>
      </c>
      <c r="N673" s="14" t="s">
        <v>364</v>
      </c>
      <c r="O673" s="14" t="s">
        <v>514</v>
      </c>
      <c r="P673" s="14" t="s">
        <v>489</v>
      </c>
      <c r="Q673" s="14" t="s">
        <v>233</v>
      </c>
      <c r="R673" s="14" t="s">
        <v>217</v>
      </c>
      <c r="S673" s="14" t="s">
        <v>219</v>
      </c>
      <c r="T673" s="14" t="s">
        <v>324</v>
      </c>
    </row>
    <row r="674" spans="1:20" x14ac:dyDescent="0.3">
      <c r="A674">
        <v>755904075</v>
      </c>
      <c r="B674">
        <v>1915</v>
      </c>
      <c r="C674" s="14" t="s">
        <v>259</v>
      </c>
      <c r="D674">
        <v>1404393016</v>
      </c>
      <c r="E674">
        <v>7</v>
      </c>
      <c r="F674">
        <v>3</v>
      </c>
      <c r="G674">
        <v>8</v>
      </c>
      <c r="I674" s="14" t="s">
        <v>101</v>
      </c>
      <c r="J674" s="14" t="s">
        <v>92</v>
      </c>
      <c r="K674">
        <v>1</v>
      </c>
      <c r="L674" s="14" t="s">
        <v>259</v>
      </c>
      <c r="M674" s="14" t="s">
        <v>329</v>
      </c>
      <c r="N674" s="14" t="s">
        <v>405</v>
      </c>
      <c r="O674" s="14" t="s">
        <v>514</v>
      </c>
      <c r="P674" s="14" t="s">
        <v>503</v>
      </c>
      <c r="Q674" s="14" t="s">
        <v>233</v>
      </c>
      <c r="R674" s="14" t="s">
        <v>217</v>
      </c>
      <c r="S674" s="14" t="s">
        <v>219</v>
      </c>
      <c r="T674" s="14" t="s">
        <v>324</v>
      </c>
    </row>
    <row r="675" spans="1:20" x14ac:dyDescent="0.3">
      <c r="A675">
        <v>759121646</v>
      </c>
      <c r="B675">
        <v>1788</v>
      </c>
      <c r="C675" s="14" t="s">
        <v>259</v>
      </c>
      <c r="D675">
        <v>1404548176</v>
      </c>
      <c r="E675">
        <v>0</v>
      </c>
      <c r="F675">
        <v>5</v>
      </c>
      <c r="G675">
        <v>11</v>
      </c>
      <c r="I675" s="14" t="s">
        <v>161</v>
      </c>
      <c r="J675" s="14" t="s">
        <v>89</v>
      </c>
      <c r="K675">
        <v>1</v>
      </c>
      <c r="L675" s="14" t="s">
        <v>258</v>
      </c>
      <c r="M675" s="14" t="s">
        <v>325</v>
      </c>
      <c r="N675" s="14" t="s">
        <v>350</v>
      </c>
      <c r="O675" s="14" t="s">
        <v>362</v>
      </c>
      <c r="P675" s="14" t="s">
        <v>410</v>
      </c>
      <c r="Q675" s="14" t="s">
        <v>233</v>
      </c>
      <c r="R675" s="14" t="s">
        <v>217</v>
      </c>
      <c r="S675" s="14" t="s">
        <v>219</v>
      </c>
      <c r="T675" s="14" t="s">
        <v>324</v>
      </c>
    </row>
    <row r="676" spans="1:20" x14ac:dyDescent="0.3">
      <c r="A676">
        <v>759192620</v>
      </c>
      <c r="B676">
        <v>3017</v>
      </c>
      <c r="C676" s="14" t="s">
        <v>259</v>
      </c>
      <c r="D676">
        <v>1404550914</v>
      </c>
      <c r="E676">
        <v>8</v>
      </c>
      <c r="F676">
        <v>12</v>
      </c>
      <c r="G676">
        <v>29</v>
      </c>
      <c r="I676" s="14" t="s">
        <v>147</v>
      </c>
      <c r="J676" s="14" t="s">
        <v>89</v>
      </c>
      <c r="K676">
        <v>1</v>
      </c>
      <c r="L676" s="14" t="s">
        <v>258</v>
      </c>
      <c r="M676" s="14" t="s">
        <v>325</v>
      </c>
      <c r="N676" s="14" t="s">
        <v>508</v>
      </c>
      <c r="O676" s="14" t="s">
        <v>446</v>
      </c>
      <c r="P676" s="14" t="s">
        <v>497</v>
      </c>
      <c r="Q676" s="14" t="s">
        <v>220</v>
      </c>
      <c r="R676" s="14" t="s">
        <v>217</v>
      </c>
      <c r="S676" s="14" t="s">
        <v>231</v>
      </c>
      <c r="T676" s="14" t="s">
        <v>324</v>
      </c>
    </row>
    <row r="677" spans="1:20" x14ac:dyDescent="0.3">
      <c r="A677">
        <v>760517445</v>
      </c>
      <c r="B677">
        <v>2364</v>
      </c>
      <c r="C677" s="14" t="s">
        <v>259</v>
      </c>
      <c r="D677">
        <v>1404603748</v>
      </c>
      <c r="E677">
        <v>1</v>
      </c>
      <c r="F677">
        <v>8</v>
      </c>
      <c r="G677">
        <v>7</v>
      </c>
      <c r="I677" s="14" t="s">
        <v>132</v>
      </c>
      <c r="J677" s="14" t="s">
        <v>89</v>
      </c>
      <c r="K677">
        <v>0</v>
      </c>
      <c r="L677" s="14" t="s">
        <v>258</v>
      </c>
      <c r="M677" s="14" t="s">
        <v>329</v>
      </c>
      <c r="N677" s="14" t="s">
        <v>393</v>
      </c>
      <c r="O677" s="14" t="s">
        <v>420</v>
      </c>
      <c r="P677" s="14" t="s">
        <v>493</v>
      </c>
      <c r="Q677" s="14" t="s">
        <v>220</v>
      </c>
      <c r="R677" s="14" t="s">
        <v>217</v>
      </c>
      <c r="S677" s="14" t="s">
        <v>231</v>
      </c>
      <c r="T677" s="14" t="s">
        <v>324</v>
      </c>
    </row>
    <row r="678" spans="1:20" x14ac:dyDescent="0.3">
      <c r="A678">
        <v>760551258</v>
      </c>
      <c r="B678">
        <v>1959</v>
      </c>
      <c r="C678" s="14" t="s">
        <v>259</v>
      </c>
      <c r="D678">
        <v>1404606423</v>
      </c>
      <c r="E678">
        <v>7</v>
      </c>
      <c r="F678">
        <v>6</v>
      </c>
      <c r="G678">
        <v>14</v>
      </c>
      <c r="I678" s="14" t="s">
        <v>137</v>
      </c>
      <c r="J678" s="14" t="s">
        <v>92</v>
      </c>
      <c r="K678">
        <v>1</v>
      </c>
      <c r="L678" s="14" t="s">
        <v>258</v>
      </c>
      <c r="M678" s="14" t="s">
        <v>325</v>
      </c>
      <c r="N678" s="14" t="s">
        <v>378</v>
      </c>
      <c r="O678" s="14" t="s">
        <v>422</v>
      </c>
      <c r="P678" s="14" t="s">
        <v>483</v>
      </c>
      <c r="Q678" s="14" t="s">
        <v>220</v>
      </c>
      <c r="R678" s="14" t="s">
        <v>217</v>
      </c>
      <c r="S678" s="14" t="s">
        <v>231</v>
      </c>
      <c r="T678" s="14" t="s">
        <v>324</v>
      </c>
    </row>
    <row r="679" spans="1:20" x14ac:dyDescent="0.3">
      <c r="A679">
        <v>760579590</v>
      </c>
      <c r="B679">
        <v>2694</v>
      </c>
      <c r="C679" s="14" t="s">
        <v>259</v>
      </c>
      <c r="D679">
        <v>1404608669</v>
      </c>
      <c r="E679">
        <v>0</v>
      </c>
      <c r="F679">
        <v>14</v>
      </c>
      <c r="G679">
        <v>6</v>
      </c>
      <c r="I679" s="14" t="s">
        <v>162</v>
      </c>
      <c r="J679" s="14" t="s">
        <v>89</v>
      </c>
      <c r="K679">
        <v>0</v>
      </c>
      <c r="L679" s="14" t="s">
        <v>258</v>
      </c>
      <c r="M679" s="14" t="s">
        <v>325</v>
      </c>
      <c r="N679" s="14" t="s">
        <v>408</v>
      </c>
      <c r="O679" s="14" t="s">
        <v>505</v>
      </c>
      <c r="P679" s="14" t="s">
        <v>510</v>
      </c>
      <c r="Q679" s="14" t="s">
        <v>220</v>
      </c>
      <c r="R679" s="14" t="s">
        <v>217</v>
      </c>
      <c r="S679" s="14" t="s">
        <v>231</v>
      </c>
      <c r="T679" s="14" t="s">
        <v>324</v>
      </c>
    </row>
    <row r="680" spans="1:20" x14ac:dyDescent="0.3">
      <c r="A680">
        <v>760619796</v>
      </c>
      <c r="B680">
        <v>1720</v>
      </c>
      <c r="C680" s="14" t="s">
        <v>259</v>
      </c>
      <c r="D680">
        <v>1404611663</v>
      </c>
      <c r="E680">
        <v>7</v>
      </c>
      <c r="F680">
        <v>2</v>
      </c>
      <c r="G680">
        <v>10</v>
      </c>
      <c r="I680" s="14" t="s">
        <v>160</v>
      </c>
      <c r="J680" s="14" t="s">
        <v>92</v>
      </c>
      <c r="K680">
        <v>1</v>
      </c>
      <c r="L680" s="14" t="s">
        <v>258</v>
      </c>
      <c r="M680" s="14" t="s">
        <v>325</v>
      </c>
      <c r="N680" s="14" t="s">
        <v>395</v>
      </c>
      <c r="O680" s="14" t="s">
        <v>484</v>
      </c>
      <c r="P680" s="14" t="s">
        <v>482</v>
      </c>
      <c r="Q680" s="14" t="s">
        <v>220</v>
      </c>
      <c r="R680" s="14" t="s">
        <v>217</v>
      </c>
      <c r="S680" s="14" t="s">
        <v>231</v>
      </c>
      <c r="T680" s="14" t="s">
        <v>324</v>
      </c>
    </row>
    <row r="681" spans="1:20" x14ac:dyDescent="0.3">
      <c r="A681">
        <v>760858123</v>
      </c>
      <c r="B681">
        <v>2365</v>
      </c>
      <c r="C681" s="14" t="s">
        <v>259</v>
      </c>
      <c r="D681">
        <v>1404625582</v>
      </c>
      <c r="E681">
        <v>11</v>
      </c>
      <c r="F681">
        <v>10</v>
      </c>
      <c r="G681">
        <v>14</v>
      </c>
      <c r="I681" s="14" t="s">
        <v>160</v>
      </c>
      <c r="J681" s="14" t="s">
        <v>92</v>
      </c>
      <c r="K681">
        <v>0</v>
      </c>
      <c r="L681" s="14" t="s">
        <v>259</v>
      </c>
      <c r="M681" s="14" t="s">
        <v>329</v>
      </c>
      <c r="N681" s="14" t="s">
        <v>392</v>
      </c>
      <c r="O681" s="14" t="s">
        <v>417</v>
      </c>
      <c r="P681" s="14" t="s">
        <v>442</v>
      </c>
      <c r="Q681" s="14" t="s">
        <v>220</v>
      </c>
      <c r="R681" s="14" t="s">
        <v>217</v>
      </c>
      <c r="S681" s="14" t="s">
        <v>231</v>
      </c>
      <c r="T681" s="14" t="s">
        <v>324</v>
      </c>
    </row>
    <row r="682" spans="1:20" x14ac:dyDescent="0.3">
      <c r="A682">
        <v>760917676</v>
      </c>
      <c r="B682">
        <v>2124</v>
      </c>
      <c r="C682" s="14" t="s">
        <v>259</v>
      </c>
      <c r="D682">
        <v>1404628318</v>
      </c>
      <c r="E682">
        <v>4</v>
      </c>
      <c r="F682">
        <v>11</v>
      </c>
      <c r="G682">
        <v>8</v>
      </c>
      <c r="I682" s="14" t="s">
        <v>160</v>
      </c>
      <c r="J682" s="14" t="s">
        <v>92</v>
      </c>
      <c r="K682">
        <v>0</v>
      </c>
      <c r="L682" s="14" t="s">
        <v>259</v>
      </c>
      <c r="M682" s="14" t="s">
        <v>329</v>
      </c>
      <c r="N682" s="14" t="s">
        <v>452</v>
      </c>
      <c r="O682" s="14" t="s">
        <v>417</v>
      </c>
      <c r="P682" s="14" t="s">
        <v>442</v>
      </c>
      <c r="Q682" s="14" t="s">
        <v>220</v>
      </c>
      <c r="R682" s="14" t="s">
        <v>217</v>
      </c>
      <c r="S682" s="14" t="s">
        <v>231</v>
      </c>
      <c r="T682" s="14" t="s">
        <v>324</v>
      </c>
    </row>
    <row r="683" spans="1:20" x14ac:dyDescent="0.3">
      <c r="A683">
        <v>760978752</v>
      </c>
      <c r="B683">
        <v>2207</v>
      </c>
      <c r="C683" s="14" t="s">
        <v>259</v>
      </c>
      <c r="D683">
        <v>1404630847</v>
      </c>
      <c r="E683">
        <v>2</v>
      </c>
      <c r="F683">
        <v>11</v>
      </c>
      <c r="G683">
        <v>7</v>
      </c>
      <c r="I683" s="14" t="s">
        <v>91</v>
      </c>
      <c r="J683" s="14" t="s">
        <v>92</v>
      </c>
      <c r="K683">
        <v>0</v>
      </c>
      <c r="L683" s="14" t="s">
        <v>258</v>
      </c>
      <c r="M683" s="14" t="s">
        <v>329</v>
      </c>
      <c r="N683" s="14" t="s">
        <v>452</v>
      </c>
      <c r="O683" s="14" t="s">
        <v>386</v>
      </c>
      <c r="P683" s="14" t="s">
        <v>503</v>
      </c>
      <c r="Q683" s="14" t="s">
        <v>220</v>
      </c>
      <c r="R683" s="14" t="s">
        <v>217</v>
      </c>
      <c r="S683" s="14" t="s">
        <v>231</v>
      </c>
      <c r="T683" s="14" t="s">
        <v>324</v>
      </c>
    </row>
    <row r="684" spans="1:20" x14ac:dyDescent="0.3">
      <c r="A684">
        <v>761326985</v>
      </c>
      <c r="B684">
        <v>2227</v>
      </c>
      <c r="C684" s="14" t="s">
        <v>259</v>
      </c>
      <c r="D684">
        <v>1404644153</v>
      </c>
      <c r="E684">
        <v>6</v>
      </c>
      <c r="F684">
        <v>4</v>
      </c>
      <c r="G684">
        <v>2</v>
      </c>
      <c r="I684" s="14" t="s">
        <v>160</v>
      </c>
      <c r="J684" s="14" t="s">
        <v>92</v>
      </c>
      <c r="K684">
        <v>1</v>
      </c>
      <c r="L684" s="14" t="s">
        <v>258</v>
      </c>
      <c r="M684" s="14" t="s">
        <v>325</v>
      </c>
      <c r="N684" s="14" t="s">
        <v>486</v>
      </c>
      <c r="O684" s="14" t="s">
        <v>335</v>
      </c>
      <c r="P684" s="14" t="s">
        <v>385</v>
      </c>
      <c r="Q684" s="14" t="s">
        <v>220</v>
      </c>
      <c r="R684" s="14" t="s">
        <v>217</v>
      </c>
      <c r="S684" s="14" t="s">
        <v>231</v>
      </c>
      <c r="T684" s="14" t="s">
        <v>324</v>
      </c>
    </row>
    <row r="685" spans="1:20" x14ac:dyDescent="0.3">
      <c r="A685">
        <v>761414441</v>
      </c>
      <c r="B685">
        <v>2700</v>
      </c>
      <c r="C685" s="14" t="s">
        <v>259</v>
      </c>
      <c r="D685">
        <v>1404647347</v>
      </c>
      <c r="E685">
        <v>5</v>
      </c>
      <c r="F685">
        <v>16</v>
      </c>
      <c r="G685">
        <v>11</v>
      </c>
      <c r="I685" s="14" t="s">
        <v>171</v>
      </c>
      <c r="J685" s="14" t="s">
        <v>89</v>
      </c>
      <c r="K685">
        <v>0</v>
      </c>
      <c r="L685" s="14" t="s">
        <v>258</v>
      </c>
      <c r="M685" s="14" t="s">
        <v>325</v>
      </c>
      <c r="N685" s="14" t="s">
        <v>452</v>
      </c>
      <c r="O685" s="14" t="s">
        <v>418</v>
      </c>
      <c r="P685" s="14" t="s">
        <v>431</v>
      </c>
      <c r="Q685" s="14" t="s">
        <v>220</v>
      </c>
      <c r="R685" s="14" t="s">
        <v>216</v>
      </c>
      <c r="S685" s="14" t="s">
        <v>231</v>
      </c>
      <c r="T685" s="14" t="s">
        <v>324</v>
      </c>
    </row>
    <row r="686" spans="1:20" x14ac:dyDescent="0.3">
      <c r="A686">
        <v>765044766</v>
      </c>
      <c r="B686">
        <v>2484</v>
      </c>
      <c r="C686" s="14" t="s">
        <v>259</v>
      </c>
      <c r="D686">
        <v>1404819663</v>
      </c>
      <c r="E686">
        <v>11</v>
      </c>
      <c r="F686">
        <v>2</v>
      </c>
      <c r="G686">
        <v>6</v>
      </c>
      <c r="I686" s="14" t="s">
        <v>186</v>
      </c>
      <c r="J686" s="14" t="s">
        <v>92</v>
      </c>
      <c r="K686">
        <v>1</v>
      </c>
      <c r="L686" s="14" t="s">
        <v>258</v>
      </c>
      <c r="M686" s="14" t="s">
        <v>325</v>
      </c>
      <c r="N686" s="14" t="s">
        <v>392</v>
      </c>
      <c r="O686" s="14" t="s">
        <v>388</v>
      </c>
      <c r="P686" s="14" t="s">
        <v>494</v>
      </c>
      <c r="Q686" s="14" t="s">
        <v>220</v>
      </c>
      <c r="R686" s="14" t="s">
        <v>216</v>
      </c>
      <c r="S686" s="14" t="s">
        <v>231</v>
      </c>
      <c r="T686" s="14" t="s">
        <v>324</v>
      </c>
    </row>
    <row r="687" spans="1:20" x14ac:dyDescent="0.3">
      <c r="A687">
        <v>766739283</v>
      </c>
      <c r="B687">
        <v>2159</v>
      </c>
      <c r="C687" s="14" t="s">
        <v>259</v>
      </c>
      <c r="D687">
        <v>1404906914</v>
      </c>
      <c r="E687">
        <v>1</v>
      </c>
      <c r="F687">
        <v>2</v>
      </c>
      <c r="G687">
        <v>8</v>
      </c>
      <c r="I687" s="14" t="s">
        <v>126</v>
      </c>
      <c r="J687" s="14" t="s">
        <v>92</v>
      </c>
      <c r="K687">
        <v>1</v>
      </c>
      <c r="L687" s="14" t="s">
        <v>258</v>
      </c>
      <c r="M687" s="14" t="s">
        <v>368</v>
      </c>
      <c r="N687" s="14" t="s">
        <v>373</v>
      </c>
      <c r="O687" s="14" t="s">
        <v>514</v>
      </c>
      <c r="P687" s="14" t="s">
        <v>439</v>
      </c>
      <c r="Q687" s="14" t="s">
        <v>220</v>
      </c>
      <c r="R687" s="14" t="s">
        <v>216</v>
      </c>
      <c r="S687" s="14" t="s">
        <v>231</v>
      </c>
      <c r="T687" s="14" t="s">
        <v>324</v>
      </c>
    </row>
    <row r="688" spans="1:20" x14ac:dyDescent="0.3">
      <c r="A688">
        <v>768394522</v>
      </c>
      <c r="B688">
        <v>2550</v>
      </c>
      <c r="C688" s="14" t="s">
        <v>259</v>
      </c>
      <c r="D688">
        <v>1404994756</v>
      </c>
      <c r="E688">
        <v>15</v>
      </c>
      <c r="F688">
        <v>6</v>
      </c>
      <c r="G688">
        <v>9</v>
      </c>
      <c r="I688" s="14" t="s">
        <v>168</v>
      </c>
      <c r="J688" s="14" t="s">
        <v>92</v>
      </c>
      <c r="K688">
        <v>1</v>
      </c>
      <c r="L688" s="14" t="s">
        <v>258</v>
      </c>
      <c r="M688" s="14" t="s">
        <v>368</v>
      </c>
      <c r="N688" s="14" t="s">
        <v>378</v>
      </c>
      <c r="O688" s="14" t="s">
        <v>361</v>
      </c>
      <c r="P688" s="14" t="s">
        <v>413</v>
      </c>
      <c r="Q688" s="14" t="s">
        <v>214</v>
      </c>
      <c r="R688" s="14" t="s">
        <v>216</v>
      </c>
      <c r="S688" s="14" t="s">
        <v>231</v>
      </c>
      <c r="T688" s="14" t="s">
        <v>324</v>
      </c>
    </row>
    <row r="689" spans="1:20" x14ac:dyDescent="0.3">
      <c r="A689">
        <v>771472625</v>
      </c>
      <c r="B689">
        <v>2607</v>
      </c>
      <c r="C689" s="14" t="s">
        <v>259</v>
      </c>
      <c r="D689">
        <v>1405149638</v>
      </c>
      <c r="E689">
        <v>12</v>
      </c>
      <c r="F689">
        <v>7</v>
      </c>
      <c r="G689">
        <v>11</v>
      </c>
      <c r="I689" s="14" t="s">
        <v>160</v>
      </c>
      <c r="J689" s="14" t="s">
        <v>92</v>
      </c>
      <c r="K689">
        <v>1</v>
      </c>
      <c r="L689" s="14" t="s">
        <v>258</v>
      </c>
      <c r="M689" s="14" t="s">
        <v>403</v>
      </c>
      <c r="N689" s="14" t="s">
        <v>384</v>
      </c>
      <c r="O689" s="14" t="s">
        <v>478</v>
      </c>
      <c r="P689" s="14" t="s">
        <v>400</v>
      </c>
      <c r="Q689" s="14" t="s">
        <v>214</v>
      </c>
      <c r="R689" s="14" t="s">
        <v>216</v>
      </c>
      <c r="S689" s="14" t="s">
        <v>231</v>
      </c>
      <c r="T689" s="14" t="s">
        <v>324</v>
      </c>
    </row>
    <row r="690" spans="1:20" x14ac:dyDescent="0.3">
      <c r="A690">
        <v>772896463</v>
      </c>
      <c r="B690">
        <v>2034</v>
      </c>
      <c r="C690" s="14" t="s">
        <v>259</v>
      </c>
      <c r="D690">
        <v>1405209246</v>
      </c>
      <c r="E690">
        <v>3</v>
      </c>
      <c r="F690">
        <v>11</v>
      </c>
      <c r="G690">
        <v>4</v>
      </c>
      <c r="I690" s="14" t="s">
        <v>163</v>
      </c>
      <c r="J690" s="14" t="s">
        <v>92</v>
      </c>
      <c r="K690">
        <v>0</v>
      </c>
      <c r="L690" s="14" t="s">
        <v>258</v>
      </c>
      <c r="M690" s="14" t="s">
        <v>403</v>
      </c>
      <c r="N690" s="14" t="s">
        <v>384</v>
      </c>
      <c r="O690" s="14" t="s">
        <v>381</v>
      </c>
      <c r="P690" s="14" t="s">
        <v>427</v>
      </c>
      <c r="Q690" s="14" t="s">
        <v>214</v>
      </c>
      <c r="R690" s="14" t="s">
        <v>216</v>
      </c>
      <c r="S690" s="14" t="s">
        <v>231</v>
      </c>
      <c r="T690" s="14" t="s">
        <v>324</v>
      </c>
    </row>
    <row r="691" spans="1:20" x14ac:dyDescent="0.3">
      <c r="A691">
        <v>772928589</v>
      </c>
      <c r="B691">
        <v>1974</v>
      </c>
      <c r="C691" s="14" t="s">
        <v>259</v>
      </c>
      <c r="D691">
        <v>1405211692</v>
      </c>
      <c r="E691">
        <v>3</v>
      </c>
      <c r="F691">
        <v>10</v>
      </c>
      <c r="G691">
        <v>11</v>
      </c>
      <c r="I691" s="14" t="s">
        <v>160</v>
      </c>
      <c r="J691" s="14" t="s">
        <v>92</v>
      </c>
      <c r="K691">
        <v>0</v>
      </c>
      <c r="L691" s="14" t="s">
        <v>259</v>
      </c>
      <c r="M691" s="14" t="s">
        <v>403</v>
      </c>
      <c r="N691" s="14" t="s">
        <v>213</v>
      </c>
      <c r="O691" s="14" t="s">
        <v>381</v>
      </c>
      <c r="P691" s="14" t="s">
        <v>389</v>
      </c>
      <c r="Q691" s="14" t="s">
        <v>214</v>
      </c>
      <c r="R691" s="14" t="s">
        <v>216</v>
      </c>
      <c r="S691" s="14" t="s">
        <v>231</v>
      </c>
      <c r="T691" s="14" t="s">
        <v>324</v>
      </c>
    </row>
    <row r="692" spans="1:20" x14ac:dyDescent="0.3">
      <c r="A692">
        <v>772961022</v>
      </c>
      <c r="B692">
        <v>2235</v>
      </c>
      <c r="C692" s="14" t="s">
        <v>259</v>
      </c>
      <c r="D692">
        <v>1405214078</v>
      </c>
      <c r="E692">
        <v>5</v>
      </c>
      <c r="F692">
        <v>7</v>
      </c>
      <c r="G692">
        <v>16</v>
      </c>
      <c r="I692" s="14" t="s">
        <v>160</v>
      </c>
      <c r="J692" s="14" t="s">
        <v>89</v>
      </c>
      <c r="K692">
        <v>0</v>
      </c>
      <c r="L692" s="14" t="s">
        <v>259</v>
      </c>
      <c r="M692" s="14" t="s">
        <v>403</v>
      </c>
      <c r="N692" s="14" t="s">
        <v>486</v>
      </c>
      <c r="O692" s="14" t="s">
        <v>338</v>
      </c>
      <c r="P692" s="14" t="s">
        <v>494</v>
      </c>
      <c r="Q692" s="14" t="s">
        <v>214</v>
      </c>
      <c r="R692" s="14" t="s">
        <v>216</v>
      </c>
      <c r="S692" s="14" t="s">
        <v>231</v>
      </c>
      <c r="T692" s="14" t="s">
        <v>324</v>
      </c>
    </row>
    <row r="693" spans="1:20" x14ac:dyDescent="0.3">
      <c r="A693">
        <v>772998742</v>
      </c>
      <c r="B693">
        <v>3125</v>
      </c>
      <c r="C693" s="14" t="s">
        <v>259</v>
      </c>
      <c r="D693">
        <v>1405216787</v>
      </c>
      <c r="E693">
        <v>14</v>
      </c>
      <c r="F693">
        <v>11</v>
      </c>
      <c r="G693">
        <v>8</v>
      </c>
      <c r="I693" s="14" t="s">
        <v>115</v>
      </c>
      <c r="J693" s="14" t="s">
        <v>92</v>
      </c>
      <c r="K693">
        <v>1</v>
      </c>
      <c r="L693" s="14" t="s">
        <v>258</v>
      </c>
      <c r="M693" s="14" t="s">
        <v>403</v>
      </c>
      <c r="N693" s="14" t="s">
        <v>487</v>
      </c>
      <c r="O693" s="14" t="s">
        <v>335</v>
      </c>
      <c r="P693" s="14" t="s">
        <v>212</v>
      </c>
      <c r="Q693" s="14" t="s">
        <v>214</v>
      </c>
      <c r="R693" s="14" t="s">
        <v>216</v>
      </c>
      <c r="S693" s="14" t="s">
        <v>231</v>
      </c>
      <c r="T693" s="14" t="s">
        <v>324</v>
      </c>
    </row>
    <row r="694" spans="1:20" x14ac:dyDescent="0.3">
      <c r="A694">
        <v>775566181</v>
      </c>
      <c r="B694">
        <v>3004</v>
      </c>
      <c r="C694" s="14" t="s">
        <v>259</v>
      </c>
      <c r="D694">
        <v>1405339800</v>
      </c>
      <c r="E694">
        <v>8</v>
      </c>
      <c r="F694">
        <v>14</v>
      </c>
      <c r="G694">
        <v>22</v>
      </c>
      <c r="I694" s="14" t="s">
        <v>115</v>
      </c>
      <c r="J694" s="14" t="s">
        <v>92</v>
      </c>
      <c r="K694">
        <v>0</v>
      </c>
      <c r="L694" s="14" t="s">
        <v>259</v>
      </c>
      <c r="M694" s="14" t="s">
        <v>368</v>
      </c>
      <c r="N694" s="14" t="s">
        <v>397</v>
      </c>
      <c r="O694" s="14" t="s">
        <v>365</v>
      </c>
      <c r="P694" s="14" t="s">
        <v>515</v>
      </c>
      <c r="Q694" s="14" t="s">
        <v>214</v>
      </c>
      <c r="R694" s="14" t="s">
        <v>216</v>
      </c>
      <c r="S694" s="14" t="s">
        <v>231</v>
      </c>
      <c r="T694" s="14" t="s">
        <v>324</v>
      </c>
    </row>
    <row r="695" spans="1:20" x14ac:dyDescent="0.3">
      <c r="A695">
        <v>777340627</v>
      </c>
      <c r="B695">
        <v>3003</v>
      </c>
      <c r="C695" s="14" t="s">
        <v>259</v>
      </c>
      <c r="D695">
        <v>1405427841</v>
      </c>
      <c r="E695">
        <v>5</v>
      </c>
      <c r="F695">
        <v>8</v>
      </c>
      <c r="G695">
        <v>19</v>
      </c>
      <c r="I695" s="14" t="s">
        <v>186</v>
      </c>
      <c r="J695" s="14" t="s">
        <v>89</v>
      </c>
      <c r="K695">
        <v>1</v>
      </c>
      <c r="L695" s="14" t="s">
        <v>258</v>
      </c>
      <c r="M695" s="14" t="s">
        <v>368</v>
      </c>
      <c r="N695" s="14" t="s">
        <v>355</v>
      </c>
      <c r="O695" s="14" t="s">
        <v>505</v>
      </c>
      <c r="P695" s="14" t="s">
        <v>493</v>
      </c>
      <c r="Q695" s="14" t="s">
        <v>214</v>
      </c>
      <c r="R695" s="14" t="s">
        <v>216</v>
      </c>
      <c r="S695" s="14" t="s">
        <v>231</v>
      </c>
      <c r="T695" s="14" t="s">
        <v>324</v>
      </c>
    </row>
    <row r="696" spans="1:20" x14ac:dyDescent="0.3">
      <c r="A696">
        <v>778835673</v>
      </c>
      <c r="B696">
        <v>1747</v>
      </c>
      <c r="C696" s="14" t="s">
        <v>259</v>
      </c>
      <c r="D696">
        <v>1405502474</v>
      </c>
      <c r="E696">
        <v>9</v>
      </c>
      <c r="F696">
        <v>3</v>
      </c>
      <c r="G696">
        <v>14</v>
      </c>
      <c r="I696" s="14" t="s">
        <v>150</v>
      </c>
      <c r="J696" s="14" t="s">
        <v>92</v>
      </c>
      <c r="K696">
        <v>1</v>
      </c>
      <c r="L696" s="14" t="s">
        <v>258</v>
      </c>
      <c r="M696" s="14" t="s">
        <v>368</v>
      </c>
      <c r="N696" s="14" t="s">
        <v>409</v>
      </c>
      <c r="O696" s="14" t="s">
        <v>388</v>
      </c>
      <c r="P696" s="14" t="s">
        <v>439</v>
      </c>
      <c r="Q696" s="14" t="s">
        <v>214</v>
      </c>
      <c r="R696" s="14" t="s">
        <v>216</v>
      </c>
      <c r="S696" s="14" t="s">
        <v>229</v>
      </c>
      <c r="T696" s="14" t="s">
        <v>324</v>
      </c>
    </row>
    <row r="697" spans="1:20" x14ac:dyDescent="0.3">
      <c r="A697">
        <v>780860990</v>
      </c>
      <c r="B697">
        <v>1248</v>
      </c>
      <c r="C697" s="14" t="s">
        <v>259</v>
      </c>
      <c r="D697">
        <v>1405598314</v>
      </c>
      <c r="E697">
        <v>1</v>
      </c>
      <c r="F697">
        <v>6</v>
      </c>
      <c r="G697">
        <v>2</v>
      </c>
      <c r="I697" s="14" t="s">
        <v>150</v>
      </c>
      <c r="J697" s="14" t="s">
        <v>89</v>
      </c>
      <c r="K697">
        <v>0</v>
      </c>
      <c r="L697" s="14" t="s">
        <v>258</v>
      </c>
      <c r="M697" s="14" t="s">
        <v>368</v>
      </c>
      <c r="N697" s="14" t="s">
        <v>409</v>
      </c>
      <c r="O697" s="14" t="s">
        <v>379</v>
      </c>
      <c r="P697" s="14" t="s">
        <v>402</v>
      </c>
      <c r="Q697" s="14" t="s">
        <v>214</v>
      </c>
      <c r="R697" s="14" t="s">
        <v>216</v>
      </c>
      <c r="S697" s="14" t="s">
        <v>229</v>
      </c>
      <c r="T697" s="14" t="s">
        <v>324</v>
      </c>
    </row>
    <row r="698" spans="1:20" x14ac:dyDescent="0.3">
      <c r="A698">
        <v>780912895</v>
      </c>
      <c r="B698">
        <v>1942</v>
      </c>
      <c r="C698" s="14" t="s">
        <v>259</v>
      </c>
      <c r="D698">
        <v>1405599920</v>
      </c>
      <c r="E698">
        <v>4</v>
      </c>
      <c r="F698">
        <v>10</v>
      </c>
      <c r="G698">
        <v>8</v>
      </c>
      <c r="I698" s="14" t="s">
        <v>97</v>
      </c>
      <c r="J698" s="14" t="s">
        <v>89</v>
      </c>
      <c r="K698">
        <v>0</v>
      </c>
      <c r="L698" s="14" t="s">
        <v>258</v>
      </c>
      <c r="M698" s="14" t="s">
        <v>325</v>
      </c>
      <c r="N698" s="14" t="s">
        <v>328</v>
      </c>
      <c r="O698" s="14" t="s">
        <v>484</v>
      </c>
      <c r="P698" s="14" t="s">
        <v>498</v>
      </c>
      <c r="Q698" s="14" t="s">
        <v>214</v>
      </c>
      <c r="R698" s="14" t="s">
        <v>216</v>
      </c>
      <c r="S698" s="14" t="s">
        <v>229</v>
      </c>
      <c r="T698" s="14" t="s">
        <v>324</v>
      </c>
    </row>
    <row r="699" spans="1:20" x14ac:dyDescent="0.3">
      <c r="A699">
        <v>780988098</v>
      </c>
      <c r="B699">
        <v>2370</v>
      </c>
      <c r="C699" s="14" t="s">
        <v>259</v>
      </c>
      <c r="D699">
        <v>1405602387</v>
      </c>
      <c r="E699">
        <v>7</v>
      </c>
      <c r="F699">
        <v>0</v>
      </c>
      <c r="G699">
        <v>13</v>
      </c>
      <c r="I699" s="14" t="s">
        <v>160</v>
      </c>
      <c r="J699" s="14" t="s">
        <v>89</v>
      </c>
      <c r="K699">
        <v>1</v>
      </c>
      <c r="L699" s="14" t="s">
        <v>258</v>
      </c>
      <c r="M699" s="14" t="s">
        <v>368</v>
      </c>
      <c r="N699" s="14" t="s">
        <v>363</v>
      </c>
      <c r="O699" s="14" t="s">
        <v>344</v>
      </c>
      <c r="P699" s="14" t="s">
        <v>431</v>
      </c>
      <c r="Q699" s="14" t="s">
        <v>214</v>
      </c>
      <c r="R699" s="14" t="s">
        <v>216</v>
      </c>
      <c r="S699" s="14" t="s">
        <v>229</v>
      </c>
      <c r="T699" s="14" t="s">
        <v>324</v>
      </c>
    </row>
    <row r="700" spans="1:20" x14ac:dyDescent="0.3">
      <c r="A700">
        <v>782781223</v>
      </c>
      <c r="B700">
        <v>4137</v>
      </c>
      <c r="C700" s="14" t="s">
        <v>259</v>
      </c>
      <c r="D700">
        <v>1405685721</v>
      </c>
      <c r="E700">
        <v>11</v>
      </c>
      <c r="F700">
        <v>18</v>
      </c>
      <c r="G700">
        <v>9</v>
      </c>
      <c r="I700" s="14" t="s">
        <v>174</v>
      </c>
      <c r="J700" s="14" t="s">
        <v>92</v>
      </c>
      <c r="K700">
        <v>0</v>
      </c>
      <c r="L700" s="14" t="s">
        <v>258</v>
      </c>
      <c r="M700" s="14" t="s">
        <v>325</v>
      </c>
      <c r="N700" s="14" t="s">
        <v>348</v>
      </c>
      <c r="O700" s="14" t="s">
        <v>446</v>
      </c>
      <c r="P700" s="14" t="s">
        <v>402</v>
      </c>
      <c r="Q700" s="14" t="s">
        <v>214</v>
      </c>
      <c r="R700" s="14" t="s">
        <v>228</v>
      </c>
      <c r="S700" s="14" t="s">
        <v>229</v>
      </c>
      <c r="T700" s="14" t="s">
        <v>324</v>
      </c>
    </row>
    <row r="701" spans="1:20" x14ac:dyDescent="0.3">
      <c r="A701">
        <v>783819671</v>
      </c>
      <c r="B701">
        <v>2193</v>
      </c>
      <c r="C701" s="14" t="s">
        <v>259</v>
      </c>
      <c r="D701">
        <v>1405729962</v>
      </c>
      <c r="E701">
        <v>0</v>
      </c>
      <c r="F701">
        <v>14</v>
      </c>
      <c r="G701">
        <v>3</v>
      </c>
      <c r="I701" s="14" t="s">
        <v>115</v>
      </c>
      <c r="J701" s="14" t="s">
        <v>89</v>
      </c>
      <c r="K701">
        <v>0</v>
      </c>
      <c r="L701" s="14" t="s">
        <v>258</v>
      </c>
      <c r="M701" s="14" t="s">
        <v>325</v>
      </c>
      <c r="N701" s="14" t="s">
        <v>328</v>
      </c>
      <c r="O701" s="14" t="s">
        <v>420</v>
      </c>
      <c r="P701" s="14" t="s">
        <v>387</v>
      </c>
      <c r="Q701" s="14" t="s">
        <v>214</v>
      </c>
      <c r="R701" s="14" t="s">
        <v>228</v>
      </c>
      <c r="S701" s="14" t="s">
        <v>229</v>
      </c>
      <c r="T701" s="14" t="s">
        <v>324</v>
      </c>
    </row>
    <row r="702" spans="1:20" x14ac:dyDescent="0.3">
      <c r="A702">
        <v>784619980</v>
      </c>
      <c r="B702">
        <v>2400</v>
      </c>
      <c r="C702" s="14" t="s">
        <v>259</v>
      </c>
      <c r="D702">
        <v>1405767632</v>
      </c>
      <c r="E702">
        <v>11</v>
      </c>
      <c r="F702">
        <v>5</v>
      </c>
      <c r="G702">
        <v>3</v>
      </c>
      <c r="I702" s="14" t="s">
        <v>164</v>
      </c>
      <c r="J702" s="14" t="s">
        <v>92</v>
      </c>
      <c r="K702">
        <v>1</v>
      </c>
      <c r="L702" s="14" t="s">
        <v>258</v>
      </c>
      <c r="M702" s="14" t="s">
        <v>368</v>
      </c>
      <c r="N702" s="14" t="s">
        <v>363</v>
      </c>
      <c r="O702" s="14" t="s">
        <v>484</v>
      </c>
      <c r="P702" s="14" t="s">
        <v>383</v>
      </c>
      <c r="Q702" s="14" t="s">
        <v>214</v>
      </c>
      <c r="R702" s="14" t="s">
        <v>228</v>
      </c>
      <c r="S702" s="14" t="s">
        <v>229</v>
      </c>
      <c r="T702" s="14" t="s">
        <v>324</v>
      </c>
    </row>
    <row r="703" spans="1:20" x14ac:dyDescent="0.3">
      <c r="A703">
        <v>784716997</v>
      </c>
      <c r="B703">
        <v>1931</v>
      </c>
      <c r="C703" s="14" t="s">
        <v>259</v>
      </c>
      <c r="D703">
        <v>1405771121</v>
      </c>
      <c r="E703">
        <v>16</v>
      </c>
      <c r="F703">
        <v>4</v>
      </c>
      <c r="G703">
        <v>15</v>
      </c>
      <c r="I703" s="14" t="s">
        <v>160</v>
      </c>
      <c r="J703" s="14" t="s">
        <v>92</v>
      </c>
      <c r="K703">
        <v>1</v>
      </c>
      <c r="L703" s="14" t="s">
        <v>259</v>
      </c>
      <c r="M703" s="14" t="s">
        <v>403</v>
      </c>
      <c r="N703" s="14" t="s">
        <v>341</v>
      </c>
      <c r="O703" s="14" t="s">
        <v>335</v>
      </c>
      <c r="P703" s="14" t="s">
        <v>385</v>
      </c>
      <c r="Q703" s="14" t="s">
        <v>216</v>
      </c>
      <c r="R703" s="14" t="s">
        <v>228</v>
      </c>
      <c r="S703" s="14" t="s">
        <v>229</v>
      </c>
      <c r="T703" s="14" t="s">
        <v>324</v>
      </c>
    </row>
    <row r="704" spans="1:20" x14ac:dyDescent="0.3">
      <c r="A704">
        <v>784796960</v>
      </c>
      <c r="B704">
        <v>1881</v>
      </c>
      <c r="C704" s="14" t="s">
        <v>259</v>
      </c>
      <c r="D704">
        <v>1405773609</v>
      </c>
      <c r="E704">
        <v>1</v>
      </c>
      <c r="F704">
        <v>9</v>
      </c>
      <c r="G704">
        <v>10</v>
      </c>
      <c r="I704" s="14" t="s">
        <v>159</v>
      </c>
      <c r="J704" s="14" t="s">
        <v>89</v>
      </c>
      <c r="K704">
        <v>0</v>
      </c>
      <c r="L704" s="14" t="s">
        <v>258</v>
      </c>
      <c r="M704" s="14" t="s">
        <v>368</v>
      </c>
      <c r="N704" s="14" t="s">
        <v>345</v>
      </c>
      <c r="O704" s="14" t="s">
        <v>388</v>
      </c>
      <c r="P704" s="14" t="s">
        <v>402</v>
      </c>
      <c r="Q704" s="14" t="s">
        <v>216</v>
      </c>
      <c r="R704" s="14" t="s">
        <v>228</v>
      </c>
      <c r="S704" s="14" t="s">
        <v>229</v>
      </c>
      <c r="T704" s="14" t="s">
        <v>324</v>
      </c>
    </row>
    <row r="705" spans="1:20" x14ac:dyDescent="0.3">
      <c r="A705">
        <v>785003329</v>
      </c>
      <c r="B705">
        <v>3260</v>
      </c>
      <c r="C705" s="14" t="s">
        <v>259</v>
      </c>
      <c r="D705">
        <v>1405779948</v>
      </c>
      <c r="E705">
        <v>4</v>
      </c>
      <c r="F705">
        <v>6</v>
      </c>
      <c r="G705">
        <v>17</v>
      </c>
      <c r="I705" s="14" t="s">
        <v>138</v>
      </c>
      <c r="J705" s="14" t="s">
        <v>89</v>
      </c>
      <c r="K705">
        <v>1</v>
      </c>
      <c r="L705" s="14" t="s">
        <v>258</v>
      </c>
      <c r="M705" s="14" t="s">
        <v>403</v>
      </c>
      <c r="N705" s="14" t="s">
        <v>351</v>
      </c>
      <c r="O705" s="14" t="s">
        <v>381</v>
      </c>
      <c r="P705" s="14" t="s">
        <v>432</v>
      </c>
      <c r="Q705" s="14" t="s">
        <v>216</v>
      </c>
      <c r="R705" s="14" t="s">
        <v>228</v>
      </c>
      <c r="S705" s="14" t="s">
        <v>229</v>
      </c>
      <c r="T705" s="14" t="s">
        <v>324</v>
      </c>
    </row>
    <row r="706" spans="1:20" x14ac:dyDescent="0.3">
      <c r="A706">
        <v>786666720</v>
      </c>
      <c r="B706">
        <v>2294</v>
      </c>
      <c r="C706" s="14" t="s">
        <v>259</v>
      </c>
      <c r="D706">
        <v>1405854153</v>
      </c>
      <c r="E706">
        <v>6</v>
      </c>
      <c r="F706">
        <v>5</v>
      </c>
      <c r="G706">
        <v>12</v>
      </c>
      <c r="I706" s="14" t="s">
        <v>160</v>
      </c>
      <c r="J706" s="14" t="s">
        <v>89</v>
      </c>
      <c r="K706">
        <v>0</v>
      </c>
      <c r="L706" s="14" t="s">
        <v>259</v>
      </c>
      <c r="M706" s="14" t="s">
        <v>368</v>
      </c>
      <c r="N706" s="14" t="s">
        <v>339</v>
      </c>
      <c r="O706" s="14" t="s">
        <v>374</v>
      </c>
      <c r="P706" s="14" t="s">
        <v>515</v>
      </c>
      <c r="Q706" s="14" t="s">
        <v>216</v>
      </c>
      <c r="R706" s="14" t="s">
        <v>228</v>
      </c>
      <c r="S706" s="14" t="s">
        <v>229</v>
      </c>
      <c r="T706" s="14" t="s">
        <v>324</v>
      </c>
    </row>
    <row r="707" spans="1:20" x14ac:dyDescent="0.3">
      <c r="A707">
        <v>788815834</v>
      </c>
      <c r="B707">
        <v>3398</v>
      </c>
      <c r="C707" s="14" t="s">
        <v>259</v>
      </c>
      <c r="D707">
        <v>1405944524</v>
      </c>
      <c r="E707">
        <v>25</v>
      </c>
      <c r="F707">
        <v>8</v>
      </c>
      <c r="G707">
        <v>10</v>
      </c>
      <c r="I707" s="14" t="s">
        <v>112</v>
      </c>
      <c r="J707" s="14" t="s">
        <v>92</v>
      </c>
      <c r="K707">
        <v>0</v>
      </c>
      <c r="L707" s="14" t="s">
        <v>258</v>
      </c>
      <c r="M707" s="14" t="s">
        <v>325</v>
      </c>
      <c r="N707" s="14" t="s">
        <v>227</v>
      </c>
      <c r="O707" s="14" t="s">
        <v>514</v>
      </c>
      <c r="P707" s="14" t="s">
        <v>503</v>
      </c>
      <c r="Q707" s="14" t="s">
        <v>221</v>
      </c>
      <c r="R707" s="14" t="s">
        <v>228</v>
      </c>
      <c r="S707" s="14" t="s">
        <v>229</v>
      </c>
      <c r="T707" s="14" t="s">
        <v>324</v>
      </c>
    </row>
    <row r="708" spans="1:20" x14ac:dyDescent="0.3">
      <c r="A708">
        <v>790488438</v>
      </c>
      <c r="B708">
        <v>2647</v>
      </c>
      <c r="C708" s="14" t="s">
        <v>259</v>
      </c>
      <c r="D708">
        <v>1406019444</v>
      </c>
      <c r="E708">
        <v>4</v>
      </c>
      <c r="F708">
        <v>9</v>
      </c>
      <c r="G708">
        <v>12</v>
      </c>
      <c r="I708" s="14" t="s">
        <v>161</v>
      </c>
      <c r="J708" s="14" t="s">
        <v>89</v>
      </c>
      <c r="K708">
        <v>1</v>
      </c>
      <c r="L708" s="14" t="s">
        <v>258</v>
      </c>
      <c r="M708" s="14" t="s">
        <v>325</v>
      </c>
      <c r="N708" s="14" t="s">
        <v>338</v>
      </c>
      <c r="O708" s="14" t="s">
        <v>484</v>
      </c>
      <c r="P708" s="14" t="s">
        <v>516</v>
      </c>
      <c r="Q708" s="14" t="s">
        <v>221</v>
      </c>
      <c r="R708" s="14" t="s">
        <v>228</v>
      </c>
      <c r="S708" s="14" t="s">
        <v>229</v>
      </c>
      <c r="T708" s="14" t="s">
        <v>324</v>
      </c>
    </row>
    <row r="709" spans="1:20" x14ac:dyDescent="0.3">
      <c r="A709">
        <v>792582830</v>
      </c>
      <c r="B709">
        <v>2592</v>
      </c>
      <c r="C709" s="14" t="s">
        <v>259</v>
      </c>
      <c r="D709">
        <v>1406109757</v>
      </c>
      <c r="E709">
        <v>7</v>
      </c>
      <c r="F709">
        <v>11</v>
      </c>
      <c r="G709">
        <v>8</v>
      </c>
      <c r="I709" s="14" t="s">
        <v>189</v>
      </c>
      <c r="J709" s="14" t="s">
        <v>89</v>
      </c>
      <c r="K709">
        <v>0</v>
      </c>
      <c r="L709" s="14" t="s">
        <v>259</v>
      </c>
      <c r="M709" s="14" t="s">
        <v>329</v>
      </c>
      <c r="N709" s="14" t="s">
        <v>358</v>
      </c>
      <c r="O709" s="14" t="s">
        <v>365</v>
      </c>
      <c r="P709" s="14" t="s">
        <v>503</v>
      </c>
      <c r="Q709" s="14" t="s">
        <v>221</v>
      </c>
      <c r="R709" s="14" t="s">
        <v>228</v>
      </c>
      <c r="S709" s="14" t="s">
        <v>229</v>
      </c>
      <c r="T709" s="14" t="s">
        <v>324</v>
      </c>
    </row>
    <row r="710" spans="1:20" x14ac:dyDescent="0.3">
      <c r="A710">
        <v>792702189</v>
      </c>
      <c r="B710">
        <v>2228</v>
      </c>
      <c r="C710" s="14" t="s">
        <v>259</v>
      </c>
      <c r="D710">
        <v>1406114096</v>
      </c>
      <c r="E710">
        <v>4</v>
      </c>
      <c r="F710">
        <v>5</v>
      </c>
      <c r="G710">
        <v>16</v>
      </c>
      <c r="I710" s="14" t="s">
        <v>132</v>
      </c>
      <c r="J710" s="14" t="s">
        <v>89</v>
      </c>
      <c r="K710">
        <v>1</v>
      </c>
      <c r="L710" s="14" t="s">
        <v>258</v>
      </c>
      <c r="M710" s="14" t="s">
        <v>325</v>
      </c>
      <c r="N710" s="14" t="s">
        <v>347</v>
      </c>
      <c r="O710" s="14" t="s">
        <v>388</v>
      </c>
      <c r="P710" s="14" t="s">
        <v>509</v>
      </c>
      <c r="Q710" s="14" t="s">
        <v>221</v>
      </c>
      <c r="R710" s="14" t="s">
        <v>228</v>
      </c>
      <c r="S710" s="14" t="s">
        <v>229</v>
      </c>
      <c r="T710" s="14" t="s">
        <v>324</v>
      </c>
    </row>
    <row r="711" spans="1:20" x14ac:dyDescent="0.3">
      <c r="A711">
        <v>792784343</v>
      </c>
      <c r="B711">
        <v>1703</v>
      </c>
      <c r="C711" s="14" t="s">
        <v>259</v>
      </c>
      <c r="D711">
        <v>1406116911</v>
      </c>
      <c r="E711">
        <v>7</v>
      </c>
      <c r="F711">
        <v>4</v>
      </c>
      <c r="G711">
        <v>8</v>
      </c>
      <c r="I711" s="14" t="s">
        <v>200</v>
      </c>
      <c r="J711" s="14" t="s">
        <v>92</v>
      </c>
      <c r="K711">
        <v>0</v>
      </c>
      <c r="L711" s="14" t="s">
        <v>258</v>
      </c>
      <c r="M711" s="14" t="s">
        <v>325</v>
      </c>
      <c r="N711" s="14" t="s">
        <v>338</v>
      </c>
      <c r="O711" s="14" t="s">
        <v>362</v>
      </c>
      <c r="P711" s="14" t="s">
        <v>482</v>
      </c>
      <c r="Q711" s="14" t="s">
        <v>221</v>
      </c>
      <c r="R711" s="14" t="s">
        <v>228</v>
      </c>
      <c r="S711" s="14" t="s">
        <v>229</v>
      </c>
      <c r="T711" s="14" t="s">
        <v>324</v>
      </c>
    </row>
    <row r="712" spans="1:20" x14ac:dyDescent="0.3">
      <c r="A712">
        <v>794599247</v>
      </c>
      <c r="B712">
        <v>2596</v>
      </c>
      <c r="C712" s="14" t="s">
        <v>259</v>
      </c>
      <c r="D712">
        <v>1406198455</v>
      </c>
      <c r="E712">
        <v>28</v>
      </c>
      <c r="F712">
        <v>8</v>
      </c>
      <c r="G712">
        <v>7</v>
      </c>
      <c r="I712" s="14" t="s">
        <v>112</v>
      </c>
      <c r="J712" s="14" t="s">
        <v>89</v>
      </c>
      <c r="K712">
        <v>1</v>
      </c>
      <c r="L712" s="14" t="s">
        <v>258</v>
      </c>
      <c r="M712" s="14" t="s">
        <v>368</v>
      </c>
      <c r="N712" s="14" t="s">
        <v>505</v>
      </c>
      <c r="O712" s="14" t="s">
        <v>335</v>
      </c>
      <c r="P712" s="14" t="s">
        <v>503</v>
      </c>
      <c r="Q712" s="14" t="s">
        <v>223</v>
      </c>
      <c r="R712" s="14" t="s">
        <v>228</v>
      </c>
      <c r="S712" s="14" t="s">
        <v>229</v>
      </c>
      <c r="T712" s="14" t="s">
        <v>324</v>
      </c>
    </row>
    <row r="713" spans="1:20" x14ac:dyDescent="0.3">
      <c r="A713">
        <v>794743480</v>
      </c>
      <c r="B713">
        <v>1489</v>
      </c>
      <c r="C713" s="14" t="s">
        <v>259</v>
      </c>
      <c r="D713">
        <v>1406203563</v>
      </c>
      <c r="E713">
        <v>12</v>
      </c>
      <c r="F713">
        <v>1</v>
      </c>
      <c r="G713">
        <v>9</v>
      </c>
      <c r="I713" s="14" t="s">
        <v>168</v>
      </c>
      <c r="J713" s="14" t="s">
        <v>89</v>
      </c>
      <c r="K713">
        <v>1</v>
      </c>
      <c r="L713" s="14" t="s">
        <v>258</v>
      </c>
      <c r="M713" s="14" t="s">
        <v>368</v>
      </c>
      <c r="N713" s="14" t="s">
        <v>418</v>
      </c>
      <c r="O713" s="14" t="s">
        <v>354</v>
      </c>
      <c r="P713" s="14" t="s">
        <v>410</v>
      </c>
      <c r="Q713" s="14" t="s">
        <v>223</v>
      </c>
      <c r="R713" s="14" t="s">
        <v>228</v>
      </c>
      <c r="S713" s="14" t="s">
        <v>229</v>
      </c>
      <c r="T713" s="14" t="s">
        <v>324</v>
      </c>
    </row>
    <row r="714" spans="1:20" x14ac:dyDescent="0.3">
      <c r="A714">
        <v>794815002</v>
      </c>
      <c r="B714">
        <v>1833</v>
      </c>
      <c r="C714" s="14" t="s">
        <v>259</v>
      </c>
      <c r="D714">
        <v>1406205730</v>
      </c>
      <c r="E714">
        <v>13</v>
      </c>
      <c r="F714">
        <v>4</v>
      </c>
      <c r="G714">
        <v>12</v>
      </c>
      <c r="I714" s="14" t="s">
        <v>164</v>
      </c>
      <c r="J714" s="14" t="s">
        <v>89</v>
      </c>
      <c r="K714">
        <v>1</v>
      </c>
      <c r="L714" s="14" t="s">
        <v>258</v>
      </c>
      <c r="M714" s="14" t="s">
        <v>403</v>
      </c>
      <c r="N714" s="14" t="s">
        <v>380</v>
      </c>
      <c r="O714" s="14" t="s">
        <v>346</v>
      </c>
      <c r="P714" s="14" t="s">
        <v>439</v>
      </c>
      <c r="Q714" s="14" t="s">
        <v>223</v>
      </c>
      <c r="R714" s="14" t="s">
        <v>228</v>
      </c>
      <c r="S714" s="14" t="s">
        <v>233</v>
      </c>
      <c r="T714" s="14" t="s">
        <v>324</v>
      </c>
    </row>
    <row r="715" spans="1:20" x14ac:dyDescent="0.3">
      <c r="A715">
        <v>797856958</v>
      </c>
      <c r="B715">
        <v>3191</v>
      </c>
      <c r="C715" s="14" t="s">
        <v>259</v>
      </c>
      <c r="D715">
        <v>1406339368</v>
      </c>
      <c r="E715">
        <v>8</v>
      </c>
      <c r="F715">
        <v>16</v>
      </c>
      <c r="G715">
        <v>7</v>
      </c>
      <c r="I715" s="14" t="s">
        <v>160</v>
      </c>
      <c r="J715" s="14" t="s">
        <v>89</v>
      </c>
      <c r="K715">
        <v>0</v>
      </c>
      <c r="L715" s="14" t="s">
        <v>259</v>
      </c>
      <c r="M715" s="14" t="s">
        <v>368</v>
      </c>
      <c r="N715" s="14" t="s">
        <v>375</v>
      </c>
      <c r="O715" s="14" t="s">
        <v>360</v>
      </c>
      <c r="P715" s="14" t="s">
        <v>389</v>
      </c>
      <c r="Q715" s="14" t="s">
        <v>223</v>
      </c>
      <c r="R715" s="14" t="s">
        <v>228</v>
      </c>
      <c r="S715" s="14" t="s">
        <v>215</v>
      </c>
      <c r="T715" s="14" t="s">
        <v>324</v>
      </c>
    </row>
    <row r="716" spans="1:20" x14ac:dyDescent="0.3">
      <c r="A716">
        <v>797971145</v>
      </c>
      <c r="B716">
        <v>2143</v>
      </c>
      <c r="C716" s="14" t="s">
        <v>259</v>
      </c>
      <c r="D716">
        <v>1406346338</v>
      </c>
      <c r="E716">
        <v>6</v>
      </c>
      <c r="F716">
        <v>9</v>
      </c>
      <c r="G716">
        <v>9</v>
      </c>
      <c r="I716" s="14" t="s">
        <v>160</v>
      </c>
      <c r="J716" s="14" t="s">
        <v>92</v>
      </c>
      <c r="K716">
        <v>0</v>
      </c>
      <c r="L716" s="14" t="s">
        <v>259</v>
      </c>
      <c r="M716" s="14" t="s">
        <v>325</v>
      </c>
      <c r="N716" s="14" t="s">
        <v>380</v>
      </c>
      <c r="O716" s="14" t="s">
        <v>390</v>
      </c>
      <c r="P716" s="14" t="s">
        <v>399</v>
      </c>
      <c r="Q716" s="14" t="s">
        <v>223</v>
      </c>
      <c r="R716" s="14" t="s">
        <v>228</v>
      </c>
      <c r="S716" s="14" t="s">
        <v>215</v>
      </c>
      <c r="T716" s="14" t="s">
        <v>324</v>
      </c>
    </row>
    <row r="717" spans="1:20" x14ac:dyDescent="0.3">
      <c r="A717">
        <v>798020036</v>
      </c>
      <c r="B717">
        <v>2198</v>
      </c>
      <c r="C717" s="14" t="s">
        <v>259</v>
      </c>
      <c r="D717">
        <v>1406349043</v>
      </c>
      <c r="E717">
        <v>0</v>
      </c>
      <c r="F717">
        <v>12</v>
      </c>
      <c r="G717">
        <v>4</v>
      </c>
      <c r="I717" s="14" t="s">
        <v>204</v>
      </c>
      <c r="J717" s="14" t="s">
        <v>92</v>
      </c>
      <c r="K717">
        <v>0</v>
      </c>
      <c r="L717" s="14" t="s">
        <v>259</v>
      </c>
      <c r="M717" s="14" t="s">
        <v>325</v>
      </c>
      <c r="N717" s="14" t="s">
        <v>504</v>
      </c>
      <c r="O717" s="14" t="s">
        <v>335</v>
      </c>
      <c r="P717" s="14" t="s">
        <v>394</v>
      </c>
      <c r="Q717" s="14" t="s">
        <v>223</v>
      </c>
      <c r="R717" s="14" t="s">
        <v>228</v>
      </c>
      <c r="S717" s="14" t="s">
        <v>215</v>
      </c>
      <c r="T717" s="14" t="s">
        <v>324</v>
      </c>
    </row>
    <row r="718" spans="1:20" x14ac:dyDescent="0.3">
      <c r="A718">
        <v>799168025</v>
      </c>
      <c r="B718">
        <v>2258</v>
      </c>
      <c r="C718" s="14" t="s">
        <v>259</v>
      </c>
      <c r="D718">
        <v>1406390358</v>
      </c>
      <c r="E718">
        <v>7</v>
      </c>
      <c r="F718">
        <v>5</v>
      </c>
      <c r="G718">
        <v>9</v>
      </c>
      <c r="I718" s="14" t="s">
        <v>97</v>
      </c>
      <c r="J718" s="14" t="s">
        <v>92</v>
      </c>
      <c r="K718">
        <v>1</v>
      </c>
      <c r="L718" s="14" t="s">
        <v>259</v>
      </c>
      <c r="M718" s="14" t="s">
        <v>368</v>
      </c>
      <c r="N718" s="14" t="s">
        <v>501</v>
      </c>
      <c r="O718" s="14" t="s">
        <v>381</v>
      </c>
      <c r="P718" s="14" t="s">
        <v>441</v>
      </c>
      <c r="Q718" s="14" t="s">
        <v>223</v>
      </c>
      <c r="R718" s="14" t="s">
        <v>228</v>
      </c>
      <c r="S718" s="14" t="s">
        <v>215</v>
      </c>
      <c r="T718" s="14" t="s">
        <v>324</v>
      </c>
    </row>
    <row r="719" spans="1:20" x14ac:dyDescent="0.3">
      <c r="A719">
        <v>799940806</v>
      </c>
      <c r="B719">
        <v>1880</v>
      </c>
      <c r="C719" s="14" t="s">
        <v>259</v>
      </c>
      <c r="D719">
        <v>1406428153</v>
      </c>
      <c r="E719">
        <v>4</v>
      </c>
      <c r="F719">
        <v>11</v>
      </c>
      <c r="G719">
        <v>3</v>
      </c>
      <c r="I719" s="14" t="s">
        <v>160</v>
      </c>
      <c r="J719" s="14" t="s">
        <v>92</v>
      </c>
      <c r="K719">
        <v>0</v>
      </c>
      <c r="L719" s="14" t="s">
        <v>259</v>
      </c>
      <c r="M719" s="14" t="s">
        <v>325</v>
      </c>
      <c r="N719" s="14" t="s">
        <v>504</v>
      </c>
      <c r="O719" s="14" t="s">
        <v>417</v>
      </c>
      <c r="P719" s="14" t="s">
        <v>372</v>
      </c>
      <c r="Q719" s="14" t="s">
        <v>223</v>
      </c>
      <c r="R719" s="14" t="s">
        <v>228</v>
      </c>
      <c r="S719" s="14" t="s">
        <v>215</v>
      </c>
      <c r="T719" s="14" t="s">
        <v>324</v>
      </c>
    </row>
    <row r="720" spans="1:20" x14ac:dyDescent="0.3">
      <c r="A720">
        <v>799983202</v>
      </c>
      <c r="B720">
        <v>2256</v>
      </c>
      <c r="C720" s="14" t="s">
        <v>259</v>
      </c>
      <c r="D720">
        <v>1406430642</v>
      </c>
      <c r="E720">
        <v>7</v>
      </c>
      <c r="F720">
        <v>10</v>
      </c>
      <c r="G720">
        <v>9</v>
      </c>
      <c r="I720" s="14" t="s">
        <v>97</v>
      </c>
      <c r="J720" s="14" t="s">
        <v>92</v>
      </c>
      <c r="K720">
        <v>1</v>
      </c>
      <c r="L720" s="14" t="s">
        <v>259</v>
      </c>
      <c r="M720" s="14" t="s">
        <v>368</v>
      </c>
      <c r="N720" s="14" t="s">
        <v>418</v>
      </c>
      <c r="O720" s="14" t="s">
        <v>374</v>
      </c>
      <c r="P720" s="14" t="s">
        <v>372</v>
      </c>
      <c r="Q720" s="14" t="s">
        <v>223</v>
      </c>
      <c r="R720" s="14" t="s">
        <v>216</v>
      </c>
      <c r="S720" s="14" t="s">
        <v>215</v>
      </c>
      <c r="T720" s="14" t="s">
        <v>324</v>
      </c>
    </row>
    <row r="721" spans="1:20" x14ac:dyDescent="0.3">
      <c r="A721">
        <v>800882426</v>
      </c>
      <c r="B721">
        <v>2102</v>
      </c>
      <c r="C721" s="14" t="s">
        <v>259</v>
      </c>
      <c r="D721">
        <v>1406465095</v>
      </c>
      <c r="E721">
        <v>3</v>
      </c>
      <c r="F721">
        <v>15</v>
      </c>
      <c r="G721">
        <v>9</v>
      </c>
      <c r="I721" s="14" t="s">
        <v>129</v>
      </c>
      <c r="J721" s="14" t="s">
        <v>92</v>
      </c>
      <c r="K721">
        <v>0</v>
      </c>
      <c r="L721" s="14" t="s">
        <v>258</v>
      </c>
      <c r="M721" s="14" t="s">
        <v>368</v>
      </c>
      <c r="N721" s="14" t="s">
        <v>377</v>
      </c>
      <c r="O721" s="14" t="s">
        <v>362</v>
      </c>
      <c r="P721" s="14" t="s">
        <v>391</v>
      </c>
      <c r="Q721" s="14" t="s">
        <v>223</v>
      </c>
      <c r="R721" s="14" t="s">
        <v>216</v>
      </c>
      <c r="S721" s="14" t="s">
        <v>215</v>
      </c>
      <c r="T721" s="14" t="s">
        <v>324</v>
      </c>
    </row>
    <row r="722" spans="1:20" x14ac:dyDescent="0.3">
      <c r="A722">
        <v>802776132</v>
      </c>
      <c r="B722">
        <v>905</v>
      </c>
      <c r="C722" s="14" t="s">
        <v>259</v>
      </c>
      <c r="D722">
        <v>1406548994</v>
      </c>
      <c r="E722">
        <v>0</v>
      </c>
      <c r="F722">
        <v>6</v>
      </c>
      <c r="G722">
        <v>2</v>
      </c>
      <c r="I722" s="14" t="s">
        <v>178</v>
      </c>
      <c r="J722" s="14" t="s">
        <v>89</v>
      </c>
      <c r="K722">
        <v>0</v>
      </c>
      <c r="L722" s="14" t="s">
        <v>258</v>
      </c>
      <c r="M722" s="14" t="s">
        <v>325</v>
      </c>
      <c r="N722" s="14" t="s">
        <v>514</v>
      </c>
      <c r="O722" s="14" t="s">
        <v>335</v>
      </c>
      <c r="P722" s="14" t="s">
        <v>396</v>
      </c>
      <c r="Q722" s="14" t="s">
        <v>223</v>
      </c>
      <c r="R722" s="14" t="s">
        <v>216</v>
      </c>
      <c r="S722" s="14" t="s">
        <v>215</v>
      </c>
      <c r="T722" s="14" t="s">
        <v>324</v>
      </c>
    </row>
    <row r="723" spans="1:20" x14ac:dyDescent="0.3">
      <c r="A723">
        <v>802838274</v>
      </c>
      <c r="B723">
        <v>3038</v>
      </c>
      <c r="C723" s="14" t="s">
        <v>259</v>
      </c>
      <c r="D723">
        <v>1406550793</v>
      </c>
      <c r="E723">
        <v>11</v>
      </c>
      <c r="F723">
        <v>10</v>
      </c>
      <c r="G723">
        <v>3</v>
      </c>
      <c r="I723" s="14" t="s">
        <v>169</v>
      </c>
      <c r="J723" s="14" t="s">
        <v>92</v>
      </c>
      <c r="K723">
        <v>0</v>
      </c>
      <c r="L723" s="14" t="s">
        <v>258</v>
      </c>
      <c r="M723" s="14" t="s">
        <v>329</v>
      </c>
      <c r="N723" s="14" t="s">
        <v>362</v>
      </c>
      <c r="O723" s="14" t="s">
        <v>417</v>
      </c>
      <c r="P723" s="14" t="s">
        <v>370</v>
      </c>
      <c r="Q723" s="14" t="s">
        <v>223</v>
      </c>
      <c r="R723" s="14" t="s">
        <v>216</v>
      </c>
      <c r="S723" s="14" t="s">
        <v>215</v>
      </c>
      <c r="T723" s="14" t="s">
        <v>324</v>
      </c>
    </row>
    <row r="724" spans="1:20" x14ac:dyDescent="0.3">
      <c r="A724">
        <v>804434019</v>
      </c>
      <c r="B724">
        <v>3734</v>
      </c>
      <c r="C724" s="14" t="s">
        <v>259</v>
      </c>
      <c r="D724">
        <v>1406624322</v>
      </c>
      <c r="E724">
        <v>22</v>
      </c>
      <c r="F724">
        <v>10</v>
      </c>
      <c r="G724">
        <v>25</v>
      </c>
      <c r="I724" s="14" t="s">
        <v>160</v>
      </c>
      <c r="J724" s="14" t="s">
        <v>92</v>
      </c>
      <c r="K724">
        <v>1</v>
      </c>
      <c r="L724" s="14" t="s">
        <v>259</v>
      </c>
      <c r="M724" s="14" t="s">
        <v>325</v>
      </c>
      <c r="N724" s="14" t="s">
        <v>375</v>
      </c>
      <c r="O724" s="14" t="s">
        <v>484</v>
      </c>
      <c r="P724" s="14" t="s">
        <v>387</v>
      </c>
      <c r="Q724" s="14" t="s">
        <v>223</v>
      </c>
      <c r="R724" s="14" t="s">
        <v>216</v>
      </c>
      <c r="S724" s="14" t="s">
        <v>221</v>
      </c>
      <c r="T724" s="14" t="s">
        <v>324</v>
      </c>
    </row>
    <row r="725" spans="1:20" x14ac:dyDescent="0.3">
      <c r="A725">
        <v>806360988</v>
      </c>
      <c r="B725">
        <v>2730</v>
      </c>
      <c r="C725" s="14" t="s">
        <v>259</v>
      </c>
      <c r="D725">
        <v>1406711793</v>
      </c>
      <c r="E725">
        <v>12</v>
      </c>
      <c r="F725">
        <v>8</v>
      </c>
      <c r="G725">
        <v>20</v>
      </c>
      <c r="I725" s="14" t="s">
        <v>160</v>
      </c>
      <c r="J725" s="14" t="s">
        <v>92</v>
      </c>
      <c r="K725">
        <v>1</v>
      </c>
      <c r="L725" s="14" t="s">
        <v>259</v>
      </c>
      <c r="M725" s="14" t="s">
        <v>325</v>
      </c>
      <c r="N725" s="14" t="s">
        <v>383</v>
      </c>
      <c r="O725" s="14" t="s">
        <v>446</v>
      </c>
      <c r="P725" s="14" t="s">
        <v>385</v>
      </c>
      <c r="Q725" s="14" t="s">
        <v>223</v>
      </c>
      <c r="R725" s="14" t="s">
        <v>216</v>
      </c>
      <c r="S725" s="14" t="s">
        <v>221</v>
      </c>
      <c r="T725" s="14" t="s">
        <v>324</v>
      </c>
    </row>
    <row r="726" spans="1:20" x14ac:dyDescent="0.3">
      <c r="A726">
        <v>806747379</v>
      </c>
      <c r="B726">
        <v>3182</v>
      </c>
      <c r="C726" s="14" t="s">
        <v>259</v>
      </c>
      <c r="D726">
        <v>1406725413</v>
      </c>
      <c r="E726">
        <v>17</v>
      </c>
      <c r="F726">
        <v>15</v>
      </c>
      <c r="G726">
        <v>15</v>
      </c>
      <c r="I726" s="14" t="s">
        <v>97</v>
      </c>
      <c r="J726" s="14" t="s">
        <v>92</v>
      </c>
      <c r="K726">
        <v>0</v>
      </c>
      <c r="L726" s="14" t="s">
        <v>259</v>
      </c>
      <c r="M726" s="14" t="s">
        <v>325</v>
      </c>
      <c r="N726" s="14" t="s">
        <v>400</v>
      </c>
      <c r="O726" s="14" t="s">
        <v>501</v>
      </c>
      <c r="P726" s="14" t="s">
        <v>400</v>
      </c>
      <c r="Q726" s="14" t="s">
        <v>223</v>
      </c>
      <c r="R726" s="14" t="s">
        <v>216</v>
      </c>
      <c r="S726" s="14" t="s">
        <v>221</v>
      </c>
      <c r="T726" s="14" t="s">
        <v>324</v>
      </c>
    </row>
    <row r="727" spans="1:20" x14ac:dyDescent="0.3">
      <c r="A727">
        <v>808580521</v>
      </c>
      <c r="B727">
        <v>2105</v>
      </c>
      <c r="C727" s="14" t="s">
        <v>259</v>
      </c>
      <c r="D727">
        <v>1406809120</v>
      </c>
      <c r="E727">
        <v>2</v>
      </c>
      <c r="F727">
        <v>5</v>
      </c>
      <c r="G727">
        <v>15</v>
      </c>
      <c r="I727" s="14" t="s">
        <v>129</v>
      </c>
      <c r="J727" s="14" t="s">
        <v>89</v>
      </c>
      <c r="K727">
        <v>1</v>
      </c>
      <c r="L727" s="14" t="s">
        <v>258</v>
      </c>
      <c r="M727" s="14" t="s">
        <v>368</v>
      </c>
      <c r="N727" s="14" t="s">
        <v>504</v>
      </c>
      <c r="O727" s="14" t="s">
        <v>504</v>
      </c>
      <c r="P727" s="14" t="s">
        <v>402</v>
      </c>
      <c r="Q727" s="14" t="s">
        <v>223</v>
      </c>
      <c r="R727" s="14" t="s">
        <v>216</v>
      </c>
      <c r="S727" s="14" t="s">
        <v>221</v>
      </c>
      <c r="T727" s="14" t="s">
        <v>324</v>
      </c>
    </row>
    <row r="728" spans="1:20" x14ac:dyDescent="0.3">
      <c r="A728">
        <v>811490293</v>
      </c>
      <c r="B728">
        <v>1287</v>
      </c>
      <c r="C728" s="14" t="s">
        <v>259</v>
      </c>
      <c r="D728">
        <v>1406936784</v>
      </c>
      <c r="E728">
        <v>10</v>
      </c>
      <c r="F728">
        <v>3</v>
      </c>
      <c r="G728">
        <v>12</v>
      </c>
      <c r="I728" s="14" t="s">
        <v>97</v>
      </c>
      <c r="J728" s="14" t="s">
        <v>92</v>
      </c>
      <c r="K728">
        <v>1</v>
      </c>
      <c r="L728" s="14" t="s">
        <v>259</v>
      </c>
      <c r="M728" s="14" t="s">
        <v>368</v>
      </c>
      <c r="N728" s="14" t="s">
        <v>222</v>
      </c>
      <c r="O728" s="14" t="s">
        <v>386</v>
      </c>
      <c r="P728" s="14" t="s">
        <v>402</v>
      </c>
      <c r="Q728" s="14" t="s">
        <v>223</v>
      </c>
      <c r="R728" s="14" t="s">
        <v>216</v>
      </c>
      <c r="S728" s="14" t="s">
        <v>221</v>
      </c>
      <c r="T728" s="14" t="s">
        <v>324</v>
      </c>
    </row>
    <row r="729" spans="1:20" x14ac:dyDescent="0.3">
      <c r="A729">
        <v>811739222</v>
      </c>
      <c r="B729">
        <v>1856</v>
      </c>
      <c r="C729" s="14" t="s">
        <v>259</v>
      </c>
      <c r="D729">
        <v>1406953304</v>
      </c>
      <c r="E729">
        <v>6</v>
      </c>
      <c r="F729">
        <v>5</v>
      </c>
      <c r="G729">
        <v>11</v>
      </c>
      <c r="I729" s="14" t="s">
        <v>52</v>
      </c>
      <c r="J729" s="14" t="s">
        <v>89</v>
      </c>
      <c r="K729">
        <v>1</v>
      </c>
      <c r="L729" s="14" t="s">
        <v>259</v>
      </c>
      <c r="M729" s="14" t="s">
        <v>403</v>
      </c>
      <c r="N729" s="14" t="s">
        <v>367</v>
      </c>
      <c r="O729" s="14" t="s">
        <v>514</v>
      </c>
      <c r="P729" s="14" t="s">
        <v>411</v>
      </c>
      <c r="Q729" s="14" t="s">
        <v>223</v>
      </c>
      <c r="R729" s="14" t="s">
        <v>216</v>
      </c>
      <c r="S729" s="14" t="s">
        <v>221</v>
      </c>
      <c r="T729" s="14" t="s">
        <v>324</v>
      </c>
    </row>
    <row r="730" spans="1:20" x14ac:dyDescent="0.3">
      <c r="A730">
        <v>812262028</v>
      </c>
      <c r="B730">
        <v>1789</v>
      </c>
      <c r="C730" s="14" t="s">
        <v>259</v>
      </c>
      <c r="D730">
        <v>1406975083</v>
      </c>
      <c r="E730">
        <v>0</v>
      </c>
      <c r="F730">
        <v>7</v>
      </c>
      <c r="G730">
        <v>0</v>
      </c>
      <c r="I730" s="14" t="s">
        <v>109</v>
      </c>
      <c r="J730" s="14" t="s">
        <v>89</v>
      </c>
      <c r="K730">
        <v>0</v>
      </c>
      <c r="L730" s="14" t="s">
        <v>259</v>
      </c>
      <c r="M730" s="14" t="s">
        <v>368</v>
      </c>
      <c r="N730" s="14" t="s">
        <v>380</v>
      </c>
      <c r="O730" s="14" t="s">
        <v>417</v>
      </c>
      <c r="P730" s="14" t="s">
        <v>391</v>
      </c>
      <c r="Q730" s="14" t="s">
        <v>223</v>
      </c>
      <c r="R730" s="14" t="s">
        <v>216</v>
      </c>
      <c r="S730" s="14" t="s">
        <v>221</v>
      </c>
      <c r="T730" s="14" t="s">
        <v>324</v>
      </c>
    </row>
    <row r="731" spans="1:20" x14ac:dyDescent="0.3">
      <c r="A731">
        <v>812343220</v>
      </c>
      <c r="B731">
        <v>2517</v>
      </c>
      <c r="C731" s="14" t="s">
        <v>259</v>
      </c>
      <c r="D731">
        <v>1406978148</v>
      </c>
      <c r="E731">
        <v>16</v>
      </c>
      <c r="F731">
        <v>5</v>
      </c>
      <c r="G731">
        <v>9</v>
      </c>
      <c r="I731" s="14" t="s">
        <v>160</v>
      </c>
      <c r="J731" s="14" t="s">
        <v>89</v>
      </c>
      <c r="K731">
        <v>1</v>
      </c>
      <c r="L731" s="14" t="s">
        <v>259</v>
      </c>
      <c r="M731" s="14" t="s">
        <v>403</v>
      </c>
      <c r="N731" s="14" t="s">
        <v>506</v>
      </c>
      <c r="O731" s="14" t="s">
        <v>484</v>
      </c>
      <c r="P731" s="14" t="s">
        <v>399</v>
      </c>
      <c r="Q731" s="14" t="s">
        <v>223</v>
      </c>
      <c r="R731" s="14" t="s">
        <v>216</v>
      </c>
      <c r="S731" s="14" t="s">
        <v>221</v>
      </c>
      <c r="T731" s="14" t="s">
        <v>324</v>
      </c>
    </row>
    <row r="732" spans="1:20" x14ac:dyDescent="0.3">
      <c r="A732">
        <v>813460501</v>
      </c>
      <c r="B732">
        <v>2328</v>
      </c>
      <c r="C732" s="14" t="s">
        <v>259</v>
      </c>
      <c r="D732">
        <v>1407022884</v>
      </c>
      <c r="E732">
        <v>5</v>
      </c>
      <c r="F732">
        <v>14</v>
      </c>
      <c r="G732">
        <v>7</v>
      </c>
      <c r="I732" s="14" t="s">
        <v>97</v>
      </c>
      <c r="J732" s="14" t="s">
        <v>92</v>
      </c>
      <c r="K732">
        <v>0</v>
      </c>
      <c r="L732" s="14" t="s">
        <v>259</v>
      </c>
      <c r="M732" s="14" t="s">
        <v>368</v>
      </c>
      <c r="N732" s="14" t="s">
        <v>379</v>
      </c>
      <c r="O732" s="14" t="s">
        <v>420</v>
      </c>
      <c r="P732" s="14" t="s">
        <v>399</v>
      </c>
      <c r="Q732" s="14" t="s">
        <v>229</v>
      </c>
      <c r="R732" s="14" t="s">
        <v>216</v>
      </c>
      <c r="S732" s="14" t="s">
        <v>221</v>
      </c>
      <c r="T732" s="14" t="s">
        <v>324</v>
      </c>
    </row>
    <row r="733" spans="1:20" x14ac:dyDescent="0.3">
      <c r="A733">
        <v>813493013</v>
      </c>
      <c r="B733">
        <v>2402</v>
      </c>
      <c r="C733" s="14" t="s">
        <v>259</v>
      </c>
      <c r="D733">
        <v>1407025650</v>
      </c>
      <c r="E733">
        <v>14</v>
      </c>
      <c r="F733">
        <v>3</v>
      </c>
      <c r="G733">
        <v>11</v>
      </c>
      <c r="I733" s="14" t="s">
        <v>160</v>
      </c>
      <c r="J733" s="14" t="s">
        <v>89</v>
      </c>
      <c r="K733">
        <v>1</v>
      </c>
      <c r="L733" s="14" t="s">
        <v>259</v>
      </c>
      <c r="M733" s="14" t="s">
        <v>368</v>
      </c>
      <c r="N733" s="14" t="s">
        <v>388</v>
      </c>
      <c r="O733" s="14" t="s">
        <v>377</v>
      </c>
      <c r="P733" s="14" t="s">
        <v>394</v>
      </c>
      <c r="Q733" s="14" t="s">
        <v>229</v>
      </c>
      <c r="R733" s="14" t="s">
        <v>216</v>
      </c>
      <c r="S733" s="14" t="s">
        <v>221</v>
      </c>
      <c r="T733" s="14" t="s">
        <v>324</v>
      </c>
    </row>
    <row r="734" spans="1:20" x14ac:dyDescent="0.3">
      <c r="A734">
        <v>814441624</v>
      </c>
      <c r="B734">
        <v>2691</v>
      </c>
      <c r="C734" s="14" t="s">
        <v>259</v>
      </c>
      <c r="D734">
        <v>1407068125</v>
      </c>
      <c r="E734">
        <v>10</v>
      </c>
      <c r="F734">
        <v>4</v>
      </c>
      <c r="G734">
        <v>9</v>
      </c>
      <c r="I734" s="14" t="s">
        <v>160</v>
      </c>
      <c r="J734" s="14" t="s">
        <v>89</v>
      </c>
      <c r="K734">
        <v>1</v>
      </c>
      <c r="L734" s="14" t="s">
        <v>259</v>
      </c>
      <c r="M734" s="14" t="s">
        <v>368</v>
      </c>
      <c r="N734" s="14" t="s">
        <v>227</v>
      </c>
      <c r="O734" s="14" t="s">
        <v>377</v>
      </c>
      <c r="P734" s="14" t="s">
        <v>391</v>
      </c>
      <c r="Q734" s="14" t="s">
        <v>229</v>
      </c>
      <c r="R734" s="14" t="s">
        <v>216</v>
      </c>
      <c r="S734" s="14" t="s">
        <v>221</v>
      </c>
      <c r="T734" s="14" t="s">
        <v>324</v>
      </c>
    </row>
    <row r="735" spans="1:20" x14ac:dyDescent="0.3">
      <c r="A735">
        <v>816271826</v>
      </c>
      <c r="B735">
        <v>2512</v>
      </c>
      <c r="C735" s="14" t="s">
        <v>259</v>
      </c>
      <c r="D735">
        <v>1407153163</v>
      </c>
      <c r="E735">
        <v>3</v>
      </c>
      <c r="F735">
        <v>14</v>
      </c>
      <c r="G735">
        <v>16</v>
      </c>
      <c r="I735" s="14" t="s">
        <v>178</v>
      </c>
      <c r="J735" s="14" t="s">
        <v>89</v>
      </c>
      <c r="K735">
        <v>0</v>
      </c>
      <c r="L735" s="14" t="s">
        <v>258</v>
      </c>
      <c r="M735" s="14" t="s">
        <v>368</v>
      </c>
      <c r="N735" s="14" t="s">
        <v>478</v>
      </c>
      <c r="O735" s="14" t="s">
        <v>420</v>
      </c>
      <c r="P735" s="14" t="s">
        <v>413</v>
      </c>
      <c r="Q735" s="14" t="s">
        <v>229</v>
      </c>
      <c r="R735" s="14" t="s">
        <v>214</v>
      </c>
      <c r="S735" s="14" t="s">
        <v>221</v>
      </c>
      <c r="T735" s="14" t="s">
        <v>324</v>
      </c>
    </row>
    <row r="736" spans="1:20" x14ac:dyDescent="0.3">
      <c r="A736">
        <v>817902753</v>
      </c>
      <c r="B736">
        <v>2903</v>
      </c>
      <c r="C736" s="14" t="s">
        <v>259</v>
      </c>
      <c r="D736">
        <v>1407230896</v>
      </c>
      <c r="E736">
        <v>9</v>
      </c>
      <c r="F736">
        <v>16</v>
      </c>
      <c r="G736">
        <v>11</v>
      </c>
      <c r="I736" s="14" t="s">
        <v>97</v>
      </c>
      <c r="J736" s="14" t="s">
        <v>92</v>
      </c>
      <c r="K736">
        <v>1</v>
      </c>
      <c r="L736" s="14" t="s">
        <v>259</v>
      </c>
      <c r="M736" s="14" t="s">
        <v>403</v>
      </c>
      <c r="N736" s="14" t="s">
        <v>335</v>
      </c>
      <c r="O736" s="14" t="s">
        <v>375</v>
      </c>
      <c r="P736" s="14" t="s">
        <v>212</v>
      </c>
      <c r="Q736" s="14" t="s">
        <v>229</v>
      </c>
      <c r="R736" s="14" t="s">
        <v>216</v>
      </c>
      <c r="S736" s="14" t="s">
        <v>221</v>
      </c>
      <c r="T736" s="14" t="s">
        <v>324</v>
      </c>
    </row>
    <row r="737" spans="1:20" x14ac:dyDescent="0.3">
      <c r="A737">
        <v>818155072</v>
      </c>
      <c r="B737">
        <v>2525</v>
      </c>
      <c r="C737" s="14" t="s">
        <v>259</v>
      </c>
      <c r="D737">
        <v>1407240316</v>
      </c>
      <c r="E737">
        <v>11</v>
      </c>
      <c r="F737">
        <v>11</v>
      </c>
      <c r="G737">
        <v>17</v>
      </c>
      <c r="I737" s="14" t="s">
        <v>160</v>
      </c>
      <c r="J737" s="14" t="s">
        <v>89</v>
      </c>
      <c r="K737">
        <v>0</v>
      </c>
      <c r="L737" s="14" t="s">
        <v>259</v>
      </c>
      <c r="M737" s="14" t="s">
        <v>403</v>
      </c>
      <c r="N737" s="14" t="s">
        <v>365</v>
      </c>
      <c r="O737" s="14" t="s">
        <v>501</v>
      </c>
      <c r="P737" s="14" t="s">
        <v>407</v>
      </c>
      <c r="Q737" s="14" t="s">
        <v>229</v>
      </c>
      <c r="R737" s="14" t="s">
        <v>216</v>
      </c>
      <c r="S737" s="14" t="s">
        <v>221</v>
      </c>
      <c r="T737" s="14" t="s">
        <v>324</v>
      </c>
    </row>
    <row r="738" spans="1:20" x14ac:dyDescent="0.3">
      <c r="A738">
        <v>818246117</v>
      </c>
      <c r="B738">
        <v>3369</v>
      </c>
      <c r="C738" s="14" t="s">
        <v>259</v>
      </c>
      <c r="D738">
        <v>1407243289</v>
      </c>
      <c r="E738">
        <v>11</v>
      </c>
      <c r="F738">
        <v>10</v>
      </c>
      <c r="G738">
        <v>25</v>
      </c>
      <c r="I738" s="14" t="s">
        <v>154</v>
      </c>
      <c r="J738" s="14" t="s">
        <v>92</v>
      </c>
      <c r="K738">
        <v>0</v>
      </c>
      <c r="L738" s="14" t="s">
        <v>258</v>
      </c>
      <c r="M738" s="14" t="s">
        <v>368</v>
      </c>
      <c r="N738" s="14" t="s">
        <v>377</v>
      </c>
      <c r="O738" s="14" t="s">
        <v>428</v>
      </c>
      <c r="P738" s="14" t="s">
        <v>497</v>
      </c>
      <c r="Q738" s="14" t="s">
        <v>229</v>
      </c>
      <c r="R738" s="14" t="s">
        <v>216</v>
      </c>
      <c r="S738" s="14" t="s">
        <v>221</v>
      </c>
      <c r="T738" s="14" t="s">
        <v>324</v>
      </c>
    </row>
    <row r="739" spans="1:20" x14ac:dyDescent="0.3">
      <c r="A739">
        <v>819857813</v>
      </c>
      <c r="B739">
        <v>2393</v>
      </c>
      <c r="C739" s="14" t="s">
        <v>259</v>
      </c>
      <c r="D739">
        <v>1407323265</v>
      </c>
      <c r="E739">
        <v>2</v>
      </c>
      <c r="F739">
        <v>4</v>
      </c>
      <c r="G739">
        <v>9</v>
      </c>
      <c r="I739" s="14" t="s">
        <v>150</v>
      </c>
      <c r="J739" s="14" t="s">
        <v>92</v>
      </c>
      <c r="K739">
        <v>0</v>
      </c>
      <c r="L739" s="14" t="s">
        <v>259</v>
      </c>
      <c r="M739" s="14" t="s">
        <v>368</v>
      </c>
      <c r="N739" s="14" t="s">
        <v>420</v>
      </c>
      <c r="O739" s="14" t="s">
        <v>380</v>
      </c>
      <c r="P739" s="14" t="s">
        <v>496</v>
      </c>
      <c r="Q739" s="14" t="s">
        <v>229</v>
      </c>
      <c r="R739" s="14" t="s">
        <v>216</v>
      </c>
      <c r="S739" s="14" t="s">
        <v>221</v>
      </c>
      <c r="T739" s="14" t="s">
        <v>324</v>
      </c>
    </row>
    <row r="740" spans="1:20" x14ac:dyDescent="0.3">
      <c r="A740">
        <v>819952643</v>
      </c>
      <c r="B740">
        <v>2695</v>
      </c>
      <c r="C740" s="14" t="s">
        <v>259</v>
      </c>
      <c r="D740">
        <v>1407326825</v>
      </c>
      <c r="E740">
        <v>14</v>
      </c>
      <c r="F740">
        <v>11</v>
      </c>
      <c r="G740">
        <v>13</v>
      </c>
      <c r="I740" s="14" t="s">
        <v>97</v>
      </c>
      <c r="J740" s="14" t="s">
        <v>89</v>
      </c>
      <c r="K740">
        <v>1</v>
      </c>
      <c r="L740" s="14" t="s">
        <v>258</v>
      </c>
      <c r="M740" s="14" t="s">
        <v>368</v>
      </c>
      <c r="N740" s="14" t="s">
        <v>375</v>
      </c>
      <c r="O740" s="14" t="s">
        <v>370</v>
      </c>
      <c r="P740" s="14" t="s">
        <v>485</v>
      </c>
      <c r="Q740" s="14" t="s">
        <v>229</v>
      </c>
      <c r="R740" s="14" t="s">
        <v>216</v>
      </c>
      <c r="S740" s="14" t="s">
        <v>221</v>
      </c>
      <c r="T740" s="14" t="s">
        <v>324</v>
      </c>
    </row>
    <row r="741" spans="1:20" x14ac:dyDescent="0.3">
      <c r="A741">
        <v>821638797</v>
      </c>
      <c r="B741">
        <v>1871</v>
      </c>
      <c r="C741" s="14" t="s">
        <v>259</v>
      </c>
      <c r="D741">
        <v>1407408727</v>
      </c>
      <c r="E741">
        <v>4</v>
      </c>
      <c r="F741">
        <v>9</v>
      </c>
      <c r="G741">
        <v>4</v>
      </c>
      <c r="I741" s="14" t="s">
        <v>168</v>
      </c>
      <c r="J741" s="14" t="s">
        <v>89</v>
      </c>
      <c r="K741">
        <v>0</v>
      </c>
      <c r="L741" s="14" t="s">
        <v>259</v>
      </c>
      <c r="M741" s="14" t="s">
        <v>368</v>
      </c>
      <c r="N741" s="14" t="s">
        <v>367</v>
      </c>
      <c r="O741" s="14" t="s">
        <v>418</v>
      </c>
      <c r="P741" s="14" t="s">
        <v>471</v>
      </c>
      <c r="Q741" s="14" t="s">
        <v>229</v>
      </c>
      <c r="R741" s="14" t="s">
        <v>216</v>
      </c>
      <c r="S741" s="14" t="s">
        <v>221</v>
      </c>
      <c r="T741" s="14" t="s">
        <v>324</v>
      </c>
    </row>
    <row r="742" spans="1:20" x14ac:dyDescent="0.3">
      <c r="A742">
        <v>821719909</v>
      </c>
      <c r="B742">
        <v>2161</v>
      </c>
      <c r="C742" s="14" t="s">
        <v>259</v>
      </c>
      <c r="D742">
        <v>1407411771</v>
      </c>
      <c r="E742">
        <v>15</v>
      </c>
      <c r="F742">
        <v>6</v>
      </c>
      <c r="G742">
        <v>16</v>
      </c>
      <c r="I742" s="14" t="s">
        <v>115</v>
      </c>
      <c r="J742" s="14" t="s">
        <v>89</v>
      </c>
      <c r="K742">
        <v>1</v>
      </c>
      <c r="L742" s="14" t="s">
        <v>259</v>
      </c>
      <c r="M742" s="14" t="s">
        <v>403</v>
      </c>
      <c r="N742" s="14" t="s">
        <v>385</v>
      </c>
      <c r="O742" s="14" t="s">
        <v>418</v>
      </c>
      <c r="P742" s="14" t="s">
        <v>491</v>
      </c>
      <c r="Q742" s="14" t="s">
        <v>229</v>
      </c>
      <c r="R742" s="14" t="s">
        <v>216</v>
      </c>
      <c r="S742" s="14" t="s">
        <v>221</v>
      </c>
      <c r="T742" s="14" t="s">
        <v>324</v>
      </c>
    </row>
    <row r="743" spans="1:20" x14ac:dyDescent="0.3">
      <c r="A743">
        <v>821817580</v>
      </c>
      <c r="B743">
        <v>1414</v>
      </c>
      <c r="C743" s="14" t="s">
        <v>259</v>
      </c>
      <c r="D743">
        <v>1407415005</v>
      </c>
      <c r="E743">
        <v>3</v>
      </c>
      <c r="F743">
        <v>6</v>
      </c>
      <c r="G743">
        <v>4</v>
      </c>
      <c r="I743" s="14" t="s">
        <v>148</v>
      </c>
      <c r="J743" s="14" t="s">
        <v>89</v>
      </c>
      <c r="K743">
        <v>0</v>
      </c>
      <c r="L743" s="14" t="s">
        <v>258</v>
      </c>
      <c r="M743" s="14" t="s">
        <v>403</v>
      </c>
      <c r="N743" s="14" t="s">
        <v>383</v>
      </c>
      <c r="O743" s="14" t="s">
        <v>422</v>
      </c>
      <c r="P743" s="14" t="s">
        <v>468</v>
      </c>
      <c r="Q743" s="14" t="s">
        <v>229</v>
      </c>
      <c r="R743" s="14" t="s">
        <v>216</v>
      </c>
      <c r="S743" s="14" t="s">
        <v>221</v>
      </c>
      <c r="T743" s="14" t="s">
        <v>324</v>
      </c>
    </row>
    <row r="744" spans="1:20" x14ac:dyDescent="0.3">
      <c r="A744">
        <v>821881853</v>
      </c>
      <c r="B744">
        <v>1658</v>
      </c>
      <c r="C744" s="14" t="s">
        <v>259</v>
      </c>
      <c r="D744">
        <v>1407417046</v>
      </c>
      <c r="E744">
        <v>4</v>
      </c>
      <c r="F744">
        <v>9</v>
      </c>
      <c r="G744">
        <v>3</v>
      </c>
      <c r="I744" s="14" t="s">
        <v>168</v>
      </c>
      <c r="J744" s="14" t="s">
        <v>89</v>
      </c>
      <c r="K744">
        <v>0</v>
      </c>
      <c r="L744" s="14" t="s">
        <v>258</v>
      </c>
      <c r="M744" s="14" t="s">
        <v>368</v>
      </c>
      <c r="N744" s="14" t="s">
        <v>386</v>
      </c>
      <c r="O744" s="14" t="s">
        <v>484</v>
      </c>
      <c r="P744" s="14" t="s">
        <v>435</v>
      </c>
      <c r="Q744" s="14" t="s">
        <v>215</v>
      </c>
      <c r="R744" s="14" t="s">
        <v>216</v>
      </c>
      <c r="S744" s="14" t="s">
        <v>221</v>
      </c>
      <c r="T744" s="14" t="s">
        <v>324</v>
      </c>
    </row>
    <row r="745" spans="1:20" x14ac:dyDescent="0.3">
      <c r="A745">
        <v>823941808</v>
      </c>
      <c r="B745">
        <v>2502</v>
      </c>
      <c r="C745" s="14" t="s">
        <v>259</v>
      </c>
      <c r="D745">
        <v>1407510432</v>
      </c>
      <c r="E745">
        <v>3</v>
      </c>
      <c r="F745">
        <v>16</v>
      </c>
      <c r="G745">
        <v>9</v>
      </c>
      <c r="I745" s="14" t="s">
        <v>97</v>
      </c>
      <c r="J745" s="14" t="s">
        <v>92</v>
      </c>
      <c r="K745">
        <v>0</v>
      </c>
      <c r="L745" s="14" t="s">
        <v>259</v>
      </c>
      <c r="M745" s="14" t="s">
        <v>325</v>
      </c>
      <c r="N745" s="14" t="s">
        <v>361</v>
      </c>
      <c r="O745" s="14" t="s">
        <v>377</v>
      </c>
      <c r="P745" s="14" t="s">
        <v>503</v>
      </c>
      <c r="Q745" s="14" t="s">
        <v>215</v>
      </c>
      <c r="R745" s="14" t="s">
        <v>216</v>
      </c>
      <c r="S745" s="14" t="s">
        <v>221</v>
      </c>
      <c r="T745" s="14" t="s">
        <v>324</v>
      </c>
    </row>
    <row r="746" spans="1:20" x14ac:dyDescent="0.3">
      <c r="A746">
        <v>824035866</v>
      </c>
      <c r="B746">
        <v>2427</v>
      </c>
      <c r="C746" s="14" t="s">
        <v>259</v>
      </c>
      <c r="D746">
        <v>1407513325</v>
      </c>
      <c r="E746">
        <v>8</v>
      </c>
      <c r="F746">
        <v>8</v>
      </c>
      <c r="G746">
        <v>12</v>
      </c>
      <c r="I746" s="14" t="s">
        <v>160</v>
      </c>
      <c r="J746" s="14" t="s">
        <v>89</v>
      </c>
      <c r="K746">
        <v>1</v>
      </c>
      <c r="L746" s="14" t="s">
        <v>259</v>
      </c>
      <c r="M746" s="14" t="s">
        <v>368</v>
      </c>
      <c r="N746" s="14" t="s">
        <v>331</v>
      </c>
      <c r="O746" s="14" t="s">
        <v>422</v>
      </c>
      <c r="P746" s="14" t="s">
        <v>407</v>
      </c>
      <c r="Q746" s="14" t="s">
        <v>216</v>
      </c>
      <c r="R746" s="14" t="s">
        <v>216</v>
      </c>
      <c r="S746" s="14" t="s">
        <v>221</v>
      </c>
      <c r="T746" s="14" t="s">
        <v>324</v>
      </c>
    </row>
    <row r="747" spans="1:20" x14ac:dyDescent="0.3">
      <c r="A747">
        <v>824687659</v>
      </c>
      <c r="B747">
        <v>3582</v>
      </c>
      <c r="C747" s="14" t="s">
        <v>259</v>
      </c>
      <c r="D747">
        <v>1407548110</v>
      </c>
      <c r="E747">
        <v>9</v>
      </c>
      <c r="F747">
        <v>12</v>
      </c>
      <c r="G747">
        <v>21</v>
      </c>
      <c r="I747" s="14" t="s">
        <v>97</v>
      </c>
      <c r="J747" s="14" t="s">
        <v>89</v>
      </c>
      <c r="K747">
        <v>1</v>
      </c>
      <c r="L747" s="14" t="s">
        <v>259</v>
      </c>
      <c r="M747" s="14" t="s">
        <v>368</v>
      </c>
      <c r="N747" s="14" t="s">
        <v>362</v>
      </c>
      <c r="O747" s="14" t="s">
        <v>377</v>
      </c>
      <c r="P747" s="14" t="s">
        <v>516</v>
      </c>
      <c r="Q747" s="14" t="s">
        <v>216</v>
      </c>
      <c r="R747" s="14" t="s">
        <v>216</v>
      </c>
      <c r="S747" s="14" t="s">
        <v>221</v>
      </c>
      <c r="T747" s="14" t="s">
        <v>324</v>
      </c>
    </row>
    <row r="748" spans="1:20" x14ac:dyDescent="0.3">
      <c r="A748">
        <v>824879296</v>
      </c>
      <c r="B748">
        <v>2904</v>
      </c>
      <c r="C748" s="14" t="s">
        <v>259</v>
      </c>
      <c r="D748">
        <v>1407560113</v>
      </c>
      <c r="E748">
        <v>6</v>
      </c>
      <c r="F748">
        <v>9</v>
      </c>
      <c r="G748">
        <v>16</v>
      </c>
      <c r="I748" s="14" t="s">
        <v>160</v>
      </c>
      <c r="J748" s="14" t="s">
        <v>89</v>
      </c>
      <c r="K748">
        <v>1</v>
      </c>
      <c r="L748" s="14" t="s">
        <v>259</v>
      </c>
      <c r="M748" s="14" t="s">
        <v>368</v>
      </c>
      <c r="N748" s="14" t="s">
        <v>381</v>
      </c>
      <c r="O748" s="14" t="s">
        <v>367</v>
      </c>
      <c r="P748" s="14" t="s">
        <v>436</v>
      </c>
      <c r="Q748" s="14" t="s">
        <v>216</v>
      </c>
      <c r="R748" s="14" t="s">
        <v>216</v>
      </c>
      <c r="S748" s="14" t="s">
        <v>221</v>
      </c>
      <c r="T748" s="14" t="s">
        <v>324</v>
      </c>
    </row>
    <row r="749" spans="1:20" x14ac:dyDescent="0.3">
      <c r="A749">
        <v>824980117</v>
      </c>
      <c r="B749">
        <v>3487</v>
      </c>
      <c r="C749" s="14" t="s">
        <v>259</v>
      </c>
      <c r="D749">
        <v>1407564942</v>
      </c>
      <c r="E749">
        <v>4</v>
      </c>
      <c r="F749">
        <v>11</v>
      </c>
      <c r="G749">
        <v>14</v>
      </c>
      <c r="I749" s="14" t="s">
        <v>203</v>
      </c>
      <c r="J749" s="14" t="s">
        <v>92</v>
      </c>
      <c r="K749">
        <v>0</v>
      </c>
      <c r="L749" s="14" t="s">
        <v>258</v>
      </c>
      <c r="M749" s="14" t="s">
        <v>325</v>
      </c>
      <c r="N749" s="14" t="s">
        <v>344</v>
      </c>
      <c r="O749" s="14" t="s">
        <v>427</v>
      </c>
      <c r="P749" s="14" t="s">
        <v>518</v>
      </c>
      <c r="Q749" s="14" t="s">
        <v>216</v>
      </c>
      <c r="R749" s="14" t="s">
        <v>216</v>
      </c>
      <c r="S749" s="14" t="s">
        <v>221</v>
      </c>
      <c r="T749" s="14" t="s">
        <v>324</v>
      </c>
    </row>
    <row r="750" spans="1:20" x14ac:dyDescent="0.3">
      <c r="A750">
        <v>825694294</v>
      </c>
      <c r="B750">
        <v>4304</v>
      </c>
      <c r="C750" s="14" t="s">
        <v>259</v>
      </c>
      <c r="D750">
        <v>1407591377</v>
      </c>
      <c r="E750">
        <v>17</v>
      </c>
      <c r="F750">
        <v>11</v>
      </c>
      <c r="G750">
        <v>8</v>
      </c>
      <c r="I750" s="14" t="s">
        <v>170</v>
      </c>
      <c r="J750" s="14" t="s">
        <v>89</v>
      </c>
      <c r="K750">
        <v>0</v>
      </c>
      <c r="L750" s="14" t="s">
        <v>258</v>
      </c>
      <c r="M750" s="14" t="s">
        <v>325</v>
      </c>
      <c r="N750" s="14" t="s">
        <v>386</v>
      </c>
      <c r="O750" s="14" t="s">
        <v>391</v>
      </c>
      <c r="P750" s="14" t="s">
        <v>471</v>
      </c>
      <c r="Q750" s="14" t="s">
        <v>215</v>
      </c>
      <c r="R750" s="14" t="s">
        <v>216</v>
      </c>
      <c r="S750" s="14" t="s">
        <v>221</v>
      </c>
      <c r="T750" s="14" t="s">
        <v>324</v>
      </c>
    </row>
    <row r="751" spans="1:20" x14ac:dyDescent="0.3">
      <c r="A751">
        <v>826804837</v>
      </c>
      <c r="B751">
        <v>2675</v>
      </c>
      <c r="C751" s="14" t="s">
        <v>259</v>
      </c>
      <c r="D751">
        <v>1407644258</v>
      </c>
      <c r="E751">
        <v>5</v>
      </c>
      <c r="F751">
        <v>6</v>
      </c>
      <c r="G751">
        <v>9</v>
      </c>
      <c r="I751" s="14" t="s">
        <v>160</v>
      </c>
      <c r="J751" s="14" t="s">
        <v>89</v>
      </c>
      <c r="K751">
        <v>0</v>
      </c>
      <c r="L751" s="14" t="s">
        <v>259</v>
      </c>
      <c r="M751" s="14" t="s">
        <v>329</v>
      </c>
      <c r="N751" s="14" t="s">
        <v>362</v>
      </c>
      <c r="O751" s="14" t="s">
        <v>399</v>
      </c>
      <c r="P751" s="14" t="s">
        <v>471</v>
      </c>
      <c r="Q751" s="14" t="s">
        <v>215</v>
      </c>
      <c r="R751" s="14" t="s">
        <v>216</v>
      </c>
      <c r="S751" s="14" t="s">
        <v>221</v>
      </c>
      <c r="T751" s="14" t="s">
        <v>324</v>
      </c>
    </row>
    <row r="752" spans="1:20" x14ac:dyDescent="0.3">
      <c r="A752">
        <v>827697797</v>
      </c>
      <c r="B752">
        <v>2963</v>
      </c>
      <c r="C752" s="14" t="s">
        <v>259</v>
      </c>
      <c r="D752">
        <v>1407677847</v>
      </c>
      <c r="E752">
        <v>6</v>
      </c>
      <c r="F752">
        <v>11</v>
      </c>
      <c r="G752">
        <v>19</v>
      </c>
      <c r="I752" s="14" t="s">
        <v>160</v>
      </c>
      <c r="J752" s="14" t="s">
        <v>89</v>
      </c>
      <c r="K752">
        <v>1</v>
      </c>
      <c r="L752" s="14" t="s">
        <v>259</v>
      </c>
      <c r="M752" s="14" t="s">
        <v>325</v>
      </c>
      <c r="N752" s="14" t="s">
        <v>335</v>
      </c>
      <c r="O752" s="14" t="s">
        <v>382</v>
      </c>
      <c r="P752" s="14" t="s">
        <v>473</v>
      </c>
      <c r="Q752" s="14" t="s">
        <v>215</v>
      </c>
      <c r="R752" s="14" t="s">
        <v>216</v>
      </c>
      <c r="S752" s="14" t="s">
        <v>221</v>
      </c>
      <c r="T752" s="14" t="s">
        <v>324</v>
      </c>
    </row>
    <row r="753" spans="1:20" x14ac:dyDescent="0.3">
      <c r="A753">
        <v>829068938</v>
      </c>
      <c r="B753">
        <v>1973</v>
      </c>
      <c r="C753" s="14" t="s">
        <v>259</v>
      </c>
      <c r="D753">
        <v>1407748497</v>
      </c>
      <c r="E753">
        <v>6</v>
      </c>
      <c r="F753">
        <v>2</v>
      </c>
      <c r="G753">
        <v>8</v>
      </c>
      <c r="I753" s="14" t="s">
        <v>160</v>
      </c>
      <c r="J753" s="14" t="s">
        <v>89</v>
      </c>
      <c r="K753">
        <v>1</v>
      </c>
      <c r="L753" s="14" t="s">
        <v>259</v>
      </c>
      <c r="M753" s="14" t="s">
        <v>325</v>
      </c>
      <c r="N753" s="14" t="s">
        <v>331</v>
      </c>
      <c r="O753" s="14" t="s">
        <v>383</v>
      </c>
      <c r="P753" s="14" t="s">
        <v>481</v>
      </c>
      <c r="Q753" s="14" t="s">
        <v>215</v>
      </c>
      <c r="R753" s="14" t="s">
        <v>216</v>
      </c>
      <c r="S753" s="14" t="s">
        <v>221</v>
      </c>
      <c r="T753" s="14" t="s">
        <v>324</v>
      </c>
    </row>
    <row r="754" spans="1:20" x14ac:dyDescent="0.3">
      <c r="A754">
        <v>829321328</v>
      </c>
      <c r="B754">
        <v>3964</v>
      </c>
      <c r="C754" s="14" t="s">
        <v>259</v>
      </c>
      <c r="D754">
        <v>1407758031</v>
      </c>
      <c r="E754">
        <v>10</v>
      </c>
      <c r="F754">
        <v>13</v>
      </c>
      <c r="G754">
        <v>21</v>
      </c>
      <c r="I754" s="14" t="s">
        <v>132</v>
      </c>
      <c r="J754" s="14" t="s">
        <v>92</v>
      </c>
      <c r="K754">
        <v>0</v>
      </c>
      <c r="L754" s="14" t="s">
        <v>258</v>
      </c>
      <c r="M754" s="14" t="s">
        <v>329</v>
      </c>
      <c r="N754" s="14" t="s">
        <v>331</v>
      </c>
      <c r="O754" s="14" t="s">
        <v>389</v>
      </c>
      <c r="P754" s="14" t="s">
        <v>466</v>
      </c>
      <c r="Q754" s="14" t="s">
        <v>215</v>
      </c>
      <c r="R754" s="14" t="s">
        <v>216</v>
      </c>
      <c r="S754" s="14" t="s">
        <v>221</v>
      </c>
      <c r="T754" s="14" t="s">
        <v>324</v>
      </c>
    </row>
    <row r="755" spans="1:20" x14ac:dyDescent="0.3">
      <c r="A755">
        <v>830840812</v>
      </c>
      <c r="B755">
        <v>1414</v>
      </c>
      <c r="C755" s="14" t="s">
        <v>259</v>
      </c>
      <c r="D755">
        <v>1407831898</v>
      </c>
      <c r="E755">
        <v>5</v>
      </c>
      <c r="F755">
        <v>2</v>
      </c>
      <c r="G755">
        <v>5</v>
      </c>
      <c r="I755" s="14" t="s">
        <v>138</v>
      </c>
      <c r="J755" s="14" t="s">
        <v>89</v>
      </c>
      <c r="K755">
        <v>1</v>
      </c>
      <c r="L755" s="14" t="s">
        <v>259</v>
      </c>
      <c r="M755" s="14" t="s">
        <v>325</v>
      </c>
      <c r="N755" s="14" t="s">
        <v>390</v>
      </c>
      <c r="O755" s="14" t="s">
        <v>372</v>
      </c>
      <c r="P755" s="14" t="s">
        <v>475</v>
      </c>
      <c r="Q755" s="14" t="s">
        <v>215</v>
      </c>
      <c r="R755" s="14" t="s">
        <v>216</v>
      </c>
      <c r="S755" s="14" t="s">
        <v>221</v>
      </c>
      <c r="T755" s="14" t="s">
        <v>324</v>
      </c>
    </row>
    <row r="756" spans="1:20" x14ac:dyDescent="0.3">
      <c r="A756">
        <v>830889510</v>
      </c>
      <c r="B756">
        <v>2680</v>
      </c>
      <c r="C756" s="14" t="s">
        <v>259</v>
      </c>
      <c r="D756">
        <v>1407833861</v>
      </c>
      <c r="E756">
        <v>6</v>
      </c>
      <c r="F756">
        <v>9</v>
      </c>
      <c r="G756">
        <v>15</v>
      </c>
      <c r="I756" s="14" t="s">
        <v>138</v>
      </c>
      <c r="J756" s="14" t="s">
        <v>89</v>
      </c>
      <c r="K756">
        <v>1</v>
      </c>
      <c r="L756" s="14" t="s">
        <v>259</v>
      </c>
      <c r="M756" s="14" t="s">
        <v>325</v>
      </c>
      <c r="N756" s="14" t="s">
        <v>338</v>
      </c>
      <c r="O756" s="14" t="s">
        <v>370</v>
      </c>
      <c r="P756" s="14" t="s">
        <v>491</v>
      </c>
      <c r="Q756" s="14" t="s">
        <v>215</v>
      </c>
      <c r="R756" s="14" t="s">
        <v>216</v>
      </c>
      <c r="S756" s="14" t="s">
        <v>221</v>
      </c>
      <c r="T756" s="14" t="s">
        <v>324</v>
      </c>
    </row>
    <row r="757" spans="1:20" x14ac:dyDescent="0.3">
      <c r="A757">
        <v>831028364</v>
      </c>
      <c r="B757">
        <v>2107</v>
      </c>
      <c r="C757" s="14" t="s">
        <v>259</v>
      </c>
      <c r="D757">
        <v>1407839203</v>
      </c>
      <c r="E757">
        <v>10</v>
      </c>
      <c r="F757">
        <v>2</v>
      </c>
      <c r="G757">
        <v>13</v>
      </c>
      <c r="I757" s="14" t="s">
        <v>160</v>
      </c>
      <c r="J757" s="14" t="s">
        <v>92</v>
      </c>
      <c r="K757">
        <v>1</v>
      </c>
      <c r="L757" s="14" t="s">
        <v>259</v>
      </c>
      <c r="M757" s="14" t="s">
        <v>368</v>
      </c>
      <c r="N757" s="14" t="s">
        <v>354</v>
      </c>
      <c r="O757" s="14" t="s">
        <v>446</v>
      </c>
      <c r="P757" s="14" t="s">
        <v>475</v>
      </c>
      <c r="Q757" s="14" t="s">
        <v>215</v>
      </c>
      <c r="R757" s="14" t="s">
        <v>216</v>
      </c>
      <c r="S757" s="14" t="s">
        <v>221</v>
      </c>
      <c r="T757" s="14" t="s">
        <v>324</v>
      </c>
    </row>
    <row r="758" spans="1:20" x14ac:dyDescent="0.3">
      <c r="A758">
        <v>831110175</v>
      </c>
      <c r="B758">
        <v>2597</v>
      </c>
      <c r="C758" s="14" t="s">
        <v>259</v>
      </c>
      <c r="D758">
        <v>1407842264</v>
      </c>
      <c r="E758">
        <v>3</v>
      </c>
      <c r="F758">
        <v>8</v>
      </c>
      <c r="G758">
        <v>8</v>
      </c>
      <c r="I758" s="14" t="s">
        <v>138</v>
      </c>
      <c r="J758" s="14" t="s">
        <v>92</v>
      </c>
      <c r="K758">
        <v>0</v>
      </c>
      <c r="L758" s="14" t="s">
        <v>258</v>
      </c>
      <c r="M758" s="14" t="s">
        <v>368</v>
      </c>
      <c r="N758" s="14" t="s">
        <v>209</v>
      </c>
      <c r="O758" s="14" t="s">
        <v>484</v>
      </c>
      <c r="P758" s="14" t="s">
        <v>435</v>
      </c>
      <c r="Q758" s="14" t="s">
        <v>215</v>
      </c>
      <c r="R758" s="14" t="s">
        <v>216</v>
      </c>
      <c r="S758" s="14" t="s">
        <v>232</v>
      </c>
      <c r="T758" s="14" t="s">
        <v>324</v>
      </c>
    </row>
    <row r="759" spans="1:20" x14ac:dyDescent="0.3">
      <c r="A759">
        <v>831206824</v>
      </c>
      <c r="B759">
        <v>2687</v>
      </c>
      <c r="C759" s="14" t="s">
        <v>259</v>
      </c>
      <c r="D759">
        <v>1407845598</v>
      </c>
      <c r="E759">
        <v>7</v>
      </c>
      <c r="F759">
        <v>11</v>
      </c>
      <c r="G759">
        <v>10</v>
      </c>
      <c r="I759" s="14" t="s">
        <v>97</v>
      </c>
      <c r="J759" s="14" t="s">
        <v>92</v>
      </c>
      <c r="K759">
        <v>0</v>
      </c>
      <c r="L759" s="14" t="s">
        <v>258</v>
      </c>
      <c r="M759" s="14" t="s">
        <v>368</v>
      </c>
      <c r="N759" s="14" t="s">
        <v>347</v>
      </c>
      <c r="O759" s="14" t="s">
        <v>505</v>
      </c>
      <c r="P759" s="14" t="s">
        <v>509</v>
      </c>
      <c r="Q759" s="14" t="s">
        <v>215</v>
      </c>
      <c r="R759" s="14" t="s">
        <v>216</v>
      </c>
      <c r="S759" s="14" t="s">
        <v>232</v>
      </c>
      <c r="T759" s="14" t="s">
        <v>324</v>
      </c>
    </row>
    <row r="760" spans="1:20" x14ac:dyDescent="0.3">
      <c r="A760">
        <v>833059394</v>
      </c>
      <c r="B760">
        <v>2768</v>
      </c>
      <c r="C760" s="14" t="s">
        <v>259</v>
      </c>
      <c r="D760">
        <v>1407933371</v>
      </c>
      <c r="E760">
        <v>15</v>
      </c>
      <c r="F760">
        <v>7</v>
      </c>
      <c r="G760">
        <v>14</v>
      </c>
      <c r="I760" s="14" t="s">
        <v>115</v>
      </c>
      <c r="J760" s="14" t="s">
        <v>92</v>
      </c>
      <c r="K760">
        <v>1</v>
      </c>
      <c r="L760" s="14" t="s">
        <v>258</v>
      </c>
      <c r="M760" s="14" t="s">
        <v>368</v>
      </c>
      <c r="N760" s="14" t="s">
        <v>360</v>
      </c>
      <c r="O760" s="14" t="s">
        <v>386</v>
      </c>
      <c r="P760" s="14" t="s">
        <v>497</v>
      </c>
      <c r="Q760" s="14" t="s">
        <v>215</v>
      </c>
      <c r="R760" s="14" t="s">
        <v>216</v>
      </c>
      <c r="S760" s="14" t="s">
        <v>232</v>
      </c>
      <c r="T760" s="14" t="s">
        <v>324</v>
      </c>
    </row>
    <row r="761" spans="1:20" x14ac:dyDescent="0.3">
      <c r="A761">
        <v>834664660</v>
      </c>
      <c r="B761">
        <v>2040</v>
      </c>
      <c r="C761" s="14" t="s">
        <v>259</v>
      </c>
      <c r="D761">
        <v>1408011668</v>
      </c>
      <c r="E761">
        <v>2</v>
      </c>
      <c r="F761">
        <v>3</v>
      </c>
      <c r="G761">
        <v>23</v>
      </c>
      <c r="I761" s="14" t="s">
        <v>147</v>
      </c>
      <c r="J761" s="14" t="s">
        <v>89</v>
      </c>
      <c r="K761">
        <v>1</v>
      </c>
      <c r="L761" s="14" t="s">
        <v>258</v>
      </c>
      <c r="M761" s="14" t="s">
        <v>403</v>
      </c>
      <c r="N761" s="14" t="s">
        <v>358</v>
      </c>
      <c r="O761" s="14" t="s">
        <v>514</v>
      </c>
      <c r="P761" s="14" t="s">
        <v>491</v>
      </c>
      <c r="Q761" s="14" t="s">
        <v>215</v>
      </c>
      <c r="R761" s="14" t="s">
        <v>216</v>
      </c>
      <c r="S761" s="14" t="s">
        <v>230</v>
      </c>
      <c r="T761" s="14" t="s">
        <v>324</v>
      </c>
    </row>
    <row r="762" spans="1:20" x14ac:dyDescent="0.3">
      <c r="A762">
        <v>834733739</v>
      </c>
      <c r="B762">
        <v>2595</v>
      </c>
      <c r="C762" s="14" t="s">
        <v>259</v>
      </c>
      <c r="D762">
        <v>1408014525</v>
      </c>
      <c r="E762">
        <v>15</v>
      </c>
      <c r="F762">
        <v>6</v>
      </c>
      <c r="G762">
        <v>15</v>
      </c>
      <c r="I762" s="14" t="s">
        <v>97</v>
      </c>
      <c r="J762" s="14" t="s">
        <v>92</v>
      </c>
      <c r="K762">
        <v>1</v>
      </c>
      <c r="L762" s="14" t="s">
        <v>259</v>
      </c>
      <c r="M762" s="14" t="s">
        <v>403</v>
      </c>
      <c r="N762" s="14" t="s">
        <v>358</v>
      </c>
      <c r="O762" s="14" t="s">
        <v>514</v>
      </c>
      <c r="P762" s="14" t="s">
        <v>461</v>
      </c>
      <c r="Q762" s="14" t="s">
        <v>215</v>
      </c>
      <c r="R762" s="14" t="s">
        <v>216</v>
      </c>
      <c r="S762" s="14" t="s">
        <v>230</v>
      </c>
      <c r="T762" s="14" t="s">
        <v>324</v>
      </c>
    </row>
    <row r="763" spans="1:20" x14ac:dyDescent="0.3">
      <c r="A763">
        <v>834825506</v>
      </c>
      <c r="B763">
        <v>2201</v>
      </c>
      <c r="C763" s="14" t="s">
        <v>259</v>
      </c>
      <c r="D763">
        <v>1408017626</v>
      </c>
      <c r="E763">
        <v>5</v>
      </c>
      <c r="F763">
        <v>9</v>
      </c>
      <c r="G763">
        <v>12</v>
      </c>
      <c r="I763" s="14" t="s">
        <v>177</v>
      </c>
      <c r="J763" s="14" t="s">
        <v>92</v>
      </c>
      <c r="K763">
        <v>0</v>
      </c>
      <c r="L763" s="14" t="s">
        <v>258</v>
      </c>
      <c r="M763" s="14" t="s">
        <v>403</v>
      </c>
      <c r="N763" s="14" t="s">
        <v>360</v>
      </c>
      <c r="O763" s="14" t="s">
        <v>484</v>
      </c>
      <c r="P763" s="14" t="s">
        <v>466</v>
      </c>
      <c r="Q763" s="14" t="s">
        <v>215</v>
      </c>
      <c r="R763" s="14" t="s">
        <v>216</v>
      </c>
      <c r="S763" s="14" t="s">
        <v>230</v>
      </c>
      <c r="T763" s="14" t="s">
        <v>324</v>
      </c>
    </row>
    <row r="764" spans="1:20" x14ac:dyDescent="0.3">
      <c r="A764">
        <v>837581369</v>
      </c>
      <c r="B764">
        <v>2198</v>
      </c>
      <c r="C764" s="14" t="s">
        <v>259</v>
      </c>
      <c r="D764">
        <v>1408146465</v>
      </c>
      <c r="E764">
        <v>9</v>
      </c>
      <c r="F764">
        <v>7</v>
      </c>
      <c r="G764">
        <v>17</v>
      </c>
      <c r="I764" s="14" t="s">
        <v>138</v>
      </c>
      <c r="J764" s="14" t="s">
        <v>92</v>
      </c>
      <c r="K764">
        <v>1</v>
      </c>
      <c r="L764" s="14" t="s">
        <v>259</v>
      </c>
      <c r="M764" s="14" t="s">
        <v>445</v>
      </c>
      <c r="N764" s="14" t="s">
        <v>344</v>
      </c>
      <c r="O764" s="14" t="s">
        <v>388</v>
      </c>
      <c r="P764" s="14" t="s">
        <v>480</v>
      </c>
      <c r="Q764" s="14" t="s">
        <v>215</v>
      </c>
      <c r="R764" s="14" t="s">
        <v>216</v>
      </c>
      <c r="S764" s="14" t="s">
        <v>230</v>
      </c>
      <c r="T764" s="14" t="s">
        <v>324</v>
      </c>
    </row>
    <row r="765" spans="1:20" x14ac:dyDescent="0.3">
      <c r="A765">
        <v>838039378</v>
      </c>
      <c r="B765">
        <v>2224</v>
      </c>
      <c r="C765" s="14" t="s">
        <v>259</v>
      </c>
      <c r="D765">
        <v>1408172851</v>
      </c>
      <c r="E765">
        <v>3</v>
      </c>
      <c r="F765">
        <v>8</v>
      </c>
      <c r="G765">
        <v>2</v>
      </c>
      <c r="I765" s="14" t="s">
        <v>121</v>
      </c>
      <c r="J765" s="14" t="s">
        <v>89</v>
      </c>
      <c r="K765">
        <v>0</v>
      </c>
      <c r="L765" s="14" t="s">
        <v>259</v>
      </c>
      <c r="M765" s="14" t="s">
        <v>445</v>
      </c>
      <c r="N765" s="14" t="s">
        <v>344</v>
      </c>
      <c r="O765" s="14" t="s">
        <v>478</v>
      </c>
      <c r="P765" s="14" t="s">
        <v>476</v>
      </c>
      <c r="Q765" s="14" t="s">
        <v>215</v>
      </c>
      <c r="R765" s="14" t="s">
        <v>220</v>
      </c>
      <c r="S765" s="14" t="s">
        <v>230</v>
      </c>
      <c r="T765" s="14" t="s">
        <v>324</v>
      </c>
    </row>
    <row r="766" spans="1:20" x14ac:dyDescent="0.3">
      <c r="A766">
        <v>838106509</v>
      </c>
      <c r="B766">
        <v>1835</v>
      </c>
      <c r="C766" s="14" t="s">
        <v>259</v>
      </c>
      <c r="D766">
        <v>1408175586</v>
      </c>
      <c r="E766">
        <v>3</v>
      </c>
      <c r="F766">
        <v>9</v>
      </c>
      <c r="G766">
        <v>10</v>
      </c>
      <c r="I766" s="14" t="s">
        <v>138</v>
      </c>
      <c r="J766" s="14" t="s">
        <v>92</v>
      </c>
      <c r="K766">
        <v>0</v>
      </c>
      <c r="L766" s="14" t="s">
        <v>259</v>
      </c>
      <c r="M766" s="14" t="s">
        <v>403</v>
      </c>
      <c r="N766" s="14" t="s">
        <v>360</v>
      </c>
      <c r="O766" s="14" t="s">
        <v>374</v>
      </c>
      <c r="P766" s="14" t="s">
        <v>220</v>
      </c>
      <c r="Q766" s="14" t="s">
        <v>215</v>
      </c>
      <c r="R766" s="14" t="s">
        <v>220</v>
      </c>
      <c r="S766" s="14" t="s">
        <v>230</v>
      </c>
      <c r="T766" s="14" t="s">
        <v>324</v>
      </c>
    </row>
    <row r="767" spans="1:20" x14ac:dyDescent="0.3">
      <c r="A767">
        <v>838223575</v>
      </c>
      <c r="B767">
        <v>3924</v>
      </c>
      <c r="C767" s="14" t="s">
        <v>259</v>
      </c>
      <c r="D767">
        <v>1408180082</v>
      </c>
      <c r="E767">
        <v>8</v>
      </c>
      <c r="F767">
        <v>9</v>
      </c>
      <c r="G767">
        <v>11</v>
      </c>
      <c r="I767" s="14" t="s">
        <v>96</v>
      </c>
      <c r="J767" s="14" t="s">
        <v>92</v>
      </c>
      <c r="K767">
        <v>1</v>
      </c>
      <c r="L767" s="14" t="s">
        <v>258</v>
      </c>
      <c r="M767" s="14" t="s">
        <v>403</v>
      </c>
      <c r="N767" s="14" t="s">
        <v>347</v>
      </c>
      <c r="O767" s="14" t="s">
        <v>381</v>
      </c>
      <c r="P767" s="14" t="s">
        <v>522</v>
      </c>
      <c r="Q767" s="14" t="s">
        <v>215</v>
      </c>
      <c r="R767" s="14" t="s">
        <v>220</v>
      </c>
      <c r="S767" s="14" t="s">
        <v>230</v>
      </c>
      <c r="T767" s="14" t="s">
        <v>324</v>
      </c>
    </row>
    <row r="768" spans="1:20" x14ac:dyDescent="0.3">
      <c r="A768">
        <v>838429305</v>
      </c>
      <c r="B768">
        <v>3481</v>
      </c>
      <c r="C768" s="14" t="s">
        <v>259</v>
      </c>
      <c r="D768">
        <v>1408187850</v>
      </c>
      <c r="E768">
        <v>14</v>
      </c>
      <c r="F768">
        <v>14</v>
      </c>
      <c r="G768">
        <v>34</v>
      </c>
      <c r="I768" s="14" t="s">
        <v>97</v>
      </c>
      <c r="J768" s="14" t="s">
        <v>89</v>
      </c>
      <c r="K768">
        <v>1</v>
      </c>
      <c r="L768" s="14" t="s">
        <v>259</v>
      </c>
      <c r="M768" s="14" t="s">
        <v>403</v>
      </c>
      <c r="N768" s="14" t="s">
        <v>381</v>
      </c>
      <c r="O768" s="14" t="s">
        <v>335</v>
      </c>
      <c r="P768" s="14" t="s">
        <v>529</v>
      </c>
      <c r="Q768" s="14" t="s">
        <v>215</v>
      </c>
      <c r="R768" s="14" t="s">
        <v>217</v>
      </c>
      <c r="S768" s="14" t="s">
        <v>234</v>
      </c>
      <c r="T768" s="14" t="s">
        <v>324</v>
      </c>
    </row>
    <row r="769" spans="1:20" x14ac:dyDescent="0.3">
      <c r="A769">
        <v>838555401</v>
      </c>
      <c r="B769">
        <v>1420</v>
      </c>
      <c r="C769" s="14" t="s">
        <v>259</v>
      </c>
      <c r="D769">
        <v>1408192016</v>
      </c>
      <c r="E769">
        <v>6</v>
      </c>
      <c r="F769">
        <v>1</v>
      </c>
      <c r="G769">
        <v>9</v>
      </c>
      <c r="I769" s="14" t="s">
        <v>97</v>
      </c>
      <c r="J769" s="14" t="s">
        <v>89</v>
      </c>
      <c r="K769">
        <v>1</v>
      </c>
      <c r="L769" s="14" t="s">
        <v>259</v>
      </c>
      <c r="M769" s="14" t="s">
        <v>445</v>
      </c>
      <c r="N769" s="14" t="s">
        <v>478</v>
      </c>
      <c r="O769" s="14" t="s">
        <v>354</v>
      </c>
      <c r="P769" s="14" t="s">
        <v>444</v>
      </c>
      <c r="Q769" s="14" t="s">
        <v>215</v>
      </c>
      <c r="R769" s="14" t="s">
        <v>217</v>
      </c>
      <c r="S769" s="14" t="s">
        <v>234</v>
      </c>
      <c r="T769" s="14" t="s">
        <v>324</v>
      </c>
    </row>
    <row r="770" spans="1:20" x14ac:dyDescent="0.3">
      <c r="A770">
        <v>838654162</v>
      </c>
      <c r="B770">
        <v>1665</v>
      </c>
      <c r="C770" s="14" t="s">
        <v>259</v>
      </c>
      <c r="D770">
        <v>1408195135</v>
      </c>
      <c r="E770">
        <v>2</v>
      </c>
      <c r="F770">
        <v>8</v>
      </c>
      <c r="G770">
        <v>6</v>
      </c>
      <c r="I770" s="14" t="s">
        <v>160</v>
      </c>
      <c r="J770" s="14" t="s">
        <v>89</v>
      </c>
      <c r="K770">
        <v>0</v>
      </c>
      <c r="L770" s="14" t="s">
        <v>259</v>
      </c>
      <c r="M770" s="14" t="s">
        <v>445</v>
      </c>
      <c r="N770" s="14" t="s">
        <v>209</v>
      </c>
      <c r="O770" s="14" t="s">
        <v>347</v>
      </c>
      <c r="P770" s="14" t="s">
        <v>467</v>
      </c>
      <c r="Q770" s="14" t="s">
        <v>214</v>
      </c>
      <c r="R770" s="14" t="s">
        <v>217</v>
      </c>
      <c r="S770" s="14" t="s">
        <v>234</v>
      </c>
      <c r="T770" s="14" t="s">
        <v>324</v>
      </c>
    </row>
    <row r="771" spans="1:20" x14ac:dyDescent="0.3">
      <c r="A771">
        <v>839665343</v>
      </c>
      <c r="B771">
        <v>2684</v>
      </c>
      <c r="C771" s="14" t="s">
        <v>259</v>
      </c>
      <c r="D771">
        <v>1408240188</v>
      </c>
      <c r="E771">
        <v>6</v>
      </c>
      <c r="F771">
        <v>11</v>
      </c>
      <c r="G771">
        <v>12</v>
      </c>
      <c r="I771" s="14" t="s">
        <v>97</v>
      </c>
      <c r="J771" s="14" t="s">
        <v>92</v>
      </c>
      <c r="K771">
        <v>0</v>
      </c>
      <c r="L771" s="14" t="s">
        <v>259</v>
      </c>
      <c r="M771" s="14" t="s">
        <v>445</v>
      </c>
      <c r="N771" s="14" t="s">
        <v>351</v>
      </c>
      <c r="O771" s="14" t="s">
        <v>331</v>
      </c>
      <c r="P771" s="14" t="s">
        <v>512</v>
      </c>
      <c r="Q771" s="14" t="s">
        <v>214</v>
      </c>
      <c r="R771" s="14" t="s">
        <v>217</v>
      </c>
      <c r="S771" s="14" t="s">
        <v>234</v>
      </c>
      <c r="T771" s="14" t="s">
        <v>324</v>
      </c>
    </row>
    <row r="772" spans="1:20" x14ac:dyDescent="0.3">
      <c r="A772">
        <v>842135089</v>
      </c>
      <c r="B772">
        <v>3059</v>
      </c>
      <c r="C772" s="14" t="s">
        <v>259</v>
      </c>
      <c r="D772">
        <v>1408352960</v>
      </c>
      <c r="E772">
        <v>11</v>
      </c>
      <c r="F772">
        <v>10</v>
      </c>
      <c r="G772">
        <v>20</v>
      </c>
      <c r="I772" s="14" t="s">
        <v>97</v>
      </c>
      <c r="J772" s="14" t="s">
        <v>92</v>
      </c>
      <c r="K772">
        <v>1</v>
      </c>
      <c r="L772" s="14" t="s">
        <v>259</v>
      </c>
      <c r="M772" s="14" t="s">
        <v>445</v>
      </c>
      <c r="N772" s="14" t="s">
        <v>360</v>
      </c>
      <c r="O772" s="14" t="s">
        <v>338</v>
      </c>
      <c r="P772" s="14" t="s">
        <v>477</v>
      </c>
      <c r="Q772" s="14" t="s">
        <v>214</v>
      </c>
      <c r="R772" s="14" t="s">
        <v>217</v>
      </c>
      <c r="S772" s="14" t="s">
        <v>234</v>
      </c>
      <c r="T772" s="14" t="s">
        <v>324</v>
      </c>
    </row>
    <row r="773" spans="1:20" x14ac:dyDescent="0.3">
      <c r="A773">
        <v>842370918</v>
      </c>
      <c r="B773">
        <v>1862</v>
      </c>
      <c r="C773" s="14" t="s">
        <v>259</v>
      </c>
      <c r="D773">
        <v>1408361909</v>
      </c>
      <c r="E773">
        <v>3</v>
      </c>
      <c r="F773">
        <v>7</v>
      </c>
      <c r="G773">
        <v>5</v>
      </c>
      <c r="I773" s="14" t="s">
        <v>52</v>
      </c>
      <c r="J773" s="14" t="s">
        <v>89</v>
      </c>
      <c r="K773">
        <v>0</v>
      </c>
      <c r="L773" s="14" t="s">
        <v>258</v>
      </c>
      <c r="M773" s="14" t="s">
        <v>403</v>
      </c>
      <c r="N773" s="14" t="s">
        <v>327</v>
      </c>
      <c r="O773" s="14" t="s">
        <v>398</v>
      </c>
      <c r="P773" s="14" t="s">
        <v>476</v>
      </c>
      <c r="Q773" s="14" t="s">
        <v>214</v>
      </c>
      <c r="R773" s="14" t="s">
        <v>217</v>
      </c>
      <c r="S773" s="14" t="s">
        <v>234</v>
      </c>
      <c r="T773" s="14" t="s">
        <v>324</v>
      </c>
    </row>
    <row r="774" spans="1:20" x14ac:dyDescent="0.3">
      <c r="A774">
        <v>842442684</v>
      </c>
      <c r="B774">
        <v>2158</v>
      </c>
      <c r="C774" s="14" t="s">
        <v>259</v>
      </c>
      <c r="D774">
        <v>1408364382</v>
      </c>
      <c r="E774">
        <v>11</v>
      </c>
      <c r="F774">
        <v>4</v>
      </c>
      <c r="G774">
        <v>8</v>
      </c>
      <c r="I774" s="14" t="s">
        <v>97</v>
      </c>
      <c r="J774" s="14" t="s">
        <v>89</v>
      </c>
      <c r="K774">
        <v>1</v>
      </c>
      <c r="L774" s="14" t="s">
        <v>258</v>
      </c>
      <c r="M774" s="14" t="s">
        <v>445</v>
      </c>
      <c r="N774" s="14" t="s">
        <v>358</v>
      </c>
      <c r="O774" s="14" t="s">
        <v>347</v>
      </c>
      <c r="P774" s="14" t="s">
        <v>468</v>
      </c>
      <c r="Q774" s="14" t="s">
        <v>214</v>
      </c>
      <c r="R774" s="14" t="s">
        <v>217</v>
      </c>
      <c r="S774" s="14" t="s">
        <v>234</v>
      </c>
      <c r="T774" s="14" t="s">
        <v>324</v>
      </c>
    </row>
    <row r="775" spans="1:20" x14ac:dyDescent="0.3">
      <c r="A775">
        <v>842536615</v>
      </c>
      <c r="B775">
        <v>2865</v>
      </c>
      <c r="C775" s="14" t="s">
        <v>259</v>
      </c>
      <c r="D775">
        <v>1408367308</v>
      </c>
      <c r="E775">
        <v>14</v>
      </c>
      <c r="F775">
        <v>7</v>
      </c>
      <c r="G775">
        <v>8</v>
      </c>
      <c r="I775" s="14" t="s">
        <v>162</v>
      </c>
      <c r="J775" s="14" t="s">
        <v>89</v>
      </c>
      <c r="K775">
        <v>0</v>
      </c>
      <c r="L775" s="14" t="s">
        <v>258</v>
      </c>
      <c r="M775" s="14" t="s">
        <v>403</v>
      </c>
      <c r="N775" s="14" t="s">
        <v>381</v>
      </c>
      <c r="O775" s="14" t="s">
        <v>331</v>
      </c>
      <c r="P775" s="14" t="s">
        <v>528</v>
      </c>
      <c r="Q775" s="14" t="s">
        <v>214</v>
      </c>
      <c r="R775" s="14" t="s">
        <v>217</v>
      </c>
      <c r="S775" s="14" t="s">
        <v>234</v>
      </c>
      <c r="T775" s="14" t="s">
        <v>324</v>
      </c>
    </row>
    <row r="776" spans="1:20" x14ac:dyDescent="0.3">
      <c r="A776">
        <v>843431815</v>
      </c>
      <c r="B776">
        <v>1455</v>
      </c>
      <c r="C776" s="14" t="s">
        <v>259</v>
      </c>
      <c r="D776">
        <v>1408408146</v>
      </c>
      <c r="E776">
        <v>0</v>
      </c>
      <c r="F776">
        <v>6</v>
      </c>
      <c r="G776">
        <v>6</v>
      </c>
      <c r="I776" s="14" t="s">
        <v>160</v>
      </c>
      <c r="J776" s="14" t="s">
        <v>92</v>
      </c>
      <c r="K776">
        <v>0</v>
      </c>
      <c r="L776" s="14" t="s">
        <v>258</v>
      </c>
      <c r="M776" s="14" t="s">
        <v>368</v>
      </c>
      <c r="N776" s="14" t="s">
        <v>341</v>
      </c>
      <c r="O776" s="14" t="s">
        <v>341</v>
      </c>
      <c r="P776" s="14" t="s">
        <v>481</v>
      </c>
      <c r="Q776" s="14" t="s">
        <v>214</v>
      </c>
      <c r="R776" s="14" t="s">
        <v>217</v>
      </c>
      <c r="S776" s="14" t="s">
        <v>234</v>
      </c>
      <c r="T776" s="14" t="s">
        <v>324</v>
      </c>
    </row>
    <row r="777" spans="1:20" x14ac:dyDescent="0.3">
      <c r="A777">
        <v>843891557</v>
      </c>
      <c r="B777">
        <v>3064</v>
      </c>
      <c r="C777" s="14" t="s">
        <v>259</v>
      </c>
      <c r="D777">
        <v>1408436919</v>
      </c>
      <c r="E777">
        <v>14</v>
      </c>
      <c r="F777">
        <v>8</v>
      </c>
      <c r="G777">
        <v>22</v>
      </c>
      <c r="I777" s="14" t="s">
        <v>97</v>
      </c>
      <c r="J777" s="14" t="s">
        <v>92</v>
      </c>
      <c r="K777">
        <v>1</v>
      </c>
      <c r="L777" s="14" t="s">
        <v>259</v>
      </c>
      <c r="M777" s="14" t="s">
        <v>368</v>
      </c>
      <c r="N777" s="14" t="s">
        <v>344</v>
      </c>
      <c r="O777" s="14" t="s">
        <v>381</v>
      </c>
      <c r="P777" s="14" t="s">
        <v>528</v>
      </c>
      <c r="Q777" s="14" t="s">
        <v>214</v>
      </c>
      <c r="R777" s="14" t="s">
        <v>217</v>
      </c>
      <c r="S777" s="14" t="s">
        <v>234</v>
      </c>
      <c r="T777" s="14" t="s">
        <v>324</v>
      </c>
    </row>
    <row r="778" spans="1:20" x14ac:dyDescent="0.3">
      <c r="A778">
        <v>844356503</v>
      </c>
      <c r="B778">
        <v>3356</v>
      </c>
      <c r="C778" s="14" t="s">
        <v>259</v>
      </c>
      <c r="D778">
        <v>1408453589</v>
      </c>
      <c r="E778">
        <v>20</v>
      </c>
      <c r="F778">
        <v>9</v>
      </c>
      <c r="G778">
        <v>14</v>
      </c>
      <c r="I778" s="14" t="s">
        <v>157</v>
      </c>
      <c r="J778" s="14" t="s">
        <v>92</v>
      </c>
      <c r="K778">
        <v>0</v>
      </c>
      <c r="L778" s="14" t="s">
        <v>259</v>
      </c>
      <c r="M778" s="14" t="s">
        <v>368</v>
      </c>
      <c r="N778" s="14" t="s">
        <v>386</v>
      </c>
      <c r="O778" s="14" t="s">
        <v>398</v>
      </c>
      <c r="P778" s="14" t="s">
        <v>525</v>
      </c>
      <c r="Q778" s="14" t="s">
        <v>211</v>
      </c>
      <c r="R778" s="14" t="s">
        <v>217</v>
      </c>
      <c r="S778" s="14" t="s">
        <v>234</v>
      </c>
      <c r="T778" s="14" t="s">
        <v>324</v>
      </c>
    </row>
    <row r="779" spans="1:20" x14ac:dyDescent="0.3">
      <c r="A779">
        <v>849334902</v>
      </c>
      <c r="B779">
        <v>3529</v>
      </c>
      <c r="C779" s="14" t="s">
        <v>259</v>
      </c>
      <c r="D779">
        <v>1408695076</v>
      </c>
      <c r="E779">
        <v>2</v>
      </c>
      <c r="F779">
        <v>5</v>
      </c>
      <c r="G779">
        <v>8</v>
      </c>
      <c r="I779" s="14" t="s">
        <v>127</v>
      </c>
      <c r="J779" s="14" t="s">
        <v>92</v>
      </c>
      <c r="K779">
        <v>1</v>
      </c>
      <c r="L779" s="14" t="s">
        <v>258</v>
      </c>
      <c r="M779" s="14" t="s">
        <v>403</v>
      </c>
      <c r="N779" s="14" t="s">
        <v>388</v>
      </c>
      <c r="O779" s="14" t="s">
        <v>354</v>
      </c>
      <c r="P779" s="14" t="s">
        <v>458</v>
      </c>
      <c r="Q779" s="14" t="s">
        <v>211</v>
      </c>
      <c r="R779" s="14" t="s">
        <v>217</v>
      </c>
      <c r="S779" s="14" t="s">
        <v>234</v>
      </c>
      <c r="T779" s="14" t="s">
        <v>324</v>
      </c>
    </row>
    <row r="780" spans="1:20" x14ac:dyDescent="0.3">
      <c r="A780">
        <v>853696535</v>
      </c>
      <c r="B780">
        <v>2317</v>
      </c>
      <c r="C780" s="14" t="s">
        <v>259</v>
      </c>
      <c r="D780">
        <v>1408883082</v>
      </c>
      <c r="E780">
        <v>2</v>
      </c>
      <c r="F780">
        <v>13</v>
      </c>
      <c r="G780">
        <v>9</v>
      </c>
      <c r="I780" s="14" t="s">
        <v>310</v>
      </c>
      <c r="J780" s="14" t="s">
        <v>92</v>
      </c>
      <c r="K780">
        <v>0</v>
      </c>
      <c r="L780" s="14" t="s">
        <v>258</v>
      </c>
      <c r="M780" s="14" t="s">
        <v>368</v>
      </c>
      <c r="N780" s="14" t="s">
        <v>331</v>
      </c>
      <c r="O780" s="14" t="s">
        <v>398</v>
      </c>
      <c r="P780" s="14" t="s">
        <v>524</v>
      </c>
      <c r="Q780" s="14" t="s">
        <v>211</v>
      </c>
      <c r="R780" s="14" t="s">
        <v>217</v>
      </c>
      <c r="S780" s="14" t="s">
        <v>234</v>
      </c>
      <c r="T780" s="14" t="s">
        <v>324</v>
      </c>
    </row>
    <row r="781" spans="1:20" x14ac:dyDescent="0.3">
      <c r="A781">
        <v>855281445</v>
      </c>
      <c r="B781">
        <v>2806</v>
      </c>
      <c r="C781" s="14" t="s">
        <v>259</v>
      </c>
      <c r="D781">
        <v>1408957786</v>
      </c>
      <c r="E781">
        <v>9</v>
      </c>
      <c r="F781">
        <v>4</v>
      </c>
      <c r="G781">
        <v>17</v>
      </c>
      <c r="I781" s="14" t="s">
        <v>97</v>
      </c>
      <c r="J781" s="14" t="s">
        <v>92</v>
      </c>
      <c r="K781">
        <v>1</v>
      </c>
      <c r="L781" s="14" t="s">
        <v>259</v>
      </c>
      <c r="M781" s="14" t="s">
        <v>368</v>
      </c>
      <c r="N781" s="14" t="s">
        <v>362</v>
      </c>
      <c r="O781" s="14" t="s">
        <v>478</v>
      </c>
      <c r="P781" s="14" t="s">
        <v>443</v>
      </c>
      <c r="Q781" s="14" t="s">
        <v>211</v>
      </c>
      <c r="R781" s="14" t="s">
        <v>217</v>
      </c>
      <c r="S781" s="14" t="s">
        <v>234</v>
      </c>
      <c r="T781" s="14" t="s">
        <v>324</v>
      </c>
    </row>
    <row r="782" spans="1:20" x14ac:dyDescent="0.3">
      <c r="A782">
        <v>857187717</v>
      </c>
      <c r="B782">
        <v>1955</v>
      </c>
      <c r="C782" s="14" t="s">
        <v>259</v>
      </c>
      <c r="D782">
        <v>1409047000</v>
      </c>
      <c r="E782">
        <v>9</v>
      </c>
      <c r="F782">
        <v>10</v>
      </c>
      <c r="G782">
        <v>11</v>
      </c>
      <c r="I782" s="14" t="s">
        <v>97</v>
      </c>
      <c r="J782" s="14" t="s">
        <v>89</v>
      </c>
      <c r="K782">
        <v>0</v>
      </c>
      <c r="L782" s="14" t="s">
        <v>259</v>
      </c>
      <c r="M782" s="14" t="s">
        <v>325</v>
      </c>
      <c r="N782" s="14" t="s">
        <v>344</v>
      </c>
      <c r="O782" s="14" t="s">
        <v>361</v>
      </c>
      <c r="P782" s="14" t="s">
        <v>499</v>
      </c>
      <c r="Q782" s="14" t="s">
        <v>211</v>
      </c>
      <c r="R782" s="14" t="s">
        <v>217</v>
      </c>
      <c r="S782" s="14" t="s">
        <v>234</v>
      </c>
      <c r="T782" s="14" t="s">
        <v>324</v>
      </c>
    </row>
    <row r="783" spans="1:20" x14ac:dyDescent="0.3">
      <c r="A783">
        <v>857386807</v>
      </c>
      <c r="B783">
        <v>2541</v>
      </c>
      <c r="C783" s="14" t="s">
        <v>259</v>
      </c>
      <c r="D783">
        <v>1409053890</v>
      </c>
      <c r="E783">
        <v>8</v>
      </c>
      <c r="F783">
        <v>8</v>
      </c>
      <c r="G783">
        <v>8</v>
      </c>
      <c r="I783" s="14" t="s">
        <v>189</v>
      </c>
      <c r="J783" s="14" t="s">
        <v>92</v>
      </c>
      <c r="K783">
        <v>0</v>
      </c>
      <c r="L783" s="14" t="s">
        <v>258</v>
      </c>
      <c r="M783" s="14" t="s">
        <v>325</v>
      </c>
      <c r="N783" s="14" t="s">
        <v>398</v>
      </c>
      <c r="O783" s="14" t="s">
        <v>335</v>
      </c>
      <c r="P783" s="14" t="s">
        <v>470</v>
      </c>
      <c r="Q783" s="14" t="s">
        <v>211</v>
      </c>
      <c r="R783" s="14" t="s">
        <v>217</v>
      </c>
      <c r="S783" s="14" t="s">
        <v>234</v>
      </c>
      <c r="T783" s="14" t="s">
        <v>324</v>
      </c>
    </row>
    <row r="784" spans="1:20" x14ac:dyDescent="0.3">
      <c r="A784">
        <v>859302142</v>
      </c>
      <c r="B784">
        <v>3715</v>
      </c>
      <c r="C784" s="14" t="s">
        <v>259</v>
      </c>
      <c r="D784">
        <v>1409142342</v>
      </c>
      <c r="E784">
        <v>27</v>
      </c>
      <c r="F784">
        <v>11</v>
      </c>
      <c r="G784">
        <v>9</v>
      </c>
      <c r="I784" s="14" t="s">
        <v>109</v>
      </c>
      <c r="J784" s="14" t="s">
        <v>92</v>
      </c>
      <c r="K784">
        <v>0</v>
      </c>
      <c r="L784" s="14" t="s">
        <v>258</v>
      </c>
      <c r="M784" s="14" t="s">
        <v>329</v>
      </c>
      <c r="N784" s="14" t="s">
        <v>505</v>
      </c>
      <c r="O784" s="14" t="s">
        <v>514</v>
      </c>
      <c r="P784" s="14" t="s">
        <v>497</v>
      </c>
      <c r="Q784" s="14" t="s">
        <v>226</v>
      </c>
      <c r="R784" s="14" t="s">
        <v>217</v>
      </c>
      <c r="S784" s="14" t="s">
        <v>234</v>
      </c>
      <c r="T784" s="14" t="s">
        <v>324</v>
      </c>
    </row>
    <row r="785" spans="1:20" x14ac:dyDescent="0.3">
      <c r="A785">
        <v>860964331</v>
      </c>
      <c r="B785">
        <v>2057</v>
      </c>
      <c r="C785" s="14" t="s">
        <v>259</v>
      </c>
      <c r="D785">
        <v>1409222427</v>
      </c>
      <c r="E785">
        <v>4</v>
      </c>
      <c r="F785">
        <v>4</v>
      </c>
      <c r="G785">
        <v>16</v>
      </c>
      <c r="I785" s="14" t="s">
        <v>97</v>
      </c>
      <c r="J785" s="14" t="s">
        <v>89</v>
      </c>
      <c r="K785">
        <v>1</v>
      </c>
      <c r="L785" s="14" t="s">
        <v>258</v>
      </c>
      <c r="M785" s="14" t="s">
        <v>325</v>
      </c>
      <c r="N785" s="14" t="s">
        <v>377</v>
      </c>
      <c r="O785" s="14" t="s">
        <v>335</v>
      </c>
      <c r="P785" s="14" t="s">
        <v>481</v>
      </c>
      <c r="Q785" s="14" t="s">
        <v>226</v>
      </c>
      <c r="R785" s="14" t="s">
        <v>217</v>
      </c>
      <c r="S785" s="14" t="s">
        <v>234</v>
      </c>
      <c r="T785" s="14" t="s">
        <v>324</v>
      </c>
    </row>
    <row r="786" spans="1:20" x14ac:dyDescent="0.3">
      <c r="A786">
        <v>861036560</v>
      </c>
      <c r="B786">
        <v>3394</v>
      </c>
      <c r="C786" s="14" t="s">
        <v>259</v>
      </c>
      <c r="D786">
        <v>1409225059</v>
      </c>
      <c r="E786">
        <v>9</v>
      </c>
      <c r="F786">
        <v>8</v>
      </c>
      <c r="G786">
        <v>21</v>
      </c>
      <c r="I786" s="14" t="s">
        <v>138</v>
      </c>
      <c r="J786" s="14" t="s">
        <v>92</v>
      </c>
      <c r="K786">
        <v>1</v>
      </c>
      <c r="L786" s="14" t="s">
        <v>258</v>
      </c>
      <c r="M786" s="14" t="s">
        <v>368</v>
      </c>
      <c r="N786" s="14" t="s">
        <v>367</v>
      </c>
      <c r="O786" s="14" t="s">
        <v>362</v>
      </c>
      <c r="P786" s="14" t="s">
        <v>463</v>
      </c>
      <c r="Q786" s="14" t="s">
        <v>226</v>
      </c>
      <c r="R786" s="14" t="s">
        <v>217</v>
      </c>
      <c r="S786" s="14" t="s">
        <v>234</v>
      </c>
      <c r="T786" s="14" t="s">
        <v>324</v>
      </c>
    </row>
    <row r="787" spans="1:20" x14ac:dyDescent="0.3">
      <c r="A787">
        <v>863259789</v>
      </c>
      <c r="B787">
        <v>2390</v>
      </c>
      <c r="C787" s="14" t="s">
        <v>259</v>
      </c>
      <c r="D787">
        <v>1409321202</v>
      </c>
      <c r="E787">
        <v>13</v>
      </c>
      <c r="F787">
        <v>6</v>
      </c>
      <c r="G787">
        <v>11</v>
      </c>
      <c r="I787" s="14" t="s">
        <v>97</v>
      </c>
      <c r="J787" s="14" t="s">
        <v>89</v>
      </c>
      <c r="K787">
        <v>1</v>
      </c>
      <c r="L787" s="14" t="s">
        <v>259</v>
      </c>
      <c r="M787" s="14" t="s">
        <v>368</v>
      </c>
      <c r="N787" s="14" t="s">
        <v>506</v>
      </c>
      <c r="O787" s="14" t="s">
        <v>398</v>
      </c>
      <c r="P787" s="14" t="s">
        <v>463</v>
      </c>
      <c r="Q787" s="14" t="s">
        <v>226</v>
      </c>
      <c r="R787" s="14" t="s">
        <v>217</v>
      </c>
      <c r="S787" s="14" t="s">
        <v>234</v>
      </c>
      <c r="T787" s="14" t="s">
        <v>324</v>
      </c>
    </row>
    <row r="788" spans="1:20" x14ac:dyDescent="0.3">
      <c r="A788">
        <v>864972884</v>
      </c>
      <c r="B788">
        <v>2372</v>
      </c>
      <c r="C788" s="14" t="s">
        <v>259</v>
      </c>
      <c r="D788">
        <v>1409396716</v>
      </c>
      <c r="E788">
        <v>7</v>
      </c>
      <c r="F788">
        <v>11</v>
      </c>
      <c r="G788">
        <v>15</v>
      </c>
      <c r="I788" s="14" t="s">
        <v>97</v>
      </c>
      <c r="J788" s="14" t="s">
        <v>92</v>
      </c>
      <c r="K788">
        <v>0</v>
      </c>
      <c r="L788" s="14" t="s">
        <v>259</v>
      </c>
      <c r="M788" s="14" t="s">
        <v>325</v>
      </c>
      <c r="N788" s="14" t="s">
        <v>501</v>
      </c>
      <c r="O788" s="14" t="s">
        <v>344</v>
      </c>
      <c r="P788" s="14" t="s">
        <v>496</v>
      </c>
      <c r="Q788" s="14" t="s">
        <v>226</v>
      </c>
      <c r="R788" s="14" t="s">
        <v>220</v>
      </c>
      <c r="S788" s="14" t="s">
        <v>229</v>
      </c>
      <c r="T788" s="14" t="s">
        <v>324</v>
      </c>
    </row>
    <row r="789" spans="1:20" x14ac:dyDescent="0.3">
      <c r="A789">
        <v>869001452</v>
      </c>
      <c r="B789">
        <v>2524</v>
      </c>
      <c r="C789" s="14" t="s">
        <v>259</v>
      </c>
      <c r="D789">
        <v>1409573618</v>
      </c>
      <c r="E789">
        <v>8</v>
      </c>
      <c r="F789">
        <v>10</v>
      </c>
      <c r="G789">
        <v>7</v>
      </c>
      <c r="I789" s="14" t="s">
        <v>168</v>
      </c>
      <c r="J789" s="14" t="s">
        <v>92</v>
      </c>
      <c r="K789">
        <v>0</v>
      </c>
      <c r="L789" s="14" t="s">
        <v>258</v>
      </c>
      <c r="M789" s="14" t="s">
        <v>329</v>
      </c>
      <c r="N789" s="14" t="s">
        <v>367</v>
      </c>
      <c r="O789" s="14" t="s">
        <v>227</v>
      </c>
      <c r="P789" s="14" t="s">
        <v>500</v>
      </c>
      <c r="Q789" s="14" t="s">
        <v>226</v>
      </c>
      <c r="R789" s="14" t="s">
        <v>220</v>
      </c>
      <c r="S789" s="14" t="s">
        <v>229</v>
      </c>
      <c r="T789" s="14" t="s">
        <v>324</v>
      </c>
    </row>
    <row r="790" spans="1:20" x14ac:dyDescent="0.3">
      <c r="A790">
        <v>870596430</v>
      </c>
      <c r="B790">
        <v>2008</v>
      </c>
      <c r="C790" s="14" t="s">
        <v>259</v>
      </c>
      <c r="D790">
        <v>1409660048</v>
      </c>
      <c r="E790">
        <v>36</v>
      </c>
      <c r="F790">
        <v>2</v>
      </c>
      <c r="G790">
        <v>22</v>
      </c>
      <c r="I790" s="14" t="s">
        <v>97</v>
      </c>
      <c r="J790" s="14" t="s">
        <v>89</v>
      </c>
      <c r="K790">
        <v>1</v>
      </c>
      <c r="L790" s="14" t="s">
        <v>258</v>
      </c>
      <c r="M790" s="14" t="s">
        <v>325</v>
      </c>
      <c r="N790" s="14" t="s">
        <v>407</v>
      </c>
      <c r="O790" s="14" t="s">
        <v>398</v>
      </c>
      <c r="P790" s="14" t="s">
        <v>468</v>
      </c>
      <c r="Q790" s="14" t="s">
        <v>241</v>
      </c>
      <c r="R790" s="14" t="s">
        <v>220</v>
      </c>
      <c r="S790" s="14" t="s">
        <v>229</v>
      </c>
      <c r="T790" s="14" t="s">
        <v>324</v>
      </c>
    </row>
    <row r="791" spans="1:20" x14ac:dyDescent="0.3">
      <c r="A791">
        <v>873698755</v>
      </c>
      <c r="B791">
        <v>1999</v>
      </c>
      <c r="C791" s="14" t="s">
        <v>259</v>
      </c>
      <c r="D791">
        <v>1409830187</v>
      </c>
      <c r="E791">
        <v>5</v>
      </c>
      <c r="F791">
        <v>12</v>
      </c>
      <c r="G791">
        <v>2</v>
      </c>
      <c r="I791" s="14" t="s">
        <v>97</v>
      </c>
      <c r="J791" s="14" t="s">
        <v>92</v>
      </c>
      <c r="K791">
        <v>0</v>
      </c>
      <c r="L791" s="14" t="s">
        <v>259</v>
      </c>
      <c r="M791" s="14" t="s">
        <v>325</v>
      </c>
      <c r="N791" s="14" t="s">
        <v>489</v>
      </c>
      <c r="O791" s="14" t="s">
        <v>478</v>
      </c>
      <c r="P791" s="14" t="s">
        <v>485</v>
      </c>
      <c r="Q791" s="14" t="s">
        <v>241</v>
      </c>
      <c r="R791" s="14" t="s">
        <v>220</v>
      </c>
      <c r="S791" s="14" t="s">
        <v>229</v>
      </c>
      <c r="T791" s="14" t="s">
        <v>324</v>
      </c>
    </row>
    <row r="792" spans="1:20" x14ac:dyDescent="0.3">
      <c r="A792">
        <v>876162322</v>
      </c>
      <c r="B792">
        <v>4806</v>
      </c>
      <c r="C792" s="14" t="s">
        <v>259</v>
      </c>
      <c r="D792">
        <v>1409926201</v>
      </c>
      <c r="E792">
        <v>10</v>
      </c>
      <c r="F792">
        <v>11</v>
      </c>
      <c r="G792">
        <v>25</v>
      </c>
      <c r="I792" s="14" t="s">
        <v>97</v>
      </c>
      <c r="J792" s="14" t="s">
        <v>89</v>
      </c>
      <c r="K792">
        <v>0</v>
      </c>
      <c r="L792" s="14" t="s">
        <v>259</v>
      </c>
      <c r="M792" s="14" t="s">
        <v>329</v>
      </c>
      <c r="N792" s="14" t="s">
        <v>438</v>
      </c>
      <c r="O792" s="14" t="s">
        <v>374</v>
      </c>
      <c r="P792" s="14" t="s">
        <v>475</v>
      </c>
      <c r="Q792" s="14" t="s">
        <v>241</v>
      </c>
      <c r="R792" s="14" t="s">
        <v>220</v>
      </c>
      <c r="S792" s="14" t="s">
        <v>221</v>
      </c>
      <c r="T792" s="14" t="s">
        <v>324</v>
      </c>
    </row>
    <row r="793" spans="1:20" x14ac:dyDescent="0.3">
      <c r="A793">
        <v>877263811</v>
      </c>
      <c r="B793">
        <v>3453</v>
      </c>
      <c r="C793" s="14" t="s">
        <v>259</v>
      </c>
      <c r="D793">
        <v>1409965764</v>
      </c>
      <c r="E793">
        <v>7</v>
      </c>
      <c r="F793">
        <v>12</v>
      </c>
      <c r="G793">
        <v>18</v>
      </c>
      <c r="I793" s="14" t="s">
        <v>97</v>
      </c>
      <c r="J793" s="14" t="s">
        <v>89</v>
      </c>
      <c r="K793">
        <v>0</v>
      </c>
      <c r="L793" s="14" t="s">
        <v>258</v>
      </c>
      <c r="M793" s="14" t="s">
        <v>329</v>
      </c>
      <c r="N793" s="14" t="s">
        <v>527</v>
      </c>
      <c r="O793" s="14" t="s">
        <v>379</v>
      </c>
      <c r="P793" s="14" t="s">
        <v>465</v>
      </c>
      <c r="Q793" s="14" t="s">
        <v>241</v>
      </c>
      <c r="R793" s="14" t="s">
        <v>220</v>
      </c>
      <c r="S793" s="14" t="s">
        <v>221</v>
      </c>
      <c r="T793" s="14" t="s">
        <v>324</v>
      </c>
    </row>
    <row r="794" spans="1:20" x14ac:dyDescent="0.3">
      <c r="A794">
        <v>877518873</v>
      </c>
      <c r="B794">
        <v>2270</v>
      </c>
      <c r="C794" s="14" t="s">
        <v>259</v>
      </c>
      <c r="D794">
        <v>1409978504</v>
      </c>
      <c r="E794">
        <v>1</v>
      </c>
      <c r="F794">
        <v>8</v>
      </c>
      <c r="G794">
        <v>12</v>
      </c>
      <c r="I794" s="14" t="s">
        <v>196</v>
      </c>
      <c r="J794" s="14" t="s">
        <v>89</v>
      </c>
      <c r="K794">
        <v>0</v>
      </c>
      <c r="L794" s="14" t="s">
        <v>258</v>
      </c>
      <c r="M794" s="14" t="s">
        <v>333</v>
      </c>
      <c r="N794" s="14" t="s">
        <v>411</v>
      </c>
      <c r="O794" s="14" t="s">
        <v>484</v>
      </c>
      <c r="P794" s="14" t="s">
        <v>467</v>
      </c>
      <c r="Q794" s="14" t="s">
        <v>241</v>
      </c>
      <c r="R794" s="14" t="s">
        <v>220</v>
      </c>
      <c r="S794" s="14" t="s">
        <v>221</v>
      </c>
      <c r="T794" s="14" t="s">
        <v>324</v>
      </c>
    </row>
    <row r="795" spans="1:20" x14ac:dyDescent="0.3">
      <c r="A795">
        <v>878238290</v>
      </c>
      <c r="B795">
        <v>1636</v>
      </c>
      <c r="C795" s="14" t="s">
        <v>259</v>
      </c>
      <c r="D795">
        <v>1410000823</v>
      </c>
      <c r="E795">
        <v>0</v>
      </c>
      <c r="F795">
        <v>7</v>
      </c>
      <c r="G795">
        <v>7</v>
      </c>
      <c r="I795" s="14" t="s">
        <v>138</v>
      </c>
      <c r="J795" s="14" t="s">
        <v>89</v>
      </c>
      <c r="K795">
        <v>0</v>
      </c>
      <c r="L795" s="14" t="s">
        <v>259</v>
      </c>
      <c r="M795" s="14" t="s">
        <v>333</v>
      </c>
      <c r="N795" s="14" t="s">
        <v>387</v>
      </c>
      <c r="O795" s="14" t="s">
        <v>484</v>
      </c>
      <c r="P795" s="14" t="s">
        <v>220</v>
      </c>
      <c r="Q795" s="14" t="s">
        <v>241</v>
      </c>
      <c r="R795" s="14" t="s">
        <v>220</v>
      </c>
      <c r="S795" s="14" t="s">
        <v>221</v>
      </c>
      <c r="T795" s="14" t="s">
        <v>324</v>
      </c>
    </row>
    <row r="796" spans="1:20" x14ac:dyDescent="0.3">
      <c r="A796">
        <v>878316908</v>
      </c>
      <c r="B796">
        <v>2281</v>
      </c>
      <c r="C796" s="14" t="s">
        <v>259</v>
      </c>
      <c r="D796">
        <v>1410002886</v>
      </c>
      <c r="E796">
        <v>7</v>
      </c>
      <c r="F796">
        <v>9</v>
      </c>
      <c r="G796">
        <v>3</v>
      </c>
      <c r="I796" s="14" t="s">
        <v>97</v>
      </c>
      <c r="J796" s="14" t="s">
        <v>92</v>
      </c>
      <c r="K796">
        <v>0</v>
      </c>
      <c r="L796" s="14" t="s">
        <v>258</v>
      </c>
      <c r="M796" s="14" t="s">
        <v>333</v>
      </c>
      <c r="N796" s="14" t="s">
        <v>413</v>
      </c>
      <c r="O796" s="14" t="s">
        <v>386</v>
      </c>
      <c r="P796" s="14" t="s">
        <v>465</v>
      </c>
      <c r="Q796" s="14" t="s">
        <v>241</v>
      </c>
      <c r="R796" s="14" t="s">
        <v>220</v>
      </c>
      <c r="S796" s="14" t="s">
        <v>221</v>
      </c>
      <c r="T796" s="14" t="s">
        <v>324</v>
      </c>
    </row>
    <row r="797" spans="1:20" x14ac:dyDescent="0.3">
      <c r="A797">
        <v>879780418</v>
      </c>
      <c r="B797">
        <v>3312</v>
      </c>
      <c r="C797" s="14" t="s">
        <v>259</v>
      </c>
      <c r="D797">
        <v>1410047265</v>
      </c>
      <c r="E797">
        <v>1</v>
      </c>
      <c r="F797">
        <v>8</v>
      </c>
      <c r="G797">
        <v>2</v>
      </c>
      <c r="I797" s="14" t="s">
        <v>126</v>
      </c>
      <c r="J797" s="14" t="s">
        <v>89</v>
      </c>
      <c r="K797">
        <v>1</v>
      </c>
      <c r="L797" s="14" t="s">
        <v>259</v>
      </c>
      <c r="M797" s="14" t="s">
        <v>333</v>
      </c>
      <c r="N797" s="14" t="s">
        <v>427</v>
      </c>
      <c r="O797" s="14" t="s">
        <v>386</v>
      </c>
      <c r="P797" s="14" t="s">
        <v>470</v>
      </c>
      <c r="Q797" s="14" t="s">
        <v>241</v>
      </c>
      <c r="R797" s="14" t="s">
        <v>220</v>
      </c>
      <c r="S797" s="14" t="s">
        <v>221</v>
      </c>
      <c r="T797" s="14" t="s">
        <v>324</v>
      </c>
    </row>
    <row r="798" spans="1:20" x14ac:dyDescent="0.3">
      <c r="A798">
        <v>892645955</v>
      </c>
      <c r="B798">
        <v>2998</v>
      </c>
      <c r="C798" s="14" t="s">
        <v>259</v>
      </c>
      <c r="D798">
        <v>1410578146</v>
      </c>
      <c r="E798">
        <v>4</v>
      </c>
      <c r="F798">
        <v>10</v>
      </c>
      <c r="G798">
        <v>8</v>
      </c>
      <c r="I798" s="14" t="s">
        <v>97</v>
      </c>
      <c r="J798" s="14" t="s">
        <v>92</v>
      </c>
      <c r="K798">
        <v>0</v>
      </c>
      <c r="L798" s="14" t="s">
        <v>258</v>
      </c>
      <c r="M798" s="14" t="s">
        <v>333</v>
      </c>
      <c r="N798" s="14" t="s">
        <v>365</v>
      </c>
      <c r="O798" s="14" t="s">
        <v>365</v>
      </c>
      <c r="P798" s="14" t="s">
        <v>474</v>
      </c>
      <c r="Q798" s="14" t="s">
        <v>241</v>
      </c>
      <c r="R798" s="14" t="s">
        <v>220</v>
      </c>
      <c r="S798" s="14" t="s">
        <v>221</v>
      </c>
      <c r="T798" s="14" t="s">
        <v>324</v>
      </c>
    </row>
    <row r="799" spans="1:20" x14ac:dyDescent="0.3">
      <c r="A799">
        <v>894122692</v>
      </c>
      <c r="B799">
        <v>2613</v>
      </c>
      <c r="C799" s="14" t="s">
        <v>259</v>
      </c>
      <c r="D799">
        <v>1410620732</v>
      </c>
      <c r="E799">
        <v>4</v>
      </c>
      <c r="F799">
        <v>9</v>
      </c>
      <c r="G799">
        <v>19</v>
      </c>
      <c r="I799" s="14" t="s">
        <v>91</v>
      </c>
      <c r="J799" s="14" t="s">
        <v>92</v>
      </c>
      <c r="K799">
        <v>1</v>
      </c>
      <c r="L799" s="14" t="s">
        <v>258</v>
      </c>
      <c r="M799" s="14" t="s">
        <v>333</v>
      </c>
      <c r="N799" s="14" t="s">
        <v>420</v>
      </c>
      <c r="O799" s="14" t="s">
        <v>377</v>
      </c>
      <c r="P799" s="14" t="s">
        <v>492</v>
      </c>
      <c r="Q799" s="14" t="s">
        <v>241</v>
      </c>
      <c r="R799" s="14" t="s">
        <v>220</v>
      </c>
      <c r="S799" s="14" t="s">
        <v>221</v>
      </c>
      <c r="T799" s="14" t="s">
        <v>324</v>
      </c>
    </row>
    <row r="800" spans="1:20" x14ac:dyDescent="0.3">
      <c r="A800">
        <v>894252977</v>
      </c>
      <c r="B800">
        <v>2138</v>
      </c>
      <c r="C800" s="14" t="s">
        <v>259</v>
      </c>
      <c r="D800">
        <v>1410623815</v>
      </c>
      <c r="E800">
        <v>3</v>
      </c>
      <c r="F800">
        <v>13</v>
      </c>
      <c r="G800">
        <v>4</v>
      </c>
      <c r="I800" s="14" t="s">
        <v>203</v>
      </c>
      <c r="J800" s="14" t="s">
        <v>89</v>
      </c>
      <c r="K800">
        <v>0</v>
      </c>
      <c r="L800" s="14" t="s">
        <v>258</v>
      </c>
      <c r="M800" s="14" t="s">
        <v>333</v>
      </c>
      <c r="N800" s="14" t="s">
        <v>505</v>
      </c>
      <c r="O800" s="14" t="s">
        <v>377</v>
      </c>
      <c r="P800" s="14" t="s">
        <v>470</v>
      </c>
      <c r="Q800" s="14" t="s">
        <v>241</v>
      </c>
      <c r="R800" s="14" t="s">
        <v>220</v>
      </c>
      <c r="S800" s="14" t="s">
        <v>221</v>
      </c>
      <c r="T800" s="14" t="s">
        <v>324</v>
      </c>
    </row>
    <row r="801" spans="1:20" x14ac:dyDescent="0.3">
      <c r="A801">
        <v>895097662</v>
      </c>
      <c r="B801">
        <v>2702</v>
      </c>
      <c r="C801" s="14" t="s">
        <v>259</v>
      </c>
      <c r="D801">
        <v>1410657083</v>
      </c>
      <c r="E801">
        <v>7</v>
      </c>
      <c r="F801">
        <v>6</v>
      </c>
      <c r="G801">
        <v>6</v>
      </c>
      <c r="I801" s="14" t="s">
        <v>97</v>
      </c>
      <c r="J801" s="14" t="s">
        <v>89</v>
      </c>
      <c r="K801">
        <v>1</v>
      </c>
      <c r="L801" s="14" t="s">
        <v>259</v>
      </c>
      <c r="M801" s="14" t="s">
        <v>333</v>
      </c>
      <c r="N801" s="14" t="s">
        <v>418</v>
      </c>
      <c r="O801" s="14" t="s">
        <v>380</v>
      </c>
      <c r="P801" s="14" t="s">
        <v>518</v>
      </c>
      <c r="Q801" s="14" t="s">
        <v>241</v>
      </c>
      <c r="R801" s="14" t="s">
        <v>220</v>
      </c>
      <c r="S801" s="14" t="s">
        <v>221</v>
      </c>
      <c r="T801" s="14" t="s">
        <v>324</v>
      </c>
    </row>
    <row r="802" spans="1:20" x14ac:dyDescent="0.3">
      <c r="A802">
        <v>896229779</v>
      </c>
      <c r="B802">
        <v>1437</v>
      </c>
      <c r="C802" s="14" t="s">
        <v>259</v>
      </c>
      <c r="D802">
        <v>1410694265</v>
      </c>
      <c r="E802">
        <v>0</v>
      </c>
      <c r="F802">
        <v>5</v>
      </c>
      <c r="G802">
        <v>4</v>
      </c>
      <c r="I802" s="14" t="s">
        <v>190</v>
      </c>
      <c r="J802" s="14" t="s">
        <v>92</v>
      </c>
      <c r="K802">
        <v>0</v>
      </c>
      <c r="L802" s="14" t="s">
        <v>258</v>
      </c>
      <c r="M802" s="14" t="s">
        <v>333</v>
      </c>
      <c r="N802" s="14" t="s">
        <v>379</v>
      </c>
      <c r="O802" s="14" t="s">
        <v>418</v>
      </c>
      <c r="P802" s="14" t="s">
        <v>516</v>
      </c>
      <c r="Q802" s="14" t="s">
        <v>241</v>
      </c>
      <c r="R802" s="14" t="s">
        <v>220</v>
      </c>
      <c r="S802" s="14" t="s">
        <v>221</v>
      </c>
      <c r="T802" s="14" t="s">
        <v>324</v>
      </c>
    </row>
    <row r="803" spans="1:20" x14ac:dyDescent="0.3">
      <c r="A803">
        <v>900081391</v>
      </c>
      <c r="B803">
        <v>3432</v>
      </c>
      <c r="C803" s="14" t="s">
        <v>259</v>
      </c>
      <c r="D803">
        <v>1410859900</v>
      </c>
      <c r="E803">
        <v>14</v>
      </c>
      <c r="F803">
        <v>11</v>
      </c>
      <c r="G803">
        <v>19</v>
      </c>
      <c r="I803" s="14" t="s">
        <v>150</v>
      </c>
      <c r="J803" s="14" t="s">
        <v>89</v>
      </c>
      <c r="K803">
        <v>1</v>
      </c>
      <c r="L803" s="14" t="s">
        <v>258</v>
      </c>
      <c r="M803" s="14" t="s">
        <v>329</v>
      </c>
      <c r="N803" s="14" t="s">
        <v>446</v>
      </c>
      <c r="O803" s="14" t="s">
        <v>377</v>
      </c>
      <c r="P803" s="14" t="s">
        <v>483</v>
      </c>
      <c r="Q803" s="14" t="s">
        <v>241</v>
      </c>
      <c r="R803" s="14" t="s">
        <v>220</v>
      </c>
      <c r="S803" s="14" t="s">
        <v>221</v>
      </c>
      <c r="T803" s="14" t="s">
        <v>324</v>
      </c>
    </row>
    <row r="804" spans="1:20" x14ac:dyDescent="0.3">
      <c r="A804">
        <v>903999424</v>
      </c>
      <c r="B804">
        <v>2537</v>
      </c>
      <c r="C804" s="14" t="s">
        <v>259</v>
      </c>
      <c r="D804">
        <v>1411033979</v>
      </c>
      <c r="E804">
        <v>4</v>
      </c>
      <c r="F804">
        <v>6</v>
      </c>
      <c r="G804">
        <v>5</v>
      </c>
      <c r="I804" s="14" t="s">
        <v>97</v>
      </c>
      <c r="J804" s="14" t="s">
        <v>92</v>
      </c>
      <c r="K804">
        <v>1</v>
      </c>
      <c r="L804" s="14" t="s">
        <v>259</v>
      </c>
      <c r="M804" s="14" t="s">
        <v>325</v>
      </c>
      <c r="N804" s="14" t="s">
        <v>358</v>
      </c>
      <c r="O804" s="14" t="s">
        <v>386</v>
      </c>
      <c r="P804" s="14" t="s">
        <v>518</v>
      </c>
      <c r="Q804" s="14" t="s">
        <v>241</v>
      </c>
      <c r="R804" s="14" t="s">
        <v>220</v>
      </c>
      <c r="S804" s="14" t="s">
        <v>221</v>
      </c>
      <c r="T804" s="14" t="s">
        <v>324</v>
      </c>
    </row>
    <row r="805" spans="1:20" x14ac:dyDescent="0.3">
      <c r="A805">
        <v>904122750</v>
      </c>
      <c r="B805">
        <v>2537</v>
      </c>
      <c r="C805" s="14" t="s">
        <v>259</v>
      </c>
      <c r="D805">
        <v>1411038417</v>
      </c>
      <c r="E805">
        <v>9</v>
      </c>
      <c r="F805">
        <v>6</v>
      </c>
      <c r="G805">
        <v>22</v>
      </c>
      <c r="I805" s="14" t="s">
        <v>152</v>
      </c>
      <c r="J805" s="14" t="s">
        <v>89</v>
      </c>
      <c r="K805">
        <v>0</v>
      </c>
      <c r="L805" s="14" t="s">
        <v>258</v>
      </c>
      <c r="M805" s="14" t="s">
        <v>329</v>
      </c>
      <c r="N805" s="14" t="s">
        <v>338</v>
      </c>
      <c r="O805" s="14" t="s">
        <v>418</v>
      </c>
      <c r="P805" s="14" t="s">
        <v>510</v>
      </c>
      <c r="Q805" s="14" t="s">
        <v>241</v>
      </c>
      <c r="R805" s="14" t="s">
        <v>220</v>
      </c>
      <c r="S805" s="14" t="s">
        <v>221</v>
      </c>
      <c r="T805" s="14" t="s">
        <v>324</v>
      </c>
    </row>
    <row r="806" spans="1:20" x14ac:dyDescent="0.3">
      <c r="A806">
        <v>904229329</v>
      </c>
      <c r="B806">
        <v>2380</v>
      </c>
      <c r="C806" s="14" t="s">
        <v>259</v>
      </c>
      <c r="D806">
        <v>1411041683</v>
      </c>
      <c r="E806">
        <v>5</v>
      </c>
      <c r="F806">
        <v>6</v>
      </c>
      <c r="G806">
        <v>18</v>
      </c>
      <c r="I806" s="14" t="s">
        <v>171</v>
      </c>
      <c r="J806" s="14" t="s">
        <v>89</v>
      </c>
      <c r="K806">
        <v>0</v>
      </c>
      <c r="L806" s="14" t="s">
        <v>258</v>
      </c>
      <c r="M806" s="14" t="s">
        <v>333</v>
      </c>
      <c r="N806" s="14" t="s">
        <v>347</v>
      </c>
      <c r="O806" s="14" t="s">
        <v>386</v>
      </c>
      <c r="P806" s="14" t="s">
        <v>497</v>
      </c>
      <c r="Q806" s="14" t="s">
        <v>241</v>
      </c>
      <c r="R806" s="14" t="s">
        <v>220</v>
      </c>
      <c r="S806" s="14" t="s">
        <v>221</v>
      </c>
      <c r="T806" s="14" t="s">
        <v>324</v>
      </c>
    </row>
    <row r="807" spans="1:20" x14ac:dyDescent="0.3">
      <c r="A807">
        <v>906258080</v>
      </c>
      <c r="B807">
        <v>2495</v>
      </c>
      <c r="C807" s="14" t="s">
        <v>259</v>
      </c>
      <c r="D807">
        <v>1411130796</v>
      </c>
      <c r="E807">
        <v>4</v>
      </c>
      <c r="F807">
        <v>14</v>
      </c>
      <c r="G807">
        <v>9</v>
      </c>
      <c r="I807" s="14" t="s">
        <v>189</v>
      </c>
      <c r="J807" s="14" t="s">
        <v>89</v>
      </c>
      <c r="K807">
        <v>0</v>
      </c>
      <c r="L807" s="14" t="s">
        <v>258</v>
      </c>
      <c r="M807" s="14" t="s">
        <v>356</v>
      </c>
      <c r="N807" s="14" t="s">
        <v>339</v>
      </c>
      <c r="O807" s="14" t="s">
        <v>370</v>
      </c>
      <c r="P807" s="14" t="s">
        <v>435</v>
      </c>
      <c r="Q807" s="14" t="s">
        <v>241</v>
      </c>
      <c r="R807" s="14" t="s">
        <v>217</v>
      </c>
      <c r="S807" s="14" t="s">
        <v>221</v>
      </c>
      <c r="T807" s="14" t="s">
        <v>324</v>
      </c>
    </row>
    <row r="808" spans="1:20" x14ac:dyDescent="0.3">
      <c r="A808">
        <v>907396927</v>
      </c>
      <c r="B808">
        <v>3120</v>
      </c>
      <c r="C808" s="14" t="s">
        <v>259</v>
      </c>
      <c r="D808">
        <v>1411167826</v>
      </c>
      <c r="E808">
        <v>14</v>
      </c>
      <c r="F808">
        <v>14</v>
      </c>
      <c r="G808">
        <v>16</v>
      </c>
      <c r="I808" s="14" t="s">
        <v>97</v>
      </c>
      <c r="J808" s="14" t="s">
        <v>89</v>
      </c>
      <c r="K808">
        <v>1</v>
      </c>
      <c r="L808" s="14" t="s">
        <v>259</v>
      </c>
      <c r="M808" s="14" t="s">
        <v>333</v>
      </c>
      <c r="N808" s="14" t="s">
        <v>327</v>
      </c>
      <c r="O808" s="14" t="s">
        <v>367</v>
      </c>
      <c r="P808" s="14" t="s">
        <v>509</v>
      </c>
      <c r="Q808" s="14" t="s">
        <v>241</v>
      </c>
      <c r="R808" s="14" t="s">
        <v>217</v>
      </c>
      <c r="S808" s="14" t="s">
        <v>221</v>
      </c>
      <c r="T808" s="14" t="s">
        <v>324</v>
      </c>
    </row>
    <row r="809" spans="1:20" x14ac:dyDescent="0.3">
      <c r="A809">
        <v>910021491</v>
      </c>
      <c r="B809">
        <v>2399</v>
      </c>
      <c r="C809" s="14" t="s">
        <v>259</v>
      </c>
      <c r="D809">
        <v>1411258440</v>
      </c>
      <c r="E809">
        <v>7</v>
      </c>
      <c r="F809">
        <v>8</v>
      </c>
      <c r="G809">
        <v>15</v>
      </c>
      <c r="I809" s="14" t="s">
        <v>97</v>
      </c>
      <c r="J809" s="14" t="s">
        <v>89</v>
      </c>
      <c r="K809">
        <v>1</v>
      </c>
      <c r="L809" s="14" t="s">
        <v>259</v>
      </c>
      <c r="M809" s="14" t="s">
        <v>329</v>
      </c>
      <c r="N809" s="14" t="s">
        <v>345</v>
      </c>
      <c r="O809" s="14" t="s">
        <v>501</v>
      </c>
      <c r="P809" s="14" t="s">
        <v>472</v>
      </c>
      <c r="Q809" s="14" t="s">
        <v>241</v>
      </c>
      <c r="R809" s="14" t="s">
        <v>217</v>
      </c>
      <c r="S809" s="14" t="s">
        <v>221</v>
      </c>
      <c r="T809" s="14" t="s">
        <v>324</v>
      </c>
    </row>
    <row r="810" spans="1:20" x14ac:dyDescent="0.3">
      <c r="A810">
        <v>911199615</v>
      </c>
      <c r="B810">
        <v>2215</v>
      </c>
      <c r="C810" s="14" t="s">
        <v>259</v>
      </c>
      <c r="D810">
        <v>1411299739</v>
      </c>
      <c r="E810">
        <v>7</v>
      </c>
      <c r="F810">
        <v>2</v>
      </c>
      <c r="G810">
        <v>27</v>
      </c>
      <c r="I810" s="14" t="s">
        <v>197</v>
      </c>
      <c r="J810" s="14" t="s">
        <v>92</v>
      </c>
      <c r="K810">
        <v>1</v>
      </c>
      <c r="L810" s="14" t="s">
        <v>258</v>
      </c>
      <c r="M810" s="14" t="s">
        <v>329</v>
      </c>
      <c r="N810" s="14" t="s">
        <v>393</v>
      </c>
      <c r="O810" s="14" t="s">
        <v>501</v>
      </c>
      <c r="P810" s="14" t="s">
        <v>499</v>
      </c>
      <c r="Q810" s="14" t="s">
        <v>217</v>
      </c>
      <c r="R810" s="14" t="s">
        <v>217</v>
      </c>
      <c r="S810" s="14" t="s">
        <v>226</v>
      </c>
      <c r="T810" s="14" t="s">
        <v>324</v>
      </c>
    </row>
    <row r="811" spans="1:20" x14ac:dyDescent="0.3">
      <c r="A811">
        <v>913254003</v>
      </c>
      <c r="B811">
        <v>3734</v>
      </c>
      <c r="C811" s="14" t="s">
        <v>259</v>
      </c>
      <c r="D811">
        <v>1411387770</v>
      </c>
      <c r="E811">
        <v>6</v>
      </c>
      <c r="F811">
        <v>15</v>
      </c>
      <c r="G811">
        <v>18</v>
      </c>
      <c r="I811" s="14" t="s">
        <v>162</v>
      </c>
      <c r="J811" s="14" t="s">
        <v>89</v>
      </c>
      <c r="K811">
        <v>1</v>
      </c>
      <c r="L811" s="14" t="s">
        <v>258</v>
      </c>
      <c r="M811" s="14" t="s">
        <v>325</v>
      </c>
      <c r="N811" s="14" t="s">
        <v>408</v>
      </c>
      <c r="O811" s="14" t="s">
        <v>222</v>
      </c>
      <c r="P811" s="14" t="s">
        <v>465</v>
      </c>
      <c r="Q811" s="14" t="s">
        <v>217</v>
      </c>
      <c r="R811" s="14" t="s">
        <v>214</v>
      </c>
      <c r="S811" s="14" t="s">
        <v>226</v>
      </c>
      <c r="T811" s="14" t="s">
        <v>324</v>
      </c>
    </row>
    <row r="812" spans="1:20" x14ac:dyDescent="0.3">
      <c r="A812">
        <v>915097458</v>
      </c>
      <c r="B812">
        <v>1977</v>
      </c>
      <c r="C812" s="14" t="s">
        <v>259</v>
      </c>
      <c r="D812">
        <v>1411471542</v>
      </c>
      <c r="E812">
        <v>6</v>
      </c>
      <c r="F812">
        <v>2</v>
      </c>
      <c r="G812">
        <v>27</v>
      </c>
      <c r="I812" s="14" t="s">
        <v>194</v>
      </c>
      <c r="J812" s="14" t="s">
        <v>92</v>
      </c>
      <c r="K812">
        <v>1</v>
      </c>
      <c r="L812" s="14" t="s">
        <v>258</v>
      </c>
      <c r="M812" s="14" t="s">
        <v>368</v>
      </c>
      <c r="N812" s="14" t="s">
        <v>395</v>
      </c>
      <c r="O812" s="14" t="s">
        <v>420</v>
      </c>
      <c r="P812" s="14" t="s">
        <v>530</v>
      </c>
      <c r="Q812" s="14" t="s">
        <v>217</v>
      </c>
      <c r="R812" s="14" t="s">
        <v>214</v>
      </c>
      <c r="S812" s="14" t="s">
        <v>226</v>
      </c>
      <c r="T812" s="14" t="s">
        <v>324</v>
      </c>
    </row>
    <row r="813" spans="1:20" x14ac:dyDescent="0.3">
      <c r="A813">
        <v>917196936</v>
      </c>
      <c r="B813">
        <v>3320</v>
      </c>
      <c r="C813" s="14" t="s">
        <v>259</v>
      </c>
      <c r="D813">
        <v>1411561758</v>
      </c>
      <c r="E813">
        <v>12</v>
      </c>
      <c r="F813">
        <v>10</v>
      </c>
      <c r="G813">
        <v>21</v>
      </c>
      <c r="I813" s="14" t="s">
        <v>140</v>
      </c>
      <c r="J813" s="14" t="s">
        <v>92</v>
      </c>
      <c r="K813">
        <v>0</v>
      </c>
      <c r="L813" s="14" t="s">
        <v>259</v>
      </c>
      <c r="M813" s="14" t="s">
        <v>368</v>
      </c>
      <c r="N813" s="14" t="s">
        <v>392</v>
      </c>
      <c r="O813" s="14" t="s">
        <v>365</v>
      </c>
      <c r="P813" s="14" t="s">
        <v>476</v>
      </c>
      <c r="Q813" s="14" t="s">
        <v>217</v>
      </c>
      <c r="R813" s="14" t="s">
        <v>214</v>
      </c>
      <c r="S813" s="14" t="s">
        <v>226</v>
      </c>
      <c r="T813" s="14" t="s">
        <v>324</v>
      </c>
    </row>
    <row r="814" spans="1:20" x14ac:dyDescent="0.3">
      <c r="A814">
        <v>919269741</v>
      </c>
      <c r="B814">
        <v>2221</v>
      </c>
      <c r="C814" s="14" t="s">
        <v>259</v>
      </c>
      <c r="D814">
        <v>1411650550</v>
      </c>
      <c r="E814">
        <v>4</v>
      </c>
      <c r="F814">
        <v>8</v>
      </c>
      <c r="G814">
        <v>11</v>
      </c>
      <c r="I814" s="14" t="s">
        <v>189</v>
      </c>
      <c r="J814" s="14" t="s">
        <v>89</v>
      </c>
      <c r="K814">
        <v>0</v>
      </c>
      <c r="L814" s="14" t="s">
        <v>259</v>
      </c>
      <c r="M814" s="14" t="s">
        <v>368</v>
      </c>
      <c r="N814" s="14" t="s">
        <v>450</v>
      </c>
      <c r="O814" s="14" t="s">
        <v>365</v>
      </c>
      <c r="P814" s="14" t="s">
        <v>467</v>
      </c>
      <c r="Q814" s="14" t="s">
        <v>217</v>
      </c>
      <c r="R814" s="14" t="s">
        <v>214</v>
      </c>
      <c r="S814" s="14" t="s">
        <v>226</v>
      </c>
      <c r="T814" s="14" t="s">
        <v>324</v>
      </c>
    </row>
    <row r="815" spans="1:20" x14ac:dyDescent="0.3">
      <c r="A815">
        <v>922319707</v>
      </c>
      <c r="B815">
        <v>2932</v>
      </c>
      <c r="C815" s="14" t="s">
        <v>531</v>
      </c>
      <c r="D815">
        <v>1411748315</v>
      </c>
      <c r="E815">
        <v>7</v>
      </c>
      <c r="F815">
        <v>15</v>
      </c>
      <c r="G815">
        <v>14</v>
      </c>
      <c r="I815" s="14" t="s">
        <v>97</v>
      </c>
      <c r="J815" s="14" t="s">
        <v>89</v>
      </c>
      <c r="K815">
        <v>0</v>
      </c>
      <c r="L815" s="14" t="s">
        <v>259</v>
      </c>
      <c r="M815" s="14" t="s">
        <v>368</v>
      </c>
      <c r="N815" s="14" t="s">
        <v>352</v>
      </c>
      <c r="O815" s="14" t="s">
        <v>501</v>
      </c>
      <c r="P815" s="14" t="s">
        <v>529</v>
      </c>
      <c r="Q815" s="14" t="s">
        <v>217</v>
      </c>
      <c r="R815" s="14" t="s">
        <v>214</v>
      </c>
      <c r="S815" s="14" t="s">
        <v>226</v>
      </c>
      <c r="T815" s="14" t="s">
        <v>324</v>
      </c>
    </row>
    <row r="816" spans="1:20" x14ac:dyDescent="0.3">
      <c r="A816">
        <v>923094577</v>
      </c>
      <c r="B816">
        <v>2586</v>
      </c>
      <c r="C816" s="14" t="s">
        <v>259</v>
      </c>
      <c r="D816">
        <v>1411776970</v>
      </c>
      <c r="E816">
        <v>0</v>
      </c>
      <c r="F816">
        <v>10</v>
      </c>
      <c r="G816">
        <v>6</v>
      </c>
      <c r="I816" s="14" t="s">
        <v>176</v>
      </c>
      <c r="J816" s="14" t="s">
        <v>89</v>
      </c>
      <c r="K816">
        <v>0</v>
      </c>
      <c r="L816" s="14" t="s">
        <v>258</v>
      </c>
      <c r="M816" s="14" t="s">
        <v>368</v>
      </c>
      <c r="N816" s="14" t="s">
        <v>450</v>
      </c>
      <c r="O816" s="14" t="s">
        <v>375</v>
      </c>
      <c r="P816" s="14" t="s">
        <v>532</v>
      </c>
      <c r="Q816" s="14" t="s">
        <v>217</v>
      </c>
      <c r="R816" s="14" t="s">
        <v>214</v>
      </c>
      <c r="S816" s="14" t="s">
        <v>226</v>
      </c>
      <c r="T816" s="14" t="s">
        <v>324</v>
      </c>
    </row>
    <row r="817" spans="1:20" x14ac:dyDescent="0.3">
      <c r="A817">
        <v>924641206</v>
      </c>
      <c r="B817">
        <v>427</v>
      </c>
      <c r="C817" s="14" t="s">
        <v>259</v>
      </c>
      <c r="D817">
        <v>1411827000</v>
      </c>
      <c r="E817">
        <v>1</v>
      </c>
      <c r="F817">
        <v>1</v>
      </c>
      <c r="G817">
        <v>0</v>
      </c>
      <c r="I817" s="14" t="s">
        <v>117</v>
      </c>
      <c r="J817" s="14" t="s">
        <v>89</v>
      </c>
      <c r="K817">
        <v>0</v>
      </c>
      <c r="L817" s="14" t="s">
        <v>258</v>
      </c>
      <c r="M817" s="14" t="s">
        <v>325</v>
      </c>
      <c r="N817" s="14" t="s">
        <v>450</v>
      </c>
      <c r="O817" s="14" t="s">
        <v>420</v>
      </c>
      <c r="P817" s="14" t="s">
        <v>480</v>
      </c>
      <c r="Q817" s="14" t="s">
        <v>217</v>
      </c>
      <c r="R817" s="14" t="s">
        <v>214</v>
      </c>
      <c r="S817" s="14" t="s">
        <v>226</v>
      </c>
      <c r="T817" s="14" t="s">
        <v>324</v>
      </c>
    </row>
    <row r="818" spans="1:20" x14ac:dyDescent="0.3">
      <c r="A818">
        <v>924689301</v>
      </c>
      <c r="B818">
        <v>3217</v>
      </c>
      <c r="C818" s="14" t="s">
        <v>259</v>
      </c>
      <c r="D818">
        <v>1411828008</v>
      </c>
      <c r="E818">
        <v>12</v>
      </c>
      <c r="F818">
        <v>12</v>
      </c>
      <c r="G818">
        <v>16</v>
      </c>
      <c r="I818" s="14" t="s">
        <v>140</v>
      </c>
      <c r="J818" s="14" t="s">
        <v>89</v>
      </c>
      <c r="K818">
        <v>1</v>
      </c>
      <c r="L818" s="14" t="s">
        <v>258</v>
      </c>
      <c r="M818" s="14" t="s">
        <v>368</v>
      </c>
      <c r="N818" s="14" t="s">
        <v>328</v>
      </c>
      <c r="O818" s="14" t="s">
        <v>377</v>
      </c>
      <c r="P818" s="14" t="s">
        <v>533</v>
      </c>
      <c r="Q818" s="14" t="s">
        <v>217</v>
      </c>
      <c r="R818" s="14" t="s">
        <v>214</v>
      </c>
      <c r="S818" s="14" t="s">
        <v>226</v>
      </c>
      <c r="T818" s="14" t="s">
        <v>324</v>
      </c>
    </row>
    <row r="819" spans="1:20" x14ac:dyDescent="0.3">
      <c r="A819">
        <v>928966419</v>
      </c>
      <c r="B819">
        <v>2405</v>
      </c>
      <c r="C819" s="14" t="s">
        <v>259</v>
      </c>
      <c r="D819">
        <v>1411990861</v>
      </c>
      <c r="E819">
        <v>5</v>
      </c>
      <c r="F819">
        <v>3</v>
      </c>
      <c r="G819">
        <v>10</v>
      </c>
      <c r="I819" s="14" t="s">
        <v>99</v>
      </c>
      <c r="J819" s="14" t="s">
        <v>92</v>
      </c>
      <c r="K819">
        <v>1</v>
      </c>
      <c r="L819" s="14" t="s">
        <v>258</v>
      </c>
      <c r="M819" s="14" t="s">
        <v>368</v>
      </c>
      <c r="N819" s="14" t="s">
        <v>364</v>
      </c>
      <c r="O819" s="14" t="s">
        <v>446</v>
      </c>
      <c r="P819" s="14" t="s">
        <v>529</v>
      </c>
      <c r="Q819" s="14" t="s">
        <v>217</v>
      </c>
      <c r="R819" s="14" t="s">
        <v>214</v>
      </c>
      <c r="S819" s="14" t="s">
        <v>226</v>
      </c>
      <c r="T819" s="14" t="s">
        <v>324</v>
      </c>
    </row>
    <row r="820" spans="1:20" x14ac:dyDescent="0.3">
      <c r="A820">
        <v>932973453</v>
      </c>
      <c r="B820">
        <v>2924</v>
      </c>
      <c r="C820" s="14" t="s">
        <v>259</v>
      </c>
      <c r="D820">
        <v>1412164048</v>
      </c>
      <c r="E820">
        <v>1</v>
      </c>
      <c r="F820">
        <v>9</v>
      </c>
      <c r="G820">
        <v>11</v>
      </c>
      <c r="I820" s="14" t="s">
        <v>190</v>
      </c>
      <c r="J820" s="14" t="s">
        <v>92</v>
      </c>
      <c r="K820">
        <v>0</v>
      </c>
      <c r="L820" s="14" t="s">
        <v>258</v>
      </c>
      <c r="M820" s="14" t="s">
        <v>368</v>
      </c>
      <c r="N820" s="14" t="s">
        <v>352</v>
      </c>
      <c r="O820" s="14" t="s">
        <v>388</v>
      </c>
      <c r="P820" s="14" t="s">
        <v>534</v>
      </c>
      <c r="Q820" s="14" t="s">
        <v>217</v>
      </c>
      <c r="R820" s="14" t="s">
        <v>214</v>
      </c>
      <c r="S820" s="14" t="s">
        <v>226</v>
      </c>
      <c r="T820" s="14" t="s">
        <v>324</v>
      </c>
    </row>
    <row r="821" spans="1:20" x14ac:dyDescent="0.3">
      <c r="A821">
        <v>934924338</v>
      </c>
      <c r="B821">
        <v>3520</v>
      </c>
      <c r="C821" s="14" t="s">
        <v>259</v>
      </c>
      <c r="D821">
        <v>1412250867</v>
      </c>
      <c r="E821">
        <v>22</v>
      </c>
      <c r="F821">
        <v>10</v>
      </c>
      <c r="G821">
        <v>7</v>
      </c>
      <c r="I821" s="14" t="s">
        <v>164</v>
      </c>
      <c r="J821" s="14" t="s">
        <v>92</v>
      </c>
      <c r="K821">
        <v>0</v>
      </c>
      <c r="L821" s="14" t="s">
        <v>258</v>
      </c>
      <c r="M821" s="14" t="s">
        <v>325</v>
      </c>
      <c r="N821" s="14" t="s">
        <v>209</v>
      </c>
      <c r="O821" s="14" t="s">
        <v>446</v>
      </c>
      <c r="P821" s="14" t="s">
        <v>535</v>
      </c>
      <c r="Q821" s="14" t="s">
        <v>229</v>
      </c>
      <c r="R821" s="14" t="s">
        <v>214</v>
      </c>
      <c r="S821" s="14" t="s">
        <v>226</v>
      </c>
      <c r="T821" s="14" t="s">
        <v>324</v>
      </c>
    </row>
    <row r="822" spans="1:20" x14ac:dyDescent="0.3">
      <c r="A822">
        <v>940594751</v>
      </c>
      <c r="B822">
        <v>2598</v>
      </c>
      <c r="C822" s="14" t="s">
        <v>259</v>
      </c>
      <c r="D822">
        <v>1412468472</v>
      </c>
      <c r="E822">
        <v>2</v>
      </c>
      <c r="F822">
        <v>5</v>
      </c>
      <c r="G822">
        <v>9</v>
      </c>
      <c r="I822" s="14" t="s">
        <v>310</v>
      </c>
      <c r="J822" s="14" t="s">
        <v>92</v>
      </c>
      <c r="K822">
        <v>0</v>
      </c>
      <c r="L822" s="14" t="s">
        <v>258</v>
      </c>
      <c r="M822" s="14" t="s">
        <v>325</v>
      </c>
      <c r="N822" s="14" t="s">
        <v>345</v>
      </c>
      <c r="O822" s="14" t="s">
        <v>446</v>
      </c>
      <c r="P822" s="14" t="s">
        <v>536</v>
      </c>
      <c r="Q822" s="14" t="s">
        <v>229</v>
      </c>
      <c r="R822" s="14" t="s">
        <v>214</v>
      </c>
      <c r="S822" s="14" t="s">
        <v>226</v>
      </c>
      <c r="T822" s="14" t="s">
        <v>324</v>
      </c>
    </row>
    <row r="823" spans="1:20" x14ac:dyDescent="0.3">
      <c r="A823">
        <v>943793897</v>
      </c>
      <c r="B823">
        <v>3521</v>
      </c>
      <c r="C823" s="14" t="s">
        <v>531</v>
      </c>
      <c r="D823">
        <v>1412592337</v>
      </c>
      <c r="E823">
        <v>10</v>
      </c>
      <c r="F823">
        <v>9</v>
      </c>
      <c r="G823">
        <v>23</v>
      </c>
      <c r="I823" s="14" t="s">
        <v>178</v>
      </c>
      <c r="J823" s="14" t="s">
        <v>92</v>
      </c>
      <c r="K823">
        <v>1</v>
      </c>
      <c r="L823" s="14" t="s">
        <v>259</v>
      </c>
      <c r="M823" s="14" t="s">
        <v>325</v>
      </c>
      <c r="N823" s="14" t="s">
        <v>346</v>
      </c>
      <c r="O823" s="14" t="s">
        <v>484</v>
      </c>
      <c r="P823" s="14" t="s">
        <v>537</v>
      </c>
      <c r="Q823" s="14" t="s">
        <v>229</v>
      </c>
      <c r="R823" s="14" t="s">
        <v>214</v>
      </c>
      <c r="S823" s="14" t="s">
        <v>226</v>
      </c>
      <c r="T823" s="14" t="s">
        <v>324</v>
      </c>
    </row>
    <row r="824" spans="1:20" x14ac:dyDescent="0.3">
      <c r="A824">
        <v>951541243</v>
      </c>
      <c r="B824">
        <v>2255</v>
      </c>
      <c r="C824" s="14" t="s">
        <v>259</v>
      </c>
      <c r="D824">
        <v>1412944016</v>
      </c>
      <c r="E824">
        <v>2</v>
      </c>
      <c r="F824">
        <v>10</v>
      </c>
      <c r="G824">
        <v>11</v>
      </c>
      <c r="I824" s="14" t="s">
        <v>158</v>
      </c>
      <c r="J824" s="14" t="s">
        <v>89</v>
      </c>
      <c r="K824">
        <v>1</v>
      </c>
      <c r="L824" s="14" t="s">
        <v>258</v>
      </c>
      <c r="M824" s="14" t="s">
        <v>325</v>
      </c>
      <c r="N824" s="14" t="s">
        <v>339</v>
      </c>
      <c r="O824" s="14" t="s">
        <v>365</v>
      </c>
      <c r="P824" s="14" t="s">
        <v>538</v>
      </c>
      <c r="Q824" s="14" t="s">
        <v>229</v>
      </c>
      <c r="R824" s="14" t="s">
        <v>214</v>
      </c>
      <c r="S824" s="14" t="s">
        <v>226</v>
      </c>
      <c r="T824" s="14" t="s">
        <v>324</v>
      </c>
    </row>
    <row r="825" spans="1:20" x14ac:dyDescent="0.3">
      <c r="A825">
        <v>952724301</v>
      </c>
      <c r="B825">
        <v>2225</v>
      </c>
      <c r="C825" s="14" t="s">
        <v>259</v>
      </c>
      <c r="D825">
        <v>1412989731</v>
      </c>
      <c r="E825">
        <v>4</v>
      </c>
      <c r="F825">
        <v>7</v>
      </c>
      <c r="G825">
        <v>10</v>
      </c>
      <c r="I825" s="14" t="s">
        <v>138</v>
      </c>
      <c r="J825" s="14" t="s">
        <v>92</v>
      </c>
      <c r="K825">
        <v>0</v>
      </c>
      <c r="L825" s="14" t="s">
        <v>258</v>
      </c>
      <c r="M825" s="14" t="s">
        <v>325</v>
      </c>
      <c r="N825" s="14" t="s">
        <v>405</v>
      </c>
      <c r="O825" s="14" t="s">
        <v>418</v>
      </c>
      <c r="P825" s="14" t="s">
        <v>539</v>
      </c>
      <c r="Q825" s="14" t="s">
        <v>229</v>
      </c>
      <c r="R825" s="14" t="s">
        <v>214</v>
      </c>
      <c r="S825" s="14" t="s">
        <v>226</v>
      </c>
      <c r="T825" s="14" t="s">
        <v>324</v>
      </c>
    </row>
    <row r="826" spans="1:20" x14ac:dyDescent="0.3">
      <c r="A826">
        <v>952951171</v>
      </c>
      <c r="B826">
        <v>2281</v>
      </c>
      <c r="C826" s="14" t="s">
        <v>531</v>
      </c>
      <c r="D826">
        <v>1413003056</v>
      </c>
      <c r="E826">
        <v>4</v>
      </c>
      <c r="F826">
        <v>6</v>
      </c>
      <c r="G826">
        <v>11</v>
      </c>
      <c r="I826" s="14" t="s">
        <v>138</v>
      </c>
      <c r="J826" s="14" t="s">
        <v>92</v>
      </c>
      <c r="K826">
        <v>1</v>
      </c>
      <c r="L826" s="14" t="s">
        <v>259</v>
      </c>
      <c r="M826" s="14" t="s">
        <v>368</v>
      </c>
      <c r="N826" s="14" t="s">
        <v>350</v>
      </c>
      <c r="O826" s="14" t="s">
        <v>418</v>
      </c>
      <c r="P826" s="14" t="s">
        <v>540</v>
      </c>
      <c r="Q826" s="14" t="s">
        <v>229</v>
      </c>
      <c r="R826" s="14" t="s">
        <v>214</v>
      </c>
      <c r="S826" s="14" t="s">
        <v>226</v>
      </c>
      <c r="T826" s="14" t="s">
        <v>324</v>
      </c>
    </row>
    <row r="827" spans="1:20" x14ac:dyDescent="0.3">
      <c r="A827">
        <v>953152581</v>
      </c>
      <c r="B827">
        <v>2502</v>
      </c>
      <c r="C827" s="14" t="s">
        <v>531</v>
      </c>
      <c r="D827">
        <v>1413011614</v>
      </c>
      <c r="E827">
        <v>2</v>
      </c>
      <c r="F827">
        <v>12</v>
      </c>
      <c r="G827">
        <v>4</v>
      </c>
      <c r="I827" s="14" t="s">
        <v>99</v>
      </c>
      <c r="J827" s="14" t="s">
        <v>89</v>
      </c>
      <c r="K827">
        <v>0</v>
      </c>
      <c r="L827" s="14" t="s">
        <v>259</v>
      </c>
      <c r="M827" s="14" t="s">
        <v>368</v>
      </c>
      <c r="N827" s="14" t="s">
        <v>355</v>
      </c>
      <c r="O827" s="14" t="s">
        <v>386</v>
      </c>
      <c r="P827" s="14" t="s">
        <v>456</v>
      </c>
      <c r="Q827" s="14" t="s">
        <v>229</v>
      </c>
      <c r="R827" s="14" t="s">
        <v>214</v>
      </c>
      <c r="S827" s="14" t="s">
        <v>226</v>
      </c>
      <c r="T827" s="14" t="s">
        <v>324</v>
      </c>
    </row>
    <row r="828" spans="1:20" x14ac:dyDescent="0.3">
      <c r="A828">
        <v>958092046</v>
      </c>
      <c r="B828">
        <v>2032</v>
      </c>
      <c r="C828" s="14" t="s">
        <v>531</v>
      </c>
      <c r="D828">
        <v>1413197792</v>
      </c>
      <c r="E828">
        <v>6</v>
      </c>
      <c r="F828">
        <v>10</v>
      </c>
      <c r="G828">
        <v>8</v>
      </c>
      <c r="I828" s="14" t="s">
        <v>97</v>
      </c>
      <c r="J828" s="14" t="s">
        <v>92</v>
      </c>
      <c r="K828">
        <v>1</v>
      </c>
      <c r="L828" s="14" t="s">
        <v>259</v>
      </c>
      <c r="M828" s="14" t="s">
        <v>368</v>
      </c>
      <c r="N828" s="14" t="s">
        <v>213</v>
      </c>
      <c r="O828" s="14" t="s">
        <v>417</v>
      </c>
      <c r="P828" s="14" t="s">
        <v>530</v>
      </c>
      <c r="Q828" s="14" t="s">
        <v>229</v>
      </c>
      <c r="R828" s="14" t="s">
        <v>214</v>
      </c>
      <c r="S828" s="14" t="s">
        <v>226</v>
      </c>
      <c r="T828" s="14" t="s">
        <v>324</v>
      </c>
    </row>
    <row r="829" spans="1:20" x14ac:dyDescent="0.3">
      <c r="A829">
        <v>961761130</v>
      </c>
      <c r="B829">
        <v>2537</v>
      </c>
      <c r="C829" s="14" t="s">
        <v>259</v>
      </c>
      <c r="D829">
        <v>1413370529</v>
      </c>
      <c r="E829">
        <v>12</v>
      </c>
      <c r="F829">
        <v>12</v>
      </c>
      <c r="G829">
        <v>7</v>
      </c>
      <c r="I829" s="14" t="s">
        <v>97</v>
      </c>
      <c r="J829" s="14" t="s">
        <v>92</v>
      </c>
      <c r="K829">
        <v>0</v>
      </c>
      <c r="L829" s="14" t="s">
        <v>258</v>
      </c>
      <c r="M829" s="14" t="s">
        <v>325</v>
      </c>
      <c r="N829" s="14" t="s">
        <v>352</v>
      </c>
      <c r="O829" s="14" t="s">
        <v>386</v>
      </c>
      <c r="P829" s="14" t="s">
        <v>524</v>
      </c>
      <c r="Q829" s="14" t="s">
        <v>229</v>
      </c>
      <c r="R829" s="14" t="s">
        <v>214</v>
      </c>
      <c r="S829" s="14" t="s">
        <v>226</v>
      </c>
      <c r="T829" s="14" t="s">
        <v>324</v>
      </c>
    </row>
    <row r="830" spans="1:20" x14ac:dyDescent="0.3">
      <c r="A830">
        <v>965596497</v>
      </c>
      <c r="B830">
        <v>2654</v>
      </c>
      <c r="C830" s="14" t="s">
        <v>531</v>
      </c>
      <c r="D830">
        <v>1413545717</v>
      </c>
      <c r="E830">
        <v>2</v>
      </c>
      <c r="F830">
        <v>10</v>
      </c>
      <c r="G830">
        <v>4</v>
      </c>
      <c r="I830" s="14" t="s">
        <v>97</v>
      </c>
      <c r="J830" s="14" t="s">
        <v>89</v>
      </c>
      <c r="K830">
        <v>0</v>
      </c>
      <c r="L830" s="14" t="s">
        <v>259</v>
      </c>
      <c r="M830" s="14" t="s">
        <v>329</v>
      </c>
      <c r="N830" s="14" t="s">
        <v>213</v>
      </c>
      <c r="O830" s="14" t="s">
        <v>370</v>
      </c>
      <c r="P830" s="14" t="s">
        <v>509</v>
      </c>
      <c r="Q830" s="14" t="s">
        <v>229</v>
      </c>
      <c r="R830" s="14" t="s">
        <v>214</v>
      </c>
      <c r="S830" s="14" t="s">
        <v>226</v>
      </c>
      <c r="T830" s="14" t="s">
        <v>324</v>
      </c>
    </row>
    <row r="831" spans="1:20" x14ac:dyDescent="0.3">
      <c r="A831">
        <v>973885322</v>
      </c>
      <c r="B831">
        <v>2161</v>
      </c>
      <c r="C831" s="14" t="s">
        <v>259</v>
      </c>
      <c r="D831">
        <v>1413874654</v>
      </c>
      <c r="E831">
        <v>1</v>
      </c>
      <c r="F831">
        <v>9</v>
      </c>
      <c r="G831">
        <v>7</v>
      </c>
      <c r="I831" s="14" t="s">
        <v>188</v>
      </c>
      <c r="J831" s="14" t="s">
        <v>89</v>
      </c>
      <c r="K831">
        <v>0</v>
      </c>
      <c r="L831" s="14" t="s">
        <v>258</v>
      </c>
      <c r="M831" s="14" t="s">
        <v>333</v>
      </c>
      <c r="N831" s="14" t="s">
        <v>392</v>
      </c>
      <c r="O831" s="14" t="s">
        <v>418</v>
      </c>
      <c r="P831" s="14" t="s">
        <v>410</v>
      </c>
      <c r="Q831" s="14" t="s">
        <v>229</v>
      </c>
      <c r="R831" s="14" t="s">
        <v>214</v>
      </c>
      <c r="S831" s="14" t="s">
        <v>226</v>
      </c>
      <c r="T831" s="14" t="s">
        <v>324</v>
      </c>
    </row>
    <row r="832" spans="1:20" x14ac:dyDescent="0.3">
      <c r="A832">
        <v>974104823</v>
      </c>
      <c r="B832">
        <v>1928</v>
      </c>
      <c r="C832" s="14" t="s">
        <v>531</v>
      </c>
      <c r="D832">
        <v>1413885195</v>
      </c>
      <c r="E832">
        <v>5</v>
      </c>
      <c r="F832">
        <v>7</v>
      </c>
      <c r="G832">
        <v>7</v>
      </c>
      <c r="I832" s="14" t="s">
        <v>160</v>
      </c>
      <c r="J832" s="14" t="s">
        <v>89</v>
      </c>
      <c r="K832">
        <v>0</v>
      </c>
      <c r="L832" s="14" t="s">
        <v>259</v>
      </c>
      <c r="M832" s="14" t="s">
        <v>356</v>
      </c>
      <c r="N832" s="14" t="s">
        <v>408</v>
      </c>
      <c r="O832" s="14" t="s">
        <v>380</v>
      </c>
      <c r="P832" s="14" t="s">
        <v>400</v>
      </c>
      <c r="Q832" s="14" t="s">
        <v>229</v>
      </c>
      <c r="R832" s="14" t="s">
        <v>214</v>
      </c>
      <c r="S832" s="14" t="s">
        <v>230</v>
      </c>
      <c r="T832" s="14" t="s">
        <v>324</v>
      </c>
    </row>
    <row r="833" spans="1:20" x14ac:dyDescent="0.3">
      <c r="A833">
        <v>976100686</v>
      </c>
      <c r="B833">
        <v>2528</v>
      </c>
      <c r="C833" s="14" t="s">
        <v>259</v>
      </c>
      <c r="D833">
        <v>1413975962</v>
      </c>
      <c r="E833">
        <v>6</v>
      </c>
      <c r="F833">
        <v>10</v>
      </c>
      <c r="G833">
        <v>11</v>
      </c>
      <c r="I833" s="14" t="s">
        <v>200</v>
      </c>
      <c r="J833" s="14" t="s">
        <v>89</v>
      </c>
      <c r="K833">
        <v>0</v>
      </c>
      <c r="L833" s="14" t="s">
        <v>258</v>
      </c>
      <c r="M833" s="14" t="s">
        <v>356</v>
      </c>
      <c r="N833" s="14" t="s">
        <v>373</v>
      </c>
      <c r="O833" s="14" t="s">
        <v>380</v>
      </c>
      <c r="P833" s="14" t="s">
        <v>382</v>
      </c>
      <c r="Q833" s="14" t="s">
        <v>229</v>
      </c>
      <c r="R833" s="14" t="s">
        <v>214</v>
      </c>
      <c r="S833" s="14" t="s">
        <v>230</v>
      </c>
      <c r="T833" s="14" t="s">
        <v>324</v>
      </c>
    </row>
    <row r="834" spans="1:20" x14ac:dyDescent="0.3">
      <c r="A834">
        <v>983852416</v>
      </c>
      <c r="B834">
        <v>2160</v>
      </c>
      <c r="C834" s="14" t="s">
        <v>531</v>
      </c>
      <c r="D834">
        <v>1414296562</v>
      </c>
      <c r="E834">
        <v>11</v>
      </c>
      <c r="F834">
        <v>7</v>
      </c>
      <c r="G834">
        <v>4</v>
      </c>
      <c r="I834" s="14" t="s">
        <v>97</v>
      </c>
      <c r="J834" s="14" t="s">
        <v>89</v>
      </c>
      <c r="K834">
        <v>1</v>
      </c>
      <c r="L834" s="14" t="s">
        <v>259</v>
      </c>
      <c r="M834" s="14" t="s">
        <v>333</v>
      </c>
      <c r="N834" s="14" t="s">
        <v>392</v>
      </c>
      <c r="O834" s="14" t="s">
        <v>504</v>
      </c>
      <c r="P834" s="14" t="s">
        <v>222</v>
      </c>
      <c r="Q834" s="14" t="s">
        <v>229</v>
      </c>
      <c r="R834" s="14" t="s">
        <v>214</v>
      </c>
      <c r="S834" s="14" t="s">
        <v>230</v>
      </c>
      <c r="T834" s="14" t="s">
        <v>324</v>
      </c>
    </row>
    <row r="835" spans="1:20" x14ac:dyDescent="0.3">
      <c r="A835">
        <v>986482748</v>
      </c>
      <c r="B835">
        <v>2331</v>
      </c>
      <c r="C835" s="14" t="s">
        <v>531</v>
      </c>
      <c r="D835">
        <v>1414404191</v>
      </c>
      <c r="E835">
        <v>8</v>
      </c>
      <c r="F835">
        <v>9</v>
      </c>
      <c r="G835">
        <v>14</v>
      </c>
      <c r="I835" s="14" t="s">
        <v>97</v>
      </c>
      <c r="J835" s="14" t="s">
        <v>89</v>
      </c>
      <c r="K835">
        <v>0</v>
      </c>
      <c r="L835" s="14" t="s">
        <v>259</v>
      </c>
      <c r="M835" s="14" t="s">
        <v>333</v>
      </c>
      <c r="N835" s="14" t="s">
        <v>378</v>
      </c>
      <c r="O835" s="14" t="s">
        <v>386</v>
      </c>
      <c r="P835" s="14" t="s">
        <v>222</v>
      </c>
      <c r="Q835" s="14" t="s">
        <v>229</v>
      </c>
      <c r="R835" s="14" t="s">
        <v>210</v>
      </c>
      <c r="S835" s="14" t="s">
        <v>230</v>
      </c>
      <c r="T835" s="14" t="s">
        <v>324</v>
      </c>
    </row>
    <row r="836" spans="1:20" x14ac:dyDescent="0.3">
      <c r="A836">
        <v>986557321</v>
      </c>
      <c r="B836">
        <v>3229</v>
      </c>
      <c r="C836" s="14" t="s">
        <v>531</v>
      </c>
      <c r="D836">
        <v>1414407014</v>
      </c>
      <c r="E836">
        <v>7</v>
      </c>
      <c r="F836">
        <v>9</v>
      </c>
      <c r="G836">
        <v>12</v>
      </c>
      <c r="I836" s="14" t="s">
        <v>160</v>
      </c>
      <c r="J836" s="14" t="s">
        <v>92</v>
      </c>
      <c r="K836">
        <v>0</v>
      </c>
      <c r="L836" s="14" t="s">
        <v>259</v>
      </c>
      <c r="M836" s="14" t="s">
        <v>333</v>
      </c>
      <c r="N836" s="14" t="s">
        <v>397</v>
      </c>
      <c r="O836" s="14" t="s">
        <v>446</v>
      </c>
      <c r="P836" s="14" t="s">
        <v>383</v>
      </c>
      <c r="Q836" s="14" t="s">
        <v>229</v>
      </c>
      <c r="R836" s="14" t="s">
        <v>210</v>
      </c>
      <c r="S836" s="14" t="s">
        <v>230</v>
      </c>
      <c r="T836" s="14" t="s">
        <v>324</v>
      </c>
    </row>
    <row r="837" spans="1:20" x14ac:dyDescent="0.3">
      <c r="A837">
        <v>988249115</v>
      </c>
      <c r="B837">
        <v>2529</v>
      </c>
      <c r="C837" s="14" t="s">
        <v>531</v>
      </c>
      <c r="D837">
        <v>1414484219</v>
      </c>
      <c r="E837">
        <v>5</v>
      </c>
      <c r="F837">
        <v>3</v>
      </c>
      <c r="G837">
        <v>13</v>
      </c>
      <c r="I837" s="14" t="s">
        <v>160</v>
      </c>
      <c r="J837" s="14" t="s">
        <v>92</v>
      </c>
      <c r="K837">
        <v>1</v>
      </c>
      <c r="L837" s="14" t="s">
        <v>259</v>
      </c>
      <c r="M837" s="14" t="s">
        <v>329</v>
      </c>
      <c r="N837" s="14" t="s">
        <v>364</v>
      </c>
      <c r="O837" s="14" t="s">
        <v>365</v>
      </c>
      <c r="P837" s="14" t="s">
        <v>412</v>
      </c>
      <c r="Q837" s="14" t="s">
        <v>229</v>
      </c>
      <c r="R837" s="14" t="s">
        <v>210</v>
      </c>
      <c r="S837" s="14" t="s">
        <v>230</v>
      </c>
      <c r="T837" s="14" t="s">
        <v>324</v>
      </c>
    </row>
    <row r="838" spans="1:20" x14ac:dyDescent="0.3">
      <c r="A838">
        <v>1011061666</v>
      </c>
      <c r="B838">
        <v>2633</v>
      </c>
      <c r="C838" s="14" t="s">
        <v>531</v>
      </c>
      <c r="D838">
        <v>1415399498</v>
      </c>
      <c r="E838">
        <v>5</v>
      </c>
      <c r="F838">
        <v>9</v>
      </c>
      <c r="G838">
        <v>14</v>
      </c>
      <c r="I838" s="14" t="s">
        <v>97</v>
      </c>
      <c r="J838" s="14" t="s">
        <v>92</v>
      </c>
      <c r="K838">
        <v>1</v>
      </c>
      <c r="L838" s="14" t="s">
        <v>259</v>
      </c>
      <c r="M838" s="14" t="s">
        <v>329</v>
      </c>
      <c r="N838" s="14" t="s">
        <v>213</v>
      </c>
      <c r="O838" s="14" t="s">
        <v>422</v>
      </c>
      <c r="P838" s="14" t="s">
        <v>400</v>
      </c>
      <c r="Q838" s="14" t="s">
        <v>229</v>
      </c>
      <c r="R838" s="14" t="s">
        <v>210</v>
      </c>
      <c r="S838" s="14" t="s">
        <v>230</v>
      </c>
      <c r="T838" s="14" t="s">
        <v>324</v>
      </c>
    </row>
    <row r="839" spans="1:20" x14ac:dyDescent="0.3">
      <c r="A839">
        <v>1011111651</v>
      </c>
      <c r="B839">
        <v>2489</v>
      </c>
      <c r="C839" s="14" t="s">
        <v>531</v>
      </c>
      <c r="D839">
        <v>1415402516</v>
      </c>
      <c r="E839">
        <v>3</v>
      </c>
      <c r="F839">
        <v>9</v>
      </c>
      <c r="G839">
        <v>12</v>
      </c>
      <c r="I839" s="14" t="s">
        <v>97</v>
      </c>
      <c r="J839" s="14" t="s">
        <v>92</v>
      </c>
      <c r="K839">
        <v>1</v>
      </c>
      <c r="L839" s="14" t="s">
        <v>259</v>
      </c>
      <c r="M839" s="14" t="s">
        <v>329</v>
      </c>
      <c r="N839" s="14" t="s">
        <v>450</v>
      </c>
      <c r="O839" s="14" t="s">
        <v>505</v>
      </c>
      <c r="P839" s="14" t="s">
        <v>412</v>
      </c>
      <c r="Q839" s="14" t="s">
        <v>229</v>
      </c>
      <c r="R839" s="14" t="s">
        <v>210</v>
      </c>
      <c r="S839" s="14" t="s">
        <v>230</v>
      </c>
      <c r="T839" s="14" t="s">
        <v>324</v>
      </c>
    </row>
    <row r="840" spans="1:20" x14ac:dyDescent="0.3">
      <c r="A840">
        <v>1011411765</v>
      </c>
      <c r="B840">
        <v>3388</v>
      </c>
      <c r="C840" s="14" t="s">
        <v>531</v>
      </c>
      <c r="D840">
        <v>1415420000</v>
      </c>
      <c r="E840">
        <v>5</v>
      </c>
      <c r="F840">
        <v>11</v>
      </c>
      <c r="G840">
        <v>8</v>
      </c>
      <c r="I840" s="14" t="s">
        <v>97</v>
      </c>
      <c r="J840" s="14" t="s">
        <v>89</v>
      </c>
      <c r="K840">
        <v>0</v>
      </c>
      <c r="L840" s="14" t="s">
        <v>259</v>
      </c>
      <c r="M840" s="14" t="s">
        <v>329</v>
      </c>
      <c r="N840" s="14" t="s">
        <v>487</v>
      </c>
      <c r="O840" s="14" t="s">
        <v>504</v>
      </c>
      <c r="P840" s="14" t="s">
        <v>498</v>
      </c>
      <c r="Q840" s="14" t="s">
        <v>229</v>
      </c>
      <c r="R840" s="14" t="s">
        <v>210</v>
      </c>
      <c r="S840" s="14" t="s">
        <v>230</v>
      </c>
      <c r="T840" s="14" t="s">
        <v>324</v>
      </c>
    </row>
    <row r="841" spans="1:20" x14ac:dyDescent="0.3">
      <c r="A841">
        <v>1012312888</v>
      </c>
      <c r="B841">
        <v>2908</v>
      </c>
      <c r="C841" s="14" t="s">
        <v>259</v>
      </c>
      <c r="D841">
        <v>1415449219</v>
      </c>
      <c r="E841">
        <v>4</v>
      </c>
      <c r="F841">
        <v>7</v>
      </c>
      <c r="G841">
        <v>9</v>
      </c>
      <c r="I841" s="14" t="s">
        <v>138</v>
      </c>
      <c r="J841" s="14" t="s">
        <v>92</v>
      </c>
      <c r="K841">
        <v>0</v>
      </c>
      <c r="L841" s="14" t="s">
        <v>258</v>
      </c>
      <c r="M841" s="14" t="s">
        <v>329</v>
      </c>
      <c r="N841" s="14" t="s">
        <v>457</v>
      </c>
      <c r="O841" s="14" t="s">
        <v>420</v>
      </c>
      <c r="P841" s="14" t="s">
        <v>413</v>
      </c>
      <c r="Q841" s="14" t="s">
        <v>210</v>
      </c>
      <c r="R841" s="14" t="s">
        <v>210</v>
      </c>
      <c r="S841" s="14" t="s">
        <v>230</v>
      </c>
      <c r="T841" s="14" t="s">
        <v>324</v>
      </c>
    </row>
    <row r="842" spans="1:20" x14ac:dyDescent="0.3">
      <c r="A842">
        <v>1014276162</v>
      </c>
      <c r="B842">
        <v>3498</v>
      </c>
      <c r="C842" s="14" t="s">
        <v>259</v>
      </c>
      <c r="D842">
        <v>1415518250</v>
      </c>
      <c r="E842">
        <v>5</v>
      </c>
      <c r="F842">
        <v>14</v>
      </c>
      <c r="G842">
        <v>14</v>
      </c>
      <c r="I842" s="14" t="s">
        <v>151</v>
      </c>
      <c r="J842" s="14" t="s">
        <v>89</v>
      </c>
      <c r="K842">
        <v>1</v>
      </c>
      <c r="L842" s="14" t="s">
        <v>258</v>
      </c>
      <c r="M842" s="14" t="s">
        <v>325</v>
      </c>
      <c r="N842" s="14" t="s">
        <v>371</v>
      </c>
      <c r="O842" s="14" t="s">
        <v>222</v>
      </c>
      <c r="P842" s="14" t="s">
        <v>431</v>
      </c>
      <c r="Q842" s="14" t="s">
        <v>210</v>
      </c>
      <c r="R842" s="14" t="s">
        <v>217</v>
      </c>
      <c r="S842" s="14" t="s">
        <v>230</v>
      </c>
      <c r="T842" s="14" t="s">
        <v>324</v>
      </c>
    </row>
    <row r="843" spans="1:20" x14ac:dyDescent="0.3">
      <c r="A843">
        <v>1016518631</v>
      </c>
      <c r="B843">
        <v>1526</v>
      </c>
      <c r="C843" s="14" t="s">
        <v>259</v>
      </c>
      <c r="D843">
        <v>1415606486</v>
      </c>
      <c r="E843">
        <v>1</v>
      </c>
      <c r="F843">
        <v>9</v>
      </c>
      <c r="G843">
        <v>2</v>
      </c>
      <c r="I843" s="14" t="s">
        <v>95</v>
      </c>
      <c r="J843" s="14" t="s">
        <v>92</v>
      </c>
      <c r="K843">
        <v>0</v>
      </c>
      <c r="L843" s="14" t="s">
        <v>258</v>
      </c>
      <c r="M843" s="14" t="s">
        <v>329</v>
      </c>
      <c r="N843" s="14" t="s">
        <v>526</v>
      </c>
      <c r="O843" s="14" t="s">
        <v>222</v>
      </c>
      <c r="P843" s="14" t="s">
        <v>428</v>
      </c>
      <c r="Q843" s="14" t="s">
        <v>210</v>
      </c>
      <c r="R843" s="14" t="s">
        <v>217</v>
      </c>
      <c r="S843" s="14" t="s">
        <v>217</v>
      </c>
      <c r="T843" s="14" t="s">
        <v>324</v>
      </c>
    </row>
    <row r="844" spans="1:20" x14ac:dyDescent="0.3">
      <c r="A844">
        <v>1026608563</v>
      </c>
      <c r="B844">
        <v>2811</v>
      </c>
      <c r="C844" s="14" t="s">
        <v>531</v>
      </c>
      <c r="D844">
        <v>1416047517</v>
      </c>
      <c r="E844">
        <v>3</v>
      </c>
      <c r="F844">
        <v>13</v>
      </c>
      <c r="G844">
        <v>12</v>
      </c>
      <c r="I844" s="14" t="s">
        <v>160</v>
      </c>
      <c r="J844" s="14" t="s">
        <v>92</v>
      </c>
      <c r="K844">
        <v>0</v>
      </c>
      <c r="L844" s="14" t="s">
        <v>259</v>
      </c>
      <c r="M844" s="14" t="s">
        <v>333</v>
      </c>
      <c r="N844" s="14" t="s">
        <v>507</v>
      </c>
      <c r="O844" s="14" t="s">
        <v>372</v>
      </c>
      <c r="P844" s="14" t="s">
        <v>372</v>
      </c>
      <c r="Q844" s="14" t="s">
        <v>210</v>
      </c>
      <c r="R844" s="14" t="s">
        <v>217</v>
      </c>
      <c r="S844" s="14" t="s">
        <v>217</v>
      </c>
      <c r="T844" s="14" t="s">
        <v>324</v>
      </c>
    </row>
    <row r="845" spans="1:20" x14ac:dyDescent="0.3">
      <c r="A845">
        <v>1031312395</v>
      </c>
      <c r="B845">
        <v>3101</v>
      </c>
      <c r="C845" s="14" t="s">
        <v>531</v>
      </c>
      <c r="D845">
        <v>1416222220</v>
      </c>
      <c r="E845">
        <v>14</v>
      </c>
      <c r="F845">
        <v>6</v>
      </c>
      <c r="G845">
        <v>14</v>
      </c>
      <c r="I845" s="14" t="s">
        <v>160</v>
      </c>
      <c r="J845" s="14" t="s">
        <v>89</v>
      </c>
      <c r="K845">
        <v>1</v>
      </c>
      <c r="L845" s="14" t="s">
        <v>259</v>
      </c>
      <c r="M845" s="14" t="s">
        <v>329</v>
      </c>
      <c r="N845" s="14" t="s">
        <v>401</v>
      </c>
      <c r="O845" s="14" t="s">
        <v>428</v>
      </c>
      <c r="P845" s="14" t="s">
        <v>382</v>
      </c>
      <c r="Q845" s="14" t="s">
        <v>217</v>
      </c>
      <c r="R845" s="14" t="s">
        <v>217</v>
      </c>
      <c r="S845" s="14" t="s">
        <v>217</v>
      </c>
      <c r="T845" s="14" t="s">
        <v>324</v>
      </c>
    </row>
    <row r="846" spans="1:20" x14ac:dyDescent="0.3">
      <c r="A846">
        <v>1035043668</v>
      </c>
      <c r="B846">
        <v>2581</v>
      </c>
      <c r="C846" s="14" t="s">
        <v>531</v>
      </c>
      <c r="D846">
        <v>1416394242</v>
      </c>
      <c r="E846">
        <v>8</v>
      </c>
      <c r="F846">
        <v>10</v>
      </c>
      <c r="G846">
        <v>12</v>
      </c>
      <c r="I846" s="14" t="s">
        <v>97</v>
      </c>
      <c r="J846" s="14" t="s">
        <v>89</v>
      </c>
      <c r="K846">
        <v>0</v>
      </c>
      <c r="L846" s="14" t="s">
        <v>259</v>
      </c>
      <c r="M846" s="14" t="s">
        <v>333</v>
      </c>
      <c r="N846" s="14" t="s">
        <v>393</v>
      </c>
      <c r="O846" s="14" t="s">
        <v>383</v>
      </c>
      <c r="P846" s="14" t="s">
        <v>396</v>
      </c>
      <c r="Q846" s="14" t="s">
        <v>217</v>
      </c>
      <c r="R846" s="14" t="s">
        <v>217</v>
      </c>
      <c r="S846" s="14" t="s">
        <v>217</v>
      </c>
      <c r="T846" s="14" t="s">
        <v>324</v>
      </c>
    </row>
    <row r="847" spans="1:20" x14ac:dyDescent="0.3">
      <c r="A847">
        <v>1059373791</v>
      </c>
      <c r="B847">
        <v>2687</v>
      </c>
      <c r="C847" s="14" t="s">
        <v>259</v>
      </c>
      <c r="D847">
        <v>1417304342</v>
      </c>
      <c r="E847">
        <v>9</v>
      </c>
      <c r="F847">
        <v>7</v>
      </c>
      <c r="G847">
        <v>17</v>
      </c>
      <c r="I847" s="14" t="s">
        <v>115</v>
      </c>
      <c r="J847" s="14" t="s">
        <v>92</v>
      </c>
      <c r="K847">
        <v>1</v>
      </c>
      <c r="L847" s="14" t="s">
        <v>258</v>
      </c>
      <c r="M847" s="14" t="s">
        <v>329</v>
      </c>
      <c r="N847" s="14" t="s">
        <v>213</v>
      </c>
      <c r="O847" s="14" t="s">
        <v>414</v>
      </c>
      <c r="P847" s="14" t="s">
        <v>495</v>
      </c>
      <c r="Q847" s="14" t="s">
        <v>217</v>
      </c>
      <c r="R847" s="14" t="s">
        <v>217</v>
      </c>
      <c r="S847" s="14" t="s">
        <v>215</v>
      </c>
      <c r="T847" s="14" t="s">
        <v>324</v>
      </c>
    </row>
    <row r="848" spans="1:20" x14ac:dyDescent="0.3">
      <c r="A848">
        <v>1059886863</v>
      </c>
      <c r="B848">
        <v>2421</v>
      </c>
      <c r="C848" s="14" t="s">
        <v>259</v>
      </c>
      <c r="D848">
        <v>1417328821</v>
      </c>
      <c r="E848">
        <v>8</v>
      </c>
      <c r="F848">
        <v>7</v>
      </c>
      <c r="G848">
        <v>2</v>
      </c>
      <c r="I848" s="14" t="s">
        <v>115</v>
      </c>
      <c r="J848" s="14" t="s">
        <v>92</v>
      </c>
      <c r="K848">
        <v>0</v>
      </c>
      <c r="L848" s="14" t="s">
        <v>258</v>
      </c>
      <c r="M848" s="14" t="s">
        <v>333</v>
      </c>
      <c r="N848" s="14" t="s">
        <v>487</v>
      </c>
      <c r="O848" s="14" t="s">
        <v>375</v>
      </c>
      <c r="P848" s="14" t="s">
        <v>389</v>
      </c>
      <c r="Q848" s="14" t="s">
        <v>217</v>
      </c>
      <c r="R848" s="14" t="s">
        <v>217</v>
      </c>
      <c r="S848" s="14" t="s">
        <v>215</v>
      </c>
      <c r="T848" s="14" t="s">
        <v>324</v>
      </c>
    </row>
    <row r="849" spans="1:20" x14ac:dyDescent="0.3">
      <c r="A849">
        <v>1060664741</v>
      </c>
      <c r="B849">
        <v>2687</v>
      </c>
      <c r="C849" s="14" t="s">
        <v>259</v>
      </c>
      <c r="D849">
        <v>1417350801</v>
      </c>
      <c r="E849">
        <v>5</v>
      </c>
      <c r="F849">
        <v>9</v>
      </c>
      <c r="G849">
        <v>17</v>
      </c>
      <c r="I849" s="14" t="s">
        <v>115</v>
      </c>
      <c r="J849" s="14" t="s">
        <v>92</v>
      </c>
      <c r="K849">
        <v>1</v>
      </c>
      <c r="L849" s="14" t="s">
        <v>258</v>
      </c>
      <c r="M849" s="14" t="s">
        <v>329</v>
      </c>
      <c r="N849" s="14" t="s">
        <v>392</v>
      </c>
      <c r="O849" s="14" t="s">
        <v>380</v>
      </c>
      <c r="P849" s="14" t="s">
        <v>411</v>
      </c>
      <c r="Q849" s="14" t="s">
        <v>217</v>
      </c>
      <c r="R849" s="14" t="s">
        <v>217</v>
      </c>
      <c r="S849" s="14" t="s">
        <v>215</v>
      </c>
      <c r="T849" s="14" t="s">
        <v>324</v>
      </c>
    </row>
    <row r="850" spans="1:20" x14ac:dyDescent="0.3">
      <c r="A850">
        <v>1062598428</v>
      </c>
      <c r="B850">
        <v>1247</v>
      </c>
      <c r="C850" s="14" t="s">
        <v>259</v>
      </c>
      <c r="D850">
        <v>1417431793</v>
      </c>
      <c r="E850">
        <v>0</v>
      </c>
      <c r="F850">
        <v>6</v>
      </c>
      <c r="G850">
        <v>0</v>
      </c>
      <c r="I850" s="14" t="s">
        <v>115</v>
      </c>
      <c r="J850" s="14" t="s">
        <v>92</v>
      </c>
      <c r="K850">
        <v>0</v>
      </c>
      <c r="L850" s="14" t="s">
        <v>258</v>
      </c>
      <c r="M850" s="14" t="s">
        <v>329</v>
      </c>
      <c r="N850" s="14" t="s">
        <v>393</v>
      </c>
      <c r="O850" s="14" t="s">
        <v>420</v>
      </c>
      <c r="P850" s="14" t="s">
        <v>495</v>
      </c>
      <c r="Q850" s="14" t="s">
        <v>217</v>
      </c>
      <c r="R850" s="14" t="s">
        <v>217</v>
      </c>
      <c r="S850" s="14" t="s">
        <v>215</v>
      </c>
      <c r="T850" s="14" t="s">
        <v>324</v>
      </c>
    </row>
    <row r="851" spans="1:20" x14ac:dyDescent="0.3">
      <c r="A851">
        <v>1062636599</v>
      </c>
      <c r="B851">
        <v>2270</v>
      </c>
      <c r="C851" s="14" t="s">
        <v>259</v>
      </c>
      <c r="D851">
        <v>1417433117</v>
      </c>
      <c r="E851">
        <v>5</v>
      </c>
      <c r="F851">
        <v>10</v>
      </c>
      <c r="G851">
        <v>4</v>
      </c>
      <c r="I851" s="14" t="s">
        <v>97</v>
      </c>
      <c r="J851" s="14" t="s">
        <v>89</v>
      </c>
      <c r="K851">
        <v>0</v>
      </c>
      <c r="L851" s="14" t="s">
        <v>258</v>
      </c>
      <c r="M851" s="14" t="s">
        <v>329</v>
      </c>
      <c r="N851" s="14" t="s">
        <v>452</v>
      </c>
      <c r="O851" s="14" t="s">
        <v>505</v>
      </c>
      <c r="P851" s="14" t="s">
        <v>413</v>
      </c>
      <c r="Q851" s="14" t="s">
        <v>217</v>
      </c>
      <c r="R851" s="14" t="s">
        <v>217</v>
      </c>
      <c r="S851" s="14" t="s">
        <v>215</v>
      </c>
      <c r="T851" s="14" t="s">
        <v>324</v>
      </c>
    </row>
    <row r="852" spans="1:20" x14ac:dyDescent="0.3">
      <c r="A852">
        <v>1064526702</v>
      </c>
      <c r="B852">
        <v>2479</v>
      </c>
      <c r="C852" s="14" t="s">
        <v>259</v>
      </c>
      <c r="D852">
        <v>1417516371</v>
      </c>
      <c r="E852">
        <v>8</v>
      </c>
      <c r="F852">
        <v>10</v>
      </c>
      <c r="G852">
        <v>17</v>
      </c>
      <c r="I852" s="14" t="s">
        <v>115</v>
      </c>
      <c r="J852" s="14" t="s">
        <v>92</v>
      </c>
      <c r="K852">
        <v>1</v>
      </c>
      <c r="L852" s="14" t="s">
        <v>258</v>
      </c>
      <c r="M852" s="14" t="s">
        <v>325</v>
      </c>
      <c r="N852" s="14" t="s">
        <v>213</v>
      </c>
      <c r="O852" s="14" t="s">
        <v>380</v>
      </c>
      <c r="P852" s="14" t="s">
        <v>432</v>
      </c>
      <c r="Q852" s="14" t="s">
        <v>217</v>
      </c>
      <c r="R852" s="14" t="s">
        <v>217</v>
      </c>
      <c r="S852" s="14" t="s">
        <v>215</v>
      </c>
      <c r="T852" s="14" t="s">
        <v>324</v>
      </c>
    </row>
    <row r="853" spans="1:20" x14ac:dyDescent="0.3">
      <c r="A853">
        <v>1066664448</v>
      </c>
      <c r="B853">
        <v>2614</v>
      </c>
      <c r="C853" s="14" t="s">
        <v>259</v>
      </c>
      <c r="D853">
        <v>1417607285</v>
      </c>
      <c r="E853">
        <v>10</v>
      </c>
      <c r="F853">
        <v>7</v>
      </c>
      <c r="G853">
        <v>8</v>
      </c>
      <c r="I853" s="14" t="s">
        <v>97</v>
      </c>
      <c r="J853" s="14" t="s">
        <v>89</v>
      </c>
      <c r="K853">
        <v>1</v>
      </c>
      <c r="L853" s="14" t="s">
        <v>258</v>
      </c>
      <c r="M853" s="14" t="s">
        <v>368</v>
      </c>
      <c r="N853" s="14" t="s">
        <v>384</v>
      </c>
      <c r="O853" s="14" t="s">
        <v>505</v>
      </c>
      <c r="P853" s="14" t="s">
        <v>411</v>
      </c>
      <c r="Q853" s="14" t="s">
        <v>217</v>
      </c>
      <c r="R853" s="14" t="s">
        <v>217</v>
      </c>
      <c r="S853" s="14" t="s">
        <v>215</v>
      </c>
      <c r="T853" s="14" t="s">
        <v>324</v>
      </c>
    </row>
    <row r="854" spans="1:20" x14ac:dyDescent="0.3">
      <c r="A854">
        <v>1072004310</v>
      </c>
      <c r="B854">
        <v>2861</v>
      </c>
      <c r="C854" s="14" t="s">
        <v>259</v>
      </c>
      <c r="D854">
        <v>1417819788</v>
      </c>
      <c r="E854">
        <v>4</v>
      </c>
      <c r="F854">
        <v>9</v>
      </c>
      <c r="G854">
        <v>13</v>
      </c>
      <c r="I854" s="14" t="s">
        <v>97</v>
      </c>
      <c r="J854" s="14" t="s">
        <v>89</v>
      </c>
      <c r="K854">
        <v>0</v>
      </c>
      <c r="L854" s="14" t="s">
        <v>258</v>
      </c>
      <c r="M854" s="14" t="s">
        <v>325</v>
      </c>
      <c r="N854" s="14" t="s">
        <v>452</v>
      </c>
      <c r="O854" s="14" t="s">
        <v>504</v>
      </c>
      <c r="P854" s="14" t="s">
        <v>515</v>
      </c>
      <c r="Q854" s="14" t="s">
        <v>217</v>
      </c>
      <c r="R854" s="14" t="s">
        <v>217</v>
      </c>
      <c r="S854" s="14" t="s">
        <v>215</v>
      </c>
      <c r="T854" s="14" t="s">
        <v>324</v>
      </c>
    </row>
    <row r="855" spans="1:20" x14ac:dyDescent="0.3">
      <c r="A855">
        <v>1072412520</v>
      </c>
      <c r="B855">
        <v>800</v>
      </c>
      <c r="C855" s="14" t="s">
        <v>259</v>
      </c>
      <c r="D855">
        <v>1417842373</v>
      </c>
      <c r="E855">
        <v>2</v>
      </c>
      <c r="F855">
        <v>0</v>
      </c>
      <c r="G855">
        <v>6</v>
      </c>
      <c r="I855" s="14" t="s">
        <v>97</v>
      </c>
      <c r="J855" s="14" t="s">
        <v>89</v>
      </c>
      <c r="K855">
        <v>1</v>
      </c>
      <c r="L855" s="14" t="s">
        <v>258</v>
      </c>
      <c r="M855" s="14" t="s">
        <v>368</v>
      </c>
      <c r="N855" s="14" t="s">
        <v>369</v>
      </c>
      <c r="O855" s="14" t="s">
        <v>484</v>
      </c>
      <c r="P855" s="14" t="s">
        <v>494</v>
      </c>
      <c r="Q855" s="14" t="s">
        <v>217</v>
      </c>
      <c r="R855" s="14" t="s">
        <v>217</v>
      </c>
      <c r="S855" s="14" t="s">
        <v>215</v>
      </c>
      <c r="T855" s="14" t="s">
        <v>324</v>
      </c>
    </row>
    <row r="856" spans="1:20" x14ac:dyDescent="0.3">
      <c r="A856">
        <v>1073221222</v>
      </c>
      <c r="B856">
        <v>2425</v>
      </c>
      <c r="C856" s="14" t="s">
        <v>259</v>
      </c>
      <c r="D856">
        <v>1417867541</v>
      </c>
      <c r="E856">
        <v>3</v>
      </c>
      <c r="F856">
        <v>8</v>
      </c>
      <c r="G856">
        <v>14</v>
      </c>
      <c r="I856" s="14" t="s">
        <v>298</v>
      </c>
      <c r="J856" s="14" t="s">
        <v>89</v>
      </c>
      <c r="K856">
        <v>1</v>
      </c>
      <c r="L856" s="14" t="s">
        <v>258</v>
      </c>
      <c r="M856" s="14" t="s">
        <v>403</v>
      </c>
      <c r="N856" s="14" t="s">
        <v>371</v>
      </c>
      <c r="O856" s="14" t="s">
        <v>417</v>
      </c>
      <c r="P856" s="14" t="s">
        <v>432</v>
      </c>
      <c r="Q856" s="14" t="s">
        <v>217</v>
      </c>
      <c r="R856" s="14" t="s">
        <v>217</v>
      </c>
      <c r="S856" s="14" t="s">
        <v>215</v>
      </c>
      <c r="T856" s="14" t="s">
        <v>324</v>
      </c>
    </row>
    <row r="857" spans="1:20" x14ac:dyDescent="0.3">
      <c r="A857">
        <v>1075746928</v>
      </c>
      <c r="B857">
        <v>3016</v>
      </c>
      <c r="C857" s="14" t="s">
        <v>259</v>
      </c>
      <c r="D857">
        <v>1417951288</v>
      </c>
      <c r="E857">
        <v>3</v>
      </c>
      <c r="F857">
        <v>9</v>
      </c>
      <c r="G857">
        <v>14</v>
      </c>
      <c r="I857" s="14" t="s">
        <v>115</v>
      </c>
      <c r="J857" s="14" t="s">
        <v>89</v>
      </c>
      <c r="K857">
        <v>0</v>
      </c>
      <c r="L857" s="14" t="s">
        <v>258</v>
      </c>
      <c r="M857" s="14" t="s">
        <v>368</v>
      </c>
      <c r="N857" s="14" t="s">
        <v>376</v>
      </c>
      <c r="O857" s="14" t="s">
        <v>418</v>
      </c>
      <c r="P857" s="14" t="s">
        <v>406</v>
      </c>
      <c r="Q857" s="14" t="s">
        <v>217</v>
      </c>
      <c r="R857" s="14" t="s">
        <v>217</v>
      </c>
      <c r="S857" s="14" t="s">
        <v>215</v>
      </c>
      <c r="T857" s="14" t="s">
        <v>324</v>
      </c>
    </row>
    <row r="858" spans="1:20" x14ac:dyDescent="0.3">
      <c r="A858">
        <v>1077947969</v>
      </c>
      <c r="B858">
        <v>2080</v>
      </c>
      <c r="C858" s="14" t="s">
        <v>259</v>
      </c>
      <c r="D858">
        <v>1418039121</v>
      </c>
      <c r="E858">
        <v>2</v>
      </c>
      <c r="F858">
        <v>7</v>
      </c>
      <c r="G858">
        <v>16</v>
      </c>
      <c r="I858" s="14" t="s">
        <v>97</v>
      </c>
      <c r="J858" s="14" t="s">
        <v>92</v>
      </c>
      <c r="K858">
        <v>1</v>
      </c>
      <c r="L858" s="14" t="s">
        <v>258</v>
      </c>
      <c r="M858" s="14" t="s">
        <v>368</v>
      </c>
      <c r="N858" s="14" t="s">
        <v>460</v>
      </c>
      <c r="O858" s="14" t="s">
        <v>386</v>
      </c>
      <c r="P858" s="14" t="s">
        <v>438</v>
      </c>
      <c r="Q858" s="14" t="s">
        <v>217</v>
      </c>
      <c r="R858" s="14" t="s">
        <v>217</v>
      </c>
      <c r="S858" s="14" t="s">
        <v>215</v>
      </c>
      <c r="T858" s="14" t="s">
        <v>324</v>
      </c>
    </row>
    <row r="859" spans="1:20" x14ac:dyDescent="0.3">
      <c r="A859">
        <v>1085759201</v>
      </c>
      <c r="B859">
        <v>2356</v>
      </c>
      <c r="C859" s="14" t="s">
        <v>531</v>
      </c>
      <c r="D859">
        <v>1418383860</v>
      </c>
      <c r="E859">
        <v>4</v>
      </c>
      <c r="F859">
        <v>9</v>
      </c>
      <c r="G859">
        <v>6</v>
      </c>
      <c r="I859" s="14" t="s">
        <v>115</v>
      </c>
      <c r="J859" s="14" t="s">
        <v>89</v>
      </c>
      <c r="K859">
        <v>0</v>
      </c>
      <c r="L859" s="14" t="s">
        <v>259</v>
      </c>
      <c r="M859" s="14" t="s">
        <v>325</v>
      </c>
      <c r="N859" s="14" t="s">
        <v>462</v>
      </c>
      <c r="O859" s="14" t="s">
        <v>386</v>
      </c>
      <c r="P859" s="14" t="s">
        <v>411</v>
      </c>
      <c r="Q859" s="14" t="s">
        <v>217</v>
      </c>
      <c r="R859" s="14" t="s">
        <v>217</v>
      </c>
      <c r="S859" s="14" t="s">
        <v>215</v>
      </c>
      <c r="T859" s="14" t="s">
        <v>324</v>
      </c>
    </row>
    <row r="860" spans="1:20" x14ac:dyDescent="0.3">
      <c r="A860">
        <v>1085926441</v>
      </c>
      <c r="B860">
        <v>2458</v>
      </c>
      <c r="C860" s="14" t="s">
        <v>259</v>
      </c>
      <c r="D860">
        <v>1418388736</v>
      </c>
      <c r="E860">
        <v>7</v>
      </c>
      <c r="F860">
        <v>2</v>
      </c>
      <c r="G860">
        <v>8</v>
      </c>
      <c r="I860" s="14" t="s">
        <v>115</v>
      </c>
      <c r="J860" s="14" t="s">
        <v>92</v>
      </c>
      <c r="K860">
        <v>1</v>
      </c>
      <c r="L860" s="14" t="s">
        <v>258</v>
      </c>
      <c r="M860" s="14" t="s">
        <v>368</v>
      </c>
      <c r="N860" s="14" t="s">
        <v>376</v>
      </c>
      <c r="O860" s="14" t="s">
        <v>361</v>
      </c>
      <c r="P860" s="14" t="s">
        <v>411</v>
      </c>
      <c r="Q860" s="14" t="s">
        <v>217</v>
      </c>
      <c r="R860" s="14" t="s">
        <v>217</v>
      </c>
      <c r="S860" s="14" t="s">
        <v>215</v>
      </c>
      <c r="T860" s="14" t="s">
        <v>324</v>
      </c>
    </row>
    <row r="861" spans="1:20" x14ac:dyDescent="0.3">
      <c r="A861">
        <v>1088197727</v>
      </c>
      <c r="B861">
        <v>3127</v>
      </c>
      <c r="C861" s="14" t="s">
        <v>531</v>
      </c>
      <c r="D861">
        <v>1418471802</v>
      </c>
      <c r="E861">
        <v>10</v>
      </c>
      <c r="F861">
        <v>12</v>
      </c>
      <c r="G861">
        <v>20</v>
      </c>
      <c r="I861" s="14" t="s">
        <v>97</v>
      </c>
      <c r="J861" s="14" t="s">
        <v>92</v>
      </c>
      <c r="K861">
        <v>1</v>
      </c>
      <c r="L861" s="14" t="s">
        <v>259</v>
      </c>
      <c r="M861" s="14" t="s">
        <v>403</v>
      </c>
      <c r="N861" s="14" t="s">
        <v>369</v>
      </c>
      <c r="O861" s="14" t="s">
        <v>417</v>
      </c>
      <c r="P861" s="14" t="s">
        <v>503</v>
      </c>
      <c r="Q861" s="14" t="s">
        <v>217</v>
      </c>
      <c r="R861" s="14" t="s">
        <v>217</v>
      </c>
      <c r="S861" s="14" t="s">
        <v>211</v>
      </c>
      <c r="T861" s="14" t="s">
        <v>324</v>
      </c>
    </row>
    <row r="862" spans="1:20" x14ac:dyDescent="0.3">
      <c r="A862">
        <v>1089537940</v>
      </c>
      <c r="B862">
        <v>3266</v>
      </c>
      <c r="C862" s="14" t="s">
        <v>259</v>
      </c>
      <c r="D862">
        <v>1418509858</v>
      </c>
      <c r="E862">
        <v>16</v>
      </c>
      <c r="F862">
        <v>10</v>
      </c>
      <c r="G862">
        <v>15</v>
      </c>
      <c r="I862" s="14" t="s">
        <v>115</v>
      </c>
      <c r="J862" s="14" t="s">
        <v>92</v>
      </c>
      <c r="K862">
        <v>0</v>
      </c>
      <c r="L862" s="14" t="s">
        <v>258</v>
      </c>
      <c r="M862" s="14" t="s">
        <v>368</v>
      </c>
      <c r="N862" s="14" t="s">
        <v>487</v>
      </c>
      <c r="O862" s="14" t="s">
        <v>227</v>
      </c>
      <c r="P862" s="14" t="s">
        <v>410</v>
      </c>
      <c r="Q862" s="14" t="s">
        <v>216</v>
      </c>
      <c r="R862" s="14" t="s">
        <v>220</v>
      </c>
      <c r="S862" s="14" t="s">
        <v>211</v>
      </c>
      <c r="T862" s="14" t="s">
        <v>324</v>
      </c>
    </row>
    <row r="863" spans="1:20" x14ac:dyDescent="0.3">
      <c r="A863">
        <v>1090518948</v>
      </c>
      <c r="B863">
        <v>3024</v>
      </c>
      <c r="C863" s="14" t="s">
        <v>259</v>
      </c>
      <c r="D863">
        <v>1418551850</v>
      </c>
      <c r="E863">
        <v>3</v>
      </c>
      <c r="F863">
        <v>14</v>
      </c>
      <c r="G863">
        <v>4</v>
      </c>
      <c r="I863" s="14" t="s">
        <v>100</v>
      </c>
      <c r="J863" s="14" t="s">
        <v>89</v>
      </c>
      <c r="K863">
        <v>0</v>
      </c>
      <c r="L863" s="14" t="s">
        <v>258</v>
      </c>
      <c r="M863" s="14" t="s">
        <v>368</v>
      </c>
      <c r="N863" s="14" t="s">
        <v>384</v>
      </c>
      <c r="O863" s="14" t="s">
        <v>484</v>
      </c>
      <c r="P863" s="14" t="s">
        <v>516</v>
      </c>
      <c r="Q863" s="14" t="s">
        <v>216</v>
      </c>
      <c r="R863" s="14" t="s">
        <v>217</v>
      </c>
      <c r="S863" s="14" t="s">
        <v>211</v>
      </c>
      <c r="T863" s="14" t="s">
        <v>324</v>
      </c>
    </row>
    <row r="864" spans="1:20" x14ac:dyDescent="0.3">
      <c r="A864">
        <v>1090649531</v>
      </c>
      <c r="B864">
        <v>3320</v>
      </c>
      <c r="C864" s="14" t="s">
        <v>259</v>
      </c>
      <c r="D864">
        <v>1418555598</v>
      </c>
      <c r="E864">
        <v>14</v>
      </c>
      <c r="F864">
        <v>14</v>
      </c>
      <c r="G864">
        <v>20</v>
      </c>
      <c r="I864" s="14" t="s">
        <v>97</v>
      </c>
      <c r="J864" s="14" t="s">
        <v>89</v>
      </c>
      <c r="K864">
        <v>1</v>
      </c>
      <c r="L864" s="14" t="s">
        <v>258</v>
      </c>
      <c r="M864" s="14" t="s">
        <v>403</v>
      </c>
      <c r="N864" s="14" t="s">
        <v>342</v>
      </c>
      <c r="O864" s="14" t="s">
        <v>422</v>
      </c>
      <c r="P864" s="14" t="s">
        <v>435</v>
      </c>
      <c r="Q864" s="14" t="s">
        <v>216</v>
      </c>
      <c r="R864" s="14" t="s">
        <v>217</v>
      </c>
      <c r="S864" s="14" t="s">
        <v>211</v>
      </c>
      <c r="T864" s="14" t="s">
        <v>324</v>
      </c>
    </row>
    <row r="865" spans="1:20" x14ac:dyDescent="0.3">
      <c r="A865">
        <v>1092734737</v>
      </c>
      <c r="B865">
        <v>2727</v>
      </c>
      <c r="C865" s="14" t="s">
        <v>259</v>
      </c>
      <c r="D865">
        <v>1418642579</v>
      </c>
      <c r="E865">
        <v>10</v>
      </c>
      <c r="F865">
        <v>9</v>
      </c>
      <c r="G865">
        <v>13</v>
      </c>
      <c r="I865" s="14" t="s">
        <v>168</v>
      </c>
      <c r="J865" s="14" t="s">
        <v>89</v>
      </c>
      <c r="K865">
        <v>1</v>
      </c>
      <c r="L865" s="14" t="s">
        <v>258</v>
      </c>
      <c r="M865" s="14" t="s">
        <v>403</v>
      </c>
      <c r="N865" s="14" t="s">
        <v>405</v>
      </c>
      <c r="O865" s="14" t="s">
        <v>365</v>
      </c>
      <c r="P865" s="14" t="s">
        <v>518</v>
      </c>
      <c r="Q865" s="14" t="s">
        <v>216</v>
      </c>
      <c r="R865" s="14" t="s">
        <v>217</v>
      </c>
      <c r="S865" s="14" t="s">
        <v>211</v>
      </c>
      <c r="T865" s="14" t="s">
        <v>324</v>
      </c>
    </row>
    <row r="866" spans="1:20" x14ac:dyDescent="0.3">
      <c r="A866">
        <v>1094756357</v>
      </c>
      <c r="B866">
        <v>2942</v>
      </c>
      <c r="C866" s="14" t="s">
        <v>259</v>
      </c>
      <c r="D866">
        <v>1418729854</v>
      </c>
      <c r="E866">
        <v>14</v>
      </c>
      <c r="F866">
        <v>14</v>
      </c>
      <c r="G866">
        <v>11</v>
      </c>
      <c r="I866" s="14" t="s">
        <v>115</v>
      </c>
      <c r="J866" s="14" t="s">
        <v>92</v>
      </c>
      <c r="K866">
        <v>0</v>
      </c>
      <c r="L866" s="14" t="s">
        <v>258</v>
      </c>
      <c r="M866" s="14" t="s">
        <v>403</v>
      </c>
      <c r="N866" s="14" t="s">
        <v>348</v>
      </c>
      <c r="O866" s="14" t="s">
        <v>377</v>
      </c>
      <c r="P866" s="14" t="s">
        <v>482</v>
      </c>
      <c r="Q866" s="14" t="s">
        <v>216</v>
      </c>
      <c r="R866" s="14" t="s">
        <v>217</v>
      </c>
      <c r="S866" s="14" t="s">
        <v>211</v>
      </c>
      <c r="T866" s="14" t="s">
        <v>324</v>
      </c>
    </row>
    <row r="867" spans="1:20" x14ac:dyDescent="0.3">
      <c r="A867">
        <v>1096867834</v>
      </c>
      <c r="B867">
        <v>978</v>
      </c>
      <c r="C867" s="14" t="s">
        <v>259</v>
      </c>
      <c r="D867">
        <v>1418818636</v>
      </c>
      <c r="E867">
        <v>1</v>
      </c>
      <c r="F867">
        <v>3</v>
      </c>
      <c r="G867">
        <v>2</v>
      </c>
      <c r="I867" s="14" t="s">
        <v>146</v>
      </c>
      <c r="J867" s="14" t="s">
        <v>92</v>
      </c>
      <c r="K867">
        <v>1</v>
      </c>
      <c r="L867" s="14" t="s">
        <v>258</v>
      </c>
      <c r="M867" s="14" t="s">
        <v>403</v>
      </c>
      <c r="N867" s="14" t="s">
        <v>409</v>
      </c>
      <c r="O867" s="14" t="s">
        <v>365</v>
      </c>
      <c r="P867" s="14" t="s">
        <v>488</v>
      </c>
      <c r="Q867" s="14" t="s">
        <v>216</v>
      </c>
      <c r="R867" s="14" t="s">
        <v>217</v>
      </c>
      <c r="S867" s="14" t="s">
        <v>211</v>
      </c>
      <c r="T867" s="14" t="s">
        <v>324</v>
      </c>
    </row>
    <row r="868" spans="1:20" x14ac:dyDescent="0.3">
      <c r="A868">
        <v>1098949036</v>
      </c>
      <c r="B868">
        <v>3129</v>
      </c>
      <c r="C868" s="14" t="s">
        <v>259</v>
      </c>
      <c r="D868">
        <v>1418902658</v>
      </c>
      <c r="E868">
        <v>0</v>
      </c>
      <c r="F868">
        <v>11</v>
      </c>
      <c r="G868">
        <v>2</v>
      </c>
      <c r="I868" s="14" t="s">
        <v>126</v>
      </c>
      <c r="J868" s="14" t="s">
        <v>89</v>
      </c>
      <c r="K868">
        <v>0</v>
      </c>
      <c r="L868" s="14" t="s">
        <v>258</v>
      </c>
      <c r="M868" s="14" t="s">
        <v>403</v>
      </c>
      <c r="N868" s="14" t="s">
        <v>486</v>
      </c>
      <c r="O868" s="14" t="s">
        <v>377</v>
      </c>
      <c r="P868" s="14" t="s">
        <v>488</v>
      </c>
      <c r="Q868" s="14" t="s">
        <v>216</v>
      </c>
      <c r="R868" s="14" t="s">
        <v>217</v>
      </c>
      <c r="S868" s="14" t="s">
        <v>211</v>
      </c>
      <c r="T868" s="14" t="s">
        <v>324</v>
      </c>
    </row>
    <row r="869" spans="1:20" x14ac:dyDescent="0.3">
      <c r="A869">
        <v>1102955536</v>
      </c>
      <c r="B869">
        <v>3232</v>
      </c>
      <c r="C869" s="14" t="s">
        <v>531</v>
      </c>
      <c r="D869">
        <v>1419049979</v>
      </c>
      <c r="E869">
        <v>21</v>
      </c>
      <c r="F869">
        <v>8</v>
      </c>
      <c r="G869">
        <v>15</v>
      </c>
      <c r="I869" s="14" t="s">
        <v>115</v>
      </c>
      <c r="J869" s="14" t="s">
        <v>92</v>
      </c>
      <c r="K869">
        <v>1</v>
      </c>
      <c r="L869" s="14" t="s">
        <v>259</v>
      </c>
      <c r="M869" s="14" t="s">
        <v>403</v>
      </c>
      <c r="N869" s="14" t="s">
        <v>348</v>
      </c>
      <c r="O869" s="14" t="s">
        <v>505</v>
      </c>
      <c r="P869" s="14" t="s">
        <v>432</v>
      </c>
      <c r="Q869" s="14" t="s">
        <v>232</v>
      </c>
      <c r="R869" s="14" t="s">
        <v>217</v>
      </c>
      <c r="S869" s="14" t="s">
        <v>211</v>
      </c>
      <c r="T869" s="14" t="s">
        <v>324</v>
      </c>
    </row>
    <row r="870" spans="1:20" x14ac:dyDescent="0.3">
      <c r="A870">
        <v>1148672825</v>
      </c>
      <c r="B870">
        <v>2406</v>
      </c>
      <c r="C870" s="14" t="s">
        <v>531</v>
      </c>
      <c r="D870">
        <v>1420713649</v>
      </c>
      <c r="E870">
        <v>7</v>
      </c>
      <c r="F870">
        <v>4</v>
      </c>
      <c r="G870">
        <v>8</v>
      </c>
      <c r="I870" s="14" t="s">
        <v>115</v>
      </c>
      <c r="J870" s="14" t="s">
        <v>92</v>
      </c>
      <c r="K870">
        <v>1</v>
      </c>
      <c r="L870" s="14" t="s">
        <v>259</v>
      </c>
      <c r="M870" s="14" t="s">
        <v>445</v>
      </c>
      <c r="N870" s="14" t="s">
        <v>358</v>
      </c>
      <c r="O870" s="14" t="s">
        <v>418</v>
      </c>
      <c r="P870" s="14" t="s">
        <v>503</v>
      </c>
      <c r="Q870" s="14" t="s">
        <v>232</v>
      </c>
      <c r="R870" s="14" t="s">
        <v>217</v>
      </c>
      <c r="S870" s="14" t="s">
        <v>211</v>
      </c>
      <c r="T870" s="14" t="s">
        <v>324</v>
      </c>
    </row>
    <row r="871" spans="1:20" x14ac:dyDescent="0.3">
      <c r="A871">
        <v>1150794082</v>
      </c>
      <c r="B871">
        <v>2274</v>
      </c>
      <c r="C871" s="14" t="s">
        <v>531</v>
      </c>
      <c r="D871">
        <v>1420794212</v>
      </c>
      <c r="E871">
        <v>4</v>
      </c>
      <c r="F871">
        <v>12</v>
      </c>
      <c r="G871">
        <v>5</v>
      </c>
      <c r="I871" s="14" t="s">
        <v>115</v>
      </c>
      <c r="J871" s="14" t="s">
        <v>89</v>
      </c>
      <c r="K871">
        <v>0</v>
      </c>
      <c r="L871" s="14" t="s">
        <v>259</v>
      </c>
      <c r="M871" s="14" t="s">
        <v>445</v>
      </c>
      <c r="N871" s="14" t="s">
        <v>327</v>
      </c>
      <c r="O871" s="14" t="s">
        <v>505</v>
      </c>
      <c r="P871" s="14" t="s">
        <v>410</v>
      </c>
      <c r="Q871" s="14" t="s">
        <v>232</v>
      </c>
      <c r="R871" s="14" t="s">
        <v>217</v>
      </c>
      <c r="S871" s="14" t="s">
        <v>211</v>
      </c>
      <c r="T871" s="14" t="s">
        <v>324</v>
      </c>
    </row>
    <row r="872" spans="1:20" x14ac:dyDescent="0.3">
      <c r="A872">
        <v>1150888941</v>
      </c>
      <c r="B872">
        <v>2828</v>
      </c>
      <c r="C872" s="14" t="s">
        <v>531</v>
      </c>
      <c r="D872">
        <v>1420797331</v>
      </c>
      <c r="E872">
        <v>13</v>
      </c>
      <c r="F872">
        <v>8</v>
      </c>
      <c r="G872">
        <v>16</v>
      </c>
      <c r="I872" s="14" t="s">
        <v>97</v>
      </c>
      <c r="J872" s="14" t="s">
        <v>92</v>
      </c>
      <c r="K872">
        <v>1</v>
      </c>
      <c r="L872" s="14" t="s">
        <v>258</v>
      </c>
      <c r="M872" s="14" t="s">
        <v>445</v>
      </c>
      <c r="N872" s="14" t="s">
        <v>354</v>
      </c>
      <c r="O872" s="14" t="s">
        <v>418</v>
      </c>
      <c r="P872" s="14" t="s">
        <v>503</v>
      </c>
      <c r="Q872" s="14" t="s">
        <v>232</v>
      </c>
      <c r="R872" s="14" t="s">
        <v>217</v>
      </c>
      <c r="S872" s="14" t="s">
        <v>211</v>
      </c>
      <c r="T872" s="14" t="s">
        <v>324</v>
      </c>
    </row>
    <row r="873" spans="1:20" x14ac:dyDescent="0.3">
      <c r="A873">
        <v>1151295394</v>
      </c>
      <c r="B873">
        <v>2494</v>
      </c>
      <c r="C873" s="14" t="s">
        <v>531</v>
      </c>
      <c r="D873">
        <v>1420808326</v>
      </c>
      <c r="E873">
        <v>17</v>
      </c>
      <c r="F873">
        <v>10</v>
      </c>
      <c r="G873">
        <v>8</v>
      </c>
      <c r="I873" s="14" t="s">
        <v>115</v>
      </c>
      <c r="J873" s="14" t="s">
        <v>89</v>
      </c>
      <c r="K873">
        <v>0</v>
      </c>
      <c r="L873" s="14" t="s">
        <v>258</v>
      </c>
      <c r="M873" s="14" t="s">
        <v>403</v>
      </c>
      <c r="N873" s="14" t="s">
        <v>478</v>
      </c>
      <c r="O873" s="14" t="s">
        <v>377</v>
      </c>
      <c r="P873" s="14" t="s">
        <v>503</v>
      </c>
      <c r="Q873" s="14" t="s">
        <v>232</v>
      </c>
      <c r="R873" s="14" t="s">
        <v>217</v>
      </c>
      <c r="S873" s="14" t="s">
        <v>211</v>
      </c>
      <c r="T873" s="14" t="s">
        <v>324</v>
      </c>
    </row>
    <row r="874" spans="1:20" x14ac:dyDescent="0.3">
      <c r="A874">
        <v>1151426543</v>
      </c>
      <c r="B874">
        <v>2718</v>
      </c>
      <c r="C874" s="14" t="s">
        <v>531</v>
      </c>
      <c r="D874">
        <v>1420811381</v>
      </c>
      <c r="E874">
        <v>8</v>
      </c>
      <c r="F874">
        <v>15</v>
      </c>
      <c r="G874">
        <v>12</v>
      </c>
      <c r="I874" s="14" t="s">
        <v>115</v>
      </c>
      <c r="J874" s="14" t="s">
        <v>92</v>
      </c>
      <c r="K874">
        <v>0</v>
      </c>
      <c r="L874" s="14" t="s">
        <v>258</v>
      </c>
      <c r="M874" s="14" t="s">
        <v>403</v>
      </c>
      <c r="N874" s="14" t="s">
        <v>361</v>
      </c>
      <c r="O874" s="14" t="s">
        <v>367</v>
      </c>
      <c r="P874" s="14" t="s">
        <v>527</v>
      </c>
      <c r="Q874" s="14" t="s">
        <v>232</v>
      </c>
      <c r="R874" s="14" t="s">
        <v>214</v>
      </c>
      <c r="S874" s="14" t="s">
        <v>211</v>
      </c>
      <c r="T874" s="14" t="s">
        <v>324</v>
      </c>
    </row>
    <row r="875" spans="1:20" x14ac:dyDescent="0.3">
      <c r="A875">
        <v>1153041769</v>
      </c>
      <c r="B875">
        <v>2653</v>
      </c>
      <c r="C875" s="14" t="s">
        <v>531</v>
      </c>
      <c r="D875">
        <v>1420872206</v>
      </c>
      <c r="E875">
        <v>15</v>
      </c>
      <c r="F875">
        <v>16</v>
      </c>
      <c r="G875">
        <v>9</v>
      </c>
      <c r="I875" s="14" t="s">
        <v>115</v>
      </c>
      <c r="J875" s="14" t="s">
        <v>92</v>
      </c>
      <c r="K875">
        <v>0</v>
      </c>
      <c r="L875" s="14" t="s">
        <v>258</v>
      </c>
      <c r="M875" s="14" t="s">
        <v>368</v>
      </c>
      <c r="N875" s="14" t="s">
        <v>505</v>
      </c>
      <c r="O875" s="14" t="s">
        <v>389</v>
      </c>
      <c r="P875" s="14" t="s">
        <v>440</v>
      </c>
      <c r="Q875" s="14" t="s">
        <v>232</v>
      </c>
      <c r="R875" s="14" t="s">
        <v>216</v>
      </c>
      <c r="S875" s="14" t="s">
        <v>211</v>
      </c>
      <c r="T875" s="14" t="s">
        <v>324</v>
      </c>
    </row>
    <row r="876" spans="1:20" x14ac:dyDescent="0.3">
      <c r="A876">
        <v>1158190406</v>
      </c>
      <c r="B876">
        <v>2277</v>
      </c>
      <c r="C876" s="14" t="s">
        <v>531</v>
      </c>
      <c r="D876">
        <v>1421060836</v>
      </c>
      <c r="E876">
        <v>2</v>
      </c>
      <c r="F876">
        <v>14</v>
      </c>
      <c r="G876">
        <v>2</v>
      </c>
      <c r="I876" s="14" t="s">
        <v>179</v>
      </c>
      <c r="J876" s="14" t="s">
        <v>89</v>
      </c>
      <c r="K876">
        <v>0</v>
      </c>
      <c r="L876" s="14" t="s">
        <v>258</v>
      </c>
      <c r="M876" s="14" t="s">
        <v>325</v>
      </c>
      <c r="N876" s="14" t="s">
        <v>420</v>
      </c>
      <c r="O876" s="14" t="s">
        <v>495</v>
      </c>
      <c r="P876" s="14" t="s">
        <v>494</v>
      </c>
      <c r="Q876" s="14" t="s">
        <v>232</v>
      </c>
      <c r="R876" s="14" t="s">
        <v>216</v>
      </c>
      <c r="S876" s="14" t="s">
        <v>211</v>
      </c>
      <c r="T876" s="14" t="s">
        <v>324</v>
      </c>
    </row>
    <row r="877" spans="1:20" x14ac:dyDescent="0.3">
      <c r="A877">
        <v>1160260869</v>
      </c>
      <c r="B877">
        <v>2669</v>
      </c>
      <c r="C877" s="14" t="s">
        <v>531</v>
      </c>
      <c r="D877">
        <v>1421147764</v>
      </c>
      <c r="E877">
        <v>13</v>
      </c>
      <c r="F877">
        <v>8</v>
      </c>
      <c r="G877">
        <v>13</v>
      </c>
      <c r="I877" s="14" t="s">
        <v>115</v>
      </c>
      <c r="J877" s="14" t="s">
        <v>89</v>
      </c>
      <c r="K877">
        <v>1</v>
      </c>
      <c r="L877" s="14" t="s">
        <v>258</v>
      </c>
      <c r="M877" s="14" t="s">
        <v>368</v>
      </c>
      <c r="N877" s="14" t="s">
        <v>414</v>
      </c>
      <c r="O877" s="14" t="s">
        <v>212</v>
      </c>
      <c r="P877" s="14" t="s">
        <v>411</v>
      </c>
      <c r="Q877" s="14" t="s">
        <v>232</v>
      </c>
      <c r="R877" s="14" t="s">
        <v>216</v>
      </c>
      <c r="S877" s="14" t="s">
        <v>211</v>
      </c>
      <c r="T877" s="14" t="s">
        <v>324</v>
      </c>
    </row>
    <row r="878" spans="1:20" x14ac:dyDescent="0.3">
      <c r="A878">
        <v>1162245588</v>
      </c>
      <c r="B878">
        <v>2125</v>
      </c>
      <c r="C878" s="14" t="s">
        <v>531</v>
      </c>
      <c r="D878">
        <v>1421232086</v>
      </c>
      <c r="E878">
        <v>0</v>
      </c>
      <c r="F878">
        <v>8</v>
      </c>
      <c r="G878">
        <v>7</v>
      </c>
      <c r="I878" s="14" t="s">
        <v>179</v>
      </c>
      <c r="J878" s="14" t="s">
        <v>92</v>
      </c>
      <c r="K878">
        <v>1</v>
      </c>
      <c r="L878" s="14" t="s">
        <v>258</v>
      </c>
      <c r="M878" s="14" t="s">
        <v>368</v>
      </c>
      <c r="N878" s="14" t="s">
        <v>367</v>
      </c>
      <c r="O878" s="14" t="s">
        <v>495</v>
      </c>
      <c r="P878" s="14" t="s">
        <v>498</v>
      </c>
      <c r="Q878" s="14" t="s">
        <v>232</v>
      </c>
      <c r="R878" s="14" t="s">
        <v>216</v>
      </c>
      <c r="S878" s="14" t="s">
        <v>211</v>
      </c>
      <c r="T878" s="14" t="s">
        <v>324</v>
      </c>
    </row>
    <row r="879" spans="1:20" x14ac:dyDescent="0.3">
      <c r="A879">
        <v>1162322175</v>
      </c>
      <c r="B879">
        <v>2563</v>
      </c>
      <c r="C879" s="14" t="s">
        <v>531</v>
      </c>
      <c r="D879">
        <v>1421234786</v>
      </c>
      <c r="E879">
        <v>4</v>
      </c>
      <c r="F879">
        <v>11</v>
      </c>
      <c r="G879">
        <v>9</v>
      </c>
      <c r="I879" s="14" t="s">
        <v>151</v>
      </c>
      <c r="J879" s="14" t="s">
        <v>92</v>
      </c>
      <c r="K879">
        <v>0</v>
      </c>
      <c r="L879" s="14" t="s">
        <v>258</v>
      </c>
      <c r="M879" s="14" t="s">
        <v>368</v>
      </c>
      <c r="N879" s="14" t="s">
        <v>367</v>
      </c>
      <c r="O879" s="14" t="s">
        <v>431</v>
      </c>
      <c r="P879" s="14" t="s">
        <v>412</v>
      </c>
      <c r="Q879" s="14" t="s">
        <v>232</v>
      </c>
      <c r="R879" s="14" t="s">
        <v>216</v>
      </c>
      <c r="S879" s="14" t="s">
        <v>211</v>
      </c>
      <c r="T879" s="14" t="s">
        <v>324</v>
      </c>
    </row>
    <row r="880" spans="1:20" x14ac:dyDescent="0.3">
      <c r="A880">
        <v>1164303616</v>
      </c>
      <c r="B880">
        <v>2799</v>
      </c>
      <c r="C880" s="14" t="s">
        <v>531</v>
      </c>
      <c r="D880">
        <v>1421317650</v>
      </c>
      <c r="E880">
        <v>4</v>
      </c>
      <c r="F880">
        <v>7</v>
      </c>
      <c r="G880">
        <v>19</v>
      </c>
      <c r="I880" s="14" t="s">
        <v>151</v>
      </c>
      <c r="J880" s="14" t="s">
        <v>92</v>
      </c>
      <c r="K880">
        <v>1</v>
      </c>
      <c r="L880" s="14" t="s">
        <v>259</v>
      </c>
      <c r="M880" s="14" t="s">
        <v>368</v>
      </c>
      <c r="N880" s="14" t="s">
        <v>370</v>
      </c>
      <c r="O880" s="14" t="s">
        <v>432</v>
      </c>
      <c r="P880" s="14" t="s">
        <v>488</v>
      </c>
      <c r="Q880" s="14" t="s">
        <v>232</v>
      </c>
      <c r="R880" s="14" t="s">
        <v>216</v>
      </c>
      <c r="S880" s="14" t="s">
        <v>211</v>
      </c>
      <c r="T880" s="14" t="s">
        <v>324</v>
      </c>
    </row>
    <row r="881" spans="1:20" x14ac:dyDescent="0.3">
      <c r="A881">
        <v>1168081220</v>
      </c>
      <c r="B881">
        <v>2640</v>
      </c>
      <c r="C881" s="14" t="s">
        <v>259</v>
      </c>
      <c r="D881">
        <v>1421459136</v>
      </c>
      <c r="E881">
        <v>6</v>
      </c>
      <c r="F881">
        <v>8</v>
      </c>
      <c r="G881">
        <v>2</v>
      </c>
      <c r="I881" s="14" t="s">
        <v>115</v>
      </c>
      <c r="J881" s="14" t="s">
        <v>89</v>
      </c>
      <c r="K881">
        <v>0</v>
      </c>
      <c r="L881" s="14" t="s">
        <v>258</v>
      </c>
      <c r="M881" s="14" t="s">
        <v>325</v>
      </c>
      <c r="N881" s="14" t="s">
        <v>505</v>
      </c>
      <c r="O881" s="14" t="s">
        <v>433</v>
      </c>
      <c r="P881" s="14" t="s">
        <v>394</v>
      </c>
      <c r="Q881" s="14" t="s">
        <v>232</v>
      </c>
      <c r="R881" s="14" t="s">
        <v>216</v>
      </c>
      <c r="S881" s="14" t="s">
        <v>211</v>
      </c>
      <c r="T881" s="14" t="s">
        <v>324</v>
      </c>
    </row>
    <row r="882" spans="1:20" x14ac:dyDescent="0.3">
      <c r="A882">
        <v>1168136386</v>
      </c>
      <c r="B882">
        <v>2158</v>
      </c>
      <c r="C882" s="14" t="s">
        <v>259</v>
      </c>
      <c r="D882">
        <v>1421462203</v>
      </c>
      <c r="E882">
        <v>15</v>
      </c>
      <c r="F882">
        <v>5</v>
      </c>
      <c r="G882">
        <v>8</v>
      </c>
      <c r="I882" s="14" t="s">
        <v>115</v>
      </c>
      <c r="J882" s="14" t="s">
        <v>89</v>
      </c>
      <c r="K882">
        <v>1</v>
      </c>
      <c r="L882" s="14" t="s">
        <v>258</v>
      </c>
      <c r="M882" s="14" t="s">
        <v>368</v>
      </c>
      <c r="N882" s="14" t="s">
        <v>420</v>
      </c>
      <c r="O882" s="14" t="s">
        <v>412</v>
      </c>
      <c r="P882" s="14" t="s">
        <v>427</v>
      </c>
      <c r="Q882" s="14" t="s">
        <v>232</v>
      </c>
      <c r="R882" s="14" t="s">
        <v>216</v>
      </c>
      <c r="S882" s="14" t="s">
        <v>211</v>
      </c>
      <c r="T882" s="14" t="s">
        <v>324</v>
      </c>
    </row>
    <row r="883" spans="1:20" x14ac:dyDescent="0.3">
      <c r="A883">
        <v>1186781850</v>
      </c>
      <c r="B883">
        <v>2241</v>
      </c>
      <c r="C883" s="14" t="s">
        <v>259</v>
      </c>
      <c r="D883">
        <v>1422159745</v>
      </c>
      <c r="E883">
        <v>9</v>
      </c>
      <c r="F883">
        <v>8</v>
      </c>
      <c r="G883">
        <v>12</v>
      </c>
      <c r="I883" s="14" t="s">
        <v>115</v>
      </c>
      <c r="J883" s="14" t="s">
        <v>92</v>
      </c>
      <c r="K883">
        <v>1</v>
      </c>
      <c r="L883" s="14" t="s">
        <v>258</v>
      </c>
      <c r="M883" s="14" t="s">
        <v>403</v>
      </c>
      <c r="N883" s="14" t="s">
        <v>501</v>
      </c>
      <c r="O883" s="14" t="s">
        <v>441</v>
      </c>
      <c r="P883" s="14" t="s">
        <v>441</v>
      </c>
      <c r="Q883" s="14" t="s">
        <v>232</v>
      </c>
      <c r="R883" s="14" t="s">
        <v>216</v>
      </c>
      <c r="S883" s="14" t="s">
        <v>211</v>
      </c>
      <c r="T883" s="14" t="s">
        <v>324</v>
      </c>
    </row>
    <row r="884" spans="1:20" x14ac:dyDescent="0.3">
      <c r="A884">
        <v>1188123738</v>
      </c>
      <c r="B884">
        <v>1827</v>
      </c>
      <c r="C884" s="14" t="s">
        <v>259</v>
      </c>
      <c r="D884">
        <v>1422197089</v>
      </c>
      <c r="E884">
        <v>7</v>
      </c>
      <c r="F884">
        <v>6</v>
      </c>
      <c r="G884">
        <v>6</v>
      </c>
      <c r="I884" s="14" t="s">
        <v>115</v>
      </c>
      <c r="J884" s="14" t="s">
        <v>89</v>
      </c>
      <c r="K884">
        <v>1</v>
      </c>
      <c r="L884" s="14" t="s">
        <v>258</v>
      </c>
      <c r="M884" s="14" t="s">
        <v>403</v>
      </c>
      <c r="N884" s="14" t="s">
        <v>418</v>
      </c>
      <c r="O884" s="14" t="s">
        <v>427</v>
      </c>
      <c r="P884" s="14" t="s">
        <v>367</v>
      </c>
      <c r="Q884" s="14" t="s">
        <v>232</v>
      </c>
      <c r="R884" s="14" t="s">
        <v>216</v>
      </c>
      <c r="S884" s="14" t="s">
        <v>233</v>
      </c>
      <c r="T884" s="14" t="s">
        <v>324</v>
      </c>
    </row>
    <row r="885" spans="1:20" x14ac:dyDescent="0.3">
      <c r="A885">
        <v>1188212700</v>
      </c>
      <c r="B885">
        <v>3393</v>
      </c>
      <c r="C885" s="14" t="s">
        <v>259</v>
      </c>
      <c r="D885">
        <v>1422199250</v>
      </c>
      <c r="E885">
        <v>22</v>
      </c>
      <c r="F885">
        <v>12</v>
      </c>
      <c r="G885">
        <v>17</v>
      </c>
      <c r="I885" s="14" t="s">
        <v>115</v>
      </c>
      <c r="J885" s="14" t="s">
        <v>92</v>
      </c>
      <c r="K885">
        <v>1</v>
      </c>
      <c r="L885" s="14" t="s">
        <v>258</v>
      </c>
      <c r="M885" s="14" t="s">
        <v>403</v>
      </c>
      <c r="N885" s="14" t="s">
        <v>428</v>
      </c>
      <c r="O885" s="14" t="s">
        <v>396</v>
      </c>
      <c r="P885" s="14" t="s">
        <v>372</v>
      </c>
      <c r="Q885" s="14" t="s">
        <v>229</v>
      </c>
      <c r="R885" s="14" t="s">
        <v>216</v>
      </c>
      <c r="S885" s="14" t="s">
        <v>233</v>
      </c>
      <c r="T885" s="14" t="s">
        <v>324</v>
      </c>
    </row>
    <row r="886" spans="1:20" x14ac:dyDescent="0.3">
      <c r="A886">
        <v>1203107264</v>
      </c>
      <c r="B886">
        <v>2276</v>
      </c>
      <c r="C886" s="14" t="s">
        <v>259</v>
      </c>
      <c r="D886">
        <v>1422748071</v>
      </c>
      <c r="E886">
        <v>5</v>
      </c>
      <c r="F886">
        <v>9</v>
      </c>
      <c r="G886">
        <v>3</v>
      </c>
      <c r="I886" s="14" t="s">
        <v>115</v>
      </c>
      <c r="J886" s="14" t="s">
        <v>92</v>
      </c>
      <c r="K886">
        <v>0</v>
      </c>
      <c r="L886" s="14" t="s">
        <v>258</v>
      </c>
      <c r="M886" s="14" t="s">
        <v>403</v>
      </c>
      <c r="N886" s="14" t="s">
        <v>377</v>
      </c>
      <c r="O886" s="14" t="s">
        <v>372</v>
      </c>
      <c r="P886" s="14" t="s">
        <v>380</v>
      </c>
      <c r="Q886" s="14" t="s">
        <v>229</v>
      </c>
      <c r="R886" s="14" t="s">
        <v>216</v>
      </c>
      <c r="S886" s="14" t="s">
        <v>233</v>
      </c>
      <c r="T886" s="14" t="s">
        <v>324</v>
      </c>
    </row>
    <row r="887" spans="1:20" x14ac:dyDescent="0.3">
      <c r="A887">
        <v>1206409532</v>
      </c>
      <c r="B887">
        <v>3754</v>
      </c>
      <c r="C887" s="14" t="s">
        <v>259</v>
      </c>
      <c r="D887">
        <v>1422866426</v>
      </c>
      <c r="E887">
        <v>10</v>
      </c>
      <c r="F887">
        <v>5</v>
      </c>
      <c r="G887">
        <v>10</v>
      </c>
      <c r="I887" s="14" t="s">
        <v>115</v>
      </c>
      <c r="J887" s="14" t="s">
        <v>92</v>
      </c>
      <c r="K887">
        <v>1</v>
      </c>
      <c r="L887" s="14" t="s">
        <v>258</v>
      </c>
      <c r="M887" s="14" t="s">
        <v>403</v>
      </c>
      <c r="N887" s="14" t="s">
        <v>428</v>
      </c>
      <c r="O887" s="14" t="s">
        <v>427</v>
      </c>
      <c r="P887" s="14" t="s">
        <v>372</v>
      </c>
      <c r="Q887" s="14" t="s">
        <v>229</v>
      </c>
      <c r="R887" s="14" t="s">
        <v>216</v>
      </c>
      <c r="S887" s="14" t="s">
        <v>233</v>
      </c>
      <c r="T887" s="14" t="s">
        <v>324</v>
      </c>
    </row>
    <row r="888" spans="1:20" x14ac:dyDescent="0.3">
      <c r="A888">
        <v>1208967658</v>
      </c>
      <c r="B888">
        <v>1979</v>
      </c>
      <c r="C888" s="14" t="s">
        <v>259</v>
      </c>
      <c r="D888">
        <v>1422960678</v>
      </c>
      <c r="E888">
        <v>2</v>
      </c>
      <c r="F888">
        <v>9</v>
      </c>
      <c r="G888">
        <v>8</v>
      </c>
      <c r="I888" s="14" t="s">
        <v>115</v>
      </c>
      <c r="J888" s="14" t="s">
        <v>89</v>
      </c>
      <c r="K888">
        <v>0</v>
      </c>
      <c r="L888" s="14" t="s">
        <v>258</v>
      </c>
      <c r="M888" s="14" t="s">
        <v>403</v>
      </c>
      <c r="N888" s="14" t="s">
        <v>506</v>
      </c>
      <c r="O888" s="14" t="s">
        <v>372</v>
      </c>
      <c r="P888" s="14" t="s">
        <v>391</v>
      </c>
      <c r="Q888" s="14" t="s">
        <v>229</v>
      </c>
      <c r="R888" s="14" t="s">
        <v>216</v>
      </c>
      <c r="S888" s="14" t="s">
        <v>233</v>
      </c>
      <c r="T888" s="14" t="s">
        <v>324</v>
      </c>
    </row>
    <row r="889" spans="1:20" x14ac:dyDescent="0.3">
      <c r="A889">
        <v>1209053294</v>
      </c>
      <c r="B889">
        <v>2234</v>
      </c>
      <c r="C889" s="14" t="s">
        <v>259</v>
      </c>
      <c r="D889">
        <v>1422963032</v>
      </c>
      <c r="E889">
        <v>8</v>
      </c>
      <c r="F889">
        <v>10</v>
      </c>
      <c r="G889">
        <v>13</v>
      </c>
      <c r="I889" s="14" t="s">
        <v>115</v>
      </c>
      <c r="J889" s="14" t="s">
        <v>92</v>
      </c>
      <c r="K889">
        <v>0</v>
      </c>
      <c r="L889" s="14" t="s">
        <v>258</v>
      </c>
      <c r="M889" s="14" t="s">
        <v>368</v>
      </c>
      <c r="N889" s="14" t="s">
        <v>420</v>
      </c>
      <c r="O889" s="14" t="s">
        <v>427</v>
      </c>
      <c r="P889" s="14" t="s">
        <v>382</v>
      </c>
      <c r="Q889" s="14" t="s">
        <v>229</v>
      </c>
      <c r="R889" s="14" t="s">
        <v>216</v>
      </c>
      <c r="S889" s="14" t="s">
        <v>233</v>
      </c>
      <c r="T889" s="14" t="s">
        <v>324</v>
      </c>
    </row>
    <row r="890" spans="1:20" x14ac:dyDescent="0.3">
      <c r="A890">
        <v>1211040549</v>
      </c>
      <c r="B890">
        <v>2724</v>
      </c>
      <c r="C890" s="14" t="s">
        <v>259</v>
      </c>
      <c r="D890">
        <v>1423038182</v>
      </c>
      <c r="E890">
        <v>12</v>
      </c>
      <c r="F890">
        <v>6</v>
      </c>
      <c r="G890">
        <v>10</v>
      </c>
      <c r="I890" s="14" t="s">
        <v>115</v>
      </c>
      <c r="J890" s="14" t="s">
        <v>89</v>
      </c>
      <c r="K890">
        <v>1</v>
      </c>
      <c r="L890" s="14" t="s">
        <v>258</v>
      </c>
      <c r="M890" s="14" t="s">
        <v>368</v>
      </c>
      <c r="N890" s="14" t="s">
        <v>370</v>
      </c>
      <c r="O890" s="14" t="s">
        <v>382</v>
      </c>
      <c r="P890" s="14" t="s">
        <v>391</v>
      </c>
      <c r="Q890" s="14" t="s">
        <v>229</v>
      </c>
      <c r="R890" s="14" t="s">
        <v>216</v>
      </c>
      <c r="S890" s="14" t="s">
        <v>233</v>
      </c>
      <c r="T890" s="14" t="s">
        <v>324</v>
      </c>
    </row>
    <row r="891" spans="1:20" x14ac:dyDescent="0.3">
      <c r="A891">
        <v>1213682721</v>
      </c>
      <c r="B891">
        <v>1947</v>
      </c>
      <c r="C891" s="14" t="s">
        <v>259</v>
      </c>
      <c r="D891">
        <v>1423132136</v>
      </c>
      <c r="E891">
        <v>9</v>
      </c>
      <c r="F891">
        <v>3</v>
      </c>
      <c r="G891">
        <v>10</v>
      </c>
      <c r="I891" s="14" t="s">
        <v>115</v>
      </c>
      <c r="J891" s="14" t="s">
        <v>92</v>
      </c>
      <c r="K891">
        <v>1</v>
      </c>
      <c r="L891" s="14" t="s">
        <v>258</v>
      </c>
      <c r="M891" s="14" t="s">
        <v>403</v>
      </c>
      <c r="N891" s="14" t="s">
        <v>414</v>
      </c>
      <c r="O891" s="14" t="s">
        <v>375</v>
      </c>
      <c r="P891" s="14" t="s">
        <v>385</v>
      </c>
      <c r="Q891" s="14" t="s">
        <v>229</v>
      </c>
      <c r="R891" s="14" t="s">
        <v>216</v>
      </c>
      <c r="S891" s="14" t="s">
        <v>233</v>
      </c>
      <c r="T891" s="14" t="s">
        <v>324</v>
      </c>
    </row>
    <row r="892" spans="1:20" x14ac:dyDescent="0.3">
      <c r="A892">
        <v>1220316929</v>
      </c>
      <c r="B892">
        <v>2765</v>
      </c>
      <c r="C892" s="14" t="s">
        <v>531</v>
      </c>
      <c r="D892">
        <v>1423348269</v>
      </c>
      <c r="E892">
        <v>18</v>
      </c>
      <c r="F892">
        <v>6</v>
      </c>
      <c r="G892">
        <v>11</v>
      </c>
      <c r="I892" s="14" t="s">
        <v>115</v>
      </c>
      <c r="J892" s="14" t="s">
        <v>89</v>
      </c>
      <c r="K892">
        <v>1</v>
      </c>
      <c r="L892" s="14" t="s">
        <v>259</v>
      </c>
      <c r="M892" s="14" t="s">
        <v>403</v>
      </c>
      <c r="N892" s="14" t="s">
        <v>383</v>
      </c>
      <c r="O892" s="14" t="s">
        <v>370</v>
      </c>
      <c r="P892" s="14" t="s">
        <v>391</v>
      </c>
      <c r="Q892" s="14" t="s">
        <v>229</v>
      </c>
      <c r="R892" s="14" t="s">
        <v>216</v>
      </c>
      <c r="S892" s="14" t="s">
        <v>233</v>
      </c>
      <c r="T892" s="14" t="s">
        <v>324</v>
      </c>
    </row>
    <row r="893" spans="1:20" x14ac:dyDescent="0.3">
      <c r="A893">
        <v>1220424164</v>
      </c>
      <c r="B893">
        <v>2404</v>
      </c>
      <c r="C893" s="14" t="s">
        <v>531</v>
      </c>
      <c r="D893">
        <v>1423354063</v>
      </c>
      <c r="E893">
        <v>16</v>
      </c>
      <c r="F893">
        <v>4</v>
      </c>
      <c r="G893">
        <v>12</v>
      </c>
      <c r="I893" s="14" t="s">
        <v>115</v>
      </c>
      <c r="J893" s="14" t="s">
        <v>92</v>
      </c>
      <c r="K893">
        <v>1</v>
      </c>
      <c r="L893" s="14" t="s">
        <v>259</v>
      </c>
      <c r="M893" s="14" t="s">
        <v>445</v>
      </c>
      <c r="N893" s="14" t="s">
        <v>427</v>
      </c>
      <c r="O893" s="14" t="s">
        <v>418</v>
      </c>
      <c r="P893" s="14" t="s">
        <v>441</v>
      </c>
      <c r="Q893" s="14" t="s">
        <v>229</v>
      </c>
      <c r="R893" s="14" t="s">
        <v>216</v>
      </c>
      <c r="S893" s="14" t="s">
        <v>233</v>
      </c>
      <c r="T893" s="14" t="s">
        <v>324</v>
      </c>
    </row>
    <row r="894" spans="1:20" x14ac:dyDescent="0.3">
      <c r="A894">
        <v>1221611081</v>
      </c>
      <c r="B894">
        <v>2586</v>
      </c>
      <c r="C894" s="14" t="s">
        <v>531</v>
      </c>
      <c r="D894">
        <v>1423394415</v>
      </c>
      <c r="E894">
        <v>7</v>
      </c>
      <c r="F894">
        <v>9</v>
      </c>
      <c r="G894">
        <v>16</v>
      </c>
      <c r="I894" s="14" t="s">
        <v>97</v>
      </c>
      <c r="J894" s="14" t="s">
        <v>89</v>
      </c>
      <c r="K894">
        <v>0</v>
      </c>
      <c r="L894" s="14" t="s">
        <v>259</v>
      </c>
      <c r="M894" s="14" t="s">
        <v>445</v>
      </c>
      <c r="N894" s="14" t="s">
        <v>506</v>
      </c>
      <c r="O894" s="14" t="s">
        <v>417</v>
      </c>
      <c r="P894" s="14" t="s">
        <v>400</v>
      </c>
      <c r="Q894" s="14" t="s">
        <v>229</v>
      </c>
      <c r="R894" s="14" t="s">
        <v>216</v>
      </c>
      <c r="S894" s="14" t="s">
        <v>233</v>
      </c>
      <c r="T894" s="14" t="s">
        <v>324</v>
      </c>
    </row>
    <row r="895" spans="1:20" x14ac:dyDescent="0.3">
      <c r="A895">
        <v>1223781704</v>
      </c>
      <c r="B895">
        <v>3242</v>
      </c>
      <c r="C895" s="14" t="s">
        <v>531</v>
      </c>
      <c r="D895">
        <v>1423472501</v>
      </c>
      <c r="E895">
        <v>5</v>
      </c>
      <c r="F895">
        <v>13</v>
      </c>
      <c r="G895">
        <v>8</v>
      </c>
      <c r="I895" s="14" t="s">
        <v>115</v>
      </c>
      <c r="J895" s="14" t="s">
        <v>92</v>
      </c>
      <c r="K895">
        <v>1</v>
      </c>
      <c r="L895" s="14" t="s">
        <v>259</v>
      </c>
      <c r="M895" s="14" t="s">
        <v>449</v>
      </c>
      <c r="N895" s="14" t="s">
        <v>504</v>
      </c>
      <c r="O895" s="14" t="s">
        <v>379</v>
      </c>
      <c r="P895" s="14" t="s">
        <v>498</v>
      </c>
      <c r="Q895" s="14" t="s">
        <v>229</v>
      </c>
      <c r="R895" s="14" t="s">
        <v>217</v>
      </c>
      <c r="S895" s="14" t="s">
        <v>233</v>
      </c>
      <c r="T895" s="14" t="s">
        <v>324</v>
      </c>
    </row>
    <row r="896" spans="1:20" x14ac:dyDescent="0.3">
      <c r="A896">
        <v>1231156180</v>
      </c>
      <c r="B896">
        <v>1753</v>
      </c>
      <c r="C896" s="14" t="s">
        <v>531</v>
      </c>
      <c r="D896">
        <v>1423735436</v>
      </c>
      <c r="E896">
        <v>1</v>
      </c>
      <c r="F896">
        <v>11</v>
      </c>
      <c r="G896">
        <v>3</v>
      </c>
      <c r="I896" s="14" t="s">
        <v>152</v>
      </c>
      <c r="J896" s="14" t="s">
        <v>89</v>
      </c>
      <c r="K896">
        <v>0</v>
      </c>
      <c r="L896" s="14" t="s">
        <v>259</v>
      </c>
      <c r="M896" s="14" t="s">
        <v>449</v>
      </c>
      <c r="N896" s="14" t="s">
        <v>377</v>
      </c>
      <c r="O896" s="14" t="s">
        <v>335</v>
      </c>
      <c r="P896" s="14" t="s">
        <v>400</v>
      </c>
      <c r="Q896" s="14" t="s">
        <v>229</v>
      </c>
      <c r="R896" s="14" t="s">
        <v>220</v>
      </c>
      <c r="S896" s="14" t="s">
        <v>233</v>
      </c>
      <c r="T896" s="14" t="s">
        <v>324</v>
      </c>
    </row>
    <row r="897" spans="1:20" x14ac:dyDescent="0.3">
      <c r="A897">
        <v>1231247042</v>
      </c>
      <c r="B897">
        <v>2771</v>
      </c>
      <c r="C897" s="14" t="s">
        <v>259</v>
      </c>
      <c r="D897">
        <v>1423738128</v>
      </c>
      <c r="E897">
        <v>7</v>
      </c>
      <c r="F897">
        <v>5</v>
      </c>
      <c r="G897">
        <v>12</v>
      </c>
      <c r="I897" s="14" t="s">
        <v>115</v>
      </c>
      <c r="J897" s="14" t="s">
        <v>92</v>
      </c>
      <c r="K897">
        <v>1</v>
      </c>
      <c r="L897" s="14" t="s">
        <v>258</v>
      </c>
      <c r="M897" s="14" t="s">
        <v>449</v>
      </c>
      <c r="N897" s="14" t="s">
        <v>446</v>
      </c>
      <c r="O897" s="14" t="s">
        <v>478</v>
      </c>
      <c r="P897" s="14" t="s">
        <v>498</v>
      </c>
      <c r="Q897" s="14" t="s">
        <v>229</v>
      </c>
      <c r="R897" s="14" t="s">
        <v>220</v>
      </c>
      <c r="S897" s="14" t="s">
        <v>233</v>
      </c>
      <c r="T897" s="14" t="s">
        <v>324</v>
      </c>
    </row>
    <row r="898" spans="1:20" x14ac:dyDescent="0.3">
      <c r="A898">
        <v>1237563769</v>
      </c>
      <c r="B898">
        <v>1055</v>
      </c>
      <c r="C898" s="14" t="s">
        <v>259</v>
      </c>
      <c r="D898">
        <v>1423919934</v>
      </c>
      <c r="E898">
        <v>0</v>
      </c>
      <c r="F898">
        <v>5</v>
      </c>
      <c r="G898">
        <v>4</v>
      </c>
      <c r="I898" s="14" t="s">
        <v>115</v>
      </c>
      <c r="J898" s="14" t="s">
        <v>89</v>
      </c>
      <c r="K898">
        <v>0</v>
      </c>
      <c r="L898" s="14" t="s">
        <v>258</v>
      </c>
      <c r="M898" s="14" t="s">
        <v>445</v>
      </c>
      <c r="N898" s="14" t="s">
        <v>446</v>
      </c>
      <c r="O898" s="14" t="s">
        <v>390</v>
      </c>
      <c r="P898" s="14" t="s">
        <v>441</v>
      </c>
      <c r="Q898" s="14" t="s">
        <v>229</v>
      </c>
      <c r="R898" s="14" t="s">
        <v>220</v>
      </c>
      <c r="S898" s="14" t="s">
        <v>233</v>
      </c>
      <c r="T898" s="14" t="s">
        <v>324</v>
      </c>
    </row>
    <row r="899" spans="1:20" x14ac:dyDescent="0.3">
      <c r="A899">
        <v>1239257439</v>
      </c>
      <c r="B899">
        <v>2619</v>
      </c>
      <c r="C899" s="14" t="s">
        <v>259</v>
      </c>
      <c r="D899">
        <v>1423964988</v>
      </c>
      <c r="E899">
        <v>9</v>
      </c>
      <c r="F899">
        <v>6</v>
      </c>
      <c r="G899">
        <v>14</v>
      </c>
      <c r="I899" s="14" t="s">
        <v>115</v>
      </c>
      <c r="J899" s="14" t="s">
        <v>92</v>
      </c>
      <c r="K899">
        <v>1</v>
      </c>
      <c r="L899" s="14" t="s">
        <v>258</v>
      </c>
      <c r="M899" s="14" t="s">
        <v>449</v>
      </c>
      <c r="N899" s="14" t="s">
        <v>505</v>
      </c>
      <c r="O899" s="14" t="s">
        <v>341</v>
      </c>
      <c r="P899" s="14" t="s">
        <v>413</v>
      </c>
      <c r="Q899" s="14" t="s">
        <v>229</v>
      </c>
      <c r="R899" s="14" t="s">
        <v>220</v>
      </c>
      <c r="S899" s="14" t="s">
        <v>233</v>
      </c>
      <c r="T899" s="14" t="s">
        <v>324</v>
      </c>
    </row>
    <row r="900" spans="1:20" x14ac:dyDescent="0.3">
      <c r="A900">
        <v>1240661757</v>
      </c>
      <c r="B900">
        <v>1091</v>
      </c>
      <c r="C900" s="14" t="s">
        <v>259</v>
      </c>
      <c r="D900">
        <v>1424000843</v>
      </c>
      <c r="E900">
        <v>1</v>
      </c>
      <c r="F900">
        <v>1</v>
      </c>
      <c r="G900">
        <v>2</v>
      </c>
      <c r="I900" s="14" t="s">
        <v>160</v>
      </c>
      <c r="J900" s="14" t="s">
        <v>89</v>
      </c>
      <c r="K900">
        <v>0</v>
      </c>
      <c r="L900" s="14" t="s">
        <v>258</v>
      </c>
      <c r="M900" s="14" t="s">
        <v>445</v>
      </c>
      <c r="N900" s="14" t="s">
        <v>365</v>
      </c>
      <c r="O900" s="14" t="s">
        <v>351</v>
      </c>
      <c r="P900" s="14" t="s">
        <v>414</v>
      </c>
      <c r="Q900" s="14" t="s">
        <v>229</v>
      </c>
      <c r="R900" s="14" t="s">
        <v>220</v>
      </c>
      <c r="S900" s="14" t="s">
        <v>215</v>
      </c>
      <c r="T900" s="14" t="s">
        <v>324</v>
      </c>
    </row>
    <row r="901" spans="1:20" x14ac:dyDescent="0.3">
      <c r="A901">
        <v>1243532719</v>
      </c>
      <c r="B901">
        <v>1199</v>
      </c>
      <c r="C901" s="14" t="s">
        <v>531</v>
      </c>
      <c r="D901">
        <v>1424081839</v>
      </c>
      <c r="E901">
        <v>1</v>
      </c>
      <c r="F901">
        <v>5</v>
      </c>
      <c r="G901">
        <v>2</v>
      </c>
      <c r="I901" s="14" t="s">
        <v>97</v>
      </c>
      <c r="J901" s="14" t="s">
        <v>89</v>
      </c>
      <c r="K901">
        <v>0</v>
      </c>
      <c r="L901" s="14" t="s">
        <v>259</v>
      </c>
      <c r="M901" s="14" t="s">
        <v>445</v>
      </c>
      <c r="N901" s="14" t="s">
        <v>417</v>
      </c>
      <c r="O901" s="14" t="s">
        <v>346</v>
      </c>
      <c r="P901" s="14" t="s">
        <v>414</v>
      </c>
      <c r="Q901" s="14" t="s">
        <v>229</v>
      </c>
      <c r="R901" s="14" t="s">
        <v>220</v>
      </c>
      <c r="S901" s="14" t="s">
        <v>215</v>
      </c>
      <c r="T901" s="14" t="s">
        <v>324</v>
      </c>
    </row>
    <row r="902" spans="1:20" x14ac:dyDescent="0.3">
      <c r="A902">
        <v>1243643131</v>
      </c>
      <c r="B902">
        <v>992</v>
      </c>
      <c r="C902" s="14" t="s">
        <v>259</v>
      </c>
      <c r="D902">
        <v>1424084242</v>
      </c>
      <c r="E902">
        <v>0</v>
      </c>
      <c r="F902">
        <v>5</v>
      </c>
      <c r="G902">
        <v>1</v>
      </c>
      <c r="I902" s="14" t="s">
        <v>157</v>
      </c>
      <c r="J902" s="14" t="s">
        <v>89</v>
      </c>
      <c r="K902">
        <v>0</v>
      </c>
      <c r="L902" s="14" t="s">
        <v>258</v>
      </c>
      <c r="M902" s="14" t="s">
        <v>403</v>
      </c>
      <c r="N902" s="14" t="s">
        <v>338</v>
      </c>
      <c r="O902" s="14" t="s">
        <v>346</v>
      </c>
      <c r="P902" s="14" t="s">
        <v>504</v>
      </c>
      <c r="Q902" s="14" t="s">
        <v>229</v>
      </c>
      <c r="R902" s="14" t="s">
        <v>220</v>
      </c>
      <c r="S902" s="14" t="s">
        <v>215</v>
      </c>
      <c r="T902" s="14" t="s">
        <v>324</v>
      </c>
    </row>
    <row r="903" spans="1:20" x14ac:dyDescent="0.3">
      <c r="A903">
        <v>1246967601</v>
      </c>
      <c r="B903">
        <v>1114</v>
      </c>
      <c r="C903" s="14" t="s">
        <v>259</v>
      </c>
      <c r="D903">
        <v>1424173055</v>
      </c>
      <c r="E903">
        <v>6</v>
      </c>
      <c r="F903">
        <v>5</v>
      </c>
      <c r="G903">
        <v>2</v>
      </c>
      <c r="I903" s="14" t="s">
        <v>115</v>
      </c>
      <c r="J903" s="14" t="s">
        <v>92</v>
      </c>
      <c r="K903">
        <v>0</v>
      </c>
      <c r="L903" s="14" t="s">
        <v>258</v>
      </c>
      <c r="M903" s="14" t="s">
        <v>368</v>
      </c>
      <c r="N903" s="14" t="s">
        <v>360</v>
      </c>
      <c r="O903" s="14" t="s">
        <v>342</v>
      </c>
      <c r="P903" s="14" t="s">
        <v>417</v>
      </c>
      <c r="Q903" s="14" t="s">
        <v>229</v>
      </c>
      <c r="R903" s="14" t="s">
        <v>220</v>
      </c>
      <c r="S903" s="14" t="s">
        <v>215</v>
      </c>
      <c r="T903" s="14" t="s">
        <v>324</v>
      </c>
    </row>
    <row r="904" spans="1:20" x14ac:dyDescent="0.3">
      <c r="A904">
        <v>1247072882</v>
      </c>
      <c r="B904">
        <v>3213</v>
      </c>
      <c r="C904" s="14" t="s">
        <v>259</v>
      </c>
      <c r="D904">
        <v>1424174577</v>
      </c>
      <c r="E904">
        <v>10</v>
      </c>
      <c r="F904">
        <v>8</v>
      </c>
      <c r="G904">
        <v>11</v>
      </c>
      <c r="I904" s="14" t="s">
        <v>115</v>
      </c>
      <c r="J904" s="14" t="s">
        <v>89</v>
      </c>
      <c r="K904">
        <v>1</v>
      </c>
      <c r="L904" s="14" t="s">
        <v>258</v>
      </c>
      <c r="M904" s="14" t="s">
        <v>368</v>
      </c>
      <c r="N904" s="14" t="s">
        <v>338</v>
      </c>
      <c r="O904" s="14" t="s">
        <v>348</v>
      </c>
      <c r="P904" s="14" t="s">
        <v>365</v>
      </c>
      <c r="Q904" s="14" t="s">
        <v>229</v>
      </c>
      <c r="R904" s="14" t="s">
        <v>220</v>
      </c>
      <c r="S904" s="14" t="s">
        <v>215</v>
      </c>
      <c r="T904" s="14" t="s">
        <v>324</v>
      </c>
    </row>
    <row r="905" spans="1:20" x14ac:dyDescent="0.3">
      <c r="A905">
        <v>1250300459</v>
      </c>
      <c r="B905">
        <v>3526</v>
      </c>
      <c r="C905" s="14" t="s">
        <v>259</v>
      </c>
      <c r="D905">
        <v>1424263237</v>
      </c>
      <c r="E905">
        <v>12</v>
      </c>
      <c r="F905">
        <v>11</v>
      </c>
      <c r="G905">
        <v>12</v>
      </c>
      <c r="I905" s="14" t="s">
        <v>115</v>
      </c>
      <c r="J905" s="14" t="s">
        <v>92</v>
      </c>
      <c r="K905">
        <v>0</v>
      </c>
      <c r="L905" s="14" t="s">
        <v>258</v>
      </c>
      <c r="M905" s="14" t="s">
        <v>325</v>
      </c>
      <c r="N905" s="14" t="s">
        <v>404</v>
      </c>
      <c r="O905" s="14" t="s">
        <v>339</v>
      </c>
      <c r="P905" s="14" t="s">
        <v>417</v>
      </c>
      <c r="Q905" s="14" t="s">
        <v>228</v>
      </c>
      <c r="R905" s="14" t="s">
        <v>220</v>
      </c>
      <c r="S905" s="14" t="s">
        <v>216</v>
      </c>
      <c r="T905" s="14" t="s">
        <v>324</v>
      </c>
    </row>
    <row r="906" spans="1:20" x14ac:dyDescent="0.3">
      <c r="A906">
        <v>1273445778</v>
      </c>
      <c r="B906">
        <v>3007</v>
      </c>
      <c r="C906" s="14" t="s">
        <v>259</v>
      </c>
      <c r="D906">
        <v>1424865863</v>
      </c>
      <c r="E906">
        <v>1</v>
      </c>
      <c r="F906">
        <v>5</v>
      </c>
      <c r="G906">
        <v>3</v>
      </c>
      <c r="I906" s="14" t="s">
        <v>162</v>
      </c>
      <c r="J906" s="14" t="s">
        <v>89</v>
      </c>
      <c r="K906">
        <v>0</v>
      </c>
      <c r="L906" s="14" t="s">
        <v>258</v>
      </c>
      <c r="M906" s="14" t="s">
        <v>325</v>
      </c>
      <c r="N906" s="14" t="s">
        <v>342</v>
      </c>
      <c r="O906" s="14" t="s">
        <v>332</v>
      </c>
      <c r="P906" s="14" t="s">
        <v>417</v>
      </c>
      <c r="Q906" s="14" t="s">
        <v>228</v>
      </c>
      <c r="R906" s="14" t="s">
        <v>220</v>
      </c>
      <c r="S906" s="14" t="s">
        <v>216</v>
      </c>
      <c r="T906" s="14" t="s">
        <v>324</v>
      </c>
    </row>
    <row r="907" spans="1:20" x14ac:dyDescent="0.3">
      <c r="A907">
        <v>1276116194</v>
      </c>
      <c r="B907">
        <v>2171</v>
      </c>
      <c r="C907" s="14" t="s">
        <v>531</v>
      </c>
      <c r="D907">
        <v>1424947768</v>
      </c>
      <c r="E907">
        <v>3</v>
      </c>
      <c r="F907">
        <v>9</v>
      </c>
      <c r="G907">
        <v>7</v>
      </c>
      <c r="I907" s="14" t="s">
        <v>132</v>
      </c>
      <c r="J907" s="14" t="s">
        <v>89</v>
      </c>
      <c r="K907">
        <v>0</v>
      </c>
      <c r="L907" s="14" t="s">
        <v>258</v>
      </c>
      <c r="M907" s="14" t="s">
        <v>329</v>
      </c>
      <c r="N907" s="14" t="s">
        <v>355</v>
      </c>
      <c r="O907" s="14" t="s">
        <v>339</v>
      </c>
      <c r="P907" s="14" t="s">
        <v>379</v>
      </c>
      <c r="Q907" s="14" t="s">
        <v>228</v>
      </c>
      <c r="R907" s="14" t="s">
        <v>220</v>
      </c>
      <c r="S907" s="14" t="s">
        <v>216</v>
      </c>
      <c r="T907" s="14" t="s">
        <v>324</v>
      </c>
    </row>
    <row r="908" spans="1:20" x14ac:dyDescent="0.3">
      <c r="A908">
        <v>1281844390</v>
      </c>
      <c r="B908">
        <v>2808</v>
      </c>
      <c r="C908" s="14" t="s">
        <v>531</v>
      </c>
      <c r="D908">
        <v>1425110962</v>
      </c>
      <c r="E908">
        <v>0</v>
      </c>
      <c r="F908">
        <v>9</v>
      </c>
      <c r="G908">
        <v>7</v>
      </c>
      <c r="I908" s="14" t="s">
        <v>132</v>
      </c>
      <c r="J908" s="14" t="s">
        <v>92</v>
      </c>
      <c r="K908">
        <v>1</v>
      </c>
      <c r="L908" s="14" t="s">
        <v>258</v>
      </c>
      <c r="M908" s="14" t="s">
        <v>325</v>
      </c>
      <c r="N908" s="14" t="s">
        <v>328</v>
      </c>
      <c r="O908" s="14" t="s">
        <v>339</v>
      </c>
      <c r="P908" s="14" t="s">
        <v>227</v>
      </c>
      <c r="Q908" s="14" t="s">
        <v>228</v>
      </c>
      <c r="R908" s="14" t="s">
        <v>220</v>
      </c>
      <c r="S908" s="14" t="s">
        <v>216</v>
      </c>
      <c r="T908" s="14" t="s">
        <v>324</v>
      </c>
    </row>
    <row r="909" spans="1:20" x14ac:dyDescent="0.3">
      <c r="A909">
        <v>1282384937</v>
      </c>
      <c r="B909">
        <v>1582</v>
      </c>
      <c r="C909" s="14" t="s">
        <v>531</v>
      </c>
      <c r="D909">
        <v>1425122991</v>
      </c>
      <c r="E909">
        <v>9</v>
      </c>
      <c r="F909">
        <v>5</v>
      </c>
      <c r="G909">
        <v>23</v>
      </c>
      <c r="I909" s="14" t="s">
        <v>137</v>
      </c>
      <c r="J909" s="14" t="s">
        <v>92</v>
      </c>
      <c r="K909">
        <v>1</v>
      </c>
      <c r="L909" s="14" t="s">
        <v>258</v>
      </c>
      <c r="M909" s="14" t="s">
        <v>368</v>
      </c>
      <c r="N909" s="14" t="s">
        <v>364</v>
      </c>
      <c r="O909" s="14" t="s">
        <v>405</v>
      </c>
      <c r="P909" s="14" t="s">
        <v>418</v>
      </c>
      <c r="Q909" s="14" t="s">
        <v>228</v>
      </c>
      <c r="R909" s="14" t="s">
        <v>220</v>
      </c>
      <c r="S909" s="14" t="s">
        <v>230</v>
      </c>
      <c r="T909" s="14" t="s">
        <v>324</v>
      </c>
    </row>
    <row r="910" spans="1:20" x14ac:dyDescent="0.3">
      <c r="A910">
        <v>1282513870</v>
      </c>
      <c r="B910">
        <v>1650</v>
      </c>
      <c r="C910" s="14" t="s">
        <v>259</v>
      </c>
      <c r="D910">
        <v>1425125103</v>
      </c>
      <c r="E910">
        <v>7</v>
      </c>
      <c r="F910">
        <v>7</v>
      </c>
      <c r="G910">
        <v>6</v>
      </c>
      <c r="I910" s="14" t="s">
        <v>131</v>
      </c>
      <c r="J910" s="14" t="s">
        <v>89</v>
      </c>
      <c r="K910">
        <v>0</v>
      </c>
      <c r="L910" s="14" t="s">
        <v>258</v>
      </c>
      <c r="M910" s="14" t="s">
        <v>325</v>
      </c>
      <c r="N910" s="14" t="s">
        <v>487</v>
      </c>
      <c r="O910" s="14" t="s">
        <v>332</v>
      </c>
      <c r="P910" s="14" t="s">
        <v>422</v>
      </c>
      <c r="Q910" s="14" t="s">
        <v>228</v>
      </c>
      <c r="R910" s="14" t="s">
        <v>220</v>
      </c>
      <c r="S910" s="14" t="s">
        <v>230</v>
      </c>
      <c r="T910" s="14" t="s">
        <v>324</v>
      </c>
    </row>
    <row r="911" spans="1:20" x14ac:dyDescent="0.3">
      <c r="A911">
        <v>1284342319</v>
      </c>
      <c r="B911">
        <v>2306</v>
      </c>
      <c r="C911" s="14" t="s">
        <v>259</v>
      </c>
      <c r="D911">
        <v>1425166459</v>
      </c>
      <c r="E911">
        <v>13</v>
      </c>
      <c r="F911">
        <v>10</v>
      </c>
      <c r="G911">
        <v>14</v>
      </c>
      <c r="I911" s="14" t="s">
        <v>115</v>
      </c>
      <c r="J911" s="14" t="s">
        <v>92</v>
      </c>
      <c r="K911">
        <v>0</v>
      </c>
      <c r="L911" s="14" t="s">
        <v>258</v>
      </c>
      <c r="M911" s="14" t="s">
        <v>329</v>
      </c>
      <c r="N911" s="14" t="s">
        <v>328</v>
      </c>
      <c r="O911" s="14" t="s">
        <v>404</v>
      </c>
      <c r="P911" s="14" t="s">
        <v>418</v>
      </c>
      <c r="Q911" s="14" t="s">
        <v>228</v>
      </c>
      <c r="R911" s="14" t="s">
        <v>220</v>
      </c>
      <c r="S911" s="14" t="s">
        <v>230</v>
      </c>
      <c r="T911" s="14" t="s">
        <v>324</v>
      </c>
    </row>
    <row r="912" spans="1:20" x14ac:dyDescent="0.3">
      <c r="A912">
        <v>1284422002</v>
      </c>
      <c r="B912">
        <v>1933</v>
      </c>
      <c r="C912" s="14" t="s">
        <v>531</v>
      </c>
      <c r="D912">
        <v>1425170103</v>
      </c>
      <c r="E912">
        <v>3</v>
      </c>
      <c r="F912">
        <v>8</v>
      </c>
      <c r="G912">
        <v>12</v>
      </c>
      <c r="I912" s="14" t="s">
        <v>91</v>
      </c>
      <c r="J912" s="14" t="s">
        <v>89</v>
      </c>
      <c r="K912">
        <v>1</v>
      </c>
      <c r="L912" s="14" t="s">
        <v>258</v>
      </c>
      <c r="M912" s="14" t="s">
        <v>329</v>
      </c>
      <c r="N912" s="14" t="s">
        <v>369</v>
      </c>
      <c r="O912" s="14" t="s">
        <v>351</v>
      </c>
      <c r="P912" s="14" t="s">
        <v>420</v>
      </c>
      <c r="Q912" s="14" t="s">
        <v>216</v>
      </c>
      <c r="R912" s="14" t="s">
        <v>220</v>
      </c>
      <c r="S912" s="14" t="s">
        <v>230</v>
      </c>
      <c r="T912" s="14" t="s">
        <v>324</v>
      </c>
    </row>
    <row r="913" spans="1:20" x14ac:dyDescent="0.3">
      <c r="A913">
        <v>1288610119</v>
      </c>
      <c r="B913">
        <v>2230</v>
      </c>
      <c r="C913" s="14" t="s">
        <v>531</v>
      </c>
      <c r="D913">
        <v>1425289054</v>
      </c>
      <c r="E913">
        <v>7</v>
      </c>
      <c r="F913">
        <v>8</v>
      </c>
      <c r="G913">
        <v>6</v>
      </c>
      <c r="I913" s="14" t="s">
        <v>101</v>
      </c>
      <c r="J913" s="14" t="s">
        <v>92</v>
      </c>
      <c r="K913">
        <v>1</v>
      </c>
      <c r="L913" s="14" t="s">
        <v>258</v>
      </c>
      <c r="M913" s="14" t="s">
        <v>329</v>
      </c>
      <c r="N913" s="14" t="s">
        <v>460</v>
      </c>
      <c r="O913" s="14" t="s">
        <v>347</v>
      </c>
      <c r="P913" s="14" t="s">
        <v>484</v>
      </c>
      <c r="Q913" s="14" t="s">
        <v>220</v>
      </c>
      <c r="R913" s="14" t="s">
        <v>220</v>
      </c>
      <c r="S913" s="14" t="s">
        <v>230</v>
      </c>
      <c r="T913" s="14" t="s">
        <v>324</v>
      </c>
    </row>
    <row r="914" spans="1:20" x14ac:dyDescent="0.3">
      <c r="A914">
        <v>1288748173</v>
      </c>
      <c r="B914">
        <v>1776</v>
      </c>
      <c r="C914" s="14" t="s">
        <v>531</v>
      </c>
      <c r="D914">
        <v>1425292908</v>
      </c>
      <c r="E914">
        <v>2</v>
      </c>
      <c r="F914">
        <v>8</v>
      </c>
      <c r="G914">
        <v>8</v>
      </c>
      <c r="I914" s="14" t="s">
        <v>57</v>
      </c>
      <c r="J914" s="14" t="s">
        <v>89</v>
      </c>
      <c r="K914">
        <v>0</v>
      </c>
      <c r="L914" s="14" t="s">
        <v>259</v>
      </c>
      <c r="M914" s="14" t="s">
        <v>329</v>
      </c>
      <c r="N914" s="14" t="s">
        <v>415</v>
      </c>
      <c r="O914" s="14" t="s">
        <v>358</v>
      </c>
      <c r="P914" s="14" t="s">
        <v>362</v>
      </c>
      <c r="Q914" s="14" t="s">
        <v>220</v>
      </c>
      <c r="R914" s="14" t="s">
        <v>220</v>
      </c>
      <c r="S914" s="14" t="s">
        <v>230</v>
      </c>
      <c r="T914" s="14" t="s">
        <v>324</v>
      </c>
    </row>
    <row r="915" spans="1:20" x14ac:dyDescent="0.3">
      <c r="A915">
        <v>1288826836</v>
      </c>
      <c r="B915">
        <v>2781</v>
      </c>
      <c r="C915" s="14" t="s">
        <v>531</v>
      </c>
      <c r="D915">
        <v>1425295153</v>
      </c>
      <c r="E915">
        <v>2</v>
      </c>
      <c r="F915">
        <v>6</v>
      </c>
      <c r="G915">
        <v>9</v>
      </c>
      <c r="I915" s="14" t="s">
        <v>120</v>
      </c>
      <c r="J915" s="14" t="s">
        <v>92</v>
      </c>
      <c r="K915">
        <v>0</v>
      </c>
      <c r="L915" s="14" t="s">
        <v>259</v>
      </c>
      <c r="M915" s="14" t="s">
        <v>333</v>
      </c>
      <c r="N915" s="14" t="s">
        <v>521</v>
      </c>
      <c r="O915" s="14" t="s">
        <v>348</v>
      </c>
      <c r="P915" s="14" t="s">
        <v>335</v>
      </c>
      <c r="Q915" s="14" t="s">
        <v>220</v>
      </c>
      <c r="R915" s="14" t="s">
        <v>218</v>
      </c>
      <c r="S915" s="14" t="s">
        <v>230</v>
      </c>
      <c r="T915" s="14" t="s">
        <v>324</v>
      </c>
    </row>
    <row r="916" spans="1:20" x14ac:dyDescent="0.3">
      <c r="A916">
        <v>1291212171</v>
      </c>
      <c r="B916">
        <v>4230</v>
      </c>
      <c r="C916" s="14" t="s">
        <v>531</v>
      </c>
      <c r="D916">
        <v>1425377731</v>
      </c>
      <c r="E916">
        <v>18</v>
      </c>
      <c r="F916">
        <v>12</v>
      </c>
      <c r="G916">
        <v>19</v>
      </c>
      <c r="I916" s="14" t="s">
        <v>115</v>
      </c>
      <c r="J916" s="14" t="s">
        <v>89</v>
      </c>
      <c r="K916">
        <v>0</v>
      </c>
      <c r="L916" s="14" t="s">
        <v>259</v>
      </c>
      <c r="M916" s="14" t="s">
        <v>333</v>
      </c>
      <c r="N916" s="14" t="s">
        <v>369</v>
      </c>
      <c r="O916" s="14" t="s">
        <v>346</v>
      </c>
      <c r="P916" s="14" t="s">
        <v>504</v>
      </c>
      <c r="Q916" s="14" t="s">
        <v>228</v>
      </c>
      <c r="R916" s="14" t="s">
        <v>210</v>
      </c>
      <c r="S916" s="14" t="s">
        <v>230</v>
      </c>
      <c r="T916" s="14" t="s">
        <v>324</v>
      </c>
    </row>
    <row r="917" spans="1:20" x14ac:dyDescent="0.3">
      <c r="A917">
        <v>1306048125</v>
      </c>
      <c r="B917">
        <v>3446</v>
      </c>
      <c r="C917" s="14" t="s">
        <v>259</v>
      </c>
      <c r="D917">
        <v>1425865215</v>
      </c>
      <c r="E917">
        <v>13</v>
      </c>
      <c r="F917">
        <v>5</v>
      </c>
      <c r="G917">
        <v>7</v>
      </c>
      <c r="I917" s="14" t="s">
        <v>115</v>
      </c>
      <c r="J917" s="14" t="s">
        <v>92</v>
      </c>
      <c r="K917">
        <v>0</v>
      </c>
      <c r="L917" s="14" t="s">
        <v>258</v>
      </c>
      <c r="M917" s="14" t="s">
        <v>356</v>
      </c>
      <c r="N917" s="14" t="s">
        <v>452</v>
      </c>
      <c r="O917" s="14" t="s">
        <v>346</v>
      </c>
      <c r="P917" s="14" t="s">
        <v>365</v>
      </c>
      <c r="Q917" s="14" t="s">
        <v>228</v>
      </c>
      <c r="R917" s="14" t="s">
        <v>210</v>
      </c>
      <c r="S917" s="14" t="s">
        <v>230</v>
      </c>
      <c r="T917" s="14" t="s">
        <v>324</v>
      </c>
    </row>
    <row r="918" spans="1:20" x14ac:dyDescent="0.3">
      <c r="A918">
        <v>1306619164</v>
      </c>
      <c r="B918">
        <v>2269</v>
      </c>
      <c r="C918" s="14" t="s">
        <v>259</v>
      </c>
      <c r="D918">
        <v>1425890057</v>
      </c>
      <c r="E918">
        <v>11</v>
      </c>
      <c r="F918">
        <v>9</v>
      </c>
      <c r="G918">
        <v>9</v>
      </c>
      <c r="I918" s="14" t="s">
        <v>115</v>
      </c>
      <c r="J918" s="14" t="s">
        <v>92</v>
      </c>
      <c r="K918">
        <v>0</v>
      </c>
      <c r="L918" s="14" t="s">
        <v>258</v>
      </c>
      <c r="M918" s="14" t="s">
        <v>356</v>
      </c>
      <c r="N918" s="14" t="s">
        <v>355</v>
      </c>
      <c r="O918" s="14" t="s">
        <v>345</v>
      </c>
      <c r="P918" s="14" t="s">
        <v>504</v>
      </c>
      <c r="Q918" s="14" t="s">
        <v>228</v>
      </c>
      <c r="R918" s="14" t="s">
        <v>210</v>
      </c>
      <c r="S918" s="14" t="s">
        <v>230</v>
      </c>
      <c r="T918" s="14" t="s">
        <v>324</v>
      </c>
    </row>
    <row r="919" spans="1:20" x14ac:dyDescent="0.3">
      <c r="A919">
        <v>1306715819</v>
      </c>
      <c r="B919">
        <v>3337</v>
      </c>
      <c r="C919" s="14" t="s">
        <v>259</v>
      </c>
      <c r="D919">
        <v>1425892837</v>
      </c>
      <c r="E919">
        <v>6</v>
      </c>
      <c r="F919">
        <v>12</v>
      </c>
      <c r="G919">
        <v>7</v>
      </c>
      <c r="I919" s="14" t="s">
        <v>97</v>
      </c>
      <c r="J919" s="14" t="s">
        <v>92</v>
      </c>
      <c r="K919">
        <v>0</v>
      </c>
      <c r="L919" s="14" t="s">
        <v>258</v>
      </c>
      <c r="M919" s="14" t="s">
        <v>430</v>
      </c>
      <c r="N919" s="14" t="s">
        <v>352</v>
      </c>
      <c r="O919" s="14" t="s">
        <v>354</v>
      </c>
      <c r="P919" s="14" t="s">
        <v>446</v>
      </c>
      <c r="Q919" s="14" t="s">
        <v>228</v>
      </c>
      <c r="R919" s="14" t="s">
        <v>210</v>
      </c>
      <c r="S919" s="14" t="s">
        <v>230</v>
      </c>
      <c r="T919" s="14" t="s">
        <v>324</v>
      </c>
    </row>
    <row r="920" spans="1:20" x14ac:dyDescent="0.3">
      <c r="A920">
        <v>1311565904</v>
      </c>
      <c r="B920">
        <v>2205</v>
      </c>
      <c r="C920" s="14" t="s">
        <v>259</v>
      </c>
      <c r="D920">
        <v>1426071462</v>
      </c>
      <c r="E920">
        <v>20</v>
      </c>
      <c r="F920">
        <v>6</v>
      </c>
      <c r="G920">
        <v>17</v>
      </c>
      <c r="I920" s="14" t="s">
        <v>115</v>
      </c>
      <c r="J920" s="14" t="s">
        <v>92</v>
      </c>
      <c r="K920">
        <v>1</v>
      </c>
      <c r="L920" s="14" t="s">
        <v>258</v>
      </c>
      <c r="M920" s="14" t="s">
        <v>356</v>
      </c>
      <c r="N920" s="14" t="s">
        <v>358</v>
      </c>
      <c r="O920" s="14" t="s">
        <v>381</v>
      </c>
      <c r="P920" s="14" t="s">
        <v>428</v>
      </c>
      <c r="Q920" s="14" t="s">
        <v>211</v>
      </c>
      <c r="R920" s="14" t="s">
        <v>210</v>
      </c>
      <c r="S920" s="14" t="s">
        <v>230</v>
      </c>
      <c r="T920" s="14" t="s">
        <v>324</v>
      </c>
    </row>
    <row r="921" spans="1:20" x14ac:dyDescent="0.3">
      <c r="A921">
        <v>1313724688</v>
      </c>
      <c r="B921">
        <v>2973</v>
      </c>
      <c r="C921" s="14" t="s">
        <v>259</v>
      </c>
      <c r="D921">
        <v>1426153530</v>
      </c>
      <c r="E921">
        <v>9</v>
      </c>
      <c r="F921">
        <v>5</v>
      </c>
      <c r="G921">
        <v>11</v>
      </c>
      <c r="I921" s="14" t="s">
        <v>115</v>
      </c>
      <c r="J921" s="14" t="s">
        <v>92</v>
      </c>
      <c r="K921">
        <v>1</v>
      </c>
      <c r="L921" s="14" t="s">
        <v>258</v>
      </c>
      <c r="M921" s="14" t="s">
        <v>333</v>
      </c>
      <c r="N921" s="14" t="s">
        <v>390</v>
      </c>
      <c r="O921" s="14" t="s">
        <v>381</v>
      </c>
      <c r="P921" s="14" t="s">
        <v>387</v>
      </c>
      <c r="Q921" s="14" t="s">
        <v>211</v>
      </c>
      <c r="R921" s="14" t="s">
        <v>210</v>
      </c>
      <c r="S921" s="14" t="s">
        <v>230</v>
      </c>
      <c r="T921" s="14" t="s">
        <v>324</v>
      </c>
    </row>
    <row r="922" spans="1:20" x14ac:dyDescent="0.3">
      <c r="A922">
        <v>1317765925</v>
      </c>
      <c r="B922">
        <v>1684</v>
      </c>
      <c r="C922" s="14" t="s">
        <v>259</v>
      </c>
      <c r="D922">
        <v>1426286490</v>
      </c>
      <c r="E922">
        <v>6</v>
      </c>
      <c r="F922">
        <v>7</v>
      </c>
      <c r="G922">
        <v>0</v>
      </c>
      <c r="I922" s="14" t="s">
        <v>115</v>
      </c>
      <c r="J922" s="14" t="s">
        <v>92</v>
      </c>
      <c r="K922">
        <v>0</v>
      </c>
      <c r="L922" s="14" t="s">
        <v>258</v>
      </c>
      <c r="M922" s="14" t="s">
        <v>333</v>
      </c>
      <c r="N922" s="14" t="s">
        <v>335</v>
      </c>
      <c r="O922" s="14" t="s">
        <v>478</v>
      </c>
      <c r="P922" s="14" t="s">
        <v>399</v>
      </c>
      <c r="Q922" s="14" t="s">
        <v>211</v>
      </c>
      <c r="R922" s="14" t="s">
        <v>210</v>
      </c>
      <c r="S922" s="14" t="s">
        <v>230</v>
      </c>
      <c r="T922" s="14" t="s">
        <v>324</v>
      </c>
    </row>
    <row r="923" spans="1:20" x14ac:dyDescent="0.3">
      <c r="A923">
        <v>1317824379</v>
      </c>
      <c r="B923">
        <v>3391</v>
      </c>
      <c r="C923" s="14" t="s">
        <v>259</v>
      </c>
      <c r="D923">
        <v>1426288773</v>
      </c>
      <c r="E923">
        <v>7</v>
      </c>
      <c r="F923">
        <v>10</v>
      </c>
      <c r="G923">
        <v>10</v>
      </c>
      <c r="I923" s="14" t="s">
        <v>115</v>
      </c>
      <c r="J923" s="14" t="s">
        <v>92</v>
      </c>
      <c r="K923">
        <v>1</v>
      </c>
      <c r="L923" s="14" t="s">
        <v>258</v>
      </c>
      <c r="M923" s="14" t="s">
        <v>329</v>
      </c>
      <c r="N923" s="14" t="s">
        <v>361</v>
      </c>
      <c r="O923" s="14" t="s">
        <v>227</v>
      </c>
      <c r="P923" s="14" t="s">
        <v>413</v>
      </c>
      <c r="Q923" s="14" t="s">
        <v>211</v>
      </c>
      <c r="R923" s="14" t="s">
        <v>210</v>
      </c>
      <c r="S923" s="14" t="s">
        <v>230</v>
      </c>
      <c r="T923" s="14" t="s">
        <v>324</v>
      </c>
    </row>
    <row r="924" spans="1:20" x14ac:dyDescent="0.3">
      <c r="A924">
        <v>1319391009</v>
      </c>
      <c r="B924">
        <v>2135</v>
      </c>
      <c r="C924" s="14" t="s">
        <v>259</v>
      </c>
      <c r="D924">
        <v>1426337451</v>
      </c>
      <c r="E924">
        <v>7</v>
      </c>
      <c r="F924">
        <v>4</v>
      </c>
      <c r="G924">
        <v>6</v>
      </c>
      <c r="I924" s="14" t="s">
        <v>115</v>
      </c>
      <c r="J924" s="14" t="s">
        <v>89</v>
      </c>
      <c r="K924">
        <v>1</v>
      </c>
      <c r="L924" s="14" t="s">
        <v>258</v>
      </c>
      <c r="M924" s="14" t="s">
        <v>329</v>
      </c>
      <c r="N924" s="14" t="s">
        <v>374</v>
      </c>
      <c r="O924" s="14" t="s">
        <v>374</v>
      </c>
      <c r="P924" s="14" t="s">
        <v>441</v>
      </c>
      <c r="Q924" s="14" t="s">
        <v>211</v>
      </c>
      <c r="R924" s="14" t="s">
        <v>210</v>
      </c>
      <c r="S924" s="14" t="s">
        <v>230</v>
      </c>
      <c r="T924" s="14" t="s">
        <v>324</v>
      </c>
    </row>
    <row r="925" spans="1:20" x14ac:dyDescent="0.3">
      <c r="A925">
        <v>1335741514</v>
      </c>
      <c r="B925">
        <v>2750</v>
      </c>
      <c r="C925" s="14" t="s">
        <v>259</v>
      </c>
      <c r="D925">
        <v>1426895265</v>
      </c>
      <c r="E925">
        <v>10</v>
      </c>
      <c r="F925">
        <v>9</v>
      </c>
      <c r="G925">
        <v>5</v>
      </c>
      <c r="I925" s="14" t="s">
        <v>115</v>
      </c>
      <c r="J925" s="14" t="s">
        <v>92</v>
      </c>
      <c r="K925">
        <v>0</v>
      </c>
      <c r="L925" s="14" t="s">
        <v>258</v>
      </c>
      <c r="M925" s="14" t="s">
        <v>329</v>
      </c>
      <c r="N925" s="14" t="s">
        <v>398</v>
      </c>
      <c r="O925" s="14" t="s">
        <v>398</v>
      </c>
      <c r="P925" s="14" t="s">
        <v>383</v>
      </c>
      <c r="Q925" s="14" t="s">
        <v>211</v>
      </c>
      <c r="R925" s="14" t="s">
        <v>210</v>
      </c>
      <c r="S925" s="14" t="s">
        <v>230</v>
      </c>
      <c r="T925" s="14" t="s">
        <v>324</v>
      </c>
    </row>
    <row r="926" spans="1:20" x14ac:dyDescent="0.3">
      <c r="A926">
        <v>1335792968</v>
      </c>
      <c r="B926">
        <v>3507</v>
      </c>
      <c r="C926" s="14" t="s">
        <v>259</v>
      </c>
      <c r="D926">
        <v>1426898486</v>
      </c>
      <c r="E926">
        <v>8</v>
      </c>
      <c r="F926">
        <v>13</v>
      </c>
      <c r="G926">
        <v>20</v>
      </c>
      <c r="I926" s="14" t="s">
        <v>115</v>
      </c>
      <c r="J926" s="14" t="s">
        <v>89</v>
      </c>
      <c r="K926">
        <v>1</v>
      </c>
      <c r="L926" s="14" t="s">
        <v>258</v>
      </c>
      <c r="M926" s="14" t="s">
        <v>325</v>
      </c>
      <c r="N926" s="14" t="s">
        <v>379</v>
      </c>
      <c r="O926" s="14" t="s">
        <v>514</v>
      </c>
      <c r="P926" s="14" t="s">
        <v>431</v>
      </c>
      <c r="Q926" s="14" t="s">
        <v>211</v>
      </c>
      <c r="R926" s="14" t="s">
        <v>220</v>
      </c>
      <c r="S926" s="14" t="s">
        <v>230</v>
      </c>
      <c r="T926" s="14" t="s">
        <v>324</v>
      </c>
    </row>
    <row r="927" spans="1:20" x14ac:dyDescent="0.3">
      <c r="A927">
        <v>1338638966</v>
      </c>
      <c r="B927">
        <v>2570</v>
      </c>
      <c r="C927" s="14" t="s">
        <v>259</v>
      </c>
      <c r="D927">
        <v>1426977630</v>
      </c>
      <c r="E927">
        <v>2</v>
      </c>
      <c r="F927">
        <v>7</v>
      </c>
      <c r="G927">
        <v>13</v>
      </c>
      <c r="I927" s="14" t="s">
        <v>133</v>
      </c>
      <c r="J927" s="14" t="s">
        <v>92</v>
      </c>
      <c r="K927">
        <v>1</v>
      </c>
      <c r="L927" s="14" t="s">
        <v>258</v>
      </c>
      <c r="M927" s="14" t="s">
        <v>368</v>
      </c>
      <c r="N927" s="14" t="s">
        <v>227</v>
      </c>
      <c r="O927" s="14" t="s">
        <v>227</v>
      </c>
      <c r="P927" s="14" t="s">
        <v>406</v>
      </c>
      <c r="Q927" s="14" t="s">
        <v>211</v>
      </c>
      <c r="R927" s="14" t="s">
        <v>220</v>
      </c>
      <c r="S927" s="14" t="s">
        <v>230</v>
      </c>
      <c r="T927" s="14" t="s">
        <v>324</v>
      </c>
    </row>
    <row r="928" spans="1:20" x14ac:dyDescent="0.3">
      <c r="A928">
        <v>1338691986</v>
      </c>
      <c r="B928">
        <v>1929</v>
      </c>
      <c r="C928" s="14" t="s">
        <v>259</v>
      </c>
      <c r="D928">
        <v>1426980521</v>
      </c>
      <c r="E928">
        <v>2</v>
      </c>
      <c r="F928">
        <v>9</v>
      </c>
      <c r="G928">
        <v>3</v>
      </c>
      <c r="I928" s="14" t="s">
        <v>115</v>
      </c>
      <c r="J928" s="14" t="s">
        <v>89</v>
      </c>
      <c r="K928">
        <v>0</v>
      </c>
      <c r="L928" s="14" t="s">
        <v>258</v>
      </c>
      <c r="M928" s="14" t="s">
        <v>325</v>
      </c>
      <c r="N928" s="14" t="s">
        <v>514</v>
      </c>
      <c r="O928" s="14" t="s">
        <v>227</v>
      </c>
      <c r="P928" s="14" t="s">
        <v>411</v>
      </c>
      <c r="Q928" s="14" t="s">
        <v>211</v>
      </c>
      <c r="R928" s="14" t="s">
        <v>220</v>
      </c>
      <c r="S928" s="14" t="s">
        <v>230</v>
      </c>
      <c r="T928" s="14" t="s">
        <v>324</v>
      </c>
    </row>
    <row r="929" spans="1:20" x14ac:dyDescent="0.3">
      <c r="A929">
        <v>1340216445</v>
      </c>
      <c r="B929">
        <v>2186</v>
      </c>
      <c r="C929" s="14" t="s">
        <v>259</v>
      </c>
      <c r="D929">
        <v>1427027135</v>
      </c>
      <c r="E929">
        <v>4</v>
      </c>
      <c r="F929">
        <v>9</v>
      </c>
      <c r="G929">
        <v>3</v>
      </c>
      <c r="I929" s="14" t="s">
        <v>115</v>
      </c>
      <c r="J929" s="14" t="s">
        <v>92</v>
      </c>
      <c r="K929">
        <v>0</v>
      </c>
      <c r="L929" s="14" t="s">
        <v>258</v>
      </c>
      <c r="M929" s="14" t="s">
        <v>329</v>
      </c>
      <c r="N929" s="14" t="s">
        <v>362</v>
      </c>
      <c r="O929" s="14" t="s">
        <v>417</v>
      </c>
      <c r="P929" s="14" t="s">
        <v>427</v>
      </c>
      <c r="Q929" s="14" t="s">
        <v>211</v>
      </c>
      <c r="R929" s="14" t="s">
        <v>220</v>
      </c>
      <c r="S929" s="14" t="s">
        <v>211</v>
      </c>
      <c r="T929" s="14" t="s">
        <v>324</v>
      </c>
    </row>
    <row r="930" spans="1:20" x14ac:dyDescent="0.3">
      <c r="A930">
        <v>1340335030</v>
      </c>
      <c r="B930">
        <v>1952</v>
      </c>
      <c r="C930" s="14" t="s">
        <v>259</v>
      </c>
      <c r="D930">
        <v>1427029639</v>
      </c>
      <c r="E930">
        <v>12</v>
      </c>
      <c r="F930">
        <v>4</v>
      </c>
      <c r="G930">
        <v>16</v>
      </c>
      <c r="I930" s="14" t="s">
        <v>115</v>
      </c>
      <c r="J930" s="14" t="s">
        <v>92</v>
      </c>
      <c r="K930">
        <v>1</v>
      </c>
      <c r="L930" s="14" t="s">
        <v>258</v>
      </c>
      <c r="M930" s="14" t="s">
        <v>325</v>
      </c>
      <c r="N930" s="14" t="s">
        <v>514</v>
      </c>
      <c r="O930" s="14" t="s">
        <v>379</v>
      </c>
      <c r="P930" s="14" t="s">
        <v>389</v>
      </c>
      <c r="Q930" s="14" t="s">
        <v>211</v>
      </c>
      <c r="R930" s="14" t="s">
        <v>220</v>
      </c>
      <c r="S930" s="14" t="s">
        <v>211</v>
      </c>
      <c r="T930" s="14" t="s">
        <v>324</v>
      </c>
    </row>
    <row r="931" spans="1:20" x14ac:dyDescent="0.3">
      <c r="A931">
        <v>1342663133</v>
      </c>
      <c r="B931">
        <v>2621</v>
      </c>
      <c r="C931" s="14" t="s">
        <v>259</v>
      </c>
      <c r="D931">
        <v>1427110892</v>
      </c>
      <c r="E931">
        <v>10</v>
      </c>
      <c r="F931">
        <v>7</v>
      </c>
      <c r="G931">
        <v>13</v>
      </c>
      <c r="I931" s="14" t="s">
        <v>115</v>
      </c>
      <c r="J931" s="14" t="s">
        <v>92</v>
      </c>
      <c r="K931">
        <v>1</v>
      </c>
      <c r="L931" s="14" t="s">
        <v>258</v>
      </c>
      <c r="M931" s="14" t="s">
        <v>368</v>
      </c>
      <c r="N931" s="14" t="s">
        <v>361</v>
      </c>
      <c r="O931" s="14" t="s">
        <v>335</v>
      </c>
      <c r="P931" s="14" t="s">
        <v>385</v>
      </c>
      <c r="Q931" s="14" t="s">
        <v>211</v>
      </c>
      <c r="R931" s="14" t="s">
        <v>220</v>
      </c>
      <c r="S931" s="14" t="s">
        <v>211</v>
      </c>
      <c r="T931" s="14" t="s">
        <v>324</v>
      </c>
    </row>
    <row r="932" spans="1:20" x14ac:dyDescent="0.3">
      <c r="A932">
        <v>1344848581</v>
      </c>
      <c r="B932">
        <v>4737</v>
      </c>
      <c r="C932" s="14" t="s">
        <v>259</v>
      </c>
      <c r="D932">
        <v>1427187973</v>
      </c>
      <c r="E932">
        <v>4</v>
      </c>
      <c r="F932">
        <v>10</v>
      </c>
      <c r="G932">
        <v>27</v>
      </c>
      <c r="I932" s="14" t="s">
        <v>115</v>
      </c>
      <c r="J932" s="14" t="s">
        <v>89</v>
      </c>
      <c r="K932">
        <v>1</v>
      </c>
      <c r="L932" s="14" t="s">
        <v>258</v>
      </c>
      <c r="M932" s="14" t="s">
        <v>368</v>
      </c>
      <c r="N932" s="14" t="s">
        <v>227</v>
      </c>
      <c r="O932" s="14" t="s">
        <v>227</v>
      </c>
      <c r="P932" s="14" t="s">
        <v>406</v>
      </c>
      <c r="Q932" s="14" t="s">
        <v>211</v>
      </c>
      <c r="R932" s="14" t="s">
        <v>220</v>
      </c>
      <c r="S932" s="14" t="s">
        <v>226</v>
      </c>
      <c r="T932" s="14" t="s">
        <v>324</v>
      </c>
    </row>
    <row r="933" spans="1:20" x14ac:dyDescent="0.3">
      <c r="A933">
        <v>1347715801</v>
      </c>
      <c r="B933">
        <v>1435</v>
      </c>
      <c r="C933" s="14" t="s">
        <v>259</v>
      </c>
      <c r="D933">
        <v>1427282071</v>
      </c>
      <c r="E933">
        <v>4</v>
      </c>
      <c r="F933">
        <v>2</v>
      </c>
      <c r="G933">
        <v>13</v>
      </c>
      <c r="I933" s="14" t="s">
        <v>117</v>
      </c>
      <c r="J933" s="14" t="s">
        <v>92</v>
      </c>
      <c r="K933">
        <v>1</v>
      </c>
      <c r="L933" s="14" t="s">
        <v>258</v>
      </c>
      <c r="M933" s="14" t="s">
        <v>368</v>
      </c>
      <c r="N933" s="14" t="s">
        <v>362</v>
      </c>
      <c r="O933" s="14" t="s">
        <v>398</v>
      </c>
      <c r="P933" s="14" t="s">
        <v>503</v>
      </c>
      <c r="Q933" s="14" t="s">
        <v>211</v>
      </c>
      <c r="R933" s="14" t="s">
        <v>220</v>
      </c>
      <c r="S933" s="14" t="s">
        <v>226</v>
      </c>
      <c r="T933" s="14" t="s">
        <v>324</v>
      </c>
    </row>
    <row r="934" spans="1:20" x14ac:dyDescent="0.3">
      <c r="A934">
        <v>1354298380</v>
      </c>
      <c r="B934">
        <v>2719</v>
      </c>
      <c r="C934" s="14" t="s">
        <v>259</v>
      </c>
      <c r="D934">
        <v>1427499857</v>
      </c>
      <c r="E934">
        <v>12</v>
      </c>
      <c r="F934">
        <v>9</v>
      </c>
      <c r="G934">
        <v>10</v>
      </c>
      <c r="I934" s="14" t="s">
        <v>115</v>
      </c>
      <c r="J934" s="14" t="s">
        <v>89</v>
      </c>
      <c r="K934">
        <v>1</v>
      </c>
      <c r="L934" s="14" t="s">
        <v>258</v>
      </c>
      <c r="M934" s="14" t="s">
        <v>403</v>
      </c>
      <c r="N934" s="14" t="s">
        <v>446</v>
      </c>
      <c r="O934" s="14" t="s">
        <v>478</v>
      </c>
      <c r="P934" s="14" t="s">
        <v>440</v>
      </c>
      <c r="Q934" s="14" t="s">
        <v>211</v>
      </c>
      <c r="R934" s="14" t="s">
        <v>220</v>
      </c>
      <c r="S934" s="14" t="s">
        <v>226</v>
      </c>
      <c r="T934" s="14" t="s">
        <v>324</v>
      </c>
    </row>
    <row r="935" spans="1:20" x14ac:dyDescent="0.3">
      <c r="A935">
        <v>1357236842</v>
      </c>
      <c r="B935">
        <v>2157</v>
      </c>
      <c r="C935" s="14" t="s">
        <v>259</v>
      </c>
      <c r="D935">
        <v>1427585579</v>
      </c>
      <c r="E935">
        <v>3</v>
      </c>
      <c r="F935">
        <v>14</v>
      </c>
      <c r="G935">
        <v>4</v>
      </c>
      <c r="I935" s="14" t="s">
        <v>115</v>
      </c>
      <c r="J935" s="14" t="s">
        <v>89</v>
      </c>
      <c r="K935">
        <v>0</v>
      </c>
      <c r="L935" s="14" t="s">
        <v>258</v>
      </c>
      <c r="M935" s="14" t="s">
        <v>403</v>
      </c>
      <c r="N935" s="14" t="s">
        <v>386</v>
      </c>
      <c r="O935" s="14" t="s">
        <v>388</v>
      </c>
      <c r="P935" s="14" t="s">
        <v>407</v>
      </c>
      <c r="Q935" s="14" t="s">
        <v>211</v>
      </c>
      <c r="R935" s="14" t="s">
        <v>217</v>
      </c>
      <c r="S935" s="14" t="s">
        <v>226</v>
      </c>
      <c r="T935" s="14" t="s">
        <v>324</v>
      </c>
    </row>
    <row r="936" spans="1:20" x14ac:dyDescent="0.3">
      <c r="A936">
        <v>1357286507</v>
      </c>
      <c r="B936">
        <v>3692</v>
      </c>
      <c r="C936" s="14" t="s">
        <v>259</v>
      </c>
      <c r="D936">
        <v>1427588477</v>
      </c>
      <c r="E936">
        <v>12</v>
      </c>
      <c r="F936">
        <v>13</v>
      </c>
      <c r="G936">
        <v>15</v>
      </c>
      <c r="I936" s="14" t="s">
        <v>115</v>
      </c>
      <c r="J936" s="14" t="s">
        <v>89</v>
      </c>
      <c r="K936">
        <v>0</v>
      </c>
      <c r="L936" s="14" t="s">
        <v>258</v>
      </c>
      <c r="M936" s="14" t="s">
        <v>403</v>
      </c>
      <c r="N936" s="14" t="s">
        <v>514</v>
      </c>
      <c r="O936" s="14" t="s">
        <v>417</v>
      </c>
      <c r="P936" s="14" t="s">
        <v>406</v>
      </c>
      <c r="Q936" s="14" t="s">
        <v>211</v>
      </c>
      <c r="R936" s="14" t="s">
        <v>217</v>
      </c>
      <c r="S936" s="14" t="s">
        <v>226</v>
      </c>
      <c r="T936" s="14" t="s">
        <v>324</v>
      </c>
    </row>
    <row r="937" spans="1:20" x14ac:dyDescent="0.3">
      <c r="A937">
        <v>1358509945</v>
      </c>
      <c r="B937">
        <v>3076</v>
      </c>
      <c r="C937" s="14" t="s">
        <v>259</v>
      </c>
      <c r="D937">
        <v>1427626775</v>
      </c>
      <c r="E937">
        <v>3</v>
      </c>
      <c r="F937">
        <v>10</v>
      </c>
      <c r="G937">
        <v>13</v>
      </c>
      <c r="I937" s="14" t="s">
        <v>141</v>
      </c>
      <c r="J937" s="14" t="s">
        <v>89</v>
      </c>
      <c r="K937">
        <v>1</v>
      </c>
      <c r="L937" s="14" t="s">
        <v>258</v>
      </c>
      <c r="M937" s="14" t="s">
        <v>445</v>
      </c>
      <c r="N937" s="14" t="s">
        <v>390</v>
      </c>
      <c r="O937" s="14" t="s">
        <v>365</v>
      </c>
      <c r="P937" s="14" t="s">
        <v>527</v>
      </c>
      <c r="Q937" s="14" t="s">
        <v>211</v>
      </c>
      <c r="R937" s="14" t="s">
        <v>217</v>
      </c>
      <c r="S937" s="14" t="s">
        <v>226</v>
      </c>
      <c r="T937" s="14" t="s">
        <v>324</v>
      </c>
    </row>
    <row r="938" spans="1:20" x14ac:dyDescent="0.3">
      <c r="A938">
        <v>1360911737</v>
      </c>
      <c r="B938">
        <v>2429</v>
      </c>
      <c r="C938" s="14" t="s">
        <v>259</v>
      </c>
      <c r="D938">
        <v>1427710661</v>
      </c>
      <c r="E938">
        <v>7</v>
      </c>
      <c r="F938">
        <v>7</v>
      </c>
      <c r="G938">
        <v>5</v>
      </c>
      <c r="I938" s="14" t="s">
        <v>115</v>
      </c>
      <c r="J938" s="14" t="s">
        <v>89</v>
      </c>
      <c r="K938">
        <v>0</v>
      </c>
      <c r="L938" s="14" t="s">
        <v>258</v>
      </c>
      <c r="M938" s="14" t="s">
        <v>445</v>
      </c>
      <c r="N938" s="14" t="s">
        <v>354</v>
      </c>
      <c r="O938" s="14" t="s">
        <v>446</v>
      </c>
      <c r="P938" s="14" t="s">
        <v>438</v>
      </c>
      <c r="Q938" s="14" t="s">
        <v>211</v>
      </c>
      <c r="R938" s="14" t="s">
        <v>217</v>
      </c>
      <c r="S938" s="14" t="s">
        <v>226</v>
      </c>
      <c r="T938" s="14" t="s">
        <v>324</v>
      </c>
    </row>
    <row r="939" spans="1:20" x14ac:dyDescent="0.3">
      <c r="A939">
        <v>1361011350</v>
      </c>
      <c r="B939">
        <v>3092</v>
      </c>
      <c r="C939" s="14" t="s">
        <v>259</v>
      </c>
      <c r="D939">
        <v>1427713478</v>
      </c>
      <c r="E939">
        <v>9</v>
      </c>
      <c r="F939">
        <v>7</v>
      </c>
      <c r="G939">
        <v>3</v>
      </c>
      <c r="I939" s="14" t="s">
        <v>52</v>
      </c>
      <c r="J939" s="14" t="s">
        <v>89</v>
      </c>
      <c r="K939">
        <v>0</v>
      </c>
      <c r="L939" s="14" t="s">
        <v>258</v>
      </c>
      <c r="M939" s="14" t="s">
        <v>445</v>
      </c>
      <c r="N939" s="14" t="s">
        <v>344</v>
      </c>
      <c r="O939" s="14" t="s">
        <v>514</v>
      </c>
      <c r="P939" s="14" t="s">
        <v>439</v>
      </c>
      <c r="Q939" s="14" t="s">
        <v>211</v>
      </c>
      <c r="R939" s="14" t="s">
        <v>217</v>
      </c>
      <c r="S939" s="14" t="s">
        <v>226</v>
      </c>
      <c r="T939" s="14" t="s">
        <v>324</v>
      </c>
    </row>
    <row r="940" spans="1:20" x14ac:dyDescent="0.3">
      <c r="A940">
        <v>1370920843</v>
      </c>
      <c r="B940">
        <v>3444</v>
      </c>
      <c r="C940" s="14" t="s">
        <v>259</v>
      </c>
      <c r="D940">
        <v>1428068279</v>
      </c>
      <c r="E940">
        <v>16</v>
      </c>
      <c r="F940">
        <v>12</v>
      </c>
      <c r="G940">
        <v>17</v>
      </c>
      <c r="I940" s="14" t="s">
        <v>115</v>
      </c>
      <c r="J940" s="14" t="s">
        <v>89</v>
      </c>
      <c r="K940">
        <v>1</v>
      </c>
      <c r="L940" s="14" t="s">
        <v>258</v>
      </c>
      <c r="M940" s="14" t="s">
        <v>445</v>
      </c>
      <c r="N940" s="14" t="s">
        <v>341</v>
      </c>
      <c r="O940" s="14" t="s">
        <v>386</v>
      </c>
      <c r="P940" s="14" t="s">
        <v>439</v>
      </c>
      <c r="Q940" s="14" t="s">
        <v>216</v>
      </c>
      <c r="R940" s="14" t="s">
        <v>217</v>
      </c>
      <c r="S940" s="14" t="s">
        <v>226</v>
      </c>
      <c r="T940" s="14" t="s">
        <v>324</v>
      </c>
    </row>
    <row r="941" spans="1:20" x14ac:dyDescent="0.3">
      <c r="A941">
        <v>1372096346</v>
      </c>
      <c r="B941">
        <v>5003</v>
      </c>
      <c r="C941" s="14" t="s">
        <v>259</v>
      </c>
      <c r="D941">
        <v>1428103899</v>
      </c>
      <c r="E941">
        <v>13</v>
      </c>
      <c r="F941">
        <v>11</v>
      </c>
      <c r="G941">
        <v>8</v>
      </c>
      <c r="I941" s="14" t="s">
        <v>115</v>
      </c>
      <c r="J941" s="14" t="s">
        <v>89</v>
      </c>
      <c r="K941">
        <v>0</v>
      </c>
      <c r="L941" s="14" t="s">
        <v>258</v>
      </c>
      <c r="M941" s="14" t="s">
        <v>403</v>
      </c>
      <c r="N941" s="14" t="s">
        <v>344</v>
      </c>
      <c r="O941" s="14" t="s">
        <v>504</v>
      </c>
      <c r="P941" s="14" t="s">
        <v>433</v>
      </c>
      <c r="Q941" s="14" t="s">
        <v>216</v>
      </c>
      <c r="R941" s="14" t="s">
        <v>217</v>
      </c>
      <c r="S941" s="14" t="s">
        <v>226</v>
      </c>
      <c r="T941" s="14" t="s">
        <v>324</v>
      </c>
    </row>
    <row r="942" spans="1:20" x14ac:dyDescent="0.3">
      <c r="A942">
        <v>1372860109</v>
      </c>
      <c r="B942">
        <v>2480</v>
      </c>
      <c r="C942" s="14" t="s">
        <v>259</v>
      </c>
      <c r="D942">
        <v>1428133833</v>
      </c>
      <c r="E942">
        <v>7</v>
      </c>
      <c r="F942">
        <v>6</v>
      </c>
      <c r="G942">
        <v>15</v>
      </c>
      <c r="I942" s="14" t="s">
        <v>115</v>
      </c>
      <c r="J942" s="14" t="s">
        <v>92</v>
      </c>
      <c r="K942">
        <v>1</v>
      </c>
      <c r="L942" s="14" t="s">
        <v>258</v>
      </c>
      <c r="M942" s="14" t="s">
        <v>445</v>
      </c>
      <c r="N942" s="14" t="s">
        <v>390</v>
      </c>
      <c r="O942" s="14" t="s">
        <v>377</v>
      </c>
      <c r="P942" s="14" t="s">
        <v>516</v>
      </c>
      <c r="Q942" s="14" t="s">
        <v>216</v>
      </c>
      <c r="R942" s="14" t="s">
        <v>217</v>
      </c>
      <c r="S942" s="14" t="s">
        <v>226</v>
      </c>
      <c r="T942" s="14" t="s">
        <v>324</v>
      </c>
    </row>
    <row r="943" spans="1:20" x14ac:dyDescent="0.3">
      <c r="A943">
        <v>1377730684</v>
      </c>
      <c r="B943">
        <v>2457</v>
      </c>
      <c r="C943" s="14" t="s">
        <v>259</v>
      </c>
      <c r="D943">
        <v>1428277231</v>
      </c>
      <c r="E943">
        <v>0</v>
      </c>
      <c r="F943">
        <v>17</v>
      </c>
      <c r="G943">
        <v>5</v>
      </c>
      <c r="I943" s="14" t="s">
        <v>147</v>
      </c>
      <c r="J943" s="14" t="s">
        <v>92</v>
      </c>
      <c r="K943">
        <v>0</v>
      </c>
      <c r="L943" s="14" t="s">
        <v>258</v>
      </c>
      <c r="M943" s="14" t="s">
        <v>403</v>
      </c>
      <c r="N943" s="14" t="s">
        <v>347</v>
      </c>
      <c r="O943" s="14" t="s">
        <v>222</v>
      </c>
      <c r="P943" s="14" t="s">
        <v>515</v>
      </c>
      <c r="Q943" s="14" t="s">
        <v>216</v>
      </c>
      <c r="R943" s="14" t="s">
        <v>215</v>
      </c>
      <c r="S943" s="14" t="s">
        <v>226</v>
      </c>
      <c r="T943" s="14" t="s">
        <v>324</v>
      </c>
    </row>
    <row r="944" spans="1:20" x14ac:dyDescent="0.3">
      <c r="A944">
        <v>1377768069</v>
      </c>
      <c r="B944">
        <v>2521</v>
      </c>
      <c r="C944" s="14" t="s">
        <v>259</v>
      </c>
      <c r="D944">
        <v>1428279921</v>
      </c>
      <c r="E944">
        <v>7</v>
      </c>
      <c r="F944">
        <v>5</v>
      </c>
      <c r="G944">
        <v>6</v>
      </c>
      <c r="I944" s="14" t="s">
        <v>186</v>
      </c>
      <c r="J944" s="14" t="s">
        <v>92</v>
      </c>
      <c r="K944">
        <v>0</v>
      </c>
      <c r="L944" s="14" t="s">
        <v>258</v>
      </c>
      <c r="M944" s="14" t="s">
        <v>368</v>
      </c>
      <c r="N944" s="14" t="s">
        <v>347</v>
      </c>
      <c r="O944" s="14" t="s">
        <v>414</v>
      </c>
      <c r="P944" s="14" t="s">
        <v>515</v>
      </c>
      <c r="Q944" s="14" t="s">
        <v>216</v>
      </c>
      <c r="R944" s="14" t="s">
        <v>215</v>
      </c>
      <c r="S944" s="14" t="s">
        <v>226</v>
      </c>
      <c r="T944" s="14" t="s">
        <v>324</v>
      </c>
    </row>
    <row r="945" spans="1:20" x14ac:dyDescent="0.3">
      <c r="A945">
        <v>1383029191</v>
      </c>
      <c r="B945">
        <v>2467</v>
      </c>
      <c r="C945" s="14" t="s">
        <v>259</v>
      </c>
      <c r="D945">
        <v>1428484826</v>
      </c>
      <c r="E945">
        <v>11</v>
      </c>
      <c r="F945">
        <v>8</v>
      </c>
      <c r="G945">
        <v>19</v>
      </c>
      <c r="I945" s="14" t="s">
        <v>115</v>
      </c>
      <c r="J945" s="14" t="s">
        <v>89</v>
      </c>
      <c r="K945">
        <v>1</v>
      </c>
      <c r="L945" s="14" t="s">
        <v>258</v>
      </c>
      <c r="M945" s="14" t="s">
        <v>403</v>
      </c>
      <c r="N945" s="14" t="s">
        <v>360</v>
      </c>
      <c r="O945" s="14" t="s">
        <v>222</v>
      </c>
      <c r="P945" s="14" t="s">
        <v>509</v>
      </c>
      <c r="Q945" s="14" t="s">
        <v>216</v>
      </c>
      <c r="R945" s="14" t="s">
        <v>215</v>
      </c>
      <c r="S945" s="14" t="s">
        <v>226</v>
      </c>
      <c r="T945" s="14" t="s">
        <v>324</v>
      </c>
    </row>
    <row r="946" spans="1:20" x14ac:dyDescent="0.3">
      <c r="A946">
        <v>1390151635</v>
      </c>
      <c r="B946">
        <v>2301</v>
      </c>
      <c r="C946" s="14" t="s">
        <v>259</v>
      </c>
      <c r="D946">
        <v>1428743618</v>
      </c>
      <c r="E946">
        <v>3</v>
      </c>
      <c r="F946">
        <v>11</v>
      </c>
      <c r="G946">
        <v>3</v>
      </c>
      <c r="I946" s="14" t="s">
        <v>115</v>
      </c>
      <c r="J946" s="14" t="s">
        <v>89</v>
      </c>
      <c r="K946">
        <v>0</v>
      </c>
      <c r="L946" s="14" t="s">
        <v>258</v>
      </c>
      <c r="M946" s="14" t="s">
        <v>368</v>
      </c>
      <c r="N946" s="14" t="s">
        <v>351</v>
      </c>
      <c r="O946" s="14" t="s">
        <v>375</v>
      </c>
      <c r="P946" s="14" t="s">
        <v>438</v>
      </c>
      <c r="Q946" s="14" t="s">
        <v>216</v>
      </c>
      <c r="R946" s="14" t="s">
        <v>215</v>
      </c>
      <c r="S946" s="14" t="s">
        <v>226</v>
      </c>
      <c r="T946" s="14" t="s">
        <v>324</v>
      </c>
    </row>
    <row r="947" spans="1:20" x14ac:dyDescent="0.3">
      <c r="A947">
        <v>1390252392</v>
      </c>
      <c r="B947">
        <v>2583</v>
      </c>
      <c r="C947" s="14" t="s">
        <v>259</v>
      </c>
      <c r="D947">
        <v>1428746206</v>
      </c>
      <c r="E947">
        <v>6</v>
      </c>
      <c r="F947">
        <v>9</v>
      </c>
      <c r="G947">
        <v>6</v>
      </c>
      <c r="I947" s="14" t="s">
        <v>168</v>
      </c>
      <c r="J947" s="14" t="s">
        <v>92</v>
      </c>
      <c r="K947">
        <v>1</v>
      </c>
      <c r="L947" s="14" t="s">
        <v>258</v>
      </c>
      <c r="M947" s="14" t="s">
        <v>368</v>
      </c>
      <c r="N947" s="14" t="s">
        <v>347</v>
      </c>
      <c r="O947" s="14" t="s">
        <v>222</v>
      </c>
      <c r="P947" s="14" t="s">
        <v>433</v>
      </c>
      <c r="Q947" s="14" t="s">
        <v>216</v>
      </c>
      <c r="R947" s="14" t="s">
        <v>215</v>
      </c>
      <c r="S947" s="14" t="s">
        <v>226</v>
      </c>
      <c r="T947" s="14" t="s">
        <v>324</v>
      </c>
    </row>
    <row r="948" spans="1:20" x14ac:dyDescent="0.3">
      <c r="A948">
        <v>1396791697</v>
      </c>
      <c r="B948">
        <v>2953</v>
      </c>
      <c r="C948" s="14" t="s">
        <v>259</v>
      </c>
      <c r="D948">
        <v>1428969443</v>
      </c>
      <c r="E948">
        <v>4</v>
      </c>
      <c r="F948">
        <v>12</v>
      </c>
      <c r="G948">
        <v>7</v>
      </c>
      <c r="I948" s="14" t="s">
        <v>109</v>
      </c>
      <c r="J948" s="14" t="s">
        <v>92</v>
      </c>
      <c r="K948">
        <v>0</v>
      </c>
      <c r="L948" s="14" t="s">
        <v>258</v>
      </c>
      <c r="M948" s="14" t="s">
        <v>368</v>
      </c>
      <c r="N948" s="14" t="s">
        <v>341</v>
      </c>
      <c r="O948" s="14" t="s">
        <v>372</v>
      </c>
      <c r="P948" s="14" t="s">
        <v>432</v>
      </c>
      <c r="Q948" s="14" t="s">
        <v>216</v>
      </c>
      <c r="R948" s="14" t="s">
        <v>215</v>
      </c>
      <c r="S948" s="14" t="s">
        <v>226</v>
      </c>
      <c r="T948" s="14" t="s">
        <v>324</v>
      </c>
    </row>
    <row r="949" spans="1:20" x14ac:dyDescent="0.3">
      <c r="A949">
        <v>1396831475</v>
      </c>
      <c r="B949">
        <v>2375</v>
      </c>
      <c r="C949" s="14" t="s">
        <v>259</v>
      </c>
      <c r="D949">
        <v>1428972799</v>
      </c>
      <c r="E949">
        <v>1</v>
      </c>
      <c r="F949">
        <v>4</v>
      </c>
      <c r="G949">
        <v>12</v>
      </c>
      <c r="I949" s="14" t="s">
        <v>192</v>
      </c>
      <c r="J949" s="14" t="s">
        <v>92</v>
      </c>
      <c r="K949">
        <v>1</v>
      </c>
      <c r="L949" s="14" t="s">
        <v>258</v>
      </c>
      <c r="M949" s="14" t="s">
        <v>403</v>
      </c>
      <c r="N949" s="14" t="s">
        <v>358</v>
      </c>
      <c r="O949" s="14" t="s">
        <v>375</v>
      </c>
      <c r="P949" s="14" t="s">
        <v>410</v>
      </c>
      <c r="Q949" s="14" t="s">
        <v>216</v>
      </c>
      <c r="R949" s="14" t="s">
        <v>215</v>
      </c>
      <c r="S949" s="14" t="s">
        <v>226</v>
      </c>
      <c r="T949" s="14" t="s">
        <v>324</v>
      </c>
    </row>
    <row r="950" spans="1:20" x14ac:dyDescent="0.3">
      <c r="A950">
        <v>1397612916</v>
      </c>
      <c r="B950">
        <v>2667</v>
      </c>
      <c r="C950" s="14" t="s">
        <v>259</v>
      </c>
      <c r="D950">
        <v>1429008708</v>
      </c>
      <c r="E950">
        <v>8</v>
      </c>
      <c r="F950">
        <v>10</v>
      </c>
      <c r="G950">
        <v>4</v>
      </c>
      <c r="I950" s="14" t="s">
        <v>115</v>
      </c>
      <c r="J950" s="14" t="s">
        <v>92</v>
      </c>
      <c r="K950">
        <v>0</v>
      </c>
      <c r="L950" s="14" t="s">
        <v>258</v>
      </c>
      <c r="M950" s="14" t="s">
        <v>368</v>
      </c>
      <c r="N950" s="14" t="s">
        <v>209</v>
      </c>
      <c r="O950" s="14" t="s">
        <v>506</v>
      </c>
      <c r="P950" s="14" t="s">
        <v>411</v>
      </c>
      <c r="Q950" s="14" t="s">
        <v>216</v>
      </c>
      <c r="R950" s="14" t="s">
        <v>215</v>
      </c>
      <c r="S950" s="14" t="s">
        <v>226</v>
      </c>
      <c r="T950" s="14" t="s">
        <v>324</v>
      </c>
    </row>
    <row r="951" spans="1:20" x14ac:dyDescent="0.3">
      <c r="A951">
        <v>1404297489</v>
      </c>
      <c r="B951">
        <v>2609</v>
      </c>
      <c r="C951" s="14" t="s">
        <v>531</v>
      </c>
      <c r="D951">
        <v>1429274307</v>
      </c>
      <c r="E951">
        <v>11</v>
      </c>
      <c r="F951">
        <v>8</v>
      </c>
      <c r="G951">
        <v>13</v>
      </c>
      <c r="I951" s="14" t="s">
        <v>115</v>
      </c>
      <c r="J951" s="14" t="s">
        <v>92</v>
      </c>
      <c r="K951">
        <v>1</v>
      </c>
      <c r="L951" s="14" t="s">
        <v>259</v>
      </c>
      <c r="M951" s="14" t="s">
        <v>368</v>
      </c>
      <c r="N951" s="14" t="s">
        <v>351</v>
      </c>
      <c r="O951" s="14" t="s">
        <v>427</v>
      </c>
      <c r="P951" s="14" t="s">
        <v>411</v>
      </c>
      <c r="Q951" s="14" t="s">
        <v>216</v>
      </c>
      <c r="R951" s="14" t="s">
        <v>215</v>
      </c>
      <c r="S951" s="14" t="s">
        <v>226</v>
      </c>
      <c r="T951" s="14" t="s">
        <v>324</v>
      </c>
    </row>
    <row r="952" spans="1:20" x14ac:dyDescent="0.3">
      <c r="A952">
        <v>1406308448</v>
      </c>
      <c r="B952">
        <v>2495</v>
      </c>
      <c r="C952" s="14" t="s">
        <v>259</v>
      </c>
      <c r="D952">
        <v>1429345432</v>
      </c>
      <c r="E952">
        <v>1</v>
      </c>
      <c r="F952">
        <v>9</v>
      </c>
      <c r="G952">
        <v>6</v>
      </c>
      <c r="I952" s="14" t="s">
        <v>138</v>
      </c>
      <c r="J952" s="14" t="s">
        <v>89</v>
      </c>
      <c r="K952">
        <v>0</v>
      </c>
      <c r="L952" s="14" t="s">
        <v>258</v>
      </c>
      <c r="M952" s="14" t="s">
        <v>325</v>
      </c>
      <c r="N952" s="14" t="s">
        <v>346</v>
      </c>
      <c r="O952" s="14" t="s">
        <v>506</v>
      </c>
      <c r="P952" s="14" t="s">
        <v>506</v>
      </c>
      <c r="Q952" s="14" t="s">
        <v>216</v>
      </c>
      <c r="R952" s="14" t="s">
        <v>215</v>
      </c>
      <c r="S952" s="14" t="s">
        <v>233</v>
      </c>
      <c r="T952" s="14" t="s">
        <v>324</v>
      </c>
    </row>
    <row r="953" spans="1:20" x14ac:dyDescent="0.3">
      <c r="A953">
        <v>1406420100</v>
      </c>
      <c r="B953">
        <v>3018</v>
      </c>
      <c r="C953" s="14" t="s">
        <v>259</v>
      </c>
      <c r="D953">
        <v>1429348431</v>
      </c>
      <c r="E953">
        <v>15</v>
      </c>
      <c r="F953">
        <v>13</v>
      </c>
      <c r="G953">
        <v>18</v>
      </c>
      <c r="I953" s="14" t="s">
        <v>115</v>
      </c>
      <c r="J953" s="14" t="s">
        <v>92</v>
      </c>
      <c r="K953">
        <v>0</v>
      </c>
      <c r="L953" s="14" t="s">
        <v>258</v>
      </c>
      <c r="M953" s="14" t="s">
        <v>329</v>
      </c>
      <c r="N953" s="14" t="s">
        <v>338</v>
      </c>
      <c r="O953" s="14" t="s">
        <v>389</v>
      </c>
      <c r="P953" s="14" t="s">
        <v>391</v>
      </c>
      <c r="Q953" s="14" t="s">
        <v>216</v>
      </c>
      <c r="R953" s="14" t="s">
        <v>215</v>
      </c>
      <c r="S953" s="14" t="s">
        <v>233</v>
      </c>
      <c r="T953" s="14" t="s">
        <v>324</v>
      </c>
    </row>
    <row r="954" spans="1:20" x14ac:dyDescent="0.3">
      <c r="A954">
        <v>1408311521</v>
      </c>
      <c r="B954">
        <v>2578</v>
      </c>
      <c r="C954" s="14" t="s">
        <v>259</v>
      </c>
      <c r="D954">
        <v>1429404563</v>
      </c>
      <c r="E954">
        <v>6</v>
      </c>
      <c r="F954">
        <v>2</v>
      </c>
      <c r="G954">
        <v>16</v>
      </c>
      <c r="I954" s="14" t="s">
        <v>115</v>
      </c>
      <c r="J954" s="14" t="s">
        <v>89</v>
      </c>
      <c r="K954">
        <v>1</v>
      </c>
      <c r="L954" s="14" t="s">
        <v>258</v>
      </c>
      <c r="M954" s="14" t="s">
        <v>329</v>
      </c>
      <c r="N954" s="14" t="s">
        <v>327</v>
      </c>
      <c r="O954" s="14" t="s">
        <v>396</v>
      </c>
      <c r="P954" s="14" t="s">
        <v>389</v>
      </c>
      <c r="Q954" s="14" t="s">
        <v>216</v>
      </c>
      <c r="R954" s="14" t="s">
        <v>215</v>
      </c>
      <c r="S954" s="14" t="s">
        <v>233</v>
      </c>
      <c r="T954" s="14" t="s">
        <v>324</v>
      </c>
    </row>
    <row r="955" spans="1:20" x14ac:dyDescent="0.3">
      <c r="A955">
        <v>1413944523</v>
      </c>
      <c r="B955">
        <v>3900</v>
      </c>
      <c r="C955" s="14" t="s">
        <v>531</v>
      </c>
      <c r="D955">
        <v>1429616043</v>
      </c>
      <c r="E955">
        <v>3</v>
      </c>
      <c r="F955">
        <v>10</v>
      </c>
      <c r="G955">
        <v>18</v>
      </c>
      <c r="I955" s="14" t="s">
        <v>100</v>
      </c>
      <c r="J955" s="14" t="s">
        <v>92</v>
      </c>
      <c r="K955">
        <v>1</v>
      </c>
      <c r="L955" s="14" t="s">
        <v>259</v>
      </c>
      <c r="M955" s="14" t="s">
        <v>325</v>
      </c>
      <c r="N955" s="14" t="s">
        <v>327</v>
      </c>
      <c r="O955" s="14" t="s">
        <v>506</v>
      </c>
      <c r="P955" s="14" t="s">
        <v>406</v>
      </c>
      <c r="Q955" s="14" t="s">
        <v>216</v>
      </c>
      <c r="R955" s="14" t="s">
        <v>215</v>
      </c>
      <c r="S955" s="14" t="s">
        <v>233</v>
      </c>
      <c r="T955" s="14" t="s">
        <v>324</v>
      </c>
    </row>
    <row r="956" spans="1:20" x14ac:dyDescent="0.3">
      <c r="A956">
        <v>1418306409</v>
      </c>
      <c r="B956">
        <v>3006</v>
      </c>
      <c r="C956" s="14" t="s">
        <v>259</v>
      </c>
      <c r="D956">
        <v>1429790870</v>
      </c>
      <c r="E956">
        <v>4</v>
      </c>
      <c r="F956">
        <v>8</v>
      </c>
      <c r="G956">
        <v>10</v>
      </c>
      <c r="I956" s="14" t="s">
        <v>160</v>
      </c>
      <c r="J956" s="14" t="s">
        <v>92</v>
      </c>
      <c r="K956">
        <v>0</v>
      </c>
      <c r="L956" s="14" t="s">
        <v>258</v>
      </c>
      <c r="M956" s="14" t="s">
        <v>325</v>
      </c>
      <c r="N956" s="14" t="s">
        <v>342</v>
      </c>
      <c r="O956" s="14" t="s">
        <v>367</v>
      </c>
      <c r="P956" s="14" t="s">
        <v>433</v>
      </c>
      <c r="Q956" s="14" t="s">
        <v>216</v>
      </c>
      <c r="R956" s="14" t="s">
        <v>215</v>
      </c>
      <c r="S956" s="14" t="s">
        <v>233</v>
      </c>
      <c r="T956" s="14" t="s">
        <v>324</v>
      </c>
    </row>
    <row r="957" spans="1:20" x14ac:dyDescent="0.3">
      <c r="A957">
        <v>1421790318</v>
      </c>
      <c r="B957">
        <v>3370</v>
      </c>
      <c r="C957" s="14" t="s">
        <v>259</v>
      </c>
      <c r="D957">
        <v>1429922606</v>
      </c>
      <c r="E957">
        <v>5</v>
      </c>
      <c r="F957">
        <v>3</v>
      </c>
      <c r="G957">
        <v>15</v>
      </c>
      <c r="I957" s="14" t="s">
        <v>160</v>
      </c>
      <c r="J957" s="14" t="s">
        <v>89</v>
      </c>
      <c r="K957">
        <v>0</v>
      </c>
      <c r="L957" s="14" t="s">
        <v>258</v>
      </c>
      <c r="M957" s="14" t="s">
        <v>329</v>
      </c>
      <c r="N957" s="14" t="s">
        <v>348</v>
      </c>
      <c r="O957" s="14" t="s">
        <v>505</v>
      </c>
      <c r="P957" s="14" t="s">
        <v>494</v>
      </c>
      <c r="Q957" s="14" t="s">
        <v>216</v>
      </c>
      <c r="R957" s="14" t="s">
        <v>215</v>
      </c>
      <c r="S957" s="14" t="s">
        <v>233</v>
      </c>
      <c r="T957" s="14" t="s">
        <v>324</v>
      </c>
    </row>
    <row r="958" spans="1:20" x14ac:dyDescent="0.3">
      <c r="A958">
        <v>1424395332</v>
      </c>
      <c r="B958">
        <v>1977</v>
      </c>
      <c r="C958" s="14" t="s">
        <v>259</v>
      </c>
      <c r="D958">
        <v>1430008946</v>
      </c>
      <c r="E958">
        <v>3</v>
      </c>
      <c r="F958">
        <v>7</v>
      </c>
      <c r="G958">
        <v>6</v>
      </c>
      <c r="I958" s="14" t="s">
        <v>160</v>
      </c>
      <c r="J958" s="14" t="s">
        <v>89</v>
      </c>
      <c r="K958">
        <v>0</v>
      </c>
      <c r="L958" s="14" t="s">
        <v>258</v>
      </c>
      <c r="M958" s="14" t="s">
        <v>329</v>
      </c>
      <c r="N958" s="14" t="s">
        <v>363</v>
      </c>
      <c r="O958" s="14" t="s">
        <v>505</v>
      </c>
      <c r="P958" s="14" t="s">
        <v>439</v>
      </c>
      <c r="Q958" s="14" t="s">
        <v>216</v>
      </c>
      <c r="R958" s="14" t="s">
        <v>215</v>
      </c>
      <c r="S958" s="14" t="s">
        <v>233</v>
      </c>
      <c r="T958" s="14" t="s">
        <v>324</v>
      </c>
    </row>
    <row r="959" spans="1:20" x14ac:dyDescent="0.3">
      <c r="A959">
        <v>1427627753</v>
      </c>
      <c r="B959">
        <v>2301</v>
      </c>
      <c r="C959" s="14" t="s">
        <v>259</v>
      </c>
      <c r="D959">
        <v>1430132109</v>
      </c>
      <c r="E959">
        <v>9</v>
      </c>
      <c r="F959">
        <v>4</v>
      </c>
      <c r="G959">
        <v>8</v>
      </c>
      <c r="I959" s="14" t="s">
        <v>160</v>
      </c>
      <c r="J959" s="14" t="s">
        <v>89</v>
      </c>
      <c r="K959">
        <v>1</v>
      </c>
      <c r="L959" s="14" t="s">
        <v>258</v>
      </c>
      <c r="M959" s="14" t="s">
        <v>325</v>
      </c>
      <c r="N959" s="14" t="s">
        <v>363</v>
      </c>
      <c r="O959" s="14" t="s">
        <v>365</v>
      </c>
      <c r="P959" s="14" t="s">
        <v>489</v>
      </c>
      <c r="Q959" s="14" t="s">
        <v>216</v>
      </c>
      <c r="R959" s="14" t="s">
        <v>215</v>
      </c>
      <c r="S959" s="14" t="s">
        <v>233</v>
      </c>
      <c r="T959" s="14" t="s">
        <v>324</v>
      </c>
    </row>
    <row r="960" spans="1:20" x14ac:dyDescent="0.3">
      <c r="A960">
        <v>1427741127</v>
      </c>
      <c r="B960">
        <v>3059</v>
      </c>
      <c r="C960" s="14" t="s">
        <v>531</v>
      </c>
      <c r="D960">
        <v>1430135588</v>
      </c>
      <c r="E960">
        <v>2</v>
      </c>
      <c r="F960">
        <v>11</v>
      </c>
      <c r="G960">
        <v>10</v>
      </c>
      <c r="I960" s="14" t="s">
        <v>100</v>
      </c>
      <c r="J960" s="14" t="s">
        <v>89</v>
      </c>
      <c r="K960">
        <v>1</v>
      </c>
      <c r="L960" s="14" t="s">
        <v>259</v>
      </c>
      <c r="M960" s="14" t="s">
        <v>325</v>
      </c>
      <c r="N960" s="14" t="s">
        <v>508</v>
      </c>
      <c r="O960" s="14" t="s">
        <v>386</v>
      </c>
      <c r="P960" s="14" t="s">
        <v>411</v>
      </c>
      <c r="Q960" s="14" t="s">
        <v>214</v>
      </c>
      <c r="R960" s="14" t="s">
        <v>215</v>
      </c>
      <c r="S960" s="14" t="s">
        <v>233</v>
      </c>
      <c r="T960" s="14" t="s">
        <v>324</v>
      </c>
    </row>
    <row r="961" spans="1:20" x14ac:dyDescent="0.3">
      <c r="A961">
        <v>1440826824</v>
      </c>
      <c r="B961">
        <v>3089</v>
      </c>
      <c r="C961" s="14" t="s">
        <v>259</v>
      </c>
      <c r="D961">
        <v>1430562247</v>
      </c>
      <c r="E961">
        <v>19</v>
      </c>
      <c r="F961">
        <v>3</v>
      </c>
      <c r="G961">
        <v>18</v>
      </c>
      <c r="I961" s="14" t="s">
        <v>115</v>
      </c>
      <c r="J961" s="14" t="s">
        <v>89</v>
      </c>
      <c r="K961">
        <v>1</v>
      </c>
      <c r="L961" s="14" t="s">
        <v>258</v>
      </c>
      <c r="M961" s="14" t="s">
        <v>368</v>
      </c>
      <c r="N961" s="14" t="s">
        <v>352</v>
      </c>
      <c r="O961" s="14" t="s">
        <v>227</v>
      </c>
      <c r="P961" s="14" t="s">
        <v>527</v>
      </c>
      <c r="Q961" s="14" t="s">
        <v>233</v>
      </c>
      <c r="R961" s="14" t="s">
        <v>215</v>
      </c>
      <c r="S961" s="14" t="s">
        <v>233</v>
      </c>
      <c r="T961" s="14" t="s">
        <v>324</v>
      </c>
    </row>
    <row r="962" spans="1:20" x14ac:dyDescent="0.3">
      <c r="A962">
        <v>1442745753</v>
      </c>
      <c r="B962">
        <v>2238</v>
      </c>
      <c r="C962" s="14" t="s">
        <v>259</v>
      </c>
      <c r="D962">
        <v>1430609757</v>
      </c>
      <c r="E962">
        <v>9</v>
      </c>
      <c r="F962">
        <v>7</v>
      </c>
      <c r="G962">
        <v>11</v>
      </c>
      <c r="I962" s="14" t="s">
        <v>115</v>
      </c>
      <c r="J962" s="14" t="s">
        <v>92</v>
      </c>
      <c r="K962">
        <v>0</v>
      </c>
      <c r="L962" s="14" t="s">
        <v>258</v>
      </c>
      <c r="M962" s="14" t="s">
        <v>325</v>
      </c>
      <c r="N962" s="14" t="s">
        <v>364</v>
      </c>
      <c r="O962" s="14" t="s">
        <v>379</v>
      </c>
      <c r="P962" s="14" t="s">
        <v>438</v>
      </c>
      <c r="Q962" s="14" t="s">
        <v>233</v>
      </c>
      <c r="R962" s="14" t="s">
        <v>215</v>
      </c>
      <c r="S962" s="14" t="s">
        <v>233</v>
      </c>
      <c r="T962" s="14" t="s">
        <v>324</v>
      </c>
    </row>
    <row r="963" spans="1:20" x14ac:dyDescent="0.3">
      <c r="A963">
        <v>1443609976</v>
      </c>
      <c r="B963">
        <v>2296</v>
      </c>
      <c r="C963" s="14" t="s">
        <v>259</v>
      </c>
      <c r="D963">
        <v>1430639790</v>
      </c>
      <c r="E963">
        <v>7</v>
      </c>
      <c r="F963">
        <v>7</v>
      </c>
      <c r="G963">
        <v>7</v>
      </c>
      <c r="I963" s="14" t="s">
        <v>115</v>
      </c>
      <c r="J963" s="14" t="s">
        <v>92</v>
      </c>
      <c r="K963">
        <v>1</v>
      </c>
      <c r="L963" s="14" t="s">
        <v>258</v>
      </c>
      <c r="M963" s="14" t="s">
        <v>368</v>
      </c>
      <c r="N963" s="14" t="s">
        <v>336</v>
      </c>
      <c r="O963" s="14" t="s">
        <v>344</v>
      </c>
      <c r="P963" s="14" t="s">
        <v>407</v>
      </c>
      <c r="Q963" s="14" t="s">
        <v>233</v>
      </c>
      <c r="R963" s="14" t="s">
        <v>220</v>
      </c>
      <c r="S963" s="14" t="s">
        <v>233</v>
      </c>
      <c r="T963" s="14" t="s">
        <v>324</v>
      </c>
    </row>
    <row r="964" spans="1:20" x14ac:dyDescent="0.3">
      <c r="A964">
        <v>1446722183</v>
      </c>
      <c r="B964">
        <v>3038</v>
      </c>
      <c r="C964" s="14" t="s">
        <v>259</v>
      </c>
      <c r="D964">
        <v>1430733662</v>
      </c>
      <c r="E964">
        <v>6</v>
      </c>
      <c r="F964">
        <v>6</v>
      </c>
      <c r="G964">
        <v>11</v>
      </c>
      <c r="I964" s="14" t="s">
        <v>115</v>
      </c>
      <c r="J964" s="14" t="s">
        <v>89</v>
      </c>
      <c r="K964">
        <v>1</v>
      </c>
      <c r="L964" s="14" t="s">
        <v>258</v>
      </c>
      <c r="M964" s="14" t="s">
        <v>403</v>
      </c>
      <c r="N964" s="14" t="s">
        <v>363</v>
      </c>
      <c r="O964" s="14" t="s">
        <v>390</v>
      </c>
      <c r="P964" s="14" t="s">
        <v>440</v>
      </c>
      <c r="Q964" s="14" t="s">
        <v>233</v>
      </c>
      <c r="R964" s="14" t="s">
        <v>220</v>
      </c>
      <c r="S964" s="14" t="s">
        <v>233</v>
      </c>
      <c r="T964" s="14" t="s">
        <v>324</v>
      </c>
    </row>
    <row r="965" spans="1:20" x14ac:dyDescent="0.3">
      <c r="A965">
        <v>1449534977</v>
      </c>
      <c r="B965">
        <v>1491</v>
      </c>
      <c r="C965" s="14" t="s">
        <v>259</v>
      </c>
      <c r="D965">
        <v>1430827448</v>
      </c>
      <c r="E965">
        <v>3</v>
      </c>
      <c r="F965">
        <v>6</v>
      </c>
      <c r="G965">
        <v>0</v>
      </c>
      <c r="I965" s="14" t="s">
        <v>115</v>
      </c>
      <c r="J965" s="14" t="s">
        <v>92</v>
      </c>
      <c r="K965">
        <v>0</v>
      </c>
      <c r="L965" s="14" t="s">
        <v>258</v>
      </c>
      <c r="M965" s="14" t="s">
        <v>368</v>
      </c>
      <c r="N965" s="14" t="s">
        <v>352</v>
      </c>
      <c r="O965" s="14" t="s">
        <v>331</v>
      </c>
      <c r="P965" s="14" t="s">
        <v>412</v>
      </c>
      <c r="Q965" s="14" t="s">
        <v>233</v>
      </c>
      <c r="R965" s="14" t="s">
        <v>220</v>
      </c>
      <c r="S965" s="14" t="s">
        <v>228</v>
      </c>
      <c r="T965" s="14" t="s">
        <v>324</v>
      </c>
    </row>
    <row r="966" spans="1:20" x14ac:dyDescent="0.3">
      <c r="A966">
        <v>1454014447</v>
      </c>
      <c r="B966">
        <v>1709</v>
      </c>
      <c r="C966" s="14" t="s">
        <v>259</v>
      </c>
      <c r="D966">
        <v>1430989935</v>
      </c>
      <c r="E966">
        <v>6</v>
      </c>
      <c r="F966">
        <v>2</v>
      </c>
      <c r="G966">
        <v>7</v>
      </c>
      <c r="I966" s="14" t="s">
        <v>115</v>
      </c>
      <c r="J966" s="14" t="s">
        <v>89</v>
      </c>
      <c r="K966">
        <v>1</v>
      </c>
      <c r="L966" s="14" t="s">
        <v>258</v>
      </c>
      <c r="M966" s="14" t="s">
        <v>403</v>
      </c>
      <c r="N966" s="14" t="s">
        <v>355</v>
      </c>
      <c r="O966" s="14" t="s">
        <v>351</v>
      </c>
      <c r="P966" s="14" t="s">
        <v>431</v>
      </c>
      <c r="Q966" s="14" t="s">
        <v>233</v>
      </c>
      <c r="R966" s="14" t="s">
        <v>220</v>
      </c>
      <c r="S966" s="14" t="s">
        <v>228</v>
      </c>
      <c r="T966" s="14" t="s">
        <v>324</v>
      </c>
    </row>
    <row r="967" spans="1:20" x14ac:dyDescent="0.3">
      <c r="A967">
        <v>1458409465</v>
      </c>
      <c r="B967">
        <v>2041</v>
      </c>
      <c r="C967" s="14" t="s">
        <v>259</v>
      </c>
      <c r="D967">
        <v>1431125825</v>
      </c>
      <c r="E967">
        <v>5</v>
      </c>
      <c r="F967">
        <v>9</v>
      </c>
      <c r="G967">
        <v>4</v>
      </c>
      <c r="I967" s="14" t="s">
        <v>115</v>
      </c>
      <c r="J967" s="14" t="s">
        <v>92</v>
      </c>
      <c r="K967">
        <v>0</v>
      </c>
      <c r="L967" s="14" t="s">
        <v>258</v>
      </c>
      <c r="M967" s="14" t="s">
        <v>368</v>
      </c>
      <c r="N967" s="14" t="s">
        <v>364</v>
      </c>
      <c r="O967" s="14" t="s">
        <v>351</v>
      </c>
      <c r="P967" s="14" t="s">
        <v>495</v>
      </c>
      <c r="Q967" s="14" t="s">
        <v>233</v>
      </c>
      <c r="R967" s="14" t="s">
        <v>220</v>
      </c>
      <c r="S967" s="14" t="s">
        <v>228</v>
      </c>
      <c r="T967" s="14" t="s">
        <v>324</v>
      </c>
    </row>
    <row r="968" spans="1:20" x14ac:dyDescent="0.3">
      <c r="A968">
        <v>1458446316</v>
      </c>
      <c r="B968">
        <v>2994</v>
      </c>
      <c r="C968" s="14" t="s">
        <v>259</v>
      </c>
      <c r="D968">
        <v>1431128099</v>
      </c>
      <c r="E968">
        <v>4</v>
      </c>
      <c r="F968">
        <v>10</v>
      </c>
      <c r="G968">
        <v>8</v>
      </c>
      <c r="I968" s="14" t="s">
        <v>115</v>
      </c>
      <c r="J968" s="14" t="s">
        <v>89</v>
      </c>
      <c r="K968">
        <v>0</v>
      </c>
      <c r="L968" s="14" t="s">
        <v>258</v>
      </c>
      <c r="M968" s="14" t="s">
        <v>368</v>
      </c>
      <c r="N968" s="14" t="s">
        <v>364</v>
      </c>
      <c r="O968" s="14" t="s">
        <v>404</v>
      </c>
      <c r="P968" s="14" t="s">
        <v>402</v>
      </c>
      <c r="Q968" s="14" t="s">
        <v>233</v>
      </c>
      <c r="R968" s="14" t="s">
        <v>220</v>
      </c>
      <c r="S968" s="14" t="s">
        <v>228</v>
      </c>
      <c r="T968" s="14" t="s">
        <v>324</v>
      </c>
    </row>
    <row r="969" spans="1:20" x14ac:dyDescent="0.3">
      <c r="A969">
        <v>1461435271</v>
      </c>
      <c r="B969">
        <v>2041</v>
      </c>
      <c r="C969" s="14" t="s">
        <v>259</v>
      </c>
      <c r="D969">
        <v>1431221271</v>
      </c>
      <c r="E969">
        <v>9</v>
      </c>
      <c r="F969">
        <v>5</v>
      </c>
      <c r="G969">
        <v>15</v>
      </c>
      <c r="I969" s="14" t="s">
        <v>115</v>
      </c>
      <c r="J969" s="14" t="s">
        <v>92</v>
      </c>
      <c r="K969">
        <v>1</v>
      </c>
      <c r="L969" s="14" t="s">
        <v>258</v>
      </c>
      <c r="M969" s="14" t="s">
        <v>368</v>
      </c>
      <c r="N969" s="14" t="s">
        <v>342</v>
      </c>
      <c r="O969" s="14" t="s">
        <v>209</v>
      </c>
      <c r="P969" s="14" t="s">
        <v>411</v>
      </c>
      <c r="Q969" s="14" t="s">
        <v>233</v>
      </c>
      <c r="R969" s="14" t="s">
        <v>220</v>
      </c>
      <c r="S969" s="14" t="s">
        <v>228</v>
      </c>
      <c r="T969" s="14" t="s">
        <v>324</v>
      </c>
    </row>
    <row r="970" spans="1:20" x14ac:dyDescent="0.3">
      <c r="A970">
        <v>1461905876</v>
      </c>
      <c r="B970">
        <v>1787</v>
      </c>
      <c r="C970" s="14" t="s">
        <v>259</v>
      </c>
      <c r="D970">
        <v>1431238293</v>
      </c>
      <c r="E970">
        <v>11</v>
      </c>
      <c r="F970">
        <v>4</v>
      </c>
      <c r="G970">
        <v>9</v>
      </c>
      <c r="I970" s="14" t="s">
        <v>115</v>
      </c>
      <c r="J970" s="14" t="s">
        <v>89</v>
      </c>
      <c r="K970">
        <v>1</v>
      </c>
      <c r="L970" s="14" t="s">
        <v>258</v>
      </c>
      <c r="M970" s="14" t="s">
        <v>403</v>
      </c>
      <c r="N970" s="14" t="s">
        <v>346</v>
      </c>
      <c r="O970" s="14" t="s">
        <v>336</v>
      </c>
      <c r="P970" s="14" t="s">
        <v>488</v>
      </c>
      <c r="Q970" s="14" t="s">
        <v>233</v>
      </c>
      <c r="R970" s="14" t="s">
        <v>220</v>
      </c>
      <c r="S970" s="14" t="s">
        <v>228</v>
      </c>
      <c r="T970" s="14" t="s">
        <v>324</v>
      </c>
    </row>
    <row r="971" spans="1:20" x14ac:dyDescent="0.3">
      <c r="A971">
        <v>1462123861</v>
      </c>
      <c r="B971">
        <v>2955</v>
      </c>
      <c r="C971" s="14" t="s">
        <v>259</v>
      </c>
      <c r="D971">
        <v>1431244025</v>
      </c>
      <c r="E971">
        <v>14</v>
      </c>
      <c r="F971">
        <v>14</v>
      </c>
      <c r="G971">
        <v>16</v>
      </c>
      <c r="I971" s="14" t="s">
        <v>115</v>
      </c>
      <c r="J971" s="14" t="s">
        <v>92</v>
      </c>
      <c r="K971">
        <v>0</v>
      </c>
      <c r="L971" s="14" t="s">
        <v>258</v>
      </c>
      <c r="M971" s="14" t="s">
        <v>368</v>
      </c>
      <c r="N971" s="14" t="s">
        <v>351</v>
      </c>
      <c r="O971" s="14" t="s">
        <v>209</v>
      </c>
      <c r="P971" s="14" t="s">
        <v>407</v>
      </c>
      <c r="Q971" s="14" t="s">
        <v>233</v>
      </c>
      <c r="R971" s="14" t="s">
        <v>217</v>
      </c>
      <c r="S971" s="14" t="s">
        <v>228</v>
      </c>
      <c r="T971" s="14" t="s">
        <v>324</v>
      </c>
    </row>
    <row r="972" spans="1:20" x14ac:dyDescent="0.3">
      <c r="A972">
        <v>1467454848</v>
      </c>
      <c r="B972">
        <v>3052</v>
      </c>
      <c r="C972" s="14" t="s">
        <v>259</v>
      </c>
      <c r="D972">
        <v>1431429805</v>
      </c>
      <c r="E972">
        <v>7</v>
      </c>
      <c r="F972">
        <v>5</v>
      </c>
      <c r="G972">
        <v>13</v>
      </c>
      <c r="I972" s="14" t="s">
        <v>115</v>
      </c>
      <c r="J972" s="14" t="s">
        <v>92</v>
      </c>
      <c r="K972">
        <v>1</v>
      </c>
      <c r="L972" s="14" t="s">
        <v>258</v>
      </c>
      <c r="M972" s="14" t="s">
        <v>403</v>
      </c>
      <c r="N972" s="14" t="s">
        <v>341</v>
      </c>
      <c r="O972" s="14" t="s">
        <v>339</v>
      </c>
      <c r="P972" s="14" t="s">
        <v>218</v>
      </c>
      <c r="Q972" s="14" t="s">
        <v>233</v>
      </c>
      <c r="R972" s="14" t="s">
        <v>217</v>
      </c>
      <c r="S972" s="14" t="s">
        <v>228</v>
      </c>
      <c r="T972" s="14" t="s">
        <v>324</v>
      </c>
    </row>
    <row r="973" spans="1:20" x14ac:dyDescent="0.3">
      <c r="A973">
        <v>1487339425</v>
      </c>
      <c r="B973">
        <v>4793</v>
      </c>
      <c r="C973" s="14" t="s">
        <v>259</v>
      </c>
      <c r="D973">
        <v>1432110749</v>
      </c>
      <c r="E973">
        <v>9</v>
      </c>
      <c r="F973">
        <v>12</v>
      </c>
      <c r="G973">
        <v>27</v>
      </c>
      <c r="I973" s="14" t="s">
        <v>115</v>
      </c>
      <c r="J973" s="14" t="s">
        <v>92</v>
      </c>
      <c r="K973">
        <v>0</v>
      </c>
      <c r="L973" s="14" t="s">
        <v>258</v>
      </c>
      <c r="M973" s="14" t="s">
        <v>403</v>
      </c>
      <c r="N973" s="14" t="s">
        <v>351</v>
      </c>
      <c r="O973" s="14" t="s">
        <v>342</v>
      </c>
      <c r="P973" s="14" t="s">
        <v>497</v>
      </c>
      <c r="Q973" s="14" t="s">
        <v>233</v>
      </c>
      <c r="R973" s="14" t="s">
        <v>217</v>
      </c>
      <c r="S973" s="14" t="s">
        <v>226</v>
      </c>
      <c r="T973" s="14" t="s">
        <v>324</v>
      </c>
    </row>
    <row r="974" spans="1:20" x14ac:dyDescent="0.3">
      <c r="A974">
        <v>1494020108</v>
      </c>
      <c r="B974">
        <v>2616</v>
      </c>
      <c r="C974" s="14" t="s">
        <v>259</v>
      </c>
      <c r="D974">
        <v>1432340614</v>
      </c>
      <c r="E974">
        <v>3</v>
      </c>
      <c r="F974">
        <v>10</v>
      </c>
      <c r="G974">
        <v>9</v>
      </c>
      <c r="I974" s="14" t="s">
        <v>115</v>
      </c>
      <c r="J974" s="14" t="s">
        <v>89</v>
      </c>
      <c r="K974">
        <v>0</v>
      </c>
      <c r="L974" s="14" t="s">
        <v>258</v>
      </c>
      <c r="M974" s="14" t="s">
        <v>368</v>
      </c>
      <c r="N974" s="14" t="s">
        <v>346</v>
      </c>
      <c r="O974" s="14" t="s">
        <v>327</v>
      </c>
      <c r="P974" s="14" t="s">
        <v>493</v>
      </c>
      <c r="Q974" s="14" t="s">
        <v>233</v>
      </c>
      <c r="R974" s="14" t="s">
        <v>217</v>
      </c>
      <c r="S974" s="14" t="s">
        <v>226</v>
      </c>
      <c r="T974" s="14" t="s">
        <v>324</v>
      </c>
    </row>
    <row r="975" spans="1:20" x14ac:dyDescent="0.3">
      <c r="A975">
        <v>1494750426</v>
      </c>
      <c r="B975">
        <v>1791</v>
      </c>
      <c r="C975" s="14" t="s">
        <v>259</v>
      </c>
      <c r="D975">
        <v>1432368336</v>
      </c>
      <c r="E975">
        <v>9</v>
      </c>
      <c r="F975">
        <v>5</v>
      </c>
      <c r="G975">
        <v>9</v>
      </c>
      <c r="I975" s="14" t="s">
        <v>115</v>
      </c>
      <c r="J975" s="14" t="s">
        <v>89</v>
      </c>
      <c r="K975">
        <v>1</v>
      </c>
      <c r="L975" s="14" t="s">
        <v>258</v>
      </c>
      <c r="M975" s="14" t="s">
        <v>368</v>
      </c>
      <c r="N975" s="14" t="s">
        <v>358</v>
      </c>
      <c r="O975" s="14" t="s">
        <v>346</v>
      </c>
      <c r="P975" s="14" t="s">
        <v>407</v>
      </c>
      <c r="Q975" s="14" t="s">
        <v>233</v>
      </c>
      <c r="R975" s="14" t="s">
        <v>217</v>
      </c>
      <c r="S975" s="14" t="s">
        <v>226</v>
      </c>
      <c r="T975" s="14" t="s">
        <v>324</v>
      </c>
    </row>
    <row r="976" spans="1:20" x14ac:dyDescent="0.3">
      <c r="A976">
        <v>1496760537</v>
      </c>
      <c r="B976">
        <v>3835</v>
      </c>
      <c r="C976" s="14" t="s">
        <v>259</v>
      </c>
      <c r="D976">
        <v>1432425700</v>
      </c>
      <c r="E976">
        <v>8</v>
      </c>
      <c r="F976">
        <v>13</v>
      </c>
      <c r="G976">
        <v>20</v>
      </c>
      <c r="I976" s="14" t="s">
        <v>115</v>
      </c>
      <c r="J976" s="14" t="s">
        <v>92</v>
      </c>
      <c r="K976">
        <v>0</v>
      </c>
      <c r="L976" s="14" t="s">
        <v>258</v>
      </c>
      <c r="M976" s="14" t="s">
        <v>368</v>
      </c>
      <c r="N976" s="14" t="s">
        <v>354</v>
      </c>
      <c r="O976" s="14" t="s">
        <v>327</v>
      </c>
      <c r="P976" s="14" t="s">
        <v>436</v>
      </c>
      <c r="Q976" s="14" t="s">
        <v>233</v>
      </c>
      <c r="R976" s="14" t="s">
        <v>217</v>
      </c>
      <c r="S976" s="14" t="s">
        <v>226</v>
      </c>
      <c r="T976" s="14" t="s">
        <v>324</v>
      </c>
    </row>
    <row r="977" spans="1:20" x14ac:dyDescent="0.3">
      <c r="A977">
        <v>1497118650</v>
      </c>
      <c r="B977">
        <v>1721</v>
      </c>
      <c r="C977" s="14" t="s">
        <v>259</v>
      </c>
      <c r="D977">
        <v>1432441977</v>
      </c>
      <c r="E977">
        <v>6</v>
      </c>
      <c r="F977">
        <v>11</v>
      </c>
      <c r="G977">
        <v>7</v>
      </c>
      <c r="I977" s="14" t="s">
        <v>115</v>
      </c>
      <c r="J977" s="14" t="s">
        <v>89</v>
      </c>
      <c r="K977">
        <v>0</v>
      </c>
      <c r="L977" s="14" t="s">
        <v>258</v>
      </c>
      <c r="M977" s="14" t="s">
        <v>368</v>
      </c>
      <c r="N977" s="14" t="s">
        <v>338</v>
      </c>
      <c r="O977" s="14" t="s">
        <v>344</v>
      </c>
      <c r="P977" s="14" t="s">
        <v>527</v>
      </c>
      <c r="Q977" s="14" t="s">
        <v>233</v>
      </c>
      <c r="R977" s="14" t="s">
        <v>217</v>
      </c>
      <c r="S977" s="14" t="s">
        <v>226</v>
      </c>
      <c r="T977" s="14" t="s">
        <v>324</v>
      </c>
    </row>
    <row r="978" spans="1:20" x14ac:dyDescent="0.3">
      <c r="A978">
        <v>1514939738</v>
      </c>
      <c r="B978">
        <v>2662</v>
      </c>
      <c r="C978" s="14" t="s">
        <v>259</v>
      </c>
      <c r="D978">
        <v>1433032563</v>
      </c>
      <c r="E978">
        <v>7</v>
      </c>
      <c r="F978">
        <v>4</v>
      </c>
      <c r="G978">
        <v>9</v>
      </c>
      <c r="I978" s="14" t="s">
        <v>115</v>
      </c>
      <c r="J978" s="14" t="s">
        <v>89</v>
      </c>
      <c r="K978">
        <v>1</v>
      </c>
      <c r="L978" s="14" t="s">
        <v>258</v>
      </c>
      <c r="M978" s="14" t="s">
        <v>403</v>
      </c>
      <c r="N978" s="14" t="s">
        <v>381</v>
      </c>
      <c r="O978" s="14" t="s">
        <v>354</v>
      </c>
      <c r="P978" s="14" t="s">
        <v>440</v>
      </c>
      <c r="Q978" s="14" t="s">
        <v>233</v>
      </c>
      <c r="R978" s="14" t="s">
        <v>217</v>
      </c>
      <c r="S978" s="14" t="s">
        <v>226</v>
      </c>
      <c r="T978" s="14" t="s">
        <v>324</v>
      </c>
    </row>
    <row r="979" spans="1:20" x14ac:dyDescent="0.3">
      <c r="A979">
        <v>1515815907</v>
      </c>
      <c r="B979">
        <v>3157</v>
      </c>
      <c r="C979" s="14" t="s">
        <v>259</v>
      </c>
      <c r="D979">
        <v>1433061378</v>
      </c>
      <c r="E979">
        <v>19</v>
      </c>
      <c r="F979">
        <v>9</v>
      </c>
      <c r="G979">
        <v>11</v>
      </c>
      <c r="I979" s="14" t="s">
        <v>115</v>
      </c>
      <c r="J979" s="14" t="s">
        <v>92</v>
      </c>
      <c r="K979">
        <v>1</v>
      </c>
      <c r="L979" s="14" t="s">
        <v>258</v>
      </c>
      <c r="M979" s="14" t="s">
        <v>403</v>
      </c>
      <c r="N979" s="14" t="s">
        <v>388</v>
      </c>
      <c r="O979" s="14" t="s">
        <v>381</v>
      </c>
      <c r="P979" s="14" t="s">
        <v>502</v>
      </c>
      <c r="Q979" s="14" t="s">
        <v>233</v>
      </c>
      <c r="R979" s="14" t="s">
        <v>217</v>
      </c>
      <c r="S979" s="14" t="s">
        <v>226</v>
      </c>
      <c r="T979" s="14" t="s">
        <v>324</v>
      </c>
    </row>
    <row r="980" spans="1:20" x14ac:dyDescent="0.3">
      <c r="A980">
        <v>1516204805</v>
      </c>
      <c r="B980">
        <v>2153</v>
      </c>
      <c r="C980" s="14" t="s">
        <v>259</v>
      </c>
      <c r="D980">
        <v>1433070785</v>
      </c>
      <c r="E980">
        <v>12</v>
      </c>
      <c r="F980">
        <v>5</v>
      </c>
      <c r="G980">
        <v>12</v>
      </c>
      <c r="I980" s="14" t="s">
        <v>115</v>
      </c>
      <c r="J980" s="14" t="s">
        <v>92</v>
      </c>
      <c r="K980">
        <v>1</v>
      </c>
      <c r="L980" s="14" t="s">
        <v>258</v>
      </c>
      <c r="M980" s="14" t="s">
        <v>403</v>
      </c>
      <c r="N980" s="14" t="s">
        <v>377</v>
      </c>
      <c r="O980" s="14" t="s">
        <v>341</v>
      </c>
      <c r="P980" s="14" t="s">
        <v>436</v>
      </c>
      <c r="Q980" s="14" t="s">
        <v>233</v>
      </c>
      <c r="R980" s="14" t="s">
        <v>217</v>
      </c>
      <c r="S980" s="14" t="s">
        <v>226</v>
      </c>
      <c r="T980" s="14" t="s">
        <v>324</v>
      </c>
    </row>
    <row r="981" spans="1:20" x14ac:dyDescent="0.3">
      <c r="A981">
        <v>1531349430</v>
      </c>
      <c r="B981">
        <v>2950</v>
      </c>
      <c r="C981" s="14" t="s">
        <v>259</v>
      </c>
      <c r="D981">
        <v>1433586724</v>
      </c>
      <c r="E981">
        <v>11</v>
      </c>
      <c r="F981">
        <v>16</v>
      </c>
      <c r="G981">
        <v>11</v>
      </c>
      <c r="I981" s="14" t="s">
        <v>115</v>
      </c>
      <c r="J981" s="14" t="s">
        <v>92</v>
      </c>
      <c r="K981">
        <v>0</v>
      </c>
      <c r="L981" s="14" t="s">
        <v>258</v>
      </c>
      <c r="M981" s="14" t="s">
        <v>368</v>
      </c>
      <c r="N981" s="14" t="s">
        <v>484</v>
      </c>
      <c r="O981" s="14" t="s">
        <v>227</v>
      </c>
      <c r="P981" s="14" t="s">
        <v>503</v>
      </c>
      <c r="Q981" s="14" t="s">
        <v>233</v>
      </c>
      <c r="R981" s="14" t="s">
        <v>216</v>
      </c>
      <c r="S981" s="14" t="s">
        <v>226</v>
      </c>
      <c r="T981" s="14" t="s">
        <v>324</v>
      </c>
    </row>
    <row r="982" spans="1:20" x14ac:dyDescent="0.3">
      <c r="A982">
        <v>1533021401</v>
      </c>
      <c r="B982">
        <v>2094</v>
      </c>
      <c r="C982" s="14" t="s">
        <v>259</v>
      </c>
      <c r="D982">
        <v>1433634236</v>
      </c>
      <c r="E982">
        <v>6</v>
      </c>
      <c r="F982">
        <v>11</v>
      </c>
      <c r="G982">
        <v>7</v>
      </c>
      <c r="I982" s="14" t="s">
        <v>115</v>
      </c>
      <c r="J982" s="14" t="s">
        <v>92</v>
      </c>
      <c r="K982">
        <v>0</v>
      </c>
      <c r="L982" s="14" t="s">
        <v>258</v>
      </c>
      <c r="M982" s="14" t="s">
        <v>368</v>
      </c>
      <c r="N982" s="14" t="s">
        <v>514</v>
      </c>
      <c r="O982" s="14" t="s">
        <v>417</v>
      </c>
      <c r="P982" s="14" t="s">
        <v>489</v>
      </c>
      <c r="Q982" s="14" t="s">
        <v>233</v>
      </c>
      <c r="R982" s="14" t="s">
        <v>216</v>
      </c>
      <c r="S982" s="14" t="s">
        <v>226</v>
      </c>
      <c r="T982" s="14" t="s">
        <v>324</v>
      </c>
    </row>
    <row r="983" spans="1:20" x14ac:dyDescent="0.3">
      <c r="A983">
        <v>1544143015</v>
      </c>
      <c r="B983">
        <v>3011</v>
      </c>
      <c r="C983" s="14" t="s">
        <v>259</v>
      </c>
      <c r="D983">
        <v>1434021029</v>
      </c>
      <c r="E983">
        <v>7</v>
      </c>
      <c r="F983">
        <v>12</v>
      </c>
      <c r="G983">
        <v>9</v>
      </c>
      <c r="I983" s="14" t="s">
        <v>115</v>
      </c>
      <c r="J983" s="14" t="s">
        <v>92</v>
      </c>
      <c r="K983">
        <v>0</v>
      </c>
      <c r="L983" s="14" t="s">
        <v>258</v>
      </c>
      <c r="M983" s="14" t="s">
        <v>325</v>
      </c>
      <c r="N983" s="14" t="s">
        <v>514</v>
      </c>
      <c r="O983" s="14" t="s">
        <v>365</v>
      </c>
      <c r="P983" s="14" t="s">
        <v>515</v>
      </c>
      <c r="Q983" s="14" t="s">
        <v>233</v>
      </c>
      <c r="R983" s="14" t="s">
        <v>216</v>
      </c>
      <c r="S983" s="14" t="s">
        <v>226</v>
      </c>
      <c r="T983" s="14" t="s">
        <v>324</v>
      </c>
    </row>
    <row r="984" spans="1:20" x14ac:dyDescent="0.3">
      <c r="A984">
        <v>1548027780</v>
      </c>
      <c r="B984">
        <v>2602</v>
      </c>
      <c r="C984" s="14" t="s">
        <v>259</v>
      </c>
      <c r="D984">
        <v>1434151101</v>
      </c>
      <c r="E984">
        <v>7</v>
      </c>
      <c r="F984">
        <v>15</v>
      </c>
      <c r="G984">
        <v>9</v>
      </c>
      <c r="I984" s="14" t="s">
        <v>115</v>
      </c>
      <c r="J984" s="14" t="s">
        <v>89</v>
      </c>
      <c r="K984">
        <v>0</v>
      </c>
      <c r="L984" s="14" t="s">
        <v>258</v>
      </c>
      <c r="M984" s="14" t="s">
        <v>329</v>
      </c>
      <c r="N984" s="14" t="s">
        <v>388</v>
      </c>
      <c r="O984" s="14" t="s">
        <v>375</v>
      </c>
      <c r="P984" s="14" t="s">
        <v>489</v>
      </c>
      <c r="Q984" s="14" t="s">
        <v>233</v>
      </c>
      <c r="R984" s="14" t="s">
        <v>216</v>
      </c>
      <c r="S984" s="14" t="s">
        <v>226</v>
      </c>
      <c r="T984" s="14" t="s">
        <v>324</v>
      </c>
    </row>
    <row r="985" spans="1:20" x14ac:dyDescent="0.3">
      <c r="A985">
        <v>1550753088</v>
      </c>
      <c r="B985">
        <v>2596</v>
      </c>
      <c r="C985" s="14" t="s">
        <v>259</v>
      </c>
      <c r="D985">
        <v>1434238879</v>
      </c>
      <c r="E985">
        <v>1</v>
      </c>
      <c r="F985">
        <v>9</v>
      </c>
      <c r="G985">
        <v>3</v>
      </c>
      <c r="I985" s="14" t="s">
        <v>115</v>
      </c>
      <c r="J985" s="14" t="s">
        <v>92</v>
      </c>
      <c r="K985">
        <v>0</v>
      </c>
      <c r="L985" s="14" t="s">
        <v>258</v>
      </c>
      <c r="M985" s="14" t="s">
        <v>329</v>
      </c>
      <c r="N985" s="14" t="s">
        <v>379</v>
      </c>
      <c r="O985" s="14" t="s">
        <v>414</v>
      </c>
      <c r="P985" s="14" t="s">
        <v>527</v>
      </c>
      <c r="Q985" s="14" t="s">
        <v>233</v>
      </c>
      <c r="R985" s="14" t="s">
        <v>216</v>
      </c>
      <c r="S985" s="14" t="s">
        <v>226</v>
      </c>
      <c r="T985" s="14" t="s">
        <v>324</v>
      </c>
    </row>
    <row r="986" spans="1:20" x14ac:dyDescent="0.3">
      <c r="A986">
        <v>1551133432</v>
      </c>
      <c r="B986">
        <v>2580</v>
      </c>
      <c r="C986" s="14" t="s">
        <v>259</v>
      </c>
      <c r="D986">
        <v>1434256357</v>
      </c>
      <c r="E986">
        <v>4</v>
      </c>
      <c r="F986">
        <v>6</v>
      </c>
      <c r="G986">
        <v>11</v>
      </c>
      <c r="I986" s="14" t="s">
        <v>115</v>
      </c>
      <c r="J986" s="14" t="s">
        <v>89</v>
      </c>
      <c r="K986">
        <v>0</v>
      </c>
      <c r="L986" s="14" t="s">
        <v>258</v>
      </c>
      <c r="M986" s="14" t="s">
        <v>333</v>
      </c>
      <c r="N986" s="14" t="s">
        <v>361</v>
      </c>
      <c r="O986" s="14" t="s">
        <v>427</v>
      </c>
      <c r="P986" s="14" t="s">
        <v>516</v>
      </c>
      <c r="Q986" s="14" t="s">
        <v>233</v>
      </c>
      <c r="R986" s="14" t="s">
        <v>216</v>
      </c>
      <c r="S986" s="14" t="s">
        <v>226</v>
      </c>
      <c r="T986" s="14" t="s">
        <v>324</v>
      </c>
    </row>
    <row r="987" spans="1:20" x14ac:dyDescent="0.3">
      <c r="A987">
        <v>1551999929</v>
      </c>
      <c r="B987">
        <v>2509</v>
      </c>
      <c r="C987" s="14" t="s">
        <v>259</v>
      </c>
      <c r="D987">
        <v>1434280494</v>
      </c>
      <c r="E987">
        <v>4</v>
      </c>
      <c r="F987">
        <v>11</v>
      </c>
      <c r="G987">
        <v>4</v>
      </c>
      <c r="I987" s="14" t="s">
        <v>115</v>
      </c>
      <c r="J987" s="14" t="s">
        <v>92</v>
      </c>
      <c r="K987">
        <v>0</v>
      </c>
      <c r="L987" s="14" t="s">
        <v>258</v>
      </c>
      <c r="M987" s="14" t="s">
        <v>333</v>
      </c>
      <c r="N987" s="14" t="s">
        <v>335</v>
      </c>
      <c r="O987" s="14" t="s">
        <v>382</v>
      </c>
      <c r="P987" s="14" t="s">
        <v>516</v>
      </c>
      <c r="Q987" s="14" t="s">
        <v>233</v>
      </c>
      <c r="R987" s="14" t="s">
        <v>216</v>
      </c>
      <c r="S987" s="14" t="s">
        <v>226</v>
      </c>
      <c r="T987" s="14" t="s">
        <v>324</v>
      </c>
    </row>
    <row r="988" spans="1:20" x14ac:dyDescent="0.3">
      <c r="A988">
        <v>1552120484</v>
      </c>
      <c r="B988">
        <v>2222</v>
      </c>
      <c r="C988" s="14" t="s">
        <v>259</v>
      </c>
      <c r="D988">
        <v>1434283436</v>
      </c>
      <c r="E988">
        <v>9</v>
      </c>
      <c r="F988">
        <v>12</v>
      </c>
      <c r="G988">
        <v>8</v>
      </c>
      <c r="I988" s="14" t="s">
        <v>97</v>
      </c>
      <c r="J988" s="14" t="s">
        <v>89</v>
      </c>
      <c r="K988">
        <v>0</v>
      </c>
      <c r="L988" s="14" t="s">
        <v>258</v>
      </c>
      <c r="M988" s="14" t="s">
        <v>333</v>
      </c>
      <c r="N988" s="14" t="s">
        <v>388</v>
      </c>
      <c r="O988" s="14" t="s">
        <v>391</v>
      </c>
      <c r="P988" s="14" t="s">
        <v>516</v>
      </c>
      <c r="Q988" s="14" t="s">
        <v>233</v>
      </c>
      <c r="R988" s="14" t="s">
        <v>216</v>
      </c>
      <c r="S988" s="14" t="s">
        <v>226</v>
      </c>
      <c r="T988" s="14" t="s">
        <v>324</v>
      </c>
    </row>
    <row r="989" spans="1:20" x14ac:dyDescent="0.3">
      <c r="A989">
        <v>1558730408</v>
      </c>
      <c r="B989">
        <v>2875</v>
      </c>
      <c r="C989" s="14" t="s">
        <v>259</v>
      </c>
      <c r="D989">
        <v>1434531540</v>
      </c>
      <c r="E989">
        <v>5</v>
      </c>
      <c r="F989">
        <v>8</v>
      </c>
      <c r="G989">
        <v>10</v>
      </c>
      <c r="I989" s="14" t="s">
        <v>115</v>
      </c>
      <c r="J989" s="14" t="s">
        <v>92</v>
      </c>
      <c r="K989">
        <v>0</v>
      </c>
      <c r="L989" s="14" t="s">
        <v>258</v>
      </c>
      <c r="M989" s="14" t="s">
        <v>356</v>
      </c>
      <c r="N989" s="14" t="s">
        <v>361</v>
      </c>
      <c r="O989" s="14" t="s">
        <v>394</v>
      </c>
      <c r="P989" s="14" t="s">
        <v>515</v>
      </c>
      <c r="Q989" s="14" t="s">
        <v>233</v>
      </c>
      <c r="R989" s="14" t="s">
        <v>216</v>
      </c>
      <c r="S989" s="14" t="s">
        <v>226</v>
      </c>
      <c r="T989" s="14" t="s">
        <v>324</v>
      </c>
    </row>
    <row r="990" spans="1:20" x14ac:dyDescent="0.3">
      <c r="A990">
        <v>1561658896</v>
      </c>
      <c r="B990">
        <v>2165</v>
      </c>
      <c r="C990" s="14" t="s">
        <v>259</v>
      </c>
      <c r="D990">
        <v>1434627835</v>
      </c>
      <c r="E990">
        <v>5</v>
      </c>
      <c r="F990">
        <v>11</v>
      </c>
      <c r="G990">
        <v>1</v>
      </c>
      <c r="I990" s="14" t="s">
        <v>97</v>
      </c>
      <c r="J990" s="14" t="s">
        <v>89</v>
      </c>
      <c r="K990">
        <v>0</v>
      </c>
      <c r="L990" s="14" t="s">
        <v>258</v>
      </c>
      <c r="M990" s="14" t="s">
        <v>430</v>
      </c>
      <c r="N990" s="14" t="s">
        <v>381</v>
      </c>
      <c r="O990" s="14" t="s">
        <v>412</v>
      </c>
      <c r="P990" s="14" t="s">
        <v>494</v>
      </c>
      <c r="Q990" s="14" t="s">
        <v>233</v>
      </c>
      <c r="R990" s="14" t="s">
        <v>216</v>
      </c>
      <c r="S990" s="14" t="s">
        <v>226</v>
      </c>
      <c r="T990" s="14" t="s">
        <v>324</v>
      </c>
    </row>
    <row r="991" spans="1:20" x14ac:dyDescent="0.3">
      <c r="A991">
        <v>1561790247</v>
      </c>
      <c r="B991">
        <v>2064</v>
      </c>
      <c r="C991" s="14" t="s">
        <v>259</v>
      </c>
      <c r="D991">
        <v>1434630673</v>
      </c>
      <c r="E991">
        <v>4</v>
      </c>
      <c r="F991">
        <v>6</v>
      </c>
      <c r="G991">
        <v>12</v>
      </c>
      <c r="I991" s="14" t="s">
        <v>97</v>
      </c>
      <c r="J991" s="14" t="s">
        <v>92</v>
      </c>
      <c r="K991">
        <v>1</v>
      </c>
      <c r="L991" s="14" t="s">
        <v>258</v>
      </c>
      <c r="M991" s="14" t="s">
        <v>356</v>
      </c>
      <c r="N991" s="14" t="s">
        <v>327</v>
      </c>
      <c r="O991" s="14" t="s">
        <v>387</v>
      </c>
      <c r="P991" s="14" t="s">
        <v>402</v>
      </c>
      <c r="Q991" s="14" t="s">
        <v>233</v>
      </c>
      <c r="R991" s="14" t="s">
        <v>216</v>
      </c>
      <c r="S991" s="14" t="s">
        <v>226</v>
      </c>
      <c r="T991" s="14" t="s">
        <v>324</v>
      </c>
    </row>
    <row r="992" spans="1:20" x14ac:dyDescent="0.3">
      <c r="A992">
        <v>1569469528</v>
      </c>
      <c r="B992">
        <v>1002</v>
      </c>
      <c r="C992" s="14" t="s">
        <v>259</v>
      </c>
      <c r="D992">
        <v>1434843404</v>
      </c>
      <c r="E992">
        <v>2</v>
      </c>
      <c r="F992">
        <v>1</v>
      </c>
      <c r="G992">
        <v>4</v>
      </c>
      <c r="I992" s="14" t="s">
        <v>97</v>
      </c>
      <c r="J992" s="14" t="s">
        <v>89</v>
      </c>
      <c r="K992">
        <v>1</v>
      </c>
      <c r="L992" s="14" t="s">
        <v>258</v>
      </c>
      <c r="M992" s="14" t="s">
        <v>356</v>
      </c>
      <c r="N992" s="14" t="s">
        <v>346</v>
      </c>
      <c r="O992" s="14" t="s">
        <v>382</v>
      </c>
      <c r="P992" s="14" t="s">
        <v>441</v>
      </c>
      <c r="Q992" s="14" t="s">
        <v>233</v>
      </c>
      <c r="R992" s="14" t="s">
        <v>216</v>
      </c>
      <c r="S992" s="14" t="s">
        <v>226</v>
      </c>
      <c r="T992" s="14" t="s">
        <v>324</v>
      </c>
    </row>
    <row r="993" spans="1:20" x14ac:dyDescent="0.3">
      <c r="A993">
        <v>1569497718</v>
      </c>
      <c r="B993">
        <v>2415</v>
      </c>
      <c r="C993" s="14" t="s">
        <v>259</v>
      </c>
      <c r="D993">
        <v>1434844865</v>
      </c>
      <c r="E993">
        <v>11</v>
      </c>
      <c r="F993">
        <v>4</v>
      </c>
      <c r="G993">
        <v>15</v>
      </c>
      <c r="I993" s="14" t="s">
        <v>97</v>
      </c>
      <c r="J993" s="14" t="s">
        <v>89</v>
      </c>
      <c r="K993">
        <v>1</v>
      </c>
      <c r="L993" s="14" t="s">
        <v>258</v>
      </c>
      <c r="M993" s="14" t="s">
        <v>333</v>
      </c>
      <c r="N993" s="14" t="s">
        <v>209</v>
      </c>
      <c r="O993" s="14" t="s">
        <v>367</v>
      </c>
      <c r="P993" s="14" t="s">
        <v>414</v>
      </c>
      <c r="Q993" s="14" t="s">
        <v>233</v>
      </c>
      <c r="R993" s="14" t="s">
        <v>216</v>
      </c>
      <c r="S993" s="14" t="s">
        <v>211</v>
      </c>
      <c r="T993" s="14" t="s">
        <v>324</v>
      </c>
    </row>
    <row r="994" spans="1:20" x14ac:dyDescent="0.3">
      <c r="A994">
        <v>1608787715</v>
      </c>
      <c r="B994">
        <v>2189</v>
      </c>
      <c r="C994" s="14" t="s">
        <v>259</v>
      </c>
      <c r="D994">
        <v>1436098130</v>
      </c>
      <c r="E994">
        <v>5</v>
      </c>
      <c r="F994">
        <v>3</v>
      </c>
      <c r="G994">
        <v>8</v>
      </c>
      <c r="I994" s="14" t="s">
        <v>115</v>
      </c>
      <c r="J994" s="14" t="s">
        <v>89</v>
      </c>
      <c r="K994">
        <v>1</v>
      </c>
      <c r="L994" s="14" t="s">
        <v>258</v>
      </c>
      <c r="M994" s="14" t="s">
        <v>329</v>
      </c>
      <c r="N994" s="14" t="s">
        <v>345</v>
      </c>
      <c r="O994" s="14" t="s">
        <v>505</v>
      </c>
      <c r="P994" s="14" t="s">
        <v>222</v>
      </c>
      <c r="Q994" s="14" t="s">
        <v>233</v>
      </c>
      <c r="R994" s="14" t="s">
        <v>216</v>
      </c>
      <c r="S994" s="14" t="s">
        <v>211</v>
      </c>
      <c r="T994" s="14" t="s">
        <v>324</v>
      </c>
    </row>
    <row r="995" spans="1:20" x14ac:dyDescent="0.3">
      <c r="A995">
        <v>1611265553</v>
      </c>
      <c r="B995">
        <v>2116</v>
      </c>
      <c r="C995" s="14" t="s">
        <v>531</v>
      </c>
      <c r="D995">
        <v>1436182478</v>
      </c>
      <c r="E995">
        <v>3</v>
      </c>
      <c r="F995">
        <v>7</v>
      </c>
      <c r="G995">
        <v>3</v>
      </c>
      <c r="I995" s="14" t="s">
        <v>115</v>
      </c>
      <c r="J995" s="14" t="s">
        <v>89</v>
      </c>
      <c r="K995">
        <v>0</v>
      </c>
      <c r="L995" s="14" t="s">
        <v>259</v>
      </c>
      <c r="M995" s="14" t="s">
        <v>333</v>
      </c>
      <c r="N995" s="14" t="s">
        <v>339</v>
      </c>
      <c r="O995" s="14" t="s">
        <v>504</v>
      </c>
      <c r="P995" s="14" t="s">
        <v>504</v>
      </c>
      <c r="Q995" s="14" t="s">
        <v>233</v>
      </c>
      <c r="R995" s="14" t="s">
        <v>216</v>
      </c>
      <c r="S995" s="14" t="s">
        <v>211</v>
      </c>
      <c r="T995" s="14" t="s">
        <v>324</v>
      </c>
    </row>
    <row r="996" spans="1:20" x14ac:dyDescent="0.3">
      <c r="A996">
        <v>1611382766</v>
      </c>
      <c r="B996">
        <v>1558</v>
      </c>
      <c r="C996" s="14" t="s">
        <v>531</v>
      </c>
      <c r="D996">
        <v>1436185282</v>
      </c>
      <c r="E996">
        <v>6</v>
      </c>
      <c r="F996">
        <v>5</v>
      </c>
      <c r="G996">
        <v>13</v>
      </c>
      <c r="I996" s="14" t="s">
        <v>97</v>
      </c>
      <c r="J996" s="14" t="s">
        <v>92</v>
      </c>
      <c r="K996">
        <v>1</v>
      </c>
      <c r="L996" s="14" t="s">
        <v>259</v>
      </c>
      <c r="M996" s="14" t="s">
        <v>329</v>
      </c>
      <c r="N996" s="14" t="s">
        <v>336</v>
      </c>
      <c r="O996" s="14" t="s">
        <v>422</v>
      </c>
      <c r="P996" s="14" t="s">
        <v>446</v>
      </c>
      <c r="Q996" s="14" t="s">
        <v>233</v>
      </c>
      <c r="R996" s="14" t="s">
        <v>216</v>
      </c>
      <c r="S996" s="14" t="s">
        <v>214</v>
      </c>
      <c r="T996" s="14" t="s">
        <v>324</v>
      </c>
    </row>
    <row r="997" spans="1:20" x14ac:dyDescent="0.3">
      <c r="A997">
        <v>1611482042</v>
      </c>
      <c r="B997">
        <v>4804</v>
      </c>
      <c r="C997" s="14" t="s">
        <v>259</v>
      </c>
      <c r="D997">
        <v>1436187539</v>
      </c>
      <c r="E997">
        <v>26</v>
      </c>
      <c r="F997">
        <v>15</v>
      </c>
      <c r="G997">
        <v>25</v>
      </c>
      <c r="I997" s="14" t="s">
        <v>97</v>
      </c>
      <c r="J997" s="14" t="s">
        <v>89</v>
      </c>
      <c r="K997">
        <v>0</v>
      </c>
      <c r="L997" s="14" t="s">
        <v>258</v>
      </c>
      <c r="M997" s="14" t="s">
        <v>329</v>
      </c>
      <c r="N997" s="14" t="s">
        <v>398</v>
      </c>
      <c r="O997" s="14" t="s">
        <v>418</v>
      </c>
      <c r="P997" s="14" t="s">
        <v>427</v>
      </c>
      <c r="Q997" s="14" t="s">
        <v>224</v>
      </c>
      <c r="R997" s="14" t="s">
        <v>216</v>
      </c>
      <c r="S997" s="14" t="s">
        <v>221</v>
      </c>
      <c r="T997" s="14" t="s">
        <v>324</v>
      </c>
    </row>
    <row r="998" spans="1:20" x14ac:dyDescent="0.3">
      <c r="A998">
        <v>1625838655</v>
      </c>
      <c r="B998">
        <v>1949</v>
      </c>
      <c r="C998" s="14" t="s">
        <v>259</v>
      </c>
      <c r="D998">
        <v>1436658585</v>
      </c>
      <c r="E998">
        <v>6</v>
      </c>
      <c r="F998">
        <v>12</v>
      </c>
      <c r="G998">
        <v>5</v>
      </c>
      <c r="I998" s="14" t="s">
        <v>97</v>
      </c>
      <c r="J998" s="14" t="s">
        <v>89</v>
      </c>
      <c r="K998">
        <v>0</v>
      </c>
      <c r="L998" s="14" t="s">
        <v>258</v>
      </c>
      <c r="M998" s="14" t="s">
        <v>333</v>
      </c>
      <c r="N998" s="14" t="s">
        <v>381</v>
      </c>
      <c r="O998" s="14" t="s">
        <v>375</v>
      </c>
      <c r="P998" s="14" t="s">
        <v>414</v>
      </c>
      <c r="Q998" s="14" t="s">
        <v>224</v>
      </c>
      <c r="R998" s="14" t="s">
        <v>216</v>
      </c>
      <c r="S998" s="14" t="s">
        <v>221</v>
      </c>
      <c r="T998" s="14" t="s">
        <v>324</v>
      </c>
    </row>
    <row r="999" spans="1:20" x14ac:dyDescent="0.3">
      <c r="A999">
        <v>1662220248</v>
      </c>
      <c r="B999">
        <v>3048</v>
      </c>
      <c r="C999" s="14" t="s">
        <v>259</v>
      </c>
      <c r="D999">
        <v>1437900706</v>
      </c>
      <c r="E999">
        <v>8</v>
      </c>
      <c r="F999">
        <v>16</v>
      </c>
      <c r="G999">
        <v>14</v>
      </c>
      <c r="I999" s="14" t="s">
        <v>97</v>
      </c>
      <c r="J999" s="14" t="s">
        <v>92</v>
      </c>
      <c r="K999">
        <v>0</v>
      </c>
      <c r="L999" s="14" t="s">
        <v>258</v>
      </c>
      <c r="M999" s="14" t="s">
        <v>356</v>
      </c>
      <c r="N999" s="14" t="s">
        <v>345</v>
      </c>
      <c r="O999" s="14" t="s">
        <v>427</v>
      </c>
      <c r="P999" s="14" t="s">
        <v>506</v>
      </c>
      <c r="Q999" s="14" t="s">
        <v>224</v>
      </c>
      <c r="R999" s="14" t="s">
        <v>216</v>
      </c>
      <c r="S999" s="14" t="s">
        <v>221</v>
      </c>
      <c r="T999" s="14" t="s">
        <v>324</v>
      </c>
    </row>
    <row r="1000" spans="1:20" x14ac:dyDescent="0.3">
      <c r="A1000">
        <v>1698139117</v>
      </c>
      <c r="B1000">
        <v>3283</v>
      </c>
      <c r="C1000" s="14" t="s">
        <v>259</v>
      </c>
      <c r="D1000">
        <v>1439095594</v>
      </c>
      <c r="E1000">
        <v>9</v>
      </c>
      <c r="F1000">
        <v>10</v>
      </c>
      <c r="G1000">
        <v>12</v>
      </c>
      <c r="I1000" s="14" t="s">
        <v>97</v>
      </c>
      <c r="J1000" s="14" t="s">
        <v>92</v>
      </c>
      <c r="K1000">
        <v>0</v>
      </c>
      <c r="L1000" s="14" t="s">
        <v>258</v>
      </c>
      <c r="M1000" s="14" t="s">
        <v>430</v>
      </c>
      <c r="N1000" s="14" t="s">
        <v>404</v>
      </c>
      <c r="O1000" s="14" t="s">
        <v>399</v>
      </c>
      <c r="P1000" s="14" t="s">
        <v>506</v>
      </c>
      <c r="Q1000" s="14" t="s">
        <v>224</v>
      </c>
      <c r="R1000" s="14" t="s">
        <v>216</v>
      </c>
      <c r="S1000" s="14" t="s">
        <v>221</v>
      </c>
      <c r="T1000" s="14" t="s">
        <v>324</v>
      </c>
    </row>
    <row r="1001" spans="1:20" x14ac:dyDescent="0.3">
      <c r="A1001">
        <v>1698268666</v>
      </c>
      <c r="B1001">
        <v>2321</v>
      </c>
      <c r="C1001" s="14" t="s">
        <v>259</v>
      </c>
      <c r="D1001">
        <v>1439099297</v>
      </c>
      <c r="E1001">
        <v>0</v>
      </c>
      <c r="F1001">
        <v>4</v>
      </c>
      <c r="G1001">
        <v>5</v>
      </c>
      <c r="I1001" s="14" t="s">
        <v>97</v>
      </c>
      <c r="J1001" s="14" t="s">
        <v>92</v>
      </c>
      <c r="K1001">
        <v>1</v>
      </c>
      <c r="L1001" s="14" t="s">
        <v>258</v>
      </c>
      <c r="M1001" s="14" t="s">
        <v>356</v>
      </c>
      <c r="N1001" s="14" t="s">
        <v>355</v>
      </c>
      <c r="O1001" s="14" t="s">
        <v>375</v>
      </c>
      <c r="P1001" s="14" t="s">
        <v>375</v>
      </c>
      <c r="Q1001" s="14" t="s">
        <v>224</v>
      </c>
      <c r="R1001" s="14" t="s">
        <v>216</v>
      </c>
      <c r="S1001" s="14" t="s">
        <v>221</v>
      </c>
      <c r="T1001" s="14" t="s">
        <v>324</v>
      </c>
    </row>
    <row r="1002" spans="1:20" x14ac:dyDescent="0.3">
      <c r="A1002">
        <v>1701942781</v>
      </c>
      <c r="B1002">
        <v>2792</v>
      </c>
      <c r="C1002" s="14" t="s">
        <v>259</v>
      </c>
      <c r="D1002">
        <v>1439205943</v>
      </c>
      <c r="E1002">
        <v>10</v>
      </c>
      <c r="F1002">
        <v>12</v>
      </c>
      <c r="G1002">
        <v>14</v>
      </c>
      <c r="I1002" s="14" t="s">
        <v>97</v>
      </c>
      <c r="J1002" s="14" t="s">
        <v>89</v>
      </c>
      <c r="K1002">
        <v>0</v>
      </c>
      <c r="L1002" s="14" t="s">
        <v>258</v>
      </c>
      <c r="M1002" s="14" t="s">
        <v>356</v>
      </c>
      <c r="N1002" s="14" t="s">
        <v>332</v>
      </c>
      <c r="O1002" s="14" t="s">
        <v>367</v>
      </c>
      <c r="P1002" s="14" t="s">
        <v>427</v>
      </c>
      <c r="Q1002" s="14" t="s">
        <v>224</v>
      </c>
      <c r="R1002" s="14" t="s">
        <v>216</v>
      </c>
      <c r="S1002" s="14" t="s">
        <v>221</v>
      </c>
      <c r="T1002" s="14" t="s">
        <v>324</v>
      </c>
    </row>
    <row r="1003" spans="1:20" x14ac:dyDescent="0.3">
      <c r="A1003">
        <v>1717235487</v>
      </c>
      <c r="B1003">
        <v>3772</v>
      </c>
      <c r="C1003" s="14" t="s">
        <v>259</v>
      </c>
      <c r="D1003">
        <v>1439682444</v>
      </c>
      <c r="E1003">
        <v>12</v>
      </c>
      <c r="F1003">
        <v>11</v>
      </c>
      <c r="G1003">
        <v>15</v>
      </c>
      <c r="I1003" s="14" t="s">
        <v>97</v>
      </c>
      <c r="J1003" s="14" t="s">
        <v>92</v>
      </c>
      <c r="K1003">
        <v>1</v>
      </c>
      <c r="L1003" s="14" t="s">
        <v>258</v>
      </c>
      <c r="M1003" s="14" t="s">
        <v>333</v>
      </c>
      <c r="N1003" s="14" t="s">
        <v>348</v>
      </c>
      <c r="O1003" s="14" t="s">
        <v>375</v>
      </c>
      <c r="P1003" s="14" t="s">
        <v>387</v>
      </c>
      <c r="Q1003" s="14" t="s">
        <v>224</v>
      </c>
      <c r="R1003" s="14" t="s">
        <v>216</v>
      </c>
      <c r="S1003" s="14" t="s">
        <v>221</v>
      </c>
      <c r="T1003" s="14" t="s">
        <v>324</v>
      </c>
    </row>
    <row r="1004" spans="1:20" x14ac:dyDescent="0.3">
      <c r="A1004">
        <v>1724095069</v>
      </c>
      <c r="B1004">
        <v>2041</v>
      </c>
      <c r="C1004" s="14" t="s">
        <v>259</v>
      </c>
      <c r="D1004">
        <v>1439899343</v>
      </c>
      <c r="E1004">
        <v>13</v>
      </c>
      <c r="F1004">
        <v>5</v>
      </c>
      <c r="G1004">
        <v>13</v>
      </c>
      <c r="I1004" s="14" t="s">
        <v>97</v>
      </c>
      <c r="J1004" s="14" t="s">
        <v>89</v>
      </c>
      <c r="K1004">
        <v>1</v>
      </c>
      <c r="L1004" s="14" t="s">
        <v>258</v>
      </c>
      <c r="M1004" s="14" t="s">
        <v>329</v>
      </c>
      <c r="N1004" s="14" t="s">
        <v>327</v>
      </c>
      <c r="O1004" s="14" t="s">
        <v>386</v>
      </c>
      <c r="P1004" s="14" t="s">
        <v>389</v>
      </c>
      <c r="Q1004" s="14" t="s">
        <v>224</v>
      </c>
      <c r="R1004" s="14" t="s">
        <v>216</v>
      </c>
      <c r="S1004" s="14" t="s">
        <v>221</v>
      </c>
      <c r="T1004" s="14" t="s">
        <v>324</v>
      </c>
    </row>
    <row r="1005" spans="1:20" x14ac:dyDescent="0.3">
      <c r="A1005">
        <v>1726442705</v>
      </c>
      <c r="B1005">
        <v>2174</v>
      </c>
      <c r="C1005" s="14" t="s">
        <v>259</v>
      </c>
      <c r="D1005">
        <v>1439979808</v>
      </c>
      <c r="E1005">
        <v>6</v>
      </c>
      <c r="F1005">
        <v>13</v>
      </c>
      <c r="G1005">
        <v>2</v>
      </c>
      <c r="I1005" s="14" t="s">
        <v>97</v>
      </c>
      <c r="J1005" s="14" t="s">
        <v>92</v>
      </c>
      <c r="K1005">
        <v>0</v>
      </c>
      <c r="L1005" s="14" t="s">
        <v>258</v>
      </c>
      <c r="M1005" s="14" t="s">
        <v>329</v>
      </c>
      <c r="N1005" s="14" t="s">
        <v>354</v>
      </c>
      <c r="O1005" s="14" t="s">
        <v>505</v>
      </c>
      <c r="P1005" s="14" t="s">
        <v>385</v>
      </c>
      <c r="Q1005" s="14" t="s">
        <v>224</v>
      </c>
      <c r="R1005" s="14" t="s">
        <v>216</v>
      </c>
      <c r="S1005" s="14" t="s">
        <v>221</v>
      </c>
      <c r="T1005" s="14" t="s">
        <v>324</v>
      </c>
    </row>
    <row r="1006" spans="1:20" x14ac:dyDescent="0.3">
      <c r="A1006">
        <v>1742974321</v>
      </c>
      <c r="B1006">
        <v>3755</v>
      </c>
      <c r="C1006" s="14" t="s">
        <v>259</v>
      </c>
      <c r="D1006">
        <v>1440500867</v>
      </c>
      <c r="E1006">
        <v>11</v>
      </c>
      <c r="F1006">
        <v>8</v>
      </c>
      <c r="G1006">
        <v>23</v>
      </c>
      <c r="I1006" s="14" t="s">
        <v>97</v>
      </c>
      <c r="J1006" s="14" t="s">
        <v>89</v>
      </c>
      <c r="K1006">
        <v>1</v>
      </c>
      <c r="L1006" s="14" t="s">
        <v>258</v>
      </c>
      <c r="M1006" s="14" t="s">
        <v>325</v>
      </c>
      <c r="N1006" s="14" t="s">
        <v>478</v>
      </c>
      <c r="O1006" s="14" t="s">
        <v>504</v>
      </c>
      <c r="P1006" s="14" t="s">
        <v>494</v>
      </c>
      <c r="Q1006" s="14" t="s">
        <v>224</v>
      </c>
      <c r="R1006" s="14" t="s">
        <v>216</v>
      </c>
      <c r="S1006" s="14" t="s">
        <v>221</v>
      </c>
      <c r="T1006" s="14" t="s">
        <v>324</v>
      </c>
    </row>
    <row r="1007" spans="1:20" x14ac:dyDescent="0.3">
      <c r="A1007">
        <v>1752282269</v>
      </c>
      <c r="B1007">
        <v>3041</v>
      </c>
      <c r="C1007" s="14" t="s">
        <v>259</v>
      </c>
      <c r="D1007">
        <v>1440802923</v>
      </c>
      <c r="E1007">
        <v>13</v>
      </c>
      <c r="F1007">
        <v>8</v>
      </c>
      <c r="G1007">
        <v>14</v>
      </c>
      <c r="I1007" s="14" t="s">
        <v>97</v>
      </c>
      <c r="J1007" s="14" t="s">
        <v>89</v>
      </c>
      <c r="K1007">
        <v>1</v>
      </c>
      <c r="L1007" s="14" t="s">
        <v>258</v>
      </c>
      <c r="M1007" s="14" t="s">
        <v>368</v>
      </c>
      <c r="N1007" s="14" t="s">
        <v>417</v>
      </c>
      <c r="O1007" s="14" t="s">
        <v>420</v>
      </c>
      <c r="P1007" s="14" t="s">
        <v>503</v>
      </c>
      <c r="Q1007" s="14" t="s">
        <v>224</v>
      </c>
      <c r="R1007" s="14" t="s">
        <v>216</v>
      </c>
      <c r="S1007" s="14" t="s">
        <v>221</v>
      </c>
      <c r="T1007" s="14" t="s">
        <v>324</v>
      </c>
    </row>
    <row r="1008" spans="1:20" x14ac:dyDescent="0.3">
      <c r="A1008">
        <v>1753295727</v>
      </c>
      <c r="B1008">
        <v>2550</v>
      </c>
      <c r="C1008" s="14" t="s">
        <v>259</v>
      </c>
      <c r="D1008">
        <v>1440838223</v>
      </c>
      <c r="E1008">
        <v>14</v>
      </c>
      <c r="F1008">
        <v>8</v>
      </c>
      <c r="G1008">
        <v>12</v>
      </c>
      <c r="I1008" s="14" t="s">
        <v>97</v>
      </c>
      <c r="J1008" s="14" t="s">
        <v>89</v>
      </c>
      <c r="K1008">
        <v>1</v>
      </c>
      <c r="L1008" s="14" t="s">
        <v>258</v>
      </c>
      <c r="M1008" s="14" t="s">
        <v>403</v>
      </c>
      <c r="N1008" s="14" t="s">
        <v>365</v>
      </c>
      <c r="O1008" s="14" t="s">
        <v>446</v>
      </c>
      <c r="P1008" s="14" t="s">
        <v>218</v>
      </c>
      <c r="Q1008" s="14" t="s">
        <v>224</v>
      </c>
      <c r="R1008" s="14" t="s">
        <v>216</v>
      </c>
      <c r="S1008" s="14" t="s">
        <v>221</v>
      </c>
      <c r="T1008" s="14" t="s">
        <v>324</v>
      </c>
    </row>
    <row r="1009" spans="1:20" x14ac:dyDescent="0.3">
      <c r="A1009">
        <v>1753416970</v>
      </c>
      <c r="B1009">
        <v>3226</v>
      </c>
      <c r="C1009" s="14" t="s">
        <v>259</v>
      </c>
      <c r="D1009">
        <v>1440841181</v>
      </c>
      <c r="E1009">
        <v>4</v>
      </c>
      <c r="F1009">
        <v>15</v>
      </c>
      <c r="G1009">
        <v>22</v>
      </c>
      <c r="I1009" s="14" t="s">
        <v>97</v>
      </c>
      <c r="J1009" s="14" t="s">
        <v>92</v>
      </c>
      <c r="K1009">
        <v>0</v>
      </c>
      <c r="L1009" s="14" t="s">
        <v>258</v>
      </c>
      <c r="M1009" s="14" t="s">
        <v>403</v>
      </c>
      <c r="N1009" s="14" t="s">
        <v>386</v>
      </c>
      <c r="O1009" s="14" t="s">
        <v>504</v>
      </c>
      <c r="P1009" s="14" t="s">
        <v>510</v>
      </c>
      <c r="Q1009" s="14" t="s">
        <v>224</v>
      </c>
      <c r="R1009" s="14" t="s">
        <v>216</v>
      </c>
      <c r="S1009" s="14" t="s">
        <v>221</v>
      </c>
      <c r="T1009" s="14" t="s">
        <v>324</v>
      </c>
    </row>
    <row r="1010" spans="1:20" x14ac:dyDescent="0.3">
      <c r="A1010">
        <v>1753815662</v>
      </c>
      <c r="B1010">
        <v>2855</v>
      </c>
      <c r="C1010" s="14" t="s">
        <v>531</v>
      </c>
      <c r="D1010">
        <v>1440850662</v>
      </c>
      <c r="E1010">
        <v>12</v>
      </c>
      <c r="F1010">
        <v>7</v>
      </c>
      <c r="G1010">
        <v>28</v>
      </c>
      <c r="I1010" s="14" t="s">
        <v>97</v>
      </c>
      <c r="J1010" s="14" t="s">
        <v>89</v>
      </c>
      <c r="K1010">
        <v>1</v>
      </c>
      <c r="L1010" s="14" t="s">
        <v>259</v>
      </c>
      <c r="M1010" s="14" t="s">
        <v>445</v>
      </c>
      <c r="N1010" s="14" t="s">
        <v>380</v>
      </c>
      <c r="O1010" s="14" t="s">
        <v>418</v>
      </c>
      <c r="P1010" s="14" t="s">
        <v>530</v>
      </c>
      <c r="Q1010" s="14" t="s">
        <v>224</v>
      </c>
      <c r="R1010" s="14" t="s">
        <v>216</v>
      </c>
      <c r="S1010" s="14" t="s">
        <v>223</v>
      </c>
      <c r="T1010" s="14" t="s">
        <v>324</v>
      </c>
    </row>
    <row r="1011" spans="1:20" x14ac:dyDescent="0.3">
      <c r="A1011">
        <v>1759511507</v>
      </c>
      <c r="B1011">
        <v>2694</v>
      </c>
      <c r="C1011" s="14" t="s">
        <v>531</v>
      </c>
      <c r="D1011">
        <v>1441022571</v>
      </c>
      <c r="E1011">
        <v>10</v>
      </c>
      <c r="F1011">
        <v>4</v>
      </c>
      <c r="G1011">
        <v>9</v>
      </c>
      <c r="I1011" s="14" t="s">
        <v>160</v>
      </c>
      <c r="J1011" s="14" t="s">
        <v>92</v>
      </c>
      <c r="K1011">
        <v>1</v>
      </c>
      <c r="L1011" s="14" t="s">
        <v>259</v>
      </c>
      <c r="M1011" s="14" t="s">
        <v>445</v>
      </c>
      <c r="N1011" s="14" t="s">
        <v>414</v>
      </c>
      <c r="O1011" s="14" t="s">
        <v>386</v>
      </c>
      <c r="P1011" s="14" t="s">
        <v>458</v>
      </c>
      <c r="Q1011" s="14" t="s">
        <v>224</v>
      </c>
      <c r="R1011" s="14" t="s">
        <v>216</v>
      </c>
      <c r="S1011" s="14" t="s">
        <v>223</v>
      </c>
      <c r="T1011" s="14" t="s">
        <v>324</v>
      </c>
    </row>
    <row r="1012" spans="1:20" x14ac:dyDescent="0.3">
      <c r="A1012">
        <v>1761945719</v>
      </c>
      <c r="B1012">
        <v>2011</v>
      </c>
      <c r="C1012" s="14" t="s">
        <v>259</v>
      </c>
      <c r="D1012">
        <v>1441109691</v>
      </c>
      <c r="E1012">
        <v>7</v>
      </c>
      <c r="F1012">
        <v>4</v>
      </c>
      <c r="G1012">
        <v>11</v>
      </c>
      <c r="I1012" s="14" t="s">
        <v>97</v>
      </c>
      <c r="J1012" s="14" t="s">
        <v>92</v>
      </c>
      <c r="K1012">
        <v>1</v>
      </c>
      <c r="L1012" s="14" t="s">
        <v>258</v>
      </c>
      <c r="M1012" s="14" t="s">
        <v>445</v>
      </c>
      <c r="N1012" s="14" t="s">
        <v>383</v>
      </c>
      <c r="O1012" s="14" t="s">
        <v>420</v>
      </c>
      <c r="P1012" s="14" t="s">
        <v>444</v>
      </c>
      <c r="Q1012" s="14" t="s">
        <v>224</v>
      </c>
      <c r="R1012" s="14" t="s">
        <v>216</v>
      </c>
      <c r="S1012" s="14" t="s">
        <v>223</v>
      </c>
      <c r="T1012" s="14" t="s">
        <v>324</v>
      </c>
    </row>
    <row r="1013" spans="1:20" x14ac:dyDescent="0.3">
      <c r="A1013">
        <v>1764142415</v>
      </c>
      <c r="B1013">
        <v>2100</v>
      </c>
      <c r="C1013" s="14" t="s">
        <v>259</v>
      </c>
      <c r="D1013">
        <v>1441198946</v>
      </c>
      <c r="E1013">
        <v>8</v>
      </c>
      <c r="F1013">
        <v>4</v>
      </c>
      <c r="G1013">
        <v>6</v>
      </c>
      <c r="I1013" s="14" t="s">
        <v>115</v>
      </c>
      <c r="J1013" s="14" t="s">
        <v>92</v>
      </c>
      <c r="K1013">
        <v>1</v>
      </c>
      <c r="L1013" s="14" t="s">
        <v>258</v>
      </c>
      <c r="M1013" s="14" t="s">
        <v>445</v>
      </c>
      <c r="N1013" s="14" t="s">
        <v>372</v>
      </c>
      <c r="O1013" s="14" t="s">
        <v>420</v>
      </c>
      <c r="P1013" s="14" t="s">
        <v>463</v>
      </c>
      <c r="Q1013" s="14" t="s">
        <v>224</v>
      </c>
      <c r="R1013" s="14" t="s">
        <v>216</v>
      </c>
      <c r="S1013" s="14" t="s">
        <v>223</v>
      </c>
      <c r="T1013" s="14" t="s">
        <v>324</v>
      </c>
    </row>
    <row r="1014" spans="1:20" x14ac:dyDescent="0.3">
      <c r="A1014">
        <v>1766027439</v>
      </c>
      <c r="B1014">
        <v>2014</v>
      </c>
      <c r="C1014" s="14" t="s">
        <v>259</v>
      </c>
      <c r="D1014">
        <v>1441273589</v>
      </c>
      <c r="E1014">
        <v>4</v>
      </c>
      <c r="F1014">
        <v>11</v>
      </c>
      <c r="G1014">
        <v>4</v>
      </c>
      <c r="I1014" s="14" t="s">
        <v>97</v>
      </c>
      <c r="J1014" s="14" t="s">
        <v>89</v>
      </c>
      <c r="K1014">
        <v>0</v>
      </c>
      <c r="L1014" s="14" t="s">
        <v>258</v>
      </c>
      <c r="M1014" s="14" t="s">
        <v>403</v>
      </c>
      <c r="N1014" s="14" t="s">
        <v>428</v>
      </c>
      <c r="O1014" s="14" t="s">
        <v>367</v>
      </c>
      <c r="P1014" s="14" t="s">
        <v>522</v>
      </c>
      <c r="Q1014" s="14" t="s">
        <v>224</v>
      </c>
      <c r="R1014" s="14" t="s">
        <v>216</v>
      </c>
      <c r="S1014" s="14" t="s">
        <v>223</v>
      </c>
      <c r="T1014" s="14" t="s">
        <v>324</v>
      </c>
    </row>
    <row r="1015" spans="1:20" x14ac:dyDescent="0.3">
      <c r="A1015">
        <v>1766109548</v>
      </c>
      <c r="B1015">
        <v>2428</v>
      </c>
      <c r="C1015" s="14" t="s">
        <v>259</v>
      </c>
      <c r="D1015">
        <v>1441276260</v>
      </c>
      <c r="E1015">
        <v>5</v>
      </c>
      <c r="F1015">
        <v>14</v>
      </c>
      <c r="G1015">
        <v>12</v>
      </c>
      <c r="I1015" s="14" t="s">
        <v>97</v>
      </c>
      <c r="J1015" s="14" t="s">
        <v>89</v>
      </c>
      <c r="K1015">
        <v>0</v>
      </c>
      <c r="L1015" s="14" t="s">
        <v>258</v>
      </c>
      <c r="M1015" s="14" t="s">
        <v>403</v>
      </c>
      <c r="N1015" s="14" t="s">
        <v>506</v>
      </c>
      <c r="O1015" s="14" t="s">
        <v>383</v>
      </c>
      <c r="P1015" s="14" t="s">
        <v>530</v>
      </c>
      <c r="Q1015" s="14" t="s">
        <v>224</v>
      </c>
      <c r="R1015" s="14" t="s">
        <v>216</v>
      </c>
      <c r="S1015" s="14" t="s">
        <v>223</v>
      </c>
      <c r="T1015" s="14" t="s">
        <v>324</v>
      </c>
    </row>
    <row r="1016" spans="1:20" x14ac:dyDescent="0.3">
      <c r="A1016">
        <v>1771491147</v>
      </c>
      <c r="B1016">
        <v>2509</v>
      </c>
      <c r="C1016" s="14" t="s">
        <v>259</v>
      </c>
      <c r="D1016">
        <v>1441455087</v>
      </c>
      <c r="E1016">
        <v>16</v>
      </c>
      <c r="F1016">
        <v>8</v>
      </c>
      <c r="G1016">
        <v>10</v>
      </c>
      <c r="I1016" s="14" t="s">
        <v>97</v>
      </c>
      <c r="J1016" s="14" t="s">
        <v>89</v>
      </c>
      <c r="K1016">
        <v>1</v>
      </c>
      <c r="L1016" s="14" t="s">
        <v>258</v>
      </c>
      <c r="M1016" s="14" t="s">
        <v>403</v>
      </c>
      <c r="N1016" s="14" t="s">
        <v>385</v>
      </c>
      <c r="O1016" s="14" t="s">
        <v>391</v>
      </c>
      <c r="P1016" s="14" t="s">
        <v>458</v>
      </c>
      <c r="Q1016" s="14" t="s">
        <v>224</v>
      </c>
      <c r="R1016" s="14" t="s">
        <v>216</v>
      </c>
      <c r="S1016" s="14" t="s">
        <v>223</v>
      </c>
      <c r="T1016" s="14" t="s">
        <v>324</v>
      </c>
    </row>
    <row r="1017" spans="1:20" x14ac:dyDescent="0.3">
      <c r="A1017">
        <v>1774124672</v>
      </c>
      <c r="B1017">
        <v>1675</v>
      </c>
      <c r="C1017" s="14" t="s">
        <v>259</v>
      </c>
      <c r="D1017">
        <v>1441538152</v>
      </c>
      <c r="E1017">
        <v>7</v>
      </c>
      <c r="F1017">
        <v>8</v>
      </c>
      <c r="G1017">
        <v>3</v>
      </c>
      <c r="I1017" s="14" t="s">
        <v>97</v>
      </c>
      <c r="J1017" s="14" t="s">
        <v>89</v>
      </c>
      <c r="K1017">
        <v>0</v>
      </c>
      <c r="L1017" s="14" t="s">
        <v>258</v>
      </c>
      <c r="M1017" s="14" t="s">
        <v>403</v>
      </c>
      <c r="N1017" s="14" t="s">
        <v>380</v>
      </c>
      <c r="O1017" s="14" t="s">
        <v>428</v>
      </c>
      <c r="P1017" s="14" t="s">
        <v>471</v>
      </c>
      <c r="Q1017" s="14" t="s">
        <v>216</v>
      </c>
      <c r="R1017" s="14" t="s">
        <v>216</v>
      </c>
      <c r="S1017" s="14" t="s">
        <v>223</v>
      </c>
      <c r="T1017" s="14" t="s">
        <v>324</v>
      </c>
    </row>
    <row r="1018" spans="1:20" x14ac:dyDescent="0.3">
      <c r="A1018">
        <v>1774207815</v>
      </c>
      <c r="B1018">
        <v>3003</v>
      </c>
      <c r="C1018" s="14" t="s">
        <v>259</v>
      </c>
      <c r="D1018">
        <v>1441540135</v>
      </c>
      <c r="E1018">
        <v>11</v>
      </c>
      <c r="F1018">
        <v>14</v>
      </c>
      <c r="G1018">
        <v>14</v>
      </c>
      <c r="I1018" s="14" t="s">
        <v>97</v>
      </c>
      <c r="J1018" s="14" t="s">
        <v>92</v>
      </c>
      <c r="K1018">
        <v>0</v>
      </c>
      <c r="L1018" s="14" t="s">
        <v>258</v>
      </c>
      <c r="M1018" s="14" t="s">
        <v>403</v>
      </c>
      <c r="N1018" s="14" t="s">
        <v>222</v>
      </c>
      <c r="O1018" s="14" t="s">
        <v>506</v>
      </c>
      <c r="P1018" s="14" t="s">
        <v>481</v>
      </c>
      <c r="Q1018" s="14" t="s">
        <v>216</v>
      </c>
      <c r="R1018" s="14" t="s">
        <v>216</v>
      </c>
      <c r="S1018" s="14" t="s">
        <v>223</v>
      </c>
      <c r="T1018" s="14" t="s">
        <v>324</v>
      </c>
    </row>
    <row r="1019" spans="1:20" x14ac:dyDescent="0.3">
      <c r="A1019">
        <v>1803102713</v>
      </c>
      <c r="B1019">
        <v>2939</v>
      </c>
      <c r="C1019" s="14" t="s">
        <v>259</v>
      </c>
      <c r="D1019">
        <v>1442621167</v>
      </c>
      <c r="E1019">
        <v>8</v>
      </c>
      <c r="F1019">
        <v>10</v>
      </c>
      <c r="G1019">
        <v>14</v>
      </c>
      <c r="I1019" s="14" t="s">
        <v>97</v>
      </c>
      <c r="J1019" s="14" t="s">
        <v>89</v>
      </c>
      <c r="K1019">
        <v>0</v>
      </c>
      <c r="L1019" s="14" t="s">
        <v>258</v>
      </c>
      <c r="M1019" s="14" t="s">
        <v>403</v>
      </c>
      <c r="N1019" s="14" t="s">
        <v>222</v>
      </c>
      <c r="O1019" s="14" t="s">
        <v>375</v>
      </c>
      <c r="P1019" s="14" t="s">
        <v>481</v>
      </c>
      <c r="Q1019" s="14" t="s">
        <v>216</v>
      </c>
      <c r="R1019" s="14" t="s">
        <v>214</v>
      </c>
      <c r="S1019" s="14" t="s">
        <v>223</v>
      </c>
      <c r="T1019" s="14" t="s">
        <v>324</v>
      </c>
    </row>
    <row r="1020" spans="1:20" x14ac:dyDescent="0.3">
      <c r="A1020">
        <v>1805725099</v>
      </c>
      <c r="B1020">
        <v>2476</v>
      </c>
      <c r="C1020" s="14" t="s">
        <v>259</v>
      </c>
      <c r="D1020">
        <v>1442701005</v>
      </c>
      <c r="E1020">
        <v>8</v>
      </c>
      <c r="F1020">
        <v>7</v>
      </c>
      <c r="G1020">
        <v>6</v>
      </c>
      <c r="I1020" s="14" t="s">
        <v>97</v>
      </c>
      <c r="J1020" s="14" t="s">
        <v>92</v>
      </c>
      <c r="K1020">
        <v>0</v>
      </c>
      <c r="L1020" s="14" t="s">
        <v>258</v>
      </c>
      <c r="M1020" s="14" t="s">
        <v>403</v>
      </c>
      <c r="N1020" s="14" t="s">
        <v>367</v>
      </c>
      <c r="O1020" s="14" t="s">
        <v>380</v>
      </c>
      <c r="P1020" s="14" t="s">
        <v>470</v>
      </c>
      <c r="Q1020" s="14" t="s">
        <v>216</v>
      </c>
      <c r="R1020" s="14" t="s">
        <v>214</v>
      </c>
      <c r="S1020" s="14" t="s">
        <v>223</v>
      </c>
      <c r="T1020" s="14" t="s">
        <v>324</v>
      </c>
    </row>
    <row r="1021" spans="1:20" x14ac:dyDescent="0.3">
      <c r="A1021">
        <v>1807272541</v>
      </c>
      <c r="B1021">
        <v>2392</v>
      </c>
      <c r="C1021" s="14" t="s">
        <v>259</v>
      </c>
      <c r="D1021">
        <v>1442751479</v>
      </c>
      <c r="E1021">
        <v>2</v>
      </c>
      <c r="F1021">
        <v>13</v>
      </c>
      <c r="G1021">
        <v>3</v>
      </c>
      <c r="I1021" s="14" t="s">
        <v>97</v>
      </c>
      <c r="J1021" s="14" t="s">
        <v>92</v>
      </c>
      <c r="K1021">
        <v>0</v>
      </c>
      <c r="L1021" s="14" t="s">
        <v>258</v>
      </c>
      <c r="M1021" s="14" t="s">
        <v>368</v>
      </c>
      <c r="N1021" s="14" t="s">
        <v>414</v>
      </c>
      <c r="O1021" s="14" t="s">
        <v>506</v>
      </c>
      <c r="P1021" s="14" t="s">
        <v>496</v>
      </c>
      <c r="Q1021" s="14" t="s">
        <v>216</v>
      </c>
      <c r="R1021" s="14" t="s">
        <v>214</v>
      </c>
      <c r="S1021" s="14" t="s">
        <v>223</v>
      </c>
      <c r="T1021" s="14" t="s">
        <v>324</v>
      </c>
    </row>
    <row r="1022" spans="1:20" x14ac:dyDescent="0.3">
      <c r="A1022">
        <v>1809334968</v>
      </c>
      <c r="B1022">
        <v>3958</v>
      </c>
      <c r="C1022" s="14" t="s">
        <v>531</v>
      </c>
      <c r="D1022">
        <v>1442830015</v>
      </c>
      <c r="E1022">
        <v>9</v>
      </c>
      <c r="F1022">
        <v>11</v>
      </c>
      <c r="G1022">
        <v>21</v>
      </c>
      <c r="I1022" s="14" t="s">
        <v>97</v>
      </c>
      <c r="J1022" s="14" t="s">
        <v>92</v>
      </c>
      <c r="K1022">
        <v>1</v>
      </c>
      <c r="L1022" s="14" t="s">
        <v>259</v>
      </c>
      <c r="M1022" s="14" t="s">
        <v>403</v>
      </c>
      <c r="N1022" s="14" t="s">
        <v>222</v>
      </c>
      <c r="O1022" s="14" t="s">
        <v>372</v>
      </c>
      <c r="P1022" s="14" t="s">
        <v>492</v>
      </c>
      <c r="Q1022" s="14" t="s">
        <v>216</v>
      </c>
      <c r="R1022" s="14" t="s">
        <v>214</v>
      </c>
      <c r="S1022" s="14" t="s">
        <v>223</v>
      </c>
      <c r="T1022" s="14" t="s">
        <v>324</v>
      </c>
    </row>
    <row r="1023" spans="1:20" x14ac:dyDescent="0.3">
      <c r="A1023">
        <v>1809552530</v>
      </c>
      <c r="B1023">
        <v>3755</v>
      </c>
      <c r="C1023" s="14" t="s">
        <v>259</v>
      </c>
      <c r="D1023">
        <v>1442836945</v>
      </c>
      <c r="E1023">
        <v>18</v>
      </c>
      <c r="F1023">
        <v>9</v>
      </c>
      <c r="G1023">
        <v>14</v>
      </c>
      <c r="I1023" s="14" t="s">
        <v>160</v>
      </c>
      <c r="J1023" s="14" t="s">
        <v>89</v>
      </c>
      <c r="K1023">
        <v>1</v>
      </c>
      <c r="L1023" s="14" t="s">
        <v>258</v>
      </c>
      <c r="M1023" s="14" t="s">
        <v>403</v>
      </c>
      <c r="N1023" s="14" t="s">
        <v>383</v>
      </c>
      <c r="O1023" s="14" t="s">
        <v>414</v>
      </c>
      <c r="P1023" s="14" t="s">
        <v>499</v>
      </c>
      <c r="Q1023" s="14" t="s">
        <v>228</v>
      </c>
      <c r="R1023" s="14" t="s">
        <v>214</v>
      </c>
      <c r="S1023" s="14" t="s">
        <v>223</v>
      </c>
      <c r="T1023" s="14" t="s">
        <v>324</v>
      </c>
    </row>
    <row r="1024" spans="1:20" x14ac:dyDescent="0.3">
      <c r="A1024">
        <v>1811542065</v>
      </c>
      <c r="B1024">
        <v>2318</v>
      </c>
      <c r="C1024" s="14" t="s">
        <v>531</v>
      </c>
      <c r="D1024">
        <v>1442919048</v>
      </c>
      <c r="E1024">
        <v>7</v>
      </c>
      <c r="F1024">
        <v>11</v>
      </c>
      <c r="G1024">
        <v>10</v>
      </c>
      <c r="I1024" s="14" t="s">
        <v>97</v>
      </c>
      <c r="J1024" s="14" t="s">
        <v>89</v>
      </c>
      <c r="K1024">
        <v>0</v>
      </c>
      <c r="L1024" s="14" t="s">
        <v>259</v>
      </c>
      <c r="M1024" s="14" t="s">
        <v>368</v>
      </c>
      <c r="N1024" s="14" t="s">
        <v>222</v>
      </c>
      <c r="O1024" s="14" t="s">
        <v>382</v>
      </c>
      <c r="P1024" s="14" t="s">
        <v>513</v>
      </c>
      <c r="Q1024" s="14" t="s">
        <v>228</v>
      </c>
      <c r="R1024" s="14" t="s">
        <v>214</v>
      </c>
      <c r="S1024" s="14" t="s">
        <v>223</v>
      </c>
      <c r="T1024" s="14" t="s">
        <v>324</v>
      </c>
    </row>
    <row r="1025" spans="1:20" x14ac:dyDescent="0.3">
      <c r="A1025">
        <v>1811680546</v>
      </c>
      <c r="B1025">
        <v>3255</v>
      </c>
      <c r="C1025" s="14" t="s">
        <v>259</v>
      </c>
      <c r="D1025">
        <v>1442923241</v>
      </c>
      <c r="E1025">
        <v>10</v>
      </c>
      <c r="F1025">
        <v>12</v>
      </c>
      <c r="G1025">
        <v>12</v>
      </c>
      <c r="I1025" s="14" t="s">
        <v>180</v>
      </c>
      <c r="J1025" s="14" t="s">
        <v>89</v>
      </c>
      <c r="K1025">
        <v>0</v>
      </c>
      <c r="L1025" s="14" t="s">
        <v>258</v>
      </c>
      <c r="M1025" s="14" t="s">
        <v>368</v>
      </c>
      <c r="N1025" s="14" t="s">
        <v>506</v>
      </c>
      <c r="O1025" s="14" t="s">
        <v>383</v>
      </c>
      <c r="P1025" s="14" t="s">
        <v>491</v>
      </c>
      <c r="Q1025" s="14" t="s">
        <v>228</v>
      </c>
      <c r="R1025" s="14" t="s">
        <v>214</v>
      </c>
      <c r="S1025" s="14" t="s">
        <v>223</v>
      </c>
      <c r="T1025" s="14" t="s">
        <v>324</v>
      </c>
    </row>
    <row r="1026" spans="1:20" x14ac:dyDescent="0.3">
      <c r="A1026">
        <v>1813814803</v>
      </c>
      <c r="B1026">
        <v>2777</v>
      </c>
      <c r="C1026" s="14" t="s">
        <v>259</v>
      </c>
      <c r="D1026">
        <v>1443008644</v>
      </c>
      <c r="E1026">
        <v>13</v>
      </c>
      <c r="F1026">
        <v>10</v>
      </c>
      <c r="G1026">
        <v>15</v>
      </c>
      <c r="I1026" s="14" t="s">
        <v>97</v>
      </c>
      <c r="J1026" s="14" t="s">
        <v>89</v>
      </c>
      <c r="K1026">
        <v>0</v>
      </c>
      <c r="L1026" s="14" t="s">
        <v>258</v>
      </c>
      <c r="M1026" s="14" t="s">
        <v>325</v>
      </c>
      <c r="N1026" s="14" t="s">
        <v>383</v>
      </c>
      <c r="O1026" s="14" t="s">
        <v>396</v>
      </c>
      <c r="P1026" s="14" t="s">
        <v>210</v>
      </c>
      <c r="Q1026" s="14" t="s">
        <v>228</v>
      </c>
      <c r="R1026" s="14" t="s">
        <v>214</v>
      </c>
      <c r="S1026" s="14" t="s">
        <v>223</v>
      </c>
      <c r="T1026" s="14" t="s">
        <v>324</v>
      </c>
    </row>
    <row r="1027" spans="1:20" x14ac:dyDescent="0.3">
      <c r="A1027">
        <v>1822736290</v>
      </c>
      <c r="B1027">
        <v>2407</v>
      </c>
      <c r="C1027" s="14" t="s">
        <v>531</v>
      </c>
      <c r="D1027">
        <v>1443312483</v>
      </c>
      <c r="E1027">
        <v>3</v>
      </c>
      <c r="F1027">
        <v>7</v>
      </c>
      <c r="G1027">
        <v>7</v>
      </c>
      <c r="I1027" s="14" t="s">
        <v>97</v>
      </c>
      <c r="J1027" s="14" t="s">
        <v>92</v>
      </c>
      <c r="K1027">
        <v>0</v>
      </c>
      <c r="L1027" s="14" t="s">
        <v>259</v>
      </c>
      <c r="M1027" s="14" t="s">
        <v>329</v>
      </c>
      <c r="N1027" s="14" t="s">
        <v>370</v>
      </c>
      <c r="O1027" s="14" t="s">
        <v>382</v>
      </c>
      <c r="P1027" s="14" t="s">
        <v>500</v>
      </c>
      <c r="Q1027" s="14" t="s">
        <v>228</v>
      </c>
      <c r="R1027" s="14" t="s">
        <v>214</v>
      </c>
      <c r="S1027" s="14" t="s">
        <v>223</v>
      </c>
      <c r="T1027" s="14" t="s">
        <v>324</v>
      </c>
    </row>
    <row r="1028" spans="1:20" x14ac:dyDescent="0.3">
      <c r="A1028">
        <v>1822794678</v>
      </c>
      <c r="B1028">
        <v>1721</v>
      </c>
      <c r="C1028" s="14" t="s">
        <v>531</v>
      </c>
      <c r="D1028">
        <v>1443315782</v>
      </c>
      <c r="E1028">
        <v>4</v>
      </c>
      <c r="F1028">
        <v>4</v>
      </c>
      <c r="G1028">
        <v>15</v>
      </c>
      <c r="I1028" s="14" t="s">
        <v>97</v>
      </c>
      <c r="J1028" s="14" t="s">
        <v>92</v>
      </c>
      <c r="K1028">
        <v>1</v>
      </c>
      <c r="L1028" s="14" t="s">
        <v>259</v>
      </c>
      <c r="M1028" s="14" t="s">
        <v>329</v>
      </c>
      <c r="N1028" s="14" t="s">
        <v>422</v>
      </c>
      <c r="O1028" s="14" t="s">
        <v>372</v>
      </c>
      <c r="P1028" s="14" t="s">
        <v>472</v>
      </c>
      <c r="Q1028" s="14" t="s">
        <v>228</v>
      </c>
      <c r="R1028" s="14" t="s">
        <v>214</v>
      </c>
      <c r="S1028" s="14" t="s">
        <v>223</v>
      </c>
      <c r="T1028" s="14" t="s">
        <v>324</v>
      </c>
    </row>
    <row r="1029" spans="1:20" x14ac:dyDescent="0.3">
      <c r="A1029">
        <v>1824349256</v>
      </c>
      <c r="B1029">
        <v>2246</v>
      </c>
      <c r="C1029" s="14" t="s">
        <v>531</v>
      </c>
      <c r="D1029">
        <v>1443358512</v>
      </c>
      <c r="E1029">
        <v>3</v>
      </c>
      <c r="F1029">
        <v>8</v>
      </c>
      <c r="G1029">
        <v>10</v>
      </c>
      <c r="I1029" s="14" t="s">
        <v>97</v>
      </c>
      <c r="J1029" s="14" t="s">
        <v>89</v>
      </c>
      <c r="K1029">
        <v>1</v>
      </c>
      <c r="L1029" s="14" t="s">
        <v>259</v>
      </c>
      <c r="M1029" s="14" t="s">
        <v>325</v>
      </c>
      <c r="N1029" s="14" t="s">
        <v>484</v>
      </c>
      <c r="O1029" s="14" t="s">
        <v>370</v>
      </c>
      <c r="P1029" s="14" t="s">
        <v>442</v>
      </c>
      <c r="Q1029" s="14" t="s">
        <v>228</v>
      </c>
      <c r="R1029" s="14" t="s">
        <v>217</v>
      </c>
      <c r="S1029" s="14" t="s">
        <v>223</v>
      </c>
      <c r="T1029" s="14" t="s">
        <v>324</v>
      </c>
    </row>
    <row r="1030" spans="1:20" x14ac:dyDescent="0.3">
      <c r="A1030">
        <v>1824493617</v>
      </c>
      <c r="B1030">
        <v>2864</v>
      </c>
      <c r="C1030" s="14" t="s">
        <v>531</v>
      </c>
      <c r="D1030">
        <v>1443361422</v>
      </c>
      <c r="E1030">
        <v>5</v>
      </c>
      <c r="F1030">
        <v>11</v>
      </c>
      <c r="G1030">
        <v>14</v>
      </c>
      <c r="I1030" s="14" t="s">
        <v>97</v>
      </c>
      <c r="J1030" s="14" t="s">
        <v>89</v>
      </c>
      <c r="K1030">
        <v>0</v>
      </c>
      <c r="L1030" s="14" t="s">
        <v>259</v>
      </c>
      <c r="M1030" s="14" t="s">
        <v>329</v>
      </c>
      <c r="N1030" s="14" t="s">
        <v>335</v>
      </c>
      <c r="O1030" s="14" t="s">
        <v>222</v>
      </c>
      <c r="P1030" s="14" t="s">
        <v>488</v>
      </c>
      <c r="Q1030" s="14" t="s">
        <v>228</v>
      </c>
      <c r="R1030" s="14" t="s">
        <v>217</v>
      </c>
      <c r="S1030" s="14" t="s">
        <v>232</v>
      </c>
      <c r="T1030" s="14" t="s">
        <v>324</v>
      </c>
    </row>
    <row r="1031" spans="1:20" x14ac:dyDescent="0.3">
      <c r="A1031">
        <v>1835595902</v>
      </c>
      <c r="B1031">
        <v>3193</v>
      </c>
      <c r="C1031" s="14" t="s">
        <v>531</v>
      </c>
      <c r="D1031">
        <v>1443745861</v>
      </c>
      <c r="E1031">
        <v>7</v>
      </c>
      <c r="F1031">
        <v>11</v>
      </c>
      <c r="G1031">
        <v>13</v>
      </c>
      <c r="I1031" s="14" t="s">
        <v>97</v>
      </c>
      <c r="J1031" s="14" t="s">
        <v>89</v>
      </c>
      <c r="K1031">
        <v>0</v>
      </c>
      <c r="L1031" s="14" t="s">
        <v>259</v>
      </c>
      <c r="M1031" s="14" t="s">
        <v>333</v>
      </c>
      <c r="N1031" s="14" t="s">
        <v>478</v>
      </c>
      <c r="O1031" s="14" t="s">
        <v>382</v>
      </c>
      <c r="P1031" s="14" t="s">
        <v>515</v>
      </c>
      <c r="Q1031" s="14" t="s">
        <v>228</v>
      </c>
      <c r="R1031" s="14" t="s">
        <v>217</v>
      </c>
      <c r="S1031" s="14" t="s">
        <v>232</v>
      </c>
      <c r="T1031" s="14" t="s">
        <v>324</v>
      </c>
    </row>
    <row r="1032" spans="1:20" x14ac:dyDescent="0.3">
      <c r="A1032">
        <v>1836912434</v>
      </c>
      <c r="B1032">
        <v>3636</v>
      </c>
      <c r="C1032" s="14" t="s">
        <v>259</v>
      </c>
      <c r="D1032">
        <v>1443789249</v>
      </c>
      <c r="E1032">
        <v>13</v>
      </c>
      <c r="F1032">
        <v>12</v>
      </c>
      <c r="G1032">
        <v>23</v>
      </c>
      <c r="I1032" s="14" t="s">
        <v>97</v>
      </c>
      <c r="J1032" s="14" t="s">
        <v>89</v>
      </c>
      <c r="K1032">
        <v>1</v>
      </c>
      <c r="L1032" s="14" t="s">
        <v>258</v>
      </c>
      <c r="M1032" s="14" t="s">
        <v>333</v>
      </c>
      <c r="N1032" s="14" t="s">
        <v>379</v>
      </c>
      <c r="O1032" s="14" t="s">
        <v>389</v>
      </c>
      <c r="P1032" s="14" t="s">
        <v>518</v>
      </c>
      <c r="Q1032" s="14" t="s">
        <v>228</v>
      </c>
      <c r="R1032" s="14" t="s">
        <v>217</v>
      </c>
      <c r="S1032" s="14" t="s">
        <v>230</v>
      </c>
      <c r="T1032" s="14" t="s">
        <v>324</v>
      </c>
    </row>
    <row r="1033" spans="1:20" x14ac:dyDescent="0.3">
      <c r="A1033">
        <v>1844612289</v>
      </c>
      <c r="B1033">
        <v>3084</v>
      </c>
      <c r="C1033" s="14" t="s">
        <v>531</v>
      </c>
      <c r="D1033">
        <v>1444040202</v>
      </c>
      <c r="E1033">
        <v>5</v>
      </c>
      <c r="F1033">
        <v>11</v>
      </c>
      <c r="G1033">
        <v>19</v>
      </c>
      <c r="I1033" s="14" t="s">
        <v>97</v>
      </c>
      <c r="J1033" s="14" t="s">
        <v>92</v>
      </c>
      <c r="K1033">
        <v>0</v>
      </c>
      <c r="L1033" s="14" t="s">
        <v>259</v>
      </c>
      <c r="M1033" s="14" t="s">
        <v>356</v>
      </c>
      <c r="N1033" s="14" t="s">
        <v>335</v>
      </c>
      <c r="O1033" s="14" t="s">
        <v>402</v>
      </c>
      <c r="P1033" s="14" t="s">
        <v>485</v>
      </c>
      <c r="Q1033" s="14" t="s">
        <v>228</v>
      </c>
      <c r="R1033" s="14" t="s">
        <v>217</v>
      </c>
      <c r="S1033" s="14" t="s">
        <v>230</v>
      </c>
      <c r="T1033" s="14" t="s">
        <v>324</v>
      </c>
    </row>
    <row r="1034" spans="1:20" x14ac:dyDescent="0.3">
      <c r="A1034">
        <v>1851425241</v>
      </c>
      <c r="B1034">
        <v>1976</v>
      </c>
      <c r="C1034" s="14" t="s">
        <v>531</v>
      </c>
      <c r="D1034">
        <v>1444297925</v>
      </c>
      <c r="E1034">
        <v>5</v>
      </c>
      <c r="F1034">
        <v>1</v>
      </c>
      <c r="G1034">
        <v>14</v>
      </c>
      <c r="I1034" s="14" t="s">
        <v>115</v>
      </c>
      <c r="J1034" s="14" t="s">
        <v>89</v>
      </c>
      <c r="K1034">
        <v>1</v>
      </c>
      <c r="L1034" s="14" t="s">
        <v>259</v>
      </c>
      <c r="M1034" s="14" t="s">
        <v>333</v>
      </c>
      <c r="N1034" s="14" t="s">
        <v>361</v>
      </c>
      <c r="O1034" s="14" t="s">
        <v>394</v>
      </c>
      <c r="P1034" s="14" t="s">
        <v>468</v>
      </c>
      <c r="Q1034" s="14" t="s">
        <v>228</v>
      </c>
      <c r="R1034" s="14" t="s">
        <v>217</v>
      </c>
      <c r="S1034" s="14" t="s">
        <v>230</v>
      </c>
      <c r="T1034" s="14" t="s">
        <v>324</v>
      </c>
    </row>
    <row r="1035" spans="1:20" x14ac:dyDescent="0.3">
      <c r="A1035">
        <v>1852955026</v>
      </c>
      <c r="B1035">
        <v>2139</v>
      </c>
      <c r="C1035" s="14" t="s">
        <v>531</v>
      </c>
      <c r="D1035">
        <v>1444348114</v>
      </c>
      <c r="E1035">
        <v>3</v>
      </c>
      <c r="F1035">
        <v>6</v>
      </c>
      <c r="G1035">
        <v>3</v>
      </c>
      <c r="I1035" s="14" t="s">
        <v>115</v>
      </c>
      <c r="J1035" s="14" t="s">
        <v>89</v>
      </c>
      <c r="K1035">
        <v>0</v>
      </c>
      <c r="L1035" s="14" t="s">
        <v>259</v>
      </c>
      <c r="M1035" s="14" t="s">
        <v>333</v>
      </c>
      <c r="N1035" s="14" t="s">
        <v>362</v>
      </c>
      <c r="O1035" s="14" t="s">
        <v>506</v>
      </c>
      <c r="P1035" s="14" t="s">
        <v>210</v>
      </c>
      <c r="Q1035" s="14" t="s">
        <v>228</v>
      </c>
      <c r="R1035" s="14" t="s">
        <v>217</v>
      </c>
      <c r="S1035" s="14" t="s">
        <v>230</v>
      </c>
      <c r="T1035" s="14" t="s">
        <v>324</v>
      </c>
    </row>
    <row r="1036" spans="1:20" x14ac:dyDescent="0.3">
      <c r="A1036">
        <v>1853388136</v>
      </c>
      <c r="B1036">
        <v>3255</v>
      </c>
      <c r="C1036" s="14" t="s">
        <v>531</v>
      </c>
      <c r="D1036">
        <v>1444371461</v>
      </c>
      <c r="E1036">
        <v>10</v>
      </c>
      <c r="F1036">
        <v>15</v>
      </c>
      <c r="G1036">
        <v>19</v>
      </c>
      <c r="I1036" s="14" t="s">
        <v>97</v>
      </c>
      <c r="J1036" s="14" t="s">
        <v>92</v>
      </c>
      <c r="K1036">
        <v>1</v>
      </c>
      <c r="L1036" s="14" t="s">
        <v>259</v>
      </c>
      <c r="M1036" s="14" t="s">
        <v>333</v>
      </c>
      <c r="N1036" s="14" t="s">
        <v>344</v>
      </c>
      <c r="O1036" s="14" t="s">
        <v>387</v>
      </c>
      <c r="P1036" s="14" t="s">
        <v>468</v>
      </c>
      <c r="Q1036" s="14" t="s">
        <v>228</v>
      </c>
      <c r="R1036" s="14" t="s">
        <v>214</v>
      </c>
      <c r="S1036" s="14" t="s">
        <v>230</v>
      </c>
      <c r="T1036" s="14" t="s">
        <v>324</v>
      </c>
    </row>
    <row r="1037" spans="1:20" x14ac:dyDescent="0.3">
      <c r="A1037">
        <v>1855288910</v>
      </c>
      <c r="B1037">
        <v>2440</v>
      </c>
      <c r="C1037" s="14" t="s">
        <v>531</v>
      </c>
      <c r="D1037">
        <v>1444430332</v>
      </c>
      <c r="E1037">
        <v>6</v>
      </c>
      <c r="F1037">
        <v>5</v>
      </c>
      <c r="G1037">
        <v>12</v>
      </c>
      <c r="I1037" s="14" t="s">
        <v>97</v>
      </c>
      <c r="J1037" s="14" t="s">
        <v>92</v>
      </c>
      <c r="K1037">
        <v>1</v>
      </c>
      <c r="L1037" s="14" t="s">
        <v>259</v>
      </c>
      <c r="M1037" s="14" t="s">
        <v>329</v>
      </c>
      <c r="N1037" s="14" t="s">
        <v>331</v>
      </c>
      <c r="O1037" s="14" t="s">
        <v>396</v>
      </c>
      <c r="P1037" s="14" t="s">
        <v>525</v>
      </c>
      <c r="Q1037" s="14" t="s">
        <v>228</v>
      </c>
      <c r="R1037" s="14" t="s">
        <v>214</v>
      </c>
      <c r="S1037" s="14" t="s">
        <v>230</v>
      </c>
      <c r="T1037" s="14" t="s">
        <v>324</v>
      </c>
    </row>
    <row r="1038" spans="1:20" x14ac:dyDescent="0.3">
      <c r="A1038">
        <v>1855810026</v>
      </c>
      <c r="B1038">
        <v>2103</v>
      </c>
      <c r="C1038" s="14" t="s">
        <v>531</v>
      </c>
      <c r="D1038">
        <v>1444457603</v>
      </c>
      <c r="E1038">
        <v>6</v>
      </c>
      <c r="F1038">
        <v>6</v>
      </c>
      <c r="G1038">
        <v>12</v>
      </c>
      <c r="I1038" s="14" t="s">
        <v>97</v>
      </c>
      <c r="J1038" s="14" t="s">
        <v>89</v>
      </c>
      <c r="K1038">
        <v>1</v>
      </c>
      <c r="L1038" s="14" t="s">
        <v>259</v>
      </c>
      <c r="M1038" s="14" t="s">
        <v>325</v>
      </c>
      <c r="N1038" s="14" t="s">
        <v>347</v>
      </c>
      <c r="O1038" s="14" t="s">
        <v>222</v>
      </c>
      <c r="P1038" s="14" t="s">
        <v>458</v>
      </c>
      <c r="Q1038" s="14" t="s">
        <v>228</v>
      </c>
      <c r="R1038" s="14" t="s">
        <v>214</v>
      </c>
      <c r="S1038" s="14" t="s">
        <v>230</v>
      </c>
      <c r="T1038" s="14" t="s">
        <v>324</v>
      </c>
    </row>
    <row r="1039" spans="1:20" x14ac:dyDescent="0.3">
      <c r="A1039">
        <v>1857893563</v>
      </c>
      <c r="B1039">
        <v>3695</v>
      </c>
      <c r="C1039" s="14" t="s">
        <v>531</v>
      </c>
      <c r="D1039">
        <v>1444514122</v>
      </c>
      <c r="E1039">
        <v>4</v>
      </c>
      <c r="F1039">
        <v>13</v>
      </c>
      <c r="G1039">
        <v>17</v>
      </c>
      <c r="I1039" s="14" t="s">
        <v>113</v>
      </c>
      <c r="J1039" s="14" t="s">
        <v>89</v>
      </c>
      <c r="K1039">
        <v>1</v>
      </c>
      <c r="L1039" s="14" t="s">
        <v>259</v>
      </c>
      <c r="M1039" s="14" t="s">
        <v>368</v>
      </c>
      <c r="N1039" s="14" t="s">
        <v>351</v>
      </c>
      <c r="O1039" s="14" t="s">
        <v>372</v>
      </c>
      <c r="P1039" s="14" t="s">
        <v>530</v>
      </c>
      <c r="Q1039" s="14" t="s">
        <v>228</v>
      </c>
      <c r="R1039" s="14" t="s">
        <v>214</v>
      </c>
      <c r="S1039" s="14" t="s">
        <v>230</v>
      </c>
      <c r="T1039" s="14" t="s">
        <v>324</v>
      </c>
    </row>
    <row r="1040" spans="1:20" x14ac:dyDescent="0.3">
      <c r="A1040">
        <v>1858131249</v>
      </c>
      <c r="B1040">
        <v>1742</v>
      </c>
      <c r="C1040" s="14" t="s">
        <v>531</v>
      </c>
      <c r="D1040">
        <v>1444527582</v>
      </c>
      <c r="E1040">
        <v>4</v>
      </c>
      <c r="F1040">
        <v>3</v>
      </c>
      <c r="G1040">
        <v>5</v>
      </c>
      <c r="I1040" s="14" t="s">
        <v>97</v>
      </c>
      <c r="J1040" s="14" t="s">
        <v>92</v>
      </c>
      <c r="K1040">
        <v>1</v>
      </c>
      <c r="L1040" s="14" t="s">
        <v>259</v>
      </c>
      <c r="M1040" s="14" t="s">
        <v>403</v>
      </c>
      <c r="N1040" s="14" t="s">
        <v>348</v>
      </c>
      <c r="O1040" s="14" t="s">
        <v>367</v>
      </c>
      <c r="P1040" s="14" t="s">
        <v>525</v>
      </c>
      <c r="Q1040" s="14" t="s">
        <v>228</v>
      </c>
      <c r="R1040" s="14" t="s">
        <v>214</v>
      </c>
      <c r="S1040" s="14" t="s">
        <v>230</v>
      </c>
      <c r="T1040" s="14" t="s">
        <v>324</v>
      </c>
    </row>
    <row r="1041" spans="1:20" x14ac:dyDescent="0.3">
      <c r="A1041">
        <v>1858446477</v>
      </c>
      <c r="B1041">
        <v>1923</v>
      </c>
      <c r="C1041" s="14" t="s">
        <v>531</v>
      </c>
      <c r="D1041">
        <v>1444540103</v>
      </c>
      <c r="E1041">
        <v>5</v>
      </c>
      <c r="F1041">
        <v>1</v>
      </c>
      <c r="G1041">
        <v>15</v>
      </c>
      <c r="I1041" s="14" t="s">
        <v>97</v>
      </c>
      <c r="J1041" s="14" t="s">
        <v>92</v>
      </c>
      <c r="K1041">
        <v>1</v>
      </c>
      <c r="L1041" s="14" t="s">
        <v>259</v>
      </c>
      <c r="M1041" s="14" t="s">
        <v>445</v>
      </c>
      <c r="N1041" s="14" t="s">
        <v>209</v>
      </c>
      <c r="O1041" s="14" t="s">
        <v>446</v>
      </c>
      <c r="P1041" s="14" t="s">
        <v>511</v>
      </c>
      <c r="Q1041" s="14" t="s">
        <v>228</v>
      </c>
      <c r="R1041" s="14" t="s">
        <v>214</v>
      </c>
      <c r="S1041" s="14" t="s">
        <v>230</v>
      </c>
      <c r="T1041" s="14" t="s">
        <v>324</v>
      </c>
    </row>
    <row r="1042" spans="1:20" x14ac:dyDescent="0.3">
      <c r="A1042">
        <v>1858727239</v>
      </c>
      <c r="B1042">
        <v>2367</v>
      </c>
      <c r="C1042" s="14" t="s">
        <v>531</v>
      </c>
      <c r="D1042">
        <v>1444548503</v>
      </c>
      <c r="E1042">
        <v>6</v>
      </c>
      <c r="F1042">
        <v>4</v>
      </c>
      <c r="G1042">
        <v>13</v>
      </c>
      <c r="I1042" s="14" t="s">
        <v>97</v>
      </c>
      <c r="J1042" s="14" t="s">
        <v>92</v>
      </c>
      <c r="K1042">
        <v>1</v>
      </c>
      <c r="L1042" s="14" t="s">
        <v>259</v>
      </c>
      <c r="M1042" s="14" t="s">
        <v>445</v>
      </c>
      <c r="N1042" s="14" t="s">
        <v>348</v>
      </c>
      <c r="O1042" s="14" t="s">
        <v>227</v>
      </c>
      <c r="P1042" s="14" t="s">
        <v>476</v>
      </c>
      <c r="Q1042" s="14" t="s">
        <v>228</v>
      </c>
      <c r="R1042" s="14" t="s">
        <v>214</v>
      </c>
      <c r="S1042" s="14" t="s">
        <v>230</v>
      </c>
      <c r="T1042" s="14" t="s">
        <v>324</v>
      </c>
    </row>
    <row r="1043" spans="1:20" x14ac:dyDescent="0.3">
      <c r="A1043">
        <v>1861187732</v>
      </c>
      <c r="B1043">
        <v>1486</v>
      </c>
      <c r="C1043" s="14" t="s">
        <v>259</v>
      </c>
      <c r="D1043">
        <v>1444635386</v>
      </c>
      <c r="E1043">
        <v>1</v>
      </c>
      <c r="F1043">
        <v>1</v>
      </c>
      <c r="G1043">
        <v>6</v>
      </c>
      <c r="I1043" s="14" t="s">
        <v>97</v>
      </c>
      <c r="J1043" s="14" t="s">
        <v>92</v>
      </c>
      <c r="K1043">
        <v>1</v>
      </c>
      <c r="L1043" s="14" t="s">
        <v>258</v>
      </c>
      <c r="M1043" s="14" t="s">
        <v>445</v>
      </c>
      <c r="N1043" s="14" t="s">
        <v>213</v>
      </c>
      <c r="O1043" s="14" t="s">
        <v>390</v>
      </c>
      <c r="P1043" s="14" t="s">
        <v>463</v>
      </c>
      <c r="Q1043" s="14" t="s">
        <v>220</v>
      </c>
      <c r="R1043" s="14" t="s">
        <v>214</v>
      </c>
      <c r="S1043" s="14" t="s">
        <v>230</v>
      </c>
      <c r="T1043" s="14" t="s">
        <v>324</v>
      </c>
    </row>
    <row r="1044" spans="1:20" x14ac:dyDescent="0.3">
      <c r="A1044">
        <v>1861545544</v>
      </c>
      <c r="B1044">
        <v>2190</v>
      </c>
      <c r="C1044" s="14" t="s">
        <v>531</v>
      </c>
      <c r="D1044">
        <v>1444648906</v>
      </c>
      <c r="E1044">
        <v>4</v>
      </c>
      <c r="F1044">
        <v>7</v>
      </c>
      <c r="G1044">
        <v>4</v>
      </c>
      <c r="I1044" s="14" t="s">
        <v>97</v>
      </c>
      <c r="J1044" s="14" t="s">
        <v>89</v>
      </c>
      <c r="K1044">
        <v>1</v>
      </c>
      <c r="L1044" s="14" t="s">
        <v>259</v>
      </c>
      <c r="M1044" s="14" t="s">
        <v>449</v>
      </c>
      <c r="N1044" s="14" t="s">
        <v>452</v>
      </c>
      <c r="O1044" s="14" t="s">
        <v>354</v>
      </c>
      <c r="P1044" s="14" t="s">
        <v>491</v>
      </c>
      <c r="Q1044" s="14" t="s">
        <v>220</v>
      </c>
      <c r="R1044" s="14" t="s">
        <v>214</v>
      </c>
      <c r="S1044" s="14" t="s">
        <v>230</v>
      </c>
      <c r="T1044" s="14" t="s">
        <v>324</v>
      </c>
    </row>
    <row r="1045" spans="1:20" x14ac:dyDescent="0.3">
      <c r="A1045">
        <v>1863512362</v>
      </c>
      <c r="B1045">
        <v>2054</v>
      </c>
      <c r="C1045" s="14" t="s">
        <v>531</v>
      </c>
      <c r="D1045">
        <v>1444731052</v>
      </c>
      <c r="E1045">
        <v>1</v>
      </c>
      <c r="F1045">
        <v>8</v>
      </c>
      <c r="G1045">
        <v>12</v>
      </c>
      <c r="I1045" s="14" t="s">
        <v>97</v>
      </c>
      <c r="J1045" s="14" t="s">
        <v>89</v>
      </c>
      <c r="K1045">
        <v>1</v>
      </c>
      <c r="L1045" s="14" t="s">
        <v>259</v>
      </c>
      <c r="M1045" s="14" t="s">
        <v>490</v>
      </c>
      <c r="N1045" s="14" t="s">
        <v>373</v>
      </c>
      <c r="O1045" s="14" t="s">
        <v>358</v>
      </c>
      <c r="P1045" s="14" t="s">
        <v>491</v>
      </c>
      <c r="Q1045" s="14" t="s">
        <v>220</v>
      </c>
      <c r="R1045" s="14" t="s">
        <v>214</v>
      </c>
      <c r="S1045" s="14" t="s">
        <v>230</v>
      </c>
      <c r="T1045" s="14" t="s">
        <v>324</v>
      </c>
    </row>
    <row r="1046" spans="1:20" x14ac:dyDescent="0.3">
      <c r="A1046">
        <v>1867827066</v>
      </c>
      <c r="B1046">
        <v>2763</v>
      </c>
      <c r="C1046" s="14" t="s">
        <v>531</v>
      </c>
      <c r="D1046">
        <v>1444904633</v>
      </c>
      <c r="E1046">
        <v>2</v>
      </c>
      <c r="F1046">
        <v>12</v>
      </c>
      <c r="G1046">
        <v>13</v>
      </c>
      <c r="I1046" s="14" t="s">
        <v>97</v>
      </c>
      <c r="J1046" s="14" t="s">
        <v>92</v>
      </c>
      <c r="K1046">
        <v>1</v>
      </c>
      <c r="L1046" s="14" t="s">
        <v>259</v>
      </c>
      <c r="M1046" s="14" t="s">
        <v>519</v>
      </c>
      <c r="N1046" s="14" t="s">
        <v>415</v>
      </c>
      <c r="O1046" s="14" t="s">
        <v>360</v>
      </c>
      <c r="P1046" s="14" t="s">
        <v>473</v>
      </c>
      <c r="Q1046" s="14" t="s">
        <v>220</v>
      </c>
      <c r="R1046" s="14" t="s">
        <v>214</v>
      </c>
      <c r="S1046" s="14" t="s">
        <v>230</v>
      </c>
      <c r="T1046" s="14" t="s">
        <v>324</v>
      </c>
    </row>
    <row r="1047" spans="1:20" x14ac:dyDescent="0.3">
      <c r="A1047">
        <v>1871865905</v>
      </c>
      <c r="B1047">
        <v>3109</v>
      </c>
      <c r="C1047" s="14" t="s">
        <v>531</v>
      </c>
      <c r="D1047">
        <v>1445055755</v>
      </c>
      <c r="E1047">
        <v>5</v>
      </c>
      <c r="F1047">
        <v>7</v>
      </c>
      <c r="G1047">
        <v>9</v>
      </c>
      <c r="I1047" s="14" t="s">
        <v>97</v>
      </c>
      <c r="J1047" s="14" t="s">
        <v>92</v>
      </c>
      <c r="K1047">
        <v>0</v>
      </c>
      <c r="L1047" s="14" t="s">
        <v>259</v>
      </c>
      <c r="M1047" s="14" t="s">
        <v>519</v>
      </c>
      <c r="N1047" s="14" t="s">
        <v>507</v>
      </c>
      <c r="O1047" s="14" t="s">
        <v>360</v>
      </c>
      <c r="P1047" s="14" t="s">
        <v>491</v>
      </c>
      <c r="Q1047" s="14" t="s">
        <v>220</v>
      </c>
      <c r="R1047" s="14" t="s">
        <v>214</v>
      </c>
      <c r="S1047" s="14" t="s">
        <v>230</v>
      </c>
      <c r="T1047" s="14" t="s">
        <v>324</v>
      </c>
    </row>
    <row r="1048" spans="1:20" x14ac:dyDescent="0.3">
      <c r="A1048">
        <v>1874449535</v>
      </c>
      <c r="B1048">
        <v>2880</v>
      </c>
      <c r="C1048" s="14" t="s">
        <v>531</v>
      </c>
      <c r="D1048">
        <v>1445136190</v>
      </c>
      <c r="E1048">
        <v>1</v>
      </c>
      <c r="F1048">
        <v>8</v>
      </c>
      <c r="G1048">
        <v>14</v>
      </c>
      <c r="I1048" s="14" t="s">
        <v>97</v>
      </c>
      <c r="J1048" s="14" t="s">
        <v>92</v>
      </c>
      <c r="K1048">
        <v>1</v>
      </c>
      <c r="L1048" s="14" t="s">
        <v>259</v>
      </c>
      <c r="M1048" s="14" t="s">
        <v>519</v>
      </c>
      <c r="N1048" s="14" t="s">
        <v>416</v>
      </c>
      <c r="O1048" s="14" t="s">
        <v>331</v>
      </c>
      <c r="P1048" s="14" t="s">
        <v>461</v>
      </c>
      <c r="Q1048" s="14" t="s">
        <v>220</v>
      </c>
      <c r="R1048" s="14" t="s">
        <v>214</v>
      </c>
      <c r="S1048" s="14" t="s">
        <v>230</v>
      </c>
      <c r="T1048" s="14" t="s">
        <v>324</v>
      </c>
    </row>
    <row r="1049" spans="1:20" x14ac:dyDescent="0.3">
      <c r="A1049">
        <v>1875549079</v>
      </c>
      <c r="B1049">
        <v>3449</v>
      </c>
      <c r="C1049" s="14" t="s">
        <v>531</v>
      </c>
      <c r="D1049">
        <v>1445169260</v>
      </c>
      <c r="E1049">
        <v>16</v>
      </c>
      <c r="F1049">
        <v>9</v>
      </c>
      <c r="G1049">
        <v>16</v>
      </c>
      <c r="I1049" s="14" t="s">
        <v>97</v>
      </c>
      <c r="J1049" s="14" t="s">
        <v>89</v>
      </c>
      <c r="K1049">
        <v>0</v>
      </c>
      <c r="L1049" s="14" t="s">
        <v>259</v>
      </c>
      <c r="M1049" s="14" t="s">
        <v>490</v>
      </c>
      <c r="N1049" s="14" t="s">
        <v>401</v>
      </c>
      <c r="O1049" s="14" t="s">
        <v>344</v>
      </c>
      <c r="P1049" s="14" t="s">
        <v>459</v>
      </c>
      <c r="Q1049" s="14" t="s">
        <v>216</v>
      </c>
      <c r="R1049" s="14" t="s">
        <v>214</v>
      </c>
      <c r="S1049" s="14" t="s">
        <v>230</v>
      </c>
      <c r="T1049" s="14" t="s">
        <v>324</v>
      </c>
    </row>
    <row r="1050" spans="1:20" x14ac:dyDescent="0.3">
      <c r="A1050">
        <v>1890142043</v>
      </c>
      <c r="B1050">
        <v>4192</v>
      </c>
      <c r="C1050" s="14" t="s">
        <v>531</v>
      </c>
      <c r="D1050">
        <v>1445730320</v>
      </c>
      <c r="E1050">
        <v>11</v>
      </c>
      <c r="F1050">
        <v>14</v>
      </c>
      <c r="G1050">
        <v>17</v>
      </c>
      <c r="I1050" s="14" t="s">
        <v>97</v>
      </c>
      <c r="J1050" s="14" t="s">
        <v>89</v>
      </c>
      <c r="K1050">
        <v>1</v>
      </c>
      <c r="L1050" s="14" t="s">
        <v>259</v>
      </c>
      <c r="M1050" s="14" t="s">
        <v>519</v>
      </c>
      <c r="N1050" s="14" t="s">
        <v>392</v>
      </c>
      <c r="O1050" s="14" t="s">
        <v>398</v>
      </c>
      <c r="P1050" s="14" t="s">
        <v>458</v>
      </c>
      <c r="Q1050" s="14" t="s">
        <v>216</v>
      </c>
      <c r="R1050" s="14" t="s">
        <v>214</v>
      </c>
      <c r="S1050" s="14" t="s">
        <v>230</v>
      </c>
      <c r="T1050" s="14" t="s">
        <v>324</v>
      </c>
    </row>
    <row r="1051" spans="1:20" x14ac:dyDescent="0.3">
      <c r="A1051">
        <v>1891131732</v>
      </c>
      <c r="B1051">
        <v>2329</v>
      </c>
      <c r="C1051" s="14" t="s">
        <v>259</v>
      </c>
      <c r="D1051">
        <v>1445765982</v>
      </c>
      <c r="E1051">
        <v>0</v>
      </c>
      <c r="F1051">
        <v>11</v>
      </c>
      <c r="G1051">
        <v>6</v>
      </c>
      <c r="I1051" s="14" t="s">
        <v>180</v>
      </c>
      <c r="J1051" s="14" t="s">
        <v>92</v>
      </c>
      <c r="K1051">
        <v>0</v>
      </c>
      <c r="L1051" s="14" t="s">
        <v>258</v>
      </c>
      <c r="M1051" s="14" t="s">
        <v>519</v>
      </c>
      <c r="N1051" s="14" t="s">
        <v>373</v>
      </c>
      <c r="O1051" s="14" t="s">
        <v>398</v>
      </c>
      <c r="P1051" s="14" t="s">
        <v>468</v>
      </c>
      <c r="Q1051" s="14" t="s">
        <v>216</v>
      </c>
      <c r="R1051" s="14" t="s">
        <v>214</v>
      </c>
      <c r="S1051" s="14" t="s">
        <v>230</v>
      </c>
      <c r="T1051" s="14" t="s">
        <v>324</v>
      </c>
    </row>
    <row r="1052" spans="1:20" x14ac:dyDescent="0.3">
      <c r="A1052">
        <v>1894878049</v>
      </c>
      <c r="B1052">
        <v>2723</v>
      </c>
      <c r="C1052" s="14" t="s">
        <v>531</v>
      </c>
      <c r="D1052">
        <v>1445902761</v>
      </c>
      <c r="E1052">
        <v>12</v>
      </c>
      <c r="F1052">
        <v>5</v>
      </c>
      <c r="G1052">
        <v>14</v>
      </c>
      <c r="I1052" s="14" t="s">
        <v>97</v>
      </c>
      <c r="J1052" s="14" t="s">
        <v>89</v>
      </c>
      <c r="K1052">
        <v>1</v>
      </c>
      <c r="L1052" s="14" t="s">
        <v>259</v>
      </c>
      <c r="M1052" s="14" t="s">
        <v>519</v>
      </c>
      <c r="N1052" s="14" t="s">
        <v>371</v>
      </c>
      <c r="O1052" s="14" t="s">
        <v>341</v>
      </c>
      <c r="P1052" s="14" t="s">
        <v>210</v>
      </c>
      <c r="Q1052" s="14" t="s">
        <v>216</v>
      </c>
      <c r="R1052" s="14" t="s">
        <v>214</v>
      </c>
      <c r="S1052" s="14" t="s">
        <v>233</v>
      </c>
      <c r="T1052" s="14" t="s">
        <v>324</v>
      </c>
    </row>
    <row r="1053" spans="1:20" x14ac:dyDescent="0.3">
      <c r="A1053">
        <v>1895037906</v>
      </c>
      <c r="B1053">
        <v>3316</v>
      </c>
      <c r="C1053" s="14" t="s">
        <v>531</v>
      </c>
      <c r="D1053">
        <v>1445913724</v>
      </c>
      <c r="E1053">
        <v>8</v>
      </c>
      <c r="F1053">
        <v>12</v>
      </c>
      <c r="G1053">
        <v>8</v>
      </c>
      <c r="I1053" s="14" t="s">
        <v>115</v>
      </c>
      <c r="J1053" s="14" t="s">
        <v>92</v>
      </c>
      <c r="K1053">
        <v>0</v>
      </c>
      <c r="L1053" s="14" t="s">
        <v>259</v>
      </c>
      <c r="M1053" s="14" t="s">
        <v>519</v>
      </c>
      <c r="N1053" s="14" t="s">
        <v>395</v>
      </c>
      <c r="O1053" s="14" t="s">
        <v>354</v>
      </c>
      <c r="P1053" s="14" t="s">
        <v>497</v>
      </c>
      <c r="Q1053" s="14" t="s">
        <v>216</v>
      </c>
      <c r="R1053" s="14" t="s">
        <v>214</v>
      </c>
      <c r="S1053" s="14" t="s">
        <v>233</v>
      </c>
      <c r="T1053" s="14" t="s">
        <v>324</v>
      </c>
    </row>
    <row r="1054" spans="1:20" x14ac:dyDescent="0.3">
      <c r="A1054">
        <v>1895892113</v>
      </c>
      <c r="B1054">
        <v>2269</v>
      </c>
      <c r="C1054" s="14" t="s">
        <v>259</v>
      </c>
      <c r="D1054">
        <v>1445949498</v>
      </c>
      <c r="E1054">
        <v>12</v>
      </c>
      <c r="F1054">
        <v>13</v>
      </c>
      <c r="G1054">
        <v>7</v>
      </c>
      <c r="I1054" s="14" t="s">
        <v>164</v>
      </c>
      <c r="J1054" s="14" t="s">
        <v>89</v>
      </c>
      <c r="K1054">
        <v>0</v>
      </c>
      <c r="L1054" s="14" t="s">
        <v>258</v>
      </c>
      <c r="M1054" s="14" t="s">
        <v>490</v>
      </c>
      <c r="N1054" s="14" t="s">
        <v>452</v>
      </c>
      <c r="O1054" s="14" t="s">
        <v>227</v>
      </c>
      <c r="P1054" s="14" t="s">
        <v>493</v>
      </c>
      <c r="Q1054" s="14" t="s">
        <v>216</v>
      </c>
      <c r="R1054" s="14" t="s">
        <v>214</v>
      </c>
      <c r="S1054" s="14" t="s">
        <v>233</v>
      </c>
      <c r="T1054" s="14" t="s">
        <v>324</v>
      </c>
    </row>
    <row r="1055" spans="1:20" x14ac:dyDescent="0.3">
      <c r="A1055">
        <v>1896000274</v>
      </c>
      <c r="B1055">
        <v>2518</v>
      </c>
      <c r="C1055" s="14" t="s">
        <v>259</v>
      </c>
      <c r="D1055">
        <v>1445952241</v>
      </c>
      <c r="E1055">
        <v>9</v>
      </c>
      <c r="F1055">
        <v>15</v>
      </c>
      <c r="G1055">
        <v>14</v>
      </c>
      <c r="I1055" s="14" t="s">
        <v>97</v>
      </c>
      <c r="J1055" s="14" t="s">
        <v>89</v>
      </c>
      <c r="K1055">
        <v>0</v>
      </c>
      <c r="L1055" s="14" t="s">
        <v>258</v>
      </c>
      <c r="M1055" s="14" t="s">
        <v>490</v>
      </c>
      <c r="N1055" s="14" t="s">
        <v>397</v>
      </c>
      <c r="O1055" s="14" t="s">
        <v>365</v>
      </c>
      <c r="P1055" s="14" t="s">
        <v>500</v>
      </c>
      <c r="Q1055" s="14" t="s">
        <v>216</v>
      </c>
      <c r="R1055" s="14" t="s">
        <v>214</v>
      </c>
      <c r="S1055" s="14" t="s">
        <v>233</v>
      </c>
      <c r="T1055" s="14" t="s">
        <v>324</v>
      </c>
    </row>
    <row r="1056" spans="1:20" x14ac:dyDescent="0.3">
      <c r="A1056">
        <v>1896918234</v>
      </c>
      <c r="B1056">
        <v>2514</v>
      </c>
      <c r="C1056" s="14" t="s">
        <v>531</v>
      </c>
      <c r="D1056">
        <v>1445983874</v>
      </c>
      <c r="E1056">
        <v>2</v>
      </c>
      <c r="F1056">
        <v>9</v>
      </c>
      <c r="G1056">
        <v>11</v>
      </c>
      <c r="I1056" s="14" t="s">
        <v>97</v>
      </c>
      <c r="J1056" s="14" t="s">
        <v>92</v>
      </c>
      <c r="K1056">
        <v>0</v>
      </c>
      <c r="L1056" s="14" t="s">
        <v>259</v>
      </c>
      <c r="M1056" s="14" t="s">
        <v>449</v>
      </c>
      <c r="N1056" s="14" t="s">
        <v>392</v>
      </c>
      <c r="O1056" s="14" t="s">
        <v>388</v>
      </c>
      <c r="P1056" s="14" t="s">
        <v>482</v>
      </c>
      <c r="Q1056" s="14" t="s">
        <v>216</v>
      </c>
      <c r="R1056" s="14" t="s">
        <v>214</v>
      </c>
      <c r="S1056" s="14" t="s">
        <v>215</v>
      </c>
      <c r="T1056" s="14" t="s">
        <v>324</v>
      </c>
    </row>
    <row r="1057" spans="1:20" x14ac:dyDescent="0.3">
      <c r="A1057">
        <v>1897174202</v>
      </c>
      <c r="B1057">
        <v>2565</v>
      </c>
      <c r="C1057" s="14" t="s">
        <v>531</v>
      </c>
      <c r="D1057">
        <v>1446001787</v>
      </c>
      <c r="E1057">
        <v>5</v>
      </c>
      <c r="F1057">
        <v>15</v>
      </c>
      <c r="G1057">
        <v>9</v>
      </c>
      <c r="I1057" s="14" t="s">
        <v>97</v>
      </c>
      <c r="J1057" s="14" t="s">
        <v>92</v>
      </c>
      <c r="K1057">
        <v>0</v>
      </c>
      <c r="L1057" s="14" t="s">
        <v>259</v>
      </c>
      <c r="M1057" s="14" t="s">
        <v>445</v>
      </c>
      <c r="N1057" s="14" t="s">
        <v>408</v>
      </c>
      <c r="O1057" s="14" t="s">
        <v>377</v>
      </c>
      <c r="P1057" s="14" t="s">
        <v>493</v>
      </c>
      <c r="Q1057" s="14" t="s">
        <v>216</v>
      </c>
      <c r="R1057" s="14" t="s">
        <v>214</v>
      </c>
      <c r="S1057" s="14" t="s">
        <v>215</v>
      </c>
      <c r="T1057" s="14" t="s">
        <v>324</v>
      </c>
    </row>
    <row r="1058" spans="1:20" x14ac:dyDescent="0.3">
      <c r="A1058">
        <v>1899854533</v>
      </c>
      <c r="B1058">
        <v>2285</v>
      </c>
      <c r="C1058" s="14" t="s">
        <v>531</v>
      </c>
      <c r="D1058">
        <v>1446113111</v>
      </c>
      <c r="E1058">
        <v>6</v>
      </c>
      <c r="F1058">
        <v>9</v>
      </c>
      <c r="G1058">
        <v>14</v>
      </c>
      <c r="I1058" s="14" t="s">
        <v>97</v>
      </c>
      <c r="J1058" s="14" t="s">
        <v>89</v>
      </c>
      <c r="K1058">
        <v>1</v>
      </c>
      <c r="L1058" s="14" t="s">
        <v>259</v>
      </c>
      <c r="M1058" s="14" t="s">
        <v>445</v>
      </c>
      <c r="N1058" s="14" t="s">
        <v>408</v>
      </c>
      <c r="O1058" s="14" t="s">
        <v>370</v>
      </c>
      <c r="P1058" s="14" t="s">
        <v>442</v>
      </c>
      <c r="Q1058" s="14" t="s">
        <v>216</v>
      </c>
      <c r="R1058" s="14" t="s">
        <v>214</v>
      </c>
      <c r="S1058" s="14" t="s">
        <v>215</v>
      </c>
      <c r="T1058" s="14" t="s">
        <v>324</v>
      </c>
    </row>
    <row r="1059" spans="1:20" x14ac:dyDescent="0.3">
      <c r="A1059">
        <v>1903620826</v>
      </c>
      <c r="B1059">
        <v>3180</v>
      </c>
      <c r="C1059" s="14" t="s">
        <v>531</v>
      </c>
      <c r="D1059">
        <v>1446262303</v>
      </c>
      <c r="E1059">
        <v>9</v>
      </c>
      <c r="F1059">
        <v>12</v>
      </c>
      <c r="G1059">
        <v>16</v>
      </c>
      <c r="I1059" s="14" t="s">
        <v>97</v>
      </c>
      <c r="J1059" s="14" t="s">
        <v>89</v>
      </c>
      <c r="K1059">
        <v>1</v>
      </c>
      <c r="L1059" s="14" t="s">
        <v>259</v>
      </c>
      <c r="M1059" s="14" t="s">
        <v>445</v>
      </c>
      <c r="N1059" s="14" t="s">
        <v>508</v>
      </c>
      <c r="O1059" s="14" t="s">
        <v>380</v>
      </c>
      <c r="P1059" s="14" t="s">
        <v>436</v>
      </c>
      <c r="Q1059" s="14" t="s">
        <v>216</v>
      </c>
      <c r="R1059" s="14" t="s">
        <v>214</v>
      </c>
      <c r="S1059" s="14" t="s">
        <v>215</v>
      </c>
      <c r="T1059" s="14" t="s">
        <v>324</v>
      </c>
    </row>
    <row r="1060" spans="1:20" x14ac:dyDescent="0.3">
      <c r="A1060">
        <v>1903704905</v>
      </c>
      <c r="B1060">
        <v>2399</v>
      </c>
      <c r="C1060" s="14" t="s">
        <v>531</v>
      </c>
      <c r="D1060">
        <v>1446266006</v>
      </c>
      <c r="E1060">
        <v>3</v>
      </c>
      <c r="F1060">
        <v>14</v>
      </c>
      <c r="G1060">
        <v>8</v>
      </c>
      <c r="I1060" s="14" t="s">
        <v>97</v>
      </c>
      <c r="J1060" s="14" t="s">
        <v>92</v>
      </c>
      <c r="K1060">
        <v>0</v>
      </c>
      <c r="L1060" s="14" t="s">
        <v>259</v>
      </c>
      <c r="M1060" s="14" t="s">
        <v>403</v>
      </c>
      <c r="N1060" s="14" t="s">
        <v>450</v>
      </c>
      <c r="O1060" s="14" t="s">
        <v>383</v>
      </c>
      <c r="P1060" s="14" t="s">
        <v>518</v>
      </c>
      <c r="Q1060" s="14" t="s">
        <v>216</v>
      </c>
      <c r="R1060" s="14" t="s">
        <v>214</v>
      </c>
      <c r="S1060" s="14" t="s">
        <v>215</v>
      </c>
      <c r="T1060" s="14" t="s">
        <v>324</v>
      </c>
    </row>
    <row r="1061" spans="1:20" x14ac:dyDescent="0.3">
      <c r="A1061">
        <v>1904176955</v>
      </c>
      <c r="B1061">
        <v>2986</v>
      </c>
      <c r="C1061" s="14" t="s">
        <v>531</v>
      </c>
      <c r="D1061">
        <v>1446282291</v>
      </c>
      <c r="E1061">
        <v>10</v>
      </c>
      <c r="F1061">
        <v>10</v>
      </c>
      <c r="G1061">
        <v>15</v>
      </c>
      <c r="I1061" s="14" t="s">
        <v>97</v>
      </c>
      <c r="J1061" s="14" t="s">
        <v>92</v>
      </c>
      <c r="K1061">
        <v>1</v>
      </c>
      <c r="L1061" s="14" t="s">
        <v>259</v>
      </c>
      <c r="M1061" s="14" t="s">
        <v>403</v>
      </c>
      <c r="N1061" s="14" t="s">
        <v>397</v>
      </c>
      <c r="O1061" s="14" t="s">
        <v>389</v>
      </c>
      <c r="P1061" s="14" t="s">
        <v>518</v>
      </c>
      <c r="Q1061" s="14" t="s">
        <v>216</v>
      </c>
      <c r="R1061" s="14" t="s">
        <v>214</v>
      </c>
      <c r="S1061" s="14" t="s">
        <v>215</v>
      </c>
      <c r="T1061" s="14" t="s">
        <v>324</v>
      </c>
    </row>
    <row r="1062" spans="1:20" x14ac:dyDescent="0.3">
      <c r="A1062">
        <v>1905800946</v>
      </c>
      <c r="B1062">
        <v>2901</v>
      </c>
      <c r="C1062" s="14" t="s">
        <v>531</v>
      </c>
      <c r="D1062">
        <v>1446329192</v>
      </c>
      <c r="E1062">
        <v>5</v>
      </c>
      <c r="F1062">
        <v>16</v>
      </c>
      <c r="G1062">
        <v>6</v>
      </c>
      <c r="I1062" s="14" t="s">
        <v>97</v>
      </c>
      <c r="J1062" s="14" t="s">
        <v>89</v>
      </c>
      <c r="K1062">
        <v>0</v>
      </c>
      <c r="L1062" s="14" t="s">
        <v>259</v>
      </c>
      <c r="M1062" s="14" t="s">
        <v>368</v>
      </c>
      <c r="N1062" s="14" t="s">
        <v>487</v>
      </c>
      <c r="O1062" s="14" t="s">
        <v>439</v>
      </c>
      <c r="P1062" s="14" t="s">
        <v>516</v>
      </c>
      <c r="Q1062" s="14" t="s">
        <v>216</v>
      </c>
      <c r="R1062" s="14" t="s">
        <v>216</v>
      </c>
      <c r="S1062" s="14" t="s">
        <v>215</v>
      </c>
      <c r="T1062" s="14" t="s">
        <v>324</v>
      </c>
    </row>
    <row r="1063" spans="1:20" x14ac:dyDescent="0.3">
      <c r="A1063">
        <v>1905870441</v>
      </c>
      <c r="B1063">
        <v>2682</v>
      </c>
      <c r="C1063" s="14" t="s">
        <v>531</v>
      </c>
      <c r="D1063">
        <v>1446333037</v>
      </c>
      <c r="E1063">
        <v>11</v>
      </c>
      <c r="F1063">
        <v>12</v>
      </c>
      <c r="G1063">
        <v>19</v>
      </c>
      <c r="I1063" s="14" t="s">
        <v>97</v>
      </c>
      <c r="J1063" s="14" t="s">
        <v>92</v>
      </c>
      <c r="K1063">
        <v>1</v>
      </c>
      <c r="L1063" s="14" t="s">
        <v>259</v>
      </c>
      <c r="M1063" s="14" t="s">
        <v>368</v>
      </c>
      <c r="N1063" s="14" t="s">
        <v>332</v>
      </c>
      <c r="O1063" s="14" t="s">
        <v>440</v>
      </c>
      <c r="P1063" s="14" t="s">
        <v>510</v>
      </c>
      <c r="Q1063" s="14" t="s">
        <v>216</v>
      </c>
      <c r="R1063" s="14" t="s">
        <v>216</v>
      </c>
      <c r="S1063" s="14" t="s">
        <v>233</v>
      </c>
      <c r="T1063" s="14" t="s">
        <v>324</v>
      </c>
    </row>
    <row r="1064" spans="1:20" x14ac:dyDescent="0.3">
      <c r="A1064">
        <v>1906838591</v>
      </c>
      <c r="B1064">
        <v>2256</v>
      </c>
      <c r="C1064" s="14" t="s">
        <v>531</v>
      </c>
      <c r="D1064">
        <v>1446372291</v>
      </c>
      <c r="E1064">
        <v>4</v>
      </c>
      <c r="F1064">
        <v>8</v>
      </c>
      <c r="G1064">
        <v>5</v>
      </c>
      <c r="I1064" s="14" t="s">
        <v>97</v>
      </c>
      <c r="J1064" s="14" t="s">
        <v>92</v>
      </c>
      <c r="K1064">
        <v>0</v>
      </c>
      <c r="L1064" s="14" t="s">
        <v>259</v>
      </c>
      <c r="M1064" s="14" t="s">
        <v>325</v>
      </c>
      <c r="N1064" s="14" t="s">
        <v>332</v>
      </c>
      <c r="O1064" s="14" t="s">
        <v>516</v>
      </c>
      <c r="P1064" s="14" t="s">
        <v>500</v>
      </c>
      <c r="Q1064" s="14" t="s">
        <v>216</v>
      </c>
      <c r="R1064" s="14" t="s">
        <v>216</v>
      </c>
      <c r="S1064" s="14" t="s">
        <v>233</v>
      </c>
      <c r="T1064" s="14" t="s">
        <v>324</v>
      </c>
    </row>
    <row r="1065" spans="1:20" x14ac:dyDescent="0.3">
      <c r="A1065">
        <v>1906954769</v>
      </c>
      <c r="B1065">
        <v>2990</v>
      </c>
      <c r="C1065" s="14" t="s">
        <v>531</v>
      </c>
      <c r="D1065">
        <v>1446375953</v>
      </c>
      <c r="E1065">
        <v>2</v>
      </c>
      <c r="F1065">
        <v>16</v>
      </c>
      <c r="G1065">
        <v>5</v>
      </c>
      <c r="I1065" s="14" t="s">
        <v>97</v>
      </c>
      <c r="J1065" s="14" t="s">
        <v>92</v>
      </c>
      <c r="K1065">
        <v>0</v>
      </c>
      <c r="L1065" s="14" t="s">
        <v>259</v>
      </c>
      <c r="M1065" s="14" t="s">
        <v>329</v>
      </c>
      <c r="N1065" s="14" t="s">
        <v>363</v>
      </c>
      <c r="O1065" s="14" t="s">
        <v>435</v>
      </c>
      <c r="P1065" s="14" t="s">
        <v>518</v>
      </c>
      <c r="Q1065" s="14" t="s">
        <v>216</v>
      </c>
      <c r="R1065" s="14" t="s">
        <v>216</v>
      </c>
      <c r="S1065" s="14" t="s">
        <v>233</v>
      </c>
      <c r="T1065" s="14" t="s">
        <v>324</v>
      </c>
    </row>
    <row r="1066" spans="1:20" x14ac:dyDescent="0.3">
      <c r="A1066">
        <v>1908841121</v>
      </c>
      <c r="B1066">
        <v>3690</v>
      </c>
      <c r="C1066" s="14" t="s">
        <v>259</v>
      </c>
      <c r="D1066">
        <v>1446453209</v>
      </c>
      <c r="E1066">
        <v>11</v>
      </c>
      <c r="F1066">
        <v>9</v>
      </c>
      <c r="G1066">
        <v>9</v>
      </c>
      <c r="I1066" s="14" t="s">
        <v>185</v>
      </c>
      <c r="J1066" s="14" t="s">
        <v>89</v>
      </c>
      <c r="K1066">
        <v>0</v>
      </c>
      <c r="L1066" s="14" t="s">
        <v>258</v>
      </c>
      <c r="M1066" s="14" t="s">
        <v>333</v>
      </c>
      <c r="N1066" s="14" t="s">
        <v>345</v>
      </c>
      <c r="O1066" s="14" t="s">
        <v>442</v>
      </c>
      <c r="P1066" s="14" t="s">
        <v>493</v>
      </c>
      <c r="Q1066" s="14" t="s">
        <v>216</v>
      </c>
      <c r="R1066" s="14" t="s">
        <v>216</v>
      </c>
      <c r="S1066" s="14" t="s">
        <v>233</v>
      </c>
      <c r="T1066" s="14" t="s">
        <v>324</v>
      </c>
    </row>
    <row r="1067" spans="1:20" x14ac:dyDescent="0.3">
      <c r="A1067">
        <v>1910355061</v>
      </c>
      <c r="B1067">
        <v>2069</v>
      </c>
      <c r="C1067" s="14" t="s">
        <v>531</v>
      </c>
      <c r="D1067">
        <v>1446508334</v>
      </c>
      <c r="E1067">
        <v>3</v>
      </c>
      <c r="F1067">
        <v>6</v>
      </c>
      <c r="G1067">
        <v>10</v>
      </c>
      <c r="I1067" s="14" t="s">
        <v>97</v>
      </c>
      <c r="J1067" s="14" t="s">
        <v>92</v>
      </c>
      <c r="K1067">
        <v>0</v>
      </c>
      <c r="L1067" s="14" t="s">
        <v>259</v>
      </c>
      <c r="M1067" s="14" t="s">
        <v>333</v>
      </c>
      <c r="N1067" s="14" t="s">
        <v>209</v>
      </c>
      <c r="O1067" s="14" t="s">
        <v>436</v>
      </c>
      <c r="P1067" s="14" t="s">
        <v>436</v>
      </c>
      <c r="Q1067" s="14" t="s">
        <v>216</v>
      </c>
      <c r="R1067" s="14" t="s">
        <v>216</v>
      </c>
      <c r="S1067" s="14" t="s">
        <v>233</v>
      </c>
      <c r="T1067" s="14" t="s">
        <v>324</v>
      </c>
    </row>
    <row r="1068" spans="1:20" x14ac:dyDescent="0.3">
      <c r="A1068">
        <v>1910398747</v>
      </c>
      <c r="B1068">
        <v>2147</v>
      </c>
      <c r="C1068" s="14" t="s">
        <v>531</v>
      </c>
      <c r="D1068">
        <v>1446511725</v>
      </c>
      <c r="E1068">
        <v>6</v>
      </c>
      <c r="F1068">
        <v>6</v>
      </c>
      <c r="G1068">
        <v>10</v>
      </c>
      <c r="I1068" s="14" t="s">
        <v>97</v>
      </c>
      <c r="J1068" s="14" t="s">
        <v>89</v>
      </c>
      <c r="K1068">
        <v>1</v>
      </c>
      <c r="L1068" s="14" t="s">
        <v>259</v>
      </c>
      <c r="M1068" s="14" t="s">
        <v>333</v>
      </c>
      <c r="N1068" s="14" t="s">
        <v>347</v>
      </c>
      <c r="O1068" s="14" t="s">
        <v>502</v>
      </c>
      <c r="P1068" s="14" t="s">
        <v>516</v>
      </c>
      <c r="Q1068" s="14" t="s">
        <v>216</v>
      </c>
      <c r="R1068" s="14" t="s">
        <v>216</v>
      </c>
      <c r="S1068" s="14" t="s">
        <v>233</v>
      </c>
      <c r="T1068" s="14" t="s">
        <v>324</v>
      </c>
    </row>
    <row r="1069" spans="1:20" x14ac:dyDescent="0.3">
      <c r="A1069">
        <v>1919182643</v>
      </c>
      <c r="B1069">
        <v>2526</v>
      </c>
      <c r="C1069" s="14" t="s">
        <v>531</v>
      </c>
      <c r="D1069">
        <v>1446854996</v>
      </c>
      <c r="E1069">
        <v>4</v>
      </c>
      <c r="F1069">
        <v>14</v>
      </c>
      <c r="G1069">
        <v>3</v>
      </c>
      <c r="I1069" s="14" t="s">
        <v>97</v>
      </c>
      <c r="J1069" s="14" t="s">
        <v>92</v>
      </c>
      <c r="K1069">
        <v>0</v>
      </c>
      <c r="L1069" s="14" t="s">
        <v>259</v>
      </c>
      <c r="M1069" s="14" t="s">
        <v>333</v>
      </c>
      <c r="N1069" s="14" t="s">
        <v>363</v>
      </c>
      <c r="O1069" s="14" t="s">
        <v>518</v>
      </c>
      <c r="P1069" s="14" t="s">
        <v>494</v>
      </c>
      <c r="Q1069" s="14" t="s">
        <v>210</v>
      </c>
      <c r="R1069" s="14" t="s">
        <v>216</v>
      </c>
      <c r="S1069" s="14" t="s">
        <v>233</v>
      </c>
      <c r="T1069" s="14" t="s">
        <v>324</v>
      </c>
    </row>
    <row r="1070" spans="1:20" x14ac:dyDescent="0.3">
      <c r="A1070">
        <v>1922663981</v>
      </c>
      <c r="B1070">
        <v>2988</v>
      </c>
      <c r="C1070" s="14" t="s">
        <v>531</v>
      </c>
      <c r="D1070">
        <v>1446975599</v>
      </c>
      <c r="E1070">
        <v>3</v>
      </c>
      <c r="F1070">
        <v>7</v>
      </c>
      <c r="G1070">
        <v>15</v>
      </c>
      <c r="I1070" s="14" t="s">
        <v>185</v>
      </c>
      <c r="J1070" s="14" t="s">
        <v>89</v>
      </c>
      <c r="K1070">
        <v>0</v>
      </c>
      <c r="L1070" s="14" t="s">
        <v>259</v>
      </c>
      <c r="M1070" s="14" t="s">
        <v>356</v>
      </c>
      <c r="N1070" s="14" t="s">
        <v>352</v>
      </c>
      <c r="O1070" s="14" t="s">
        <v>516</v>
      </c>
      <c r="P1070" s="14" t="s">
        <v>433</v>
      </c>
      <c r="Q1070" s="14" t="s">
        <v>210</v>
      </c>
      <c r="R1070" s="14" t="s">
        <v>216</v>
      </c>
      <c r="S1070" s="14" t="s">
        <v>233</v>
      </c>
      <c r="T1070" s="14" t="s">
        <v>324</v>
      </c>
    </row>
    <row r="1071" spans="1:20" x14ac:dyDescent="0.3">
      <c r="A1071">
        <v>1922785625</v>
      </c>
      <c r="B1071">
        <v>1951</v>
      </c>
      <c r="C1071" s="14" t="s">
        <v>259</v>
      </c>
      <c r="D1071">
        <v>1446979179</v>
      </c>
      <c r="E1071">
        <v>4</v>
      </c>
      <c r="F1071">
        <v>16</v>
      </c>
      <c r="G1071">
        <v>7</v>
      </c>
      <c r="I1071" s="14" t="s">
        <v>180</v>
      </c>
      <c r="J1071" s="14" t="s">
        <v>89</v>
      </c>
      <c r="K1071">
        <v>0</v>
      </c>
      <c r="L1071" s="14" t="s">
        <v>258</v>
      </c>
      <c r="M1071" s="14" t="s">
        <v>356</v>
      </c>
      <c r="N1071" s="14" t="s">
        <v>409</v>
      </c>
      <c r="O1071" s="14" t="s">
        <v>442</v>
      </c>
      <c r="P1071" s="14" t="s">
        <v>411</v>
      </c>
      <c r="Q1071" s="14" t="s">
        <v>210</v>
      </c>
      <c r="R1071" s="14" t="s">
        <v>216</v>
      </c>
      <c r="S1071" s="14" t="s">
        <v>233</v>
      </c>
      <c r="T1071" s="14" t="s">
        <v>324</v>
      </c>
    </row>
    <row r="1072" spans="1:20" x14ac:dyDescent="0.3">
      <c r="A1072">
        <v>1922871225</v>
      </c>
      <c r="B1072">
        <v>2319</v>
      </c>
      <c r="C1072" s="14" t="s">
        <v>259</v>
      </c>
      <c r="D1072">
        <v>1446981616</v>
      </c>
      <c r="E1072">
        <v>8</v>
      </c>
      <c r="F1072">
        <v>13</v>
      </c>
      <c r="G1072">
        <v>15</v>
      </c>
      <c r="I1072" s="14" t="s">
        <v>180</v>
      </c>
      <c r="J1072" s="14" t="s">
        <v>89</v>
      </c>
      <c r="K1072">
        <v>0</v>
      </c>
      <c r="L1072" s="14" t="s">
        <v>258</v>
      </c>
      <c r="M1072" s="14" t="s">
        <v>430</v>
      </c>
      <c r="N1072" s="14" t="s">
        <v>352</v>
      </c>
      <c r="O1072" s="14" t="s">
        <v>510</v>
      </c>
      <c r="P1072" s="14" t="s">
        <v>494</v>
      </c>
      <c r="Q1072" s="14" t="s">
        <v>210</v>
      </c>
      <c r="R1072" s="14" t="s">
        <v>216</v>
      </c>
      <c r="S1072" s="14" t="s">
        <v>233</v>
      </c>
      <c r="T1072" s="14" t="s">
        <v>324</v>
      </c>
    </row>
    <row r="1073" spans="1:20" x14ac:dyDescent="0.3">
      <c r="A1073">
        <v>1924122439</v>
      </c>
      <c r="B1073">
        <v>1812</v>
      </c>
      <c r="C1073" s="14" t="s">
        <v>259</v>
      </c>
      <c r="D1073">
        <v>1447022628</v>
      </c>
      <c r="E1073">
        <v>2</v>
      </c>
      <c r="F1073">
        <v>4</v>
      </c>
      <c r="G1073">
        <v>17</v>
      </c>
      <c r="I1073" s="14" t="s">
        <v>180</v>
      </c>
      <c r="J1073" s="14" t="s">
        <v>89</v>
      </c>
      <c r="K1073">
        <v>1</v>
      </c>
      <c r="L1073" s="14" t="s">
        <v>258</v>
      </c>
      <c r="M1073" s="14" t="s">
        <v>356</v>
      </c>
      <c r="N1073" s="14" t="s">
        <v>508</v>
      </c>
      <c r="O1073" s="14" t="s">
        <v>442</v>
      </c>
      <c r="P1073" s="14" t="s">
        <v>527</v>
      </c>
      <c r="Q1073" s="14" t="s">
        <v>210</v>
      </c>
      <c r="R1073" s="14" t="s">
        <v>216</v>
      </c>
      <c r="S1073" s="14" t="s">
        <v>233</v>
      </c>
      <c r="T1073" s="14" t="s">
        <v>324</v>
      </c>
    </row>
    <row r="1074" spans="1:20" x14ac:dyDescent="0.3">
      <c r="A1074">
        <v>1924167593</v>
      </c>
      <c r="B1074">
        <v>2244</v>
      </c>
      <c r="C1074" s="14" t="s">
        <v>259</v>
      </c>
      <c r="D1074">
        <v>1447025968</v>
      </c>
      <c r="E1074">
        <v>1</v>
      </c>
      <c r="F1074">
        <v>1</v>
      </c>
      <c r="G1074">
        <v>7</v>
      </c>
      <c r="I1074" s="14" t="s">
        <v>132</v>
      </c>
      <c r="J1074" s="14" t="s">
        <v>92</v>
      </c>
      <c r="K1074">
        <v>1</v>
      </c>
      <c r="L1074" s="14" t="s">
        <v>258</v>
      </c>
      <c r="M1074" s="14" t="s">
        <v>333</v>
      </c>
      <c r="N1074" s="14" t="s">
        <v>373</v>
      </c>
      <c r="O1074" s="14" t="s">
        <v>489</v>
      </c>
      <c r="P1074" s="14" t="s">
        <v>527</v>
      </c>
      <c r="Q1074" s="14" t="s">
        <v>218</v>
      </c>
      <c r="R1074" s="14" t="s">
        <v>216</v>
      </c>
      <c r="S1074" s="14" t="s">
        <v>233</v>
      </c>
      <c r="T1074" s="14" t="s">
        <v>324</v>
      </c>
    </row>
    <row r="1075" spans="1:20" x14ac:dyDescent="0.3">
      <c r="A1075">
        <v>1924440472</v>
      </c>
      <c r="B1075">
        <v>2930</v>
      </c>
      <c r="C1075" s="14" t="s">
        <v>259</v>
      </c>
      <c r="D1075">
        <v>1447044363</v>
      </c>
      <c r="E1075">
        <v>13</v>
      </c>
      <c r="F1075">
        <v>12</v>
      </c>
      <c r="G1075">
        <v>16</v>
      </c>
      <c r="I1075" s="14" t="s">
        <v>93</v>
      </c>
      <c r="J1075" s="14" t="s">
        <v>89</v>
      </c>
      <c r="K1075">
        <v>1</v>
      </c>
      <c r="L1075" s="14" t="s">
        <v>258</v>
      </c>
      <c r="M1075" s="14" t="s">
        <v>329</v>
      </c>
      <c r="N1075" s="14" t="s">
        <v>366</v>
      </c>
      <c r="O1075" s="14" t="s">
        <v>406</v>
      </c>
      <c r="P1075" s="14" t="s">
        <v>410</v>
      </c>
      <c r="Q1075" s="14" t="s">
        <v>220</v>
      </c>
      <c r="R1075" s="14" t="s">
        <v>216</v>
      </c>
      <c r="S1075" s="14" t="s">
        <v>233</v>
      </c>
      <c r="T1075" s="14" t="s">
        <v>324</v>
      </c>
    </row>
    <row r="1076" spans="1:20" x14ac:dyDescent="0.3">
      <c r="A1076">
        <v>1924636497</v>
      </c>
      <c r="B1076">
        <v>3294</v>
      </c>
      <c r="C1076" s="14" t="s">
        <v>259</v>
      </c>
      <c r="D1076">
        <v>1447054661</v>
      </c>
      <c r="E1076">
        <v>22</v>
      </c>
      <c r="F1076">
        <v>11</v>
      </c>
      <c r="G1076">
        <v>13</v>
      </c>
      <c r="I1076" s="14" t="s">
        <v>160</v>
      </c>
      <c r="J1076" s="14" t="s">
        <v>92</v>
      </c>
      <c r="K1076">
        <v>0</v>
      </c>
      <c r="L1076" s="14" t="s">
        <v>258</v>
      </c>
      <c r="M1076" s="14" t="s">
        <v>329</v>
      </c>
      <c r="N1076" s="14" t="s">
        <v>332</v>
      </c>
      <c r="O1076" s="14" t="s">
        <v>438</v>
      </c>
      <c r="P1076" s="14" t="s">
        <v>516</v>
      </c>
      <c r="Q1076" s="14" t="s">
        <v>229</v>
      </c>
      <c r="R1076" s="14" t="s">
        <v>216</v>
      </c>
      <c r="S1076" s="14" t="s">
        <v>233</v>
      </c>
      <c r="T1076" s="14" t="s">
        <v>324</v>
      </c>
    </row>
    <row r="1077" spans="1:20" x14ac:dyDescent="0.3">
      <c r="A1077">
        <v>1924735333</v>
      </c>
      <c r="B1077">
        <v>3203</v>
      </c>
      <c r="C1077" s="14" t="s">
        <v>259</v>
      </c>
      <c r="D1077">
        <v>1447059057</v>
      </c>
      <c r="E1077">
        <v>11</v>
      </c>
      <c r="F1077">
        <v>5</v>
      </c>
      <c r="G1077">
        <v>16</v>
      </c>
      <c r="I1077" s="14" t="s">
        <v>160</v>
      </c>
      <c r="J1077" s="14" t="s">
        <v>92</v>
      </c>
      <c r="K1077">
        <v>0</v>
      </c>
      <c r="L1077" s="14" t="s">
        <v>258</v>
      </c>
      <c r="M1077" s="14" t="s">
        <v>329</v>
      </c>
      <c r="N1077" s="14" t="s">
        <v>346</v>
      </c>
      <c r="O1077" s="14" t="s">
        <v>495</v>
      </c>
      <c r="P1077" s="14" t="s">
        <v>518</v>
      </c>
      <c r="Q1077" s="14" t="s">
        <v>229</v>
      </c>
      <c r="R1077" s="14" t="s">
        <v>216</v>
      </c>
      <c r="S1077" s="14" t="s">
        <v>233</v>
      </c>
      <c r="T1077" s="14" t="s">
        <v>324</v>
      </c>
    </row>
    <row r="1078" spans="1:20" x14ac:dyDescent="0.3">
      <c r="A1078">
        <v>1924823787</v>
      </c>
      <c r="B1078">
        <v>4228</v>
      </c>
      <c r="C1078" s="14" t="s">
        <v>259</v>
      </c>
      <c r="D1078">
        <v>1447062780</v>
      </c>
      <c r="E1078">
        <v>9</v>
      </c>
      <c r="F1078">
        <v>7</v>
      </c>
      <c r="G1078">
        <v>12</v>
      </c>
      <c r="I1078" s="14" t="s">
        <v>160</v>
      </c>
      <c r="J1078" s="14" t="s">
        <v>92</v>
      </c>
      <c r="K1078">
        <v>1</v>
      </c>
      <c r="L1078" s="14" t="s">
        <v>258</v>
      </c>
      <c r="M1078" s="14" t="s">
        <v>329</v>
      </c>
      <c r="N1078" s="14" t="s">
        <v>351</v>
      </c>
      <c r="O1078" s="14" t="s">
        <v>412</v>
      </c>
      <c r="P1078" s="14" t="s">
        <v>442</v>
      </c>
      <c r="Q1078" s="14" t="s">
        <v>229</v>
      </c>
      <c r="R1078" s="14" t="s">
        <v>216</v>
      </c>
      <c r="S1078" s="14" t="s">
        <v>233</v>
      </c>
      <c r="T1078" s="14" t="s">
        <v>324</v>
      </c>
    </row>
    <row r="1079" spans="1:20" x14ac:dyDescent="0.3">
      <c r="A1079">
        <v>1925032402</v>
      </c>
      <c r="B1079">
        <v>3090</v>
      </c>
      <c r="C1079" s="14" t="s">
        <v>259</v>
      </c>
      <c r="D1079">
        <v>1447070352</v>
      </c>
      <c r="E1079">
        <v>1</v>
      </c>
      <c r="F1079">
        <v>16</v>
      </c>
      <c r="G1079">
        <v>25</v>
      </c>
      <c r="I1079" s="14" t="s">
        <v>181</v>
      </c>
      <c r="J1079" s="14" t="s">
        <v>92</v>
      </c>
      <c r="K1079">
        <v>1</v>
      </c>
      <c r="L1079" s="14" t="s">
        <v>258</v>
      </c>
      <c r="M1079" s="14" t="s">
        <v>329</v>
      </c>
      <c r="N1079" s="14" t="s">
        <v>363</v>
      </c>
      <c r="O1079" s="14" t="s">
        <v>431</v>
      </c>
      <c r="P1079" s="14" t="s">
        <v>500</v>
      </c>
      <c r="Q1079" s="14" t="s">
        <v>229</v>
      </c>
      <c r="R1079" s="14" t="s">
        <v>216</v>
      </c>
      <c r="S1079" s="14" t="s">
        <v>221</v>
      </c>
      <c r="T1079" s="14" t="s">
        <v>324</v>
      </c>
    </row>
    <row r="1080" spans="1:20" x14ac:dyDescent="0.3">
      <c r="A1080">
        <v>1925148244</v>
      </c>
      <c r="B1080">
        <v>3746</v>
      </c>
      <c r="C1080" s="14" t="s">
        <v>259</v>
      </c>
      <c r="D1080">
        <v>1447073757</v>
      </c>
      <c r="E1080">
        <v>11</v>
      </c>
      <c r="F1080">
        <v>7</v>
      </c>
      <c r="G1080">
        <v>11</v>
      </c>
      <c r="I1080" s="14" t="s">
        <v>136</v>
      </c>
      <c r="J1080" s="14" t="s">
        <v>92</v>
      </c>
      <c r="K1080">
        <v>0</v>
      </c>
      <c r="L1080" s="14" t="s">
        <v>258</v>
      </c>
      <c r="M1080" s="14" t="s">
        <v>329</v>
      </c>
      <c r="N1080" s="14" t="s">
        <v>351</v>
      </c>
      <c r="O1080" s="14" t="s">
        <v>498</v>
      </c>
      <c r="P1080" s="14" t="s">
        <v>472</v>
      </c>
      <c r="Q1080" s="14" t="s">
        <v>229</v>
      </c>
      <c r="R1080" s="14" t="s">
        <v>216</v>
      </c>
      <c r="S1080" s="14" t="s">
        <v>221</v>
      </c>
      <c r="T1080" s="14" t="s">
        <v>324</v>
      </c>
    </row>
    <row r="1081" spans="1:20" x14ac:dyDescent="0.3">
      <c r="A1081">
        <v>1926057448</v>
      </c>
      <c r="B1081">
        <v>3269</v>
      </c>
      <c r="C1081" s="14" t="s">
        <v>259</v>
      </c>
      <c r="D1081">
        <v>1447107119</v>
      </c>
      <c r="E1081">
        <v>12</v>
      </c>
      <c r="F1081">
        <v>3</v>
      </c>
      <c r="G1081">
        <v>8</v>
      </c>
      <c r="I1081" s="14" t="s">
        <v>136</v>
      </c>
      <c r="J1081" s="14" t="s">
        <v>89</v>
      </c>
      <c r="K1081">
        <v>1</v>
      </c>
      <c r="L1081" s="14" t="s">
        <v>258</v>
      </c>
      <c r="M1081" s="14" t="s">
        <v>329</v>
      </c>
      <c r="N1081" s="14" t="s">
        <v>327</v>
      </c>
      <c r="O1081" s="14" t="s">
        <v>391</v>
      </c>
      <c r="P1081" s="14" t="s">
        <v>497</v>
      </c>
      <c r="Q1081" s="14" t="s">
        <v>229</v>
      </c>
      <c r="R1081" s="14" t="s">
        <v>216</v>
      </c>
      <c r="S1081" s="14" t="s">
        <v>221</v>
      </c>
      <c r="T1081" s="14" t="s">
        <v>324</v>
      </c>
    </row>
    <row r="1082" spans="1:20" x14ac:dyDescent="0.3">
      <c r="A1082">
        <v>1927050917</v>
      </c>
      <c r="B1082">
        <v>2791</v>
      </c>
      <c r="C1082" s="14" t="s">
        <v>259</v>
      </c>
      <c r="D1082">
        <v>1447159160</v>
      </c>
      <c r="E1082">
        <v>3</v>
      </c>
      <c r="F1082">
        <v>9</v>
      </c>
      <c r="G1082">
        <v>6</v>
      </c>
      <c r="I1082" s="14" t="s">
        <v>136</v>
      </c>
      <c r="J1082" s="14" t="s">
        <v>89</v>
      </c>
      <c r="K1082">
        <v>0</v>
      </c>
      <c r="L1082" s="14" t="s">
        <v>258</v>
      </c>
      <c r="M1082" s="14" t="s">
        <v>329</v>
      </c>
      <c r="N1082" s="14" t="s">
        <v>351</v>
      </c>
      <c r="O1082" s="14" t="s">
        <v>428</v>
      </c>
      <c r="P1082" s="14" t="s">
        <v>497</v>
      </c>
      <c r="Q1082" s="14" t="s">
        <v>229</v>
      </c>
      <c r="R1082" s="14" t="s">
        <v>216</v>
      </c>
      <c r="S1082" s="14" t="s">
        <v>221</v>
      </c>
      <c r="T1082" s="14" t="s">
        <v>324</v>
      </c>
    </row>
    <row r="1083" spans="1:20" x14ac:dyDescent="0.3">
      <c r="A1083">
        <v>1928001797</v>
      </c>
      <c r="B1083">
        <v>3217</v>
      </c>
      <c r="C1083" s="14" t="s">
        <v>259</v>
      </c>
      <c r="D1083">
        <v>1447196510</v>
      </c>
      <c r="E1083">
        <v>3</v>
      </c>
      <c r="F1083">
        <v>6</v>
      </c>
      <c r="G1083">
        <v>5</v>
      </c>
      <c r="I1083" s="14" t="s">
        <v>136</v>
      </c>
      <c r="J1083" s="14" t="s">
        <v>92</v>
      </c>
      <c r="K1083">
        <v>0</v>
      </c>
      <c r="L1083" s="14" t="s">
        <v>258</v>
      </c>
      <c r="M1083" s="14" t="s">
        <v>333</v>
      </c>
      <c r="N1083" s="14" t="s">
        <v>363</v>
      </c>
      <c r="O1083" s="14" t="s">
        <v>370</v>
      </c>
      <c r="P1083" s="14" t="s">
        <v>527</v>
      </c>
      <c r="Q1083" s="14" t="s">
        <v>229</v>
      </c>
      <c r="R1083" s="14" t="s">
        <v>216</v>
      </c>
      <c r="S1083" s="14" t="s">
        <v>221</v>
      </c>
      <c r="T1083" s="14" t="s">
        <v>324</v>
      </c>
    </row>
    <row r="1084" spans="1:20" x14ac:dyDescent="0.3">
      <c r="A1084">
        <v>1928754873</v>
      </c>
      <c r="B1084">
        <v>2267</v>
      </c>
      <c r="C1084" s="14" t="s">
        <v>259</v>
      </c>
      <c r="D1084">
        <v>1447239125</v>
      </c>
      <c r="E1084">
        <v>6</v>
      </c>
      <c r="F1084">
        <v>1</v>
      </c>
      <c r="G1084">
        <v>9</v>
      </c>
      <c r="I1084" s="14" t="s">
        <v>182</v>
      </c>
      <c r="J1084" s="14" t="s">
        <v>89</v>
      </c>
      <c r="K1084">
        <v>1</v>
      </c>
      <c r="L1084" s="14" t="s">
        <v>258</v>
      </c>
      <c r="M1084" s="14" t="s">
        <v>329</v>
      </c>
      <c r="N1084" s="14" t="s">
        <v>342</v>
      </c>
      <c r="O1084" s="14" t="s">
        <v>365</v>
      </c>
      <c r="P1084" s="14" t="s">
        <v>516</v>
      </c>
      <c r="Q1084" s="14" t="s">
        <v>229</v>
      </c>
      <c r="R1084" s="14" t="s">
        <v>216</v>
      </c>
      <c r="S1084" s="14" t="s">
        <v>221</v>
      </c>
      <c r="T1084" s="14" t="s">
        <v>324</v>
      </c>
    </row>
    <row r="1085" spans="1:20" x14ac:dyDescent="0.3">
      <c r="A1085">
        <v>1928852775</v>
      </c>
      <c r="B1085">
        <v>3549</v>
      </c>
      <c r="C1085" s="14" t="s">
        <v>259</v>
      </c>
      <c r="D1085">
        <v>1447242621</v>
      </c>
      <c r="E1085">
        <v>6</v>
      </c>
      <c r="F1085">
        <v>8</v>
      </c>
      <c r="G1085">
        <v>17</v>
      </c>
      <c r="I1085" s="14" t="s">
        <v>99</v>
      </c>
      <c r="J1085" s="14" t="s">
        <v>92</v>
      </c>
      <c r="K1085">
        <v>1</v>
      </c>
      <c r="L1085" s="14" t="s">
        <v>258</v>
      </c>
      <c r="M1085" s="14" t="s">
        <v>325</v>
      </c>
      <c r="N1085" s="14" t="s">
        <v>404</v>
      </c>
      <c r="O1085" s="14" t="s">
        <v>379</v>
      </c>
      <c r="P1085" s="14" t="s">
        <v>474</v>
      </c>
      <c r="Q1085" s="14" t="s">
        <v>229</v>
      </c>
      <c r="R1085" s="14" t="s">
        <v>216</v>
      </c>
      <c r="S1085" s="14" t="s">
        <v>221</v>
      </c>
      <c r="T1085" s="14" t="s">
        <v>324</v>
      </c>
    </row>
    <row r="1086" spans="1:20" x14ac:dyDescent="0.3">
      <c r="A1086">
        <v>1929911736</v>
      </c>
      <c r="B1086">
        <v>2904</v>
      </c>
      <c r="C1086" s="14" t="s">
        <v>259</v>
      </c>
      <c r="D1086">
        <v>1447283706</v>
      </c>
      <c r="E1086">
        <v>10</v>
      </c>
      <c r="F1086">
        <v>5</v>
      </c>
      <c r="G1086">
        <v>7</v>
      </c>
      <c r="I1086" s="14" t="s">
        <v>183</v>
      </c>
      <c r="J1086" s="14" t="s">
        <v>89</v>
      </c>
      <c r="K1086">
        <v>1</v>
      </c>
      <c r="L1086" s="14" t="s">
        <v>258</v>
      </c>
      <c r="M1086" s="14" t="s">
        <v>368</v>
      </c>
      <c r="N1086" s="14" t="s">
        <v>346</v>
      </c>
      <c r="O1086" s="14" t="s">
        <v>362</v>
      </c>
      <c r="P1086" s="14" t="s">
        <v>497</v>
      </c>
      <c r="Q1086" s="14" t="s">
        <v>229</v>
      </c>
      <c r="R1086" s="14" t="s">
        <v>216</v>
      </c>
      <c r="S1086" s="14" t="s">
        <v>221</v>
      </c>
      <c r="T1086" s="14" t="s">
        <v>324</v>
      </c>
    </row>
    <row r="1087" spans="1:20" x14ac:dyDescent="0.3">
      <c r="A1087">
        <v>1930240284</v>
      </c>
      <c r="B1087">
        <v>1785</v>
      </c>
      <c r="C1087" s="14" t="s">
        <v>259</v>
      </c>
      <c r="D1087">
        <v>1447306559</v>
      </c>
      <c r="E1087">
        <v>4</v>
      </c>
      <c r="F1087">
        <v>7</v>
      </c>
      <c r="G1087">
        <v>5</v>
      </c>
      <c r="I1087" s="14" t="s">
        <v>177</v>
      </c>
      <c r="J1087" s="14" t="s">
        <v>89</v>
      </c>
      <c r="K1087">
        <v>0</v>
      </c>
      <c r="L1087" s="14" t="s">
        <v>258</v>
      </c>
      <c r="M1087" s="14" t="s">
        <v>368</v>
      </c>
      <c r="N1087" s="14" t="s">
        <v>404</v>
      </c>
      <c r="O1087" s="14" t="s">
        <v>335</v>
      </c>
      <c r="P1087" s="14" t="s">
        <v>442</v>
      </c>
      <c r="Q1087" s="14" t="s">
        <v>229</v>
      </c>
      <c r="R1087" s="14" t="s">
        <v>216</v>
      </c>
      <c r="S1087" s="14" t="s">
        <v>221</v>
      </c>
      <c r="T1087" s="14" t="s">
        <v>324</v>
      </c>
    </row>
    <row r="1088" spans="1:20" x14ac:dyDescent="0.3">
      <c r="A1088">
        <v>1930281488</v>
      </c>
      <c r="B1088">
        <v>2604</v>
      </c>
      <c r="C1088" s="14" t="s">
        <v>259</v>
      </c>
      <c r="D1088">
        <v>1447308746</v>
      </c>
      <c r="E1088">
        <v>1</v>
      </c>
      <c r="F1088">
        <v>11</v>
      </c>
      <c r="G1088">
        <v>18</v>
      </c>
      <c r="I1088" s="14" t="s">
        <v>177</v>
      </c>
      <c r="J1088" s="14" t="s">
        <v>89</v>
      </c>
      <c r="K1088">
        <v>0</v>
      </c>
      <c r="L1088" s="14" t="s">
        <v>258</v>
      </c>
      <c r="M1088" s="14" t="s">
        <v>325</v>
      </c>
      <c r="N1088" s="14" t="s">
        <v>336</v>
      </c>
      <c r="O1088" s="14" t="s">
        <v>388</v>
      </c>
      <c r="P1088" s="14" t="s">
        <v>510</v>
      </c>
      <c r="Q1088" s="14" t="s">
        <v>229</v>
      </c>
      <c r="R1088" s="14" t="s">
        <v>216</v>
      </c>
      <c r="S1088" s="14" t="s">
        <v>221</v>
      </c>
      <c r="T1088" s="14" t="s">
        <v>324</v>
      </c>
    </row>
    <row r="1089" spans="1:20" x14ac:dyDescent="0.3">
      <c r="A1089">
        <v>1930684142</v>
      </c>
      <c r="B1089">
        <v>2737</v>
      </c>
      <c r="C1089" s="14" t="s">
        <v>531</v>
      </c>
      <c r="D1089">
        <v>1447326366</v>
      </c>
      <c r="E1089">
        <v>9</v>
      </c>
      <c r="F1089">
        <v>3</v>
      </c>
      <c r="G1089">
        <v>23</v>
      </c>
      <c r="I1089" s="14" t="s">
        <v>177</v>
      </c>
      <c r="J1089" s="14" t="s">
        <v>89</v>
      </c>
      <c r="K1089">
        <v>1</v>
      </c>
      <c r="L1089" s="14" t="s">
        <v>259</v>
      </c>
      <c r="M1089" s="14" t="s">
        <v>368</v>
      </c>
      <c r="N1089" s="14" t="s">
        <v>404</v>
      </c>
      <c r="O1089" s="14" t="s">
        <v>390</v>
      </c>
      <c r="P1089" s="14" t="s">
        <v>528</v>
      </c>
      <c r="Q1089" s="14" t="s">
        <v>229</v>
      </c>
      <c r="R1089" s="14" t="s">
        <v>216</v>
      </c>
      <c r="S1089" s="14" t="s">
        <v>221</v>
      </c>
      <c r="T1089" s="14" t="s">
        <v>324</v>
      </c>
    </row>
    <row r="1090" spans="1:20" x14ac:dyDescent="0.3">
      <c r="A1090">
        <v>1931824394</v>
      </c>
      <c r="B1090">
        <v>3211</v>
      </c>
      <c r="C1090" s="14" t="s">
        <v>259</v>
      </c>
      <c r="D1090">
        <v>1447368525</v>
      </c>
      <c r="E1090">
        <v>15</v>
      </c>
      <c r="F1090">
        <v>10</v>
      </c>
      <c r="G1090">
        <v>18</v>
      </c>
      <c r="I1090" s="14" t="s">
        <v>143</v>
      </c>
      <c r="J1090" s="14" t="s">
        <v>92</v>
      </c>
      <c r="K1090">
        <v>0</v>
      </c>
      <c r="L1090" s="14" t="s">
        <v>258</v>
      </c>
      <c r="M1090" s="14" t="s">
        <v>368</v>
      </c>
      <c r="N1090" s="14" t="s">
        <v>344</v>
      </c>
      <c r="O1090" s="14" t="s">
        <v>478</v>
      </c>
      <c r="P1090" s="14" t="s">
        <v>466</v>
      </c>
      <c r="Q1090" s="14" t="s">
        <v>229</v>
      </c>
      <c r="R1090" s="14" t="s">
        <v>216</v>
      </c>
      <c r="S1090" s="14" t="s">
        <v>221</v>
      </c>
      <c r="T1090" s="14" t="s">
        <v>324</v>
      </c>
    </row>
    <row r="1091" spans="1:20" x14ac:dyDescent="0.3">
      <c r="A1091">
        <v>1931881457</v>
      </c>
      <c r="B1091">
        <v>3221</v>
      </c>
      <c r="C1091" s="14" t="s">
        <v>259</v>
      </c>
      <c r="D1091">
        <v>1447373130</v>
      </c>
      <c r="E1091">
        <v>3</v>
      </c>
      <c r="F1091">
        <v>14</v>
      </c>
      <c r="G1091">
        <v>8</v>
      </c>
      <c r="I1091" s="14" t="s">
        <v>143</v>
      </c>
      <c r="J1091" s="14" t="s">
        <v>89</v>
      </c>
      <c r="K1091">
        <v>0</v>
      </c>
      <c r="L1091" s="14" t="s">
        <v>258</v>
      </c>
      <c r="M1091" s="14" t="s">
        <v>368</v>
      </c>
      <c r="N1091" s="14" t="s">
        <v>331</v>
      </c>
      <c r="O1091" s="14" t="s">
        <v>381</v>
      </c>
      <c r="P1091" s="14" t="s">
        <v>458</v>
      </c>
      <c r="Q1091" s="14" t="s">
        <v>229</v>
      </c>
      <c r="R1091" s="14" t="s">
        <v>216</v>
      </c>
      <c r="S1091" s="14" t="s">
        <v>221</v>
      </c>
      <c r="T1091" s="14" t="s">
        <v>324</v>
      </c>
    </row>
    <row r="1092" spans="1:20" x14ac:dyDescent="0.3">
      <c r="A1092">
        <v>1932259338</v>
      </c>
      <c r="B1092">
        <v>2359</v>
      </c>
      <c r="C1092" s="14" t="s">
        <v>259</v>
      </c>
      <c r="D1092">
        <v>1447400302</v>
      </c>
      <c r="E1092">
        <v>8</v>
      </c>
      <c r="F1092">
        <v>5</v>
      </c>
      <c r="G1092">
        <v>13</v>
      </c>
      <c r="I1092" s="14" t="s">
        <v>143</v>
      </c>
      <c r="J1092" s="14" t="s">
        <v>89</v>
      </c>
      <c r="K1092">
        <v>1</v>
      </c>
      <c r="L1092" s="14" t="s">
        <v>258</v>
      </c>
      <c r="M1092" s="14" t="s">
        <v>403</v>
      </c>
      <c r="N1092" s="14" t="s">
        <v>331</v>
      </c>
      <c r="O1092" s="14" t="s">
        <v>347</v>
      </c>
      <c r="P1092" s="14" t="s">
        <v>463</v>
      </c>
      <c r="Q1092" s="14" t="s">
        <v>229</v>
      </c>
      <c r="R1092" s="14" t="s">
        <v>216</v>
      </c>
      <c r="S1092" s="14" t="s">
        <v>221</v>
      </c>
      <c r="T1092" s="14" t="s">
        <v>324</v>
      </c>
    </row>
    <row r="1093" spans="1:20" x14ac:dyDescent="0.3">
      <c r="A1093">
        <v>1932355541</v>
      </c>
      <c r="B1093">
        <v>2276</v>
      </c>
      <c r="C1093" s="14" t="s">
        <v>259</v>
      </c>
      <c r="D1093">
        <v>1447405008</v>
      </c>
      <c r="E1093">
        <v>15</v>
      </c>
      <c r="F1093">
        <v>7</v>
      </c>
      <c r="G1093">
        <v>6</v>
      </c>
      <c r="I1093" s="14" t="s">
        <v>146</v>
      </c>
      <c r="J1093" s="14" t="s">
        <v>89</v>
      </c>
      <c r="K1093">
        <v>1</v>
      </c>
      <c r="L1093" s="14" t="s">
        <v>258</v>
      </c>
      <c r="M1093" s="14" t="s">
        <v>403</v>
      </c>
      <c r="N1093" s="14" t="s">
        <v>388</v>
      </c>
      <c r="O1093" s="14" t="s">
        <v>354</v>
      </c>
      <c r="P1093" s="14" t="s">
        <v>481</v>
      </c>
      <c r="Q1093" s="14" t="s">
        <v>229</v>
      </c>
      <c r="R1093" s="14" t="s">
        <v>216</v>
      </c>
      <c r="S1093" s="14" t="s">
        <v>221</v>
      </c>
      <c r="T1093" s="14" t="s">
        <v>324</v>
      </c>
    </row>
    <row r="1094" spans="1:20" x14ac:dyDescent="0.3">
      <c r="A1094">
        <v>1932530188</v>
      </c>
      <c r="B1094">
        <v>2447</v>
      </c>
      <c r="C1094" s="14" t="s">
        <v>259</v>
      </c>
      <c r="D1094">
        <v>1447413056</v>
      </c>
      <c r="E1094">
        <v>5</v>
      </c>
      <c r="F1094">
        <v>11</v>
      </c>
      <c r="G1094">
        <v>4</v>
      </c>
      <c r="I1094" s="14" t="s">
        <v>167</v>
      </c>
      <c r="J1094" s="14" t="s">
        <v>89</v>
      </c>
      <c r="K1094">
        <v>0</v>
      </c>
      <c r="L1094" s="14" t="s">
        <v>258</v>
      </c>
      <c r="M1094" s="14" t="s">
        <v>368</v>
      </c>
      <c r="N1094" s="14" t="s">
        <v>446</v>
      </c>
      <c r="O1094" s="14" t="s">
        <v>335</v>
      </c>
      <c r="P1094" s="14" t="s">
        <v>210</v>
      </c>
      <c r="Q1094" s="14" t="s">
        <v>229</v>
      </c>
      <c r="R1094" s="14" t="s">
        <v>216</v>
      </c>
      <c r="S1094" s="14" t="s">
        <v>221</v>
      </c>
      <c r="T1094" s="14" t="s">
        <v>324</v>
      </c>
    </row>
    <row r="1095" spans="1:20" x14ac:dyDescent="0.3">
      <c r="A1095">
        <v>1932611254</v>
      </c>
      <c r="B1095">
        <v>2599</v>
      </c>
      <c r="C1095" s="14" t="s">
        <v>259</v>
      </c>
      <c r="D1095">
        <v>1447416052</v>
      </c>
      <c r="E1095">
        <v>2</v>
      </c>
      <c r="F1095">
        <v>9</v>
      </c>
      <c r="G1095">
        <v>9</v>
      </c>
      <c r="I1095" s="14" t="s">
        <v>167</v>
      </c>
      <c r="J1095" s="14" t="s">
        <v>92</v>
      </c>
      <c r="K1095">
        <v>0</v>
      </c>
      <c r="L1095" s="14" t="s">
        <v>258</v>
      </c>
      <c r="M1095" s="14" t="s">
        <v>325</v>
      </c>
      <c r="N1095" s="14" t="s">
        <v>374</v>
      </c>
      <c r="O1095" s="14" t="s">
        <v>478</v>
      </c>
      <c r="P1095" s="14" t="s">
        <v>500</v>
      </c>
      <c r="Q1095" s="14" t="s">
        <v>229</v>
      </c>
      <c r="R1095" s="14" t="s">
        <v>216</v>
      </c>
      <c r="S1095" s="14" t="s">
        <v>221</v>
      </c>
      <c r="T1095" s="14" t="s">
        <v>324</v>
      </c>
    </row>
    <row r="1096" spans="1:20" x14ac:dyDescent="0.3">
      <c r="A1096">
        <v>1934198280</v>
      </c>
      <c r="B1096">
        <v>2379</v>
      </c>
      <c r="C1096" s="14" t="s">
        <v>259</v>
      </c>
      <c r="D1096">
        <v>1447481701</v>
      </c>
      <c r="E1096">
        <v>12</v>
      </c>
      <c r="F1096">
        <v>5</v>
      </c>
      <c r="G1096">
        <v>10</v>
      </c>
      <c r="I1096" s="14" t="s">
        <v>167</v>
      </c>
      <c r="J1096" s="14" t="s">
        <v>92</v>
      </c>
      <c r="K1096">
        <v>1</v>
      </c>
      <c r="L1096" s="14" t="s">
        <v>258</v>
      </c>
      <c r="M1096" s="14" t="s">
        <v>368</v>
      </c>
      <c r="N1096" s="14" t="s">
        <v>360</v>
      </c>
      <c r="O1096" s="14" t="s">
        <v>338</v>
      </c>
      <c r="P1096" s="14" t="s">
        <v>483</v>
      </c>
      <c r="Q1096" s="14" t="s">
        <v>214</v>
      </c>
      <c r="R1096" s="14" t="s">
        <v>216</v>
      </c>
      <c r="S1096" s="14" t="s">
        <v>221</v>
      </c>
      <c r="T1096" s="14" t="s">
        <v>324</v>
      </c>
    </row>
    <row r="1097" spans="1:20" x14ac:dyDescent="0.3">
      <c r="A1097">
        <v>1934280691</v>
      </c>
      <c r="B1097">
        <v>2129</v>
      </c>
      <c r="C1097" s="14" t="s">
        <v>259</v>
      </c>
      <c r="D1097">
        <v>1447484626</v>
      </c>
      <c r="E1097">
        <v>4</v>
      </c>
      <c r="F1097">
        <v>8</v>
      </c>
      <c r="G1097">
        <v>19</v>
      </c>
      <c r="I1097" s="14" t="s">
        <v>127</v>
      </c>
      <c r="J1097" s="14" t="s">
        <v>92</v>
      </c>
      <c r="K1097">
        <v>1</v>
      </c>
      <c r="L1097" s="14" t="s">
        <v>258</v>
      </c>
      <c r="M1097" s="14" t="s">
        <v>403</v>
      </c>
      <c r="N1097" s="14" t="s">
        <v>404</v>
      </c>
      <c r="O1097" s="14" t="s">
        <v>390</v>
      </c>
      <c r="P1097" s="14" t="s">
        <v>500</v>
      </c>
      <c r="Q1097" s="14" t="s">
        <v>214</v>
      </c>
      <c r="R1097" s="14" t="s">
        <v>216</v>
      </c>
      <c r="S1097" s="14" t="s">
        <v>221</v>
      </c>
      <c r="T1097" s="14" t="s">
        <v>324</v>
      </c>
    </row>
    <row r="1098" spans="1:20" x14ac:dyDescent="0.3">
      <c r="A1098">
        <v>1934735602</v>
      </c>
      <c r="B1098">
        <v>2269</v>
      </c>
      <c r="C1098" s="14" t="s">
        <v>259</v>
      </c>
      <c r="D1098">
        <v>1447499337</v>
      </c>
      <c r="E1098">
        <v>9</v>
      </c>
      <c r="F1098">
        <v>4</v>
      </c>
      <c r="G1098">
        <v>11</v>
      </c>
      <c r="I1098" s="14" t="s">
        <v>184</v>
      </c>
      <c r="J1098" s="14" t="s">
        <v>92</v>
      </c>
      <c r="K1098">
        <v>1</v>
      </c>
      <c r="L1098" s="14" t="s">
        <v>258</v>
      </c>
      <c r="M1098" s="14" t="s">
        <v>403</v>
      </c>
      <c r="N1098" s="14" t="s">
        <v>404</v>
      </c>
      <c r="O1098" s="14" t="s">
        <v>338</v>
      </c>
      <c r="P1098" s="14" t="s">
        <v>510</v>
      </c>
      <c r="Q1098" s="14" t="s">
        <v>214</v>
      </c>
      <c r="R1098" s="14" t="s">
        <v>216</v>
      </c>
      <c r="S1098" s="14" t="s">
        <v>221</v>
      </c>
      <c r="T1098" s="14" t="s">
        <v>324</v>
      </c>
    </row>
    <row r="1099" spans="1:20" x14ac:dyDescent="0.3">
      <c r="A1099">
        <v>1934858202</v>
      </c>
      <c r="B1099">
        <v>1710</v>
      </c>
      <c r="C1099" s="14" t="s">
        <v>259</v>
      </c>
      <c r="D1099">
        <v>1447502858</v>
      </c>
      <c r="E1099">
        <v>1</v>
      </c>
      <c r="F1099">
        <v>11</v>
      </c>
      <c r="G1099">
        <v>6</v>
      </c>
      <c r="I1099" s="14" t="s">
        <v>171</v>
      </c>
      <c r="J1099" s="14" t="s">
        <v>92</v>
      </c>
      <c r="K1099">
        <v>0</v>
      </c>
      <c r="L1099" s="14" t="s">
        <v>258</v>
      </c>
      <c r="M1099" s="14" t="s">
        <v>368</v>
      </c>
      <c r="N1099" s="14" t="s">
        <v>404</v>
      </c>
      <c r="O1099" s="14" t="s">
        <v>358</v>
      </c>
      <c r="P1099" s="14" t="s">
        <v>407</v>
      </c>
      <c r="Q1099" s="14" t="s">
        <v>214</v>
      </c>
      <c r="R1099" s="14" t="s">
        <v>217</v>
      </c>
      <c r="S1099" s="14" t="s">
        <v>230</v>
      </c>
      <c r="T1099" s="14" t="s">
        <v>324</v>
      </c>
    </row>
    <row r="1100" spans="1:20" x14ac:dyDescent="0.3">
      <c r="A1100">
        <v>1936116615</v>
      </c>
      <c r="B1100">
        <v>2781</v>
      </c>
      <c r="C1100" s="14" t="s">
        <v>259</v>
      </c>
      <c r="D1100">
        <v>1447541385</v>
      </c>
      <c r="E1100">
        <v>7</v>
      </c>
      <c r="F1100">
        <v>7</v>
      </c>
      <c r="G1100">
        <v>17</v>
      </c>
      <c r="I1100" s="14" t="s">
        <v>171</v>
      </c>
      <c r="J1100" s="14" t="s">
        <v>92</v>
      </c>
      <c r="K1100">
        <v>0</v>
      </c>
      <c r="L1100" s="14" t="s">
        <v>258</v>
      </c>
      <c r="M1100" s="14" t="s">
        <v>368</v>
      </c>
      <c r="N1100" s="14" t="s">
        <v>342</v>
      </c>
      <c r="O1100" s="14" t="s">
        <v>358</v>
      </c>
      <c r="P1100" s="14" t="s">
        <v>516</v>
      </c>
      <c r="Q1100" s="14" t="s">
        <v>214</v>
      </c>
      <c r="R1100" s="14" t="s">
        <v>217</v>
      </c>
      <c r="S1100" s="14" t="s">
        <v>230</v>
      </c>
      <c r="T1100" s="14" t="s">
        <v>324</v>
      </c>
    </row>
    <row r="1101" spans="1:20" x14ac:dyDescent="0.3">
      <c r="A1101">
        <v>1937417106</v>
      </c>
      <c r="B1101">
        <v>2547</v>
      </c>
      <c r="C1101" s="14" t="s">
        <v>259</v>
      </c>
      <c r="D1101">
        <v>1447589601</v>
      </c>
      <c r="E1101">
        <v>1</v>
      </c>
      <c r="F1101">
        <v>8</v>
      </c>
      <c r="G1101">
        <v>14</v>
      </c>
      <c r="I1101" s="14" t="s">
        <v>171</v>
      </c>
      <c r="J1101" s="14" t="s">
        <v>89</v>
      </c>
      <c r="K1101">
        <v>0</v>
      </c>
      <c r="L1101" s="14" t="s">
        <v>258</v>
      </c>
      <c r="M1101" s="14" t="s">
        <v>325</v>
      </c>
      <c r="N1101" s="14" t="s">
        <v>384</v>
      </c>
      <c r="O1101" s="14" t="s">
        <v>338</v>
      </c>
      <c r="P1101" s="14" t="s">
        <v>482</v>
      </c>
      <c r="Q1101" s="14" t="s">
        <v>214</v>
      </c>
      <c r="R1101" s="14" t="s">
        <v>217</v>
      </c>
      <c r="S1101" s="14" t="s">
        <v>230</v>
      </c>
      <c r="T1101" s="14" t="s">
        <v>324</v>
      </c>
    </row>
    <row r="1102" spans="1:20" x14ac:dyDescent="0.3">
      <c r="A1102">
        <v>1937532779</v>
      </c>
      <c r="B1102">
        <v>2195</v>
      </c>
      <c r="C1102" s="14" t="s">
        <v>259</v>
      </c>
      <c r="D1102">
        <v>1447592428</v>
      </c>
      <c r="E1102">
        <v>0</v>
      </c>
      <c r="F1102">
        <v>11</v>
      </c>
      <c r="G1102">
        <v>3</v>
      </c>
      <c r="I1102" s="14" t="s">
        <v>171</v>
      </c>
      <c r="J1102" s="14" t="s">
        <v>89</v>
      </c>
      <c r="K1102">
        <v>0</v>
      </c>
      <c r="L1102" s="14" t="s">
        <v>258</v>
      </c>
      <c r="M1102" s="14" t="s">
        <v>325</v>
      </c>
      <c r="N1102" s="14" t="s">
        <v>486</v>
      </c>
      <c r="O1102" s="14" t="s">
        <v>344</v>
      </c>
      <c r="P1102" s="14" t="s">
        <v>493</v>
      </c>
      <c r="Q1102" s="14" t="s">
        <v>214</v>
      </c>
      <c r="R1102" s="14" t="s">
        <v>217</v>
      </c>
      <c r="S1102" s="14" t="s">
        <v>230</v>
      </c>
      <c r="T1102" s="14" t="s">
        <v>324</v>
      </c>
    </row>
    <row r="1103" spans="1:20" x14ac:dyDescent="0.3">
      <c r="A1103">
        <v>1938481335</v>
      </c>
      <c r="B1103">
        <v>2371</v>
      </c>
      <c r="C1103" s="14" t="s">
        <v>259</v>
      </c>
      <c r="D1103">
        <v>1447623134</v>
      </c>
      <c r="E1103">
        <v>4</v>
      </c>
      <c r="F1103">
        <v>8</v>
      </c>
      <c r="G1103">
        <v>9</v>
      </c>
      <c r="I1103" s="14" t="s">
        <v>171</v>
      </c>
      <c r="J1103" s="14" t="s">
        <v>89</v>
      </c>
      <c r="K1103">
        <v>0</v>
      </c>
      <c r="L1103" s="14" t="s">
        <v>258</v>
      </c>
      <c r="M1103" s="14" t="s">
        <v>325</v>
      </c>
      <c r="N1103" s="14" t="s">
        <v>487</v>
      </c>
      <c r="O1103" s="14" t="s">
        <v>381</v>
      </c>
      <c r="P1103" s="14" t="s">
        <v>518</v>
      </c>
      <c r="Q1103" s="14" t="s">
        <v>214</v>
      </c>
      <c r="R1103" s="14" t="s">
        <v>217</v>
      </c>
      <c r="S1103" s="14" t="s">
        <v>230</v>
      </c>
      <c r="T1103" s="14" t="s">
        <v>324</v>
      </c>
    </row>
    <row r="1104" spans="1:20" x14ac:dyDescent="0.3">
      <c r="A1104">
        <v>1938528316</v>
      </c>
      <c r="B1104">
        <v>2898</v>
      </c>
      <c r="C1104" s="14" t="s">
        <v>259</v>
      </c>
      <c r="D1104">
        <v>1447626013</v>
      </c>
      <c r="E1104">
        <v>4</v>
      </c>
      <c r="F1104">
        <v>9</v>
      </c>
      <c r="G1104">
        <v>14</v>
      </c>
      <c r="I1104" s="14" t="s">
        <v>171</v>
      </c>
      <c r="J1104" s="14" t="s">
        <v>92</v>
      </c>
      <c r="K1104">
        <v>1</v>
      </c>
      <c r="L1104" s="14" t="s">
        <v>258</v>
      </c>
      <c r="M1104" s="14" t="s">
        <v>325</v>
      </c>
      <c r="N1104" s="14" t="s">
        <v>213</v>
      </c>
      <c r="O1104" s="14" t="s">
        <v>379</v>
      </c>
      <c r="P1104" s="14" t="s">
        <v>474</v>
      </c>
      <c r="Q1104" s="14" t="s">
        <v>214</v>
      </c>
      <c r="R1104" s="14" t="s">
        <v>217</v>
      </c>
      <c r="S1104" s="14" t="s">
        <v>230</v>
      </c>
      <c r="T1104" s="14" t="s">
        <v>324</v>
      </c>
    </row>
    <row r="1105" spans="1:20" x14ac:dyDescent="0.3">
      <c r="A1105">
        <v>1938817781</v>
      </c>
      <c r="B1105">
        <v>2647</v>
      </c>
      <c r="C1105" s="14" t="s">
        <v>259</v>
      </c>
      <c r="D1105">
        <v>1447646623</v>
      </c>
      <c r="E1105">
        <v>0</v>
      </c>
      <c r="F1105">
        <v>12</v>
      </c>
      <c r="G1105">
        <v>5</v>
      </c>
      <c r="I1105" s="14" t="s">
        <v>149</v>
      </c>
      <c r="J1105" s="14" t="s">
        <v>92</v>
      </c>
      <c r="K1105">
        <v>0</v>
      </c>
      <c r="L1105" s="14" t="s">
        <v>258</v>
      </c>
      <c r="M1105" s="14" t="s">
        <v>329</v>
      </c>
      <c r="N1105" s="14" t="s">
        <v>408</v>
      </c>
      <c r="O1105" s="14" t="s">
        <v>484</v>
      </c>
      <c r="P1105" s="14" t="s">
        <v>516</v>
      </c>
      <c r="Q1105" s="14" t="s">
        <v>214</v>
      </c>
      <c r="R1105" s="14" t="s">
        <v>217</v>
      </c>
      <c r="S1105" s="14" t="s">
        <v>230</v>
      </c>
      <c r="T1105" s="14" t="s">
        <v>324</v>
      </c>
    </row>
    <row r="1106" spans="1:20" x14ac:dyDescent="0.3">
      <c r="A1106">
        <v>1939028403</v>
      </c>
      <c r="B1106">
        <v>3949</v>
      </c>
      <c r="C1106" s="14" t="s">
        <v>259</v>
      </c>
      <c r="D1106">
        <v>1447658159</v>
      </c>
      <c r="E1106">
        <v>16</v>
      </c>
      <c r="F1106">
        <v>11</v>
      </c>
      <c r="G1106">
        <v>23</v>
      </c>
      <c r="I1106" s="14" t="s">
        <v>149</v>
      </c>
      <c r="J1106" s="14" t="s">
        <v>89</v>
      </c>
      <c r="K1106">
        <v>1</v>
      </c>
      <c r="L1106" s="14" t="s">
        <v>258</v>
      </c>
      <c r="M1106" s="14" t="s">
        <v>329</v>
      </c>
      <c r="N1106" s="14" t="s">
        <v>213</v>
      </c>
      <c r="O1106" s="14" t="s">
        <v>420</v>
      </c>
      <c r="P1106" s="14" t="s">
        <v>496</v>
      </c>
      <c r="Q1106" s="14" t="s">
        <v>216</v>
      </c>
      <c r="R1106" s="14" t="s">
        <v>217</v>
      </c>
      <c r="S1106" s="14" t="s">
        <v>230</v>
      </c>
      <c r="T1106" s="14" t="s">
        <v>324</v>
      </c>
    </row>
    <row r="1107" spans="1:20" x14ac:dyDescent="0.3">
      <c r="A1107">
        <v>1939125748</v>
      </c>
      <c r="B1107">
        <v>2215</v>
      </c>
      <c r="C1107" s="14" t="s">
        <v>259</v>
      </c>
      <c r="D1107">
        <v>1447662655</v>
      </c>
      <c r="E1107">
        <v>12</v>
      </c>
      <c r="F1107">
        <v>11</v>
      </c>
      <c r="G1107">
        <v>5</v>
      </c>
      <c r="I1107" s="14" t="s">
        <v>128</v>
      </c>
      <c r="J1107" s="14" t="s">
        <v>89</v>
      </c>
      <c r="K1107">
        <v>0</v>
      </c>
      <c r="L1107" s="14" t="s">
        <v>258</v>
      </c>
      <c r="M1107" s="14" t="s">
        <v>329</v>
      </c>
      <c r="N1107" s="14" t="s">
        <v>355</v>
      </c>
      <c r="O1107" s="14" t="s">
        <v>380</v>
      </c>
      <c r="P1107" s="14" t="s">
        <v>496</v>
      </c>
      <c r="Q1107" s="14" t="s">
        <v>216</v>
      </c>
      <c r="R1107" s="14" t="s">
        <v>217</v>
      </c>
      <c r="S1107" s="14" t="s">
        <v>230</v>
      </c>
      <c r="T1107" s="14" t="s">
        <v>324</v>
      </c>
    </row>
    <row r="1108" spans="1:20" x14ac:dyDescent="0.3">
      <c r="A1108">
        <v>1939423167</v>
      </c>
      <c r="B1108">
        <v>2341</v>
      </c>
      <c r="C1108" s="14" t="s">
        <v>259</v>
      </c>
      <c r="D1108">
        <v>1447674634</v>
      </c>
      <c r="E1108">
        <v>7</v>
      </c>
      <c r="F1108">
        <v>10</v>
      </c>
      <c r="G1108">
        <v>7</v>
      </c>
      <c r="I1108" s="14" t="s">
        <v>128</v>
      </c>
      <c r="J1108" s="14" t="s">
        <v>92</v>
      </c>
      <c r="K1108">
        <v>0</v>
      </c>
      <c r="L1108" s="14" t="s">
        <v>258</v>
      </c>
      <c r="M1108" s="14" t="s">
        <v>329</v>
      </c>
      <c r="N1108" s="14" t="s">
        <v>336</v>
      </c>
      <c r="O1108" s="14" t="s">
        <v>504</v>
      </c>
      <c r="P1108" s="14" t="s">
        <v>442</v>
      </c>
      <c r="Q1108" s="14" t="s">
        <v>216</v>
      </c>
      <c r="R1108" s="14" t="s">
        <v>217</v>
      </c>
      <c r="S1108" s="14" t="s">
        <v>230</v>
      </c>
      <c r="T1108" s="14" t="s">
        <v>324</v>
      </c>
    </row>
    <row r="1109" spans="1:20" x14ac:dyDescent="0.3">
      <c r="A1109">
        <v>1940635725</v>
      </c>
      <c r="B1109">
        <v>2384</v>
      </c>
      <c r="C1109" s="14" t="s">
        <v>259</v>
      </c>
      <c r="D1109">
        <v>1447728154</v>
      </c>
      <c r="E1109">
        <v>6</v>
      </c>
      <c r="F1109">
        <v>6</v>
      </c>
      <c r="G1109">
        <v>11</v>
      </c>
      <c r="I1109" s="14" t="s">
        <v>128</v>
      </c>
      <c r="J1109" s="14" t="s">
        <v>89</v>
      </c>
      <c r="K1109">
        <v>1</v>
      </c>
      <c r="L1109" s="14" t="s">
        <v>258</v>
      </c>
      <c r="M1109" s="14" t="s">
        <v>329</v>
      </c>
      <c r="N1109" s="14" t="s">
        <v>405</v>
      </c>
      <c r="O1109" s="14" t="s">
        <v>501</v>
      </c>
      <c r="P1109" s="14" t="s">
        <v>489</v>
      </c>
      <c r="Q1109" s="14" t="s">
        <v>216</v>
      </c>
      <c r="R1109" s="14" t="s">
        <v>217</v>
      </c>
      <c r="S1109" s="14" t="s">
        <v>230</v>
      </c>
      <c r="T1109" s="14" t="s">
        <v>324</v>
      </c>
    </row>
    <row r="1110" spans="1:20" x14ac:dyDescent="0.3">
      <c r="A1110">
        <v>1940845657</v>
      </c>
      <c r="B1110">
        <v>2749</v>
      </c>
      <c r="C1110" s="14" t="s">
        <v>259</v>
      </c>
      <c r="D1110">
        <v>1447740446</v>
      </c>
      <c r="E1110">
        <v>7</v>
      </c>
      <c r="F1110">
        <v>4</v>
      </c>
      <c r="G1110">
        <v>12</v>
      </c>
      <c r="I1110" s="14" t="s">
        <v>114</v>
      </c>
      <c r="J1110" s="14" t="s">
        <v>89</v>
      </c>
      <c r="K1110">
        <v>1</v>
      </c>
      <c r="L1110" s="14" t="s">
        <v>258</v>
      </c>
      <c r="M1110" s="14" t="s">
        <v>325</v>
      </c>
      <c r="N1110" s="14" t="s">
        <v>397</v>
      </c>
      <c r="O1110" s="14" t="s">
        <v>420</v>
      </c>
      <c r="P1110" s="14" t="s">
        <v>494</v>
      </c>
      <c r="Q1110" s="14" t="s">
        <v>216</v>
      </c>
      <c r="R1110" s="14" t="s">
        <v>217</v>
      </c>
      <c r="S1110" s="14" t="s">
        <v>230</v>
      </c>
      <c r="T1110" s="14" t="s">
        <v>324</v>
      </c>
    </row>
    <row r="1111" spans="1:20" x14ac:dyDescent="0.3">
      <c r="A1111">
        <v>1951201852</v>
      </c>
      <c r="B1111">
        <v>2253</v>
      </c>
      <c r="C1111" s="14" t="s">
        <v>259</v>
      </c>
      <c r="D1111">
        <v>1448153932</v>
      </c>
      <c r="E1111">
        <v>2</v>
      </c>
      <c r="F1111">
        <v>6</v>
      </c>
      <c r="G1111">
        <v>11</v>
      </c>
      <c r="I1111" s="14" t="s">
        <v>114</v>
      </c>
      <c r="J1111" s="14" t="s">
        <v>92</v>
      </c>
      <c r="K1111">
        <v>0</v>
      </c>
      <c r="L1111" s="14" t="s">
        <v>258</v>
      </c>
      <c r="M1111" s="14" t="s">
        <v>325</v>
      </c>
      <c r="N1111" s="14" t="s">
        <v>487</v>
      </c>
      <c r="O1111" s="14" t="s">
        <v>388</v>
      </c>
      <c r="P1111" s="14" t="s">
        <v>406</v>
      </c>
      <c r="Q1111" s="14" t="s">
        <v>216</v>
      </c>
      <c r="R1111" s="14" t="s">
        <v>210</v>
      </c>
      <c r="S1111" s="14" t="s">
        <v>230</v>
      </c>
      <c r="T1111" s="14" t="s">
        <v>324</v>
      </c>
    </row>
    <row r="1112" spans="1:20" x14ac:dyDescent="0.3">
      <c r="A1112">
        <v>1953703403</v>
      </c>
      <c r="B1112">
        <v>1847</v>
      </c>
      <c r="C1112" s="14" t="s">
        <v>259</v>
      </c>
      <c r="D1112">
        <v>1448236357</v>
      </c>
      <c r="E1112">
        <v>5</v>
      </c>
      <c r="F1112">
        <v>13</v>
      </c>
      <c r="G1112">
        <v>8</v>
      </c>
      <c r="I1112" s="14" t="s">
        <v>114</v>
      </c>
      <c r="J1112" s="14" t="s">
        <v>89</v>
      </c>
      <c r="K1112">
        <v>0</v>
      </c>
      <c r="L1112" s="14" t="s">
        <v>258</v>
      </c>
      <c r="M1112" s="14" t="s">
        <v>329</v>
      </c>
      <c r="N1112" s="14" t="s">
        <v>508</v>
      </c>
      <c r="O1112" s="14" t="s">
        <v>420</v>
      </c>
      <c r="P1112" s="14" t="s">
        <v>433</v>
      </c>
      <c r="Q1112" s="14" t="s">
        <v>216</v>
      </c>
      <c r="R1112" s="14" t="s">
        <v>220</v>
      </c>
      <c r="S1112" s="14" t="s">
        <v>230</v>
      </c>
      <c r="T1112" s="14" t="s">
        <v>324</v>
      </c>
    </row>
    <row r="1113" spans="1:20" x14ac:dyDescent="0.3">
      <c r="A1113">
        <v>1969085574</v>
      </c>
      <c r="B1113">
        <v>2949</v>
      </c>
      <c r="C1113" s="14" t="s">
        <v>259</v>
      </c>
      <c r="D1113">
        <v>1448822218</v>
      </c>
      <c r="E1113">
        <v>15</v>
      </c>
      <c r="F1113">
        <v>9</v>
      </c>
      <c r="G1113">
        <v>21</v>
      </c>
      <c r="I1113" s="14" t="s">
        <v>114</v>
      </c>
      <c r="J1113" s="14" t="s">
        <v>89</v>
      </c>
      <c r="K1113">
        <v>1</v>
      </c>
      <c r="L1113" s="14" t="s">
        <v>258</v>
      </c>
      <c r="M1113" s="14" t="s">
        <v>329</v>
      </c>
      <c r="N1113" s="14" t="s">
        <v>508</v>
      </c>
      <c r="O1113" s="14" t="s">
        <v>377</v>
      </c>
      <c r="P1113" s="14" t="s">
        <v>516</v>
      </c>
      <c r="Q1113" s="14" t="s">
        <v>216</v>
      </c>
      <c r="R1113" s="14" t="s">
        <v>220</v>
      </c>
      <c r="S1113" s="14" t="s">
        <v>230</v>
      </c>
      <c r="T1113" s="14" t="s">
        <v>324</v>
      </c>
    </row>
    <row r="1114" spans="1:20" x14ac:dyDescent="0.3">
      <c r="A1114">
        <v>1977379173</v>
      </c>
      <c r="B1114">
        <v>2578</v>
      </c>
      <c r="C1114" s="14" t="s">
        <v>259</v>
      </c>
      <c r="D1114">
        <v>1449174772</v>
      </c>
      <c r="E1114">
        <v>10</v>
      </c>
      <c r="F1114">
        <v>12</v>
      </c>
      <c r="G1114">
        <v>16</v>
      </c>
      <c r="I1114" s="14" t="s">
        <v>57</v>
      </c>
      <c r="J1114" s="14" t="s">
        <v>92</v>
      </c>
      <c r="K1114">
        <v>1</v>
      </c>
      <c r="L1114" s="14" t="s">
        <v>258</v>
      </c>
      <c r="M1114" s="14" t="s">
        <v>325</v>
      </c>
      <c r="N1114" s="14" t="s">
        <v>384</v>
      </c>
      <c r="O1114" s="14" t="s">
        <v>504</v>
      </c>
      <c r="P1114" s="14" t="s">
        <v>474</v>
      </c>
      <c r="Q1114" s="14" t="s">
        <v>216</v>
      </c>
      <c r="R1114" s="14" t="s">
        <v>220</v>
      </c>
      <c r="S1114" s="14" t="s">
        <v>230</v>
      </c>
      <c r="T1114" s="14" t="s">
        <v>324</v>
      </c>
    </row>
    <row r="1115" spans="1:20" x14ac:dyDescent="0.3">
      <c r="A1115">
        <v>1977447273</v>
      </c>
      <c r="B1115">
        <v>2099</v>
      </c>
      <c r="C1115" s="14" t="s">
        <v>259</v>
      </c>
      <c r="D1115">
        <v>1449178413</v>
      </c>
      <c r="E1115">
        <v>1</v>
      </c>
      <c r="F1115">
        <v>13</v>
      </c>
      <c r="G1115">
        <v>3</v>
      </c>
      <c r="I1115" s="14" t="s">
        <v>174</v>
      </c>
      <c r="J1115" s="14" t="s">
        <v>92</v>
      </c>
      <c r="K1115">
        <v>0</v>
      </c>
      <c r="L1115" s="14" t="s">
        <v>258</v>
      </c>
      <c r="M1115" s="14" t="s">
        <v>325</v>
      </c>
      <c r="N1115" s="14" t="s">
        <v>397</v>
      </c>
      <c r="O1115" s="14" t="s">
        <v>375</v>
      </c>
      <c r="P1115" s="14" t="s">
        <v>482</v>
      </c>
      <c r="Q1115" s="14" t="s">
        <v>216</v>
      </c>
      <c r="R1115" s="14" t="s">
        <v>220</v>
      </c>
      <c r="S1115" s="14" t="s">
        <v>230</v>
      </c>
      <c r="T1115" s="14" t="s">
        <v>324</v>
      </c>
    </row>
    <row r="1116" spans="1:20" x14ac:dyDescent="0.3">
      <c r="A1116">
        <v>2094871700</v>
      </c>
      <c r="B1116">
        <v>2710</v>
      </c>
      <c r="C1116" s="14" t="s">
        <v>259</v>
      </c>
      <c r="D1116">
        <v>1453400303</v>
      </c>
      <c r="E1116">
        <v>15</v>
      </c>
      <c r="F1116">
        <v>7</v>
      </c>
      <c r="G1116">
        <v>6</v>
      </c>
      <c r="I1116" s="14" t="s">
        <v>146</v>
      </c>
      <c r="J1116" s="14" t="s">
        <v>89</v>
      </c>
      <c r="K1116">
        <v>1</v>
      </c>
      <c r="L1116" s="14" t="s">
        <v>258</v>
      </c>
      <c r="M1116" s="14" t="s">
        <v>325</v>
      </c>
      <c r="N1116" s="14" t="s">
        <v>328</v>
      </c>
      <c r="O1116" s="14" t="s">
        <v>222</v>
      </c>
      <c r="P1116" s="14" t="s">
        <v>502</v>
      </c>
      <c r="Q1116" s="14" t="s">
        <v>216</v>
      </c>
      <c r="R1116" s="14" t="s">
        <v>220</v>
      </c>
      <c r="S1116" s="14" t="s">
        <v>230</v>
      </c>
      <c r="T1116" s="14" t="s">
        <v>324</v>
      </c>
    </row>
    <row r="1117" spans="1:20" x14ac:dyDescent="0.3">
      <c r="A1117">
        <v>2107323565</v>
      </c>
      <c r="B1117">
        <v>2400</v>
      </c>
      <c r="C1117" s="14" t="s">
        <v>259</v>
      </c>
      <c r="D1117">
        <v>1453846990</v>
      </c>
      <c r="E1117">
        <v>11</v>
      </c>
      <c r="F1117">
        <v>10</v>
      </c>
      <c r="G1117">
        <v>4</v>
      </c>
      <c r="I1117" s="14" t="s">
        <v>174</v>
      </c>
      <c r="J1117" s="14" t="s">
        <v>92</v>
      </c>
      <c r="K1117">
        <v>0</v>
      </c>
      <c r="L1117" s="14" t="s">
        <v>258</v>
      </c>
      <c r="M1117" s="14" t="s">
        <v>329</v>
      </c>
      <c r="N1117" s="14" t="s">
        <v>363</v>
      </c>
      <c r="O1117" s="14" t="s">
        <v>428</v>
      </c>
      <c r="P1117" s="14" t="s">
        <v>494</v>
      </c>
      <c r="Q1117" s="14" t="s">
        <v>216</v>
      </c>
      <c r="R1117" s="14" t="s">
        <v>220</v>
      </c>
      <c r="S1117" s="14" t="s">
        <v>230</v>
      </c>
      <c r="T1117" s="14" t="s">
        <v>324</v>
      </c>
    </row>
    <row r="1118" spans="1:20" x14ac:dyDescent="0.3">
      <c r="A1118">
        <v>2109428545</v>
      </c>
      <c r="B1118">
        <v>2672</v>
      </c>
      <c r="C1118" s="14" t="s">
        <v>259</v>
      </c>
      <c r="D1118">
        <v>1453931805</v>
      </c>
      <c r="E1118">
        <v>3</v>
      </c>
      <c r="F1118">
        <v>12</v>
      </c>
      <c r="G1118">
        <v>7</v>
      </c>
      <c r="I1118" s="14" t="s">
        <v>174</v>
      </c>
      <c r="J1118" s="14" t="s">
        <v>89</v>
      </c>
      <c r="K1118">
        <v>0</v>
      </c>
      <c r="L1118" s="14" t="s">
        <v>258</v>
      </c>
      <c r="M1118" s="14" t="s">
        <v>333</v>
      </c>
      <c r="N1118" s="14" t="s">
        <v>364</v>
      </c>
      <c r="O1118" s="14" t="s">
        <v>399</v>
      </c>
      <c r="P1118" s="14" t="s">
        <v>402</v>
      </c>
      <c r="Q1118" s="14" t="s">
        <v>216</v>
      </c>
      <c r="R1118" s="14" t="s">
        <v>220</v>
      </c>
      <c r="S1118" s="14" t="s">
        <v>230</v>
      </c>
      <c r="T1118" s="14" t="s">
        <v>324</v>
      </c>
    </row>
    <row r="1119" spans="1:20" x14ac:dyDescent="0.3">
      <c r="A1119">
        <v>2115235906</v>
      </c>
      <c r="B1119">
        <v>2697</v>
      </c>
      <c r="C1119" s="14" t="s">
        <v>259</v>
      </c>
      <c r="D1119">
        <v>1454152517</v>
      </c>
      <c r="E1119">
        <v>7</v>
      </c>
      <c r="F1119">
        <v>14</v>
      </c>
      <c r="G1119">
        <v>6</v>
      </c>
      <c r="I1119" s="14" t="s">
        <v>174</v>
      </c>
      <c r="J1119" s="14" t="s">
        <v>92</v>
      </c>
      <c r="K1119">
        <v>0</v>
      </c>
      <c r="L1119" s="14" t="s">
        <v>258</v>
      </c>
      <c r="M1119" s="14" t="s">
        <v>333</v>
      </c>
      <c r="N1119" s="14" t="s">
        <v>363</v>
      </c>
      <c r="O1119" s="14" t="s">
        <v>441</v>
      </c>
      <c r="P1119" s="14" t="s">
        <v>402</v>
      </c>
      <c r="Q1119" s="14" t="s">
        <v>216</v>
      </c>
      <c r="R1119" s="14" t="s">
        <v>217</v>
      </c>
      <c r="S1119" s="14" t="s">
        <v>230</v>
      </c>
      <c r="T1119" s="14" t="s">
        <v>324</v>
      </c>
    </row>
    <row r="1120" spans="1:20" x14ac:dyDescent="0.3">
      <c r="A1120">
        <v>2118819259</v>
      </c>
      <c r="B1120">
        <v>2065</v>
      </c>
      <c r="C1120" s="14" t="s">
        <v>259</v>
      </c>
      <c r="D1120">
        <v>1454257629</v>
      </c>
      <c r="E1120">
        <v>4</v>
      </c>
      <c r="F1120">
        <v>12</v>
      </c>
      <c r="G1120">
        <v>3</v>
      </c>
      <c r="I1120" s="14" t="s">
        <v>174</v>
      </c>
      <c r="J1120" s="14" t="s">
        <v>89</v>
      </c>
      <c r="K1120">
        <v>0</v>
      </c>
      <c r="L1120" s="14" t="s">
        <v>258</v>
      </c>
      <c r="M1120" s="14" t="s">
        <v>333</v>
      </c>
      <c r="N1120" s="14" t="s">
        <v>350</v>
      </c>
      <c r="O1120" s="14" t="s">
        <v>413</v>
      </c>
      <c r="P1120" s="14" t="s">
        <v>396</v>
      </c>
      <c r="Q1120" s="14" t="s">
        <v>216</v>
      </c>
      <c r="R1120" s="14" t="s">
        <v>217</v>
      </c>
      <c r="S1120" s="14" t="s">
        <v>230</v>
      </c>
      <c r="T1120" s="14" t="s">
        <v>324</v>
      </c>
    </row>
    <row r="1121" spans="1:20" x14ac:dyDescent="0.3">
      <c r="A1121">
        <v>2118909764</v>
      </c>
      <c r="B1121">
        <v>2658</v>
      </c>
      <c r="C1121" s="14" t="s">
        <v>259</v>
      </c>
      <c r="D1121">
        <v>1454260043</v>
      </c>
      <c r="E1121">
        <v>8</v>
      </c>
      <c r="F1121">
        <v>10</v>
      </c>
      <c r="G1121">
        <v>14</v>
      </c>
      <c r="I1121" s="14" t="s">
        <v>174</v>
      </c>
      <c r="J1121" s="14" t="s">
        <v>89</v>
      </c>
      <c r="K1121">
        <v>0</v>
      </c>
      <c r="L1121" s="14" t="s">
        <v>258</v>
      </c>
      <c r="M1121" s="14" t="s">
        <v>333</v>
      </c>
      <c r="N1121" s="14" t="s">
        <v>348</v>
      </c>
      <c r="O1121" s="14" t="s">
        <v>212</v>
      </c>
      <c r="P1121" s="14" t="s">
        <v>396</v>
      </c>
      <c r="Q1121" s="14" t="s">
        <v>216</v>
      </c>
      <c r="R1121" s="14" t="s">
        <v>217</v>
      </c>
      <c r="S1121" s="14" t="s">
        <v>230</v>
      </c>
      <c r="T1121" s="14" t="s">
        <v>324</v>
      </c>
    </row>
    <row r="1122" spans="1:20" x14ac:dyDescent="0.3">
      <c r="A1122">
        <v>2119013012</v>
      </c>
      <c r="B1122">
        <v>2537</v>
      </c>
      <c r="C1122" s="14" t="s">
        <v>259</v>
      </c>
      <c r="D1122">
        <v>1454262996</v>
      </c>
      <c r="E1122">
        <v>6</v>
      </c>
      <c r="F1122">
        <v>13</v>
      </c>
      <c r="G1122">
        <v>9</v>
      </c>
      <c r="I1122" s="14" t="s">
        <v>174</v>
      </c>
      <c r="J1122" s="14" t="s">
        <v>89</v>
      </c>
      <c r="K1122">
        <v>0</v>
      </c>
      <c r="L1122" s="14" t="s">
        <v>258</v>
      </c>
      <c r="M1122" s="14" t="s">
        <v>333</v>
      </c>
      <c r="N1122" s="14" t="s">
        <v>327</v>
      </c>
      <c r="O1122" s="14" t="s">
        <v>402</v>
      </c>
      <c r="P1122" s="14" t="s">
        <v>385</v>
      </c>
      <c r="Q1122" s="14" t="s">
        <v>216</v>
      </c>
      <c r="R1122" s="14" t="s">
        <v>217</v>
      </c>
      <c r="S1122" s="14" t="s">
        <v>230</v>
      </c>
      <c r="T1122" s="14" t="s">
        <v>324</v>
      </c>
    </row>
    <row r="1123" spans="1:20" x14ac:dyDescent="0.3">
      <c r="A1123">
        <v>2119325875</v>
      </c>
      <c r="B1123">
        <v>2018</v>
      </c>
      <c r="C1123" s="14" t="s">
        <v>259</v>
      </c>
      <c r="D1123">
        <v>1454273940</v>
      </c>
      <c r="E1123">
        <v>3</v>
      </c>
      <c r="F1123">
        <v>12</v>
      </c>
      <c r="G1123">
        <v>6</v>
      </c>
      <c r="I1123" s="14" t="s">
        <v>174</v>
      </c>
      <c r="J1123" s="14" t="s">
        <v>92</v>
      </c>
      <c r="K1123">
        <v>0</v>
      </c>
      <c r="L1123" s="14" t="s">
        <v>258</v>
      </c>
      <c r="M1123" s="14" t="s">
        <v>333</v>
      </c>
      <c r="N1123" s="14" t="s">
        <v>345</v>
      </c>
      <c r="O1123" s="14" t="s">
        <v>494</v>
      </c>
      <c r="P1123" s="14" t="s">
        <v>387</v>
      </c>
      <c r="Q1123" s="14" t="s">
        <v>216</v>
      </c>
      <c r="R1123" s="14" t="s">
        <v>217</v>
      </c>
      <c r="S1123" s="14" t="s">
        <v>230</v>
      </c>
      <c r="T1123" s="14" t="s">
        <v>324</v>
      </c>
    </row>
    <row r="1124" spans="1:20" x14ac:dyDescent="0.3">
      <c r="A1124">
        <v>2121755343</v>
      </c>
      <c r="B1124">
        <v>3424</v>
      </c>
      <c r="C1124" s="14" t="s">
        <v>259</v>
      </c>
      <c r="D1124">
        <v>1454364114</v>
      </c>
      <c r="E1124">
        <v>3</v>
      </c>
      <c r="F1124">
        <v>15</v>
      </c>
      <c r="G1124">
        <v>11</v>
      </c>
      <c r="I1124" s="14" t="s">
        <v>115</v>
      </c>
      <c r="J1124" s="14" t="s">
        <v>92</v>
      </c>
      <c r="K1124">
        <v>1</v>
      </c>
      <c r="L1124" s="14" t="s">
        <v>258</v>
      </c>
      <c r="M1124" s="14" t="s">
        <v>333</v>
      </c>
      <c r="N1124" s="14" t="s">
        <v>351</v>
      </c>
      <c r="O1124" s="14" t="s">
        <v>489</v>
      </c>
      <c r="P1124" s="14" t="s">
        <v>396</v>
      </c>
      <c r="Q1124" s="14" t="s">
        <v>216</v>
      </c>
      <c r="R1124" s="14" t="s">
        <v>214</v>
      </c>
      <c r="S1124" s="14" t="s">
        <v>230</v>
      </c>
      <c r="T1124" s="14" t="s">
        <v>324</v>
      </c>
    </row>
    <row r="1125" spans="1:20" x14ac:dyDescent="0.3">
      <c r="A1125">
        <v>2346170231</v>
      </c>
      <c r="B1125">
        <v>3054</v>
      </c>
      <c r="C1125" s="14" t="s">
        <v>259</v>
      </c>
      <c r="D1125">
        <v>1462615402</v>
      </c>
      <c r="E1125">
        <v>9</v>
      </c>
      <c r="F1125">
        <v>6</v>
      </c>
      <c r="G1125">
        <v>7</v>
      </c>
      <c r="I1125" s="14" t="s">
        <v>97</v>
      </c>
      <c r="J1125" s="14" t="s">
        <v>89</v>
      </c>
      <c r="K1125">
        <v>0</v>
      </c>
      <c r="L1125" s="14" t="s">
        <v>258</v>
      </c>
      <c r="M1125" s="14" t="s">
        <v>333</v>
      </c>
      <c r="N1125" s="14" t="s">
        <v>331</v>
      </c>
      <c r="O1125" s="14" t="s">
        <v>494</v>
      </c>
      <c r="P1125" s="14" t="s">
        <v>399</v>
      </c>
      <c r="Q1125" s="14" t="s">
        <v>216</v>
      </c>
      <c r="R1125" s="14" t="s">
        <v>214</v>
      </c>
      <c r="S1125" s="14" t="s">
        <v>230</v>
      </c>
      <c r="T1125" s="14" t="s">
        <v>324</v>
      </c>
    </row>
    <row r="1126" spans="1:20" x14ac:dyDescent="0.3">
      <c r="A1126">
        <v>2525941260</v>
      </c>
      <c r="B1126">
        <v>2604</v>
      </c>
      <c r="C1126" s="14" t="s">
        <v>259</v>
      </c>
      <c r="D1126">
        <v>1469372879</v>
      </c>
      <c r="E1126">
        <v>6</v>
      </c>
      <c r="F1126">
        <v>16</v>
      </c>
      <c r="G1126">
        <v>14</v>
      </c>
      <c r="I1126" s="14" t="s">
        <v>97</v>
      </c>
      <c r="J1126" s="14" t="s">
        <v>92</v>
      </c>
      <c r="K1126">
        <v>0</v>
      </c>
      <c r="L1126" s="14" t="s">
        <v>258</v>
      </c>
      <c r="M1126" s="14" t="s">
        <v>356</v>
      </c>
      <c r="N1126" s="14" t="s">
        <v>209</v>
      </c>
      <c r="O1126" s="14" t="s">
        <v>438</v>
      </c>
      <c r="P1126" s="14" t="s">
        <v>414</v>
      </c>
      <c r="Q1126" s="14" t="s">
        <v>214</v>
      </c>
      <c r="R1126" s="14" t="s">
        <v>216</v>
      </c>
      <c r="S1126" s="14" t="s">
        <v>232</v>
      </c>
      <c r="T1126" s="14" t="s">
        <v>324</v>
      </c>
    </row>
    <row r="1127" spans="1:20" x14ac:dyDescent="0.3">
      <c r="A1127">
        <v>2534389691</v>
      </c>
      <c r="B1127">
        <v>2816</v>
      </c>
      <c r="C1127" s="14" t="s">
        <v>259</v>
      </c>
      <c r="D1127">
        <v>1469735691</v>
      </c>
      <c r="E1127">
        <v>11</v>
      </c>
      <c r="F1127">
        <v>12</v>
      </c>
      <c r="G1127">
        <v>12</v>
      </c>
      <c r="I1127" s="14" t="s">
        <v>97</v>
      </c>
      <c r="J1127" s="14" t="s">
        <v>92</v>
      </c>
      <c r="K1127">
        <v>0</v>
      </c>
      <c r="L1127" s="14" t="s">
        <v>258</v>
      </c>
      <c r="M1127" s="14" t="s">
        <v>356</v>
      </c>
      <c r="N1127" s="14" t="s">
        <v>404</v>
      </c>
      <c r="O1127" s="14" t="s">
        <v>489</v>
      </c>
      <c r="P1127" s="14" t="s">
        <v>396</v>
      </c>
      <c r="Q1127" s="14" t="s">
        <v>214</v>
      </c>
      <c r="R1127" s="14" t="s">
        <v>216</v>
      </c>
      <c r="S1127" s="14" t="s">
        <v>232</v>
      </c>
      <c r="T1127" s="14" t="s">
        <v>324</v>
      </c>
    </row>
    <row r="1128" spans="1:20" x14ac:dyDescent="0.3">
      <c r="A1128">
        <v>2543138779</v>
      </c>
      <c r="B1128">
        <v>3682</v>
      </c>
      <c r="C1128" s="14" t="s">
        <v>259</v>
      </c>
      <c r="D1128">
        <v>1470082323</v>
      </c>
      <c r="E1128">
        <v>11</v>
      </c>
      <c r="F1128">
        <v>6</v>
      </c>
      <c r="G1128">
        <v>18</v>
      </c>
      <c r="I1128" s="14" t="s">
        <v>160</v>
      </c>
      <c r="J1128" s="14" t="s">
        <v>92</v>
      </c>
      <c r="K1128">
        <v>1</v>
      </c>
      <c r="L1128" s="14" t="s">
        <v>258</v>
      </c>
      <c r="M1128" s="14" t="s">
        <v>333</v>
      </c>
      <c r="N1128" s="14" t="s">
        <v>327</v>
      </c>
      <c r="O1128" s="14" t="s">
        <v>432</v>
      </c>
      <c r="P1128" s="14" t="s">
        <v>412</v>
      </c>
      <c r="Q1128" s="14" t="s">
        <v>214</v>
      </c>
      <c r="R1128" s="14" t="s">
        <v>216</v>
      </c>
      <c r="S1128" s="14" t="s">
        <v>232</v>
      </c>
      <c r="T1128" s="14" t="s">
        <v>324</v>
      </c>
    </row>
    <row r="1129" spans="1:20" x14ac:dyDescent="0.3">
      <c r="A1129">
        <v>2651874134</v>
      </c>
      <c r="B1129">
        <v>2971</v>
      </c>
      <c r="C1129" s="14" t="s">
        <v>259</v>
      </c>
      <c r="D1129">
        <v>1474152224</v>
      </c>
      <c r="E1129">
        <v>6</v>
      </c>
      <c r="F1129">
        <v>14</v>
      </c>
      <c r="G1129">
        <v>9</v>
      </c>
      <c r="I1129" s="14" t="s">
        <v>115</v>
      </c>
      <c r="J1129" s="14" t="s">
        <v>92</v>
      </c>
      <c r="K1129">
        <v>0</v>
      </c>
      <c r="L1129" s="14" t="s">
        <v>258</v>
      </c>
      <c r="M1129" s="14" t="s">
        <v>356</v>
      </c>
      <c r="N1129" s="14" t="s">
        <v>327</v>
      </c>
      <c r="O1129" s="14" t="s">
        <v>503</v>
      </c>
      <c r="P1129" s="14" t="s">
        <v>400</v>
      </c>
      <c r="Q1129" s="14" t="s">
        <v>214</v>
      </c>
      <c r="R1129" s="14" t="s">
        <v>216</v>
      </c>
      <c r="S1129" s="14" t="s">
        <v>232</v>
      </c>
      <c r="T1129" s="14" t="s">
        <v>324</v>
      </c>
    </row>
    <row r="1130" spans="1:20" x14ac:dyDescent="0.3">
      <c r="A1130">
        <v>2681062211</v>
      </c>
      <c r="B1130">
        <v>3059</v>
      </c>
      <c r="C1130" s="14" t="s">
        <v>259</v>
      </c>
      <c r="D1130">
        <v>1475321888</v>
      </c>
      <c r="E1130">
        <v>12</v>
      </c>
      <c r="F1130">
        <v>7</v>
      </c>
      <c r="G1130">
        <v>20</v>
      </c>
      <c r="I1130" s="14" t="s">
        <v>115</v>
      </c>
      <c r="J1130" s="14" t="s">
        <v>89</v>
      </c>
      <c r="K1130">
        <v>1</v>
      </c>
      <c r="L1130" s="14" t="s">
        <v>258</v>
      </c>
      <c r="M1130" s="14" t="s">
        <v>356</v>
      </c>
      <c r="N1130" s="14" t="s">
        <v>354</v>
      </c>
      <c r="O1130" s="14" t="s">
        <v>516</v>
      </c>
      <c r="P1130" s="14" t="s">
        <v>411</v>
      </c>
      <c r="Q1130" s="14" t="s">
        <v>214</v>
      </c>
      <c r="R1130" s="14" t="s">
        <v>216</v>
      </c>
      <c r="S1130" s="14" t="s">
        <v>232</v>
      </c>
      <c r="T1130" s="14" t="s">
        <v>324</v>
      </c>
    </row>
    <row r="1131" spans="1:20" x14ac:dyDescent="0.3">
      <c r="A1131">
        <v>2681475346</v>
      </c>
      <c r="B1131">
        <v>3484</v>
      </c>
      <c r="C1131" s="14" t="s">
        <v>259</v>
      </c>
      <c r="D1131">
        <v>1475332141</v>
      </c>
      <c r="E1131">
        <v>11</v>
      </c>
      <c r="F1131">
        <v>16</v>
      </c>
      <c r="G1131">
        <v>13</v>
      </c>
      <c r="I1131" s="14" t="s">
        <v>97</v>
      </c>
      <c r="J1131" s="14" t="s">
        <v>92</v>
      </c>
      <c r="K1131">
        <v>0</v>
      </c>
      <c r="L1131" s="14" t="s">
        <v>258</v>
      </c>
      <c r="M1131" s="14" t="s">
        <v>356</v>
      </c>
      <c r="N1131" s="14" t="s">
        <v>362</v>
      </c>
      <c r="O1131" s="14" t="s">
        <v>497</v>
      </c>
      <c r="P1131" s="14" t="s">
        <v>439</v>
      </c>
      <c r="Q1131" s="14" t="s">
        <v>214</v>
      </c>
      <c r="R1131" s="14" t="s">
        <v>216</v>
      </c>
      <c r="S1131" s="14" t="s">
        <v>232</v>
      </c>
      <c r="T1131" s="14" t="s">
        <v>324</v>
      </c>
    </row>
    <row r="1132" spans="1:20" x14ac:dyDescent="0.3">
      <c r="A1132">
        <v>2686772787</v>
      </c>
      <c r="B1132">
        <v>4075</v>
      </c>
      <c r="C1132" s="14" t="s">
        <v>259</v>
      </c>
      <c r="D1132">
        <v>1475531313</v>
      </c>
      <c r="E1132">
        <v>10</v>
      </c>
      <c r="F1132">
        <v>16</v>
      </c>
      <c r="G1132">
        <v>11</v>
      </c>
      <c r="I1132" s="14" t="s">
        <v>97</v>
      </c>
      <c r="J1132" s="14" t="s">
        <v>89</v>
      </c>
      <c r="K1132">
        <v>0</v>
      </c>
      <c r="L1132" s="14" t="s">
        <v>258</v>
      </c>
      <c r="M1132" s="14" t="s">
        <v>356</v>
      </c>
      <c r="N1132" s="14" t="s">
        <v>514</v>
      </c>
      <c r="O1132" s="14" t="s">
        <v>510</v>
      </c>
      <c r="P1132" s="14" t="s">
        <v>488</v>
      </c>
      <c r="Q1132" s="14" t="s">
        <v>214</v>
      </c>
      <c r="R1132" s="14" t="s">
        <v>216</v>
      </c>
      <c r="S1132" s="14" t="s">
        <v>232</v>
      </c>
      <c r="T1132" s="14" t="s">
        <v>324</v>
      </c>
    </row>
    <row r="1133" spans="1:20" x14ac:dyDescent="0.3">
      <c r="A1133">
        <v>2697538617</v>
      </c>
      <c r="B1133">
        <v>1398</v>
      </c>
      <c r="C1133" s="14" t="s">
        <v>259</v>
      </c>
      <c r="D1133">
        <v>1475959334</v>
      </c>
      <c r="E1133">
        <v>6</v>
      </c>
      <c r="F1133">
        <v>7</v>
      </c>
      <c r="G1133">
        <v>2</v>
      </c>
      <c r="I1133" s="14" t="s">
        <v>115</v>
      </c>
      <c r="J1133" s="14" t="s">
        <v>92</v>
      </c>
      <c r="K1133">
        <v>0</v>
      </c>
      <c r="L1133" s="14" t="s">
        <v>258</v>
      </c>
      <c r="M1133" s="14" t="s">
        <v>430</v>
      </c>
      <c r="N1133" s="14" t="s">
        <v>381</v>
      </c>
      <c r="O1133" s="14" t="s">
        <v>483</v>
      </c>
      <c r="P1133" s="14" t="s">
        <v>387</v>
      </c>
      <c r="Q1133" s="14" t="s">
        <v>214</v>
      </c>
      <c r="R1133" s="14" t="s">
        <v>216</v>
      </c>
      <c r="S1133" s="14" t="s">
        <v>211</v>
      </c>
      <c r="T1133" s="14" t="s">
        <v>324</v>
      </c>
    </row>
    <row r="1134" spans="1:20" x14ac:dyDescent="0.3">
      <c r="A1134">
        <v>2697581281</v>
      </c>
      <c r="B1134">
        <v>3168</v>
      </c>
      <c r="C1134" s="14" t="s">
        <v>259</v>
      </c>
      <c r="D1134">
        <v>1475961166</v>
      </c>
      <c r="E1134">
        <v>10</v>
      </c>
      <c r="F1134">
        <v>4</v>
      </c>
      <c r="G1134">
        <v>13</v>
      </c>
      <c r="I1134" s="14" t="s">
        <v>97</v>
      </c>
      <c r="J1134" s="14" t="s">
        <v>89</v>
      </c>
      <c r="K1134">
        <v>1</v>
      </c>
      <c r="L1134" s="14" t="s">
        <v>258</v>
      </c>
      <c r="M1134" s="14" t="s">
        <v>430</v>
      </c>
      <c r="N1134" s="14" t="s">
        <v>381</v>
      </c>
      <c r="O1134" s="14" t="s">
        <v>493</v>
      </c>
      <c r="P1134" s="14" t="s">
        <v>396</v>
      </c>
      <c r="Q1134" s="14" t="s">
        <v>214</v>
      </c>
      <c r="R1134" s="14" t="s">
        <v>216</v>
      </c>
      <c r="S1134" s="14" t="s">
        <v>211</v>
      </c>
      <c r="T1134" s="14" t="s">
        <v>324</v>
      </c>
    </row>
    <row r="1135" spans="1:20" x14ac:dyDescent="0.3">
      <c r="A1135">
        <v>2750167299</v>
      </c>
      <c r="B1135">
        <v>2977</v>
      </c>
      <c r="C1135" s="14" t="s">
        <v>259</v>
      </c>
      <c r="D1135">
        <v>1478042714</v>
      </c>
      <c r="E1135">
        <v>5</v>
      </c>
      <c r="F1135">
        <v>5</v>
      </c>
      <c r="G1135">
        <v>11</v>
      </c>
      <c r="I1135" s="14" t="s">
        <v>97</v>
      </c>
      <c r="J1135" s="14" t="s">
        <v>89</v>
      </c>
      <c r="K1135">
        <v>1</v>
      </c>
      <c r="L1135" s="14" t="s">
        <v>258</v>
      </c>
      <c r="M1135" s="14" t="s">
        <v>356</v>
      </c>
      <c r="N1135" s="14" t="s">
        <v>362</v>
      </c>
      <c r="O1135" s="14" t="s">
        <v>515</v>
      </c>
      <c r="P1135" s="14" t="s">
        <v>498</v>
      </c>
      <c r="Q1135" s="14" t="s">
        <v>214</v>
      </c>
      <c r="R1135" s="14" t="s">
        <v>216</v>
      </c>
      <c r="S1135" s="14" t="s">
        <v>211</v>
      </c>
      <c r="T1135" s="14" t="s">
        <v>324</v>
      </c>
    </row>
    <row r="1136" spans="1:20" x14ac:dyDescent="0.3">
      <c r="A1136">
        <v>2781230890</v>
      </c>
      <c r="B1136">
        <v>2391</v>
      </c>
      <c r="C1136" s="14" t="s">
        <v>259</v>
      </c>
      <c r="D1136">
        <v>1479252828</v>
      </c>
      <c r="E1136">
        <v>9</v>
      </c>
      <c r="F1136">
        <v>9</v>
      </c>
      <c r="G1136">
        <v>6</v>
      </c>
      <c r="I1136" s="14" t="s">
        <v>115</v>
      </c>
      <c r="J1136" s="14" t="s">
        <v>92</v>
      </c>
      <c r="K1136">
        <v>0</v>
      </c>
      <c r="L1136" s="14" t="s">
        <v>258</v>
      </c>
      <c r="M1136" s="14" t="s">
        <v>430</v>
      </c>
      <c r="N1136" s="14" t="s">
        <v>344</v>
      </c>
      <c r="O1136" s="14" t="s">
        <v>503</v>
      </c>
      <c r="P1136" s="14" t="s">
        <v>498</v>
      </c>
      <c r="Q1136" s="14" t="s">
        <v>210</v>
      </c>
      <c r="R1136" s="14" t="s">
        <v>216</v>
      </c>
      <c r="S1136" s="14" t="s">
        <v>211</v>
      </c>
      <c r="T1136" s="14" t="s">
        <v>324</v>
      </c>
    </row>
    <row r="1137" spans="1:20" x14ac:dyDescent="0.3">
      <c r="A1137">
        <v>2894467813</v>
      </c>
      <c r="B1137">
        <v>2369</v>
      </c>
      <c r="C1137" s="14" t="s">
        <v>259</v>
      </c>
      <c r="D1137">
        <v>1483565147</v>
      </c>
      <c r="E1137">
        <v>0</v>
      </c>
      <c r="F1137">
        <v>6</v>
      </c>
      <c r="G1137">
        <v>9</v>
      </c>
      <c r="I1137" s="14" t="s">
        <v>144</v>
      </c>
      <c r="J1137" s="14" t="s">
        <v>89</v>
      </c>
      <c r="K1137">
        <v>0</v>
      </c>
      <c r="L1137" s="14" t="s">
        <v>258</v>
      </c>
      <c r="M1137" s="14" t="s">
        <v>430</v>
      </c>
      <c r="N1137" s="14" t="s">
        <v>209</v>
      </c>
      <c r="O1137" s="14" t="s">
        <v>489</v>
      </c>
      <c r="P1137" s="14" t="s">
        <v>495</v>
      </c>
      <c r="Q1137" s="14" t="s">
        <v>210</v>
      </c>
      <c r="R1137" s="14" t="s">
        <v>216</v>
      </c>
      <c r="S1137" s="14" t="s">
        <v>211</v>
      </c>
      <c r="T1137" s="14" t="s">
        <v>324</v>
      </c>
    </row>
    <row r="1138" spans="1:20" x14ac:dyDescent="0.3">
      <c r="A1138">
        <v>2905859993</v>
      </c>
      <c r="B1138">
        <v>1611</v>
      </c>
      <c r="C1138" s="14" t="s">
        <v>259</v>
      </c>
      <c r="D1138">
        <v>1484003336</v>
      </c>
      <c r="E1138">
        <v>3</v>
      </c>
      <c r="F1138">
        <v>9</v>
      </c>
      <c r="G1138">
        <v>1</v>
      </c>
      <c r="I1138" s="14" t="s">
        <v>97</v>
      </c>
      <c r="J1138" s="14" t="s">
        <v>89</v>
      </c>
      <c r="K1138">
        <v>0</v>
      </c>
      <c r="L1138" s="14" t="s">
        <v>258</v>
      </c>
      <c r="M1138" s="14" t="s">
        <v>430</v>
      </c>
      <c r="N1138" s="14" t="s">
        <v>209</v>
      </c>
      <c r="O1138" s="14" t="s">
        <v>406</v>
      </c>
      <c r="P1138" s="14" t="s">
        <v>389</v>
      </c>
      <c r="Q1138" s="14" t="s">
        <v>210</v>
      </c>
      <c r="R1138" s="14" t="s">
        <v>216</v>
      </c>
      <c r="S1138" s="14" t="s">
        <v>211</v>
      </c>
      <c r="T1138" s="14" t="s">
        <v>324</v>
      </c>
    </row>
    <row r="1139" spans="1:20" x14ac:dyDescent="0.3">
      <c r="A1139">
        <v>2917266737</v>
      </c>
      <c r="B1139">
        <v>2252</v>
      </c>
      <c r="C1139" s="14" t="s">
        <v>259</v>
      </c>
      <c r="D1139">
        <v>1484476559</v>
      </c>
      <c r="E1139">
        <v>3</v>
      </c>
      <c r="F1139">
        <v>8</v>
      </c>
      <c r="G1139">
        <v>5</v>
      </c>
      <c r="I1139" s="14" t="s">
        <v>160</v>
      </c>
      <c r="J1139" s="14" t="s">
        <v>92</v>
      </c>
      <c r="K1139">
        <v>0</v>
      </c>
      <c r="L1139" s="14" t="s">
        <v>258</v>
      </c>
      <c r="M1139" s="14" t="s">
        <v>430</v>
      </c>
      <c r="N1139" s="14" t="s">
        <v>339</v>
      </c>
      <c r="O1139" s="14" t="s">
        <v>431</v>
      </c>
      <c r="P1139" s="14" t="s">
        <v>385</v>
      </c>
      <c r="Q1139" s="14" t="s">
        <v>210</v>
      </c>
      <c r="R1139" s="14" t="s">
        <v>216</v>
      </c>
      <c r="S1139" s="14" t="s">
        <v>211</v>
      </c>
      <c r="T1139" s="14" t="s">
        <v>324</v>
      </c>
    </row>
    <row r="1140" spans="1:20" x14ac:dyDescent="0.3">
      <c r="A1140">
        <v>2918517447</v>
      </c>
      <c r="B1140">
        <v>2391</v>
      </c>
      <c r="C1140" s="14" t="s">
        <v>259</v>
      </c>
      <c r="D1140">
        <v>1484519121</v>
      </c>
      <c r="E1140">
        <v>4</v>
      </c>
      <c r="F1140">
        <v>8</v>
      </c>
      <c r="G1140">
        <v>11</v>
      </c>
      <c r="I1140" s="14" t="s">
        <v>160</v>
      </c>
      <c r="J1140" s="14" t="s">
        <v>92</v>
      </c>
      <c r="K1140">
        <v>0</v>
      </c>
      <c r="L1140" s="14" t="s">
        <v>258</v>
      </c>
      <c r="M1140" s="14" t="s">
        <v>430</v>
      </c>
      <c r="N1140" s="14" t="s">
        <v>339</v>
      </c>
      <c r="O1140" s="14" t="s">
        <v>412</v>
      </c>
      <c r="P1140" s="14" t="s">
        <v>402</v>
      </c>
      <c r="Q1140" s="14" t="s">
        <v>210</v>
      </c>
      <c r="R1140" s="14" t="s">
        <v>216</v>
      </c>
      <c r="S1140" s="14" t="s">
        <v>211</v>
      </c>
      <c r="T1140" s="14" t="s">
        <v>324</v>
      </c>
    </row>
    <row r="1141" spans="1:20" x14ac:dyDescent="0.3">
      <c r="A1141">
        <v>3067877730</v>
      </c>
      <c r="B1141">
        <v>2093</v>
      </c>
      <c r="C1141" s="14" t="s">
        <v>531</v>
      </c>
      <c r="D1141">
        <v>1490049892</v>
      </c>
      <c r="E1141">
        <v>1</v>
      </c>
      <c r="F1141">
        <v>7</v>
      </c>
      <c r="G1141">
        <v>2</v>
      </c>
      <c r="I1141" s="14" t="s">
        <v>97</v>
      </c>
      <c r="J1141" s="14" t="s">
        <v>92</v>
      </c>
      <c r="K1141">
        <v>0</v>
      </c>
      <c r="L1141" s="14" t="s">
        <v>258</v>
      </c>
      <c r="M1141" s="14" t="s">
        <v>430</v>
      </c>
      <c r="N1141" s="14" t="s">
        <v>409</v>
      </c>
      <c r="O1141" s="14" t="s">
        <v>498</v>
      </c>
      <c r="P1141" s="14" t="s">
        <v>399</v>
      </c>
      <c r="Q1141" s="14" t="s">
        <v>210</v>
      </c>
      <c r="R1141" s="14" t="s">
        <v>216</v>
      </c>
      <c r="S1141" s="14" t="s">
        <v>211</v>
      </c>
      <c r="T1141" s="14" t="s">
        <v>324</v>
      </c>
    </row>
    <row r="1142" spans="1:20" x14ac:dyDescent="0.3">
      <c r="A1142">
        <v>3072560121</v>
      </c>
      <c r="B1142">
        <v>2098</v>
      </c>
      <c r="C1142" s="14" t="s">
        <v>531</v>
      </c>
      <c r="D1142">
        <v>1490267490</v>
      </c>
      <c r="E1142">
        <v>2</v>
      </c>
      <c r="F1142">
        <v>6</v>
      </c>
      <c r="G1142">
        <v>4</v>
      </c>
      <c r="I1142" s="14" t="s">
        <v>97</v>
      </c>
      <c r="J1142" s="14" t="s">
        <v>89</v>
      </c>
      <c r="K1142">
        <v>0</v>
      </c>
      <c r="L1142" s="14" t="s">
        <v>258</v>
      </c>
      <c r="M1142" s="14" t="s">
        <v>430</v>
      </c>
      <c r="N1142" s="14" t="s">
        <v>352</v>
      </c>
      <c r="O1142" s="14" t="s">
        <v>391</v>
      </c>
      <c r="P1142" s="14" t="s">
        <v>427</v>
      </c>
      <c r="Q1142" s="14" t="s">
        <v>210</v>
      </c>
      <c r="R1142" s="14" t="s">
        <v>216</v>
      </c>
      <c r="S1142" s="14" t="s">
        <v>211</v>
      </c>
      <c r="T1142" s="14" t="s">
        <v>324</v>
      </c>
    </row>
    <row r="1143" spans="1:20" x14ac:dyDescent="0.3">
      <c r="A1143">
        <v>3072640644</v>
      </c>
      <c r="B1143">
        <v>1908</v>
      </c>
      <c r="C1143" s="14" t="s">
        <v>531</v>
      </c>
      <c r="D1143">
        <v>1490270208</v>
      </c>
      <c r="E1143">
        <v>2</v>
      </c>
      <c r="F1143">
        <v>9</v>
      </c>
      <c r="G1143">
        <v>3</v>
      </c>
      <c r="I1143" s="14" t="s">
        <v>97</v>
      </c>
      <c r="J1143" s="14" t="s">
        <v>89</v>
      </c>
      <c r="K1143">
        <v>0</v>
      </c>
      <c r="L1143" s="14" t="s">
        <v>258</v>
      </c>
      <c r="M1143" s="14" t="s">
        <v>430</v>
      </c>
      <c r="N1143" s="14" t="s">
        <v>384</v>
      </c>
      <c r="O1143" s="14" t="s">
        <v>383</v>
      </c>
      <c r="P1143" s="14" t="s">
        <v>428</v>
      </c>
      <c r="Q1143" s="14" t="s">
        <v>210</v>
      </c>
      <c r="R1143" s="14" t="s">
        <v>216</v>
      </c>
      <c r="S1143" s="14" t="s">
        <v>211</v>
      </c>
      <c r="T1143" s="14" t="s">
        <v>324</v>
      </c>
    </row>
    <row r="1144" spans="1:20" x14ac:dyDescent="0.3">
      <c r="A1144">
        <v>3073980595</v>
      </c>
      <c r="B1144">
        <v>2815</v>
      </c>
      <c r="C1144" s="14" t="s">
        <v>531</v>
      </c>
      <c r="D1144">
        <v>1490334431</v>
      </c>
      <c r="E1144">
        <v>5</v>
      </c>
      <c r="F1144">
        <v>12</v>
      </c>
      <c r="G1144">
        <v>17</v>
      </c>
      <c r="I1144" s="14" t="s">
        <v>160</v>
      </c>
      <c r="J1144" s="14" t="s">
        <v>89</v>
      </c>
      <c r="K1144">
        <v>0</v>
      </c>
      <c r="L1144" s="14" t="s">
        <v>258</v>
      </c>
      <c r="M1144" s="14" t="s">
        <v>517</v>
      </c>
      <c r="N1144" s="14" t="s">
        <v>328</v>
      </c>
      <c r="O1144" s="14" t="s">
        <v>372</v>
      </c>
      <c r="P1144" s="14" t="s">
        <v>396</v>
      </c>
      <c r="Q1144" s="14" t="s">
        <v>210</v>
      </c>
      <c r="R1144" s="14" t="s">
        <v>216</v>
      </c>
      <c r="S1144" s="14" t="s">
        <v>211</v>
      </c>
      <c r="T1144" s="14" t="s">
        <v>324</v>
      </c>
    </row>
    <row r="1145" spans="1:20" x14ac:dyDescent="0.3">
      <c r="A1145">
        <v>3074260605</v>
      </c>
      <c r="B1145">
        <v>2915</v>
      </c>
      <c r="C1145" s="14" t="s">
        <v>531</v>
      </c>
      <c r="D1145">
        <v>1490345993</v>
      </c>
      <c r="E1145">
        <v>5</v>
      </c>
      <c r="F1145">
        <v>12</v>
      </c>
      <c r="G1145">
        <v>10</v>
      </c>
      <c r="I1145" s="14" t="s">
        <v>160</v>
      </c>
      <c r="J1145" s="14" t="s">
        <v>92</v>
      </c>
      <c r="K1145">
        <v>1</v>
      </c>
      <c r="L1145" s="14" t="s">
        <v>258</v>
      </c>
      <c r="M1145" s="14" t="s">
        <v>430</v>
      </c>
      <c r="N1145" s="14" t="s">
        <v>487</v>
      </c>
      <c r="O1145" s="14" t="s">
        <v>391</v>
      </c>
      <c r="P1145" s="14" t="s">
        <v>387</v>
      </c>
      <c r="Q1145" s="14" t="s">
        <v>210</v>
      </c>
      <c r="R1145" s="14" t="s">
        <v>216</v>
      </c>
      <c r="S1145" s="14" t="s">
        <v>211</v>
      </c>
      <c r="T1145" s="14" t="s">
        <v>324</v>
      </c>
    </row>
    <row r="1146" spans="1:20" x14ac:dyDescent="0.3">
      <c r="A1146">
        <v>3080290811</v>
      </c>
      <c r="B1146">
        <v>3157</v>
      </c>
      <c r="C1146" s="14" t="s">
        <v>531</v>
      </c>
      <c r="D1146">
        <v>1490569607</v>
      </c>
      <c r="E1146">
        <v>3</v>
      </c>
      <c r="F1146">
        <v>10</v>
      </c>
      <c r="G1146">
        <v>12</v>
      </c>
      <c r="I1146" s="14" t="s">
        <v>160</v>
      </c>
      <c r="J1146" s="14" t="s">
        <v>89</v>
      </c>
      <c r="K1146">
        <v>0</v>
      </c>
      <c r="L1146" s="14" t="s">
        <v>258</v>
      </c>
      <c r="M1146" s="14" t="s">
        <v>430</v>
      </c>
      <c r="N1146" s="14" t="s">
        <v>508</v>
      </c>
      <c r="O1146" s="14" t="s">
        <v>372</v>
      </c>
      <c r="P1146" s="14" t="s">
        <v>391</v>
      </c>
      <c r="Q1146" s="14" t="s">
        <v>210</v>
      </c>
      <c r="R1146" s="14" t="s">
        <v>216</v>
      </c>
      <c r="S1146" s="14" t="s">
        <v>211</v>
      </c>
      <c r="T1146" s="14" t="s">
        <v>324</v>
      </c>
    </row>
    <row r="1147" spans="1:20" x14ac:dyDescent="0.3">
      <c r="A1147">
        <v>3150851828</v>
      </c>
      <c r="B1147">
        <v>4143</v>
      </c>
      <c r="C1147" s="14" t="s">
        <v>531</v>
      </c>
      <c r="D1147">
        <v>1493634248</v>
      </c>
      <c r="E1147">
        <v>9</v>
      </c>
      <c r="F1147">
        <v>8</v>
      </c>
      <c r="G1147">
        <v>21</v>
      </c>
      <c r="I1147" s="14" t="s">
        <v>160</v>
      </c>
      <c r="J1147" s="14" t="s">
        <v>89</v>
      </c>
      <c r="K1147">
        <v>0</v>
      </c>
      <c r="L1147" s="14" t="s">
        <v>258</v>
      </c>
      <c r="M1147" s="14" t="s">
        <v>430</v>
      </c>
      <c r="N1147" s="14" t="s">
        <v>452</v>
      </c>
      <c r="O1147" s="14" t="s">
        <v>367</v>
      </c>
      <c r="P1147" s="14" t="s">
        <v>413</v>
      </c>
      <c r="Q1147" s="14" t="s">
        <v>210</v>
      </c>
      <c r="R1147" s="14" t="s">
        <v>216</v>
      </c>
      <c r="S1147" s="14" t="s">
        <v>232</v>
      </c>
      <c r="T1147" s="14" t="s">
        <v>324</v>
      </c>
    </row>
    <row r="1148" spans="1:20" x14ac:dyDescent="0.3">
      <c r="A1148">
        <v>3164185096</v>
      </c>
      <c r="B1148">
        <v>4211</v>
      </c>
      <c r="C1148" s="14" t="s">
        <v>531</v>
      </c>
      <c r="D1148">
        <v>1494193027</v>
      </c>
      <c r="E1148">
        <v>10</v>
      </c>
      <c r="F1148">
        <v>11</v>
      </c>
      <c r="G1148">
        <v>15</v>
      </c>
      <c r="I1148" s="14" t="s">
        <v>97</v>
      </c>
      <c r="J1148" s="14" t="s">
        <v>89</v>
      </c>
      <c r="K1148">
        <v>0</v>
      </c>
      <c r="L1148" s="14" t="s">
        <v>258</v>
      </c>
      <c r="M1148" s="14" t="s">
        <v>517</v>
      </c>
      <c r="N1148" s="14" t="s">
        <v>378</v>
      </c>
      <c r="O1148" s="14" t="s">
        <v>506</v>
      </c>
      <c r="P1148" s="14" t="s">
        <v>389</v>
      </c>
      <c r="Q1148" s="14" t="s">
        <v>210</v>
      </c>
      <c r="R1148" s="14" t="s">
        <v>216</v>
      </c>
      <c r="S1148" s="14" t="s">
        <v>232</v>
      </c>
      <c r="T1148" s="14" t="s">
        <v>324</v>
      </c>
    </row>
    <row r="1149" spans="1:20" x14ac:dyDescent="0.3">
      <c r="A1149">
        <v>3175421897</v>
      </c>
      <c r="B1149">
        <v>3415</v>
      </c>
      <c r="C1149" s="14" t="s">
        <v>531</v>
      </c>
      <c r="D1149">
        <v>1494671127</v>
      </c>
      <c r="E1149">
        <v>4</v>
      </c>
      <c r="F1149">
        <v>13</v>
      </c>
      <c r="G1149">
        <v>10</v>
      </c>
      <c r="I1149" s="14" t="s">
        <v>115</v>
      </c>
      <c r="J1149" s="14" t="s">
        <v>92</v>
      </c>
      <c r="K1149">
        <v>0</v>
      </c>
      <c r="L1149" s="14" t="s">
        <v>258</v>
      </c>
      <c r="M1149" s="14" t="s">
        <v>517</v>
      </c>
      <c r="N1149" s="14" t="s">
        <v>408</v>
      </c>
      <c r="O1149" s="14" t="s">
        <v>372</v>
      </c>
      <c r="P1149" s="14" t="s">
        <v>498</v>
      </c>
      <c r="Q1149" s="14" t="s">
        <v>210</v>
      </c>
      <c r="R1149" s="14" t="s">
        <v>216</v>
      </c>
      <c r="S1149" s="14" t="s">
        <v>232</v>
      </c>
      <c r="T1149" s="14" t="s">
        <v>324</v>
      </c>
    </row>
    <row r="1150" spans="1:20" x14ac:dyDescent="0.3">
      <c r="A1150">
        <v>3179017737</v>
      </c>
      <c r="B1150">
        <v>4509</v>
      </c>
      <c r="C1150" s="14" t="s">
        <v>531</v>
      </c>
      <c r="D1150">
        <v>1494776039</v>
      </c>
      <c r="E1150">
        <v>8</v>
      </c>
      <c r="F1150">
        <v>17</v>
      </c>
      <c r="G1150">
        <v>25</v>
      </c>
      <c r="I1150" s="14" t="s">
        <v>160</v>
      </c>
      <c r="J1150" s="14" t="s">
        <v>92</v>
      </c>
      <c r="K1150">
        <v>1</v>
      </c>
      <c r="L1150" s="14" t="s">
        <v>258</v>
      </c>
      <c r="M1150" s="14" t="s">
        <v>517</v>
      </c>
      <c r="N1150" s="14" t="s">
        <v>395</v>
      </c>
      <c r="O1150" s="14" t="s">
        <v>441</v>
      </c>
      <c r="P1150" s="14" t="s">
        <v>495</v>
      </c>
      <c r="Q1150" s="14" t="s">
        <v>218</v>
      </c>
      <c r="R1150" s="14" t="s">
        <v>215</v>
      </c>
      <c r="S1150" s="14" t="s">
        <v>221</v>
      </c>
      <c r="T1150" s="14" t="s">
        <v>324</v>
      </c>
    </row>
    <row r="1151" spans="1:20" x14ac:dyDescent="0.3">
      <c r="A1151">
        <v>3179371444</v>
      </c>
      <c r="B1151">
        <v>2846</v>
      </c>
      <c r="C1151" s="14" t="s">
        <v>531</v>
      </c>
      <c r="D1151">
        <v>1494784387</v>
      </c>
      <c r="E1151">
        <v>6</v>
      </c>
      <c r="F1151">
        <v>9</v>
      </c>
      <c r="G1151">
        <v>3</v>
      </c>
      <c r="I1151" s="14" t="s">
        <v>115</v>
      </c>
      <c r="J1151" s="14" t="s">
        <v>89</v>
      </c>
      <c r="K1151">
        <v>1</v>
      </c>
      <c r="L1151" s="14" t="s">
        <v>258</v>
      </c>
      <c r="M1151" s="14" t="s">
        <v>430</v>
      </c>
      <c r="N1151" s="14" t="s">
        <v>376</v>
      </c>
      <c r="O1151" s="14" t="s">
        <v>383</v>
      </c>
      <c r="P1151" s="14" t="s">
        <v>387</v>
      </c>
      <c r="Q1151" s="14" t="s">
        <v>212</v>
      </c>
      <c r="R1151" s="14" t="s">
        <v>215</v>
      </c>
      <c r="S1151" s="14" t="s">
        <v>221</v>
      </c>
      <c r="T1151" s="14" t="s">
        <v>324</v>
      </c>
    </row>
    <row r="1152" spans="1:20" x14ac:dyDescent="0.3">
      <c r="A1152">
        <v>3182518122</v>
      </c>
      <c r="B1152">
        <v>2090</v>
      </c>
      <c r="C1152" s="14" t="s">
        <v>531</v>
      </c>
      <c r="D1152">
        <v>1494885272</v>
      </c>
      <c r="E1152">
        <v>13</v>
      </c>
      <c r="F1152">
        <v>6</v>
      </c>
      <c r="G1152">
        <v>8</v>
      </c>
      <c r="I1152" s="14" t="s">
        <v>115</v>
      </c>
      <c r="J1152" s="14" t="s">
        <v>89</v>
      </c>
      <c r="K1152">
        <v>0</v>
      </c>
      <c r="L1152" s="14" t="s">
        <v>258</v>
      </c>
      <c r="M1152" s="14" t="s">
        <v>430</v>
      </c>
      <c r="N1152" s="14" t="s">
        <v>373</v>
      </c>
      <c r="O1152" s="14" t="s">
        <v>370</v>
      </c>
      <c r="P1152" s="14" t="s">
        <v>396</v>
      </c>
      <c r="Q1152" s="14" t="s">
        <v>220</v>
      </c>
      <c r="R1152" s="14" t="s">
        <v>215</v>
      </c>
      <c r="S1152" s="14" t="s">
        <v>221</v>
      </c>
      <c r="T1152" s="14" t="s">
        <v>324</v>
      </c>
    </row>
    <row r="1153" spans="1:20" x14ac:dyDescent="0.3">
      <c r="A1153">
        <v>3194852423</v>
      </c>
      <c r="B1153">
        <v>2388</v>
      </c>
      <c r="C1153" s="14" t="s">
        <v>531</v>
      </c>
      <c r="D1153">
        <v>1495352985</v>
      </c>
      <c r="E1153">
        <v>11</v>
      </c>
      <c r="F1153">
        <v>5</v>
      </c>
      <c r="G1153">
        <v>9</v>
      </c>
      <c r="I1153" s="14" t="s">
        <v>115</v>
      </c>
      <c r="J1153" s="14" t="s">
        <v>89</v>
      </c>
      <c r="K1153">
        <v>1</v>
      </c>
      <c r="L1153" s="14" t="s">
        <v>258</v>
      </c>
      <c r="M1153" s="14" t="s">
        <v>356</v>
      </c>
      <c r="N1153" s="14" t="s">
        <v>393</v>
      </c>
      <c r="O1153" s="14" t="s">
        <v>504</v>
      </c>
      <c r="P1153" s="14" t="s">
        <v>389</v>
      </c>
      <c r="Q1153" s="14" t="s">
        <v>220</v>
      </c>
      <c r="R1153" s="14" t="s">
        <v>215</v>
      </c>
      <c r="S1153" s="14" t="s">
        <v>221</v>
      </c>
      <c r="T1153" s="14" t="s">
        <v>324</v>
      </c>
    </row>
    <row r="1154" spans="1:20" x14ac:dyDescent="0.3">
      <c r="A1154">
        <v>3242539600</v>
      </c>
      <c r="B1154">
        <v>2638</v>
      </c>
      <c r="C1154" s="14" t="s">
        <v>531</v>
      </c>
      <c r="D1154">
        <v>1497216365</v>
      </c>
      <c r="E1154">
        <v>4</v>
      </c>
      <c r="F1154">
        <v>11</v>
      </c>
      <c r="G1154">
        <v>5</v>
      </c>
      <c r="I1154" s="14" t="s">
        <v>115</v>
      </c>
      <c r="J1154" s="14" t="s">
        <v>92</v>
      </c>
      <c r="K1154">
        <v>0</v>
      </c>
      <c r="L1154" s="14" t="s">
        <v>258</v>
      </c>
      <c r="M1154" s="14" t="s">
        <v>430</v>
      </c>
      <c r="N1154" s="14" t="s">
        <v>371</v>
      </c>
      <c r="O1154" s="14" t="s">
        <v>414</v>
      </c>
      <c r="P1154" s="14" t="s">
        <v>382</v>
      </c>
      <c r="Q1154" s="14" t="s">
        <v>220</v>
      </c>
      <c r="R1154" s="14" t="s">
        <v>215</v>
      </c>
      <c r="S1154" s="14" t="s">
        <v>221</v>
      </c>
      <c r="T1154" s="14" t="s">
        <v>324</v>
      </c>
    </row>
    <row r="1155" spans="1:20" x14ac:dyDescent="0.3">
      <c r="A1155">
        <v>3244945154</v>
      </c>
      <c r="B1155">
        <v>1770</v>
      </c>
      <c r="C1155" s="14" t="s">
        <v>531</v>
      </c>
      <c r="D1155">
        <v>1497301362</v>
      </c>
      <c r="E1155">
        <v>3</v>
      </c>
      <c r="F1155">
        <v>8</v>
      </c>
      <c r="G1155">
        <v>5</v>
      </c>
      <c r="I1155" s="14" t="s">
        <v>115</v>
      </c>
      <c r="J1155" s="14" t="s">
        <v>92</v>
      </c>
      <c r="K1155">
        <v>0</v>
      </c>
      <c r="L1155" s="14" t="s">
        <v>258</v>
      </c>
      <c r="M1155" s="14" t="s">
        <v>517</v>
      </c>
      <c r="N1155" s="14" t="s">
        <v>376</v>
      </c>
      <c r="O1155" s="14" t="s">
        <v>506</v>
      </c>
      <c r="P1155" s="14" t="s">
        <v>414</v>
      </c>
      <c r="Q1155" s="14" t="s">
        <v>220</v>
      </c>
      <c r="R1155" s="14" t="s">
        <v>215</v>
      </c>
      <c r="S1155" s="14" t="s">
        <v>221</v>
      </c>
      <c r="T1155" s="14" t="s">
        <v>324</v>
      </c>
    </row>
    <row r="1156" spans="1:20" x14ac:dyDescent="0.3">
      <c r="A1156">
        <v>3244992325</v>
      </c>
      <c r="B1156">
        <v>2617</v>
      </c>
      <c r="C1156" s="14" t="s">
        <v>531</v>
      </c>
      <c r="D1156">
        <v>1497303788</v>
      </c>
      <c r="E1156">
        <v>5</v>
      </c>
      <c r="F1156">
        <v>3</v>
      </c>
      <c r="G1156">
        <v>8</v>
      </c>
      <c r="I1156" s="14" t="s">
        <v>115</v>
      </c>
      <c r="J1156" s="14" t="s">
        <v>89</v>
      </c>
      <c r="K1156">
        <v>1</v>
      </c>
      <c r="L1156" s="14" t="s">
        <v>258</v>
      </c>
      <c r="M1156" s="14" t="s">
        <v>430</v>
      </c>
      <c r="N1156" s="14" t="s">
        <v>455</v>
      </c>
      <c r="O1156" s="14" t="s">
        <v>375</v>
      </c>
      <c r="P1156" s="14" t="s">
        <v>372</v>
      </c>
      <c r="Q1156" s="14" t="s">
        <v>220</v>
      </c>
      <c r="R1156" s="14" t="s">
        <v>215</v>
      </c>
      <c r="S1156" s="14" t="s">
        <v>221</v>
      </c>
      <c r="T1156" s="14" t="s">
        <v>324</v>
      </c>
    </row>
    <row r="1157" spans="1:20" x14ac:dyDescent="0.3">
      <c r="A1157">
        <v>3247262791</v>
      </c>
      <c r="B1157">
        <v>2007</v>
      </c>
      <c r="C1157" s="14" t="s">
        <v>531</v>
      </c>
      <c r="D1157">
        <v>1497393369</v>
      </c>
      <c r="E1157">
        <v>2</v>
      </c>
      <c r="F1157">
        <v>11</v>
      </c>
      <c r="G1157">
        <v>6</v>
      </c>
      <c r="I1157" s="14" t="s">
        <v>97</v>
      </c>
      <c r="J1157" s="14" t="s">
        <v>89</v>
      </c>
      <c r="K1157">
        <v>0</v>
      </c>
      <c r="L1157" s="14" t="s">
        <v>258</v>
      </c>
      <c r="M1157" s="14" t="s">
        <v>430</v>
      </c>
      <c r="N1157" s="14" t="s">
        <v>462</v>
      </c>
      <c r="O1157" s="14" t="s">
        <v>372</v>
      </c>
      <c r="P1157" s="14" t="s">
        <v>222</v>
      </c>
      <c r="Q1157" s="14" t="s">
        <v>220</v>
      </c>
      <c r="R1157" s="14" t="s">
        <v>215</v>
      </c>
      <c r="S1157" s="14" t="s">
        <v>221</v>
      </c>
      <c r="T1157" s="14" t="s">
        <v>324</v>
      </c>
    </row>
    <row r="1158" spans="1:20" x14ac:dyDescent="0.3">
      <c r="A1158">
        <v>3251530710</v>
      </c>
      <c r="B1158">
        <v>1967</v>
      </c>
      <c r="C1158" s="14" t="s">
        <v>531</v>
      </c>
      <c r="D1158">
        <v>1497560580</v>
      </c>
      <c r="E1158">
        <v>1</v>
      </c>
      <c r="F1158">
        <v>7</v>
      </c>
      <c r="G1158">
        <v>2</v>
      </c>
      <c r="I1158" s="14" t="s">
        <v>115</v>
      </c>
      <c r="J1158" s="14" t="s">
        <v>89</v>
      </c>
      <c r="K1158">
        <v>0</v>
      </c>
      <c r="L1158" s="14" t="s">
        <v>258</v>
      </c>
      <c r="M1158" s="14" t="s">
        <v>430</v>
      </c>
      <c r="N1158" s="14" t="s">
        <v>455</v>
      </c>
      <c r="O1158" s="14" t="s">
        <v>414</v>
      </c>
      <c r="P1158" s="14" t="s">
        <v>414</v>
      </c>
      <c r="Q1158" s="14" t="s">
        <v>220</v>
      </c>
      <c r="R1158" s="14" t="s">
        <v>215</v>
      </c>
      <c r="S1158" s="14" t="s">
        <v>221</v>
      </c>
      <c r="T1158" s="14" t="s">
        <v>324</v>
      </c>
    </row>
    <row r="1159" spans="1:20" x14ac:dyDescent="0.3">
      <c r="A1159">
        <v>3257275070</v>
      </c>
      <c r="B1159">
        <v>3108</v>
      </c>
      <c r="C1159" s="14" t="s">
        <v>531</v>
      </c>
      <c r="D1159">
        <v>1497773310</v>
      </c>
      <c r="E1159">
        <v>15</v>
      </c>
      <c r="F1159">
        <v>9</v>
      </c>
      <c r="G1159">
        <v>17</v>
      </c>
      <c r="I1159" s="14" t="s">
        <v>97</v>
      </c>
      <c r="J1159" s="14" t="s">
        <v>89</v>
      </c>
      <c r="K1159">
        <v>0</v>
      </c>
      <c r="L1159" s="14" t="s">
        <v>258</v>
      </c>
      <c r="M1159" s="14" t="s">
        <v>430</v>
      </c>
      <c r="N1159" s="14" t="s">
        <v>393</v>
      </c>
      <c r="O1159" s="14" t="s">
        <v>428</v>
      </c>
      <c r="P1159" s="14" t="s">
        <v>441</v>
      </c>
      <c r="Q1159" s="14" t="s">
        <v>214</v>
      </c>
      <c r="R1159" s="14" t="s">
        <v>215</v>
      </c>
      <c r="S1159" s="14" t="s">
        <v>221</v>
      </c>
      <c r="T1159" s="14" t="s">
        <v>324</v>
      </c>
    </row>
    <row r="1160" spans="1:20" x14ac:dyDescent="0.3">
      <c r="A1160">
        <v>3271726698</v>
      </c>
      <c r="B1160">
        <v>2863</v>
      </c>
      <c r="C1160" s="14" t="s">
        <v>531</v>
      </c>
      <c r="D1160">
        <v>1498338330</v>
      </c>
      <c r="E1160">
        <v>3</v>
      </c>
      <c r="F1160">
        <v>6</v>
      </c>
      <c r="G1160">
        <v>10</v>
      </c>
      <c r="I1160" s="14" t="s">
        <v>144</v>
      </c>
      <c r="J1160" s="14" t="s">
        <v>89</v>
      </c>
      <c r="K1160">
        <v>1</v>
      </c>
      <c r="L1160" s="14" t="s">
        <v>258</v>
      </c>
      <c r="M1160" s="14" t="s">
        <v>356</v>
      </c>
      <c r="N1160" s="14" t="s">
        <v>366</v>
      </c>
      <c r="O1160" s="14" t="s">
        <v>222</v>
      </c>
      <c r="P1160" s="14" t="s">
        <v>394</v>
      </c>
      <c r="Q1160" s="14" t="s">
        <v>214</v>
      </c>
      <c r="R1160" s="14" t="s">
        <v>215</v>
      </c>
      <c r="S1160" s="14" t="s">
        <v>221</v>
      </c>
      <c r="T1160" s="14" t="s">
        <v>324</v>
      </c>
    </row>
    <row r="1161" spans="1:20" x14ac:dyDescent="0.3">
      <c r="A1161">
        <v>3272829238</v>
      </c>
      <c r="B1161">
        <v>3126</v>
      </c>
      <c r="C1161" s="14" t="s">
        <v>531</v>
      </c>
      <c r="D1161">
        <v>1498385550</v>
      </c>
      <c r="E1161">
        <v>7</v>
      </c>
      <c r="F1161">
        <v>6</v>
      </c>
      <c r="G1161">
        <v>9</v>
      </c>
      <c r="I1161" s="14" t="s">
        <v>144</v>
      </c>
      <c r="J1161" s="14" t="s">
        <v>92</v>
      </c>
      <c r="K1161">
        <v>1</v>
      </c>
      <c r="L1161" s="14" t="s">
        <v>258</v>
      </c>
      <c r="M1161" s="14" t="s">
        <v>333</v>
      </c>
      <c r="N1161" s="14" t="s">
        <v>450</v>
      </c>
      <c r="O1161" s="14" t="s">
        <v>367</v>
      </c>
      <c r="P1161" s="14" t="s">
        <v>412</v>
      </c>
      <c r="Q1161" s="14" t="s">
        <v>214</v>
      </c>
      <c r="R1161" s="14" t="s">
        <v>215</v>
      </c>
      <c r="S1161" s="14" t="s">
        <v>221</v>
      </c>
      <c r="T1161" s="14" t="s">
        <v>324</v>
      </c>
    </row>
    <row r="1162" spans="1:20" x14ac:dyDescent="0.3">
      <c r="A1162">
        <v>3273991403</v>
      </c>
      <c r="B1162">
        <v>1846</v>
      </c>
      <c r="C1162" s="14" t="s">
        <v>531</v>
      </c>
      <c r="D1162">
        <v>1498421574</v>
      </c>
      <c r="E1162">
        <v>2</v>
      </c>
      <c r="F1162">
        <v>13</v>
      </c>
      <c r="G1162">
        <v>2</v>
      </c>
      <c r="I1162" s="14" t="s">
        <v>144</v>
      </c>
      <c r="J1162" s="14" t="s">
        <v>92</v>
      </c>
      <c r="K1162">
        <v>0</v>
      </c>
      <c r="L1162" s="14" t="s">
        <v>258</v>
      </c>
      <c r="M1162" s="14" t="s">
        <v>333</v>
      </c>
      <c r="N1162" s="14" t="s">
        <v>450</v>
      </c>
      <c r="O1162" s="14" t="s">
        <v>383</v>
      </c>
      <c r="P1162" s="14" t="s">
        <v>400</v>
      </c>
      <c r="Q1162" s="14" t="s">
        <v>214</v>
      </c>
      <c r="R1162" s="14" t="s">
        <v>215</v>
      </c>
      <c r="S1162" s="14" t="s">
        <v>221</v>
      </c>
      <c r="T1162" s="14" t="s">
        <v>324</v>
      </c>
    </row>
    <row r="1163" spans="1:20" x14ac:dyDescent="0.3">
      <c r="A1163">
        <v>3274041177</v>
      </c>
      <c r="B1163">
        <v>3149</v>
      </c>
      <c r="C1163" s="14" t="s">
        <v>531</v>
      </c>
      <c r="D1163">
        <v>1498423941</v>
      </c>
      <c r="E1163">
        <v>11</v>
      </c>
      <c r="F1163">
        <v>5</v>
      </c>
      <c r="G1163">
        <v>14</v>
      </c>
      <c r="I1163" s="14" t="s">
        <v>144</v>
      </c>
      <c r="J1163" s="14" t="s">
        <v>89</v>
      </c>
      <c r="K1163">
        <v>1</v>
      </c>
      <c r="L1163" s="14" t="s">
        <v>258</v>
      </c>
      <c r="M1163" s="14" t="s">
        <v>329</v>
      </c>
      <c r="N1163" s="14" t="s">
        <v>364</v>
      </c>
      <c r="O1163" s="14" t="s">
        <v>428</v>
      </c>
      <c r="P1163" s="14" t="s">
        <v>432</v>
      </c>
      <c r="Q1163" s="14" t="s">
        <v>214</v>
      </c>
      <c r="R1163" s="14" t="s">
        <v>215</v>
      </c>
      <c r="S1163" s="14" t="s">
        <v>221</v>
      </c>
      <c r="T1163" s="14" t="s">
        <v>324</v>
      </c>
    </row>
    <row r="1164" spans="1:20" x14ac:dyDescent="0.3">
      <c r="A1164">
        <v>3276185121</v>
      </c>
      <c r="B1164">
        <v>3716</v>
      </c>
      <c r="C1164" s="14" t="s">
        <v>531</v>
      </c>
      <c r="D1164">
        <v>1498513667</v>
      </c>
      <c r="E1164">
        <v>7</v>
      </c>
      <c r="F1164">
        <v>10</v>
      </c>
      <c r="G1164">
        <v>17</v>
      </c>
      <c r="I1164" s="14" t="s">
        <v>97</v>
      </c>
      <c r="J1164" s="14" t="s">
        <v>92</v>
      </c>
      <c r="K1164">
        <v>1</v>
      </c>
      <c r="L1164" s="14" t="s">
        <v>258</v>
      </c>
      <c r="M1164" s="14" t="s">
        <v>325</v>
      </c>
      <c r="N1164" s="14" t="s">
        <v>409</v>
      </c>
      <c r="O1164" s="14" t="s">
        <v>222</v>
      </c>
      <c r="P1164" s="14" t="s">
        <v>432</v>
      </c>
      <c r="Q1164" s="14" t="s">
        <v>214</v>
      </c>
      <c r="R1164" s="14" t="s">
        <v>215</v>
      </c>
      <c r="S1164" s="14" t="s">
        <v>221</v>
      </c>
      <c r="T1164" s="14" t="s">
        <v>324</v>
      </c>
    </row>
    <row r="1165" spans="1:20" x14ac:dyDescent="0.3">
      <c r="A1165">
        <v>3280039801</v>
      </c>
      <c r="B1165">
        <v>2240</v>
      </c>
      <c r="C1165" s="14" t="s">
        <v>531</v>
      </c>
      <c r="D1165">
        <v>1498679189</v>
      </c>
      <c r="E1165">
        <v>0</v>
      </c>
      <c r="F1165">
        <v>7</v>
      </c>
      <c r="G1165">
        <v>2</v>
      </c>
      <c r="I1165" s="14" t="s">
        <v>144</v>
      </c>
      <c r="J1165" s="14" t="s">
        <v>92</v>
      </c>
      <c r="K1165">
        <v>0</v>
      </c>
      <c r="L1165" s="14" t="s">
        <v>258</v>
      </c>
      <c r="M1165" s="14" t="s">
        <v>329</v>
      </c>
      <c r="N1165" s="14" t="s">
        <v>384</v>
      </c>
      <c r="O1165" s="14" t="s">
        <v>380</v>
      </c>
      <c r="P1165" s="14" t="s">
        <v>212</v>
      </c>
      <c r="Q1165" s="14" t="s">
        <v>214</v>
      </c>
      <c r="R1165" s="14" t="s">
        <v>215</v>
      </c>
      <c r="S1165" s="14" t="s">
        <v>221</v>
      </c>
      <c r="T1165" s="14" t="s">
        <v>324</v>
      </c>
    </row>
    <row r="1166" spans="1:20" x14ac:dyDescent="0.3">
      <c r="A1166">
        <v>3280167283</v>
      </c>
      <c r="B1166">
        <v>4194</v>
      </c>
      <c r="C1166" s="14" t="s">
        <v>531</v>
      </c>
      <c r="D1166">
        <v>1498686114</v>
      </c>
      <c r="E1166">
        <v>8</v>
      </c>
      <c r="F1166">
        <v>6</v>
      </c>
      <c r="G1166">
        <v>14</v>
      </c>
      <c r="I1166" s="14" t="s">
        <v>141</v>
      </c>
      <c r="J1166" s="14" t="s">
        <v>89</v>
      </c>
      <c r="K1166">
        <v>1</v>
      </c>
      <c r="L1166" s="14" t="s">
        <v>258</v>
      </c>
      <c r="M1166" s="14" t="s">
        <v>325</v>
      </c>
      <c r="N1166" s="14" t="s">
        <v>409</v>
      </c>
      <c r="O1166" s="14" t="s">
        <v>420</v>
      </c>
      <c r="P1166" s="14" t="s">
        <v>402</v>
      </c>
      <c r="Q1166" s="14" t="s">
        <v>214</v>
      </c>
      <c r="R1166" s="14" t="s">
        <v>215</v>
      </c>
      <c r="S1166" s="14" t="s">
        <v>221</v>
      </c>
      <c r="T1166" s="14" t="s">
        <v>324</v>
      </c>
    </row>
    <row r="1167" spans="1:20" x14ac:dyDescent="0.3">
      <c r="A1167">
        <v>3284251442</v>
      </c>
      <c r="B1167">
        <v>2462</v>
      </c>
      <c r="C1167" s="14" t="s">
        <v>531</v>
      </c>
      <c r="D1167">
        <v>1498853254</v>
      </c>
      <c r="E1167">
        <v>11</v>
      </c>
      <c r="F1167">
        <v>8</v>
      </c>
      <c r="G1167">
        <v>19</v>
      </c>
      <c r="I1167" s="14" t="s">
        <v>97</v>
      </c>
      <c r="J1167" s="14" t="s">
        <v>89</v>
      </c>
      <c r="K1167">
        <v>1</v>
      </c>
      <c r="L1167" s="14" t="s">
        <v>258</v>
      </c>
      <c r="M1167" s="14" t="s">
        <v>368</v>
      </c>
      <c r="N1167" s="14" t="s">
        <v>405</v>
      </c>
      <c r="O1167" s="14" t="s">
        <v>420</v>
      </c>
      <c r="P1167" s="14" t="s">
        <v>212</v>
      </c>
      <c r="Q1167" s="14" t="s">
        <v>214</v>
      </c>
      <c r="R1167" s="14" t="s">
        <v>215</v>
      </c>
      <c r="S1167" s="14" t="s">
        <v>221</v>
      </c>
      <c r="T1167" s="14" t="s">
        <v>324</v>
      </c>
    </row>
    <row r="1168" spans="1:20" x14ac:dyDescent="0.3">
      <c r="A1168">
        <v>3285535958</v>
      </c>
      <c r="B1168">
        <v>3052</v>
      </c>
      <c r="C1168" s="14" t="s">
        <v>531</v>
      </c>
      <c r="D1168">
        <v>1498907691</v>
      </c>
      <c r="E1168">
        <v>3</v>
      </c>
      <c r="F1168">
        <v>9</v>
      </c>
      <c r="G1168">
        <v>5</v>
      </c>
      <c r="I1168" s="14" t="s">
        <v>115</v>
      </c>
      <c r="J1168" s="14" t="s">
        <v>92</v>
      </c>
      <c r="K1168">
        <v>0</v>
      </c>
      <c r="L1168" s="14" t="s">
        <v>258</v>
      </c>
      <c r="M1168" s="14" t="s">
        <v>368</v>
      </c>
      <c r="N1168" s="14" t="s">
        <v>384</v>
      </c>
      <c r="O1168" s="14" t="s">
        <v>365</v>
      </c>
      <c r="P1168" s="14" t="s">
        <v>399</v>
      </c>
      <c r="Q1168" s="14" t="s">
        <v>214</v>
      </c>
      <c r="R1168" s="14" t="s">
        <v>215</v>
      </c>
      <c r="S1168" s="14" t="s">
        <v>221</v>
      </c>
      <c r="T1168" s="14" t="s">
        <v>324</v>
      </c>
    </row>
    <row r="1169" spans="1:20" x14ac:dyDescent="0.3">
      <c r="A1169">
        <v>3286906621</v>
      </c>
      <c r="B1169">
        <v>2483</v>
      </c>
      <c r="C1169" s="14" t="s">
        <v>531</v>
      </c>
      <c r="D1169">
        <v>1498956387</v>
      </c>
      <c r="E1169">
        <v>2</v>
      </c>
      <c r="F1169">
        <v>14</v>
      </c>
      <c r="G1169">
        <v>13</v>
      </c>
      <c r="I1169" s="14" t="s">
        <v>97</v>
      </c>
      <c r="J1169" s="14" t="s">
        <v>89</v>
      </c>
      <c r="K1169">
        <v>0</v>
      </c>
      <c r="L1169" s="14" t="s">
        <v>258</v>
      </c>
      <c r="M1169" s="14" t="s">
        <v>368</v>
      </c>
      <c r="N1169" s="14" t="s">
        <v>487</v>
      </c>
      <c r="O1169" s="14" t="s">
        <v>418</v>
      </c>
      <c r="P1169" s="14" t="s">
        <v>441</v>
      </c>
      <c r="Q1169" s="14" t="s">
        <v>214</v>
      </c>
      <c r="R1169" s="14" t="s">
        <v>215</v>
      </c>
      <c r="S1169" s="14" t="s">
        <v>221</v>
      </c>
      <c r="T1169" s="14" t="s">
        <v>324</v>
      </c>
    </row>
    <row r="1170" spans="1:20" x14ac:dyDescent="0.3">
      <c r="A1170">
        <v>3289141850</v>
      </c>
      <c r="B1170">
        <v>4486</v>
      </c>
      <c r="C1170" s="14" t="s">
        <v>531</v>
      </c>
      <c r="D1170">
        <v>1499034015</v>
      </c>
      <c r="E1170">
        <v>10</v>
      </c>
      <c r="F1170">
        <v>8</v>
      </c>
      <c r="G1170">
        <v>28</v>
      </c>
      <c r="I1170" s="14" t="s">
        <v>160</v>
      </c>
      <c r="J1170" s="14" t="s">
        <v>89</v>
      </c>
      <c r="K1170">
        <v>0</v>
      </c>
      <c r="L1170" s="14" t="s">
        <v>258</v>
      </c>
      <c r="M1170" s="14" t="s">
        <v>325</v>
      </c>
      <c r="N1170" s="14" t="s">
        <v>384</v>
      </c>
      <c r="O1170" s="14" t="s">
        <v>379</v>
      </c>
      <c r="P1170" s="14" t="s">
        <v>498</v>
      </c>
      <c r="Q1170" s="14" t="s">
        <v>214</v>
      </c>
      <c r="R1170" s="14" t="s">
        <v>217</v>
      </c>
      <c r="S1170" s="14" t="s">
        <v>223</v>
      </c>
      <c r="T1170" s="14" t="s">
        <v>324</v>
      </c>
    </row>
    <row r="1171" spans="1:20" x14ac:dyDescent="0.3">
      <c r="A1171">
        <v>3291147442</v>
      </c>
      <c r="B1171">
        <v>2861</v>
      </c>
      <c r="C1171" s="14" t="s">
        <v>531</v>
      </c>
      <c r="D1171">
        <v>1499116904</v>
      </c>
      <c r="E1171">
        <v>9</v>
      </c>
      <c r="F1171">
        <v>6</v>
      </c>
      <c r="G1171">
        <v>22</v>
      </c>
      <c r="I1171" s="14" t="s">
        <v>160</v>
      </c>
      <c r="J1171" s="14" t="s">
        <v>89</v>
      </c>
      <c r="K1171">
        <v>1</v>
      </c>
      <c r="L1171" s="14" t="s">
        <v>258</v>
      </c>
      <c r="M1171" s="14" t="s">
        <v>325</v>
      </c>
      <c r="N1171" s="14" t="s">
        <v>364</v>
      </c>
      <c r="O1171" s="14" t="s">
        <v>335</v>
      </c>
      <c r="P1171" s="14" t="s">
        <v>527</v>
      </c>
      <c r="Q1171" s="14" t="s">
        <v>214</v>
      </c>
      <c r="R1171" s="14" t="s">
        <v>217</v>
      </c>
      <c r="S1171" s="14" t="s">
        <v>223</v>
      </c>
      <c r="T1171" s="14" t="s">
        <v>324</v>
      </c>
    </row>
    <row r="1172" spans="1:20" x14ac:dyDescent="0.3">
      <c r="A1172">
        <v>3293103194</v>
      </c>
      <c r="B1172">
        <v>2245</v>
      </c>
      <c r="C1172" s="14" t="s">
        <v>531</v>
      </c>
      <c r="D1172">
        <v>1499196319</v>
      </c>
      <c r="E1172">
        <v>2</v>
      </c>
      <c r="F1172">
        <v>8</v>
      </c>
      <c r="G1172">
        <v>6</v>
      </c>
      <c r="I1172" s="14" t="s">
        <v>160</v>
      </c>
      <c r="J1172" s="14" t="s">
        <v>89</v>
      </c>
      <c r="K1172">
        <v>0</v>
      </c>
      <c r="L1172" s="14" t="s">
        <v>258</v>
      </c>
      <c r="M1172" s="14" t="s">
        <v>325</v>
      </c>
      <c r="N1172" s="14" t="s">
        <v>378</v>
      </c>
      <c r="O1172" s="14" t="s">
        <v>227</v>
      </c>
      <c r="P1172" s="14" t="s">
        <v>407</v>
      </c>
      <c r="Q1172" s="14" t="s">
        <v>214</v>
      </c>
      <c r="R1172" s="14" t="s">
        <v>217</v>
      </c>
      <c r="S1172" s="14" t="s">
        <v>223</v>
      </c>
      <c r="T1172" s="14" t="s">
        <v>324</v>
      </c>
    </row>
    <row r="1173" spans="1:20" x14ac:dyDescent="0.3">
      <c r="A1173">
        <v>3295250926</v>
      </c>
      <c r="B1173">
        <v>3070</v>
      </c>
      <c r="C1173" s="14" t="s">
        <v>531</v>
      </c>
      <c r="D1173">
        <v>1499287288</v>
      </c>
      <c r="E1173">
        <v>9</v>
      </c>
      <c r="F1173">
        <v>8</v>
      </c>
      <c r="G1173">
        <v>10</v>
      </c>
      <c r="I1173" s="14" t="s">
        <v>160</v>
      </c>
      <c r="J1173" s="14" t="s">
        <v>89</v>
      </c>
      <c r="K1173">
        <v>0</v>
      </c>
      <c r="L1173" s="14" t="s">
        <v>258</v>
      </c>
      <c r="M1173" s="14" t="s">
        <v>329</v>
      </c>
      <c r="N1173" s="14" t="s">
        <v>408</v>
      </c>
      <c r="O1173" s="14" t="s">
        <v>388</v>
      </c>
      <c r="P1173" s="14" t="s">
        <v>515</v>
      </c>
      <c r="Q1173" s="14" t="s">
        <v>214</v>
      </c>
      <c r="R1173" s="14" t="s">
        <v>217</v>
      </c>
      <c r="S1173" s="14" t="s">
        <v>223</v>
      </c>
      <c r="T1173" s="14" t="s">
        <v>324</v>
      </c>
    </row>
    <row r="1174" spans="1:20" x14ac:dyDescent="0.3">
      <c r="A1174">
        <v>3299328300</v>
      </c>
      <c r="B1174">
        <v>2721</v>
      </c>
      <c r="C1174" s="14" t="s">
        <v>531</v>
      </c>
      <c r="D1174">
        <v>1499466354</v>
      </c>
      <c r="E1174">
        <v>6</v>
      </c>
      <c r="F1174">
        <v>3</v>
      </c>
      <c r="G1174">
        <v>19</v>
      </c>
      <c r="I1174" s="14" t="s">
        <v>160</v>
      </c>
      <c r="J1174" s="14" t="s">
        <v>89</v>
      </c>
      <c r="K1174">
        <v>1</v>
      </c>
      <c r="L1174" s="14" t="s">
        <v>258</v>
      </c>
      <c r="M1174" s="14" t="s">
        <v>325</v>
      </c>
      <c r="N1174" s="14" t="s">
        <v>378</v>
      </c>
      <c r="O1174" s="14" t="s">
        <v>478</v>
      </c>
      <c r="P1174" s="14" t="s">
        <v>509</v>
      </c>
      <c r="Q1174" s="14" t="s">
        <v>214</v>
      </c>
      <c r="R1174" s="14" t="s">
        <v>217</v>
      </c>
      <c r="S1174" s="14" t="s">
        <v>223</v>
      </c>
      <c r="T1174" s="14" t="s">
        <v>324</v>
      </c>
    </row>
    <row r="1175" spans="1:20" x14ac:dyDescent="0.3">
      <c r="A1175">
        <v>3300695170</v>
      </c>
      <c r="B1175">
        <v>2671</v>
      </c>
      <c r="C1175" s="14" t="s">
        <v>531</v>
      </c>
      <c r="D1175">
        <v>1499519245</v>
      </c>
      <c r="E1175">
        <v>2</v>
      </c>
      <c r="F1175">
        <v>7</v>
      </c>
      <c r="G1175">
        <v>16</v>
      </c>
      <c r="I1175" s="14" t="s">
        <v>97</v>
      </c>
      <c r="J1175" s="14" t="s">
        <v>92</v>
      </c>
      <c r="K1175">
        <v>1</v>
      </c>
      <c r="L1175" s="14" t="s">
        <v>258</v>
      </c>
      <c r="M1175" s="14" t="s">
        <v>368</v>
      </c>
      <c r="N1175" s="14" t="s">
        <v>392</v>
      </c>
      <c r="O1175" s="14" t="s">
        <v>398</v>
      </c>
      <c r="P1175" s="14" t="s">
        <v>485</v>
      </c>
      <c r="Q1175" s="14" t="s">
        <v>214</v>
      </c>
      <c r="R1175" s="14" t="s">
        <v>217</v>
      </c>
      <c r="S1175" s="14" t="s">
        <v>223</v>
      </c>
      <c r="T1175" s="14" t="s">
        <v>324</v>
      </c>
    </row>
    <row r="1176" spans="1:20" x14ac:dyDescent="0.3">
      <c r="A1176">
        <v>3300813152</v>
      </c>
      <c r="B1176">
        <v>2673</v>
      </c>
      <c r="C1176" s="14" t="s">
        <v>531</v>
      </c>
      <c r="D1176">
        <v>1499522235</v>
      </c>
      <c r="E1176">
        <v>13</v>
      </c>
      <c r="F1176">
        <v>1</v>
      </c>
      <c r="G1176">
        <v>15</v>
      </c>
      <c r="I1176" s="14" t="s">
        <v>160</v>
      </c>
      <c r="J1176" s="14" t="s">
        <v>92</v>
      </c>
      <c r="K1176">
        <v>1</v>
      </c>
      <c r="L1176" s="14" t="s">
        <v>258</v>
      </c>
      <c r="M1176" s="14" t="s">
        <v>368</v>
      </c>
      <c r="N1176" s="14" t="s">
        <v>397</v>
      </c>
      <c r="O1176" s="14" t="s">
        <v>390</v>
      </c>
      <c r="P1176" s="14" t="s">
        <v>473</v>
      </c>
      <c r="Q1176" s="14" t="s">
        <v>214</v>
      </c>
      <c r="R1176" s="14" t="s">
        <v>217</v>
      </c>
      <c r="S1176" s="14" t="s">
        <v>223</v>
      </c>
      <c r="T1176" s="14" t="s">
        <v>324</v>
      </c>
    </row>
    <row r="1177" spans="1:20" x14ac:dyDescent="0.3">
      <c r="A1177">
        <v>3300981687</v>
      </c>
      <c r="B1177">
        <v>2984</v>
      </c>
      <c r="C1177" s="14" t="s">
        <v>531</v>
      </c>
      <c r="D1177">
        <v>1499526607</v>
      </c>
      <c r="E1177">
        <v>8</v>
      </c>
      <c r="F1177">
        <v>3</v>
      </c>
      <c r="G1177">
        <v>13</v>
      </c>
      <c r="I1177" s="14" t="s">
        <v>160</v>
      </c>
      <c r="J1177" s="14" t="s">
        <v>92</v>
      </c>
      <c r="K1177">
        <v>1</v>
      </c>
      <c r="L1177" s="14" t="s">
        <v>258</v>
      </c>
      <c r="M1177" s="14" t="s">
        <v>403</v>
      </c>
      <c r="N1177" s="14" t="s">
        <v>409</v>
      </c>
      <c r="O1177" s="14" t="s">
        <v>358</v>
      </c>
      <c r="P1177" s="14" t="s">
        <v>459</v>
      </c>
      <c r="Q1177" s="14" t="s">
        <v>214</v>
      </c>
      <c r="R1177" s="14" t="s">
        <v>217</v>
      </c>
      <c r="S1177" s="14" t="s">
        <v>223</v>
      </c>
      <c r="T1177" s="14" t="s">
        <v>324</v>
      </c>
    </row>
    <row r="1178" spans="1:20" x14ac:dyDescent="0.3">
      <c r="A1178">
        <v>3303406389</v>
      </c>
      <c r="B1178">
        <v>3253</v>
      </c>
      <c r="C1178" s="14" t="s">
        <v>531</v>
      </c>
      <c r="D1178">
        <v>1499614841</v>
      </c>
      <c r="E1178">
        <v>8</v>
      </c>
      <c r="F1178">
        <v>5</v>
      </c>
      <c r="G1178">
        <v>9</v>
      </c>
      <c r="I1178" s="14" t="s">
        <v>160</v>
      </c>
      <c r="J1178" s="14" t="s">
        <v>89</v>
      </c>
      <c r="K1178">
        <v>0</v>
      </c>
      <c r="L1178" s="14" t="s">
        <v>258</v>
      </c>
      <c r="M1178" s="14" t="s">
        <v>403</v>
      </c>
      <c r="N1178" s="14" t="s">
        <v>339</v>
      </c>
      <c r="O1178" s="14" t="s">
        <v>345</v>
      </c>
      <c r="P1178" s="14" t="s">
        <v>220</v>
      </c>
      <c r="Q1178" s="14" t="s">
        <v>214</v>
      </c>
      <c r="R1178" s="14" t="s">
        <v>217</v>
      </c>
      <c r="S1178" s="14" t="s">
        <v>223</v>
      </c>
      <c r="T1178" s="14" t="s">
        <v>324</v>
      </c>
    </row>
    <row r="1179" spans="1:20" x14ac:dyDescent="0.3">
      <c r="A1179">
        <v>3303698733</v>
      </c>
      <c r="B1179">
        <v>1919</v>
      </c>
      <c r="C1179" s="14" t="s">
        <v>531</v>
      </c>
      <c r="D1179">
        <v>1499625382</v>
      </c>
      <c r="E1179">
        <v>2</v>
      </c>
      <c r="F1179">
        <v>6</v>
      </c>
      <c r="G1179">
        <v>3</v>
      </c>
      <c r="I1179" s="14" t="s">
        <v>160</v>
      </c>
      <c r="J1179" s="14" t="s">
        <v>89</v>
      </c>
      <c r="K1179">
        <v>0</v>
      </c>
      <c r="L1179" s="14" t="s">
        <v>258</v>
      </c>
      <c r="M1179" s="14" t="s">
        <v>403</v>
      </c>
      <c r="N1179" s="14" t="s">
        <v>397</v>
      </c>
      <c r="O1179" s="14" t="s">
        <v>404</v>
      </c>
      <c r="P1179" s="14" t="s">
        <v>473</v>
      </c>
      <c r="Q1179" s="14" t="s">
        <v>220</v>
      </c>
      <c r="R1179" s="14" t="s">
        <v>217</v>
      </c>
      <c r="S1179" s="14" t="s">
        <v>223</v>
      </c>
      <c r="T1179" s="14" t="s">
        <v>324</v>
      </c>
    </row>
    <row r="1180" spans="1:20" x14ac:dyDescent="0.3">
      <c r="A1180">
        <v>3303755385</v>
      </c>
      <c r="B1180">
        <v>2856</v>
      </c>
      <c r="C1180" s="14" t="s">
        <v>531</v>
      </c>
      <c r="D1180">
        <v>1499627731</v>
      </c>
      <c r="E1180">
        <v>9</v>
      </c>
      <c r="F1180">
        <v>5</v>
      </c>
      <c r="G1180">
        <v>11</v>
      </c>
      <c r="I1180" s="14" t="s">
        <v>160</v>
      </c>
      <c r="J1180" s="14" t="s">
        <v>89</v>
      </c>
      <c r="K1180">
        <v>0</v>
      </c>
      <c r="L1180" s="14" t="s">
        <v>258</v>
      </c>
      <c r="M1180" s="14" t="s">
        <v>368</v>
      </c>
      <c r="N1180" s="14" t="s">
        <v>409</v>
      </c>
      <c r="O1180" s="14" t="s">
        <v>346</v>
      </c>
      <c r="P1180" s="14" t="s">
        <v>461</v>
      </c>
      <c r="Q1180" s="14" t="s">
        <v>220</v>
      </c>
      <c r="R1180" s="14" t="s">
        <v>217</v>
      </c>
      <c r="S1180" s="14" t="s">
        <v>223</v>
      </c>
      <c r="T1180" s="14" t="s">
        <v>324</v>
      </c>
    </row>
    <row r="1181" spans="1:20" x14ac:dyDescent="0.3">
      <c r="A1181">
        <v>3305886772</v>
      </c>
      <c r="B1181">
        <v>2114</v>
      </c>
      <c r="C1181" s="14" t="s">
        <v>531</v>
      </c>
      <c r="D1181">
        <v>1499722863</v>
      </c>
      <c r="E1181">
        <v>6</v>
      </c>
      <c r="F1181">
        <v>1</v>
      </c>
      <c r="G1181">
        <v>9</v>
      </c>
      <c r="I1181" s="14" t="s">
        <v>160</v>
      </c>
      <c r="J1181" s="14" t="s">
        <v>92</v>
      </c>
      <c r="K1181">
        <v>1</v>
      </c>
      <c r="L1181" s="14" t="s">
        <v>258</v>
      </c>
      <c r="M1181" s="14" t="s">
        <v>368</v>
      </c>
      <c r="N1181" s="14" t="s">
        <v>355</v>
      </c>
      <c r="O1181" s="14" t="s">
        <v>363</v>
      </c>
      <c r="P1181" s="14" t="s">
        <v>461</v>
      </c>
      <c r="Q1181" s="14" t="s">
        <v>220</v>
      </c>
      <c r="R1181" s="14" t="s">
        <v>217</v>
      </c>
      <c r="S1181" s="14" t="s">
        <v>223</v>
      </c>
      <c r="T1181" s="14" t="s">
        <v>324</v>
      </c>
    </row>
    <row r="1182" spans="1:20" x14ac:dyDescent="0.3">
      <c r="A1182">
        <v>3307884426</v>
      </c>
      <c r="B1182">
        <v>1901</v>
      </c>
      <c r="C1182" s="14" t="s">
        <v>531</v>
      </c>
      <c r="D1182">
        <v>1499810068</v>
      </c>
      <c r="E1182">
        <v>3</v>
      </c>
      <c r="F1182">
        <v>6</v>
      </c>
      <c r="G1182">
        <v>6</v>
      </c>
      <c r="I1182" s="14" t="s">
        <v>160</v>
      </c>
      <c r="J1182" s="14" t="s">
        <v>92</v>
      </c>
      <c r="K1182">
        <v>0</v>
      </c>
      <c r="L1182" s="14" t="s">
        <v>258</v>
      </c>
      <c r="M1182" s="14" t="s">
        <v>368</v>
      </c>
      <c r="N1182" s="14" t="s">
        <v>409</v>
      </c>
      <c r="O1182" s="14" t="s">
        <v>328</v>
      </c>
      <c r="P1182" s="14" t="s">
        <v>524</v>
      </c>
      <c r="Q1182" s="14" t="s">
        <v>220</v>
      </c>
      <c r="R1182" s="14" t="s">
        <v>217</v>
      </c>
      <c r="S1182" s="14" t="s">
        <v>223</v>
      </c>
      <c r="T1182" s="14" t="s">
        <v>324</v>
      </c>
    </row>
    <row r="1183" spans="1:20" x14ac:dyDescent="0.3">
      <c r="A1183">
        <v>3343151534</v>
      </c>
      <c r="B1183">
        <v>3131</v>
      </c>
      <c r="C1183" s="14" t="s">
        <v>531</v>
      </c>
      <c r="D1183">
        <v>1501321671</v>
      </c>
      <c r="E1183">
        <v>4</v>
      </c>
      <c r="F1183">
        <v>12</v>
      </c>
      <c r="G1183">
        <v>15</v>
      </c>
      <c r="I1183" s="14" t="s">
        <v>97</v>
      </c>
      <c r="J1183" s="14" t="s">
        <v>89</v>
      </c>
      <c r="K1183">
        <v>1</v>
      </c>
      <c r="L1183" s="14" t="s">
        <v>258</v>
      </c>
      <c r="M1183" s="14" t="s">
        <v>368</v>
      </c>
      <c r="N1183" s="14" t="s">
        <v>487</v>
      </c>
      <c r="O1183" s="14" t="s">
        <v>363</v>
      </c>
      <c r="P1183" s="14" t="s">
        <v>528</v>
      </c>
      <c r="Q1183" s="14" t="s">
        <v>220</v>
      </c>
      <c r="R1183" s="14" t="s">
        <v>217</v>
      </c>
      <c r="S1183" s="14" t="s">
        <v>223</v>
      </c>
      <c r="T1183" s="14" t="s">
        <v>324</v>
      </c>
    </row>
    <row r="1184" spans="1:20" x14ac:dyDescent="0.3">
      <c r="A1184">
        <v>3343951947</v>
      </c>
      <c r="B1184">
        <v>1496</v>
      </c>
      <c r="C1184" s="14" t="s">
        <v>531</v>
      </c>
      <c r="D1184">
        <v>1501344601</v>
      </c>
      <c r="E1184">
        <v>2</v>
      </c>
      <c r="F1184">
        <v>2</v>
      </c>
      <c r="G1184">
        <v>4</v>
      </c>
      <c r="I1184" s="14" t="s">
        <v>52</v>
      </c>
      <c r="J1184" s="14" t="s">
        <v>92</v>
      </c>
      <c r="K1184">
        <v>1</v>
      </c>
      <c r="L1184" s="14" t="s">
        <v>258</v>
      </c>
      <c r="M1184" s="14" t="s">
        <v>368</v>
      </c>
      <c r="N1184" s="14" t="s">
        <v>452</v>
      </c>
      <c r="O1184" s="14" t="s">
        <v>352</v>
      </c>
      <c r="P1184" s="14" t="s">
        <v>485</v>
      </c>
      <c r="Q1184" s="14" t="s">
        <v>220</v>
      </c>
      <c r="R1184" s="14" t="s">
        <v>217</v>
      </c>
      <c r="S1184" s="14" t="s">
        <v>223</v>
      </c>
      <c r="T1184" s="14" t="s">
        <v>324</v>
      </c>
    </row>
    <row r="1185" spans="1:20" x14ac:dyDescent="0.3">
      <c r="A1185">
        <v>3344022643</v>
      </c>
      <c r="B1185">
        <v>2452</v>
      </c>
      <c r="C1185" s="14" t="s">
        <v>531</v>
      </c>
      <c r="D1185">
        <v>1501346779</v>
      </c>
      <c r="E1185">
        <v>5</v>
      </c>
      <c r="F1185">
        <v>4</v>
      </c>
      <c r="G1185">
        <v>17</v>
      </c>
      <c r="I1185" s="14" t="s">
        <v>52</v>
      </c>
      <c r="J1185" s="14" t="s">
        <v>89</v>
      </c>
      <c r="K1185">
        <v>1</v>
      </c>
      <c r="L1185" s="14" t="s">
        <v>258</v>
      </c>
      <c r="M1185" s="14" t="s">
        <v>403</v>
      </c>
      <c r="N1185" s="14" t="s">
        <v>487</v>
      </c>
      <c r="O1185" s="14" t="s">
        <v>487</v>
      </c>
      <c r="P1185" s="14" t="s">
        <v>463</v>
      </c>
      <c r="Q1185" s="14" t="s">
        <v>220</v>
      </c>
      <c r="R1185" s="14" t="s">
        <v>217</v>
      </c>
      <c r="S1185" s="14" t="s">
        <v>223</v>
      </c>
      <c r="T1185" s="14" t="s">
        <v>324</v>
      </c>
    </row>
    <row r="1186" spans="1:20" x14ac:dyDescent="0.3">
      <c r="A1186">
        <v>3345599380</v>
      </c>
      <c r="B1186">
        <v>3568</v>
      </c>
      <c r="C1186" s="14" t="s">
        <v>531</v>
      </c>
      <c r="D1186">
        <v>1501412376</v>
      </c>
      <c r="E1186">
        <v>14</v>
      </c>
      <c r="F1186">
        <v>10</v>
      </c>
      <c r="G1186">
        <v>21</v>
      </c>
      <c r="I1186" s="14" t="s">
        <v>52</v>
      </c>
      <c r="J1186" s="14" t="s">
        <v>92</v>
      </c>
      <c r="K1186">
        <v>0</v>
      </c>
      <c r="L1186" s="14" t="s">
        <v>258</v>
      </c>
      <c r="M1186" s="14" t="s">
        <v>368</v>
      </c>
      <c r="N1186" s="14" t="s">
        <v>355</v>
      </c>
      <c r="O1186" s="14" t="s">
        <v>328</v>
      </c>
      <c r="P1186" s="14" t="s">
        <v>467</v>
      </c>
      <c r="Q1186" s="14" t="s">
        <v>217</v>
      </c>
      <c r="R1186" s="14" t="s">
        <v>217</v>
      </c>
      <c r="S1186" s="14" t="s">
        <v>223</v>
      </c>
      <c r="T1186" s="14" t="s">
        <v>324</v>
      </c>
    </row>
    <row r="1187" spans="1:20" x14ac:dyDescent="0.3">
      <c r="A1187">
        <v>3345727822</v>
      </c>
      <c r="B1187">
        <v>3132</v>
      </c>
      <c r="C1187" s="14" t="s">
        <v>531</v>
      </c>
      <c r="D1187">
        <v>1501416309</v>
      </c>
      <c r="E1187">
        <v>20</v>
      </c>
      <c r="F1187">
        <v>12</v>
      </c>
      <c r="G1187">
        <v>14</v>
      </c>
      <c r="I1187" s="14" t="s">
        <v>52</v>
      </c>
      <c r="J1187" s="14" t="s">
        <v>89</v>
      </c>
      <c r="K1187">
        <v>1</v>
      </c>
      <c r="L1187" s="14" t="s">
        <v>258</v>
      </c>
      <c r="M1187" s="14" t="s">
        <v>368</v>
      </c>
      <c r="N1187" s="14" t="s">
        <v>348</v>
      </c>
      <c r="O1187" s="14" t="s">
        <v>350</v>
      </c>
      <c r="P1187" s="14" t="s">
        <v>458</v>
      </c>
      <c r="Q1187" s="14" t="s">
        <v>211</v>
      </c>
      <c r="R1187" s="14" t="s">
        <v>217</v>
      </c>
      <c r="S1187" s="14" t="s">
        <v>223</v>
      </c>
      <c r="T1187" s="14" t="s">
        <v>324</v>
      </c>
    </row>
    <row r="1188" spans="1:20" x14ac:dyDescent="0.3">
      <c r="A1188">
        <v>3346521579</v>
      </c>
      <c r="B1188">
        <v>2191</v>
      </c>
      <c r="C1188" s="14" t="s">
        <v>531</v>
      </c>
      <c r="D1188">
        <v>1501442825</v>
      </c>
      <c r="E1188">
        <v>3</v>
      </c>
      <c r="F1188">
        <v>7</v>
      </c>
      <c r="G1188">
        <v>9</v>
      </c>
      <c r="I1188" s="14" t="s">
        <v>52</v>
      </c>
      <c r="J1188" s="14" t="s">
        <v>89</v>
      </c>
      <c r="K1188">
        <v>0</v>
      </c>
      <c r="L1188" s="14" t="s">
        <v>258</v>
      </c>
      <c r="M1188" s="14" t="s">
        <v>368</v>
      </c>
      <c r="N1188" s="14" t="s">
        <v>348</v>
      </c>
      <c r="O1188" s="14" t="s">
        <v>355</v>
      </c>
      <c r="P1188" s="14" t="s">
        <v>220</v>
      </c>
      <c r="Q1188" s="14" t="s">
        <v>211</v>
      </c>
      <c r="R1188" s="14" t="s">
        <v>217</v>
      </c>
      <c r="S1188" s="14" t="s">
        <v>223</v>
      </c>
      <c r="T1188" s="14" t="s">
        <v>324</v>
      </c>
    </row>
    <row r="1189" spans="1:20" x14ac:dyDescent="0.3">
      <c r="A1189">
        <v>3346613938</v>
      </c>
      <c r="B1189">
        <v>1488</v>
      </c>
      <c r="C1189" s="14" t="s">
        <v>531</v>
      </c>
      <c r="D1189">
        <v>1501447292</v>
      </c>
      <c r="E1189">
        <v>4</v>
      </c>
      <c r="F1189">
        <v>3</v>
      </c>
      <c r="G1189">
        <v>7</v>
      </c>
      <c r="I1189" s="14" t="s">
        <v>52</v>
      </c>
      <c r="J1189" s="14" t="s">
        <v>92</v>
      </c>
      <c r="K1189">
        <v>1</v>
      </c>
      <c r="L1189" s="14" t="s">
        <v>258</v>
      </c>
      <c r="M1189" s="14" t="s">
        <v>403</v>
      </c>
      <c r="N1189" s="14" t="s">
        <v>404</v>
      </c>
      <c r="O1189" s="14" t="s">
        <v>452</v>
      </c>
      <c r="P1189" s="14" t="s">
        <v>463</v>
      </c>
      <c r="Q1189" s="14" t="s">
        <v>211</v>
      </c>
      <c r="R1189" s="14" t="s">
        <v>210</v>
      </c>
      <c r="S1189" s="14" t="s">
        <v>223</v>
      </c>
      <c r="T1189" s="14" t="s">
        <v>324</v>
      </c>
    </row>
    <row r="1190" spans="1:20" x14ac:dyDescent="0.3">
      <c r="A1190">
        <v>3350583303</v>
      </c>
      <c r="B1190">
        <v>2509</v>
      </c>
      <c r="C1190" s="14" t="s">
        <v>531</v>
      </c>
      <c r="D1190">
        <v>1501628524</v>
      </c>
      <c r="E1190">
        <v>6</v>
      </c>
      <c r="F1190">
        <v>10</v>
      </c>
      <c r="G1190">
        <v>14</v>
      </c>
      <c r="I1190" s="14" t="s">
        <v>52</v>
      </c>
      <c r="J1190" s="14" t="s">
        <v>92</v>
      </c>
      <c r="K1190">
        <v>1</v>
      </c>
      <c r="L1190" s="14" t="s">
        <v>258</v>
      </c>
      <c r="M1190" s="14" t="s">
        <v>445</v>
      </c>
      <c r="N1190" s="14" t="s">
        <v>342</v>
      </c>
      <c r="O1190" s="14" t="s">
        <v>508</v>
      </c>
      <c r="P1190" s="14" t="s">
        <v>210</v>
      </c>
      <c r="Q1190" s="14" t="s">
        <v>211</v>
      </c>
      <c r="R1190" s="14" t="s">
        <v>210</v>
      </c>
      <c r="S1190" s="14" t="s">
        <v>229</v>
      </c>
      <c r="T1190" s="14" t="s">
        <v>324</v>
      </c>
    </row>
    <row r="1191" spans="1:20" x14ac:dyDescent="0.3">
      <c r="A1191">
        <v>3352263383</v>
      </c>
      <c r="B1191">
        <v>2367</v>
      </c>
      <c r="C1191" s="14" t="s">
        <v>531</v>
      </c>
      <c r="D1191">
        <v>1501705757</v>
      </c>
      <c r="E1191">
        <v>4</v>
      </c>
      <c r="F1191">
        <v>8</v>
      </c>
      <c r="G1191">
        <v>2</v>
      </c>
      <c r="I1191" s="14" t="s">
        <v>52</v>
      </c>
      <c r="J1191" s="14" t="s">
        <v>89</v>
      </c>
      <c r="K1191">
        <v>0</v>
      </c>
      <c r="L1191" s="14" t="s">
        <v>259</v>
      </c>
      <c r="M1191" s="14" t="s">
        <v>403</v>
      </c>
      <c r="N1191" s="14" t="s">
        <v>350</v>
      </c>
      <c r="O1191" s="14" t="s">
        <v>486</v>
      </c>
      <c r="P1191" s="14" t="s">
        <v>218</v>
      </c>
      <c r="Q1191" s="14" t="s">
        <v>211</v>
      </c>
      <c r="R1191" s="14" t="s">
        <v>210</v>
      </c>
      <c r="S1191" s="14" t="s">
        <v>232</v>
      </c>
      <c r="T1191" s="14" t="s">
        <v>324</v>
      </c>
    </row>
    <row r="1192" spans="1:20" x14ac:dyDescent="0.3">
      <c r="A1192">
        <v>3353867742</v>
      </c>
      <c r="B1192">
        <v>2705</v>
      </c>
      <c r="C1192" s="14" t="s">
        <v>531</v>
      </c>
      <c r="D1192">
        <v>1501781591</v>
      </c>
      <c r="E1192">
        <v>5</v>
      </c>
      <c r="F1192">
        <v>5</v>
      </c>
      <c r="G1192">
        <v>9</v>
      </c>
      <c r="I1192" s="14" t="s">
        <v>160</v>
      </c>
      <c r="J1192" s="14" t="s">
        <v>89</v>
      </c>
      <c r="K1192">
        <v>1</v>
      </c>
      <c r="L1192" s="14" t="s">
        <v>259</v>
      </c>
      <c r="M1192" s="14" t="s">
        <v>445</v>
      </c>
      <c r="N1192" s="14" t="s">
        <v>363</v>
      </c>
      <c r="O1192" s="14" t="s">
        <v>450</v>
      </c>
      <c r="P1192" s="14" t="s">
        <v>436</v>
      </c>
      <c r="Q1192" s="14" t="s">
        <v>211</v>
      </c>
      <c r="R1192" s="14" t="s">
        <v>210</v>
      </c>
      <c r="S1192" s="14" t="s">
        <v>232</v>
      </c>
      <c r="T1192" s="14" t="s">
        <v>324</v>
      </c>
    </row>
    <row r="1193" spans="1:20" x14ac:dyDescent="0.3">
      <c r="A1193">
        <v>3357039195</v>
      </c>
      <c r="B1193">
        <v>2632</v>
      </c>
      <c r="C1193" s="14" t="s">
        <v>531</v>
      </c>
      <c r="D1193">
        <v>1501927311</v>
      </c>
      <c r="E1193">
        <v>7</v>
      </c>
      <c r="F1193">
        <v>9</v>
      </c>
      <c r="G1193">
        <v>26</v>
      </c>
      <c r="I1193" s="14" t="s">
        <v>185</v>
      </c>
      <c r="J1193" s="14" t="s">
        <v>92</v>
      </c>
      <c r="K1193">
        <v>1</v>
      </c>
      <c r="L1193" s="14" t="s">
        <v>259</v>
      </c>
      <c r="M1193" s="14" t="s">
        <v>449</v>
      </c>
      <c r="N1193" s="14" t="s">
        <v>405</v>
      </c>
      <c r="O1193" s="14" t="s">
        <v>508</v>
      </c>
      <c r="P1193" s="14" t="s">
        <v>485</v>
      </c>
      <c r="Q1193" s="14" t="s">
        <v>211</v>
      </c>
      <c r="R1193" s="14" t="s">
        <v>210</v>
      </c>
      <c r="S1193" s="14" t="s">
        <v>224</v>
      </c>
      <c r="T1193" s="14" t="s">
        <v>324</v>
      </c>
    </row>
    <row r="1194" spans="1:20" x14ac:dyDescent="0.3">
      <c r="A1194">
        <v>3357132331</v>
      </c>
      <c r="B1194">
        <v>2421</v>
      </c>
      <c r="C1194" s="14" t="s">
        <v>531</v>
      </c>
      <c r="D1194">
        <v>1501930397</v>
      </c>
      <c r="E1194">
        <v>0</v>
      </c>
      <c r="F1194">
        <v>17</v>
      </c>
      <c r="G1194">
        <v>7</v>
      </c>
      <c r="I1194" s="14" t="s">
        <v>97</v>
      </c>
      <c r="J1194" s="14" t="s">
        <v>92</v>
      </c>
      <c r="K1194">
        <v>0</v>
      </c>
      <c r="L1194" s="14" t="s">
        <v>259</v>
      </c>
      <c r="M1194" s="14" t="s">
        <v>445</v>
      </c>
      <c r="N1194" s="14" t="s">
        <v>352</v>
      </c>
      <c r="O1194" s="14" t="s">
        <v>363</v>
      </c>
      <c r="P1194" s="14" t="s">
        <v>435</v>
      </c>
      <c r="Q1194" s="14" t="s">
        <v>211</v>
      </c>
      <c r="R1194" s="14" t="s">
        <v>215</v>
      </c>
      <c r="S1194" s="14" t="s">
        <v>224</v>
      </c>
      <c r="T1194" s="14" t="s">
        <v>324</v>
      </c>
    </row>
    <row r="1195" spans="1:20" x14ac:dyDescent="0.3">
      <c r="A1195">
        <v>3360602989</v>
      </c>
      <c r="B1195">
        <v>2629</v>
      </c>
      <c r="C1195" s="14" t="s">
        <v>531</v>
      </c>
      <c r="D1195">
        <v>1502065655</v>
      </c>
      <c r="E1195">
        <v>4</v>
      </c>
      <c r="F1195">
        <v>7</v>
      </c>
      <c r="G1195">
        <v>10</v>
      </c>
      <c r="I1195" s="14" t="s">
        <v>160</v>
      </c>
      <c r="J1195" s="14" t="s">
        <v>89</v>
      </c>
      <c r="K1195">
        <v>0</v>
      </c>
      <c r="L1195" s="14" t="s">
        <v>259</v>
      </c>
      <c r="M1195" s="14" t="s">
        <v>403</v>
      </c>
      <c r="N1195" s="14" t="s">
        <v>364</v>
      </c>
      <c r="O1195" s="14" t="s">
        <v>363</v>
      </c>
      <c r="P1195" s="14" t="s">
        <v>502</v>
      </c>
      <c r="Q1195" s="14" t="s">
        <v>211</v>
      </c>
      <c r="R1195" s="14" t="s">
        <v>215</v>
      </c>
      <c r="S1195" s="14" t="s">
        <v>224</v>
      </c>
      <c r="T1195" s="14" t="s">
        <v>324</v>
      </c>
    </row>
    <row r="1196" spans="1:20" x14ac:dyDescent="0.3">
      <c r="A1196">
        <v>3362299753</v>
      </c>
      <c r="B1196">
        <v>1873</v>
      </c>
      <c r="C1196" s="14" t="s">
        <v>531</v>
      </c>
      <c r="D1196">
        <v>1502138295</v>
      </c>
      <c r="E1196">
        <v>10</v>
      </c>
      <c r="F1196">
        <v>3</v>
      </c>
      <c r="G1196">
        <v>14</v>
      </c>
      <c r="I1196" s="14" t="s">
        <v>52</v>
      </c>
      <c r="J1196" s="14" t="s">
        <v>92</v>
      </c>
      <c r="K1196">
        <v>1</v>
      </c>
      <c r="L1196" s="14" t="s">
        <v>258</v>
      </c>
      <c r="M1196" s="14" t="s">
        <v>403</v>
      </c>
      <c r="N1196" s="14" t="s">
        <v>384</v>
      </c>
      <c r="O1196" s="14" t="s">
        <v>342</v>
      </c>
      <c r="P1196" s="14" t="s">
        <v>218</v>
      </c>
      <c r="Q1196" s="14" t="s">
        <v>211</v>
      </c>
      <c r="R1196" s="14" t="s">
        <v>215</v>
      </c>
      <c r="S1196" s="14" t="s">
        <v>224</v>
      </c>
      <c r="T1196" s="14" t="s">
        <v>324</v>
      </c>
    </row>
    <row r="1197" spans="1:20" x14ac:dyDescent="0.3">
      <c r="A1197">
        <v>3374956864</v>
      </c>
      <c r="B1197">
        <v>3051</v>
      </c>
      <c r="C1197" s="14" t="s">
        <v>531</v>
      </c>
      <c r="D1197">
        <v>1502656968</v>
      </c>
      <c r="E1197">
        <v>6</v>
      </c>
      <c r="F1197">
        <v>12</v>
      </c>
      <c r="G1197">
        <v>19</v>
      </c>
      <c r="I1197" s="14" t="s">
        <v>52</v>
      </c>
      <c r="J1197" s="14" t="s">
        <v>92</v>
      </c>
      <c r="K1197">
        <v>1</v>
      </c>
      <c r="L1197" s="14" t="s">
        <v>258</v>
      </c>
      <c r="M1197" s="14" t="s">
        <v>403</v>
      </c>
      <c r="N1197" s="14" t="s">
        <v>487</v>
      </c>
      <c r="O1197" s="14" t="s">
        <v>358</v>
      </c>
      <c r="P1197" s="14" t="s">
        <v>518</v>
      </c>
      <c r="Q1197" s="14" t="s">
        <v>211</v>
      </c>
      <c r="R1197" s="14" t="s">
        <v>215</v>
      </c>
      <c r="S1197" s="14" t="s">
        <v>224</v>
      </c>
      <c r="T1197" s="14" t="s">
        <v>324</v>
      </c>
    </row>
    <row r="1198" spans="1:20" x14ac:dyDescent="0.3">
      <c r="A1198">
        <v>3383343734</v>
      </c>
      <c r="B1198">
        <v>1934</v>
      </c>
      <c r="C1198" s="14" t="s">
        <v>531</v>
      </c>
      <c r="D1198">
        <v>1502992549</v>
      </c>
      <c r="E1198">
        <v>6</v>
      </c>
      <c r="F1198">
        <v>7</v>
      </c>
      <c r="G1198">
        <v>8</v>
      </c>
      <c r="I1198" s="14" t="s">
        <v>160</v>
      </c>
      <c r="J1198" s="14" t="s">
        <v>92</v>
      </c>
      <c r="K1198">
        <v>0</v>
      </c>
      <c r="L1198" s="14" t="s">
        <v>258</v>
      </c>
      <c r="M1198" s="14" t="s">
        <v>403</v>
      </c>
      <c r="N1198" s="14" t="s">
        <v>213</v>
      </c>
      <c r="O1198" s="14" t="s">
        <v>360</v>
      </c>
      <c r="P1198" s="14" t="s">
        <v>482</v>
      </c>
      <c r="Q1198" s="14" t="s">
        <v>211</v>
      </c>
      <c r="R1198" s="14" t="s">
        <v>215</v>
      </c>
      <c r="S1198" s="14" t="s">
        <v>224</v>
      </c>
      <c r="T1198" s="14" t="s">
        <v>324</v>
      </c>
    </row>
    <row r="1199" spans="1:20" x14ac:dyDescent="0.3">
      <c r="A1199">
        <v>3385846686</v>
      </c>
      <c r="B1199">
        <v>2167</v>
      </c>
      <c r="C1199" s="14" t="s">
        <v>531</v>
      </c>
      <c r="D1199">
        <v>1503090932</v>
      </c>
      <c r="E1199">
        <v>0</v>
      </c>
      <c r="F1199">
        <v>5</v>
      </c>
      <c r="G1199">
        <v>7</v>
      </c>
      <c r="I1199" s="14" t="s">
        <v>160</v>
      </c>
      <c r="J1199" s="14" t="s">
        <v>89</v>
      </c>
      <c r="K1199">
        <v>0</v>
      </c>
      <c r="L1199" s="14" t="s">
        <v>258</v>
      </c>
      <c r="M1199" s="14" t="s">
        <v>403</v>
      </c>
      <c r="N1199" s="14" t="s">
        <v>450</v>
      </c>
      <c r="O1199" s="14" t="s">
        <v>347</v>
      </c>
      <c r="P1199" s="14" t="s">
        <v>497</v>
      </c>
      <c r="Q1199" s="14" t="s">
        <v>211</v>
      </c>
      <c r="R1199" s="14" t="s">
        <v>215</v>
      </c>
      <c r="S1199" s="14" t="s">
        <v>224</v>
      </c>
      <c r="T1199" s="14" t="s">
        <v>324</v>
      </c>
    </row>
    <row r="1200" spans="1:20" x14ac:dyDescent="0.3">
      <c r="A1200">
        <v>3385909993</v>
      </c>
      <c r="B1200">
        <v>3571</v>
      </c>
      <c r="C1200" s="14" t="s">
        <v>531</v>
      </c>
      <c r="D1200">
        <v>1503093491</v>
      </c>
      <c r="E1200">
        <v>10</v>
      </c>
      <c r="F1200">
        <v>8</v>
      </c>
      <c r="G1200">
        <v>18</v>
      </c>
      <c r="I1200" s="14" t="s">
        <v>160</v>
      </c>
      <c r="J1200" s="14" t="s">
        <v>89</v>
      </c>
      <c r="K1200">
        <v>1</v>
      </c>
      <c r="L1200" s="14" t="s">
        <v>258</v>
      </c>
      <c r="M1200" s="14" t="s">
        <v>445</v>
      </c>
      <c r="N1200" s="14" t="s">
        <v>508</v>
      </c>
      <c r="O1200" s="14" t="s">
        <v>354</v>
      </c>
      <c r="P1200" s="14" t="s">
        <v>472</v>
      </c>
      <c r="Q1200" s="14" t="s">
        <v>211</v>
      </c>
      <c r="R1200" s="14" t="s">
        <v>215</v>
      </c>
      <c r="S1200" s="14" t="s">
        <v>224</v>
      </c>
      <c r="T1200" s="14" t="s">
        <v>324</v>
      </c>
    </row>
    <row r="1201" spans="1:20" x14ac:dyDescent="0.3">
      <c r="A1201">
        <v>3386742808</v>
      </c>
      <c r="B1201">
        <v>2102</v>
      </c>
      <c r="C1201" s="14" t="s">
        <v>531</v>
      </c>
      <c r="D1201">
        <v>1503127013</v>
      </c>
      <c r="E1201">
        <v>13</v>
      </c>
      <c r="F1201">
        <v>5</v>
      </c>
      <c r="G1201">
        <v>26</v>
      </c>
      <c r="I1201" s="14" t="s">
        <v>185</v>
      </c>
      <c r="J1201" s="14" t="s">
        <v>92</v>
      </c>
      <c r="K1201">
        <v>1</v>
      </c>
      <c r="L1201" s="14" t="s">
        <v>258</v>
      </c>
      <c r="M1201" s="14" t="s">
        <v>445</v>
      </c>
      <c r="N1201" s="14" t="s">
        <v>328</v>
      </c>
      <c r="O1201" s="14" t="s">
        <v>390</v>
      </c>
      <c r="P1201" s="14" t="s">
        <v>459</v>
      </c>
      <c r="Q1201" s="14" t="s">
        <v>211</v>
      </c>
      <c r="R1201" s="14" t="s">
        <v>215</v>
      </c>
      <c r="S1201" s="14" t="s">
        <v>224</v>
      </c>
      <c r="T1201" s="14" t="s">
        <v>324</v>
      </c>
    </row>
    <row r="1202" spans="1:20" x14ac:dyDescent="0.3">
      <c r="A1202">
        <v>3386845747</v>
      </c>
      <c r="B1202">
        <v>1469</v>
      </c>
      <c r="C1202" s="14" t="s">
        <v>531</v>
      </c>
      <c r="D1202">
        <v>1503129649</v>
      </c>
      <c r="E1202">
        <v>6</v>
      </c>
      <c r="F1202">
        <v>0</v>
      </c>
      <c r="G1202">
        <v>14</v>
      </c>
      <c r="I1202" s="14" t="s">
        <v>185</v>
      </c>
      <c r="J1202" s="14" t="s">
        <v>92</v>
      </c>
      <c r="K1202">
        <v>1</v>
      </c>
      <c r="L1202" s="14" t="s">
        <v>258</v>
      </c>
      <c r="M1202" s="14" t="s">
        <v>449</v>
      </c>
      <c r="N1202" s="14" t="s">
        <v>409</v>
      </c>
      <c r="O1202" s="14" t="s">
        <v>360</v>
      </c>
      <c r="P1202" s="14" t="s">
        <v>467</v>
      </c>
      <c r="Q1202" s="14" t="s">
        <v>211</v>
      </c>
      <c r="R1202" s="14" t="s">
        <v>215</v>
      </c>
      <c r="S1202" s="14" t="s">
        <v>224</v>
      </c>
      <c r="T1202" s="14" t="s">
        <v>324</v>
      </c>
    </row>
    <row r="1203" spans="1:20" x14ac:dyDescent="0.3">
      <c r="A1203">
        <v>3391303695</v>
      </c>
      <c r="B1203">
        <v>4353</v>
      </c>
      <c r="C1203" s="14" t="s">
        <v>531</v>
      </c>
      <c r="D1203">
        <v>1503260243</v>
      </c>
      <c r="E1203">
        <v>10</v>
      </c>
      <c r="F1203">
        <v>13</v>
      </c>
      <c r="G1203">
        <v>24</v>
      </c>
      <c r="I1203" s="14" t="s">
        <v>185</v>
      </c>
      <c r="J1203" s="14" t="s">
        <v>92</v>
      </c>
      <c r="K1203">
        <v>0</v>
      </c>
      <c r="L1203" s="14" t="s">
        <v>258</v>
      </c>
      <c r="M1203" s="14" t="s">
        <v>445</v>
      </c>
      <c r="N1203" s="14" t="s">
        <v>342</v>
      </c>
      <c r="O1203" s="14" t="s">
        <v>341</v>
      </c>
      <c r="P1203" s="14" t="s">
        <v>511</v>
      </c>
      <c r="Q1203" s="14" t="s">
        <v>211</v>
      </c>
      <c r="R1203" s="14" t="s">
        <v>215</v>
      </c>
      <c r="S1203" s="14" t="s">
        <v>224</v>
      </c>
      <c r="T1203" s="14" t="s">
        <v>324</v>
      </c>
    </row>
    <row r="1204" spans="1:20" x14ac:dyDescent="0.3">
      <c r="A1204">
        <v>3393724052</v>
      </c>
      <c r="B1204">
        <v>2894</v>
      </c>
      <c r="C1204" s="14" t="s">
        <v>531</v>
      </c>
      <c r="D1204">
        <v>1503352829</v>
      </c>
      <c r="E1204">
        <v>3</v>
      </c>
      <c r="F1204">
        <v>8</v>
      </c>
      <c r="G1204">
        <v>21</v>
      </c>
      <c r="I1204" s="14" t="s">
        <v>185</v>
      </c>
      <c r="J1204" s="14" t="s">
        <v>92</v>
      </c>
      <c r="K1204">
        <v>0</v>
      </c>
      <c r="L1204" s="14" t="s">
        <v>258</v>
      </c>
      <c r="M1204" s="14" t="s">
        <v>403</v>
      </c>
      <c r="N1204" s="14" t="s">
        <v>339</v>
      </c>
      <c r="O1204" s="14" t="s">
        <v>381</v>
      </c>
      <c r="P1204" s="14" t="s">
        <v>541</v>
      </c>
      <c r="Q1204" s="14" t="s">
        <v>211</v>
      </c>
      <c r="R1204" s="14" t="s">
        <v>215</v>
      </c>
      <c r="S1204" s="14" t="s">
        <v>224</v>
      </c>
      <c r="T1204" s="14" t="s">
        <v>324</v>
      </c>
    </row>
    <row r="1205" spans="1:20" x14ac:dyDescent="0.3">
      <c r="A1205">
        <v>3398106920</v>
      </c>
      <c r="B1205">
        <v>2759</v>
      </c>
      <c r="C1205" s="14" t="s">
        <v>531</v>
      </c>
      <c r="D1205">
        <v>1503523568</v>
      </c>
      <c r="E1205">
        <v>8</v>
      </c>
      <c r="F1205">
        <v>11</v>
      </c>
      <c r="G1205">
        <v>12</v>
      </c>
      <c r="I1205" s="14" t="s">
        <v>115</v>
      </c>
      <c r="J1205" s="14" t="s">
        <v>89</v>
      </c>
      <c r="K1205">
        <v>0</v>
      </c>
      <c r="L1205" s="14" t="s">
        <v>258</v>
      </c>
      <c r="M1205" s="14" t="s">
        <v>368</v>
      </c>
      <c r="N1205" s="14" t="s">
        <v>404</v>
      </c>
      <c r="O1205" s="14" t="s">
        <v>227</v>
      </c>
      <c r="P1205" s="14" t="s">
        <v>453</v>
      </c>
      <c r="Q1205" s="14" t="s">
        <v>211</v>
      </c>
      <c r="R1205" s="14" t="s">
        <v>215</v>
      </c>
      <c r="S1205" s="14" t="s">
        <v>224</v>
      </c>
      <c r="T1205" s="14" t="s">
        <v>324</v>
      </c>
    </row>
    <row r="1206" spans="1:20" x14ac:dyDescent="0.3">
      <c r="A1206">
        <v>3432415088</v>
      </c>
      <c r="B1206">
        <v>1919</v>
      </c>
      <c r="C1206" s="14" t="s">
        <v>531</v>
      </c>
      <c r="D1206">
        <v>1504908368</v>
      </c>
      <c r="E1206">
        <v>7</v>
      </c>
      <c r="F1206">
        <v>7</v>
      </c>
      <c r="G1206">
        <v>4</v>
      </c>
      <c r="I1206" s="14" t="s">
        <v>52</v>
      </c>
      <c r="J1206" s="14" t="s">
        <v>92</v>
      </c>
      <c r="K1206">
        <v>0</v>
      </c>
      <c r="L1206" s="14" t="s">
        <v>258</v>
      </c>
      <c r="M1206" s="14" t="s">
        <v>368</v>
      </c>
      <c r="N1206" s="14" t="s">
        <v>332</v>
      </c>
      <c r="O1206" s="14" t="s">
        <v>362</v>
      </c>
      <c r="P1206" s="14" t="s">
        <v>477</v>
      </c>
      <c r="Q1206" s="14" t="s">
        <v>211</v>
      </c>
      <c r="R1206" s="14" t="s">
        <v>215</v>
      </c>
      <c r="S1206" s="14" t="s">
        <v>224</v>
      </c>
      <c r="T1206" s="14" t="s">
        <v>324</v>
      </c>
    </row>
    <row r="1207" spans="1:20" x14ac:dyDescent="0.3">
      <c r="A1207">
        <v>3434579044</v>
      </c>
      <c r="B1207">
        <v>3279</v>
      </c>
      <c r="C1207" s="14" t="s">
        <v>531</v>
      </c>
      <c r="D1207">
        <v>1504988851</v>
      </c>
      <c r="E1207">
        <v>10</v>
      </c>
      <c r="F1207">
        <v>7</v>
      </c>
      <c r="G1207">
        <v>21</v>
      </c>
      <c r="I1207" s="14" t="s">
        <v>185</v>
      </c>
      <c r="J1207" s="14" t="s">
        <v>92</v>
      </c>
      <c r="K1207">
        <v>1</v>
      </c>
      <c r="L1207" s="14" t="s">
        <v>258</v>
      </c>
      <c r="M1207" s="14" t="s">
        <v>368</v>
      </c>
      <c r="N1207" s="14" t="s">
        <v>487</v>
      </c>
      <c r="O1207" s="14" t="s">
        <v>390</v>
      </c>
      <c r="P1207" s="14" t="s">
        <v>540</v>
      </c>
      <c r="Q1207" s="14" t="s">
        <v>220</v>
      </c>
      <c r="R1207" s="14" t="s">
        <v>215</v>
      </c>
      <c r="S1207" s="14" t="s">
        <v>224</v>
      </c>
      <c r="T1207" s="14" t="s">
        <v>324</v>
      </c>
    </row>
    <row r="1208" spans="1:20" x14ac:dyDescent="0.3">
      <c r="A1208">
        <v>3435557196</v>
      </c>
      <c r="B1208">
        <v>2497</v>
      </c>
      <c r="C1208" s="14" t="s">
        <v>531</v>
      </c>
      <c r="D1208">
        <v>1505032346</v>
      </c>
      <c r="E1208">
        <v>9</v>
      </c>
      <c r="F1208">
        <v>6</v>
      </c>
      <c r="G1208">
        <v>18</v>
      </c>
      <c r="I1208" s="14" t="s">
        <v>185</v>
      </c>
      <c r="J1208" s="14" t="s">
        <v>92</v>
      </c>
      <c r="K1208">
        <v>1</v>
      </c>
      <c r="L1208" s="14" t="s">
        <v>258</v>
      </c>
      <c r="M1208" s="14" t="s">
        <v>403</v>
      </c>
      <c r="N1208" s="14" t="s">
        <v>355</v>
      </c>
      <c r="O1208" s="14" t="s">
        <v>344</v>
      </c>
      <c r="P1208" s="14" t="s">
        <v>536</v>
      </c>
      <c r="Q1208" s="14" t="s">
        <v>220</v>
      </c>
      <c r="R1208" s="14" t="s">
        <v>215</v>
      </c>
      <c r="S1208" s="14" t="s">
        <v>224</v>
      </c>
      <c r="T1208" s="14" t="s">
        <v>324</v>
      </c>
    </row>
    <row r="1209" spans="1:20" x14ac:dyDescent="0.3">
      <c r="A1209">
        <v>3435718441</v>
      </c>
      <c r="B1209">
        <v>2013</v>
      </c>
      <c r="C1209" s="14" t="s">
        <v>531</v>
      </c>
      <c r="D1209">
        <v>1505037193</v>
      </c>
      <c r="E1209">
        <v>3</v>
      </c>
      <c r="F1209">
        <v>7</v>
      </c>
      <c r="G1209">
        <v>18</v>
      </c>
      <c r="I1209" s="14" t="s">
        <v>185</v>
      </c>
      <c r="J1209" s="14" t="s">
        <v>89</v>
      </c>
      <c r="K1209">
        <v>1</v>
      </c>
      <c r="L1209" s="14" t="s">
        <v>258</v>
      </c>
      <c r="M1209" s="14" t="s">
        <v>403</v>
      </c>
      <c r="N1209" s="14" t="s">
        <v>364</v>
      </c>
      <c r="O1209" s="14" t="s">
        <v>478</v>
      </c>
      <c r="P1209" s="14" t="s">
        <v>542</v>
      </c>
      <c r="Q1209" s="14" t="s">
        <v>220</v>
      </c>
      <c r="R1209" s="14" t="s">
        <v>215</v>
      </c>
      <c r="S1209" s="14" t="s">
        <v>224</v>
      </c>
      <c r="T1209" s="14" t="s">
        <v>324</v>
      </c>
    </row>
    <row r="1210" spans="1:20" x14ac:dyDescent="0.3">
      <c r="A1210">
        <v>3436560750</v>
      </c>
      <c r="B1210">
        <v>1909</v>
      </c>
      <c r="C1210" s="14" t="s">
        <v>531</v>
      </c>
      <c r="D1210">
        <v>1505061984</v>
      </c>
      <c r="E1210">
        <v>4</v>
      </c>
      <c r="F1210">
        <v>10</v>
      </c>
      <c r="G1210">
        <v>10</v>
      </c>
      <c r="I1210" s="14" t="s">
        <v>185</v>
      </c>
      <c r="J1210" s="14" t="s">
        <v>89</v>
      </c>
      <c r="K1210">
        <v>0</v>
      </c>
      <c r="L1210" s="14" t="s">
        <v>258</v>
      </c>
      <c r="M1210" s="14" t="s">
        <v>368</v>
      </c>
      <c r="N1210" s="14" t="s">
        <v>352</v>
      </c>
      <c r="O1210" s="14" t="s">
        <v>478</v>
      </c>
      <c r="P1210" s="14" t="s">
        <v>543</v>
      </c>
      <c r="Q1210" s="14" t="s">
        <v>220</v>
      </c>
      <c r="R1210" s="14" t="s">
        <v>215</v>
      </c>
      <c r="S1210" s="14" t="s">
        <v>224</v>
      </c>
      <c r="T1210" s="14" t="s">
        <v>324</v>
      </c>
    </row>
    <row r="1211" spans="1:20" x14ac:dyDescent="0.3">
      <c r="A1211">
        <v>3436830058</v>
      </c>
      <c r="B1211">
        <v>2100</v>
      </c>
      <c r="C1211" s="14" t="s">
        <v>531</v>
      </c>
      <c r="D1211">
        <v>1505073138</v>
      </c>
      <c r="E1211">
        <v>4</v>
      </c>
      <c r="F1211">
        <v>9</v>
      </c>
      <c r="G1211">
        <v>4</v>
      </c>
      <c r="I1211" s="14" t="s">
        <v>185</v>
      </c>
      <c r="J1211" s="14" t="s">
        <v>89</v>
      </c>
      <c r="K1211">
        <v>0</v>
      </c>
      <c r="L1211" s="14" t="s">
        <v>258</v>
      </c>
      <c r="M1211" s="14" t="s">
        <v>368</v>
      </c>
      <c r="N1211" s="14" t="s">
        <v>352</v>
      </c>
      <c r="O1211" s="14" t="s">
        <v>374</v>
      </c>
      <c r="P1211" s="14" t="s">
        <v>544</v>
      </c>
      <c r="Q1211" s="14" t="s">
        <v>220</v>
      </c>
      <c r="R1211" s="14" t="s">
        <v>215</v>
      </c>
      <c r="S1211" s="14" t="s">
        <v>224</v>
      </c>
      <c r="T1211" s="14" t="s">
        <v>324</v>
      </c>
    </row>
    <row r="1212" spans="1:20" x14ac:dyDescent="0.3">
      <c r="A1212">
        <v>3436877295</v>
      </c>
      <c r="B1212">
        <v>3271</v>
      </c>
      <c r="C1212" s="14" t="s">
        <v>531</v>
      </c>
      <c r="D1212">
        <v>1505075637</v>
      </c>
      <c r="E1212">
        <v>7</v>
      </c>
      <c r="F1212">
        <v>14</v>
      </c>
      <c r="G1212">
        <v>29</v>
      </c>
      <c r="I1212" s="14" t="s">
        <v>185</v>
      </c>
      <c r="J1212" s="14" t="s">
        <v>92</v>
      </c>
      <c r="K1212">
        <v>1</v>
      </c>
      <c r="L1212" s="14" t="s">
        <v>258</v>
      </c>
      <c r="M1212" s="14" t="s">
        <v>368</v>
      </c>
      <c r="N1212" s="14" t="s">
        <v>364</v>
      </c>
      <c r="O1212" s="14" t="s">
        <v>484</v>
      </c>
      <c r="P1212" s="14" t="s">
        <v>545</v>
      </c>
      <c r="Q1212" s="14" t="s">
        <v>220</v>
      </c>
      <c r="R1212" s="14" t="s">
        <v>215</v>
      </c>
      <c r="S1212" s="14" t="s">
        <v>231</v>
      </c>
      <c r="T1212" s="14" t="s">
        <v>324</v>
      </c>
    </row>
    <row r="1213" spans="1:20" x14ac:dyDescent="0.3">
      <c r="A1213">
        <v>3438742935</v>
      </c>
      <c r="B1213">
        <v>1963</v>
      </c>
      <c r="C1213" s="14" t="s">
        <v>531</v>
      </c>
      <c r="D1213">
        <v>1505164780</v>
      </c>
      <c r="E1213">
        <v>6</v>
      </c>
      <c r="F1213">
        <v>8</v>
      </c>
      <c r="G1213">
        <v>4</v>
      </c>
      <c r="I1213" s="14" t="s">
        <v>185</v>
      </c>
      <c r="J1213" s="14" t="s">
        <v>89</v>
      </c>
      <c r="K1213">
        <v>0</v>
      </c>
      <c r="L1213" s="14" t="s">
        <v>258</v>
      </c>
      <c r="M1213" s="14" t="s">
        <v>325</v>
      </c>
      <c r="N1213" s="14" t="s">
        <v>328</v>
      </c>
      <c r="O1213" s="14" t="s">
        <v>417</v>
      </c>
      <c r="P1213" s="14" t="s">
        <v>543</v>
      </c>
      <c r="Q1213" s="14" t="s">
        <v>220</v>
      </c>
      <c r="R1213" s="14" t="s">
        <v>215</v>
      </c>
      <c r="S1213" s="14" t="s">
        <v>231</v>
      </c>
      <c r="T1213" s="14" t="s">
        <v>324</v>
      </c>
    </row>
    <row r="1214" spans="1:20" x14ac:dyDescent="0.3">
      <c r="A1214">
        <v>3440566390</v>
      </c>
      <c r="B1214">
        <v>2947</v>
      </c>
      <c r="C1214" s="14" t="s">
        <v>531</v>
      </c>
      <c r="D1214">
        <v>1505250225</v>
      </c>
      <c r="E1214">
        <v>5</v>
      </c>
      <c r="F1214">
        <v>12</v>
      </c>
      <c r="G1214">
        <v>19</v>
      </c>
      <c r="I1214" s="14" t="s">
        <v>185</v>
      </c>
      <c r="J1214" s="14" t="s">
        <v>89</v>
      </c>
      <c r="K1214">
        <v>0</v>
      </c>
      <c r="L1214" s="14" t="s">
        <v>258</v>
      </c>
      <c r="M1214" s="14" t="s">
        <v>325</v>
      </c>
      <c r="N1214" s="14" t="s">
        <v>405</v>
      </c>
      <c r="O1214" s="14" t="s">
        <v>361</v>
      </c>
      <c r="P1214" s="14" t="s">
        <v>214</v>
      </c>
      <c r="Q1214" s="14" t="s">
        <v>220</v>
      </c>
      <c r="R1214" s="14" t="s">
        <v>217</v>
      </c>
      <c r="S1214" s="14" t="s">
        <v>231</v>
      </c>
      <c r="T1214" s="14" t="s">
        <v>324</v>
      </c>
    </row>
    <row r="1215" spans="1:20" x14ac:dyDescent="0.3">
      <c r="A1215">
        <v>3447606040</v>
      </c>
      <c r="B1215">
        <v>1995</v>
      </c>
      <c r="C1215" s="14" t="s">
        <v>531</v>
      </c>
      <c r="D1215">
        <v>1505569030</v>
      </c>
      <c r="E1215">
        <v>8</v>
      </c>
      <c r="F1215">
        <v>4</v>
      </c>
      <c r="G1215">
        <v>24</v>
      </c>
      <c r="I1215" s="14" t="s">
        <v>185</v>
      </c>
      <c r="J1215" s="14" t="s">
        <v>92</v>
      </c>
      <c r="K1215">
        <v>1</v>
      </c>
      <c r="L1215" s="14" t="s">
        <v>259</v>
      </c>
      <c r="M1215" s="14" t="s">
        <v>368</v>
      </c>
      <c r="N1215" s="14" t="s">
        <v>342</v>
      </c>
      <c r="O1215" s="14" t="s">
        <v>374</v>
      </c>
      <c r="P1215" s="14" t="s">
        <v>546</v>
      </c>
      <c r="Q1215" s="14" t="s">
        <v>220</v>
      </c>
      <c r="R1215" s="14" t="s">
        <v>217</v>
      </c>
      <c r="S1215" s="14" t="s">
        <v>231</v>
      </c>
      <c r="T1215" s="14" t="s">
        <v>324</v>
      </c>
    </row>
    <row r="1216" spans="1:20" x14ac:dyDescent="0.3">
      <c r="A1216">
        <v>3448474350</v>
      </c>
      <c r="B1216">
        <v>3086</v>
      </c>
      <c r="C1216" s="14" t="s">
        <v>531</v>
      </c>
      <c r="D1216">
        <v>1505599345</v>
      </c>
      <c r="E1216">
        <v>4</v>
      </c>
      <c r="F1216">
        <v>11</v>
      </c>
      <c r="G1216">
        <v>18</v>
      </c>
      <c r="I1216" s="14" t="s">
        <v>185</v>
      </c>
      <c r="J1216" s="14" t="s">
        <v>92</v>
      </c>
      <c r="K1216">
        <v>0</v>
      </c>
      <c r="L1216" s="14" t="s">
        <v>259</v>
      </c>
      <c r="M1216" s="14" t="s">
        <v>325</v>
      </c>
      <c r="N1216" s="14" t="s">
        <v>409</v>
      </c>
      <c r="O1216" s="14" t="s">
        <v>417</v>
      </c>
      <c r="P1216" s="14" t="s">
        <v>547</v>
      </c>
      <c r="Q1216" s="14" t="s">
        <v>220</v>
      </c>
      <c r="R1216" s="14" t="s">
        <v>217</v>
      </c>
      <c r="S1216" s="14" t="s">
        <v>231</v>
      </c>
      <c r="T1216" s="14" t="s">
        <v>324</v>
      </c>
    </row>
    <row r="1217" spans="1:20" x14ac:dyDescent="0.3">
      <c r="A1217">
        <v>3449691848</v>
      </c>
      <c r="B1217">
        <v>2855</v>
      </c>
      <c r="C1217" s="14" t="s">
        <v>531</v>
      </c>
      <c r="D1217">
        <v>1505648384</v>
      </c>
      <c r="E1217">
        <v>10</v>
      </c>
      <c r="F1217">
        <v>17</v>
      </c>
      <c r="G1217">
        <v>22</v>
      </c>
      <c r="I1217" s="14" t="s">
        <v>185</v>
      </c>
      <c r="J1217" s="14" t="s">
        <v>92</v>
      </c>
      <c r="K1217">
        <v>0</v>
      </c>
      <c r="L1217" s="14" t="s">
        <v>259</v>
      </c>
      <c r="M1217" s="14" t="s">
        <v>329</v>
      </c>
      <c r="N1217" s="14" t="s">
        <v>363</v>
      </c>
      <c r="O1217" s="14" t="s">
        <v>365</v>
      </c>
      <c r="P1217" s="14" t="s">
        <v>548</v>
      </c>
      <c r="Q1217" s="14" t="s">
        <v>220</v>
      </c>
      <c r="R1217" s="14" t="s">
        <v>215</v>
      </c>
      <c r="S1217" s="14" t="s">
        <v>231</v>
      </c>
      <c r="T1217" s="14" t="s">
        <v>324</v>
      </c>
    </row>
    <row r="1218" spans="1:20" x14ac:dyDescent="0.3">
      <c r="A1218">
        <v>3450022131</v>
      </c>
      <c r="B1218">
        <v>2032</v>
      </c>
      <c r="C1218" s="14" t="s">
        <v>531</v>
      </c>
      <c r="D1218">
        <v>1505657760</v>
      </c>
      <c r="E1218">
        <v>1</v>
      </c>
      <c r="F1218">
        <v>16</v>
      </c>
      <c r="G1218">
        <v>7</v>
      </c>
      <c r="I1218" s="14" t="s">
        <v>97</v>
      </c>
      <c r="J1218" s="14" t="s">
        <v>92</v>
      </c>
      <c r="K1218">
        <v>0</v>
      </c>
      <c r="L1218" s="14" t="s">
        <v>259</v>
      </c>
      <c r="M1218" s="14" t="s">
        <v>329</v>
      </c>
      <c r="N1218" s="14" t="s">
        <v>355</v>
      </c>
      <c r="O1218" s="14" t="s">
        <v>375</v>
      </c>
      <c r="P1218" s="14" t="s">
        <v>216</v>
      </c>
      <c r="Q1218" s="14" t="s">
        <v>220</v>
      </c>
      <c r="R1218" s="14" t="s">
        <v>215</v>
      </c>
      <c r="S1218" s="14" t="s">
        <v>231</v>
      </c>
      <c r="T1218" s="14" t="s">
        <v>324</v>
      </c>
    </row>
    <row r="1219" spans="1:20" x14ac:dyDescent="0.3">
      <c r="A1219">
        <v>3450684307</v>
      </c>
      <c r="B1219">
        <v>2230</v>
      </c>
      <c r="C1219" s="14" t="s">
        <v>531</v>
      </c>
      <c r="D1219">
        <v>1505685725</v>
      </c>
      <c r="E1219">
        <v>7</v>
      </c>
      <c r="F1219">
        <v>8</v>
      </c>
      <c r="G1219">
        <v>15</v>
      </c>
      <c r="I1219" s="14" t="s">
        <v>185</v>
      </c>
      <c r="J1219" s="14" t="s">
        <v>89</v>
      </c>
      <c r="K1219">
        <v>0</v>
      </c>
      <c r="L1219" s="14" t="s">
        <v>259</v>
      </c>
      <c r="M1219" s="14" t="s">
        <v>329</v>
      </c>
      <c r="N1219" s="14" t="s">
        <v>342</v>
      </c>
      <c r="O1219" s="14" t="s">
        <v>414</v>
      </c>
      <c r="P1219" s="14" t="s">
        <v>549</v>
      </c>
      <c r="Q1219" s="14" t="s">
        <v>220</v>
      </c>
      <c r="R1219" s="14" t="s">
        <v>215</v>
      </c>
      <c r="S1219" s="14" t="s">
        <v>231</v>
      </c>
      <c r="T1219" s="14" t="s">
        <v>324</v>
      </c>
    </row>
    <row r="1220" spans="1:20" x14ac:dyDescent="0.3">
      <c r="A1220">
        <v>3452356523</v>
      </c>
      <c r="B1220">
        <v>3413</v>
      </c>
      <c r="C1220" s="14" t="s">
        <v>531</v>
      </c>
      <c r="D1220">
        <v>1505766580</v>
      </c>
      <c r="E1220">
        <v>8</v>
      </c>
      <c r="F1220">
        <v>14</v>
      </c>
      <c r="G1220">
        <v>27</v>
      </c>
      <c r="I1220" s="14" t="s">
        <v>185</v>
      </c>
      <c r="J1220" s="14" t="s">
        <v>92</v>
      </c>
      <c r="K1220">
        <v>0</v>
      </c>
      <c r="L1220" s="14" t="s">
        <v>259</v>
      </c>
      <c r="M1220" s="14" t="s">
        <v>333</v>
      </c>
      <c r="N1220" s="14" t="s">
        <v>363</v>
      </c>
      <c r="O1220" s="14" t="s">
        <v>382</v>
      </c>
      <c r="P1220" s="14" t="s">
        <v>550</v>
      </c>
      <c r="Q1220" s="14" t="s">
        <v>220</v>
      </c>
      <c r="R1220" s="14" t="s">
        <v>215</v>
      </c>
      <c r="S1220" s="14" t="s">
        <v>231</v>
      </c>
      <c r="T1220" s="14" t="s">
        <v>324</v>
      </c>
    </row>
    <row r="1221" spans="1:20" x14ac:dyDescent="0.3">
      <c r="A1221">
        <v>3469810583</v>
      </c>
      <c r="B1221">
        <v>2754</v>
      </c>
      <c r="C1221" s="14" t="s">
        <v>531</v>
      </c>
      <c r="D1221">
        <v>1506547953</v>
      </c>
      <c r="E1221">
        <v>6</v>
      </c>
      <c r="F1221">
        <v>8</v>
      </c>
      <c r="G1221">
        <v>20</v>
      </c>
      <c r="I1221" s="14" t="s">
        <v>185</v>
      </c>
      <c r="J1221" s="14" t="s">
        <v>92</v>
      </c>
      <c r="K1221">
        <v>1</v>
      </c>
      <c r="L1221" s="14" t="s">
        <v>259</v>
      </c>
      <c r="M1221" s="14" t="s">
        <v>333</v>
      </c>
      <c r="N1221" s="14" t="s">
        <v>328</v>
      </c>
      <c r="O1221" s="14" t="s">
        <v>399</v>
      </c>
      <c r="P1221" s="14" t="s">
        <v>551</v>
      </c>
      <c r="Q1221" s="14" t="s">
        <v>212</v>
      </c>
      <c r="R1221" s="14" t="s">
        <v>215</v>
      </c>
      <c r="S1221" s="14" t="s">
        <v>231</v>
      </c>
      <c r="T1221" s="14" t="s">
        <v>324</v>
      </c>
    </row>
    <row r="1222" spans="1:20" x14ac:dyDescent="0.3">
      <c r="A1222">
        <v>3471248233</v>
      </c>
      <c r="B1222">
        <v>3109</v>
      </c>
      <c r="C1222" s="14" t="s">
        <v>531</v>
      </c>
      <c r="D1222">
        <v>1506618118</v>
      </c>
      <c r="E1222">
        <v>5</v>
      </c>
      <c r="F1222">
        <v>5</v>
      </c>
      <c r="G1222">
        <v>26</v>
      </c>
      <c r="I1222" s="14" t="s">
        <v>185</v>
      </c>
      <c r="J1222" s="14" t="s">
        <v>92</v>
      </c>
      <c r="K1222">
        <v>1</v>
      </c>
      <c r="L1222" s="14" t="s">
        <v>259</v>
      </c>
      <c r="M1222" s="14" t="s">
        <v>333</v>
      </c>
      <c r="N1222" s="14" t="s">
        <v>352</v>
      </c>
      <c r="O1222" s="14" t="s">
        <v>389</v>
      </c>
      <c r="P1222" s="14" t="s">
        <v>552</v>
      </c>
      <c r="Q1222" s="14" t="s">
        <v>212</v>
      </c>
      <c r="R1222" s="14" t="s">
        <v>215</v>
      </c>
      <c r="S1222" s="14" t="s">
        <v>231</v>
      </c>
      <c r="T1222" s="14" t="s">
        <v>324</v>
      </c>
    </row>
    <row r="1223" spans="1:20" x14ac:dyDescent="0.3">
      <c r="A1223">
        <v>3471541554</v>
      </c>
      <c r="B1223">
        <v>2344</v>
      </c>
      <c r="C1223" s="14" t="s">
        <v>531</v>
      </c>
      <c r="D1223">
        <v>1506633682</v>
      </c>
      <c r="E1223">
        <v>3</v>
      </c>
      <c r="F1223">
        <v>9</v>
      </c>
      <c r="G1223">
        <v>21</v>
      </c>
      <c r="I1223" s="14" t="s">
        <v>185</v>
      </c>
      <c r="J1223" s="14" t="s">
        <v>92</v>
      </c>
      <c r="K1223">
        <v>0</v>
      </c>
      <c r="L1223" s="14" t="s">
        <v>259</v>
      </c>
      <c r="M1223" s="14" t="s">
        <v>333</v>
      </c>
      <c r="N1223" s="14" t="s">
        <v>450</v>
      </c>
      <c r="O1223" s="14" t="s">
        <v>387</v>
      </c>
      <c r="P1223" s="14" t="s">
        <v>215</v>
      </c>
      <c r="Q1223" s="14" t="s">
        <v>212</v>
      </c>
      <c r="R1223" s="14" t="s">
        <v>215</v>
      </c>
      <c r="S1223" s="14" t="s">
        <v>231</v>
      </c>
      <c r="T1223" s="14" t="s">
        <v>324</v>
      </c>
    </row>
    <row r="1224" spans="1:20" x14ac:dyDescent="0.3">
      <c r="A1224">
        <v>3474210177</v>
      </c>
      <c r="B1224">
        <v>2500</v>
      </c>
      <c r="C1224" s="14" t="s">
        <v>531</v>
      </c>
      <c r="D1224">
        <v>1506760516</v>
      </c>
      <c r="E1224">
        <v>2</v>
      </c>
      <c r="F1224">
        <v>12</v>
      </c>
      <c r="G1224">
        <v>10</v>
      </c>
      <c r="I1224" s="14" t="s">
        <v>185</v>
      </c>
      <c r="J1224" s="14" t="s">
        <v>92</v>
      </c>
      <c r="K1224">
        <v>0</v>
      </c>
      <c r="L1224" s="14" t="s">
        <v>259</v>
      </c>
      <c r="M1224" s="14" t="s">
        <v>333</v>
      </c>
      <c r="N1224" s="14" t="s">
        <v>452</v>
      </c>
      <c r="O1224" s="14" t="s">
        <v>389</v>
      </c>
      <c r="P1224" s="14" t="s">
        <v>553</v>
      </c>
      <c r="Q1224" s="14" t="s">
        <v>212</v>
      </c>
      <c r="R1224" s="14" t="s">
        <v>215</v>
      </c>
      <c r="S1224" s="14" t="s">
        <v>231</v>
      </c>
      <c r="T1224" s="14" t="s">
        <v>324</v>
      </c>
    </row>
    <row r="1225" spans="1:20" x14ac:dyDescent="0.3">
      <c r="A1225">
        <v>3474298221</v>
      </c>
      <c r="B1225">
        <v>2485</v>
      </c>
      <c r="C1225" s="14" t="s">
        <v>531</v>
      </c>
      <c r="D1225">
        <v>1506763614</v>
      </c>
      <c r="E1225">
        <v>6</v>
      </c>
      <c r="F1225">
        <v>11</v>
      </c>
      <c r="G1225">
        <v>13</v>
      </c>
      <c r="I1225" s="14" t="s">
        <v>185</v>
      </c>
      <c r="J1225" s="14" t="s">
        <v>92</v>
      </c>
      <c r="K1225">
        <v>0</v>
      </c>
      <c r="L1225" s="14" t="s">
        <v>259</v>
      </c>
      <c r="M1225" s="14" t="s">
        <v>333</v>
      </c>
      <c r="N1225" s="14" t="s">
        <v>392</v>
      </c>
      <c r="O1225" s="14" t="s">
        <v>389</v>
      </c>
      <c r="P1225" s="14" t="s">
        <v>554</v>
      </c>
      <c r="Q1225" s="14" t="s">
        <v>212</v>
      </c>
      <c r="R1225" s="14" t="s">
        <v>215</v>
      </c>
      <c r="S1225" s="14" t="s">
        <v>231</v>
      </c>
      <c r="T1225" s="14" t="s">
        <v>324</v>
      </c>
    </row>
    <row r="1226" spans="1:20" x14ac:dyDescent="0.3">
      <c r="A1226">
        <v>3474386335</v>
      </c>
      <c r="B1226">
        <v>3023</v>
      </c>
      <c r="C1226" s="14" t="s">
        <v>531</v>
      </c>
      <c r="D1226">
        <v>1506766710</v>
      </c>
      <c r="E1226">
        <v>7</v>
      </c>
      <c r="F1226">
        <v>10</v>
      </c>
      <c r="G1226">
        <v>21</v>
      </c>
      <c r="I1226" s="14" t="s">
        <v>185</v>
      </c>
      <c r="J1226" s="14" t="s">
        <v>89</v>
      </c>
      <c r="K1226">
        <v>1</v>
      </c>
      <c r="L1226" s="14" t="s">
        <v>259</v>
      </c>
      <c r="M1226" s="14" t="s">
        <v>329</v>
      </c>
      <c r="N1226" s="14" t="s">
        <v>392</v>
      </c>
      <c r="O1226" s="14" t="s">
        <v>413</v>
      </c>
      <c r="P1226" s="14" t="s">
        <v>555</v>
      </c>
      <c r="Q1226" s="14" t="s">
        <v>212</v>
      </c>
      <c r="R1226" s="14" t="s">
        <v>215</v>
      </c>
      <c r="S1226" s="14" t="s">
        <v>231</v>
      </c>
      <c r="T1226" s="14" t="s">
        <v>324</v>
      </c>
    </row>
    <row r="1227" spans="1:20" x14ac:dyDescent="0.3">
      <c r="A1227">
        <v>3475305360</v>
      </c>
      <c r="B1227">
        <v>2389</v>
      </c>
      <c r="C1227" s="14" t="s">
        <v>531</v>
      </c>
      <c r="D1227">
        <v>1506794121</v>
      </c>
      <c r="E1227">
        <v>7</v>
      </c>
      <c r="F1227">
        <v>6</v>
      </c>
      <c r="G1227">
        <v>19</v>
      </c>
      <c r="I1227" s="14" t="s">
        <v>185</v>
      </c>
      <c r="J1227" s="14" t="s">
        <v>89</v>
      </c>
      <c r="K1227">
        <v>1</v>
      </c>
      <c r="L1227" s="14" t="s">
        <v>259</v>
      </c>
      <c r="M1227" s="14" t="s">
        <v>329</v>
      </c>
      <c r="N1227" s="14" t="s">
        <v>366</v>
      </c>
      <c r="O1227" s="14" t="s">
        <v>400</v>
      </c>
      <c r="P1227" s="14" t="s">
        <v>556</v>
      </c>
      <c r="Q1227" s="14" t="s">
        <v>212</v>
      </c>
      <c r="R1227" s="14" t="s">
        <v>215</v>
      </c>
      <c r="S1227" s="14" t="s">
        <v>231</v>
      </c>
      <c r="T1227" s="14" t="s">
        <v>324</v>
      </c>
    </row>
    <row r="1228" spans="1:20" x14ac:dyDescent="0.3">
      <c r="A1228">
        <v>3475598637</v>
      </c>
      <c r="B1228">
        <v>2518</v>
      </c>
      <c r="C1228" s="14" t="s">
        <v>531</v>
      </c>
      <c r="D1228">
        <v>1506806817</v>
      </c>
      <c r="E1228">
        <v>4</v>
      </c>
      <c r="F1228">
        <v>13</v>
      </c>
      <c r="G1228">
        <v>9</v>
      </c>
      <c r="I1228" s="14" t="s">
        <v>97</v>
      </c>
      <c r="J1228" s="14" t="s">
        <v>92</v>
      </c>
      <c r="K1228">
        <v>0</v>
      </c>
      <c r="L1228" s="14" t="s">
        <v>259</v>
      </c>
      <c r="M1228" s="14" t="s">
        <v>333</v>
      </c>
      <c r="N1228" s="14" t="s">
        <v>371</v>
      </c>
      <c r="O1228" s="14" t="s">
        <v>433</v>
      </c>
      <c r="P1228" s="14" t="s">
        <v>557</v>
      </c>
      <c r="Q1228" s="14" t="s">
        <v>212</v>
      </c>
      <c r="R1228" s="14" t="s">
        <v>215</v>
      </c>
      <c r="S1228" s="14" t="s">
        <v>231</v>
      </c>
      <c r="T1228" s="14" t="s">
        <v>324</v>
      </c>
    </row>
    <row r="1229" spans="1:20" x14ac:dyDescent="0.3">
      <c r="A1229">
        <v>3475649108</v>
      </c>
      <c r="B1229">
        <v>1903</v>
      </c>
      <c r="C1229" s="14" t="s">
        <v>531</v>
      </c>
      <c r="D1229">
        <v>1506809859</v>
      </c>
      <c r="E1229">
        <v>5</v>
      </c>
      <c r="F1229">
        <v>13</v>
      </c>
      <c r="G1229">
        <v>12</v>
      </c>
      <c r="I1229" s="14" t="s">
        <v>185</v>
      </c>
      <c r="J1229" s="14" t="s">
        <v>89</v>
      </c>
      <c r="K1229">
        <v>0</v>
      </c>
      <c r="L1229" s="14" t="s">
        <v>259</v>
      </c>
      <c r="M1229" s="14" t="s">
        <v>356</v>
      </c>
      <c r="N1229" s="14" t="s">
        <v>401</v>
      </c>
      <c r="O1229" s="14" t="s">
        <v>488</v>
      </c>
      <c r="P1229" s="14" t="s">
        <v>554</v>
      </c>
      <c r="Q1229" s="14" t="s">
        <v>212</v>
      </c>
      <c r="R1229" s="14" t="s">
        <v>215</v>
      </c>
      <c r="S1229" s="14" t="s">
        <v>231</v>
      </c>
      <c r="T1229" s="14" t="s">
        <v>324</v>
      </c>
    </row>
    <row r="1230" spans="1:20" x14ac:dyDescent="0.3">
      <c r="A1230">
        <v>3477751884</v>
      </c>
      <c r="B1230">
        <v>2279</v>
      </c>
      <c r="C1230" s="14" t="s">
        <v>531</v>
      </c>
      <c r="D1230">
        <v>1506891739</v>
      </c>
      <c r="E1230">
        <v>2</v>
      </c>
      <c r="F1230">
        <v>8</v>
      </c>
      <c r="G1230">
        <v>6</v>
      </c>
      <c r="I1230" s="14" t="s">
        <v>160</v>
      </c>
      <c r="J1230" s="14" t="s">
        <v>89</v>
      </c>
      <c r="K1230">
        <v>0</v>
      </c>
      <c r="L1230" s="14" t="s">
        <v>259</v>
      </c>
      <c r="M1230" s="14" t="s">
        <v>356</v>
      </c>
      <c r="N1230" s="14" t="s">
        <v>371</v>
      </c>
      <c r="O1230" s="14" t="s">
        <v>432</v>
      </c>
      <c r="P1230" s="14" t="s">
        <v>558</v>
      </c>
      <c r="Q1230" s="14" t="s">
        <v>212</v>
      </c>
      <c r="R1230" s="14" t="s">
        <v>215</v>
      </c>
      <c r="S1230" s="14" t="s">
        <v>231</v>
      </c>
      <c r="T1230" s="14" t="s">
        <v>324</v>
      </c>
    </row>
    <row r="1231" spans="1:20" x14ac:dyDescent="0.3">
      <c r="A1231">
        <v>3477796395</v>
      </c>
      <c r="B1231">
        <v>2731</v>
      </c>
      <c r="C1231" s="14" t="s">
        <v>531</v>
      </c>
      <c r="D1231">
        <v>1506894816</v>
      </c>
      <c r="E1231">
        <v>8</v>
      </c>
      <c r="F1231">
        <v>2</v>
      </c>
      <c r="G1231">
        <v>14</v>
      </c>
      <c r="I1231" s="14" t="s">
        <v>160</v>
      </c>
      <c r="J1231" s="14" t="s">
        <v>89</v>
      </c>
      <c r="K1231">
        <v>1</v>
      </c>
      <c r="L1231" s="14" t="s">
        <v>258</v>
      </c>
      <c r="M1231" s="14" t="s">
        <v>333</v>
      </c>
      <c r="N1231" s="14" t="s">
        <v>369</v>
      </c>
      <c r="O1231" s="14" t="s">
        <v>495</v>
      </c>
      <c r="P1231" s="14" t="s">
        <v>557</v>
      </c>
      <c r="Q1231" s="14" t="s">
        <v>212</v>
      </c>
      <c r="R1231" s="14" t="s">
        <v>215</v>
      </c>
      <c r="S1231" s="14" t="s">
        <v>231</v>
      </c>
      <c r="T1231" s="14" t="s">
        <v>324</v>
      </c>
    </row>
    <row r="1232" spans="1:20" x14ac:dyDescent="0.3">
      <c r="A1232">
        <v>3488016395</v>
      </c>
      <c r="B1232">
        <v>2646</v>
      </c>
      <c r="C1232" s="14" t="s">
        <v>531</v>
      </c>
      <c r="D1232">
        <v>1507371110</v>
      </c>
      <c r="E1232">
        <v>18</v>
      </c>
      <c r="F1232">
        <v>5</v>
      </c>
      <c r="G1232">
        <v>14</v>
      </c>
      <c r="I1232" s="14" t="s">
        <v>160</v>
      </c>
      <c r="J1232" s="14" t="s">
        <v>92</v>
      </c>
      <c r="K1232">
        <v>1</v>
      </c>
      <c r="L1232" s="14" t="s">
        <v>258</v>
      </c>
      <c r="M1232" s="14" t="s">
        <v>333</v>
      </c>
      <c r="N1232" s="14" t="s">
        <v>487</v>
      </c>
      <c r="O1232" s="14" t="s">
        <v>394</v>
      </c>
      <c r="P1232" s="14" t="s">
        <v>548</v>
      </c>
      <c r="Q1232" s="14" t="s">
        <v>228</v>
      </c>
      <c r="R1232" s="14" t="s">
        <v>215</v>
      </c>
      <c r="S1232" s="14" t="s">
        <v>226</v>
      </c>
      <c r="T1232" s="14" t="s">
        <v>324</v>
      </c>
    </row>
    <row r="1233" spans="1:20" x14ac:dyDescent="0.3">
      <c r="A1233">
        <v>3488732815</v>
      </c>
      <c r="B1233">
        <v>2687</v>
      </c>
      <c r="C1233" s="14" t="s">
        <v>531</v>
      </c>
      <c r="D1233">
        <v>1507391743</v>
      </c>
      <c r="E1233">
        <v>7</v>
      </c>
      <c r="F1233">
        <v>5</v>
      </c>
      <c r="G1233">
        <v>10</v>
      </c>
      <c r="I1233" s="14" t="s">
        <v>160</v>
      </c>
      <c r="J1233" s="14" t="s">
        <v>92</v>
      </c>
      <c r="K1233">
        <v>1</v>
      </c>
      <c r="L1233" s="14" t="s">
        <v>258</v>
      </c>
      <c r="M1233" s="14" t="s">
        <v>329</v>
      </c>
      <c r="N1233" s="14" t="s">
        <v>397</v>
      </c>
      <c r="O1233" s="14" t="s">
        <v>391</v>
      </c>
      <c r="P1233" s="14" t="s">
        <v>559</v>
      </c>
      <c r="Q1233" s="14" t="s">
        <v>228</v>
      </c>
      <c r="R1233" s="14" t="s">
        <v>215</v>
      </c>
      <c r="S1233" s="14" t="s">
        <v>226</v>
      </c>
      <c r="T1233" s="14" t="s">
        <v>324</v>
      </c>
    </row>
    <row r="1234" spans="1:20" x14ac:dyDescent="0.3">
      <c r="A1234">
        <v>3488840836</v>
      </c>
      <c r="B1234">
        <v>2585</v>
      </c>
      <c r="C1234" s="14" t="s">
        <v>531</v>
      </c>
      <c r="D1234">
        <v>1507394938</v>
      </c>
      <c r="E1234">
        <v>4</v>
      </c>
      <c r="F1234">
        <v>6</v>
      </c>
      <c r="G1234">
        <v>11</v>
      </c>
      <c r="I1234" s="14" t="s">
        <v>160</v>
      </c>
      <c r="J1234" s="14" t="s">
        <v>92</v>
      </c>
      <c r="K1234">
        <v>0</v>
      </c>
      <c r="L1234" s="14" t="s">
        <v>258</v>
      </c>
      <c r="M1234" s="14" t="s">
        <v>329</v>
      </c>
      <c r="N1234" s="14" t="s">
        <v>487</v>
      </c>
      <c r="O1234" s="14" t="s">
        <v>372</v>
      </c>
      <c r="P1234" s="14" t="s">
        <v>560</v>
      </c>
      <c r="Q1234" s="14" t="s">
        <v>228</v>
      </c>
      <c r="R1234" s="14" t="s">
        <v>215</v>
      </c>
      <c r="S1234" s="14" t="s">
        <v>226</v>
      </c>
      <c r="T1234" s="14" t="s">
        <v>324</v>
      </c>
    </row>
    <row r="1235" spans="1:20" x14ac:dyDescent="0.3">
      <c r="A1235">
        <v>3489345263</v>
      </c>
      <c r="B1235">
        <v>2187</v>
      </c>
      <c r="C1235" s="14" t="s">
        <v>531</v>
      </c>
      <c r="D1235">
        <v>1507416599</v>
      </c>
      <c r="E1235">
        <v>1</v>
      </c>
      <c r="F1235">
        <v>6</v>
      </c>
      <c r="G1235">
        <v>11</v>
      </c>
      <c r="I1235" s="14" t="s">
        <v>166</v>
      </c>
      <c r="J1235" s="14" t="s">
        <v>92</v>
      </c>
      <c r="K1235">
        <v>1</v>
      </c>
      <c r="L1235" s="14" t="s">
        <v>258</v>
      </c>
      <c r="M1235" s="14" t="s">
        <v>329</v>
      </c>
      <c r="N1235" s="14" t="s">
        <v>392</v>
      </c>
      <c r="O1235" s="14" t="s">
        <v>427</v>
      </c>
      <c r="P1235" s="14" t="s">
        <v>561</v>
      </c>
      <c r="Q1235" s="14" t="s">
        <v>228</v>
      </c>
      <c r="R1235" s="14" t="s">
        <v>215</v>
      </c>
      <c r="S1235" s="14" t="s">
        <v>226</v>
      </c>
      <c r="T1235" s="14" t="s">
        <v>324</v>
      </c>
    </row>
    <row r="1236" spans="1:20" x14ac:dyDescent="0.3">
      <c r="A1236">
        <v>3514179384</v>
      </c>
      <c r="B1236">
        <v>2278</v>
      </c>
      <c r="C1236" s="14" t="s">
        <v>531</v>
      </c>
      <c r="D1236">
        <v>1508577986</v>
      </c>
      <c r="E1236">
        <v>2</v>
      </c>
      <c r="F1236">
        <v>11</v>
      </c>
      <c r="G1236">
        <v>24</v>
      </c>
      <c r="I1236" s="14" t="s">
        <v>185</v>
      </c>
      <c r="J1236" s="14" t="s">
        <v>92</v>
      </c>
      <c r="K1236">
        <v>0</v>
      </c>
      <c r="L1236" s="14" t="s">
        <v>258</v>
      </c>
      <c r="M1236" s="14" t="s">
        <v>329</v>
      </c>
      <c r="N1236" s="14" t="s">
        <v>393</v>
      </c>
      <c r="O1236" s="14" t="s">
        <v>427</v>
      </c>
      <c r="P1236" s="14" t="s">
        <v>562</v>
      </c>
      <c r="Q1236" s="14" t="s">
        <v>228</v>
      </c>
      <c r="R1236" s="14" t="s">
        <v>215</v>
      </c>
      <c r="S1236" s="14" t="s">
        <v>226</v>
      </c>
      <c r="T1236" s="14" t="s">
        <v>324</v>
      </c>
    </row>
    <row r="1237" spans="1:20" x14ac:dyDescent="0.3">
      <c r="A1237">
        <v>3514259019</v>
      </c>
      <c r="B1237">
        <v>2387</v>
      </c>
      <c r="C1237" s="14" t="s">
        <v>531</v>
      </c>
      <c r="D1237">
        <v>1508580796</v>
      </c>
      <c r="E1237">
        <v>4</v>
      </c>
      <c r="F1237">
        <v>2</v>
      </c>
      <c r="G1237">
        <v>23</v>
      </c>
      <c r="I1237" s="14" t="s">
        <v>185</v>
      </c>
      <c r="J1237" s="14" t="s">
        <v>92</v>
      </c>
      <c r="K1237">
        <v>1</v>
      </c>
      <c r="L1237" s="14" t="s">
        <v>259</v>
      </c>
      <c r="M1237" s="14" t="s">
        <v>325</v>
      </c>
      <c r="N1237" s="14" t="s">
        <v>371</v>
      </c>
      <c r="O1237" s="14" t="s">
        <v>418</v>
      </c>
      <c r="P1237" s="14" t="s">
        <v>563</v>
      </c>
      <c r="Q1237" s="14" t="s">
        <v>228</v>
      </c>
      <c r="R1237" s="14" t="s">
        <v>216</v>
      </c>
      <c r="S1237" s="14" t="s">
        <v>226</v>
      </c>
      <c r="T1237" s="14" t="s">
        <v>324</v>
      </c>
    </row>
    <row r="1238" spans="1:20" x14ac:dyDescent="0.3">
      <c r="A1238">
        <v>3515515290</v>
      </c>
      <c r="B1238">
        <v>2221</v>
      </c>
      <c r="C1238" s="14" t="s">
        <v>531</v>
      </c>
      <c r="D1238">
        <v>1508623550</v>
      </c>
      <c r="E1238">
        <v>7</v>
      </c>
      <c r="F1238">
        <v>9</v>
      </c>
      <c r="G1238">
        <v>16</v>
      </c>
      <c r="I1238" s="14" t="s">
        <v>185</v>
      </c>
      <c r="J1238" s="14" t="s">
        <v>92</v>
      </c>
      <c r="K1238">
        <v>0</v>
      </c>
      <c r="L1238" s="14" t="s">
        <v>259</v>
      </c>
      <c r="M1238" s="14" t="s">
        <v>325</v>
      </c>
      <c r="N1238" s="14" t="s">
        <v>393</v>
      </c>
      <c r="O1238" s="14" t="s">
        <v>388</v>
      </c>
      <c r="P1238" s="14" t="s">
        <v>564</v>
      </c>
      <c r="Q1238" s="14" t="s">
        <v>228</v>
      </c>
      <c r="R1238" s="14" t="s">
        <v>217</v>
      </c>
      <c r="S1238" s="14" t="s">
        <v>226</v>
      </c>
      <c r="T1238" s="14" t="s">
        <v>324</v>
      </c>
    </row>
    <row r="1239" spans="1:20" x14ac:dyDescent="0.3">
      <c r="A1239">
        <v>3517452531</v>
      </c>
      <c r="B1239">
        <v>2973</v>
      </c>
      <c r="C1239" s="14" t="s">
        <v>531</v>
      </c>
      <c r="D1239">
        <v>1508700223</v>
      </c>
      <c r="E1239">
        <v>10</v>
      </c>
      <c r="F1239">
        <v>13</v>
      </c>
      <c r="G1239">
        <v>21</v>
      </c>
      <c r="I1239" s="14" t="s">
        <v>185</v>
      </c>
      <c r="J1239" s="14" t="s">
        <v>89</v>
      </c>
      <c r="K1239">
        <v>0</v>
      </c>
      <c r="L1239" s="14" t="s">
        <v>259</v>
      </c>
      <c r="M1239" s="14" t="s">
        <v>325</v>
      </c>
      <c r="N1239" s="14" t="s">
        <v>378</v>
      </c>
      <c r="O1239" s="14" t="s">
        <v>386</v>
      </c>
      <c r="P1239" s="14" t="s">
        <v>549</v>
      </c>
      <c r="Q1239" s="14" t="s">
        <v>228</v>
      </c>
      <c r="R1239" s="14" t="s">
        <v>217</v>
      </c>
      <c r="S1239" s="14" t="s">
        <v>226</v>
      </c>
      <c r="T1239" s="14" t="s">
        <v>324</v>
      </c>
    </row>
    <row r="1240" spans="1:20" x14ac:dyDescent="0.3">
      <c r="A1240">
        <v>3522727226</v>
      </c>
      <c r="B1240">
        <v>2282</v>
      </c>
      <c r="C1240" s="14" t="s">
        <v>531</v>
      </c>
      <c r="D1240">
        <v>1508962667</v>
      </c>
      <c r="E1240">
        <v>5</v>
      </c>
      <c r="F1240">
        <v>14</v>
      </c>
      <c r="G1240">
        <v>15</v>
      </c>
      <c r="I1240" s="14" t="s">
        <v>185</v>
      </c>
      <c r="J1240" s="14" t="s">
        <v>89</v>
      </c>
      <c r="K1240">
        <v>0</v>
      </c>
      <c r="L1240" s="14" t="s">
        <v>259</v>
      </c>
      <c r="M1240" s="14" t="s">
        <v>325</v>
      </c>
      <c r="N1240" s="14" t="s">
        <v>393</v>
      </c>
      <c r="O1240" s="14" t="s">
        <v>386</v>
      </c>
      <c r="P1240" s="14" t="s">
        <v>565</v>
      </c>
      <c r="Q1240" s="14" t="s">
        <v>228</v>
      </c>
      <c r="R1240" s="14" t="s">
        <v>217</v>
      </c>
      <c r="S1240" s="14" t="s">
        <v>224</v>
      </c>
      <c r="T1240" s="14" t="s">
        <v>324</v>
      </c>
    </row>
    <row r="1241" spans="1:20" x14ac:dyDescent="0.3">
      <c r="A1241">
        <v>3534202770</v>
      </c>
      <c r="B1241">
        <v>2347</v>
      </c>
      <c r="C1241" s="14" t="s">
        <v>531</v>
      </c>
      <c r="D1241">
        <v>1509483976</v>
      </c>
      <c r="E1241">
        <v>9</v>
      </c>
      <c r="F1241">
        <v>9</v>
      </c>
      <c r="G1241">
        <v>21</v>
      </c>
      <c r="I1241" s="14" t="s">
        <v>185</v>
      </c>
      <c r="J1241" s="14" t="s">
        <v>92</v>
      </c>
      <c r="K1241">
        <v>1</v>
      </c>
      <c r="L1241" s="14" t="s">
        <v>259</v>
      </c>
      <c r="M1241" s="14" t="s">
        <v>325</v>
      </c>
      <c r="N1241" s="14" t="s">
        <v>378</v>
      </c>
      <c r="O1241" s="14" t="s">
        <v>365</v>
      </c>
      <c r="P1241" s="14" t="s">
        <v>566</v>
      </c>
      <c r="Q1241" s="14" t="s">
        <v>228</v>
      </c>
      <c r="R1241" s="14" t="s">
        <v>217</v>
      </c>
      <c r="S1241" s="14" t="s">
        <v>224</v>
      </c>
      <c r="T1241" s="14" t="s">
        <v>324</v>
      </c>
    </row>
    <row r="1242" spans="1:20" x14ac:dyDescent="0.3">
      <c r="A1242">
        <v>3542589302</v>
      </c>
      <c r="B1242">
        <v>1892</v>
      </c>
      <c r="C1242" s="14" t="s">
        <v>531</v>
      </c>
      <c r="D1242">
        <v>1509809380</v>
      </c>
      <c r="E1242">
        <v>5</v>
      </c>
      <c r="F1242">
        <v>12</v>
      </c>
      <c r="G1242">
        <v>13</v>
      </c>
      <c r="I1242" s="14" t="s">
        <v>185</v>
      </c>
      <c r="J1242" s="14" t="s">
        <v>89</v>
      </c>
      <c r="K1242">
        <v>1</v>
      </c>
      <c r="L1242" s="14" t="s">
        <v>259</v>
      </c>
      <c r="M1242" s="14" t="s">
        <v>325</v>
      </c>
      <c r="N1242" s="14" t="s">
        <v>378</v>
      </c>
      <c r="O1242" s="14" t="s">
        <v>370</v>
      </c>
      <c r="P1242" s="14" t="s">
        <v>567</v>
      </c>
      <c r="Q1242" s="14" t="s">
        <v>228</v>
      </c>
      <c r="R1242" s="14" t="s">
        <v>217</v>
      </c>
      <c r="S1242" s="14" t="s">
        <v>219</v>
      </c>
      <c r="T1242" s="14" t="s">
        <v>324</v>
      </c>
    </row>
    <row r="1243" spans="1:20" x14ac:dyDescent="0.3">
      <c r="A1243">
        <v>3542931336</v>
      </c>
      <c r="B1243">
        <v>2746</v>
      </c>
      <c r="C1243" s="14" t="s">
        <v>531</v>
      </c>
      <c r="D1243">
        <v>1509819461</v>
      </c>
      <c r="E1243">
        <v>6</v>
      </c>
      <c r="F1243">
        <v>11</v>
      </c>
      <c r="G1243">
        <v>24</v>
      </c>
      <c r="I1243" s="14" t="s">
        <v>185</v>
      </c>
      <c r="J1243" s="14" t="s">
        <v>89</v>
      </c>
      <c r="K1243">
        <v>0</v>
      </c>
      <c r="L1243" s="14" t="s">
        <v>259</v>
      </c>
      <c r="M1243" s="14" t="s">
        <v>325</v>
      </c>
      <c r="N1243" s="14" t="s">
        <v>508</v>
      </c>
      <c r="O1243" s="14" t="s">
        <v>375</v>
      </c>
      <c r="P1243" s="14" t="s">
        <v>568</v>
      </c>
      <c r="Q1243" s="14" t="s">
        <v>228</v>
      </c>
      <c r="R1243" s="14" t="s">
        <v>217</v>
      </c>
      <c r="S1243" s="14" t="s">
        <v>219</v>
      </c>
      <c r="T1243" s="14" t="s">
        <v>324</v>
      </c>
    </row>
    <row r="1244" spans="1:20" x14ac:dyDescent="0.3">
      <c r="A1244">
        <v>3560044944</v>
      </c>
      <c r="B1244">
        <v>2544</v>
      </c>
      <c r="C1244" s="14" t="s">
        <v>531</v>
      </c>
      <c r="D1244">
        <v>1510584187</v>
      </c>
      <c r="E1244">
        <v>4</v>
      </c>
      <c r="F1244">
        <v>9</v>
      </c>
      <c r="G1244">
        <v>10</v>
      </c>
      <c r="I1244" s="14" t="s">
        <v>160</v>
      </c>
      <c r="J1244" s="14" t="s">
        <v>92</v>
      </c>
      <c r="K1244">
        <v>0</v>
      </c>
      <c r="L1244" s="14" t="s">
        <v>258</v>
      </c>
      <c r="M1244" s="14" t="s">
        <v>325</v>
      </c>
      <c r="N1244" s="14" t="s">
        <v>486</v>
      </c>
      <c r="O1244" s="14" t="s">
        <v>380</v>
      </c>
      <c r="P1244" s="14" t="s">
        <v>568</v>
      </c>
      <c r="Q1244" s="14" t="s">
        <v>228</v>
      </c>
      <c r="R1244" s="14" t="s">
        <v>217</v>
      </c>
      <c r="S1244" s="14" t="s">
        <v>219</v>
      </c>
      <c r="T1244" s="14" t="s">
        <v>324</v>
      </c>
    </row>
    <row r="1245" spans="1:20" x14ac:dyDescent="0.3">
      <c r="A1245">
        <v>3576657515</v>
      </c>
      <c r="B1245">
        <v>2377</v>
      </c>
      <c r="C1245" s="14" t="s">
        <v>531</v>
      </c>
      <c r="D1245">
        <v>1511378922</v>
      </c>
      <c r="E1245">
        <v>5</v>
      </c>
      <c r="F1245">
        <v>12</v>
      </c>
      <c r="G1245">
        <v>4</v>
      </c>
      <c r="I1245" s="14" t="s">
        <v>146</v>
      </c>
      <c r="J1245" s="14" t="s">
        <v>92</v>
      </c>
      <c r="K1245">
        <v>1</v>
      </c>
      <c r="L1245" s="14" t="s">
        <v>258</v>
      </c>
      <c r="M1245" s="14" t="s">
        <v>368</v>
      </c>
      <c r="N1245" s="14" t="s">
        <v>213</v>
      </c>
      <c r="O1245" s="14" t="s">
        <v>370</v>
      </c>
      <c r="P1245" s="14" t="s">
        <v>569</v>
      </c>
      <c r="Q1245" s="14" t="s">
        <v>228</v>
      </c>
      <c r="R1245" s="14" t="s">
        <v>217</v>
      </c>
      <c r="S1245" s="14" t="s">
        <v>219</v>
      </c>
      <c r="T1245" s="14" t="s">
        <v>324</v>
      </c>
    </row>
    <row r="1246" spans="1:20" x14ac:dyDescent="0.3">
      <c r="A1246">
        <v>3603021988</v>
      </c>
      <c r="B1246">
        <v>1838</v>
      </c>
      <c r="C1246" s="14" t="s">
        <v>531</v>
      </c>
      <c r="D1246">
        <v>1512599656</v>
      </c>
      <c r="E1246">
        <v>2</v>
      </c>
      <c r="F1246">
        <v>14</v>
      </c>
      <c r="G1246">
        <v>8</v>
      </c>
      <c r="I1246" s="14" t="s">
        <v>185</v>
      </c>
      <c r="J1246" s="14" t="s">
        <v>92</v>
      </c>
      <c r="K1246">
        <v>0</v>
      </c>
      <c r="L1246" s="14" t="s">
        <v>259</v>
      </c>
      <c r="M1246" s="14" t="s">
        <v>325</v>
      </c>
      <c r="N1246" s="14" t="s">
        <v>392</v>
      </c>
      <c r="O1246" s="14" t="s">
        <v>222</v>
      </c>
      <c r="P1246" s="14" t="s">
        <v>537</v>
      </c>
      <c r="Q1246" s="14" t="s">
        <v>228</v>
      </c>
      <c r="R1246" s="14" t="s">
        <v>217</v>
      </c>
      <c r="S1246" s="14" t="s">
        <v>219</v>
      </c>
      <c r="T1246" s="14" t="s">
        <v>324</v>
      </c>
    </row>
    <row r="1247" spans="1:20" x14ac:dyDescent="0.3">
      <c r="A1247">
        <v>3603051301</v>
      </c>
      <c r="B1247">
        <v>2557</v>
      </c>
      <c r="C1247" s="14" t="s">
        <v>531</v>
      </c>
      <c r="D1247">
        <v>1512602120</v>
      </c>
      <c r="E1247">
        <v>2</v>
      </c>
      <c r="F1247">
        <v>12</v>
      </c>
      <c r="G1247">
        <v>6</v>
      </c>
      <c r="I1247" s="14" t="s">
        <v>160</v>
      </c>
      <c r="J1247" s="14" t="s">
        <v>92</v>
      </c>
      <c r="K1247">
        <v>0</v>
      </c>
      <c r="L1247" s="14" t="s">
        <v>259</v>
      </c>
      <c r="M1247" s="14" t="s">
        <v>329</v>
      </c>
      <c r="N1247" s="14" t="s">
        <v>395</v>
      </c>
      <c r="O1247" s="14" t="s">
        <v>383</v>
      </c>
      <c r="P1247" s="14" t="s">
        <v>540</v>
      </c>
      <c r="Q1247" s="14" t="s">
        <v>228</v>
      </c>
      <c r="R1247" s="14" t="s">
        <v>217</v>
      </c>
      <c r="S1247" s="14" t="s">
        <v>219</v>
      </c>
      <c r="T1247" s="14" t="s">
        <v>324</v>
      </c>
    </row>
    <row r="1248" spans="1:20" x14ac:dyDescent="0.3">
      <c r="A1248">
        <v>3647186413</v>
      </c>
      <c r="B1248">
        <v>2909</v>
      </c>
      <c r="C1248" s="14" t="s">
        <v>531</v>
      </c>
      <c r="D1248">
        <v>1514492364</v>
      </c>
      <c r="E1248">
        <v>9</v>
      </c>
      <c r="F1248">
        <v>2</v>
      </c>
      <c r="G1248">
        <v>16</v>
      </c>
      <c r="I1248" s="14" t="s">
        <v>115</v>
      </c>
      <c r="J1248" s="14" t="s">
        <v>89</v>
      </c>
      <c r="K1248">
        <v>1</v>
      </c>
      <c r="L1248" s="14" t="s">
        <v>258</v>
      </c>
      <c r="M1248" s="14" t="s">
        <v>325</v>
      </c>
      <c r="N1248" s="14" t="s">
        <v>392</v>
      </c>
      <c r="O1248" s="14" t="s">
        <v>380</v>
      </c>
      <c r="P1248" s="14" t="s">
        <v>539</v>
      </c>
      <c r="Q1248" s="14" t="s">
        <v>228</v>
      </c>
      <c r="R1248" s="14" t="s">
        <v>217</v>
      </c>
      <c r="S1248" s="14" t="s">
        <v>219</v>
      </c>
      <c r="T1248" s="14" t="s">
        <v>324</v>
      </c>
    </row>
    <row r="1249" spans="1:20" x14ac:dyDescent="0.3">
      <c r="A1249">
        <v>3660805922</v>
      </c>
      <c r="B1249">
        <v>1780</v>
      </c>
      <c r="C1249" s="14" t="s">
        <v>531</v>
      </c>
      <c r="D1249">
        <v>1515101693</v>
      </c>
      <c r="E1249">
        <v>4</v>
      </c>
      <c r="F1249">
        <v>7</v>
      </c>
      <c r="G1249">
        <v>4</v>
      </c>
      <c r="I1249" s="14" t="s">
        <v>115</v>
      </c>
      <c r="J1249" s="14" t="s">
        <v>92</v>
      </c>
      <c r="K1249">
        <v>1</v>
      </c>
      <c r="L1249" s="14" t="s">
        <v>259</v>
      </c>
      <c r="M1249" s="14" t="s">
        <v>368</v>
      </c>
      <c r="N1249" s="14" t="s">
        <v>408</v>
      </c>
      <c r="O1249" s="14" t="s">
        <v>365</v>
      </c>
      <c r="P1249" s="14" t="s">
        <v>532</v>
      </c>
      <c r="Q1249" s="14" t="s">
        <v>228</v>
      </c>
      <c r="R1249" s="14" t="s">
        <v>217</v>
      </c>
      <c r="S1249" s="14" t="s">
        <v>219</v>
      </c>
      <c r="T1249" s="14" t="s">
        <v>324</v>
      </c>
    </row>
    <row r="1250" spans="1:20" x14ac:dyDescent="0.3">
      <c r="A1250">
        <v>3663457998</v>
      </c>
      <c r="B1250">
        <v>2502</v>
      </c>
      <c r="C1250" s="14" t="s">
        <v>531</v>
      </c>
      <c r="D1250">
        <v>1515226020</v>
      </c>
      <c r="E1250">
        <v>1</v>
      </c>
      <c r="F1250">
        <v>6</v>
      </c>
      <c r="G1250">
        <v>4</v>
      </c>
      <c r="I1250" s="14" t="s">
        <v>115</v>
      </c>
      <c r="J1250" s="14" t="s">
        <v>89</v>
      </c>
      <c r="K1250">
        <v>0</v>
      </c>
      <c r="L1250" s="14" t="s">
        <v>259</v>
      </c>
      <c r="M1250" s="14" t="s">
        <v>368</v>
      </c>
      <c r="N1250" s="14" t="s">
        <v>393</v>
      </c>
      <c r="O1250" s="14" t="s">
        <v>446</v>
      </c>
      <c r="P1250" s="14" t="s">
        <v>480</v>
      </c>
      <c r="Q1250" s="14" t="s">
        <v>228</v>
      </c>
      <c r="R1250" s="14" t="s">
        <v>217</v>
      </c>
      <c r="S1250" s="14" t="s">
        <v>219</v>
      </c>
      <c r="T1250" s="14" t="s">
        <v>324</v>
      </c>
    </row>
    <row r="1251" spans="1:20" x14ac:dyDescent="0.3">
      <c r="A1251">
        <v>3664912007</v>
      </c>
      <c r="B1251">
        <v>2542</v>
      </c>
      <c r="C1251" s="14" t="s">
        <v>531</v>
      </c>
      <c r="D1251">
        <v>1515278334</v>
      </c>
      <c r="E1251">
        <v>5</v>
      </c>
      <c r="F1251">
        <v>11</v>
      </c>
      <c r="G1251">
        <v>4</v>
      </c>
      <c r="I1251" s="14" t="s">
        <v>115</v>
      </c>
      <c r="J1251" s="14" t="s">
        <v>92</v>
      </c>
      <c r="K1251">
        <v>0</v>
      </c>
      <c r="L1251" s="14" t="s">
        <v>259</v>
      </c>
      <c r="M1251" s="14" t="s">
        <v>325</v>
      </c>
      <c r="N1251" s="14" t="s">
        <v>395</v>
      </c>
      <c r="O1251" s="14" t="s">
        <v>370</v>
      </c>
      <c r="P1251" s="14" t="s">
        <v>530</v>
      </c>
      <c r="Q1251" s="14" t="s">
        <v>228</v>
      </c>
      <c r="R1251" s="14" t="s">
        <v>217</v>
      </c>
      <c r="S1251" s="14" t="s">
        <v>219</v>
      </c>
      <c r="T1251" s="14" t="s">
        <v>324</v>
      </c>
    </row>
    <row r="1252" spans="1:20" x14ac:dyDescent="0.3">
      <c r="A1252">
        <v>3666931675</v>
      </c>
      <c r="B1252">
        <v>2423</v>
      </c>
      <c r="C1252" s="14" t="s">
        <v>531</v>
      </c>
      <c r="D1252">
        <v>1515364008</v>
      </c>
      <c r="E1252">
        <v>4</v>
      </c>
      <c r="F1252">
        <v>8</v>
      </c>
      <c r="G1252">
        <v>15</v>
      </c>
      <c r="I1252" s="14" t="s">
        <v>115</v>
      </c>
      <c r="J1252" s="14" t="s">
        <v>89</v>
      </c>
      <c r="K1252">
        <v>1</v>
      </c>
      <c r="L1252" s="14" t="s">
        <v>259</v>
      </c>
      <c r="M1252" s="14" t="s">
        <v>325</v>
      </c>
      <c r="N1252" s="14" t="s">
        <v>416</v>
      </c>
      <c r="O1252" s="14" t="s">
        <v>367</v>
      </c>
      <c r="P1252" s="14" t="s">
        <v>220</v>
      </c>
      <c r="Q1252" s="14" t="s">
        <v>212</v>
      </c>
      <c r="R1252" s="14" t="s">
        <v>217</v>
      </c>
      <c r="S1252" s="14" t="s">
        <v>219</v>
      </c>
      <c r="T1252" s="14" t="s">
        <v>324</v>
      </c>
    </row>
    <row r="1253" spans="1:20" x14ac:dyDescent="0.3">
      <c r="A1253">
        <v>3668710559</v>
      </c>
      <c r="B1253">
        <v>1984</v>
      </c>
      <c r="C1253" s="14" t="s">
        <v>531</v>
      </c>
      <c r="D1253">
        <v>1515450181</v>
      </c>
      <c r="E1253">
        <v>1</v>
      </c>
      <c r="F1253">
        <v>12</v>
      </c>
      <c r="G1253">
        <v>5</v>
      </c>
      <c r="I1253" s="14" t="s">
        <v>115</v>
      </c>
      <c r="J1253" s="14" t="s">
        <v>92</v>
      </c>
      <c r="K1253">
        <v>0</v>
      </c>
      <c r="L1253" s="14" t="s">
        <v>259</v>
      </c>
      <c r="M1253" s="14" t="s">
        <v>329</v>
      </c>
      <c r="N1253" s="14" t="s">
        <v>570</v>
      </c>
      <c r="O1253" s="14" t="s">
        <v>383</v>
      </c>
      <c r="P1253" s="14" t="s">
        <v>466</v>
      </c>
      <c r="Q1253" s="14" t="s">
        <v>212</v>
      </c>
      <c r="R1253" s="14" t="s">
        <v>217</v>
      </c>
      <c r="S1253" s="14" t="s">
        <v>219</v>
      </c>
      <c r="T1253" s="14" t="s">
        <v>324</v>
      </c>
    </row>
    <row r="1254" spans="1:20" x14ac:dyDescent="0.3">
      <c r="A1254">
        <v>3676264023</v>
      </c>
      <c r="B1254">
        <v>2032</v>
      </c>
      <c r="C1254" s="14" t="s">
        <v>531</v>
      </c>
      <c r="D1254">
        <v>1515830311</v>
      </c>
      <c r="E1254">
        <v>8</v>
      </c>
      <c r="F1254">
        <v>9</v>
      </c>
      <c r="G1254">
        <v>11</v>
      </c>
      <c r="I1254" s="14" t="s">
        <v>115</v>
      </c>
      <c r="J1254" s="14" t="s">
        <v>89</v>
      </c>
      <c r="K1254">
        <v>1</v>
      </c>
      <c r="L1254" s="14" t="s">
        <v>259</v>
      </c>
      <c r="M1254" s="14" t="s">
        <v>325</v>
      </c>
      <c r="N1254" s="14" t="s">
        <v>521</v>
      </c>
      <c r="O1254" s="14" t="s">
        <v>391</v>
      </c>
      <c r="P1254" s="14" t="s">
        <v>466</v>
      </c>
      <c r="Q1254" s="14" t="s">
        <v>212</v>
      </c>
      <c r="R1254" s="14" t="s">
        <v>217</v>
      </c>
      <c r="S1254" s="14" t="s">
        <v>219</v>
      </c>
      <c r="T1254" s="14" t="s">
        <v>324</v>
      </c>
    </row>
    <row r="1255" spans="1:20" x14ac:dyDescent="0.3">
      <c r="A1255">
        <v>3677284607</v>
      </c>
      <c r="B1255">
        <v>3160</v>
      </c>
      <c r="C1255" s="14" t="s">
        <v>531</v>
      </c>
      <c r="D1255">
        <v>1515862746</v>
      </c>
      <c r="E1255">
        <v>9</v>
      </c>
      <c r="F1255">
        <v>14</v>
      </c>
      <c r="G1255">
        <v>7</v>
      </c>
      <c r="I1255" s="14" t="s">
        <v>115</v>
      </c>
      <c r="J1255" s="14" t="s">
        <v>89</v>
      </c>
      <c r="K1255">
        <v>0</v>
      </c>
      <c r="L1255" s="14" t="s">
        <v>259</v>
      </c>
      <c r="M1255" s="14" t="s">
        <v>329</v>
      </c>
      <c r="N1255" s="14" t="s">
        <v>460</v>
      </c>
      <c r="O1255" s="14" t="s">
        <v>400</v>
      </c>
      <c r="P1255" s="14" t="s">
        <v>524</v>
      </c>
      <c r="Q1255" s="14" t="s">
        <v>212</v>
      </c>
      <c r="R1255" s="14" t="s">
        <v>217</v>
      </c>
      <c r="S1255" s="14" t="s">
        <v>219</v>
      </c>
      <c r="T1255" s="14" t="s">
        <v>324</v>
      </c>
    </row>
    <row r="1256" spans="1:20" x14ac:dyDescent="0.3">
      <c r="A1256">
        <v>3677905126</v>
      </c>
      <c r="B1256">
        <v>1968</v>
      </c>
      <c r="C1256" s="14" t="s">
        <v>531</v>
      </c>
      <c r="D1256">
        <v>1515891825</v>
      </c>
      <c r="E1256">
        <v>6</v>
      </c>
      <c r="F1256">
        <v>12</v>
      </c>
      <c r="G1256">
        <v>7</v>
      </c>
      <c r="I1256" s="14" t="s">
        <v>185</v>
      </c>
      <c r="J1256" s="14" t="s">
        <v>89</v>
      </c>
      <c r="K1256">
        <v>0</v>
      </c>
      <c r="L1256" s="14" t="s">
        <v>259</v>
      </c>
      <c r="M1256" s="14" t="s">
        <v>329</v>
      </c>
      <c r="N1256" s="14" t="s">
        <v>464</v>
      </c>
      <c r="O1256" s="14" t="s">
        <v>413</v>
      </c>
      <c r="P1256" s="14" t="s">
        <v>471</v>
      </c>
      <c r="Q1256" s="14" t="s">
        <v>212</v>
      </c>
      <c r="R1256" s="14" t="s">
        <v>217</v>
      </c>
      <c r="S1256" s="14" t="s">
        <v>219</v>
      </c>
      <c r="T1256" s="14" t="s">
        <v>324</v>
      </c>
    </row>
    <row r="1257" spans="1:20" x14ac:dyDescent="0.3">
      <c r="A1257">
        <v>3684986715</v>
      </c>
      <c r="B1257">
        <v>1667</v>
      </c>
      <c r="C1257" s="14" t="s">
        <v>531</v>
      </c>
      <c r="D1257">
        <v>1516229178</v>
      </c>
      <c r="E1257">
        <v>2</v>
      </c>
      <c r="F1257">
        <v>7</v>
      </c>
      <c r="G1257">
        <v>0</v>
      </c>
      <c r="I1257" s="14" t="s">
        <v>115</v>
      </c>
      <c r="J1257" s="14" t="s">
        <v>92</v>
      </c>
      <c r="K1257">
        <v>0</v>
      </c>
      <c r="L1257" s="14" t="s">
        <v>259</v>
      </c>
      <c r="M1257" s="14" t="s">
        <v>333</v>
      </c>
      <c r="N1257" s="14" t="s">
        <v>457</v>
      </c>
      <c r="O1257" s="14" t="s">
        <v>431</v>
      </c>
      <c r="P1257" s="14" t="s">
        <v>438</v>
      </c>
      <c r="Q1257" s="14" t="s">
        <v>212</v>
      </c>
      <c r="R1257" s="14" t="s">
        <v>217</v>
      </c>
      <c r="S1257" s="14" t="s">
        <v>219</v>
      </c>
      <c r="T1257" s="14" t="s">
        <v>324</v>
      </c>
    </row>
    <row r="1258" spans="1:20" x14ac:dyDescent="0.3">
      <c r="A1258">
        <v>3686672908</v>
      </c>
      <c r="B1258">
        <v>3528</v>
      </c>
      <c r="C1258" s="14" t="s">
        <v>531</v>
      </c>
      <c r="D1258">
        <v>1516312314</v>
      </c>
      <c r="E1258">
        <v>19</v>
      </c>
      <c r="F1258">
        <v>10</v>
      </c>
      <c r="G1258">
        <v>18</v>
      </c>
      <c r="I1258" s="14" t="s">
        <v>115</v>
      </c>
      <c r="J1258" s="14" t="s">
        <v>89</v>
      </c>
      <c r="K1258">
        <v>0</v>
      </c>
      <c r="L1258" s="14" t="s">
        <v>259</v>
      </c>
      <c r="M1258" s="14" t="s">
        <v>333</v>
      </c>
      <c r="N1258" s="14" t="s">
        <v>378</v>
      </c>
      <c r="O1258" s="14" t="s">
        <v>433</v>
      </c>
      <c r="P1258" s="14" t="s">
        <v>407</v>
      </c>
      <c r="Q1258" s="14" t="s">
        <v>233</v>
      </c>
      <c r="R1258" s="14" t="s">
        <v>217</v>
      </c>
      <c r="S1258" s="14" t="s">
        <v>219</v>
      </c>
      <c r="T1258" s="14" t="s">
        <v>324</v>
      </c>
    </row>
    <row r="1259" spans="1:20" x14ac:dyDescent="0.3">
      <c r="A1259">
        <v>3715099757</v>
      </c>
      <c r="B1259">
        <v>1613</v>
      </c>
      <c r="C1259" s="14" t="s">
        <v>531</v>
      </c>
      <c r="D1259">
        <v>1517669402</v>
      </c>
      <c r="E1259">
        <v>4</v>
      </c>
      <c r="F1259">
        <v>10</v>
      </c>
      <c r="G1259">
        <v>12</v>
      </c>
      <c r="I1259" s="14" t="s">
        <v>115</v>
      </c>
      <c r="J1259" s="14" t="s">
        <v>92</v>
      </c>
      <c r="K1259">
        <v>0</v>
      </c>
      <c r="L1259" s="14" t="s">
        <v>259</v>
      </c>
      <c r="M1259" s="14" t="s">
        <v>333</v>
      </c>
      <c r="N1259" s="14" t="s">
        <v>395</v>
      </c>
      <c r="O1259" s="14" t="s">
        <v>495</v>
      </c>
      <c r="P1259" s="14" t="s">
        <v>433</v>
      </c>
      <c r="Q1259" s="14" t="s">
        <v>233</v>
      </c>
      <c r="R1259" s="14" t="s">
        <v>217</v>
      </c>
      <c r="S1259" s="14" t="s">
        <v>219</v>
      </c>
      <c r="T1259" s="14" t="s">
        <v>324</v>
      </c>
    </row>
    <row r="1260" spans="1:20" x14ac:dyDescent="0.3">
      <c r="A1260">
        <v>3717293591</v>
      </c>
      <c r="B1260">
        <v>1647</v>
      </c>
      <c r="C1260" s="14" t="s">
        <v>531</v>
      </c>
      <c r="D1260">
        <v>1517760810</v>
      </c>
      <c r="E1260">
        <v>6</v>
      </c>
      <c r="F1260">
        <v>10</v>
      </c>
      <c r="G1260">
        <v>7</v>
      </c>
      <c r="I1260" s="14" t="s">
        <v>115</v>
      </c>
      <c r="J1260" s="14" t="s">
        <v>89</v>
      </c>
      <c r="K1260">
        <v>0</v>
      </c>
      <c r="L1260" s="14" t="s">
        <v>259</v>
      </c>
      <c r="M1260" s="14" t="s">
        <v>333</v>
      </c>
      <c r="N1260" s="14" t="s">
        <v>369</v>
      </c>
      <c r="O1260" s="14" t="s">
        <v>400</v>
      </c>
      <c r="P1260" s="14" t="s">
        <v>498</v>
      </c>
      <c r="Q1260" s="14" t="s">
        <v>233</v>
      </c>
      <c r="R1260" s="14" t="s">
        <v>217</v>
      </c>
      <c r="S1260" s="14" t="s">
        <v>219</v>
      </c>
      <c r="T1260" s="14" t="s">
        <v>324</v>
      </c>
    </row>
    <row r="1261" spans="1:20" x14ac:dyDescent="0.3">
      <c r="A1261">
        <v>3922665309</v>
      </c>
      <c r="B1261">
        <v>2060</v>
      </c>
      <c r="C1261" s="14" t="s">
        <v>531</v>
      </c>
      <c r="D1261">
        <v>1527668913</v>
      </c>
      <c r="E1261">
        <v>6</v>
      </c>
      <c r="F1261">
        <v>9</v>
      </c>
      <c r="G1261">
        <v>16</v>
      </c>
      <c r="I1261" s="14" t="s">
        <v>185</v>
      </c>
      <c r="J1261" s="14" t="s">
        <v>89</v>
      </c>
      <c r="K1261">
        <v>0</v>
      </c>
      <c r="L1261" s="14" t="s">
        <v>259</v>
      </c>
      <c r="M1261" s="14" t="s">
        <v>356</v>
      </c>
      <c r="N1261" s="14" t="s">
        <v>373</v>
      </c>
      <c r="O1261" s="14" t="s">
        <v>400</v>
      </c>
      <c r="P1261" s="14" t="s">
        <v>387</v>
      </c>
      <c r="Q1261" s="14" t="s">
        <v>233</v>
      </c>
      <c r="R1261" s="14" t="s">
        <v>217</v>
      </c>
      <c r="S1261" s="14" t="s">
        <v>219</v>
      </c>
      <c r="T1261" s="14" t="s">
        <v>324</v>
      </c>
    </row>
    <row r="1262" spans="1:20" x14ac:dyDescent="0.3">
      <c r="A1262">
        <v>3925594503</v>
      </c>
      <c r="B1262">
        <v>2714</v>
      </c>
      <c r="C1262" s="14" t="s">
        <v>531</v>
      </c>
      <c r="D1262">
        <v>1527788834</v>
      </c>
      <c r="E1262">
        <v>10</v>
      </c>
      <c r="F1262">
        <v>11</v>
      </c>
      <c r="G1262">
        <v>25</v>
      </c>
      <c r="I1262" s="14" t="s">
        <v>185</v>
      </c>
      <c r="J1262" s="14" t="s">
        <v>89</v>
      </c>
      <c r="K1262">
        <v>1</v>
      </c>
      <c r="L1262" s="14" t="s">
        <v>259</v>
      </c>
      <c r="M1262" s="14" t="s">
        <v>356</v>
      </c>
      <c r="N1262" s="14" t="s">
        <v>393</v>
      </c>
      <c r="O1262" s="14" t="s">
        <v>498</v>
      </c>
      <c r="P1262" s="14" t="s">
        <v>431</v>
      </c>
      <c r="Q1262" s="14" t="s">
        <v>233</v>
      </c>
      <c r="R1262" s="14" t="s">
        <v>217</v>
      </c>
      <c r="S1262" s="14" t="s">
        <v>221</v>
      </c>
      <c r="T1262" s="14" t="s">
        <v>324</v>
      </c>
    </row>
    <row r="1263" spans="1:20" x14ac:dyDescent="0.3">
      <c r="A1263">
        <v>3929684122</v>
      </c>
      <c r="B1263">
        <v>2590</v>
      </c>
      <c r="C1263" s="14" t="s">
        <v>531</v>
      </c>
      <c r="D1263">
        <v>1527970615</v>
      </c>
      <c r="E1263">
        <v>2</v>
      </c>
      <c r="F1263">
        <v>8</v>
      </c>
      <c r="G1263">
        <v>31</v>
      </c>
      <c r="I1263" s="14" t="s">
        <v>185</v>
      </c>
      <c r="J1263" s="14" t="s">
        <v>92</v>
      </c>
      <c r="K1263">
        <v>1</v>
      </c>
      <c r="L1263" s="14" t="s">
        <v>259</v>
      </c>
      <c r="M1263" s="14" t="s">
        <v>333</v>
      </c>
      <c r="N1263" s="14" t="s">
        <v>401</v>
      </c>
      <c r="O1263" s="14" t="s">
        <v>441</v>
      </c>
      <c r="P1263" s="14" t="s">
        <v>488</v>
      </c>
      <c r="Q1263" s="14" t="s">
        <v>233</v>
      </c>
      <c r="R1263" s="14" t="s">
        <v>217</v>
      </c>
      <c r="S1263" s="14" t="s">
        <v>238</v>
      </c>
      <c r="T1263" s="14" t="s">
        <v>324</v>
      </c>
    </row>
    <row r="1264" spans="1:20" x14ac:dyDescent="0.3">
      <c r="A1264">
        <v>3930443019</v>
      </c>
      <c r="B1264">
        <v>2736</v>
      </c>
      <c r="C1264" s="14" t="s">
        <v>531</v>
      </c>
      <c r="D1264">
        <v>1528010462</v>
      </c>
      <c r="E1264">
        <v>4</v>
      </c>
      <c r="F1264">
        <v>9</v>
      </c>
      <c r="G1264">
        <v>12</v>
      </c>
      <c r="I1264" s="14" t="s">
        <v>185</v>
      </c>
      <c r="J1264" s="14" t="s">
        <v>92</v>
      </c>
      <c r="K1264">
        <v>0</v>
      </c>
      <c r="L1264" s="14" t="s">
        <v>259</v>
      </c>
      <c r="M1264" s="14" t="s">
        <v>333</v>
      </c>
      <c r="N1264" s="14" t="s">
        <v>401</v>
      </c>
      <c r="O1264" s="14" t="s">
        <v>441</v>
      </c>
      <c r="P1264" s="14" t="s">
        <v>489</v>
      </c>
      <c r="Q1264" s="14" t="s">
        <v>233</v>
      </c>
      <c r="R1264" s="14" t="s">
        <v>217</v>
      </c>
      <c r="S1264" s="14" t="s">
        <v>238</v>
      </c>
      <c r="T1264" s="14" t="s">
        <v>324</v>
      </c>
    </row>
    <row r="1265" spans="1:20" x14ac:dyDescent="0.3">
      <c r="A1265">
        <v>3931970739</v>
      </c>
      <c r="B1265">
        <v>3375</v>
      </c>
      <c r="C1265" s="14" t="s">
        <v>531</v>
      </c>
      <c r="D1265">
        <v>1528066002</v>
      </c>
      <c r="E1265">
        <v>12</v>
      </c>
      <c r="F1265">
        <v>11</v>
      </c>
      <c r="G1265">
        <v>35</v>
      </c>
      <c r="I1265" s="14" t="s">
        <v>185</v>
      </c>
      <c r="J1265" s="14" t="s">
        <v>92</v>
      </c>
      <c r="K1265">
        <v>0</v>
      </c>
      <c r="L1265" s="14" t="s">
        <v>259</v>
      </c>
      <c r="M1265" s="14" t="s">
        <v>356</v>
      </c>
      <c r="N1265" s="14" t="s">
        <v>378</v>
      </c>
      <c r="O1265" s="14" t="s">
        <v>394</v>
      </c>
      <c r="P1265" s="14" t="s">
        <v>481</v>
      </c>
      <c r="Q1265" s="14" t="s">
        <v>233</v>
      </c>
      <c r="R1265" s="14" t="s">
        <v>217</v>
      </c>
      <c r="S1265" s="14" t="s">
        <v>243</v>
      </c>
      <c r="T1265" s="14" t="s">
        <v>324</v>
      </c>
    </row>
    <row r="1266" spans="1:20" x14ac:dyDescent="0.3">
      <c r="A1266">
        <v>3932538037</v>
      </c>
      <c r="B1266">
        <v>2765</v>
      </c>
      <c r="C1266" s="14" t="s">
        <v>531</v>
      </c>
      <c r="D1266">
        <v>1528102412</v>
      </c>
      <c r="E1266">
        <v>6</v>
      </c>
      <c r="F1266">
        <v>10</v>
      </c>
      <c r="G1266">
        <v>26</v>
      </c>
      <c r="I1266" s="14" t="s">
        <v>185</v>
      </c>
      <c r="J1266" s="14" t="s">
        <v>92</v>
      </c>
      <c r="K1266">
        <v>1</v>
      </c>
      <c r="L1266" s="14" t="s">
        <v>259</v>
      </c>
      <c r="M1266" s="14" t="s">
        <v>333</v>
      </c>
      <c r="N1266" s="14" t="s">
        <v>213</v>
      </c>
      <c r="O1266" s="14" t="s">
        <v>396</v>
      </c>
      <c r="P1266" s="14" t="s">
        <v>467</v>
      </c>
      <c r="Q1266" s="14" t="s">
        <v>233</v>
      </c>
      <c r="R1266" s="14" t="s">
        <v>217</v>
      </c>
      <c r="S1266" s="14" t="s">
        <v>243</v>
      </c>
      <c r="T1266" s="14" t="s">
        <v>324</v>
      </c>
    </row>
    <row r="1267" spans="1:20" x14ac:dyDescent="0.3">
      <c r="A1267">
        <v>4254112342</v>
      </c>
      <c r="B1267">
        <v>2007</v>
      </c>
      <c r="C1267" s="14" t="s">
        <v>531</v>
      </c>
      <c r="D1267">
        <v>1543925658</v>
      </c>
      <c r="E1267">
        <v>1</v>
      </c>
      <c r="F1267">
        <v>12</v>
      </c>
      <c r="G1267">
        <v>2</v>
      </c>
      <c r="I1267" s="14" t="s">
        <v>97</v>
      </c>
      <c r="J1267" s="14" t="s">
        <v>89</v>
      </c>
      <c r="K1267">
        <v>0</v>
      </c>
      <c r="L1267" s="14" t="s">
        <v>258</v>
      </c>
      <c r="M1267" s="14" t="s">
        <v>333</v>
      </c>
      <c r="N1267" s="14" t="s">
        <v>508</v>
      </c>
      <c r="O1267" s="14" t="s">
        <v>396</v>
      </c>
      <c r="P1267" s="14" t="s">
        <v>465</v>
      </c>
      <c r="Q1267" s="14" t="s">
        <v>233</v>
      </c>
      <c r="R1267" s="14" t="s">
        <v>217</v>
      </c>
      <c r="S1267" s="14" t="s">
        <v>243</v>
      </c>
      <c r="T1267" s="14" t="s">
        <v>324</v>
      </c>
    </row>
    <row r="1268" spans="1:20" x14ac:dyDescent="0.3">
      <c r="A1268">
        <v>4551990748</v>
      </c>
      <c r="B1268">
        <v>2609</v>
      </c>
      <c r="C1268" s="14" t="s">
        <v>531</v>
      </c>
      <c r="D1268">
        <v>1553037778</v>
      </c>
      <c r="E1268">
        <v>5</v>
      </c>
      <c r="F1268">
        <v>6</v>
      </c>
      <c r="G1268">
        <v>28</v>
      </c>
      <c r="I1268" s="14" t="s">
        <v>185</v>
      </c>
      <c r="J1268" s="14" t="s">
        <v>92</v>
      </c>
      <c r="K1268">
        <v>1</v>
      </c>
      <c r="L1268" s="14" t="s">
        <v>258</v>
      </c>
      <c r="M1268" s="14" t="s">
        <v>333</v>
      </c>
      <c r="N1268" s="14" t="s">
        <v>392</v>
      </c>
      <c r="O1268" s="14" t="s">
        <v>394</v>
      </c>
      <c r="P1268" s="14" t="s">
        <v>480</v>
      </c>
      <c r="Q1268" s="14" t="s">
        <v>233</v>
      </c>
      <c r="R1268" s="14" t="s">
        <v>217</v>
      </c>
      <c r="S1268" s="14" t="s">
        <v>243</v>
      </c>
      <c r="T1268" s="14" t="s">
        <v>324</v>
      </c>
    </row>
    <row r="1269" spans="1:20" x14ac:dyDescent="0.3">
      <c r="A1269">
        <v>5002050638</v>
      </c>
      <c r="B1269">
        <v>1760</v>
      </c>
      <c r="C1269" s="14" t="s">
        <v>531</v>
      </c>
      <c r="D1269">
        <v>1567421424</v>
      </c>
      <c r="E1269">
        <v>0</v>
      </c>
      <c r="F1269">
        <v>12</v>
      </c>
      <c r="G1269">
        <v>2</v>
      </c>
      <c r="I1269" s="14" t="s">
        <v>109</v>
      </c>
      <c r="J1269" s="14" t="s">
        <v>92</v>
      </c>
      <c r="K1269">
        <v>0</v>
      </c>
      <c r="L1269" s="14" t="s">
        <v>258</v>
      </c>
      <c r="M1269" s="14" t="s">
        <v>356</v>
      </c>
      <c r="N1269" s="14" t="s">
        <v>369</v>
      </c>
      <c r="O1269" s="14" t="s">
        <v>400</v>
      </c>
      <c r="P1269" s="14" t="s">
        <v>456</v>
      </c>
      <c r="Q1269" s="14" t="s">
        <v>233</v>
      </c>
      <c r="R1269" s="14" t="s">
        <v>217</v>
      </c>
      <c r="S1269" s="14" t="s">
        <v>243</v>
      </c>
      <c r="T1269" s="14" t="s">
        <v>324</v>
      </c>
    </row>
    <row r="1270" spans="1:20" x14ac:dyDescent="0.3">
      <c r="A1270">
        <v>5003854685</v>
      </c>
      <c r="B1270">
        <v>2274</v>
      </c>
      <c r="C1270" s="14" t="s">
        <v>531</v>
      </c>
      <c r="D1270">
        <v>1567512919</v>
      </c>
      <c r="E1270">
        <v>5</v>
      </c>
      <c r="F1270">
        <v>10</v>
      </c>
      <c r="G1270">
        <v>11</v>
      </c>
      <c r="I1270" s="14" t="s">
        <v>97</v>
      </c>
      <c r="J1270" s="14" t="s">
        <v>89</v>
      </c>
      <c r="K1270">
        <v>0</v>
      </c>
      <c r="L1270" s="14" t="s">
        <v>258</v>
      </c>
      <c r="M1270" s="14" t="s">
        <v>356</v>
      </c>
      <c r="N1270" s="14" t="s">
        <v>392</v>
      </c>
      <c r="O1270" s="14" t="s">
        <v>495</v>
      </c>
      <c r="P1270" s="14" t="s">
        <v>447</v>
      </c>
      <c r="Q1270" s="14" t="s">
        <v>233</v>
      </c>
      <c r="R1270" s="14" t="s">
        <v>217</v>
      </c>
      <c r="S1270" s="14" t="s">
        <v>243</v>
      </c>
      <c r="T1270" s="14" t="s">
        <v>324</v>
      </c>
    </row>
    <row r="1271" spans="1:20" x14ac:dyDescent="0.3">
      <c r="A1271">
        <v>5008055775</v>
      </c>
      <c r="B1271">
        <v>2112</v>
      </c>
      <c r="C1271" s="14" t="s">
        <v>531</v>
      </c>
      <c r="D1271">
        <v>1567739465</v>
      </c>
      <c r="E1271">
        <v>3</v>
      </c>
      <c r="F1271">
        <v>5</v>
      </c>
      <c r="G1271">
        <v>21</v>
      </c>
      <c r="I1271" s="14" t="s">
        <v>97</v>
      </c>
      <c r="J1271" s="14" t="s">
        <v>92</v>
      </c>
      <c r="K1271">
        <v>1</v>
      </c>
      <c r="L1271" s="14" t="s">
        <v>258</v>
      </c>
      <c r="M1271" s="14" t="s">
        <v>333</v>
      </c>
      <c r="N1271" s="14" t="s">
        <v>393</v>
      </c>
      <c r="O1271" s="14" t="s">
        <v>389</v>
      </c>
      <c r="P1271" s="14" t="s">
        <v>538</v>
      </c>
      <c r="Q1271" s="14" t="s">
        <v>233</v>
      </c>
      <c r="R1271" s="14" t="s">
        <v>217</v>
      </c>
      <c r="S1271" s="14" t="s">
        <v>243</v>
      </c>
      <c r="T1271" s="14" t="s">
        <v>324</v>
      </c>
    </row>
    <row r="1272" spans="1:20" x14ac:dyDescent="0.3">
      <c r="A1272">
        <v>5044493799</v>
      </c>
      <c r="B1272">
        <v>3311</v>
      </c>
      <c r="C1272" s="14" t="s">
        <v>531</v>
      </c>
      <c r="D1272">
        <v>1569667653</v>
      </c>
      <c r="E1272">
        <v>8</v>
      </c>
      <c r="F1272">
        <v>17</v>
      </c>
      <c r="G1272">
        <v>29</v>
      </c>
      <c r="I1272" s="14" t="s">
        <v>97</v>
      </c>
      <c r="J1272" s="14" t="s">
        <v>92</v>
      </c>
      <c r="K1272">
        <v>1</v>
      </c>
      <c r="L1272" s="14" t="s">
        <v>258</v>
      </c>
      <c r="M1272" s="14" t="s">
        <v>333</v>
      </c>
      <c r="N1272" s="14" t="s">
        <v>452</v>
      </c>
      <c r="O1272" s="14" t="s">
        <v>433</v>
      </c>
      <c r="P1272" s="14" t="s">
        <v>571</v>
      </c>
      <c r="Q1272" s="14" t="s">
        <v>233</v>
      </c>
      <c r="R1272" s="14" t="s">
        <v>215</v>
      </c>
      <c r="S1272" s="14" t="s">
        <v>243</v>
      </c>
      <c r="T1272" s="14" t="s">
        <v>324</v>
      </c>
    </row>
    <row r="1273" spans="1:20" x14ac:dyDescent="0.3">
      <c r="A1273">
        <v>5302567977</v>
      </c>
      <c r="B1273">
        <v>682</v>
      </c>
      <c r="C1273" s="14" t="s">
        <v>531</v>
      </c>
      <c r="D1273">
        <v>1584682619</v>
      </c>
      <c r="E1273">
        <v>1</v>
      </c>
      <c r="F1273">
        <v>2</v>
      </c>
      <c r="G1273">
        <v>0</v>
      </c>
      <c r="I1273" s="14" t="s">
        <v>152</v>
      </c>
      <c r="J1273" s="14" t="s">
        <v>92</v>
      </c>
      <c r="K1273">
        <v>0</v>
      </c>
      <c r="L1273" s="14" t="s">
        <v>258</v>
      </c>
      <c r="M1273" s="14" t="s">
        <v>333</v>
      </c>
      <c r="N1273" s="14" t="s">
        <v>452</v>
      </c>
      <c r="O1273" s="14" t="s">
        <v>385</v>
      </c>
      <c r="P1273" s="14" t="s">
        <v>214</v>
      </c>
      <c r="Q1273" s="14" t="s">
        <v>233</v>
      </c>
      <c r="R1273" s="14" t="s">
        <v>215</v>
      </c>
      <c r="S1273" s="14" t="s">
        <v>243</v>
      </c>
      <c r="T1273" s="14" t="s">
        <v>324</v>
      </c>
    </row>
    <row r="1274" spans="1:20" x14ac:dyDescent="0.3">
      <c r="A1274">
        <v>5304084372</v>
      </c>
      <c r="B1274">
        <v>2132</v>
      </c>
      <c r="C1274" s="14" t="s">
        <v>531</v>
      </c>
      <c r="D1274">
        <v>1584741839</v>
      </c>
      <c r="E1274">
        <v>2</v>
      </c>
      <c r="F1274">
        <v>9</v>
      </c>
      <c r="G1274">
        <v>8</v>
      </c>
      <c r="I1274" s="14" t="s">
        <v>97</v>
      </c>
      <c r="J1274" s="14" t="s">
        <v>89</v>
      </c>
      <c r="K1274">
        <v>0</v>
      </c>
      <c r="L1274" s="14" t="s">
        <v>259</v>
      </c>
      <c r="M1274" s="14" t="s">
        <v>356</v>
      </c>
      <c r="N1274" s="14" t="s">
        <v>369</v>
      </c>
      <c r="O1274" s="14" t="s">
        <v>385</v>
      </c>
      <c r="P1274" s="14" t="s">
        <v>572</v>
      </c>
      <c r="Q1274" s="14" t="s">
        <v>233</v>
      </c>
      <c r="R1274" s="14" t="s">
        <v>215</v>
      </c>
      <c r="S1274" s="14" t="s">
        <v>243</v>
      </c>
      <c r="T1274" s="14" t="s">
        <v>324</v>
      </c>
    </row>
    <row r="1275" spans="1:20" x14ac:dyDescent="0.3">
      <c r="A1275">
        <v>5304144978</v>
      </c>
      <c r="B1275">
        <v>3820</v>
      </c>
      <c r="C1275" s="14" t="s">
        <v>531</v>
      </c>
      <c r="D1275">
        <v>1584745651</v>
      </c>
      <c r="E1275">
        <v>6</v>
      </c>
      <c r="F1275">
        <v>8</v>
      </c>
      <c r="G1275">
        <v>30</v>
      </c>
      <c r="I1275" s="14" t="s">
        <v>160</v>
      </c>
      <c r="J1275" s="14" t="s">
        <v>89</v>
      </c>
      <c r="K1275">
        <v>1</v>
      </c>
      <c r="L1275" s="14" t="s">
        <v>259</v>
      </c>
      <c r="M1275" s="14" t="s">
        <v>333</v>
      </c>
      <c r="N1275" s="14" t="s">
        <v>373</v>
      </c>
      <c r="O1275" s="14" t="s">
        <v>396</v>
      </c>
      <c r="P1275" s="14" t="s">
        <v>216</v>
      </c>
      <c r="Q1275" s="14" t="s">
        <v>233</v>
      </c>
      <c r="R1275" s="14" t="s">
        <v>215</v>
      </c>
      <c r="S1275" s="14" t="s">
        <v>243</v>
      </c>
      <c r="T1275" s="14" t="s">
        <v>324</v>
      </c>
    </row>
    <row r="1276" spans="1:20" x14ac:dyDescent="0.3">
      <c r="A1276">
        <v>5304318178</v>
      </c>
      <c r="B1276">
        <v>2850</v>
      </c>
      <c r="C1276" s="14" t="s">
        <v>531</v>
      </c>
      <c r="D1276">
        <v>1584757928</v>
      </c>
      <c r="E1276">
        <v>12</v>
      </c>
      <c r="F1276">
        <v>6</v>
      </c>
      <c r="G1276">
        <v>26</v>
      </c>
      <c r="I1276" s="14" t="s">
        <v>160</v>
      </c>
      <c r="J1276" s="14" t="s">
        <v>89</v>
      </c>
      <c r="K1276">
        <v>1</v>
      </c>
      <c r="L1276" s="14" t="s">
        <v>258</v>
      </c>
      <c r="M1276" s="14" t="s">
        <v>329</v>
      </c>
      <c r="N1276" s="14" t="s">
        <v>408</v>
      </c>
      <c r="O1276" s="14" t="s">
        <v>428</v>
      </c>
      <c r="P1276" s="14" t="s">
        <v>573</v>
      </c>
      <c r="Q1276" s="14" t="s">
        <v>233</v>
      </c>
      <c r="R1276" s="14" t="s">
        <v>215</v>
      </c>
      <c r="S1276" s="14" t="s">
        <v>243</v>
      </c>
      <c r="T1276" s="14" t="s">
        <v>324</v>
      </c>
    </row>
    <row r="1277" spans="1:20" x14ac:dyDescent="0.3">
      <c r="A1277">
        <v>5306496425</v>
      </c>
      <c r="B1277">
        <v>2227</v>
      </c>
      <c r="C1277" s="14" t="s">
        <v>531</v>
      </c>
      <c r="D1277">
        <v>1584845856</v>
      </c>
      <c r="E1277">
        <v>4</v>
      </c>
      <c r="F1277">
        <v>7</v>
      </c>
      <c r="G1277">
        <v>7</v>
      </c>
      <c r="I1277" s="14" t="s">
        <v>160</v>
      </c>
      <c r="J1277" s="14" t="s">
        <v>92</v>
      </c>
      <c r="K1277">
        <v>0</v>
      </c>
      <c r="L1277" s="14" t="s">
        <v>259</v>
      </c>
      <c r="M1277" s="14" t="s">
        <v>329</v>
      </c>
      <c r="N1277" s="14" t="s">
        <v>378</v>
      </c>
      <c r="O1277" s="14" t="s">
        <v>428</v>
      </c>
      <c r="P1277" s="14" t="s">
        <v>574</v>
      </c>
      <c r="Q1277" s="14" t="s">
        <v>233</v>
      </c>
      <c r="R1277" s="14" t="s">
        <v>215</v>
      </c>
      <c r="S1277" s="14" t="s">
        <v>243</v>
      </c>
      <c r="T1277" s="14" t="s">
        <v>324</v>
      </c>
    </row>
    <row r="1278" spans="1:20" x14ac:dyDescent="0.3">
      <c r="A1278">
        <v>5312881851</v>
      </c>
      <c r="B1278">
        <v>1724</v>
      </c>
      <c r="C1278" s="14" t="s">
        <v>531</v>
      </c>
      <c r="D1278">
        <v>1585130413</v>
      </c>
      <c r="E1278">
        <v>5</v>
      </c>
      <c r="F1278">
        <v>4</v>
      </c>
      <c r="G1278">
        <v>3</v>
      </c>
      <c r="I1278" s="14" t="s">
        <v>160</v>
      </c>
      <c r="J1278" s="14" t="s">
        <v>89</v>
      </c>
      <c r="K1278">
        <v>0</v>
      </c>
      <c r="L1278" s="14" t="s">
        <v>258</v>
      </c>
      <c r="M1278" s="14" t="s">
        <v>329</v>
      </c>
      <c r="N1278" s="14" t="s">
        <v>460</v>
      </c>
      <c r="O1278" s="14" t="s">
        <v>370</v>
      </c>
      <c r="P1278" s="14" t="s">
        <v>551</v>
      </c>
      <c r="Q1278" s="14" t="s">
        <v>210</v>
      </c>
      <c r="R1278" s="14" t="s">
        <v>215</v>
      </c>
      <c r="S1278" s="14" t="s">
        <v>243</v>
      </c>
      <c r="T1278" s="14" t="s">
        <v>324</v>
      </c>
    </row>
    <row r="1279" spans="1:20" x14ac:dyDescent="0.3">
      <c r="A1279">
        <v>5314740692</v>
      </c>
      <c r="B1279">
        <v>4083</v>
      </c>
      <c r="C1279" s="14" t="s">
        <v>531</v>
      </c>
      <c r="D1279">
        <v>1585215900</v>
      </c>
      <c r="E1279">
        <v>3</v>
      </c>
      <c r="F1279">
        <v>11</v>
      </c>
      <c r="G1279">
        <v>10</v>
      </c>
      <c r="I1279" s="14" t="s">
        <v>160</v>
      </c>
      <c r="J1279" s="14" t="s">
        <v>89</v>
      </c>
      <c r="K1279">
        <v>1</v>
      </c>
      <c r="L1279" s="14" t="s">
        <v>259</v>
      </c>
      <c r="M1279" s="14" t="s">
        <v>325</v>
      </c>
      <c r="N1279" s="14" t="s">
        <v>455</v>
      </c>
      <c r="O1279" s="14" t="s">
        <v>501</v>
      </c>
      <c r="P1279" s="14" t="s">
        <v>553</v>
      </c>
      <c r="Q1279" s="14" t="s">
        <v>210</v>
      </c>
      <c r="R1279" s="14" t="s">
        <v>215</v>
      </c>
      <c r="S1279" s="14" t="s">
        <v>243</v>
      </c>
      <c r="T1279" s="14" t="s">
        <v>324</v>
      </c>
    </row>
    <row r="1280" spans="1:20" x14ac:dyDescent="0.3">
      <c r="A1280">
        <v>5316236158</v>
      </c>
      <c r="B1280">
        <v>3802</v>
      </c>
      <c r="C1280" s="14" t="s">
        <v>531</v>
      </c>
      <c r="D1280">
        <v>1585279588</v>
      </c>
      <c r="E1280">
        <v>5</v>
      </c>
      <c r="F1280">
        <v>9</v>
      </c>
      <c r="G1280">
        <v>27</v>
      </c>
      <c r="I1280" s="14" t="s">
        <v>160</v>
      </c>
      <c r="J1280" s="14" t="s">
        <v>92</v>
      </c>
      <c r="K1280">
        <v>0</v>
      </c>
      <c r="L1280" s="14" t="s">
        <v>259</v>
      </c>
      <c r="M1280" s="14" t="s">
        <v>325</v>
      </c>
      <c r="N1280" s="14" t="s">
        <v>105</v>
      </c>
      <c r="O1280" s="14" t="s">
        <v>370</v>
      </c>
      <c r="P1280" s="14" t="s">
        <v>575</v>
      </c>
      <c r="Q1280" s="14" t="s">
        <v>210</v>
      </c>
      <c r="R1280" s="14" t="s">
        <v>215</v>
      </c>
      <c r="S1280" s="14" t="s">
        <v>243</v>
      </c>
      <c r="T1280" s="14" t="s">
        <v>324</v>
      </c>
    </row>
    <row r="1281" spans="1:20" x14ac:dyDescent="0.3">
      <c r="A1281">
        <v>5318022956</v>
      </c>
      <c r="B1281">
        <v>1848</v>
      </c>
      <c r="C1281" s="14" t="s">
        <v>531</v>
      </c>
      <c r="D1281">
        <v>1585350309</v>
      </c>
      <c r="E1281">
        <v>7</v>
      </c>
      <c r="F1281">
        <v>6</v>
      </c>
      <c r="G1281">
        <v>7</v>
      </c>
      <c r="I1281" s="14" t="s">
        <v>52</v>
      </c>
      <c r="J1281" s="14" t="s">
        <v>89</v>
      </c>
      <c r="K1281">
        <v>0</v>
      </c>
      <c r="L1281" s="14" t="s">
        <v>259</v>
      </c>
      <c r="M1281" s="14" t="s">
        <v>325</v>
      </c>
      <c r="N1281" s="14" t="s">
        <v>455</v>
      </c>
      <c r="O1281" s="14" t="s">
        <v>377</v>
      </c>
      <c r="P1281" s="14" t="s">
        <v>215</v>
      </c>
      <c r="Q1281" s="14" t="s">
        <v>210</v>
      </c>
      <c r="R1281" s="14" t="s">
        <v>215</v>
      </c>
      <c r="S1281" s="14" t="s">
        <v>243</v>
      </c>
      <c r="T1281" s="14" t="s">
        <v>324</v>
      </c>
    </row>
    <row r="1282" spans="1:20" x14ac:dyDescent="0.3">
      <c r="A1282">
        <v>5318056473</v>
      </c>
      <c r="B1282">
        <v>2230</v>
      </c>
      <c r="C1282" s="14" t="s">
        <v>531</v>
      </c>
      <c r="D1282">
        <v>1585352548</v>
      </c>
      <c r="E1282">
        <v>2</v>
      </c>
      <c r="F1282">
        <v>7</v>
      </c>
      <c r="G1282">
        <v>14</v>
      </c>
      <c r="I1282" s="14" t="s">
        <v>99</v>
      </c>
      <c r="J1282" s="14" t="s">
        <v>92</v>
      </c>
      <c r="K1282">
        <v>0</v>
      </c>
      <c r="L1282" s="14" t="s">
        <v>259</v>
      </c>
      <c r="M1282" s="14" t="s">
        <v>329</v>
      </c>
      <c r="N1282" s="14" t="s">
        <v>520</v>
      </c>
      <c r="O1282" s="14" t="s">
        <v>365</v>
      </c>
      <c r="P1282" s="14" t="s">
        <v>553</v>
      </c>
      <c r="Q1282" s="14" t="s">
        <v>210</v>
      </c>
      <c r="R1282" s="14" t="s">
        <v>215</v>
      </c>
      <c r="S1282" s="14" t="s">
        <v>243</v>
      </c>
      <c r="T1282" s="14" t="s">
        <v>324</v>
      </c>
    </row>
    <row r="1283" spans="1:20" x14ac:dyDescent="0.3">
      <c r="A1283">
        <v>5318099082</v>
      </c>
      <c r="B1283">
        <v>2449</v>
      </c>
      <c r="C1283" s="14" t="s">
        <v>531</v>
      </c>
      <c r="D1283">
        <v>1585355654</v>
      </c>
      <c r="E1283">
        <v>3</v>
      </c>
      <c r="F1283">
        <v>6</v>
      </c>
      <c r="G1283">
        <v>9</v>
      </c>
      <c r="I1283" s="14" t="s">
        <v>52</v>
      </c>
      <c r="J1283" s="14" t="s">
        <v>89</v>
      </c>
      <c r="K1283">
        <v>1</v>
      </c>
      <c r="L1283" s="14" t="s">
        <v>259</v>
      </c>
      <c r="M1283" s="14" t="s">
        <v>329</v>
      </c>
      <c r="N1283" s="14" t="s">
        <v>521</v>
      </c>
      <c r="O1283" s="14" t="s">
        <v>446</v>
      </c>
      <c r="P1283" s="14" t="s">
        <v>568</v>
      </c>
      <c r="Q1283" s="14" t="s">
        <v>210</v>
      </c>
      <c r="R1283" s="14" t="s">
        <v>215</v>
      </c>
      <c r="S1283" s="14" t="s">
        <v>243</v>
      </c>
      <c r="T1283" s="14" t="s">
        <v>324</v>
      </c>
    </row>
    <row r="1284" spans="1:20" x14ac:dyDescent="0.3">
      <c r="A1284">
        <v>5319081411</v>
      </c>
      <c r="B1284">
        <v>1902</v>
      </c>
      <c r="C1284" s="14" t="s">
        <v>531</v>
      </c>
      <c r="D1284">
        <v>1585398003</v>
      </c>
      <c r="E1284">
        <v>4</v>
      </c>
      <c r="F1284">
        <v>6</v>
      </c>
      <c r="G1284">
        <v>8</v>
      </c>
      <c r="I1284" s="14" t="s">
        <v>160</v>
      </c>
      <c r="J1284" s="14" t="s">
        <v>89</v>
      </c>
      <c r="K1284">
        <v>0</v>
      </c>
      <c r="L1284" s="14" t="s">
        <v>259</v>
      </c>
      <c r="M1284" s="14" t="s">
        <v>329</v>
      </c>
      <c r="N1284" s="14" t="s">
        <v>521</v>
      </c>
      <c r="O1284" s="14" t="s">
        <v>417</v>
      </c>
      <c r="P1284" s="14" t="s">
        <v>576</v>
      </c>
      <c r="Q1284" s="14" t="s">
        <v>210</v>
      </c>
      <c r="R1284" s="14" t="s">
        <v>215</v>
      </c>
      <c r="S1284" s="14" t="s">
        <v>243</v>
      </c>
      <c r="T1284" s="14" t="s">
        <v>324</v>
      </c>
    </row>
    <row r="1285" spans="1:20" x14ac:dyDescent="0.3">
      <c r="A1285">
        <v>5320623820</v>
      </c>
      <c r="B1285">
        <v>2305</v>
      </c>
      <c r="C1285" s="14" t="s">
        <v>531</v>
      </c>
      <c r="D1285">
        <v>1585458407</v>
      </c>
      <c r="E1285">
        <v>1</v>
      </c>
      <c r="F1285">
        <v>10</v>
      </c>
      <c r="G1285">
        <v>11</v>
      </c>
      <c r="I1285" s="14" t="s">
        <v>99</v>
      </c>
      <c r="J1285" s="14" t="s">
        <v>92</v>
      </c>
      <c r="K1285">
        <v>0</v>
      </c>
      <c r="L1285" s="14" t="s">
        <v>259</v>
      </c>
      <c r="M1285" s="14" t="s">
        <v>329</v>
      </c>
      <c r="N1285" s="14" t="s">
        <v>425</v>
      </c>
      <c r="O1285" s="14" t="s">
        <v>388</v>
      </c>
      <c r="P1285" s="14" t="s">
        <v>539</v>
      </c>
      <c r="Q1285" s="14" t="s">
        <v>210</v>
      </c>
      <c r="R1285" s="14" t="s">
        <v>215</v>
      </c>
      <c r="S1285" s="14" t="s">
        <v>225</v>
      </c>
      <c r="T1285" s="14" t="s">
        <v>324</v>
      </c>
    </row>
    <row r="1286" spans="1:20" x14ac:dyDescent="0.3">
      <c r="A1286">
        <v>5325011754</v>
      </c>
      <c r="B1286">
        <v>2158</v>
      </c>
      <c r="C1286" s="14" t="s">
        <v>531</v>
      </c>
      <c r="D1286">
        <v>1585642119</v>
      </c>
      <c r="E1286">
        <v>0</v>
      </c>
      <c r="F1286">
        <v>12</v>
      </c>
      <c r="G1286">
        <v>9</v>
      </c>
      <c r="I1286" s="14" t="s">
        <v>52</v>
      </c>
      <c r="J1286" s="14" t="s">
        <v>89</v>
      </c>
      <c r="K1286">
        <v>0</v>
      </c>
      <c r="L1286" s="14" t="s">
        <v>258</v>
      </c>
      <c r="M1286" s="14" t="s">
        <v>333</v>
      </c>
      <c r="N1286" s="14" t="s">
        <v>426</v>
      </c>
      <c r="O1286" s="14" t="s">
        <v>484</v>
      </c>
      <c r="P1286" s="14" t="s">
        <v>476</v>
      </c>
      <c r="Q1286" s="14" t="s">
        <v>210</v>
      </c>
      <c r="R1286" s="14" t="s">
        <v>215</v>
      </c>
      <c r="S1286" s="14" t="s">
        <v>225</v>
      </c>
      <c r="T1286" s="14" t="s">
        <v>324</v>
      </c>
    </row>
    <row r="1287" spans="1:20" x14ac:dyDescent="0.3">
      <c r="A1287">
        <v>5337801671</v>
      </c>
      <c r="B1287">
        <v>2862</v>
      </c>
      <c r="C1287" s="14" t="s">
        <v>531</v>
      </c>
      <c r="D1287">
        <v>1586166218</v>
      </c>
      <c r="E1287">
        <v>0</v>
      </c>
      <c r="F1287">
        <v>10</v>
      </c>
      <c r="G1287">
        <v>12</v>
      </c>
      <c r="I1287" s="14" t="s">
        <v>91</v>
      </c>
      <c r="J1287" s="14" t="s">
        <v>89</v>
      </c>
      <c r="K1287">
        <v>0</v>
      </c>
      <c r="L1287" s="14" t="s">
        <v>259</v>
      </c>
      <c r="M1287" s="14" t="s">
        <v>333</v>
      </c>
      <c r="N1287" s="14" t="s">
        <v>424</v>
      </c>
      <c r="O1287" s="14" t="s">
        <v>388</v>
      </c>
      <c r="P1287" s="14" t="s">
        <v>540</v>
      </c>
      <c r="Q1287" s="14" t="s">
        <v>210</v>
      </c>
      <c r="R1287" s="14" t="s">
        <v>215</v>
      </c>
      <c r="S1287" s="14" t="s">
        <v>225</v>
      </c>
      <c r="T1287" s="14" t="s">
        <v>324</v>
      </c>
    </row>
    <row r="1288" spans="1:20" x14ac:dyDescent="0.3">
      <c r="A1288">
        <v>5337917016</v>
      </c>
      <c r="B1288">
        <v>2463</v>
      </c>
      <c r="C1288" s="14" t="s">
        <v>531</v>
      </c>
      <c r="D1288">
        <v>1586170506</v>
      </c>
      <c r="E1288">
        <v>3</v>
      </c>
      <c r="F1288">
        <v>11</v>
      </c>
      <c r="G1288">
        <v>11</v>
      </c>
      <c r="I1288" s="14" t="s">
        <v>96</v>
      </c>
      <c r="J1288" s="14" t="s">
        <v>89</v>
      </c>
      <c r="K1288">
        <v>0</v>
      </c>
      <c r="L1288" s="14" t="s">
        <v>258</v>
      </c>
      <c r="M1288" s="14" t="s">
        <v>356</v>
      </c>
      <c r="N1288" s="14" t="s">
        <v>334</v>
      </c>
      <c r="O1288" s="14" t="s">
        <v>386</v>
      </c>
      <c r="P1288" s="14" t="s">
        <v>466</v>
      </c>
      <c r="Q1288" s="14" t="s">
        <v>210</v>
      </c>
      <c r="R1288" s="14" t="s">
        <v>215</v>
      </c>
      <c r="S1288" s="14" t="s">
        <v>225</v>
      </c>
      <c r="T1288" s="14" t="s">
        <v>324</v>
      </c>
    </row>
    <row r="1289" spans="1:20" x14ac:dyDescent="0.3">
      <c r="A1289">
        <v>5338001377</v>
      </c>
      <c r="B1289">
        <v>2110</v>
      </c>
      <c r="C1289" s="14" t="s">
        <v>531</v>
      </c>
      <c r="D1289">
        <v>1586173382</v>
      </c>
      <c r="E1289">
        <v>11</v>
      </c>
      <c r="F1289">
        <v>5</v>
      </c>
      <c r="G1289">
        <v>13</v>
      </c>
      <c r="I1289" s="14" t="s">
        <v>97</v>
      </c>
      <c r="J1289" s="14" t="s">
        <v>92</v>
      </c>
      <c r="K1289">
        <v>1</v>
      </c>
      <c r="L1289" s="14" t="s">
        <v>258</v>
      </c>
      <c r="M1289" s="14" t="s">
        <v>333</v>
      </c>
      <c r="N1289" s="14" t="s">
        <v>357</v>
      </c>
      <c r="O1289" s="14" t="s">
        <v>379</v>
      </c>
      <c r="P1289" s="14" t="s">
        <v>479</v>
      </c>
      <c r="Q1289" s="14" t="s">
        <v>210</v>
      </c>
      <c r="R1289" s="14" t="s">
        <v>215</v>
      </c>
      <c r="S1289" s="14" t="s">
        <v>225</v>
      </c>
      <c r="T1289" s="14" t="s">
        <v>324</v>
      </c>
    </row>
    <row r="1290" spans="1:20" x14ac:dyDescent="0.3">
      <c r="A1290">
        <v>5339906346</v>
      </c>
      <c r="B1290">
        <v>2695</v>
      </c>
      <c r="C1290" s="14" t="s">
        <v>531</v>
      </c>
      <c r="D1290">
        <v>1586257255</v>
      </c>
      <c r="E1290">
        <v>5</v>
      </c>
      <c r="F1290">
        <v>11</v>
      </c>
      <c r="G1290">
        <v>10</v>
      </c>
      <c r="I1290" s="14" t="s">
        <v>115</v>
      </c>
      <c r="J1290" s="14" t="s">
        <v>92</v>
      </c>
      <c r="K1290">
        <v>0</v>
      </c>
      <c r="L1290" s="14" t="s">
        <v>258</v>
      </c>
      <c r="M1290" s="14" t="s">
        <v>333</v>
      </c>
      <c r="N1290" s="14" t="s">
        <v>357</v>
      </c>
      <c r="O1290" s="14" t="s">
        <v>514</v>
      </c>
      <c r="P1290" s="14" t="s">
        <v>477</v>
      </c>
      <c r="Q1290" s="14" t="s">
        <v>210</v>
      </c>
      <c r="R1290" s="14" t="s">
        <v>215</v>
      </c>
      <c r="S1290" s="14" t="s">
        <v>225</v>
      </c>
      <c r="T1290" s="14" t="s">
        <v>324</v>
      </c>
    </row>
    <row r="1291" spans="1:20" x14ac:dyDescent="0.3">
      <c r="A1291">
        <v>5342096060</v>
      </c>
      <c r="B1291">
        <v>2092</v>
      </c>
      <c r="C1291" s="14" t="s">
        <v>531</v>
      </c>
      <c r="D1291">
        <v>1586349691</v>
      </c>
      <c r="E1291">
        <v>4</v>
      </c>
      <c r="F1291">
        <v>11</v>
      </c>
      <c r="G1291">
        <v>7</v>
      </c>
      <c r="I1291" s="14" t="s">
        <v>97</v>
      </c>
      <c r="J1291" s="14" t="s">
        <v>89</v>
      </c>
      <c r="K1291">
        <v>0</v>
      </c>
      <c r="L1291" s="14" t="s">
        <v>258</v>
      </c>
      <c r="M1291" s="14" t="s">
        <v>356</v>
      </c>
      <c r="N1291" s="14" t="s">
        <v>429</v>
      </c>
      <c r="O1291" s="14" t="s">
        <v>386</v>
      </c>
      <c r="P1291" s="14" t="s">
        <v>524</v>
      </c>
      <c r="Q1291" s="14" t="s">
        <v>210</v>
      </c>
      <c r="R1291" s="14" t="s">
        <v>215</v>
      </c>
      <c r="S1291" s="14" t="s">
        <v>225</v>
      </c>
      <c r="T1291" s="14" t="s">
        <v>324</v>
      </c>
    </row>
    <row r="1292" spans="1:20" x14ac:dyDescent="0.3">
      <c r="A1292">
        <v>5343927467</v>
      </c>
      <c r="B1292">
        <v>1515</v>
      </c>
      <c r="C1292" s="14" t="s">
        <v>531</v>
      </c>
      <c r="D1292">
        <v>1586428877</v>
      </c>
      <c r="E1292">
        <v>5</v>
      </c>
      <c r="F1292">
        <v>1</v>
      </c>
      <c r="G1292">
        <v>17</v>
      </c>
      <c r="I1292" s="14" t="s">
        <v>91</v>
      </c>
      <c r="J1292" s="14" t="s">
        <v>89</v>
      </c>
      <c r="K1292">
        <v>1</v>
      </c>
      <c r="L1292" s="14" t="s">
        <v>258</v>
      </c>
      <c r="M1292" s="14" t="s">
        <v>356</v>
      </c>
      <c r="N1292" s="14" t="s">
        <v>425</v>
      </c>
      <c r="O1292" s="14" t="s">
        <v>390</v>
      </c>
      <c r="P1292" s="14" t="s">
        <v>485</v>
      </c>
      <c r="Q1292" s="14" t="s">
        <v>210</v>
      </c>
      <c r="R1292" s="14" t="s">
        <v>210</v>
      </c>
      <c r="S1292" s="14" t="s">
        <v>225</v>
      </c>
      <c r="T1292" s="14" t="s">
        <v>324</v>
      </c>
    </row>
    <row r="1293" spans="1:20" x14ac:dyDescent="0.3">
      <c r="A1293">
        <v>5347511887</v>
      </c>
      <c r="B1293">
        <v>2206</v>
      </c>
      <c r="C1293" s="14" t="s">
        <v>531</v>
      </c>
      <c r="D1293">
        <v>1586561401</v>
      </c>
      <c r="E1293">
        <v>4</v>
      </c>
      <c r="F1293">
        <v>13</v>
      </c>
      <c r="G1293">
        <v>6</v>
      </c>
      <c r="I1293" s="14" t="s">
        <v>115</v>
      </c>
      <c r="J1293" s="14" t="s">
        <v>92</v>
      </c>
      <c r="K1293">
        <v>0</v>
      </c>
      <c r="L1293" s="14" t="s">
        <v>258</v>
      </c>
      <c r="M1293" s="14" t="s">
        <v>356</v>
      </c>
      <c r="N1293" s="14" t="s">
        <v>429</v>
      </c>
      <c r="O1293" s="14" t="s">
        <v>388</v>
      </c>
      <c r="P1293" s="14" t="s">
        <v>443</v>
      </c>
      <c r="Q1293" s="14" t="s">
        <v>210</v>
      </c>
      <c r="R1293" s="14" t="s">
        <v>220</v>
      </c>
      <c r="S1293" s="14" t="s">
        <v>225</v>
      </c>
      <c r="T1293" s="14" t="s">
        <v>324</v>
      </c>
    </row>
    <row r="1294" spans="1:20" x14ac:dyDescent="0.3">
      <c r="A1294">
        <v>5347747900</v>
      </c>
      <c r="B1294">
        <v>2234</v>
      </c>
      <c r="C1294" s="14" t="s">
        <v>531</v>
      </c>
      <c r="D1294">
        <v>1586576150</v>
      </c>
      <c r="E1294">
        <v>4</v>
      </c>
      <c r="F1294">
        <v>10</v>
      </c>
      <c r="G1294">
        <v>5</v>
      </c>
      <c r="I1294" s="14" t="s">
        <v>52</v>
      </c>
      <c r="J1294" s="14" t="s">
        <v>92</v>
      </c>
      <c r="K1294">
        <v>0</v>
      </c>
      <c r="L1294" s="14" t="s">
        <v>258</v>
      </c>
      <c r="M1294" s="14" t="s">
        <v>356</v>
      </c>
      <c r="N1294" s="14" t="s">
        <v>434</v>
      </c>
      <c r="O1294" s="14" t="s">
        <v>417</v>
      </c>
      <c r="P1294" s="14" t="s">
        <v>492</v>
      </c>
      <c r="Q1294" s="14" t="s">
        <v>210</v>
      </c>
      <c r="R1294" s="14" t="s">
        <v>220</v>
      </c>
      <c r="S1294" s="14" t="s">
        <v>225</v>
      </c>
      <c r="T1294" s="14" t="s">
        <v>324</v>
      </c>
    </row>
    <row r="1295" spans="1:20" x14ac:dyDescent="0.3">
      <c r="A1295">
        <v>5350490692</v>
      </c>
      <c r="B1295">
        <v>4383</v>
      </c>
      <c r="C1295" s="14" t="s">
        <v>531</v>
      </c>
      <c r="D1295">
        <v>1586677409</v>
      </c>
      <c r="E1295">
        <v>11</v>
      </c>
      <c r="F1295">
        <v>10</v>
      </c>
      <c r="G1295">
        <v>19</v>
      </c>
      <c r="I1295" s="14" t="s">
        <v>52</v>
      </c>
      <c r="J1295" s="14" t="s">
        <v>89</v>
      </c>
      <c r="K1295">
        <v>1</v>
      </c>
      <c r="L1295" s="14" t="s">
        <v>258</v>
      </c>
      <c r="M1295" s="14" t="s">
        <v>356</v>
      </c>
      <c r="N1295" s="14" t="s">
        <v>520</v>
      </c>
      <c r="O1295" s="14" t="s">
        <v>422</v>
      </c>
      <c r="P1295" s="14" t="s">
        <v>474</v>
      </c>
      <c r="Q1295" s="14" t="s">
        <v>210</v>
      </c>
      <c r="R1295" s="14" t="s">
        <v>220</v>
      </c>
      <c r="S1295" s="14" t="s">
        <v>226</v>
      </c>
      <c r="T1295" s="14" t="s">
        <v>324</v>
      </c>
    </row>
    <row r="1296" spans="1:20" x14ac:dyDescent="0.3">
      <c r="A1296">
        <v>5350968552</v>
      </c>
      <c r="B1296">
        <v>2055</v>
      </c>
      <c r="C1296" s="14" t="s">
        <v>531</v>
      </c>
      <c r="D1296">
        <v>1586692922</v>
      </c>
      <c r="E1296">
        <v>3</v>
      </c>
      <c r="F1296">
        <v>6</v>
      </c>
      <c r="G1296">
        <v>10</v>
      </c>
      <c r="I1296" s="14" t="s">
        <v>52</v>
      </c>
      <c r="J1296" s="14" t="s">
        <v>89</v>
      </c>
      <c r="K1296">
        <v>0</v>
      </c>
      <c r="L1296" s="14" t="s">
        <v>258</v>
      </c>
      <c r="M1296" s="14" t="s">
        <v>430</v>
      </c>
      <c r="N1296" s="14" t="s">
        <v>437</v>
      </c>
      <c r="O1296" s="14" t="s">
        <v>422</v>
      </c>
      <c r="P1296" s="14" t="s">
        <v>527</v>
      </c>
      <c r="Q1296" s="14" t="s">
        <v>218</v>
      </c>
      <c r="R1296" s="14" t="s">
        <v>220</v>
      </c>
      <c r="S1296" s="14" t="s">
        <v>226</v>
      </c>
      <c r="T1296" s="14" t="s">
        <v>324</v>
      </c>
    </row>
    <row r="1297" spans="1:20" x14ac:dyDescent="0.3">
      <c r="A1297">
        <v>5362785422</v>
      </c>
      <c r="B1297">
        <v>2787</v>
      </c>
      <c r="C1297" s="14" t="s">
        <v>531</v>
      </c>
      <c r="D1297">
        <v>1587182166</v>
      </c>
      <c r="E1297">
        <v>10</v>
      </c>
      <c r="F1297">
        <v>3</v>
      </c>
      <c r="G1297">
        <v>16</v>
      </c>
      <c r="I1297" s="14" t="s">
        <v>52</v>
      </c>
      <c r="J1297" s="14" t="s">
        <v>89</v>
      </c>
      <c r="K1297">
        <v>1</v>
      </c>
      <c r="L1297" s="14" t="s">
        <v>258</v>
      </c>
      <c r="M1297" s="14" t="s">
        <v>356</v>
      </c>
      <c r="N1297" s="14" t="s">
        <v>570</v>
      </c>
      <c r="O1297" s="14" t="s">
        <v>514</v>
      </c>
      <c r="P1297" s="14" t="s">
        <v>442</v>
      </c>
      <c r="Q1297" s="14" t="s">
        <v>218</v>
      </c>
      <c r="R1297" s="14" t="s">
        <v>220</v>
      </c>
      <c r="S1297" s="14" t="s">
        <v>226</v>
      </c>
      <c r="T1297" s="14" t="s">
        <v>324</v>
      </c>
    </row>
    <row r="1298" spans="1:20" x14ac:dyDescent="0.3">
      <c r="A1298">
        <v>5362903706</v>
      </c>
      <c r="B1298">
        <v>1830</v>
      </c>
      <c r="C1298" s="14" t="s">
        <v>531</v>
      </c>
      <c r="D1298">
        <v>1587188233</v>
      </c>
      <c r="E1298">
        <v>8</v>
      </c>
      <c r="F1298">
        <v>3</v>
      </c>
      <c r="G1298">
        <v>7</v>
      </c>
      <c r="I1298" s="14" t="s">
        <v>52</v>
      </c>
      <c r="J1298" s="14" t="s">
        <v>89</v>
      </c>
      <c r="K1298">
        <v>1</v>
      </c>
      <c r="L1298" s="14" t="s">
        <v>258</v>
      </c>
      <c r="M1298" s="14" t="s">
        <v>333</v>
      </c>
      <c r="N1298" s="14" t="s">
        <v>520</v>
      </c>
      <c r="O1298" s="14" t="s">
        <v>379</v>
      </c>
      <c r="P1298" s="14" t="s">
        <v>509</v>
      </c>
      <c r="Q1298" s="14" t="s">
        <v>218</v>
      </c>
      <c r="R1298" s="14" t="s">
        <v>220</v>
      </c>
      <c r="S1298" s="14" t="s">
        <v>226</v>
      </c>
      <c r="T1298" s="14" t="s">
        <v>324</v>
      </c>
    </row>
    <row r="1299" spans="1:20" x14ac:dyDescent="0.3">
      <c r="A1299">
        <v>5363459584</v>
      </c>
      <c r="B1299">
        <v>2341</v>
      </c>
      <c r="C1299" s="14" t="s">
        <v>531</v>
      </c>
      <c r="D1299">
        <v>1587209087</v>
      </c>
      <c r="E1299">
        <v>2</v>
      </c>
      <c r="F1299">
        <v>12</v>
      </c>
      <c r="G1299">
        <v>8</v>
      </c>
      <c r="I1299" s="14" t="s">
        <v>52</v>
      </c>
      <c r="J1299" s="14" t="s">
        <v>92</v>
      </c>
      <c r="K1299">
        <v>0</v>
      </c>
      <c r="L1299" s="14" t="s">
        <v>258</v>
      </c>
      <c r="M1299" s="14" t="s">
        <v>356</v>
      </c>
      <c r="N1299" s="14" t="s">
        <v>577</v>
      </c>
      <c r="O1299" s="14" t="s">
        <v>514</v>
      </c>
      <c r="P1299" s="14" t="s">
        <v>518</v>
      </c>
      <c r="Q1299" s="14" t="s">
        <v>218</v>
      </c>
      <c r="R1299" s="14" t="s">
        <v>220</v>
      </c>
      <c r="S1299" s="14" t="s">
        <v>226</v>
      </c>
      <c r="T1299" s="14" t="s">
        <v>324</v>
      </c>
    </row>
    <row r="1300" spans="1:20" x14ac:dyDescent="0.3">
      <c r="A1300">
        <v>5365406169</v>
      </c>
      <c r="B1300">
        <v>2972</v>
      </c>
      <c r="C1300" s="14" t="s">
        <v>531</v>
      </c>
      <c r="D1300">
        <v>1587280893</v>
      </c>
      <c r="E1300">
        <v>8</v>
      </c>
      <c r="F1300">
        <v>7</v>
      </c>
      <c r="G1300">
        <v>19</v>
      </c>
      <c r="I1300" s="14" t="s">
        <v>52</v>
      </c>
      <c r="J1300" s="14" t="s">
        <v>89</v>
      </c>
      <c r="K1300">
        <v>1</v>
      </c>
      <c r="L1300" s="14" t="s">
        <v>258</v>
      </c>
      <c r="M1300" s="14" t="s">
        <v>333</v>
      </c>
      <c r="N1300" s="14" t="s">
        <v>419</v>
      </c>
      <c r="O1300" s="14" t="s">
        <v>227</v>
      </c>
      <c r="P1300" s="14" t="s">
        <v>440</v>
      </c>
      <c r="Q1300" s="14" t="s">
        <v>218</v>
      </c>
      <c r="R1300" s="14" t="s">
        <v>220</v>
      </c>
      <c r="S1300" s="14" t="s">
        <v>233</v>
      </c>
      <c r="T1300" s="14" t="s">
        <v>324</v>
      </c>
    </row>
    <row r="1301" spans="1:20" x14ac:dyDescent="0.3">
      <c r="A1301">
        <v>5367962642</v>
      </c>
      <c r="B1301">
        <v>3074</v>
      </c>
      <c r="C1301" s="14" t="s">
        <v>531</v>
      </c>
      <c r="D1301">
        <v>1587383574</v>
      </c>
      <c r="E1301">
        <v>7</v>
      </c>
      <c r="F1301">
        <v>14</v>
      </c>
      <c r="G1301">
        <v>4</v>
      </c>
      <c r="I1301" s="14" t="s">
        <v>97</v>
      </c>
      <c r="J1301" s="14" t="s">
        <v>92</v>
      </c>
      <c r="K1301">
        <v>0</v>
      </c>
      <c r="L1301" s="14" t="s">
        <v>258</v>
      </c>
      <c r="M1301" s="14" t="s">
        <v>333</v>
      </c>
      <c r="N1301" s="14" t="s">
        <v>419</v>
      </c>
      <c r="O1301" s="14" t="s">
        <v>386</v>
      </c>
      <c r="P1301" s="14" t="s">
        <v>527</v>
      </c>
      <c r="Q1301" s="14" t="s">
        <v>218</v>
      </c>
      <c r="R1301" s="14" t="s">
        <v>217</v>
      </c>
      <c r="S1301" s="14" t="s">
        <v>233</v>
      </c>
      <c r="T1301" s="14" t="s">
        <v>324</v>
      </c>
    </row>
    <row r="1302" spans="1:20" x14ac:dyDescent="0.3">
      <c r="A1302">
        <v>5371853020</v>
      </c>
      <c r="B1302">
        <v>3631</v>
      </c>
      <c r="C1302" s="14" t="s">
        <v>531</v>
      </c>
      <c r="D1302">
        <v>1587553995</v>
      </c>
      <c r="E1302">
        <v>15</v>
      </c>
      <c r="F1302">
        <v>11</v>
      </c>
      <c r="G1302">
        <v>19</v>
      </c>
      <c r="I1302" s="14" t="s">
        <v>52</v>
      </c>
      <c r="J1302" s="14" t="s">
        <v>92</v>
      </c>
      <c r="K1302">
        <v>0</v>
      </c>
      <c r="L1302" s="14" t="s">
        <v>258</v>
      </c>
      <c r="M1302" s="14" t="s">
        <v>333</v>
      </c>
      <c r="N1302" s="14" t="s">
        <v>373</v>
      </c>
      <c r="O1302" s="14" t="s">
        <v>505</v>
      </c>
      <c r="P1302" s="14" t="s">
        <v>218</v>
      </c>
      <c r="Q1302" s="14" t="s">
        <v>214</v>
      </c>
      <c r="R1302" s="14" t="s">
        <v>217</v>
      </c>
      <c r="S1302" s="14" t="s">
        <v>233</v>
      </c>
      <c r="T1302" s="14" t="s">
        <v>324</v>
      </c>
    </row>
    <row r="1303" spans="1:20" x14ac:dyDescent="0.3">
      <c r="A1303">
        <v>5373480629</v>
      </c>
      <c r="B1303">
        <v>2822</v>
      </c>
      <c r="C1303" s="14" t="s">
        <v>531</v>
      </c>
      <c r="D1303">
        <v>1587625752</v>
      </c>
      <c r="E1303">
        <v>8</v>
      </c>
      <c r="F1303">
        <v>6</v>
      </c>
      <c r="G1303">
        <v>17</v>
      </c>
      <c r="I1303" s="14" t="s">
        <v>97</v>
      </c>
      <c r="J1303" s="14" t="s">
        <v>89</v>
      </c>
      <c r="K1303">
        <v>0</v>
      </c>
      <c r="L1303" s="14" t="s">
        <v>258</v>
      </c>
      <c r="M1303" s="14" t="s">
        <v>356</v>
      </c>
      <c r="N1303" s="14" t="s">
        <v>393</v>
      </c>
      <c r="O1303" s="14" t="s">
        <v>505</v>
      </c>
      <c r="P1303" s="14" t="s">
        <v>509</v>
      </c>
      <c r="Q1303" s="14" t="s">
        <v>214</v>
      </c>
      <c r="R1303" s="14" t="s">
        <v>217</v>
      </c>
      <c r="S1303" s="14" t="s">
        <v>233</v>
      </c>
      <c r="T1303" s="14" t="s">
        <v>324</v>
      </c>
    </row>
    <row r="1304" spans="1:20" x14ac:dyDescent="0.3">
      <c r="A1304">
        <v>5375847983</v>
      </c>
      <c r="B1304">
        <v>2589</v>
      </c>
      <c r="C1304" s="14" t="s">
        <v>531</v>
      </c>
      <c r="D1304">
        <v>1587729467</v>
      </c>
      <c r="E1304">
        <v>3</v>
      </c>
      <c r="F1304">
        <v>3</v>
      </c>
      <c r="G1304">
        <v>15</v>
      </c>
      <c r="I1304" s="14" t="s">
        <v>160</v>
      </c>
      <c r="J1304" s="14" t="s">
        <v>89</v>
      </c>
      <c r="K1304">
        <v>1</v>
      </c>
      <c r="L1304" s="14" t="s">
        <v>258</v>
      </c>
      <c r="M1304" s="14" t="s">
        <v>333</v>
      </c>
      <c r="N1304" s="14" t="s">
        <v>366</v>
      </c>
      <c r="O1304" s="14" t="s">
        <v>365</v>
      </c>
      <c r="P1304" s="14" t="s">
        <v>496</v>
      </c>
      <c r="Q1304" s="14" t="s">
        <v>214</v>
      </c>
      <c r="R1304" s="14" t="s">
        <v>217</v>
      </c>
      <c r="S1304" s="14" t="s">
        <v>233</v>
      </c>
      <c r="T1304" s="14" t="s">
        <v>324</v>
      </c>
    </row>
    <row r="1305" spans="1:20" x14ac:dyDescent="0.3">
      <c r="A1305">
        <v>5380295802</v>
      </c>
      <c r="B1305">
        <v>2567</v>
      </c>
      <c r="C1305" s="14" t="s">
        <v>531</v>
      </c>
      <c r="D1305">
        <v>1587906296</v>
      </c>
      <c r="E1305">
        <v>3</v>
      </c>
      <c r="F1305">
        <v>7</v>
      </c>
      <c r="G1305">
        <v>8</v>
      </c>
      <c r="I1305" s="14" t="s">
        <v>160</v>
      </c>
      <c r="J1305" s="14" t="s">
        <v>89</v>
      </c>
      <c r="K1305">
        <v>0</v>
      </c>
      <c r="L1305" s="14" t="s">
        <v>258</v>
      </c>
      <c r="M1305" s="14" t="s">
        <v>333</v>
      </c>
      <c r="N1305" s="14" t="s">
        <v>408</v>
      </c>
      <c r="O1305" s="14" t="s">
        <v>422</v>
      </c>
      <c r="P1305" s="14" t="s">
        <v>510</v>
      </c>
      <c r="Q1305" s="14" t="s">
        <v>214</v>
      </c>
      <c r="R1305" s="14" t="s">
        <v>217</v>
      </c>
      <c r="S1305" s="14" t="s">
        <v>233</v>
      </c>
      <c r="T1305" s="14" t="s">
        <v>324</v>
      </c>
    </row>
    <row r="1306" spans="1:20" x14ac:dyDescent="0.3">
      <c r="A1306">
        <v>5384129284</v>
      </c>
      <c r="B1306">
        <v>2838</v>
      </c>
      <c r="C1306" s="14" t="s">
        <v>531</v>
      </c>
      <c r="D1306">
        <v>1588075057</v>
      </c>
      <c r="E1306">
        <v>9</v>
      </c>
      <c r="F1306">
        <v>8</v>
      </c>
      <c r="G1306">
        <v>10</v>
      </c>
      <c r="I1306" s="14" t="s">
        <v>97</v>
      </c>
      <c r="J1306" s="14" t="s">
        <v>92</v>
      </c>
      <c r="K1306">
        <v>1</v>
      </c>
      <c r="L1306" s="14" t="s">
        <v>258</v>
      </c>
      <c r="M1306" s="14" t="s">
        <v>329</v>
      </c>
      <c r="N1306" s="14" t="s">
        <v>397</v>
      </c>
      <c r="O1306" s="14" t="s">
        <v>514</v>
      </c>
      <c r="P1306" s="14" t="s">
        <v>500</v>
      </c>
      <c r="Q1306" s="14" t="s">
        <v>214</v>
      </c>
      <c r="R1306" s="14" t="s">
        <v>217</v>
      </c>
      <c r="S1306" s="14" t="s">
        <v>233</v>
      </c>
      <c r="T1306" s="14" t="s">
        <v>324</v>
      </c>
    </row>
    <row r="1307" spans="1:20" x14ac:dyDescent="0.3">
      <c r="A1307">
        <v>5385977226</v>
      </c>
      <c r="B1307">
        <v>2338</v>
      </c>
      <c r="C1307" s="14" t="s">
        <v>531</v>
      </c>
      <c r="D1307">
        <v>1588161348</v>
      </c>
      <c r="E1307">
        <v>1</v>
      </c>
      <c r="F1307">
        <v>9</v>
      </c>
      <c r="G1307">
        <v>3</v>
      </c>
      <c r="I1307" s="14" t="s">
        <v>57</v>
      </c>
      <c r="J1307" s="14" t="s">
        <v>92</v>
      </c>
      <c r="K1307">
        <v>0</v>
      </c>
      <c r="L1307" s="14" t="s">
        <v>258</v>
      </c>
      <c r="M1307" s="14" t="s">
        <v>329</v>
      </c>
      <c r="N1307" s="14" t="s">
        <v>384</v>
      </c>
      <c r="O1307" s="14" t="s">
        <v>379</v>
      </c>
      <c r="P1307" s="14" t="s">
        <v>442</v>
      </c>
      <c r="Q1307" s="14" t="s">
        <v>214</v>
      </c>
      <c r="R1307" s="14" t="s">
        <v>217</v>
      </c>
      <c r="S1307" s="14" t="s">
        <v>233</v>
      </c>
      <c r="T1307" s="14" t="s">
        <v>324</v>
      </c>
    </row>
    <row r="1308" spans="1:20" x14ac:dyDescent="0.3">
      <c r="A1308">
        <v>5396123030</v>
      </c>
      <c r="B1308">
        <v>3083</v>
      </c>
      <c r="C1308" s="14" t="s">
        <v>531</v>
      </c>
      <c r="D1308">
        <v>1588592231</v>
      </c>
      <c r="E1308">
        <v>10</v>
      </c>
      <c r="F1308">
        <v>6</v>
      </c>
      <c r="G1308">
        <v>19</v>
      </c>
      <c r="I1308" s="14" t="s">
        <v>97</v>
      </c>
      <c r="J1308" s="14" t="s">
        <v>89</v>
      </c>
      <c r="K1308">
        <v>1</v>
      </c>
      <c r="L1308" s="14" t="s">
        <v>258</v>
      </c>
      <c r="M1308" s="14" t="s">
        <v>325</v>
      </c>
      <c r="N1308" s="14" t="s">
        <v>405</v>
      </c>
      <c r="O1308" s="14" t="s">
        <v>374</v>
      </c>
      <c r="P1308" s="14" t="s">
        <v>510</v>
      </c>
      <c r="Q1308" s="14" t="s">
        <v>214</v>
      </c>
      <c r="R1308" s="14" t="s">
        <v>217</v>
      </c>
      <c r="S1308" s="14" t="s">
        <v>233</v>
      </c>
      <c r="T1308" s="14" t="s">
        <v>324</v>
      </c>
    </row>
    <row r="1309" spans="1:20" x14ac:dyDescent="0.3">
      <c r="A1309">
        <v>5399982925</v>
      </c>
      <c r="B1309">
        <v>2061</v>
      </c>
      <c r="C1309" s="14" t="s">
        <v>531</v>
      </c>
      <c r="D1309">
        <v>1588766022</v>
      </c>
      <c r="E1309">
        <v>1</v>
      </c>
      <c r="F1309">
        <v>9</v>
      </c>
      <c r="G1309">
        <v>10</v>
      </c>
      <c r="I1309" s="14" t="s">
        <v>152</v>
      </c>
      <c r="J1309" s="14" t="s">
        <v>92</v>
      </c>
      <c r="K1309">
        <v>0</v>
      </c>
      <c r="L1309" s="14" t="s">
        <v>258</v>
      </c>
      <c r="M1309" s="14" t="s">
        <v>329</v>
      </c>
      <c r="N1309" s="14" t="s">
        <v>486</v>
      </c>
      <c r="O1309" s="14" t="s">
        <v>227</v>
      </c>
      <c r="P1309" s="14" t="s">
        <v>497</v>
      </c>
      <c r="Q1309" s="14" t="s">
        <v>214</v>
      </c>
      <c r="R1309" s="14" t="s">
        <v>217</v>
      </c>
      <c r="S1309" s="14" t="s">
        <v>233</v>
      </c>
      <c r="T1309" s="14" t="s">
        <v>324</v>
      </c>
    </row>
    <row r="1310" spans="1:20" x14ac:dyDescent="0.3">
      <c r="A1310">
        <v>5414764603</v>
      </c>
      <c r="B1310">
        <v>1947</v>
      </c>
      <c r="C1310" s="14" t="s">
        <v>531</v>
      </c>
      <c r="D1310">
        <v>1589459858</v>
      </c>
      <c r="E1310">
        <v>16</v>
      </c>
      <c r="F1310">
        <v>2</v>
      </c>
      <c r="G1310">
        <v>14</v>
      </c>
      <c r="I1310" s="14" t="s">
        <v>97</v>
      </c>
      <c r="J1310" s="14" t="s">
        <v>92</v>
      </c>
      <c r="K1310">
        <v>1</v>
      </c>
      <c r="L1310" s="14" t="s">
        <v>258</v>
      </c>
      <c r="M1310" s="14" t="s">
        <v>325</v>
      </c>
      <c r="N1310" s="14" t="s">
        <v>332</v>
      </c>
      <c r="O1310" s="14" t="s">
        <v>344</v>
      </c>
      <c r="P1310" s="14" t="s">
        <v>500</v>
      </c>
      <c r="Q1310" s="14" t="s">
        <v>216</v>
      </c>
      <c r="R1310" s="14" t="s">
        <v>217</v>
      </c>
      <c r="S1310" s="14" t="s">
        <v>233</v>
      </c>
      <c r="T1310" s="14" t="s">
        <v>324</v>
      </c>
    </row>
    <row r="1311" spans="1:20" x14ac:dyDescent="0.3">
      <c r="A1311">
        <v>5425876595</v>
      </c>
      <c r="B1311">
        <v>3566</v>
      </c>
      <c r="C1311" s="14" t="s">
        <v>531</v>
      </c>
      <c r="D1311">
        <v>1589973429</v>
      </c>
      <c r="E1311">
        <v>9</v>
      </c>
      <c r="F1311">
        <v>9</v>
      </c>
      <c r="G1311">
        <v>11</v>
      </c>
      <c r="I1311" s="14" t="s">
        <v>52</v>
      </c>
      <c r="J1311" s="14" t="s">
        <v>92</v>
      </c>
      <c r="K1311">
        <v>0</v>
      </c>
      <c r="L1311" s="14" t="s">
        <v>258</v>
      </c>
      <c r="M1311" s="14" t="s">
        <v>325</v>
      </c>
      <c r="N1311" s="14" t="s">
        <v>348</v>
      </c>
      <c r="O1311" s="14" t="s">
        <v>338</v>
      </c>
      <c r="P1311" s="14" t="s">
        <v>470</v>
      </c>
      <c r="Q1311" s="14" t="s">
        <v>216</v>
      </c>
      <c r="R1311" s="14" t="s">
        <v>217</v>
      </c>
      <c r="S1311" s="14" t="s">
        <v>233</v>
      </c>
      <c r="T1311" s="14" t="s">
        <v>324</v>
      </c>
    </row>
    <row r="1312" spans="1:20" x14ac:dyDescent="0.3">
      <c r="A1312">
        <v>5429119279</v>
      </c>
      <c r="B1312">
        <v>2987</v>
      </c>
      <c r="C1312" s="14" t="s">
        <v>531</v>
      </c>
      <c r="D1312">
        <v>1590148492</v>
      </c>
      <c r="E1312">
        <v>7</v>
      </c>
      <c r="F1312">
        <v>9</v>
      </c>
      <c r="G1312">
        <v>24</v>
      </c>
      <c r="I1312" s="14" t="s">
        <v>97</v>
      </c>
      <c r="J1312" s="14" t="s">
        <v>92</v>
      </c>
      <c r="K1312">
        <v>1</v>
      </c>
      <c r="L1312" s="14" t="s">
        <v>258</v>
      </c>
      <c r="M1312" s="14" t="s">
        <v>325</v>
      </c>
      <c r="N1312" s="14" t="s">
        <v>404</v>
      </c>
      <c r="O1312" s="14" t="s">
        <v>362</v>
      </c>
      <c r="P1312" s="14" t="s">
        <v>475</v>
      </c>
      <c r="Q1312" s="14" t="s">
        <v>216</v>
      </c>
      <c r="R1312" s="14" t="s">
        <v>217</v>
      </c>
      <c r="S1312" s="14" t="s">
        <v>219</v>
      </c>
      <c r="T1312" s="14" t="s">
        <v>324</v>
      </c>
    </row>
    <row r="1313" spans="1:20" x14ac:dyDescent="0.3">
      <c r="A1313">
        <v>5430234700</v>
      </c>
      <c r="B1313">
        <v>3188</v>
      </c>
      <c r="C1313" s="14" t="s">
        <v>531</v>
      </c>
      <c r="D1313">
        <v>1590201784</v>
      </c>
      <c r="E1313">
        <v>3</v>
      </c>
      <c r="F1313">
        <v>6</v>
      </c>
      <c r="G1313">
        <v>6</v>
      </c>
      <c r="I1313" s="14" t="s">
        <v>52</v>
      </c>
      <c r="J1313" s="14" t="s">
        <v>92</v>
      </c>
      <c r="K1313">
        <v>0</v>
      </c>
      <c r="L1313" s="14" t="s">
        <v>258</v>
      </c>
      <c r="M1313" s="14" t="s">
        <v>325</v>
      </c>
      <c r="N1313" s="14" t="s">
        <v>346</v>
      </c>
      <c r="O1313" s="14" t="s">
        <v>331</v>
      </c>
      <c r="P1313" s="14" t="s">
        <v>475</v>
      </c>
      <c r="Q1313" s="14" t="s">
        <v>216</v>
      </c>
      <c r="R1313" s="14" t="s">
        <v>217</v>
      </c>
      <c r="S1313" s="14" t="s">
        <v>219</v>
      </c>
      <c r="T1313" s="14" t="s">
        <v>324</v>
      </c>
    </row>
    <row r="1314" spans="1:20" x14ac:dyDescent="0.3">
      <c r="A1314">
        <v>5430356502</v>
      </c>
      <c r="B1314">
        <v>2400</v>
      </c>
      <c r="C1314" s="14" t="s">
        <v>531</v>
      </c>
      <c r="D1314">
        <v>1590209347</v>
      </c>
      <c r="E1314">
        <v>4</v>
      </c>
      <c r="F1314">
        <v>10</v>
      </c>
      <c r="G1314">
        <v>4</v>
      </c>
      <c r="I1314" s="14" t="s">
        <v>115</v>
      </c>
      <c r="J1314" s="14" t="s">
        <v>92</v>
      </c>
      <c r="K1314">
        <v>0</v>
      </c>
      <c r="L1314" s="14" t="s">
        <v>258</v>
      </c>
      <c r="M1314" s="14" t="s">
        <v>325</v>
      </c>
      <c r="N1314" s="14" t="s">
        <v>346</v>
      </c>
      <c r="O1314" s="14" t="s">
        <v>331</v>
      </c>
      <c r="P1314" s="14" t="s">
        <v>481</v>
      </c>
      <c r="Q1314" s="14" t="s">
        <v>216</v>
      </c>
      <c r="R1314" s="14" t="s">
        <v>217</v>
      </c>
      <c r="S1314" s="14" t="s">
        <v>219</v>
      </c>
      <c r="T1314" s="14" t="s">
        <v>324</v>
      </c>
    </row>
    <row r="1315" spans="1:20" x14ac:dyDescent="0.3">
      <c r="A1315">
        <v>5430412470</v>
      </c>
      <c r="B1315">
        <v>2787</v>
      </c>
      <c r="C1315" s="14" t="s">
        <v>531</v>
      </c>
      <c r="D1315">
        <v>1590212511</v>
      </c>
      <c r="E1315">
        <v>2</v>
      </c>
      <c r="F1315">
        <v>14</v>
      </c>
      <c r="G1315">
        <v>11</v>
      </c>
      <c r="I1315" s="14" t="s">
        <v>97</v>
      </c>
      <c r="J1315" s="14" t="s">
        <v>89</v>
      </c>
      <c r="K1315">
        <v>0</v>
      </c>
      <c r="L1315" s="14" t="s">
        <v>258</v>
      </c>
      <c r="M1315" s="14" t="s">
        <v>329</v>
      </c>
      <c r="N1315" s="14" t="s">
        <v>409</v>
      </c>
      <c r="O1315" s="14" t="s">
        <v>398</v>
      </c>
      <c r="P1315" s="14" t="s">
        <v>496</v>
      </c>
      <c r="Q1315" s="14" t="s">
        <v>216</v>
      </c>
      <c r="R1315" s="14" t="s">
        <v>217</v>
      </c>
      <c r="S1315" s="14" t="s">
        <v>219</v>
      </c>
      <c r="T1315" s="14" t="s">
        <v>324</v>
      </c>
    </row>
    <row r="1316" spans="1:20" x14ac:dyDescent="0.3">
      <c r="A1316">
        <v>5436406306</v>
      </c>
      <c r="B1316">
        <v>2224</v>
      </c>
      <c r="C1316" s="14" t="s">
        <v>531</v>
      </c>
      <c r="D1316">
        <v>1590491178</v>
      </c>
      <c r="E1316">
        <v>5</v>
      </c>
      <c r="F1316">
        <v>10</v>
      </c>
      <c r="G1316">
        <v>13</v>
      </c>
      <c r="I1316" s="14" t="s">
        <v>185</v>
      </c>
      <c r="J1316" s="14" t="s">
        <v>92</v>
      </c>
      <c r="K1316">
        <v>0</v>
      </c>
      <c r="L1316" s="14" t="s">
        <v>258</v>
      </c>
      <c r="M1316" s="14" t="s">
        <v>329</v>
      </c>
      <c r="N1316" s="14" t="s">
        <v>405</v>
      </c>
      <c r="O1316" s="14" t="s">
        <v>335</v>
      </c>
      <c r="P1316" s="14" t="s">
        <v>513</v>
      </c>
      <c r="Q1316" s="14" t="s">
        <v>216</v>
      </c>
      <c r="R1316" s="14" t="s">
        <v>217</v>
      </c>
      <c r="S1316" s="14" t="s">
        <v>219</v>
      </c>
      <c r="T1316" s="14" t="s">
        <v>324</v>
      </c>
    </row>
    <row r="1317" spans="1:20" x14ac:dyDescent="0.3">
      <c r="A1317">
        <v>5440110597</v>
      </c>
      <c r="B1317">
        <v>2120</v>
      </c>
      <c r="C1317" s="14" t="s">
        <v>531</v>
      </c>
      <c r="D1317">
        <v>1590669897</v>
      </c>
      <c r="E1317">
        <v>2</v>
      </c>
      <c r="F1317">
        <v>8</v>
      </c>
      <c r="G1317">
        <v>13</v>
      </c>
      <c r="I1317" s="14" t="s">
        <v>52</v>
      </c>
      <c r="J1317" s="14" t="s">
        <v>92</v>
      </c>
      <c r="K1317">
        <v>0</v>
      </c>
      <c r="L1317" s="14" t="s">
        <v>258</v>
      </c>
      <c r="M1317" s="14" t="s">
        <v>333</v>
      </c>
      <c r="N1317" s="14" t="s">
        <v>397</v>
      </c>
      <c r="O1317" s="14" t="s">
        <v>388</v>
      </c>
      <c r="P1317" s="14" t="s">
        <v>496</v>
      </c>
      <c r="Q1317" s="14" t="s">
        <v>216</v>
      </c>
      <c r="R1317" s="14" t="s">
        <v>217</v>
      </c>
      <c r="S1317" s="14" t="s">
        <v>219</v>
      </c>
      <c r="T1317" s="14" t="s">
        <v>324</v>
      </c>
    </row>
    <row r="1318" spans="1:20" x14ac:dyDescent="0.3">
      <c r="A1318">
        <v>5441864134</v>
      </c>
      <c r="B1318">
        <v>1772</v>
      </c>
      <c r="C1318" s="14" t="s">
        <v>531</v>
      </c>
      <c r="D1318">
        <v>1590752312</v>
      </c>
      <c r="E1318">
        <v>2</v>
      </c>
      <c r="F1318">
        <v>10</v>
      </c>
      <c r="G1318">
        <v>6</v>
      </c>
      <c r="I1318" s="14" t="s">
        <v>115</v>
      </c>
      <c r="J1318" s="14" t="s">
        <v>89</v>
      </c>
      <c r="K1318">
        <v>0</v>
      </c>
      <c r="L1318" s="14" t="s">
        <v>258</v>
      </c>
      <c r="M1318" s="14" t="s">
        <v>356</v>
      </c>
      <c r="N1318" s="14" t="s">
        <v>452</v>
      </c>
      <c r="O1318" s="14" t="s">
        <v>418</v>
      </c>
      <c r="P1318" s="14" t="s">
        <v>471</v>
      </c>
      <c r="Q1318" s="14" t="s">
        <v>216</v>
      </c>
      <c r="R1318" s="14" t="s">
        <v>217</v>
      </c>
      <c r="S1318" s="14" t="s">
        <v>219</v>
      </c>
      <c r="T1318" s="14" t="s">
        <v>324</v>
      </c>
    </row>
    <row r="1319" spans="1:20" x14ac:dyDescent="0.3">
      <c r="A1319">
        <v>5443222861</v>
      </c>
      <c r="B1319">
        <v>2555</v>
      </c>
      <c r="C1319" s="14" t="s">
        <v>531</v>
      </c>
      <c r="D1319">
        <v>1590810423</v>
      </c>
      <c r="E1319">
        <v>6</v>
      </c>
      <c r="F1319">
        <v>15</v>
      </c>
      <c r="G1319">
        <v>19</v>
      </c>
      <c r="I1319" s="14" t="s">
        <v>97</v>
      </c>
      <c r="J1319" s="14" t="s">
        <v>89</v>
      </c>
      <c r="K1319">
        <v>0</v>
      </c>
      <c r="L1319" s="14" t="s">
        <v>259</v>
      </c>
      <c r="M1319" s="14" t="s">
        <v>356</v>
      </c>
      <c r="N1319" s="14" t="s">
        <v>486</v>
      </c>
      <c r="O1319" s="14" t="s">
        <v>377</v>
      </c>
      <c r="P1319" s="14" t="s">
        <v>443</v>
      </c>
      <c r="Q1319" s="14" t="s">
        <v>216</v>
      </c>
      <c r="R1319" s="14" t="s">
        <v>214</v>
      </c>
      <c r="S1319" s="14" t="s">
        <v>219</v>
      </c>
      <c r="T1319" s="14" t="s">
        <v>324</v>
      </c>
    </row>
    <row r="1320" spans="1:20" x14ac:dyDescent="0.3">
      <c r="A1320">
        <v>5443431002</v>
      </c>
      <c r="B1320">
        <v>3046</v>
      </c>
      <c r="C1320" s="14" t="s">
        <v>531</v>
      </c>
      <c r="D1320">
        <v>1590820510</v>
      </c>
      <c r="E1320">
        <v>5</v>
      </c>
      <c r="F1320">
        <v>15</v>
      </c>
      <c r="G1320">
        <v>13</v>
      </c>
      <c r="I1320" s="14" t="s">
        <v>146</v>
      </c>
      <c r="J1320" s="14" t="s">
        <v>92</v>
      </c>
      <c r="K1320">
        <v>1</v>
      </c>
      <c r="L1320" s="14" t="s">
        <v>258</v>
      </c>
      <c r="M1320" s="14" t="s">
        <v>356</v>
      </c>
      <c r="N1320" s="14" t="s">
        <v>450</v>
      </c>
      <c r="O1320" s="14" t="s">
        <v>414</v>
      </c>
      <c r="P1320" s="14" t="s">
        <v>485</v>
      </c>
      <c r="Q1320" s="14" t="s">
        <v>216</v>
      </c>
      <c r="R1320" s="14" t="s">
        <v>214</v>
      </c>
      <c r="S1320" s="14" t="s">
        <v>219</v>
      </c>
      <c r="T1320" s="14" t="s">
        <v>324</v>
      </c>
    </row>
    <row r="1321" spans="1:20" x14ac:dyDescent="0.3">
      <c r="A1321">
        <v>5457982289</v>
      </c>
      <c r="B1321">
        <v>2477</v>
      </c>
      <c r="C1321" s="14" t="s">
        <v>531</v>
      </c>
      <c r="D1321">
        <v>1591493623</v>
      </c>
      <c r="E1321">
        <v>5</v>
      </c>
      <c r="F1321">
        <v>13</v>
      </c>
      <c r="G1321">
        <v>8</v>
      </c>
      <c r="I1321" s="14" t="s">
        <v>97</v>
      </c>
      <c r="J1321" s="14" t="s">
        <v>92</v>
      </c>
      <c r="K1321">
        <v>0</v>
      </c>
      <c r="L1321" s="14" t="s">
        <v>259</v>
      </c>
      <c r="M1321" s="14" t="s">
        <v>356</v>
      </c>
      <c r="N1321" s="14" t="s">
        <v>378</v>
      </c>
      <c r="O1321" s="14" t="s">
        <v>222</v>
      </c>
      <c r="P1321" s="14" t="s">
        <v>481</v>
      </c>
      <c r="Q1321" s="14" t="s">
        <v>216</v>
      </c>
      <c r="R1321" s="14" t="s">
        <v>214</v>
      </c>
      <c r="S1321" s="14" t="s">
        <v>219</v>
      </c>
      <c r="T1321" s="14" t="s">
        <v>324</v>
      </c>
    </row>
    <row r="1322" spans="1:20" x14ac:dyDescent="0.3">
      <c r="A1322">
        <v>5460422774</v>
      </c>
      <c r="B1322">
        <v>1603</v>
      </c>
      <c r="C1322" s="14" t="s">
        <v>531</v>
      </c>
      <c r="D1322">
        <v>1591614357</v>
      </c>
      <c r="E1322">
        <v>5</v>
      </c>
      <c r="F1322">
        <v>3</v>
      </c>
      <c r="G1322">
        <v>14</v>
      </c>
      <c r="I1322" s="14" t="s">
        <v>160</v>
      </c>
      <c r="J1322" s="14" t="s">
        <v>89</v>
      </c>
      <c r="K1322">
        <v>1</v>
      </c>
      <c r="L1322" s="14" t="s">
        <v>258</v>
      </c>
      <c r="M1322" s="14" t="s">
        <v>333</v>
      </c>
      <c r="N1322" s="14" t="s">
        <v>464</v>
      </c>
      <c r="O1322" s="14" t="s">
        <v>505</v>
      </c>
      <c r="P1322" s="14" t="s">
        <v>513</v>
      </c>
      <c r="Q1322" s="14" t="s">
        <v>216</v>
      </c>
      <c r="R1322" s="14" t="s">
        <v>214</v>
      </c>
      <c r="S1322" s="14" t="s">
        <v>219</v>
      </c>
      <c r="T1322" s="14" t="s">
        <v>324</v>
      </c>
    </row>
    <row r="1323" spans="1:20" x14ac:dyDescent="0.3">
      <c r="A1323">
        <v>5460479098</v>
      </c>
      <c r="B1323">
        <v>2936</v>
      </c>
      <c r="C1323" s="14" t="s">
        <v>531</v>
      </c>
      <c r="D1323">
        <v>1591616800</v>
      </c>
      <c r="E1323">
        <v>5</v>
      </c>
      <c r="F1323">
        <v>5</v>
      </c>
      <c r="G1323">
        <v>16</v>
      </c>
      <c r="I1323" s="14" t="s">
        <v>160</v>
      </c>
      <c r="J1323" s="14" t="s">
        <v>89</v>
      </c>
      <c r="K1323">
        <v>1</v>
      </c>
      <c r="L1323" s="14" t="s">
        <v>258</v>
      </c>
      <c r="M1323" s="14" t="s">
        <v>329</v>
      </c>
      <c r="N1323" s="14" t="s">
        <v>462</v>
      </c>
      <c r="O1323" s="14" t="s">
        <v>420</v>
      </c>
      <c r="P1323" s="14" t="s">
        <v>470</v>
      </c>
      <c r="Q1323" s="14" t="s">
        <v>216</v>
      </c>
      <c r="R1323" s="14" t="s">
        <v>214</v>
      </c>
      <c r="S1323" s="14" t="s">
        <v>219</v>
      </c>
      <c r="T1323" s="14" t="s">
        <v>324</v>
      </c>
    </row>
    <row r="1324" spans="1:20" x14ac:dyDescent="0.3">
      <c r="A1324">
        <v>5465337419</v>
      </c>
      <c r="B1324">
        <v>2467</v>
      </c>
      <c r="C1324" s="14" t="s">
        <v>531</v>
      </c>
      <c r="D1324">
        <v>1591877953</v>
      </c>
      <c r="E1324">
        <v>7</v>
      </c>
      <c r="F1324">
        <v>11</v>
      </c>
      <c r="G1324">
        <v>9</v>
      </c>
      <c r="I1324" s="14" t="s">
        <v>97</v>
      </c>
      <c r="J1324" s="14" t="s">
        <v>89</v>
      </c>
      <c r="K1324">
        <v>0</v>
      </c>
      <c r="L1324" s="14" t="s">
        <v>259</v>
      </c>
      <c r="M1324" s="14" t="s">
        <v>333</v>
      </c>
      <c r="N1324" s="14" t="s">
        <v>371</v>
      </c>
      <c r="O1324" s="14" t="s">
        <v>367</v>
      </c>
      <c r="P1324" s="14" t="s">
        <v>474</v>
      </c>
      <c r="Q1324" s="14" t="s">
        <v>216</v>
      </c>
      <c r="R1324" s="14" t="s">
        <v>214</v>
      </c>
      <c r="S1324" s="14" t="s">
        <v>219</v>
      </c>
      <c r="T1324" s="14" t="s">
        <v>324</v>
      </c>
    </row>
    <row r="1325" spans="1:20" x14ac:dyDescent="0.3">
      <c r="A1325">
        <v>5465417224</v>
      </c>
      <c r="B1325">
        <v>2868</v>
      </c>
      <c r="C1325" s="14" t="s">
        <v>531</v>
      </c>
      <c r="D1325">
        <v>1591880925</v>
      </c>
      <c r="E1325">
        <v>5</v>
      </c>
      <c r="F1325">
        <v>13</v>
      </c>
      <c r="G1325">
        <v>10</v>
      </c>
      <c r="I1325" s="14" t="s">
        <v>97</v>
      </c>
      <c r="J1325" s="14" t="s">
        <v>89</v>
      </c>
      <c r="K1325">
        <v>0</v>
      </c>
      <c r="L1325" s="14" t="s">
        <v>258</v>
      </c>
      <c r="M1325" s="14" t="s">
        <v>333</v>
      </c>
      <c r="N1325" s="14" t="s">
        <v>401</v>
      </c>
      <c r="O1325" s="14" t="s">
        <v>427</v>
      </c>
      <c r="P1325" s="14" t="s">
        <v>500</v>
      </c>
      <c r="Q1325" s="14" t="s">
        <v>216</v>
      </c>
      <c r="R1325" s="14" t="s">
        <v>214</v>
      </c>
      <c r="S1325" s="14" t="s">
        <v>219</v>
      </c>
      <c r="T1325" s="14" t="s">
        <v>324</v>
      </c>
    </row>
    <row r="1326" spans="1:20" x14ac:dyDescent="0.3">
      <c r="A1326">
        <v>5472027451</v>
      </c>
      <c r="B1326">
        <v>2596</v>
      </c>
      <c r="C1326" s="14" t="s">
        <v>531</v>
      </c>
      <c r="D1326">
        <v>1592219591</v>
      </c>
      <c r="E1326">
        <v>6</v>
      </c>
      <c r="F1326">
        <v>5</v>
      </c>
      <c r="G1326">
        <v>11</v>
      </c>
      <c r="I1326" s="14" t="s">
        <v>160</v>
      </c>
      <c r="J1326" s="14" t="s">
        <v>89</v>
      </c>
      <c r="K1326">
        <v>1</v>
      </c>
      <c r="L1326" s="14" t="s">
        <v>258</v>
      </c>
      <c r="M1326" s="14" t="s">
        <v>333</v>
      </c>
      <c r="N1326" s="14" t="s">
        <v>464</v>
      </c>
      <c r="O1326" s="14" t="s">
        <v>428</v>
      </c>
      <c r="P1326" s="14" t="s">
        <v>471</v>
      </c>
      <c r="Q1326" s="14" t="s">
        <v>216</v>
      </c>
      <c r="R1326" s="14" t="s">
        <v>214</v>
      </c>
      <c r="S1326" s="14" t="s">
        <v>219</v>
      </c>
      <c r="T1326" s="14" t="s">
        <v>324</v>
      </c>
    </row>
    <row r="1327" spans="1:20" x14ac:dyDescent="0.3">
      <c r="A1327">
        <v>5473588873</v>
      </c>
      <c r="B1327">
        <v>2289</v>
      </c>
      <c r="C1327" s="14" t="s">
        <v>531</v>
      </c>
      <c r="D1327">
        <v>1592307184</v>
      </c>
      <c r="E1327">
        <v>1</v>
      </c>
      <c r="F1327">
        <v>11</v>
      </c>
      <c r="G1327">
        <v>13</v>
      </c>
      <c r="I1327" s="14" t="s">
        <v>141</v>
      </c>
      <c r="J1327" s="14" t="s">
        <v>92</v>
      </c>
      <c r="K1327">
        <v>0</v>
      </c>
      <c r="L1327" s="14" t="s">
        <v>258</v>
      </c>
      <c r="M1327" s="14" t="s">
        <v>333</v>
      </c>
      <c r="N1327" s="14" t="s">
        <v>464</v>
      </c>
      <c r="O1327" s="14" t="s">
        <v>506</v>
      </c>
      <c r="P1327" s="14" t="s">
        <v>475</v>
      </c>
      <c r="Q1327" s="14" t="s">
        <v>216</v>
      </c>
      <c r="R1327" s="14" t="s">
        <v>214</v>
      </c>
      <c r="S1327" s="14" t="s">
        <v>219</v>
      </c>
      <c r="T1327" s="14" t="s">
        <v>324</v>
      </c>
    </row>
    <row r="1328" spans="1:20" x14ac:dyDescent="0.3">
      <c r="A1328">
        <v>5475035819</v>
      </c>
      <c r="B1328">
        <v>2835</v>
      </c>
      <c r="C1328" s="14" t="s">
        <v>531</v>
      </c>
      <c r="D1328">
        <v>1592390623</v>
      </c>
      <c r="E1328">
        <v>7</v>
      </c>
      <c r="F1328">
        <v>12</v>
      </c>
      <c r="G1328">
        <v>14</v>
      </c>
      <c r="I1328" s="14" t="s">
        <v>141</v>
      </c>
      <c r="J1328" s="14" t="s">
        <v>89</v>
      </c>
      <c r="K1328">
        <v>0</v>
      </c>
      <c r="L1328" s="14" t="s">
        <v>258</v>
      </c>
      <c r="M1328" s="14" t="s">
        <v>356</v>
      </c>
      <c r="N1328" s="14" t="s">
        <v>462</v>
      </c>
      <c r="O1328" s="14" t="s">
        <v>399</v>
      </c>
      <c r="P1328" s="14" t="s">
        <v>485</v>
      </c>
      <c r="Q1328" s="14" t="s">
        <v>216</v>
      </c>
      <c r="R1328" s="14" t="s">
        <v>214</v>
      </c>
      <c r="S1328" s="14" t="s">
        <v>219</v>
      </c>
      <c r="T1328" s="14" t="s">
        <v>324</v>
      </c>
    </row>
    <row r="1329" spans="1:20" x14ac:dyDescent="0.3">
      <c r="A1329">
        <v>5476239010</v>
      </c>
      <c r="B1329">
        <v>3705</v>
      </c>
      <c r="C1329" s="14" t="s">
        <v>531</v>
      </c>
      <c r="D1329">
        <v>1592475312</v>
      </c>
      <c r="E1329">
        <v>7</v>
      </c>
      <c r="F1329">
        <v>17</v>
      </c>
      <c r="G1329">
        <v>12</v>
      </c>
      <c r="I1329" s="14" t="s">
        <v>97</v>
      </c>
      <c r="J1329" s="14" t="s">
        <v>92</v>
      </c>
      <c r="K1329">
        <v>0</v>
      </c>
      <c r="L1329" s="14" t="s">
        <v>258</v>
      </c>
      <c r="M1329" s="14" t="s">
        <v>356</v>
      </c>
      <c r="N1329" s="14" t="s">
        <v>401</v>
      </c>
      <c r="O1329" s="14" t="s">
        <v>413</v>
      </c>
      <c r="P1329" s="14" t="s">
        <v>499</v>
      </c>
      <c r="Q1329" s="14" t="s">
        <v>216</v>
      </c>
      <c r="R1329" s="14" t="s">
        <v>215</v>
      </c>
      <c r="S1329" s="14" t="s">
        <v>219</v>
      </c>
      <c r="T1329" s="14" t="s">
        <v>324</v>
      </c>
    </row>
    <row r="1330" spans="1:20" x14ac:dyDescent="0.3">
      <c r="A1330">
        <v>5476320295</v>
      </c>
      <c r="B1330">
        <v>2738</v>
      </c>
      <c r="C1330" s="14" t="s">
        <v>531</v>
      </c>
      <c r="D1330">
        <v>1592479636</v>
      </c>
      <c r="E1330">
        <v>2</v>
      </c>
      <c r="F1330">
        <v>11</v>
      </c>
      <c r="G1330">
        <v>15</v>
      </c>
      <c r="I1330" s="14" t="s">
        <v>91</v>
      </c>
      <c r="J1330" s="14" t="s">
        <v>92</v>
      </c>
      <c r="K1330">
        <v>0</v>
      </c>
      <c r="L1330" s="14" t="s">
        <v>258</v>
      </c>
      <c r="M1330" s="14" t="s">
        <v>430</v>
      </c>
      <c r="N1330" s="14" t="s">
        <v>419</v>
      </c>
      <c r="O1330" s="14" t="s">
        <v>439</v>
      </c>
      <c r="P1330" s="14" t="s">
        <v>492</v>
      </c>
      <c r="Q1330" s="14" t="s">
        <v>222</v>
      </c>
      <c r="R1330" s="14" t="s">
        <v>215</v>
      </c>
      <c r="S1330" s="14" t="s">
        <v>219</v>
      </c>
      <c r="T1330" s="14" t="s">
        <v>324</v>
      </c>
    </row>
    <row r="1331" spans="1:20" x14ac:dyDescent="0.3">
      <c r="A1331">
        <v>5477745859</v>
      </c>
      <c r="B1331">
        <v>2100</v>
      </c>
      <c r="C1331" s="14" t="s">
        <v>531</v>
      </c>
      <c r="D1331">
        <v>1592566078</v>
      </c>
      <c r="E1331">
        <v>3</v>
      </c>
      <c r="F1331">
        <v>8</v>
      </c>
      <c r="G1331">
        <v>11</v>
      </c>
      <c r="I1331" s="14" t="s">
        <v>185</v>
      </c>
      <c r="J1331" s="14" t="s">
        <v>89</v>
      </c>
      <c r="K1331">
        <v>0</v>
      </c>
      <c r="L1331" s="14" t="s">
        <v>258</v>
      </c>
      <c r="M1331" s="14" t="s">
        <v>430</v>
      </c>
      <c r="N1331" s="14" t="s">
        <v>359</v>
      </c>
      <c r="O1331" s="14" t="s">
        <v>494</v>
      </c>
      <c r="P1331" s="14" t="s">
        <v>492</v>
      </c>
      <c r="Q1331" s="14" t="s">
        <v>209</v>
      </c>
      <c r="R1331" s="14" t="s">
        <v>215</v>
      </c>
      <c r="S1331" s="14" t="s">
        <v>219</v>
      </c>
      <c r="T1331" s="14" t="s">
        <v>324</v>
      </c>
    </row>
    <row r="1332" spans="1:20" x14ac:dyDescent="0.3">
      <c r="A1332">
        <v>5477787586</v>
      </c>
      <c r="B1332">
        <v>2013</v>
      </c>
      <c r="C1332" s="14" t="s">
        <v>531</v>
      </c>
      <c r="D1332">
        <v>1592568616</v>
      </c>
      <c r="E1332">
        <v>4</v>
      </c>
      <c r="F1332">
        <v>11</v>
      </c>
      <c r="G1332">
        <v>4</v>
      </c>
      <c r="I1332" s="14" t="s">
        <v>115</v>
      </c>
      <c r="J1332" s="14" t="s">
        <v>89</v>
      </c>
      <c r="K1332">
        <v>0</v>
      </c>
      <c r="L1332" s="14" t="s">
        <v>258</v>
      </c>
      <c r="M1332" s="14" t="s">
        <v>517</v>
      </c>
      <c r="N1332" s="14" t="s">
        <v>429</v>
      </c>
      <c r="O1332" s="14" t="s">
        <v>432</v>
      </c>
      <c r="P1332" s="14" t="s">
        <v>493</v>
      </c>
      <c r="Q1332" s="14" t="s">
        <v>209</v>
      </c>
      <c r="R1332" s="14" t="s">
        <v>215</v>
      </c>
      <c r="S1332" s="14" t="s">
        <v>233</v>
      </c>
      <c r="T1332" s="14" t="s">
        <v>324</v>
      </c>
    </row>
    <row r="1333" spans="1:20" x14ac:dyDescent="0.3">
      <c r="A1333">
        <v>5480655190</v>
      </c>
      <c r="B1333">
        <v>1816</v>
      </c>
      <c r="C1333" s="14" t="s">
        <v>531</v>
      </c>
      <c r="D1333">
        <v>1592738905</v>
      </c>
      <c r="E1333">
        <v>0</v>
      </c>
      <c r="F1333">
        <v>9</v>
      </c>
      <c r="G1333">
        <v>1</v>
      </c>
      <c r="I1333" s="14" t="s">
        <v>160</v>
      </c>
      <c r="J1333" s="14" t="s">
        <v>89</v>
      </c>
      <c r="K1333">
        <v>0</v>
      </c>
      <c r="L1333" s="14" t="s">
        <v>258</v>
      </c>
      <c r="M1333" s="14" t="s">
        <v>517</v>
      </c>
      <c r="N1333" s="14" t="s">
        <v>425</v>
      </c>
      <c r="O1333" s="14" t="s">
        <v>438</v>
      </c>
      <c r="P1333" s="14" t="s">
        <v>410</v>
      </c>
      <c r="Q1333" s="14" t="s">
        <v>209</v>
      </c>
      <c r="R1333" s="14" t="s">
        <v>215</v>
      </c>
      <c r="S1333" s="14" t="s">
        <v>233</v>
      </c>
      <c r="T1333" s="14" t="s">
        <v>324</v>
      </c>
    </row>
    <row r="1334" spans="1:20" x14ac:dyDescent="0.3">
      <c r="A1334">
        <v>5480702563</v>
      </c>
      <c r="B1334">
        <v>1891</v>
      </c>
      <c r="C1334" s="14" t="s">
        <v>531</v>
      </c>
      <c r="D1334">
        <v>1592741059</v>
      </c>
      <c r="E1334">
        <v>7</v>
      </c>
      <c r="F1334">
        <v>6</v>
      </c>
      <c r="G1334">
        <v>8</v>
      </c>
      <c r="I1334" s="14" t="s">
        <v>52</v>
      </c>
      <c r="J1334" s="14" t="s">
        <v>89</v>
      </c>
      <c r="K1334">
        <v>0</v>
      </c>
      <c r="L1334" s="14" t="s">
        <v>258</v>
      </c>
      <c r="M1334" s="14" t="s">
        <v>517</v>
      </c>
      <c r="N1334" s="14" t="s">
        <v>429</v>
      </c>
      <c r="O1334" s="14" t="s">
        <v>439</v>
      </c>
      <c r="P1334" s="14" t="s">
        <v>502</v>
      </c>
      <c r="Q1334" s="14" t="s">
        <v>209</v>
      </c>
      <c r="R1334" s="14" t="s">
        <v>215</v>
      </c>
      <c r="S1334" s="14" t="s">
        <v>233</v>
      </c>
      <c r="T1334" s="14" t="s">
        <v>324</v>
      </c>
    </row>
    <row r="1335" spans="1:20" x14ac:dyDescent="0.3">
      <c r="A1335">
        <v>5481973072</v>
      </c>
      <c r="B1335">
        <v>2894</v>
      </c>
      <c r="C1335" s="14" t="s">
        <v>531</v>
      </c>
      <c r="D1335">
        <v>1592823717</v>
      </c>
      <c r="E1335">
        <v>11</v>
      </c>
      <c r="F1335">
        <v>7</v>
      </c>
      <c r="G1335">
        <v>17</v>
      </c>
      <c r="I1335" s="14" t="s">
        <v>97</v>
      </c>
      <c r="J1335" s="14" t="s">
        <v>89</v>
      </c>
      <c r="K1335">
        <v>1</v>
      </c>
      <c r="L1335" s="14" t="s">
        <v>258</v>
      </c>
      <c r="M1335" s="14" t="s">
        <v>430</v>
      </c>
      <c r="N1335" s="14" t="s">
        <v>419</v>
      </c>
      <c r="O1335" s="14" t="s">
        <v>212</v>
      </c>
      <c r="P1335" s="14" t="s">
        <v>435</v>
      </c>
      <c r="Q1335" s="14" t="s">
        <v>218</v>
      </c>
      <c r="R1335" s="14" t="s">
        <v>215</v>
      </c>
      <c r="S1335" s="14" t="s">
        <v>233</v>
      </c>
      <c r="T1335" s="14" t="s">
        <v>324</v>
      </c>
    </row>
    <row r="1336" spans="1:20" x14ac:dyDescent="0.3">
      <c r="A1336">
        <v>5483285559</v>
      </c>
      <c r="B1336">
        <v>2384</v>
      </c>
      <c r="C1336" s="14" t="s">
        <v>531</v>
      </c>
      <c r="D1336">
        <v>1592911098</v>
      </c>
      <c r="E1336">
        <v>18</v>
      </c>
      <c r="F1336">
        <v>3</v>
      </c>
      <c r="G1336">
        <v>19</v>
      </c>
      <c r="I1336" s="14" t="s">
        <v>52</v>
      </c>
      <c r="J1336" s="14" t="s">
        <v>92</v>
      </c>
      <c r="K1336">
        <v>1</v>
      </c>
      <c r="L1336" s="14" t="s">
        <v>258</v>
      </c>
      <c r="M1336" s="14" t="s">
        <v>356</v>
      </c>
      <c r="N1336" s="14" t="s">
        <v>373</v>
      </c>
      <c r="O1336" s="14" t="s">
        <v>441</v>
      </c>
      <c r="P1336" s="14" t="s">
        <v>500</v>
      </c>
      <c r="Q1336" s="14" t="s">
        <v>228</v>
      </c>
      <c r="R1336" s="14" t="s">
        <v>215</v>
      </c>
      <c r="S1336" s="14" t="s">
        <v>233</v>
      </c>
      <c r="T1336" s="14" t="s">
        <v>324</v>
      </c>
    </row>
    <row r="1337" spans="1:20" x14ac:dyDescent="0.3">
      <c r="A1337">
        <v>5485955784</v>
      </c>
      <c r="B1337">
        <v>2159</v>
      </c>
      <c r="C1337" s="14" t="s">
        <v>531</v>
      </c>
      <c r="D1337">
        <v>1593083909</v>
      </c>
      <c r="E1337">
        <v>4</v>
      </c>
      <c r="F1337">
        <v>3</v>
      </c>
      <c r="G1337">
        <v>14</v>
      </c>
      <c r="I1337" s="14" t="s">
        <v>160</v>
      </c>
      <c r="J1337" s="14" t="s">
        <v>89</v>
      </c>
      <c r="K1337">
        <v>1</v>
      </c>
      <c r="L1337" s="14" t="s">
        <v>258</v>
      </c>
      <c r="M1337" s="14" t="s">
        <v>333</v>
      </c>
      <c r="N1337" s="14" t="s">
        <v>395</v>
      </c>
      <c r="O1337" s="14" t="s">
        <v>396</v>
      </c>
      <c r="P1337" s="14" t="s">
        <v>471</v>
      </c>
      <c r="Q1337" s="14" t="s">
        <v>228</v>
      </c>
      <c r="R1337" s="14" t="s">
        <v>215</v>
      </c>
      <c r="S1337" s="14" t="s">
        <v>233</v>
      </c>
      <c r="T1337" s="14" t="s">
        <v>324</v>
      </c>
    </row>
    <row r="1338" spans="1:20" x14ac:dyDescent="0.3">
      <c r="A1338">
        <v>5490280224</v>
      </c>
      <c r="B1338">
        <v>2733</v>
      </c>
      <c r="C1338" s="14" t="s">
        <v>531</v>
      </c>
      <c r="D1338">
        <v>1593346822</v>
      </c>
      <c r="E1338">
        <v>9</v>
      </c>
      <c r="F1338">
        <v>12</v>
      </c>
      <c r="G1338">
        <v>21</v>
      </c>
      <c r="I1338" s="14" t="s">
        <v>160</v>
      </c>
      <c r="J1338" s="14" t="s">
        <v>92</v>
      </c>
      <c r="K1338">
        <v>0</v>
      </c>
      <c r="L1338" s="14" t="s">
        <v>258</v>
      </c>
      <c r="M1338" s="14" t="s">
        <v>333</v>
      </c>
      <c r="N1338" s="14" t="s">
        <v>452</v>
      </c>
      <c r="O1338" s="14" t="s">
        <v>399</v>
      </c>
      <c r="P1338" s="14" t="s">
        <v>468</v>
      </c>
      <c r="Q1338" s="14" t="s">
        <v>228</v>
      </c>
      <c r="R1338" s="14" t="s">
        <v>215</v>
      </c>
      <c r="S1338" s="14" t="s">
        <v>232</v>
      </c>
      <c r="T1338" s="14" t="s">
        <v>324</v>
      </c>
    </row>
    <row r="1339" spans="1:20" x14ac:dyDescent="0.3">
      <c r="A1339">
        <v>5491696611</v>
      </c>
      <c r="B1339">
        <v>2666</v>
      </c>
      <c r="C1339" s="14" t="s">
        <v>531</v>
      </c>
      <c r="D1339">
        <v>1593433690</v>
      </c>
      <c r="E1339">
        <v>12</v>
      </c>
      <c r="F1339">
        <v>9</v>
      </c>
      <c r="G1339">
        <v>13</v>
      </c>
      <c r="I1339" s="14" t="s">
        <v>128</v>
      </c>
      <c r="J1339" s="14" t="s">
        <v>92</v>
      </c>
      <c r="K1339">
        <v>0</v>
      </c>
      <c r="L1339" s="14" t="s">
        <v>258</v>
      </c>
      <c r="M1339" s="14" t="s">
        <v>333</v>
      </c>
      <c r="N1339" s="14" t="s">
        <v>397</v>
      </c>
      <c r="O1339" s="14" t="s">
        <v>506</v>
      </c>
      <c r="P1339" s="14" t="s">
        <v>481</v>
      </c>
      <c r="Q1339" s="14" t="s">
        <v>228</v>
      </c>
      <c r="R1339" s="14" t="s">
        <v>215</v>
      </c>
      <c r="S1339" s="14" t="s">
        <v>232</v>
      </c>
      <c r="T1339" s="14" t="s">
        <v>324</v>
      </c>
    </row>
    <row r="1340" spans="1:20" x14ac:dyDescent="0.3">
      <c r="A1340">
        <v>5493018523</v>
      </c>
      <c r="B1340">
        <v>2946</v>
      </c>
      <c r="C1340" s="14" t="s">
        <v>531</v>
      </c>
      <c r="D1340">
        <v>1593516469</v>
      </c>
      <c r="E1340">
        <v>5</v>
      </c>
      <c r="F1340">
        <v>6</v>
      </c>
      <c r="G1340">
        <v>7</v>
      </c>
      <c r="I1340" s="14" t="s">
        <v>160</v>
      </c>
      <c r="J1340" s="14" t="s">
        <v>92</v>
      </c>
      <c r="K1340">
        <v>0</v>
      </c>
      <c r="L1340" s="14" t="s">
        <v>258</v>
      </c>
      <c r="M1340" s="14" t="s">
        <v>356</v>
      </c>
      <c r="N1340" s="14" t="s">
        <v>397</v>
      </c>
      <c r="O1340" s="14" t="s">
        <v>380</v>
      </c>
      <c r="P1340" s="14" t="s">
        <v>470</v>
      </c>
      <c r="Q1340" s="14" t="s">
        <v>228</v>
      </c>
      <c r="R1340" s="14" t="s">
        <v>215</v>
      </c>
      <c r="S1340" s="14" t="s">
        <v>232</v>
      </c>
      <c r="T1340" s="14" t="s">
        <v>324</v>
      </c>
    </row>
    <row r="1341" spans="1:20" x14ac:dyDescent="0.3">
      <c r="A1341">
        <v>5494382855</v>
      </c>
      <c r="B1341">
        <v>1735</v>
      </c>
      <c r="C1341" s="14" t="s">
        <v>531</v>
      </c>
      <c r="D1341">
        <v>1593601371</v>
      </c>
      <c r="E1341">
        <v>5</v>
      </c>
      <c r="F1341">
        <v>5</v>
      </c>
      <c r="G1341">
        <v>5</v>
      </c>
      <c r="I1341" s="14" t="s">
        <v>160</v>
      </c>
      <c r="J1341" s="14" t="s">
        <v>92</v>
      </c>
      <c r="K1341">
        <v>0</v>
      </c>
      <c r="L1341" s="14" t="s">
        <v>258</v>
      </c>
      <c r="M1341" s="14" t="s">
        <v>356</v>
      </c>
      <c r="N1341" s="14" t="s">
        <v>397</v>
      </c>
      <c r="O1341" s="14" t="s">
        <v>446</v>
      </c>
      <c r="P1341" s="14" t="s">
        <v>471</v>
      </c>
      <c r="Q1341" s="14" t="s">
        <v>228</v>
      </c>
      <c r="R1341" s="14" t="s">
        <v>215</v>
      </c>
      <c r="S1341" s="14" t="s">
        <v>232</v>
      </c>
      <c r="T1341" s="14" t="s">
        <v>324</v>
      </c>
    </row>
    <row r="1342" spans="1:20" x14ac:dyDescent="0.3">
      <c r="A1342">
        <v>5495825865</v>
      </c>
      <c r="B1342">
        <v>3015</v>
      </c>
      <c r="C1342" s="14" t="s">
        <v>531</v>
      </c>
      <c r="D1342">
        <v>1593692017</v>
      </c>
      <c r="E1342">
        <v>2</v>
      </c>
      <c r="F1342">
        <v>12</v>
      </c>
      <c r="G1342">
        <v>14</v>
      </c>
      <c r="I1342" s="14" t="s">
        <v>128</v>
      </c>
      <c r="J1342" s="14" t="s">
        <v>92</v>
      </c>
      <c r="K1342">
        <v>0</v>
      </c>
      <c r="L1342" s="14" t="s">
        <v>258</v>
      </c>
      <c r="M1342" s="14" t="s">
        <v>430</v>
      </c>
      <c r="N1342" s="14" t="s">
        <v>213</v>
      </c>
      <c r="O1342" s="14" t="s">
        <v>370</v>
      </c>
      <c r="P1342" s="14" t="s">
        <v>471</v>
      </c>
      <c r="Q1342" s="14" t="s">
        <v>228</v>
      </c>
      <c r="R1342" s="14" t="s">
        <v>215</v>
      </c>
      <c r="S1342" s="14" t="s">
        <v>232</v>
      </c>
      <c r="T1342" s="14" t="s">
        <v>324</v>
      </c>
    </row>
    <row r="1343" spans="1:20" x14ac:dyDescent="0.3">
      <c r="A1343">
        <v>5496602657</v>
      </c>
      <c r="B1343">
        <v>3984</v>
      </c>
      <c r="C1343" s="14" t="s">
        <v>531</v>
      </c>
      <c r="D1343">
        <v>1593737417</v>
      </c>
      <c r="E1343">
        <v>16</v>
      </c>
      <c r="F1343">
        <v>11</v>
      </c>
      <c r="G1343">
        <v>13</v>
      </c>
      <c r="I1343" s="14" t="s">
        <v>52</v>
      </c>
      <c r="J1343" s="14" t="s">
        <v>92</v>
      </c>
      <c r="K1343">
        <v>0</v>
      </c>
      <c r="L1343" s="14" t="s">
        <v>258</v>
      </c>
      <c r="M1343" s="14" t="s">
        <v>517</v>
      </c>
      <c r="N1343" s="14" t="s">
        <v>405</v>
      </c>
      <c r="O1343" s="14" t="s">
        <v>428</v>
      </c>
      <c r="P1343" s="14" t="s">
        <v>474</v>
      </c>
      <c r="Q1343" s="14" t="s">
        <v>228</v>
      </c>
      <c r="R1343" s="14" t="s">
        <v>215</v>
      </c>
      <c r="S1343" s="14" t="s">
        <v>232</v>
      </c>
      <c r="T1343" s="14" t="s">
        <v>324</v>
      </c>
    </row>
    <row r="1344" spans="1:20" x14ac:dyDescent="0.3">
      <c r="A1344">
        <v>5496853442</v>
      </c>
      <c r="B1344">
        <v>3306</v>
      </c>
      <c r="C1344" s="14" t="s">
        <v>531</v>
      </c>
      <c r="D1344">
        <v>1593758690</v>
      </c>
      <c r="E1344">
        <v>12</v>
      </c>
      <c r="F1344">
        <v>13</v>
      </c>
      <c r="G1344">
        <v>16</v>
      </c>
      <c r="I1344" s="14" t="s">
        <v>52</v>
      </c>
      <c r="J1344" s="14" t="s">
        <v>89</v>
      </c>
      <c r="K1344">
        <v>1</v>
      </c>
      <c r="L1344" s="14" t="s">
        <v>258</v>
      </c>
      <c r="M1344" s="14" t="s">
        <v>430</v>
      </c>
      <c r="N1344" s="14" t="s">
        <v>339</v>
      </c>
      <c r="O1344" s="14" t="s">
        <v>506</v>
      </c>
      <c r="P1344" s="14" t="s">
        <v>513</v>
      </c>
      <c r="Q1344" s="14" t="s">
        <v>228</v>
      </c>
      <c r="R1344" s="14" t="s">
        <v>215</v>
      </c>
      <c r="S1344" s="14" t="s">
        <v>232</v>
      </c>
      <c r="T1344" s="14" t="s">
        <v>324</v>
      </c>
    </row>
    <row r="1345" spans="1:20" x14ac:dyDescent="0.3">
      <c r="A1345">
        <v>5497207912</v>
      </c>
      <c r="B1345">
        <v>2905</v>
      </c>
      <c r="C1345" s="14" t="s">
        <v>531</v>
      </c>
      <c r="D1345">
        <v>1593779883</v>
      </c>
      <c r="E1345">
        <v>15</v>
      </c>
      <c r="F1345">
        <v>7</v>
      </c>
      <c r="G1345">
        <v>5</v>
      </c>
      <c r="I1345" s="14" t="s">
        <v>52</v>
      </c>
      <c r="J1345" s="14" t="s">
        <v>92</v>
      </c>
      <c r="K1345">
        <v>1</v>
      </c>
      <c r="L1345" s="14" t="s">
        <v>258</v>
      </c>
      <c r="M1345" s="14" t="s">
        <v>356</v>
      </c>
      <c r="N1345" s="14" t="s">
        <v>360</v>
      </c>
      <c r="O1345" s="14" t="s">
        <v>375</v>
      </c>
      <c r="P1345" s="14" t="s">
        <v>500</v>
      </c>
      <c r="Q1345" s="14" t="s">
        <v>228</v>
      </c>
      <c r="R1345" s="14" t="s">
        <v>215</v>
      </c>
      <c r="S1345" s="14" t="s">
        <v>232</v>
      </c>
      <c r="T1345" s="14" t="s">
        <v>324</v>
      </c>
    </row>
    <row r="1346" spans="1:20" x14ac:dyDescent="0.3">
      <c r="A1346">
        <v>5499855771</v>
      </c>
      <c r="B1346">
        <v>2248</v>
      </c>
      <c r="C1346" s="14" t="s">
        <v>531</v>
      </c>
      <c r="D1346">
        <v>1593932337</v>
      </c>
      <c r="E1346">
        <v>1</v>
      </c>
      <c r="F1346">
        <v>13</v>
      </c>
      <c r="G1346">
        <v>10</v>
      </c>
      <c r="I1346" s="14" t="s">
        <v>97</v>
      </c>
      <c r="J1346" s="14" t="s">
        <v>89</v>
      </c>
      <c r="K1346">
        <v>0</v>
      </c>
      <c r="L1346" s="14" t="s">
        <v>259</v>
      </c>
      <c r="M1346" s="14" t="s">
        <v>430</v>
      </c>
      <c r="N1346" s="14" t="s">
        <v>351</v>
      </c>
      <c r="O1346" s="14" t="s">
        <v>383</v>
      </c>
      <c r="P1346" s="14" t="s">
        <v>510</v>
      </c>
      <c r="Q1346" s="14" t="s">
        <v>228</v>
      </c>
      <c r="R1346" s="14" t="s">
        <v>215</v>
      </c>
      <c r="S1346" s="14" t="s">
        <v>232</v>
      </c>
      <c r="T1346" s="14" t="s">
        <v>324</v>
      </c>
    </row>
    <row r="1347" spans="1:20" x14ac:dyDescent="0.3">
      <c r="A1347">
        <v>5500292840</v>
      </c>
      <c r="B1347">
        <v>2711</v>
      </c>
      <c r="C1347" s="14" t="s">
        <v>531</v>
      </c>
      <c r="D1347">
        <v>1593953017</v>
      </c>
      <c r="E1347">
        <v>6</v>
      </c>
      <c r="F1347">
        <v>7</v>
      </c>
      <c r="G1347">
        <v>17</v>
      </c>
      <c r="I1347" s="14" t="s">
        <v>52</v>
      </c>
      <c r="J1347" s="14" t="s">
        <v>92</v>
      </c>
      <c r="K1347">
        <v>1</v>
      </c>
      <c r="L1347" s="14" t="s">
        <v>258</v>
      </c>
      <c r="M1347" s="14" t="s">
        <v>356</v>
      </c>
      <c r="N1347" s="14" t="s">
        <v>360</v>
      </c>
      <c r="O1347" s="14" t="s">
        <v>428</v>
      </c>
      <c r="P1347" s="14" t="s">
        <v>472</v>
      </c>
      <c r="Q1347" s="14" t="s">
        <v>228</v>
      </c>
      <c r="R1347" s="14" t="s">
        <v>215</v>
      </c>
      <c r="S1347" s="14" t="s">
        <v>232</v>
      </c>
      <c r="T1347" s="14" t="s">
        <v>324</v>
      </c>
    </row>
    <row r="1348" spans="1:20" x14ac:dyDescent="0.3">
      <c r="A1348">
        <v>5506419547</v>
      </c>
      <c r="B1348">
        <v>2869</v>
      </c>
      <c r="C1348" s="14" t="s">
        <v>531</v>
      </c>
      <c r="D1348">
        <v>1594351176</v>
      </c>
      <c r="E1348">
        <v>7</v>
      </c>
      <c r="F1348">
        <v>8</v>
      </c>
      <c r="G1348">
        <v>11</v>
      </c>
      <c r="I1348" s="14" t="s">
        <v>115</v>
      </c>
      <c r="J1348" s="14" t="s">
        <v>89</v>
      </c>
      <c r="K1348">
        <v>0</v>
      </c>
      <c r="L1348" s="14" t="s">
        <v>258</v>
      </c>
      <c r="M1348" s="14" t="s">
        <v>356</v>
      </c>
      <c r="N1348" s="14" t="s">
        <v>360</v>
      </c>
      <c r="O1348" s="14" t="s">
        <v>375</v>
      </c>
      <c r="P1348" s="14" t="s">
        <v>500</v>
      </c>
      <c r="Q1348" s="14" t="s">
        <v>228</v>
      </c>
      <c r="R1348" s="14" t="s">
        <v>215</v>
      </c>
      <c r="S1348" s="14" t="s">
        <v>232</v>
      </c>
      <c r="T1348" s="14" t="s">
        <v>324</v>
      </c>
    </row>
    <row r="1349" spans="1:20" x14ac:dyDescent="0.3">
      <c r="A1349">
        <v>5506530381</v>
      </c>
      <c r="B1349">
        <v>3340</v>
      </c>
      <c r="C1349" s="14" t="s">
        <v>531</v>
      </c>
      <c r="D1349">
        <v>1594360326</v>
      </c>
      <c r="E1349">
        <v>6</v>
      </c>
      <c r="F1349">
        <v>7</v>
      </c>
      <c r="G1349">
        <v>9</v>
      </c>
      <c r="I1349" s="14" t="s">
        <v>52</v>
      </c>
      <c r="J1349" s="14" t="s">
        <v>89</v>
      </c>
      <c r="K1349">
        <v>1</v>
      </c>
      <c r="L1349" s="14" t="s">
        <v>258</v>
      </c>
      <c r="M1349" s="14" t="s">
        <v>333</v>
      </c>
      <c r="N1349" s="14" t="s">
        <v>347</v>
      </c>
      <c r="O1349" s="14" t="s">
        <v>386</v>
      </c>
      <c r="P1349" s="14" t="s">
        <v>483</v>
      </c>
      <c r="Q1349" s="14" t="s">
        <v>228</v>
      </c>
      <c r="R1349" s="14" t="s">
        <v>220</v>
      </c>
      <c r="S1349" s="14" t="s">
        <v>232</v>
      </c>
      <c r="T1349" s="14" t="s">
        <v>324</v>
      </c>
    </row>
    <row r="1350" spans="1:20" x14ac:dyDescent="0.3">
      <c r="A1350">
        <v>5507677689</v>
      </c>
      <c r="B1350">
        <v>2447</v>
      </c>
      <c r="C1350" s="14" t="s">
        <v>531</v>
      </c>
      <c r="D1350">
        <v>1594430772</v>
      </c>
      <c r="E1350">
        <v>10</v>
      </c>
      <c r="F1350">
        <v>5</v>
      </c>
      <c r="G1350">
        <v>13</v>
      </c>
      <c r="I1350" s="14" t="s">
        <v>52</v>
      </c>
      <c r="J1350" s="14" t="s">
        <v>89</v>
      </c>
      <c r="K1350">
        <v>1</v>
      </c>
      <c r="L1350" s="14" t="s">
        <v>259</v>
      </c>
      <c r="M1350" s="14" t="s">
        <v>329</v>
      </c>
      <c r="N1350" s="14" t="s">
        <v>381</v>
      </c>
      <c r="O1350" s="14" t="s">
        <v>514</v>
      </c>
      <c r="P1350" s="14" t="s">
        <v>509</v>
      </c>
      <c r="Q1350" s="14" t="s">
        <v>228</v>
      </c>
      <c r="R1350" s="14" t="s">
        <v>220</v>
      </c>
      <c r="S1350" s="14" t="s">
        <v>232</v>
      </c>
      <c r="T1350" s="14" t="s">
        <v>324</v>
      </c>
    </row>
    <row r="1351" spans="1:20" x14ac:dyDescent="0.3">
      <c r="A1351">
        <v>5507960487</v>
      </c>
      <c r="B1351">
        <v>2126</v>
      </c>
      <c r="C1351" s="14" t="s">
        <v>531</v>
      </c>
      <c r="D1351">
        <v>1594450463</v>
      </c>
      <c r="E1351">
        <v>8</v>
      </c>
      <c r="F1351">
        <v>6</v>
      </c>
      <c r="G1351">
        <v>3</v>
      </c>
      <c r="I1351" s="14" t="s">
        <v>52</v>
      </c>
      <c r="J1351" s="14" t="s">
        <v>89</v>
      </c>
      <c r="K1351">
        <v>0</v>
      </c>
      <c r="L1351" s="14" t="s">
        <v>258</v>
      </c>
      <c r="M1351" s="14" t="s">
        <v>329</v>
      </c>
      <c r="N1351" s="14" t="s">
        <v>335</v>
      </c>
      <c r="O1351" s="14" t="s">
        <v>227</v>
      </c>
      <c r="P1351" s="14" t="s">
        <v>218</v>
      </c>
      <c r="Q1351" s="14" t="s">
        <v>228</v>
      </c>
      <c r="R1351" s="14" t="s">
        <v>220</v>
      </c>
      <c r="S1351" s="14" t="s">
        <v>232</v>
      </c>
      <c r="T1351" s="14" t="s">
        <v>324</v>
      </c>
    </row>
    <row r="1352" spans="1:20" x14ac:dyDescent="0.3">
      <c r="A1352">
        <v>5508005902</v>
      </c>
      <c r="B1352">
        <v>2009</v>
      </c>
      <c r="C1352" s="14" t="s">
        <v>531</v>
      </c>
      <c r="D1352">
        <v>1594453027</v>
      </c>
      <c r="E1352">
        <v>4</v>
      </c>
      <c r="F1352">
        <v>3</v>
      </c>
      <c r="G1352">
        <v>11</v>
      </c>
      <c r="I1352" s="14" t="s">
        <v>97</v>
      </c>
      <c r="J1352" s="14" t="s">
        <v>89</v>
      </c>
      <c r="K1352">
        <v>1</v>
      </c>
      <c r="L1352" s="14" t="s">
        <v>258</v>
      </c>
      <c r="M1352" s="14" t="s">
        <v>325</v>
      </c>
      <c r="N1352" s="14" t="s">
        <v>335</v>
      </c>
      <c r="O1352" s="14" t="s">
        <v>390</v>
      </c>
      <c r="P1352" s="14" t="s">
        <v>435</v>
      </c>
      <c r="Q1352" s="14" t="s">
        <v>228</v>
      </c>
      <c r="R1352" s="14" t="s">
        <v>220</v>
      </c>
      <c r="S1352" s="14" t="s">
        <v>232</v>
      </c>
      <c r="T1352" s="14" t="s">
        <v>324</v>
      </c>
    </row>
    <row r="1353" spans="1:20" x14ac:dyDescent="0.3">
      <c r="A1353">
        <v>5508050570</v>
      </c>
      <c r="B1353">
        <v>2222</v>
      </c>
      <c r="C1353" s="14" t="s">
        <v>531</v>
      </c>
      <c r="D1353">
        <v>1594455440</v>
      </c>
      <c r="E1353">
        <v>3</v>
      </c>
      <c r="F1353">
        <v>11</v>
      </c>
      <c r="G1353">
        <v>10</v>
      </c>
      <c r="I1353" s="14" t="s">
        <v>52</v>
      </c>
      <c r="J1353" s="14" t="s">
        <v>89</v>
      </c>
      <c r="K1353">
        <v>0</v>
      </c>
      <c r="L1353" s="14" t="s">
        <v>258</v>
      </c>
      <c r="M1353" s="14" t="s">
        <v>325</v>
      </c>
      <c r="N1353" s="14" t="s">
        <v>379</v>
      </c>
      <c r="O1353" s="14" t="s">
        <v>398</v>
      </c>
      <c r="P1353" s="14" t="s">
        <v>472</v>
      </c>
      <c r="Q1353" s="14" t="s">
        <v>228</v>
      </c>
      <c r="R1353" s="14" t="s">
        <v>220</v>
      </c>
      <c r="S1353" s="14" t="s">
        <v>232</v>
      </c>
      <c r="T1353" s="14" t="s">
        <v>324</v>
      </c>
    </row>
    <row r="1354" spans="1:20" x14ac:dyDescent="0.3">
      <c r="A1354">
        <v>5508245079</v>
      </c>
      <c r="B1354">
        <v>3198</v>
      </c>
      <c r="C1354" s="14" t="s">
        <v>531</v>
      </c>
      <c r="D1354">
        <v>1594466039</v>
      </c>
      <c r="E1354">
        <v>7</v>
      </c>
      <c r="F1354">
        <v>12</v>
      </c>
      <c r="G1354">
        <v>9</v>
      </c>
      <c r="I1354" s="14" t="s">
        <v>52</v>
      </c>
      <c r="J1354" s="14" t="s">
        <v>89</v>
      </c>
      <c r="K1354">
        <v>0</v>
      </c>
      <c r="L1354" s="14" t="s">
        <v>258</v>
      </c>
      <c r="M1354" s="14" t="s">
        <v>325</v>
      </c>
      <c r="N1354" s="14" t="s">
        <v>379</v>
      </c>
      <c r="O1354" s="14" t="s">
        <v>227</v>
      </c>
      <c r="P1354" s="14" t="s">
        <v>470</v>
      </c>
      <c r="Q1354" s="14" t="s">
        <v>228</v>
      </c>
      <c r="R1354" s="14" t="s">
        <v>220</v>
      </c>
      <c r="S1354" s="14" t="s">
        <v>232</v>
      </c>
      <c r="T1354" s="14" t="s">
        <v>324</v>
      </c>
    </row>
    <row r="1355" spans="1:20" x14ac:dyDescent="0.3">
      <c r="A1355">
        <v>5509247792</v>
      </c>
      <c r="B1355">
        <v>2405</v>
      </c>
      <c r="C1355" s="14" t="s">
        <v>531</v>
      </c>
      <c r="D1355">
        <v>1594523854</v>
      </c>
      <c r="E1355">
        <v>11</v>
      </c>
      <c r="F1355">
        <v>7</v>
      </c>
      <c r="G1355">
        <v>14</v>
      </c>
      <c r="I1355" s="14" t="s">
        <v>96</v>
      </c>
      <c r="J1355" s="14" t="s">
        <v>92</v>
      </c>
      <c r="K1355">
        <v>1</v>
      </c>
      <c r="L1355" s="14" t="s">
        <v>259</v>
      </c>
      <c r="M1355" s="14" t="s">
        <v>325</v>
      </c>
      <c r="N1355" s="14" t="s">
        <v>379</v>
      </c>
      <c r="O1355" s="14" t="s">
        <v>227</v>
      </c>
      <c r="P1355" s="14" t="s">
        <v>471</v>
      </c>
      <c r="Q1355" s="14" t="s">
        <v>228</v>
      </c>
      <c r="R1355" s="14" t="s">
        <v>220</v>
      </c>
      <c r="S1355" s="14" t="s">
        <v>232</v>
      </c>
      <c r="T1355" s="14" t="s">
        <v>324</v>
      </c>
    </row>
    <row r="1356" spans="1:20" x14ac:dyDescent="0.3">
      <c r="A1356">
        <v>5509486938</v>
      </c>
      <c r="B1356">
        <v>4072</v>
      </c>
      <c r="C1356" s="14" t="s">
        <v>531</v>
      </c>
      <c r="D1356">
        <v>1594538431</v>
      </c>
      <c r="E1356">
        <v>24</v>
      </c>
      <c r="F1356">
        <v>10</v>
      </c>
      <c r="G1356">
        <v>20</v>
      </c>
      <c r="I1356" s="14" t="s">
        <v>52</v>
      </c>
      <c r="J1356" s="14" t="s">
        <v>92</v>
      </c>
      <c r="K1356">
        <v>1</v>
      </c>
      <c r="L1356" s="14" t="s">
        <v>258</v>
      </c>
      <c r="M1356" s="14" t="s">
        <v>325</v>
      </c>
      <c r="N1356" s="14" t="s">
        <v>446</v>
      </c>
      <c r="O1356" s="14" t="s">
        <v>446</v>
      </c>
      <c r="P1356" s="14" t="s">
        <v>496</v>
      </c>
      <c r="Q1356" s="14" t="s">
        <v>219</v>
      </c>
      <c r="R1356" s="14" t="s">
        <v>220</v>
      </c>
      <c r="S1356" s="14" t="s">
        <v>232</v>
      </c>
      <c r="T1356" s="14" t="s">
        <v>324</v>
      </c>
    </row>
    <row r="1357" spans="1:20" x14ac:dyDescent="0.3">
      <c r="A1357">
        <v>5511125981</v>
      </c>
      <c r="B1357">
        <v>2434</v>
      </c>
      <c r="C1357" s="14" t="s">
        <v>531</v>
      </c>
      <c r="D1357">
        <v>1594639670</v>
      </c>
      <c r="E1357">
        <v>11</v>
      </c>
      <c r="F1357">
        <v>14</v>
      </c>
      <c r="G1357">
        <v>8</v>
      </c>
      <c r="I1357" s="14" t="s">
        <v>115</v>
      </c>
      <c r="J1357" s="14" t="s">
        <v>89</v>
      </c>
      <c r="K1357">
        <v>0</v>
      </c>
      <c r="L1357" s="14" t="s">
        <v>258</v>
      </c>
      <c r="M1357" s="14" t="s">
        <v>329</v>
      </c>
      <c r="N1357" s="14" t="s">
        <v>504</v>
      </c>
      <c r="O1357" s="14" t="s">
        <v>375</v>
      </c>
      <c r="P1357" s="14" t="s">
        <v>497</v>
      </c>
      <c r="Q1357" s="14" t="s">
        <v>219</v>
      </c>
      <c r="R1357" s="14" t="s">
        <v>217</v>
      </c>
      <c r="S1357" s="14" t="s">
        <v>232</v>
      </c>
      <c r="T1357" s="14" t="s">
        <v>324</v>
      </c>
    </row>
    <row r="1358" spans="1:20" x14ac:dyDescent="0.3">
      <c r="A1358">
        <v>5511187278</v>
      </c>
      <c r="B1358">
        <v>3302</v>
      </c>
      <c r="C1358" s="14" t="s">
        <v>531</v>
      </c>
      <c r="D1358">
        <v>1594642763</v>
      </c>
      <c r="E1358">
        <v>7</v>
      </c>
      <c r="F1358">
        <v>10</v>
      </c>
      <c r="G1358">
        <v>21</v>
      </c>
      <c r="I1358" s="14" t="s">
        <v>52</v>
      </c>
      <c r="J1358" s="14" t="s">
        <v>92</v>
      </c>
      <c r="K1358">
        <v>0</v>
      </c>
      <c r="L1358" s="14" t="s">
        <v>258</v>
      </c>
      <c r="M1358" s="14" t="s">
        <v>329</v>
      </c>
      <c r="N1358" s="14" t="s">
        <v>505</v>
      </c>
      <c r="O1358" s="14" t="s">
        <v>370</v>
      </c>
      <c r="P1358" s="14" t="s">
        <v>497</v>
      </c>
      <c r="Q1358" s="14" t="s">
        <v>219</v>
      </c>
      <c r="R1358" s="14" t="s">
        <v>217</v>
      </c>
      <c r="S1358" s="14" t="s">
        <v>232</v>
      </c>
      <c r="T1358" s="14" t="s">
        <v>324</v>
      </c>
    </row>
    <row r="1359" spans="1:20" x14ac:dyDescent="0.3">
      <c r="A1359">
        <v>5516978023</v>
      </c>
      <c r="B1359">
        <v>1934</v>
      </c>
      <c r="C1359" s="14" t="s">
        <v>531</v>
      </c>
      <c r="D1359">
        <v>1594899334</v>
      </c>
      <c r="E1359">
        <v>4</v>
      </c>
      <c r="F1359">
        <v>1</v>
      </c>
      <c r="G1359">
        <v>12</v>
      </c>
      <c r="I1359" s="14" t="s">
        <v>157</v>
      </c>
      <c r="J1359" s="14" t="s">
        <v>89</v>
      </c>
      <c r="K1359">
        <v>1</v>
      </c>
      <c r="L1359" s="14" t="s">
        <v>258</v>
      </c>
      <c r="M1359" s="14" t="s">
        <v>325</v>
      </c>
      <c r="N1359" s="14" t="s">
        <v>417</v>
      </c>
      <c r="O1359" s="14" t="s">
        <v>386</v>
      </c>
      <c r="P1359" s="14" t="s">
        <v>509</v>
      </c>
      <c r="Q1359" s="14" t="s">
        <v>219</v>
      </c>
      <c r="R1359" s="14" t="s">
        <v>217</v>
      </c>
      <c r="S1359" s="14" t="s">
        <v>232</v>
      </c>
      <c r="T1359" s="14" t="s">
        <v>324</v>
      </c>
    </row>
    <row r="1360" spans="1:20" x14ac:dyDescent="0.3">
      <c r="A1360">
        <v>5525819637</v>
      </c>
      <c r="B1360">
        <v>3193</v>
      </c>
      <c r="C1360" s="14" t="s">
        <v>531</v>
      </c>
      <c r="D1360">
        <v>1595245971</v>
      </c>
      <c r="E1360">
        <v>2</v>
      </c>
      <c r="F1360">
        <v>12</v>
      </c>
      <c r="G1360">
        <v>7</v>
      </c>
      <c r="I1360" s="14" t="s">
        <v>115</v>
      </c>
      <c r="J1360" s="14" t="s">
        <v>92</v>
      </c>
      <c r="K1360">
        <v>0</v>
      </c>
      <c r="L1360" s="14" t="s">
        <v>258</v>
      </c>
      <c r="M1360" s="14" t="s">
        <v>325</v>
      </c>
      <c r="N1360" s="14" t="s">
        <v>379</v>
      </c>
      <c r="O1360" s="14" t="s">
        <v>504</v>
      </c>
      <c r="P1360" s="14" t="s">
        <v>509</v>
      </c>
      <c r="Q1360" s="14" t="s">
        <v>219</v>
      </c>
      <c r="R1360" s="14" t="s">
        <v>217</v>
      </c>
      <c r="S1360" s="14" t="s">
        <v>232</v>
      </c>
      <c r="T1360" s="14" t="s">
        <v>324</v>
      </c>
    </row>
    <row r="1361" spans="1:20" x14ac:dyDescent="0.3">
      <c r="A1361">
        <v>5531302717</v>
      </c>
      <c r="B1361">
        <v>2259</v>
      </c>
      <c r="C1361" s="14" t="s">
        <v>531</v>
      </c>
      <c r="D1361">
        <v>1595501265</v>
      </c>
      <c r="E1361">
        <v>7</v>
      </c>
      <c r="F1361">
        <v>2</v>
      </c>
      <c r="G1361">
        <v>14</v>
      </c>
      <c r="I1361" s="14" t="s">
        <v>157</v>
      </c>
      <c r="J1361" s="14" t="s">
        <v>92</v>
      </c>
      <c r="K1361">
        <v>1</v>
      </c>
      <c r="L1361" s="14" t="s">
        <v>258</v>
      </c>
      <c r="M1361" s="14" t="s">
        <v>368</v>
      </c>
      <c r="N1361" s="14" t="s">
        <v>388</v>
      </c>
      <c r="O1361" s="14" t="s">
        <v>420</v>
      </c>
      <c r="P1361" s="14" t="s">
        <v>470</v>
      </c>
      <c r="Q1361" s="14" t="s">
        <v>219</v>
      </c>
      <c r="R1361" s="14" t="s">
        <v>217</v>
      </c>
      <c r="S1361" s="14" t="s">
        <v>232</v>
      </c>
      <c r="T1361" s="14" t="s">
        <v>324</v>
      </c>
    </row>
    <row r="1362" spans="1:20" x14ac:dyDescent="0.3">
      <c r="A1362">
        <v>5536847334</v>
      </c>
      <c r="B1362">
        <v>3010</v>
      </c>
      <c r="C1362" s="14" t="s">
        <v>531</v>
      </c>
      <c r="D1362">
        <v>1595763099</v>
      </c>
      <c r="E1362">
        <v>3</v>
      </c>
      <c r="F1362">
        <v>8</v>
      </c>
      <c r="G1362">
        <v>16</v>
      </c>
      <c r="I1362" s="14" t="s">
        <v>115</v>
      </c>
      <c r="J1362" s="14" t="s">
        <v>92</v>
      </c>
      <c r="K1362">
        <v>1</v>
      </c>
      <c r="L1362" s="14" t="s">
        <v>258</v>
      </c>
      <c r="M1362" s="14" t="s">
        <v>403</v>
      </c>
      <c r="N1362" s="14" t="s">
        <v>417</v>
      </c>
      <c r="O1362" s="14" t="s">
        <v>446</v>
      </c>
      <c r="P1362" s="14" t="s">
        <v>485</v>
      </c>
      <c r="Q1362" s="14" t="s">
        <v>219</v>
      </c>
      <c r="R1362" s="14" t="s">
        <v>217</v>
      </c>
      <c r="S1362" s="14" t="s">
        <v>232</v>
      </c>
      <c r="T1362" s="14" t="s">
        <v>324</v>
      </c>
    </row>
    <row r="1363" spans="1:20" x14ac:dyDescent="0.3">
      <c r="A1363">
        <v>5538180145</v>
      </c>
      <c r="B1363">
        <v>2574</v>
      </c>
      <c r="C1363" s="14" t="s">
        <v>531</v>
      </c>
      <c r="D1363">
        <v>1595826974</v>
      </c>
      <c r="E1363">
        <v>10</v>
      </c>
      <c r="F1363">
        <v>9</v>
      </c>
      <c r="G1363">
        <v>8</v>
      </c>
      <c r="I1363" s="14" t="s">
        <v>52</v>
      </c>
      <c r="J1363" s="14" t="s">
        <v>89</v>
      </c>
      <c r="K1363">
        <v>0</v>
      </c>
      <c r="L1363" s="14" t="s">
        <v>258</v>
      </c>
      <c r="M1363" s="14" t="s">
        <v>403</v>
      </c>
      <c r="N1363" s="14" t="s">
        <v>335</v>
      </c>
      <c r="O1363" s="14" t="s">
        <v>484</v>
      </c>
      <c r="P1363" s="14" t="s">
        <v>471</v>
      </c>
      <c r="Q1363" s="14" t="s">
        <v>219</v>
      </c>
      <c r="R1363" s="14" t="s">
        <v>217</v>
      </c>
      <c r="S1363" s="14" t="s">
        <v>232</v>
      </c>
      <c r="T1363" s="14" t="s">
        <v>324</v>
      </c>
    </row>
    <row r="1364" spans="1:20" x14ac:dyDescent="0.3">
      <c r="A1364">
        <v>5538620152</v>
      </c>
      <c r="B1364">
        <v>3819</v>
      </c>
      <c r="C1364" s="14" t="s">
        <v>531</v>
      </c>
      <c r="D1364">
        <v>1595850921</v>
      </c>
      <c r="E1364">
        <v>14</v>
      </c>
      <c r="F1364">
        <v>10</v>
      </c>
      <c r="G1364">
        <v>11</v>
      </c>
      <c r="I1364" s="14" t="s">
        <v>52</v>
      </c>
      <c r="J1364" s="14" t="s">
        <v>92</v>
      </c>
      <c r="K1364">
        <v>0</v>
      </c>
      <c r="L1364" s="14" t="s">
        <v>258</v>
      </c>
      <c r="M1364" s="14" t="s">
        <v>368</v>
      </c>
      <c r="N1364" s="14" t="s">
        <v>227</v>
      </c>
      <c r="O1364" s="14" t="s">
        <v>514</v>
      </c>
      <c r="P1364" s="14" t="s">
        <v>497</v>
      </c>
      <c r="Q1364" s="14" t="s">
        <v>219</v>
      </c>
      <c r="R1364" s="14" t="s">
        <v>217</v>
      </c>
      <c r="S1364" s="14" t="s">
        <v>232</v>
      </c>
      <c r="T1364" s="14" t="s">
        <v>324</v>
      </c>
    </row>
    <row r="1365" spans="1:20" x14ac:dyDescent="0.3">
      <c r="A1365">
        <v>5546155558</v>
      </c>
      <c r="B1365">
        <v>2843</v>
      </c>
      <c r="C1365" s="14" t="s">
        <v>531</v>
      </c>
      <c r="D1365">
        <v>1596244189</v>
      </c>
      <c r="E1365">
        <v>4</v>
      </c>
      <c r="F1365">
        <v>7</v>
      </c>
      <c r="G1365">
        <v>11</v>
      </c>
      <c r="I1365" s="14" t="s">
        <v>52</v>
      </c>
      <c r="J1365" s="14" t="s">
        <v>89</v>
      </c>
      <c r="K1365">
        <v>0</v>
      </c>
      <c r="L1365" s="14" t="s">
        <v>258</v>
      </c>
      <c r="M1365" s="14" t="s">
        <v>325</v>
      </c>
      <c r="N1365" s="14" t="s">
        <v>338</v>
      </c>
      <c r="O1365" s="14" t="s">
        <v>514</v>
      </c>
      <c r="P1365" s="14" t="s">
        <v>496</v>
      </c>
      <c r="Q1365" s="14" t="s">
        <v>219</v>
      </c>
      <c r="R1365" s="14" t="s">
        <v>217</v>
      </c>
      <c r="S1365" s="14" t="s">
        <v>232</v>
      </c>
      <c r="T1365" s="14" t="s">
        <v>324</v>
      </c>
    </row>
    <row r="1366" spans="1:20" x14ac:dyDescent="0.3">
      <c r="A1366">
        <v>5546318695</v>
      </c>
      <c r="B1366">
        <v>2783</v>
      </c>
      <c r="C1366" s="14" t="s">
        <v>531</v>
      </c>
      <c r="D1366">
        <v>1596255260</v>
      </c>
      <c r="E1366">
        <v>10</v>
      </c>
      <c r="F1366">
        <v>7</v>
      </c>
      <c r="G1366">
        <v>29</v>
      </c>
      <c r="I1366" s="14" t="s">
        <v>115</v>
      </c>
      <c r="J1366" s="14" t="s">
        <v>89</v>
      </c>
      <c r="K1366">
        <v>1</v>
      </c>
      <c r="L1366" s="14" t="s">
        <v>258</v>
      </c>
      <c r="M1366" s="14" t="s">
        <v>368</v>
      </c>
      <c r="N1366" s="14" t="s">
        <v>335</v>
      </c>
      <c r="O1366" s="14" t="s">
        <v>374</v>
      </c>
      <c r="P1366" s="14" t="s">
        <v>463</v>
      </c>
      <c r="Q1366" s="14" t="s">
        <v>219</v>
      </c>
      <c r="R1366" s="14" t="s">
        <v>217</v>
      </c>
      <c r="S1366" s="14" t="s">
        <v>231</v>
      </c>
      <c r="T1366" s="14" t="s">
        <v>324</v>
      </c>
    </row>
    <row r="1367" spans="1:20" x14ac:dyDescent="0.3">
      <c r="A1367">
        <v>5546745984</v>
      </c>
      <c r="B1367">
        <v>3352</v>
      </c>
      <c r="C1367" s="14" t="s">
        <v>531</v>
      </c>
      <c r="D1367">
        <v>1596275944</v>
      </c>
      <c r="E1367">
        <v>4</v>
      </c>
      <c r="F1367">
        <v>11</v>
      </c>
      <c r="G1367">
        <v>29</v>
      </c>
      <c r="I1367" s="14" t="s">
        <v>52</v>
      </c>
      <c r="J1367" s="14" t="s">
        <v>92</v>
      </c>
      <c r="K1367">
        <v>0</v>
      </c>
      <c r="L1367" s="14" t="s">
        <v>258</v>
      </c>
      <c r="M1367" s="14" t="s">
        <v>325</v>
      </c>
      <c r="N1367" s="14" t="s">
        <v>374</v>
      </c>
      <c r="O1367" s="14" t="s">
        <v>227</v>
      </c>
      <c r="P1367" s="14" t="s">
        <v>479</v>
      </c>
      <c r="Q1367" s="14" t="s">
        <v>219</v>
      </c>
      <c r="R1367" s="14" t="s">
        <v>217</v>
      </c>
      <c r="S1367" s="14" t="s">
        <v>231</v>
      </c>
      <c r="T1367" s="14" t="s">
        <v>324</v>
      </c>
    </row>
    <row r="1368" spans="1:20" x14ac:dyDescent="0.3">
      <c r="A1368">
        <v>5548072125</v>
      </c>
      <c r="B1368">
        <v>2617</v>
      </c>
      <c r="C1368" s="14" t="s">
        <v>531</v>
      </c>
      <c r="D1368">
        <v>1596339233</v>
      </c>
      <c r="E1368">
        <v>5</v>
      </c>
      <c r="F1368">
        <v>5</v>
      </c>
      <c r="G1368">
        <v>12</v>
      </c>
      <c r="I1368" s="14" t="s">
        <v>52</v>
      </c>
      <c r="J1368" s="14" t="s">
        <v>92</v>
      </c>
      <c r="K1368">
        <v>1</v>
      </c>
      <c r="L1368" s="14" t="s">
        <v>258</v>
      </c>
      <c r="M1368" s="14" t="s">
        <v>368</v>
      </c>
      <c r="N1368" s="14" t="s">
        <v>398</v>
      </c>
      <c r="O1368" s="14" t="s">
        <v>362</v>
      </c>
      <c r="P1368" s="14" t="s">
        <v>456</v>
      </c>
      <c r="Q1368" s="14" t="s">
        <v>219</v>
      </c>
      <c r="R1368" s="14" t="s">
        <v>217</v>
      </c>
      <c r="S1368" s="14" t="s">
        <v>231</v>
      </c>
      <c r="T1368" s="14" t="s">
        <v>324</v>
      </c>
    </row>
    <row r="1369" spans="1:20" x14ac:dyDescent="0.3">
      <c r="A1369">
        <v>5548354919</v>
      </c>
      <c r="B1369">
        <v>3383</v>
      </c>
      <c r="C1369" s="14" t="s">
        <v>531</v>
      </c>
      <c r="D1369">
        <v>1596353078</v>
      </c>
      <c r="E1369">
        <v>20</v>
      </c>
      <c r="F1369">
        <v>5</v>
      </c>
      <c r="G1369">
        <v>21</v>
      </c>
      <c r="I1369" s="14" t="s">
        <v>52</v>
      </c>
      <c r="J1369" s="14" t="s">
        <v>92</v>
      </c>
      <c r="K1369">
        <v>1</v>
      </c>
      <c r="L1369" s="14" t="s">
        <v>258</v>
      </c>
      <c r="M1369" s="14" t="s">
        <v>368</v>
      </c>
      <c r="N1369" s="14" t="s">
        <v>386</v>
      </c>
      <c r="O1369" s="14" t="s">
        <v>478</v>
      </c>
      <c r="P1369" s="14" t="s">
        <v>539</v>
      </c>
      <c r="Q1369" s="14" t="s">
        <v>219</v>
      </c>
      <c r="R1369" s="14" t="s">
        <v>217</v>
      </c>
      <c r="S1369" s="14" t="s">
        <v>231</v>
      </c>
      <c r="T1369" s="14" t="s">
        <v>324</v>
      </c>
    </row>
    <row r="1370" spans="1:20" x14ac:dyDescent="0.3">
      <c r="A1370">
        <v>5550063315</v>
      </c>
      <c r="B1370">
        <v>2603</v>
      </c>
      <c r="C1370" s="14" t="s">
        <v>531</v>
      </c>
      <c r="D1370">
        <v>1596437592</v>
      </c>
      <c r="E1370">
        <v>2</v>
      </c>
      <c r="F1370">
        <v>12</v>
      </c>
      <c r="G1370">
        <v>26</v>
      </c>
      <c r="I1370" s="14" t="s">
        <v>52</v>
      </c>
      <c r="J1370" s="14" t="s">
        <v>92</v>
      </c>
      <c r="K1370">
        <v>1</v>
      </c>
      <c r="L1370" s="14" t="s">
        <v>258</v>
      </c>
      <c r="M1370" s="14" t="s">
        <v>368</v>
      </c>
      <c r="N1370" s="14" t="s">
        <v>227</v>
      </c>
      <c r="O1370" s="14" t="s">
        <v>514</v>
      </c>
      <c r="P1370" s="14" t="s">
        <v>542</v>
      </c>
      <c r="Q1370" s="14" t="s">
        <v>219</v>
      </c>
      <c r="R1370" s="14" t="s">
        <v>217</v>
      </c>
      <c r="S1370" s="14" t="s">
        <v>231</v>
      </c>
      <c r="T1370" s="14" t="s">
        <v>324</v>
      </c>
    </row>
    <row r="1371" spans="1:20" x14ac:dyDescent="0.3">
      <c r="A1371">
        <v>5550391068</v>
      </c>
      <c r="B1371">
        <v>3237</v>
      </c>
      <c r="C1371" s="14" t="s">
        <v>531</v>
      </c>
      <c r="D1371">
        <v>1596455461</v>
      </c>
      <c r="E1371">
        <v>8</v>
      </c>
      <c r="F1371">
        <v>11</v>
      </c>
      <c r="G1371">
        <v>9</v>
      </c>
      <c r="I1371" s="14" t="s">
        <v>52</v>
      </c>
      <c r="J1371" s="14" t="s">
        <v>92</v>
      </c>
      <c r="K1371">
        <v>0</v>
      </c>
      <c r="L1371" s="14" t="s">
        <v>258</v>
      </c>
      <c r="M1371" s="14" t="s">
        <v>368</v>
      </c>
      <c r="N1371" s="14" t="s">
        <v>227</v>
      </c>
      <c r="O1371" s="14" t="s">
        <v>446</v>
      </c>
      <c r="P1371" s="14" t="s">
        <v>569</v>
      </c>
      <c r="Q1371" s="14" t="s">
        <v>219</v>
      </c>
      <c r="R1371" s="14" t="s">
        <v>217</v>
      </c>
      <c r="S1371" s="14" t="s">
        <v>231</v>
      </c>
      <c r="T1371" s="14" t="s">
        <v>324</v>
      </c>
    </row>
    <row r="1372" spans="1:20" x14ac:dyDescent="0.3">
      <c r="A1372">
        <v>5551630215</v>
      </c>
      <c r="B1372">
        <v>2376</v>
      </c>
      <c r="C1372" s="14" t="s">
        <v>531</v>
      </c>
      <c r="D1372">
        <v>1596523135</v>
      </c>
      <c r="E1372">
        <v>3</v>
      </c>
      <c r="F1372">
        <v>9</v>
      </c>
      <c r="G1372">
        <v>7</v>
      </c>
      <c r="I1372" s="14" t="s">
        <v>52</v>
      </c>
      <c r="J1372" s="14" t="s">
        <v>89</v>
      </c>
      <c r="K1372">
        <v>0</v>
      </c>
      <c r="L1372" s="14" t="s">
        <v>258</v>
      </c>
      <c r="M1372" s="14" t="s">
        <v>325</v>
      </c>
      <c r="N1372" s="14" t="s">
        <v>361</v>
      </c>
      <c r="O1372" s="14" t="s">
        <v>377</v>
      </c>
      <c r="P1372" s="14" t="s">
        <v>578</v>
      </c>
      <c r="Q1372" s="14" t="s">
        <v>219</v>
      </c>
      <c r="R1372" s="14" t="s">
        <v>217</v>
      </c>
      <c r="S1372" s="14" t="s">
        <v>231</v>
      </c>
      <c r="T1372" s="14" t="s">
        <v>324</v>
      </c>
    </row>
    <row r="1373" spans="1:20" x14ac:dyDescent="0.3">
      <c r="A1373">
        <v>5553188523</v>
      </c>
      <c r="B1373">
        <v>2292</v>
      </c>
      <c r="C1373" s="14" t="s">
        <v>531</v>
      </c>
      <c r="D1373">
        <v>1596611295</v>
      </c>
      <c r="E1373">
        <v>19</v>
      </c>
      <c r="F1373">
        <v>3</v>
      </c>
      <c r="G1373">
        <v>20</v>
      </c>
      <c r="I1373" s="14" t="s">
        <v>52</v>
      </c>
      <c r="J1373" s="14" t="s">
        <v>89</v>
      </c>
      <c r="K1373">
        <v>1</v>
      </c>
      <c r="L1373" s="14" t="s">
        <v>258</v>
      </c>
      <c r="M1373" s="14" t="s">
        <v>368</v>
      </c>
      <c r="N1373" s="14" t="s">
        <v>380</v>
      </c>
      <c r="O1373" s="14" t="s">
        <v>484</v>
      </c>
      <c r="P1373" s="14" t="s">
        <v>567</v>
      </c>
      <c r="Q1373" s="14" t="s">
        <v>219</v>
      </c>
      <c r="R1373" s="14" t="s">
        <v>217</v>
      </c>
      <c r="S1373" s="14" t="s">
        <v>231</v>
      </c>
      <c r="T1373" s="14" t="s">
        <v>324</v>
      </c>
    </row>
    <row r="1374" spans="1:20" x14ac:dyDescent="0.3">
      <c r="A1374">
        <v>5553474108</v>
      </c>
      <c r="B1374">
        <v>3068</v>
      </c>
      <c r="C1374" s="14" t="s">
        <v>531</v>
      </c>
      <c r="D1374">
        <v>1596627358</v>
      </c>
      <c r="E1374">
        <v>9</v>
      </c>
      <c r="F1374">
        <v>7</v>
      </c>
      <c r="G1374">
        <v>11</v>
      </c>
      <c r="I1374" s="14" t="s">
        <v>97</v>
      </c>
      <c r="J1374" s="14" t="s">
        <v>89</v>
      </c>
      <c r="K1374">
        <v>0</v>
      </c>
      <c r="L1374" s="14" t="s">
        <v>258</v>
      </c>
      <c r="M1374" s="14" t="s">
        <v>368</v>
      </c>
      <c r="N1374" s="14" t="s">
        <v>501</v>
      </c>
      <c r="O1374" s="14" t="s">
        <v>227</v>
      </c>
      <c r="P1374" s="14" t="s">
        <v>561</v>
      </c>
      <c r="Q1374" s="14" t="s">
        <v>219</v>
      </c>
      <c r="R1374" s="14" t="s">
        <v>217</v>
      </c>
      <c r="S1374" s="14" t="s">
        <v>231</v>
      </c>
      <c r="T1374" s="14" t="s">
        <v>324</v>
      </c>
    </row>
    <row r="1375" spans="1:20" x14ac:dyDescent="0.3">
      <c r="A1375">
        <v>5554624026</v>
      </c>
      <c r="B1375">
        <v>2170</v>
      </c>
      <c r="C1375" s="14" t="s">
        <v>531</v>
      </c>
      <c r="D1375">
        <v>1596693945</v>
      </c>
      <c r="E1375">
        <v>7</v>
      </c>
      <c r="F1375">
        <v>4</v>
      </c>
      <c r="G1375">
        <v>25</v>
      </c>
      <c r="I1375" s="14" t="s">
        <v>97</v>
      </c>
      <c r="J1375" s="14" t="s">
        <v>92</v>
      </c>
      <c r="K1375">
        <v>1</v>
      </c>
      <c r="L1375" s="14" t="s">
        <v>258</v>
      </c>
      <c r="M1375" s="14" t="s">
        <v>368</v>
      </c>
      <c r="N1375" s="14" t="s">
        <v>377</v>
      </c>
      <c r="O1375" s="14" t="s">
        <v>362</v>
      </c>
      <c r="P1375" s="14" t="s">
        <v>566</v>
      </c>
      <c r="Q1375" s="14" t="s">
        <v>219</v>
      </c>
      <c r="R1375" s="14" t="s">
        <v>217</v>
      </c>
      <c r="S1375" s="14" t="s">
        <v>231</v>
      </c>
      <c r="T1375" s="14" t="s">
        <v>324</v>
      </c>
    </row>
    <row r="1376" spans="1:20" x14ac:dyDescent="0.3">
      <c r="A1376">
        <v>5556053223</v>
      </c>
      <c r="B1376">
        <v>2920</v>
      </c>
      <c r="C1376" s="14" t="s">
        <v>531</v>
      </c>
      <c r="D1376">
        <v>1596773934</v>
      </c>
      <c r="E1376">
        <v>7</v>
      </c>
      <c r="F1376">
        <v>10</v>
      </c>
      <c r="G1376">
        <v>12</v>
      </c>
      <c r="I1376" s="14" t="s">
        <v>52</v>
      </c>
      <c r="J1376" s="14" t="s">
        <v>89</v>
      </c>
      <c r="K1376">
        <v>0</v>
      </c>
      <c r="L1376" s="14" t="s">
        <v>258</v>
      </c>
      <c r="M1376" s="14" t="s">
        <v>325</v>
      </c>
      <c r="N1376" s="14" t="s">
        <v>374</v>
      </c>
      <c r="O1376" s="14" t="s">
        <v>362</v>
      </c>
      <c r="P1376" s="14" t="s">
        <v>579</v>
      </c>
      <c r="Q1376" s="14" t="s">
        <v>211</v>
      </c>
      <c r="R1376" s="14" t="s">
        <v>217</v>
      </c>
      <c r="S1376" s="14" t="s">
        <v>231</v>
      </c>
      <c r="T1376" s="14" t="s">
        <v>324</v>
      </c>
    </row>
    <row r="1377" spans="1:20" x14ac:dyDescent="0.3">
      <c r="A1377">
        <v>5556172185</v>
      </c>
      <c r="B1377">
        <v>2077</v>
      </c>
      <c r="C1377" s="14" t="s">
        <v>531</v>
      </c>
      <c r="D1377">
        <v>1596782441</v>
      </c>
      <c r="E1377">
        <v>0</v>
      </c>
      <c r="F1377">
        <v>4</v>
      </c>
      <c r="G1377">
        <v>3</v>
      </c>
      <c r="I1377" s="14" t="s">
        <v>160</v>
      </c>
      <c r="J1377" s="14" t="s">
        <v>89</v>
      </c>
      <c r="K1377">
        <v>0</v>
      </c>
      <c r="L1377" s="14" t="s">
        <v>259</v>
      </c>
      <c r="M1377" s="14" t="s">
        <v>325</v>
      </c>
      <c r="N1377" s="14" t="s">
        <v>347</v>
      </c>
      <c r="O1377" s="14" t="s">
        <v>341</v>
      </c>
      <c r="P1377" s="14" t="s">
        <v>567</v>
      </c>
      <c r="Q1377" s="14" t="s">
        <v>211</v>
      </c>
      <c r="R1377" s="14" t="s">
        <v>210</v>
      </c>
      <c r="S1377" s="14" t="s">
        <v>231</v>
      </c>
      <c r="T1377" s="14" t="s">
        <v>324</v>
      </c>
    </row>
    <row r="1378" spans="1:20" x14ac:dyDescent="0.3">
      <c r="A1378">
        <v>5557478228</v>
      </c>
      <c r="B1378">
        <v>2104</v>
      </c>
      <c r="C1378" s="14" t="s">
        <v>531</v>
      </c>
      <c r="D1378">
        <v>1596851557</v>
      </c>
      <c r="E1378">
        <v>7</v>
      </c>
      <c r="F1378">
        <v>8</v>
      </c>
      <c r="G1378">
        <v>17</v>
      </c>
      <c r="I1378" s="14" t="s">
        <v>52</v>
      </c>
      <c r="J1378" s="14" t="s">
        <v>92</v>
      </c>
      <c r="K1378">
        <v>1</v>
      </c>
      <c r="L1378" s="14" t="s">
        <v>259</v>
      </c>
      <c r="M1378" s="14" t="s">
        <v>368</v>
      </c>
      <c r="N1378" s="14" t="s">
        <v>347</v>
      </c>
      <c r="O1378" s="14" t="s">
        <v>347</v>
      </c>
      <c r="P1378" s="14" t="s">
        <v>214</v>
      </c>
      <c r="Q1378" s="14" t="s">
        <v>211</v>
      </c>
      <c r="R1378" s="14" t="s">
        <v>210</v>
      </c>
      <c r="S1378" s="14" t="s">
        <v>231</v>
      </c>
      <c r="T1378" s="14" t="s">
        <v>324</v>
      </c>
    </row>
    <row r="1379" spans="1:20" x14ac:dyDescent="0.3">
      <c r="A1379">
        <v>5557895087</v>
      </c>
      <c r="B1379">
        <v>2947</v>
      </c>
      <c r="C1379" s="14" t="s">
        <v>531</v>
      </c>
      <c r="D1379">
        <v>1596875227</v>
      </c>
      <c r="E1379">
        <v>2</v>
      </c>
      <c r="F1379">
        <v>9</v>
      </c>
      <c r="G1379">
        <v>9</v>
      </c>
      <c r="I1379" s="14" t="s">
        <v>52</v>
      </c>
      <c r="J1379" s="14" t="s">
        <v>92</v>
      </c>
      <c r="K1379">
        <v>0</v>
      </c>
      <c r="L1379" s="14" t="s">
        <v>259</v>
      </c>
      <c r="M1379" s="14" t="s">
        <v>325</v>
      </c>
      <c r="N1379" s="14" t="s">
        <v>327</v>
      </c>
      <c r="O1379" s="14" t="s">
        <v>381</v>
      </c>
      <c r="P1379" s="14" t="s">
        <v>572</v>
      </c>
      <c r="Q1379" s="14" t="s">
        <v>211</v>
      </c>
      <c r="R1379" s="14" t="s">
        <v>210</v>
      </c>
      <c r="S1379" s="14" t="s">
        <v>231</v>
      </c>
      <c r="T1379" s="14" t="s">
        <v>324</v>
      </c>
    </row>
    <row r="1380" spans="1:20" x14ac:dyDescent="0.3">
      <c r="A1380">
        <v>5558127287</v>
      </c>
      <c r="B1380">
        <v>2088</v>
      </c>
      <c r="C1380" s="14" t="s">
        <v>531</v>
      </c>
      <c r="D1380">
        <v>1596886267</v>
      </c>
      <c r="E1380">
        <v>0</v>
      </c>
      <c r="F1380">
        <v>12</v>
      </c>
      <c r="G1380">
        <v>11</v>
      </c>
      <c r="I1380" s="14" t="s">
        <v>52</v>
      </c>
      <c r="J1380" s="14" t="s">
        <v>92</v>
      </c>
      <c r="K1380">
        <v>0</v>
      </c>
      <c r="L1380" s="14" t="s">
        <v>259</v>
      </c>
      <c r="M1380" s="14" t="s">
        <v>325</v>
      </c>
      <c r="N1380" s="14" t="s">
        <v>351</v>
      </c>
      <c r="O1380" s="14" t="s">
        <v>381</v>
      </c>
      <c r="P1380" s="14" t="s">
        <v>580</v>
      </c>
      <c r="Q1380" s="14" t="s">
        <v>211</v>
      </c>
      <c r="R1380" s="14" t="s">
        <v>210</v>
      </c>
      <c r="S1380" s="14" t="s">
        <v>231</v>
      </c>
      <c r="T1380" s="14" t="s">
        <v>324</v>
      </c>
    </row>
    <row r="1381" spans="1:20" x14ac:dyDescent="0.3">
      <c r="A1381">
        <v>5558192507</v>
      </c>
      <c r="B1381">
        <v>1909</v>
      </c>
      <c r="C1381" s="14" t="s">
        <v>531</v>
      </c>
      <c r="D1381">
        <v>1596889031</v>
      </c>
      <c r="E1381">
        <v>1</v>
      </c>
      <c r="F1381">
        <v>5</v>
      </c>
      <c r="G1381">
        <v>3</v>
      </c>
      <c r="I1381" s="14" t="s">
        <v>52</v>
      </c>
      <c r="J1381" s="14" t="s">
        <v>92</v>
      </c>
      <c r="K1381">
        <v>0</v>
      </c>
      <c r="L1381" s="14" t="s">
        <v>259</v>
      </c>
      <c r="M1381" s="14" t="s">
        <v>329</v>
      </c>
      <c r="N1381" s="14" t="s">
        <v>342</v>
      </c>
      <c r="O1381" s="14" t="s">
        <v>374</v>
      </c>
      <c r="P1381" s="14" t="s">
        <v>544</v>
      </c>
      <c r="Q1381" s="14" t="s">
        <v>211</v>
      </c>
      <c r="R1381" s="14" t="s">
        <v>210</v>
      </c>
      <c r="S1381" s="14" t="s">
        <v>231</v>
      </c>
      <c r="T1381" s="14" t="s">
        <v>324</v>
      </c>
    </row>
    <row r="1382" spans="1:20" x14ac:dyDescent="0.3">
      <c r="A1382">
        <v>5558251809</v>
      </c>
      <c r="B1382">
        <v>2031</v>
      </c>
      <c r="C1382" s="14" t="s">
        <v>531</v>
      </c>
      <c r="D1382">
        <v>1596891325</v>
      </c>
      <c r="E1382">
        <v>1</v>
      </c>
      <c r="F1382">
        <v>7</v>
      </c>
      <c r="G1382">
        <v>12</v>
      </c>
      <c r="I1382" s="14" t="s">
        <v>160</v>
      </c>
      <c r="J1382" s="14" t="s">
        <v>89</v>
      </c>
      <c r="K1382">
        <v>0</v>
      </c>
      <c r="L1382" s="14" t="s">
        <v>259</v>
      </c>
      <c r="M1382" s="14" t="s">
        <v>333</v>
      </c>
      <c r="N1382" s="14" t="s">
        <v>363</v>
      </c>
      <c r="O1382" s="14" t="s">
        <v>478</v>
      </c>
      <c r="P1382" s="14" t="s">
        <v>581</v>
      </c>
      <c r="Q1382" s="14" t="s">
        <v>211</v>
      </c>
      <c r="R1382" s="14" t="s">
        <v>210</v>
      </c>
      <c r="S1382" s="14" t="s">
        <v>231</v>
      </c>
      <c r="T1382" s="14" t="s">
        <v>324</v>
      </c>
    </row>
    <row r="1383" spans="1:20" x14ac:dyDescent="0.3">
      <c r="A1383">
        <v>5561131511</v>
      </c>
      <c r="B1383">
        <v>2307</v>
      </c>
      <c r="C1383" s="14" t="s">
        <v>531</v>
      </c>
      <c r="D1383">
        <v>1597042473</v>
      </c>
      <c r="E1383">
        <v>1</v>
      </c>
      <c r="F1383">
        <v>7</v>
      </c>
      <c r="G1383">
        <v>11</v>
      </c>
      <c r="I1383" s="14" t="s">
        <v>52</v>
      </c>
      <c r="J1383" s="14" t="s">
        <v>89</v>
      </c>
      <c r="K1383">
        <v>0</v>
      </c>
      <c r="L1383" s="14" t="s">
        <v>259</v>
      </c>
      <c r="M1383" s="14" t="s">
        <v>333</v>
      </c>
      <c r="N1383" s="14" t="s">
        <v>384</v>
      </c>
      <c r="O1383" s="14" t="s">
        <v>381</v>
      </c>
      <c r="P1383" s="14" t="s">
        <v>451</v>
      </c>
      <c r="Q1383" s="14" t="s">
        <v>211</v>
      </c>
      <c r="R1383" s="14" t="s">
        <v>210</v>
      </c>
      <c r="S1383" s="14" t="s">
        <v>231</v>
      </c>
      <c r="T1383" s="14" t="s">
        <v>324</v>
      </c>
    </row>
    <row r="1384" spans="1:20" x14ac:dyDescent="0.3">
      <c r="A1384">
        <v>5561313456</v>
      </c>
      <c r="B1384">
        <v>2383</v>
      </c>
      <c r="C1384" s="14" t="s">
        <v>531</v>
      </c>
      <c r="D1384">
        <v>1597053489</v>
      </c>
      <c r="E1384">
        <v>3</v>
      </c>
      <c r="F1384">
        <v>13</v>
      </c>
      <c r="G1384">
        <v>4</v>
      </c>
      <c r="I1384" s="14" t="s">
        <v>115</v>
      </c>
      <c r="J1384" s="14" t="s">
        <v>92</v>
      </c>
      <c r="K1384">
        <v>0</v>
      </c>
      <c r="L1384" s="14" t="s">
        <v>258</v>
      </c>
      <c r="M1384" s="14" t="s">
        <v>333</v>
      </c>
      <c r="N1384" s="14" t="s">
        <v>393</v>
      </c>
      <c r="O1384" s="14" t="s">
        <v>374</v>
      </c>
      <c r="P1384" s="14" t="s">
        <v>453</v>
      </c>
      <c r="Q1384" s="14" t="s">
        <v>211</v>
      </c>
      <c r="R1384" s="14" t="s">
        <v>220</v>
      </c>
      <c r="S1384" s="14" t="s">
        <v>231</v>
      </c>
      <c r="T1384" s="14" t="s">
        <v>324</v>
      </c>
    </row>
    <row r="1385" spans="1:20" x14ac:dyDescent="0.3">
      <c r="A1385">
        <v>5561390582</v>
      </c>
      <c r="B1385">
        <v>3315</v>
      </c>
      <c r="C1385" s="14" t="s">
        <v>531</v>
      </c>
      <c r="D1385">
        <v>1597057674</v>
      </c>
      <c r="E1385">
        <v>0</v>
      </c>
      <c r="F1385">
        <v>17</v>
      </c>
      <c r="G1385">
        <v>10</v>
      </c>
      <c r="I1385" s="14" t="s">
        <v>185</v>
      </c>
      <c r="J1385" s="14" t="s">
        <v>92</v>
      </c>
      <c r="K1385">
        <v>0</v>
      </c>
      <c r="L1385" s="14" t="s">
        <v>258</v>
      </c>
      <c r="M1385" s="14" t="s">
        <v>333</v>
      </c>
      <c r="N1385" s="14" t="s">
        <v>401</v>
      </c>
      <c r="O1385" s="14" t="s">
        <v>422</v>
      </c>
      <c r="P1385" s="14" t="s">
        <v>536</v>
      </c>
      <c r="Q1385" s="14" t="s">
        <v>211</v>
      </c>
      <c r="R1385" s="14" t="s">
        <v>215</v>
      </c>
      <c r="S1385" s="14" t="s">
        <v>231</v>
      </c>
      <c r="T1385" s="14" t="s">
        <v>324</v>
      </c>
    </row>
    <row r="1386" spans="1:20" x14ac:dyDescent="0.3">
      <c r="A1386">
        <v>5567137146</v>
      </c>
      <c r="B1386">
        <v>1671</v>
      </c>
      <c r="C1386" s="14" t="s">
        <v>531</v>
      </c>
      <c r="D1386">
        <v>1597393504</v>
      </c>
      <c r="E1386">
        <v>2</v>
      </c>
      <c r="F1386">
        <v>8</v>
      </c>
      <c r="G1386">
        <v>6</v>
      </c>
      <c r="I1386" s="14" t="s">
        <v>52</v>
      </c>
      <c r="J1386" s="14" t="s">
        <v>92</v>
      </c>
      <c r="K1386">
        <v>0</v>
      </c>
      <c r="L1386" s="14" t="s">
        <v>259</v>
      </c>
      <c r="M1386" s="14" t="s">
        <v>356</v>
      </c>
      <c r="N1386" s="14" t="s">
        <v>455</v>
      </c>
      <c r="O1386" s="14" t="s">
        <v>446</v>
      </c>
      <c r="P1386" s="14" t="s">
        <v>525</v>
      </c>
      <c r="Q1386" s="14" t="s">
        <v>211</v>
      </c>
      <c r="R1386" s="14" t="s">
        <v>215</v>
      </c>
      <c r="S1386" s="14" t="s">
        <v>231</v>
      </c>
      <c r="T1386" s="14" t="s">
        <v>324</v>
      </c>
    </row>
    <row r="1387" spans="1:20" x14ac:dyDescent="0.3">
      <c r="A1387">
        <v>5567172527</v>
      </c>
      <c r="B1387">
        <v>2545</v>
      </c>
      <c r="C1387" s="14" t="s">
        <v>531</v>
      </c>
      <c r="D1387">
        <v>1597395688</v>
      </c>
      <c r="E1387">
        <v>3</v>
      </c>
      <c r="F1387">
        <v>3</v>
      </c>
      <c r="G1387">
        <v>13</v>
      </c>
      <c r="I1387" s="14" t="s">
        <v>97</v>
      </c>
      <c r="J1387" s="14" t="s">
        <v>89</v>
      </c>
      <c r="K1387">
        <v>1</v>
      </c>
      <c r="L1387" s="14" t="s">
        <v>258</v>
      </c>
      <c r="M1387" s="14" t="s">
        <v>333</v>
      </c>
      <c r="N1387" s="14" t="s">
        <v>105</v>
      </c>
      <c r="O1387" s="14" t="s">
        <v>361</v>
      </c>
      <c r="P1387" s="14" t="s">
        <v>492</v>
      </c>
      <c r="Q1387" s="14" t="s">
        <v>211</v>
      </c>
      <c r="R1387" s="14" t="s">
        <v>215</v>
      </c>
      <c r="S1387" s="14" t="s">
        <v>224</v>
      </c>
      <c r="T1387" s="14" t="s">
        <v>324</v>
      </c>
    </row>
    <row r="1388" spans="1:20" x14ac:dyDescent="0.3">
      <c r="A1388">
        <v>5567305799</v>
      </c>
      <c r="B1388">
        <v>2296</v>
      </c>
      <c r="C1388" s="14" t="s">
        <v>531</v>
      </c>
      <c r="D1388">
        <v>1597403352</v>
      </c>
      <c r="E1388">
        <v>1</v>
      </c>
      <c r="F1388">
        <v>13</v>
      </c>
      <c r="G1388">
        <v>7</v>
      </c>
      <c r="I1388" s="14" t="s">
        <v>157</v>
      </c>
      <c r="J1388" s="14" t="s">
        <v>89</v>
      </c>
      <c r="K1388">
        <v>0</v>
      </c>
      <c r="L1388" s="14" t="s">
        <v>258</v>
      </c>
      <c r="M1388" s="14" t="s">
        <v>356</v>
      </c>
      <c r="N1388" s="14" t="s">
        <v>416</v>
      </c>
      <c r="O1388" s="14" t="s">
        <v>446</v>
      </c>
      <c r="P1388" s="14" t="s">
        <v>470</v>
      </c>
      <c r="Q1388" s="14" t="s">
        <v>211</v>
      </c>
      <c r="R1388" s="14" t="s">
        <v>215</v>
      </c>
      <c r="S1388" s="14" t="s">
        <v>224</v>
      </c>
      <c r="T1388" s="14" t="s">
        <v>324</v>
      </c>
    </row>
    <row r="1389" spans="1:20" x14ac:dyDescent="0.3">
      <c r="A1389">
        <v>5567361389</v>
      </c>
      <c r="B1389">
        <v>2911</v>
      </c>
      <c r="C1389" s="14" t="s">
        <v>531</v>
      </c>
      <c r="D1389">
        <v>1597406091</v>
      </c>
      <c r="E1389">
        <v>3</v>
      </c>
      <c r="F1389">
        <v>11</v>
      </c>
      <c r="G1389">
        <v>19</v>
      </c>
      <c r="I1389" s="14" t="s">
        <v>52</v>
      </c>
      <c r="J1389" s="14" t="s">
        <v>92</v>
      </c>
      <c r="K1389">
        <v>1</v>
      </c>
      <c r="L1389" s="14" t="s">
        <v>258</v>
      </c>
      <c r="M1389" s="14" t="s">
        <v>356</v>
      </c>
      <c r="N1389" s="14" t="s">
        <v>340</v>
      </c>
      <c r="O1389" s="14" t="s">
        <v>377</v>
      </c>
      <c r="P1389" s="14" t="s">
        <v>496</v>
      </c>
      <c r="Q1389" s="14" t="s">
        <v>233</v>
      </c>
      <c r="R1389" s="14" t="s">
        <v>215</v>
      </c>
      <c r="S1389" s="14" t="s">
        <v>224</v>
      </c>
      <c r="T1389" s="14" t="s">
        <v>324</v>
      </c>
    </row>
    <row r="1390" spans="1:20" x14ac:dyDescent="0.3">
      <c r="A1390">
        <v>5567478191</v>
      </c>
      <c r="B1390">
        <v>4758</v>
      </c>
      <c r="C1390" s="14" t="s">
        <v>531</v>
      </c>
      <c r="D1390">
        <v>1597410973</v>
      </c>
      <c r="E1390">
        <v>17</v>
      </c>
      <c r="F1390">
        <v>11</v>
      </c>
      <c r="G1390">
        <v>16</v>
      </c>
      <c r="I1390" s="14" t="s">
        <v>160</v>
      </c>
      <c r="J1390" s="14" t="s">
        <v>89</v>
      </c>
      <c r="K1390">
        <v>1</v>
      </c>
      <c r="L1390" s="14" t="s">
        <v>258</v>
      </c>
      <c r="M1390" s="14" t="s">
        <v>356</v>
      </c>
      <c r="N1390" s="14" t="s">
        <v>521</v>
      </c>
      <c r="O1390" s="14" t="s">
        <v>505</v>
      </c>
      <c r="P1390" s="14" t="s">
        <v>482</v>
      </c>
      <c r="Q1390" s="14" t="s">
        <v>233</v>
      </c>
      <c r="R1390" s="14" t="s">
        <v>215</v>
      </c>
      <c r="S1390" s="14" t="s">
        <v>221</v>
      </c>
      <c r="T1390" s="14" t="s">
        <v>324</v>
      </c>
    </row>
    <row r="1391" spans="1:20" x14ac:dyDescent="0.3">
      <c r="A1391">
        <v>5568161810</v>
      </c>
      <c r="B1391">
        <v>2376</v>
      </c>
      <c r="C1391" s="14" t="s">
        <v>531</v>
      </c>
      <c r="D1391">
        <v>1597444769</v>
      </c>
      <c r="E1391">
        <v>7</v>
      </c>
      <c r="F1391">
        <v>10</v>
      </c>
      <c r="G1391">
        <v>9</v>
      </c>
      <c r="I1391" s="14" t="s">
        <v>160</v>
      </c>
      <c r="J1391" s="14" t="s">
        <v>89</v>
      </c>
      <c r="K1391">
        <v>0</v>
      </c>
      <c r="L1391" s="14" t="s">
        <v>258</v>
      </c>
      <c r="M1391" s="14" t="s">
        <v>356</v>
      </c>
      <c r="N1391" s="14" t="s">
        <v>520</v>
      </c>
      <c r="O1391" s="14" t="s">
        <v>420</v>
      </c>
      <c r="P1391" s="14" t="s">
        <v>482</v>
      </c>
      <c r="Q1391" s="14" t="s">
        <v>233</v>
      </c>
      <c r="R1391" s="14" t="s">
        <v>215</v>
      </c>
      <c r="S1391" s="14" t="s">
        <v>221</v>
      </c>
      <c r="T1391" s="14" t="s">
        <v>324</v>
      </c>
    </row>
    <row r="1392" spans="1:20" x14ac:dyDescent="0.3">
      <c r="A1392">
        <v>5568402996</v>
      </c>
      <c r="B1392">
        <v>2472</v>
      </c>
      <c r="C1392" s="14" t="s">
        <v>531</v>
      </c>
      <c r="D1392">
        <v>1597464092</v>
      </c>
      <c r="E1392">
        <v>6</v>
      </c>
      <c r="F1392">
        <v>6</v>
      </c>
      <c r="G1392">
        <v>14</v>
      </c>
      <c r="I1392" s="14" t="s">
        <v>52</v>
      </c>
      <c r="J1392" s="14" t="s">
        <v>89</v>
      </c>
      <c r="K1392">
        <v>0</v>
      </c>
      <c r="L1392" s="14" t="s">
        <v>258</v>
      </c>
      <c r="M1392" s="14" t="s">
        <v>356</v>
      </c>
      <c r="N1392" s="14" t="s">
        <v>416</v>
      </c>
      <c r="O1392" s="14" t="s">
        <v>386</v>
      </c>
      <c r="P1392" s="14" t="s">
        <v>510</v>
      </c>
      <c r="Q1392" s="14" t="s">
        <v>233</v>
      </c>
      <c r="R1392" s="14" t="s">
        <v>215</v>
      </c>
      <c r="S1392" s="14" t="s">
        <v>221</v>
      </c>
      <c r="T1392" s="14" t="s">
        <v>324</v>
      </c>
    </row>
    <row r="1393" spans="1:20" x14ac:dyDescent="0.3">
      <c r="A1393">
        <v>5568454030</v>
      </c>
      <c r="B1393">
        <v>3497</v>
      </c>
      <c r="C1393" s="14" t="s">
        <v>531</v>
      </c>
      <c r="D1393">
        <v>1597467364</v>
      </c>
      <c r="E1393">
        <v>5</v>
      </c>
      <c r="F1393">
        <v>9</v>
      </c>
      <c r="G1393">
        <v>8</v>
      </c>
      <c r="I1393" s="14" t="s">
        <v>52</v>
      </c>
      <c r="J1393" s="14" t="s">
        <v>92</v>
      </c>
      <c r="K1393">
        <v>0</v>
      </c>
      <c r="L1393" s="14" t="s">
        <v>258</v>
      </c>
      <c r="M1393" s="14" t="s">
        <v>430</v>
      </c>
      <c r="N1393" s="14" t="s">
        <v>582</v>
      </c>
      <c r="O1393" s="14" t="s">
        <v>504</v>
      </c>
      <c r="P1393" s="14" t="s">
        <v>218</v>
      </c>
      <c r="Q1393" s="14" t="s">
        <v>215</v>
      </c>
      <c r="R1393" s="14" t="s">
        <v>215</v>
      </c>
      <c r="S1393" s="14" t="s">
        <v>221</v>
      </c>
      <c r="T1393" s="14" t="s">
        <v>324</v>
      </c>
    </row>
    <row r="1394" spans="1:20" x14ac:dyDescent="0.3">
      <c r="A1394">
        <v>5574840104</v>
      </c>
      <c r="B1394">
        <v>2578</v>
      </c>
      <c r="C1394" s="14" t="s">
        <v>531</v>
      </c>
      <c r="D1394">
        <v>1597824410</v>
      </c>
      <c r="E1394">
        <v>6</v>
      </c>
      <c r="F1394">
        <v>9</v>
      </c>
      <c r="G1394">
        <v>7</v>
      </c>
      <c r="I1394" s="14" t="s">
        <v>97</v>
      </c>
      <c r="J1394" s="14" t="s">
        <v>92</v>
      </c>
      <c r="K1394">
        <v>0</v>
      </c>
      <c r="L1394" s="14" t="s">
        <v>258</v>
      </c>
      <c r="M1394" s="14" t="s">
        <v>430</v>
      </c>
      <c r="N1394" s="14" t="s">
        <v>340</v>
      </c>
      <c r="O1394" s="14" t="s">
        <v>370</v>
      </c>
      <c r="P1394" s="14" t="s">
        <v>503</v>
      </c>
      <c r="Q1394" s="14" t="s">
        <v>215</v>
      </c>
      <c r="R1394" s="14" t="s">
        <v>215</v>
      </c>
      <c r="S1394" s="14" t="s">
        <v>221</v>
      </c>
      <c r="T1394" s="14" t="s">
        <v>324</v>
      </c>
    </row>
    <row r="1395" spans="1:20" x14ac:dyDescent="0.3">
      <c r="A1395">
        <v>5577562631</v>
      </c>
      <c r="B1395">
        <v>2576</v>
      </c>
      <c r="C1395" s="14" t="s">
        <v>531</v>
      </c>
      <c r="D1395">
        <v>1597985321</v>
      </c>
      <c r="E1395">
        <v>7</v>
      </c>
      <c r="F1395">
        <v>7</v>
      </c>
      <c r="G1395">
        <v>10</v>
      </c>
      <c r="I1395" s="14" t="s">
        <v>52</v>
      </c>
      <c r="J1395" s="14" t="s">
        <v>89</v>
      </c>
      <c r="K1395">
        <v>0</v>
      </c>
      <c r="L1395" s="14" t="s">
        <v>259</v>
      </c>
      <c r="M1395" s="14" t="s">
        <v>517</v>
      </c>
      <c r="N1395" s="14" t="s">
        <v>340</v>
      </c>
      <c r="O1395" s="14" t="s">
        <v>367</v>
      </c>
      <c r="P1395" s="14" t="s">
        <v>495</v>
      </c>
      <c r="Q1395" s="14" t="s">
        <v>215</v>
      </c>
      <c r="R1395" s="14" t="s">
        <v>215</v>
      </c>
      <c r="S1395" s="14" t="s">
        <v>233</v>
      </c>
      <c r="T1395" s="14" t="s">
        <v>324</v>
      </c>
    </row>
    <row r="1396" spans="1:20" x14ac:dyDescent="0.3">
      <c r="A1396">
        <v>5586854179</v>
      </c>
      <c r="B1396">
        <v>2082</v>
      </c>
      <c r="C1396" s="14" t="s">
        <v>531</v>
      </c>
      <c r="D1396">
        <v>1598512852</v>
      </c>
      <c r="E1396">
        <v>3</v>
      </c>
      <c r="F1396">
        <v>4</v>
      </c>
      <c r="G1396">
        <v>12</v>
      </c>
      <c r="I1396" s="14" t="s">
        <v>160</v>
      </c>
      <c r="J1396" s="14" t="s">
        <v>92</v>
      </c>
      <c r="K1396">
        <v>1</v>
      </c>
      <c r="L1396" s="14" t="s">
        <v>259</v>
      </c>
      <c r="M1396" s="14" t="s">
        <v>430</v>
      </c>
      <c r="N1396" s="14" t="s">
        <v>423</v>
      </c>
      <c r="O1396" s="14" t="s">
        <v>377</v>
      </c>
      <c r="P1396" s="14" t="s">
        <v>495</v>
      </c>
      <c r="Q1396" s="14" t="s">
        <v>215</v>
      </c>
      <c r="R1396" s="14" t="s">
        <v>215</v>
      </c>
      <c r="S1396" s="14" t="s">
        <v>233</v>
      </c>
      <c r="T1396" s="14" t="s">
        <v>324</v>
      </c>
    </row>
    <row r="1397" spans="1:20" x14ac:dyDescent="0.3">
      <c r="A1397">
        <v>5587231297</v>
      </c>
      <c r="B1397">
        <v>2056</v>
      </c>
      <c r="C1397" s="14" t="s">
        <v>531</v>
      </c>
      <c r="D1397">
        <v>1598533207</v>
      </c>
      <c r="E1397">
        <v>3</v>
      </c>
      <c r="F1397">
        <v>8</v>
      </c>
      <c r="G1397">
        <v>14</v>
      </c>
      <c r="I1397" s="14" t="s">
        <v>97</v>
      </c>
      <c r="J1397" s="14" t="s">
        <v>89</v>
      </c>
      <c r="K1397">
        <v>0</v>
      </c>
      <c r="L1397" s="14" t="s">
        <v>259</v>
      </c>
      <c r="M1397" s="14" t="s">
        <v>430</v>
      </c>
      <c r="N1397" s="14" t="s">
        <v>343</v>
      </c>
      <c r="O1397" s="14" t="s">
        <v>501</v>
      </c>
      <c r="P1397" s="14" t="s">
        <v>489</v>
      </c>
      <c r="Q1397" s="14" t="s">
        <v>215</v>
      </c>
      <c r="R1397" s="14" t="s">
        <v>215</v>
      </c>
      <c r="S1397" s="14" t="s">
        <v>233</v>
      </c>
      <c r="T1397" s="14" t="s">
        <v>324</v>
      </c>
    </row>
    <row r="1398" spans="1:20" x14ac:dyDescent="0.3">
      <c r="A1398">
        <v>5591612964</v>
      </c>
      <c r="B1398">
        <v>3457</v>
      </c>
      <c r="C1398" s="14" t="s">
        <v>531</v>
      </c>
      <c r="D1398">
        <v>1598766288</v>
      </c>
      <c r="E1398">
        <v>14</v>
      </c>
      <c r="F1398">
        <v>6</v>
      </c>
      <c r="G1398">
        <v>18</v>
      </c>
      <c r="I1398" s="14" t="s">
        <v>160</v>
      </c>
      <c r="J1398" s="14" t="s">
        <v>89</v>
      </c>
      <c r="K1398">
        <v>1</v>
      </c>
      <c r="L1398" s="14" t="s">
        <v>258</v>
      </c>
      <c r="M1398" s="14" t="s">
        <v>430</v>
      </c>
      <c r="N1398" s="14" t="s">
        <v>357</v>
      </c>
      <c r="O1398" s="14" t="s">
        <v>380</v>
      </c>
      <c r="P1398" s="14" t="s">
        <v>407</v>
      </c>
      <c r="Q1398" s="14" t="s">
        <v>215</v>
      </c>
      <c r="R1398" s="14" t="s">
        <v>215</v>
      </c>
      <c r="S1398" s="14" t="s">
        <v>233</v>
      </c>
      <c r="T1398" s="14" t="s">
        <v>324</v>
      </c>
    </row>
    <row r="1399" spans="1:20" x14ac:dyDescent="0.3">
      <c r="A1399">
        <v>5595125239</v>
      </c>
      <c r="B1399">
        <v>2742</v>
      </c>
      <c r="C1399" s="14" t="s">
        <v>531</v>
      </c>
      <c r="D1399">
        <v>1598959776</v>
      </c>
      <c r="E1399">
        <v>14</v>
      </c>
      <c r="F1399">
        <v>5</v>
      </c>
      <c r="G1399">
        <v>23</v>
      </c>
      <c r="I1399" s="14" t="s">
        <v>52</v>
      </c>
      <c r="J1399" s="14" t="s">
        <v>92</v>
      </c>
      <c r="K1399">
        <v>1</v>
      </c>
      <c r="L1399" s="14" t="s">
        <v>258</v>
      </c>
      <c r="M1399" s="14" t="s">
        <v>356</v>
      </c>
      <c r="N1399" s="14" t="s">
        <v>415</v>
      </c>
      <c r="O1399" s="14" t="s">
        <v>420</v>
      </c>
      <c r="P1399" s="14" t="s">
        <v>435</v>
      </c>
      <c r="Q1399" s="14" t="s">
        <v>215</v>
      </c>
      <c r="R1399" s="14" t="s">
        <v>215</v>
      </c>
      <c r="S1399" s="14" t="s">
        <v>230</v>
      </c>
      <c r="T1399" s="14" t="s">
        <v>324</v>
      </c>
    </row>
    <row r="1400" spans="1:20" x14ac:dyDescent="0.3">
      <c r="A1400">
        <v>5597618790</v>
      </c>
      <c r="B1400">
        <v>2437</v>
      </c>
      <c r="C1400" s="14" t="s">
        <v>531</v>
      </c>
      <c r="D1400">
        <v>1599114340</v>
      </c>
      <c r="E1400">
        <v>11</v>
      </c>
      <c r="F1400">
        <v>6</v>
      </c>
      <c r="G1400">
        <v>12</v>
      </c>
      <c r="I1400" s="14" t="s">
        <v>128</v>
      </c>
      <c r="J1400" s="14" t="s">
        <v>89</v>
      </c>
      <c r="K1400">
        <v>1</v>
      </c>
      <c r="L1400" s="14" t="s">
        <v>259</v>
      </c>
      <c r="M1400" s="14" t="s">
        <v>333</v>
      </c>
      <c r="N1400" s="14" t="s">
        <v>373</v>
      </c>
      <c r="O1400" s="14" t="s">
        <v>484</v>
      </c>
      <c r="P1400" s="14" t="s">
        <v>509</v>
      </c>
      <c r="Q1400" s="14" t="s">
        <v>215</v>
      </c>
      <c r="R1400" s="14" t="s">
        <v>215</v>
      </c>
      <c r="S1400" s="14" t="s">
        <v>230</v>
      </c>
      <c r="T1400" s="14" t="s">
        <v>324</v>
      </c>
    </row>
    <row r="1401" spans="1:20" x14ac:dyDescent="0.3">
      <c r="A1401">
        <v>5597664507</v>
      </c>
      <c r="B1401">
        <v>2601</v>
      </c>
      <c r="C1401" s="14" t="s">
        <v>531</v>
      </c>
      <c r="D1401">
        <v>1599117770</v>
      </c>
      <c r="E1401">
        <v>7</v>
      </c>
      <c r="F1401">
        <v>5</v>
      </c>
      <c r="G1401">
        <v>12</v>
      </c>
      <c r="I1401" s="14" t="s">
        <v>160</v>
      </c>
      <c r="J1401" s="14" t="s">
        <v>89</v>
      </c>
      <c r="K1401">
        <v>1</v>
      </c>
      <c r="L1401" s="14" t="s">
        <v>258</v>
      </c>
      <c r="M1401" s="14" t="s">
        <v>329</v>
      </c>
      <c r="N1401" s="14" t="s">
        <v>408</v>
      </c>
      <c r="O1401" s="14" t="s">
        <v>484</v>
      </c>
      <c r="P1401" s="14" t="s">
        <v>470</v>
      </c>
      <c r="Q1401" s="14" t="s">
        <v>215</v>
      </c>
      <c r="R1401" s="14" t="s">
        <v>215</v>
      </c>
      <c r="S1401" s="14" t="s">
        <v>230</v>
      </c>
      <c r="T1401" s="14" t="s">
        <v>324</v>
      </c>
    </row>
    <row r="1402" spans="1:20" x14ac:dyDescent="0.3">
      <c r="A1402">
        <v>5599005371</v>
      </c>
      <c r="B1402">
        <v>2688</v>
      </c>
      <c r="C1402" s="14" t="s">
        <v>531</v>
      </c>
      <c r="D1402">
        <v>1599202745</v>
      </c>
      <c r="E1402">
        <v>4</v>
      </c>
      <c r="F1402">
        <v>9</v>
      </c>
      <c r="G1402">
        <v>11</v>
      </c>
      <c r="I1402" s="14" t="s">
        <v>100</v>
      </c>
      <c r="J1402" s="14" t="s">
        <v>92</v>
      </c>
      <c r="K1402">
        <v>0</v>
      </c>
      <c r="L1402" s="14" t="s">
        <v>258</v>
      </c>
      <c r="M1402" s="14" t="s">
        <v>329</v>
      </c>
      <c r="N1402" s="14" t="s">
        <v>452</v>
      </c>
      <c r="O1402" s="14" t="s">
        <v>446</v>
      </c>
      <c r="P1402" s="14" t="s">
        <v>472</v>
      </c>
      <c r="Q1402" s="14" t="s">
        <v>215</v>
      </c>
      <c r="R1402" s="14" t="s">
        <v>215</v>
      </c>
      <c r="S1402" s="14" t="s">
        <v>230</v>
      </c>
      <c r="T1402" s="14" t="s">
        <v>324</v>
      </c>
    </row>
    <row r="1403" spans="1:20" x14ac:dyDescent="0.3">
      <c r="A1403">
        <v>5600143773</v>
      </c>
      <c r="B1403">
        <v>4510</v>
      </c>
      <c r="C1403" s="14" t="s">
        <v>531</v>
      </c>
      <c r="D1403">
        <v>1599265105</v>
      </c>
      <c r="E1403">
        <v>3</v>
      </c>
      <c r="F1403">
        <v>13</v>
      </c>
      <c r="G1403">
        <v>30</v>
      </c>
      <c r="I1403" s="14" t="s">
        <v>99</v>
      </c>
      <c r="J1403" s="14" t="s">
        <v>89</v>
      </c>
      <c r="K1403">
        <v>1</v>
      </c>
      <c r="L1403" s="14" t="s">
        <v>258</v>
      </c>
      <c r="M1403" s="14" t="s">
        <v>325</v>
      </c>
      <c r="N1403" s="14" t="s">
        <v>508</v>
      </c>
      <c r="O1403" s="14" t="s">
        <v>377</v>
      </c>
      <c r="P1403" s="14" t="s">
        <v>466</v>
      </c>
      <c r="Q1403" s="14" t="s">
        <v>215</v>
      </c>
      <c r="R1403" s="14" t="s">
        <v>215</v>
      </c>
      <c r="S1403" s="14" t="s">
        <v>225</v>
      </c>
      <c r="T1403" s="14" t="s">
        <v>324</v>
      </c>
    </row>
    <row r="1404" spans="1:20" x14ac:dyDescent="0.3">
      <c r="A1404">
        <v>5600367706</v>
      </c>
      <c r="B1404">
        <v>3070</v>
      </c>
      <c r="C1404" s="14" t="s">
        <v>531</v>
      </c>
      <c r="D1404">
        <v>1599282579</v>
      </c>
      <c r="E1404">
        <v>6</v>
      </c>
      <c r="F1404">
        <v>12</v>
      </c>
      <c r="G1404">
        <v>11</v>
      </c>
      <c r="I1404" s="14" t="s">
        <v>201</v>
      </c>
      <c r="J1404" s="14" t="s">
        <v>92</v>
      </c>
      <c r="K1404">
        <v>0</v>
      </c>
      <c r="L1404" s="14" t="s">
        <v>258</v>
      </c>
      <c r="M1404" s="14" t="s">
        <v>325</v>
      </c>
      <c r="N1404" s="14" t="s">
        <v>487</v>
      </c>
      <c r="O1404" s="14" t="s">
        <v>505</v>
      </c>
      <c r="P1404" s="14" t="s">
        <v>476</v>
      </c>
      <c r="Q1404" s="14" t="s">
        <v>215</v>
      </c>
      <c r="R1404" s="14" t="s">
        <v>215</v>
      </c>
      <c r="S1404" s="14" t="s">
        <v>225</v>
      </c>
      <c r="T1404" s="14" t="s">
        <v>324</v>
      </c>
    </row>
    <row r="1405" spans="1:20" x14ac:dyDescent="0.3">
      <c r="A1405">
        <v>5601711492</v>
      </c>
      <c r="B1405">
        <v>3652</v>
      </c>
      <c r="C1405" s="14" t="s">
        <v>531</v>
      </c>
      <c r="D1405">
        <v>1599346533</v>
      </c>
      <c r="E1405">
        <v>6</v>
      </c>
      <c r="F1405">
        <v>8</v>
      </c>
      <c r="G1405">
        <v>18</v>
      </c>
      <c r="I1405" s="14" t="s">
        <v>52</v>
      </c>
      <c r="J1405" s="14" t="s">
        <v>89</v>
      </c>
      <c r="K1405">
        <v>1</v>
      </c>
      <c r="L1405" s="14" t="s">
        <v>258</v>
      </c>
      <c r="M1405" s="14" t="s">
        <v>368</v>
      </c>
      <c r="N1405" s="14" t="s">
        <v>355</v>
      </c>
      <c r="O1405" s="14" t="s">
        <v>388</v>
      </c>
      <c r="P1405" s="14" t="s">
        <v>511</v>
      </c>
      <c r="Q1405" s="14" t="s">
        <v>215</v>
      </c>
      <c r="R1405" s="14" t="s">
        <v>220</v>
      </c>
      <c r="S1405" s="14" t="s">
        <v>225</v>
      </c>
      <c r="T1405" s="14" t="s">
        <v>324</v>
      </c>
    </row>
    <row r="1406" spans="1:20" x14ac:dyDescent="0.3">
      <c r="A1406">
        <v>5602114487</v>
      </c>
      <c r="B1406">
        <v>1536</v>
      </c>
      <c r="C1406" s="14" t="s">
        <v>531</v>
      </c>
      <c r="D1406">
        <v>1599374646</v>
      </c>
      <c r="E1406">
        <v>5</v>
      </c>
      <c r="F1406">
        <v>7</v>
      </c>
      <c r="G1406">
        <v>7</v>
      </c>
      <c r="I1406" s="14" t="s">
        <v>97</v>
      </c>
      <c r="J1406" s="14" t="s">
        <v>92</v>
      </c>
      <c r="K1406">
        <v>1</v>
      </c>
      <c r="L1406" s="14" t="s">
        <v>259</v>
      </c>
      <c r="M1406" s="14" t="s">
        <v>403</v>
      </c>
      <c r="N1406" s="14" t="s">
        <v>405</v>
      </c>
      <c r="O1406" s="14" t="s">
        <v>514</v>
      </c>
      <c r="P1406" s="14" t="s">
        <v>532</v>
      </c>
      <c r="Q1406" s="14" t="s">
        <v>215</v>
      </c>
      <c r="R1406" s="14" t="s">
        <v>220</v>
      </c>
      <c r="S1406" s="14" t="s">
        <v>225</v>
      </c>
      <c r="T1406" s="14" t="s">
        <v>324</v>
      </c>
    </row>
    <row r="1407" spans="1:20" x14ac:dyDescent="0.3">
      <c r="A1407">
        <v>5602420562</v>
      </c>
      <c r="B1407">
        <v>2216</v>
      </c>
      <c r="C1407" s="14" t="s">
        <v>531</v>
      </c>
      <c r="D1407">
        <v>1599388373</v>
      </c>
      <c r="E1407">
        <v>2</v>
      </c>
      <c r="F1407">
        <v>12</v>
      </c>
      <c r="G1407">
        <v>11</v>
      </c>
      <c r="I1407" s="14" t="s">
        <v>97</v>
      </c>
      <c r="J1407" s="14" t="s">
        <v>89</v>
      </c>
      <c r="K1407">
        <v>0</v>
      </c>
      <c r="L1407" s="14" t="s">
        <v>259</v>
      </c>
      <c r="M1407" s="14" t="s">
        <v>368</v>
      </c>
      <c r="N1407" s="14" t="s">
        <v>350</v>
      </c>
      <c r="O1407" s="14" t="s">
        <v>420</v>
      </c>
      <c r="P1407" s="14" t="s">
        <v>480</v>
      </c>
      <c r="Q1407" s="14" t="s">
        <v>215</v>
      </c>
      <c r="R1407" s="14" t="s">
        <v>220</v>
      </c>
      <c r="S1407" s="14" t="s">
        <v>225</v>
      </c>
      <c r="T1407" s="14" t="s">
        <v>324</v>
      </c>
    </row>
    <row r="1408" spans="1:20" x14ac:dyDescent="0.3">
      <c r="A1408">
        <v>5602485247</v>
      </c>
      <c r="B1408">
        <v>2185</v>
      </c>
      <c r="C1408" s="14" t="s">
        <v>531</v>
      </c>
      <c r="D1408">
        <v>1599391216</v>
      </c>
      <c r="E1408">
        <v>9</v>
      </c>
      <c r="F1408">
        <v>6</v>
      </c>
      <c r="G1408">
        <v>16</v>
      </c>
      <c r="I1408" s="14" t="s">
        <v>52</v>
      </c>
      <c r="J1408" s="14" t="s">
        <v>89</v>
      </c>
      <c r="K1408">
        <v>1</v>
      </c>
      <c r="L1408" s="14" t="s">
        <v>258</v>
      </c>
      <c r="M1408" s="14" t="s">
        <v>403</v>
      </c>
      <c r="N1408" s="14" t="s">
        <v>346</v>
      </c>
      <c r="O1408" s="14" t="s">
        <v>417</v>
      </c>
      <c r="P1408" s="14" t="s">
        <v>454</v>
      </c>
      <c r="Q1408" s="14" t="s">
        <v>215</v>
      </c>
      <c r="R1408" s="14" t="s">
        <v>220</v>
      </c>
      <c r="S1408" s="14" t="s">
        <v>225</v>
      </c>
      <c r="T1408" s="14" t="s">
        <v>324</v>
      </c>
    </row>
    <row r="1409" spans="1:20" x14ac:dyDescent="0.3">
      <c r="A1409">
        <v>5602557733</v>
      </c>
      <c r="B1409">
        <v>2218</v>
      </c>
      <c r="C1409" s="14" t="s">
        <v>531</v>
      </c>
      <c r="D1409">
        <v>1599394115</v>
      </c>
      <c r="E1409">
        <v>6</v>
      </c>
      <c r="F1409">
        <v>6</v>
      </c>
      <c r="G1409">
        <v>12</v>
      </c>
      <c r="I1409" s="14" t="s">
        <v>160</v>
      </c>
      <c r="J1409" s="14" t="s">
        <v>92</v>
      </c>
      <c r="K1409">
        <v>0</v>
      </c>
      <c r="L1409" s="14" t="s">
        <v>258</v>
      </c>
      <c r="M1409" s="14" t="s">
        <v>368</v>
      </c>
      <c r="N1409" s="14" t="s">
        <v>351</v>
      </c>
      <c r="O1409" s="14" t="s">
        <v>361</v>
      </c>
      <c r="P1409" s="14" t="s">
        <v>532</v>
      </c>
      <c r="Q1409" s="14" t="s">
        <v>215</v>
      </c>
      <c r="R1409" s="14" t="s">
        <v>220</v>
      </c>
      <c r="S1409" s="14" t="s">
        <v>225</v>
      </c>
      <c r="T1409" s="14" t="s">
        <v>324</v>
      </c>
    </row>
    <row r="1410" spans="1:20" x14ac:dyDescent="0.3">
      <c r="A1410">
        <v>5603710938</v>
      </c>
      <c r="B1410">
        <v>3559</v>
      </c>
      <c r="C1410" s="14" t="s">
        <v>531</v>
      </c>
      <c r="D1410">
        <v>1599463491</v>
      </c>
      <c r="E1410">
        <v>7</v>
      </c>
      <c r="F1410">
        <v>11</v>
      </c>
      <c r="G1410">
        <v>15</v>
      </c>
      <c r="I1410" s="14" t="s">
        <v>52</v>
      </c>
      <c r="J1410" s="14" t="s">
        <v>89</v>
      </c>
      <c r="K1410">
        <v>0</v>
      </c>
      <c r="L1410" s="14" t="s">
        <v>258</v>
      </c>
      <c r="M1410" s="14" t="s">
        <v>325</v>
      </c>
      <c r="N1410" s="14" t="s">
        <v>405</v>
      </c>
      <c r="O1410" s="14" t="s">
        <v>361</v>
      </c>
      <c r="P1410" s="14" t="s">
        <v>511</v>
      </c>
      <c r="Q1410" s="14" t="s">
        <v>217</v>
      </c>
      <c r="R1410" s="14" t="s">
        <v>220</v>
      </c>
      <c r="S1410" s="14" t="s">
        <v>225</v>
      </c>
      <c r="T1410" s="14" t="s">
        <v>324</v>
      </c>
    </row>
    <row r="1411" spans="1:20" x14ac:dyDescent="0.3">
      <c r="A1411">
        <v>5618320515</v>
      </c>
      <c r="B1411">
        <v>2149</v>
      </c>
      <c r="C1411" s="14" t="s">
        <v>531</v>
      </c>
      <c r="D1411">
        <v>1600342399</v>
      </c>
      <c r="E1411">
        <v>3</v>
      </c>
      <c r="F1411">
        <v>9</v>
      </c>
      <c r="G1411">
        <v>8</v>
      </c>
      <c r="I1411" s="14" t="s">
        <v>52</v>
      </c>
      <c r="J1411" s="14" t="s">
        <v>89</v>
      </c>
      <c r="K1411">
        <v>0</v>
      </c>
      <c r="L1411" s="14" t="s">
        <v>258</v>
      </c>
      <c r="M1411" s="14" t="s">
        <v>325</v>
      </c>
      <c r="N1411" s="14" t="s">
        <v>364</v>
      </c>
      <c r="O1411" s="14" t="s">
        <v>335</v>
      </c>
      <c r="P1411" s="14" t="s">
        <v>480</v>
      </c>
      <c r="Q1411" s="14" t="s">
        <v>217</v>
      </c>
      <c r="R1411" s="14" t="s">
        <v>220</v>
      </c>
      <c r="S1411" s="14" t="s">
        <v>225</v>
      </c>
      <c r="T1411" s="14" t="s">
        <v>324</v>
      </c>
    </row>
    <row r="1412" spans="1:20" x14ac:dyDescent="0.3">
      <c r="A1412">
        <v>5622556100</v>
      </c>
      <c r="B1412">
        <v>2086</v>
      </c>
      <c r="C1412" s="14" t="s">
        <v>531</v>
      </c>
      <c r="D1412">
        <v>1600582591</v>
      </c>
      <c r="E1412">
        <v>14</v>
      </c>
      <c r="F1412">
        <v>3</v>
      </c>
      <c r="G1412">
        <v>13</v>
      </c>
      <c r="I1412" s="14" t="s">
        <v>52</v>
      </c>
      <c r="J1412" s="14" t="s">
        <v>89</v>
      </c>
      <c r="K1412">
        <v>1</v>
      </c>
      <c r="L1412" s="14" t="s">
        <v>258</v>
      </c>
      <c r="M1412" s="14" t="s">
        <v>368</v>
      </c>
      <c r="N1412" s="14" t="s">
        <v>342</v>
      </c>
      <c r="O1412" s="14" t="s">
        <v>478</v>
      </c>
      <c r="P1412" s="14" t="s">
        <v>529</v>
      </c>
      <c r="Q1412" s="14" t="s">
        <v>217</v>
      </c>
      <c r="R1412" s="14" t="s">
        <v>220</v>
      </c>
      <c r="S1412" s="14" t="s">
        <v>225</v>
      </c>
      <c r="T1412" s="14" t="s">
        <v>324</v>
      </c>
    </row>
    <row r="1413" spans="1:20" x14ac:dyDescent="0.3">
      <c r="A1413">
        <v>5622611547</v>
      </c>
      <c r="B1413">
        <v>2691</v>
      </c>
      <c r="C1413" s="14" t="s">
        <v>531</v>
      </c>
      <c r="D1413">
        <v>1600585269</v>
      </c>
      <c r="E1413">
        <v>15</v>
      </c>
      <c r="F1413">
        <v>2</v>
      </c>
      <c r="G1413">
        <v>20</v>
      </c>
      <c r="I1413" s="14" t="s">
        <v>52</v>
      </c>
      <c r="J1413" s="14" t="s">
        <v>89</v>
      </c>
      <c r="K1413">
        <v>1</v>
      </c>
      <c r="L1413" s="14" t="s">
        <v>258</v>
      </c>
      <c r="M1413" s="14" t="s">
        <v>403</v>
      </c>
      <c r="N1413" s="14" t="s">
        <v>347</v>
      </c>
      <c r="O1413" s="14" t="s">
        <v>354</v>
      </c>
      <c r="P1413" s="14" t="s">
        <v>217</v>
      </c>
      <c r="Q1413" s="14" t="s">
        <v>214</v>
      </c>
      <c r="R1413" s="14" t="s">
        <v>220</v>
      </c>
      <c r="S1413" s="14" t="s">
        <v>225</v>
      </c>
      <c r="T1413" s="14" t="s">
        <v>324</v>
      </c>
    </row>
    <row r="1414" spans="1:20" x14ac:dyDescent="0.3">
      <c r="A1414">
        <v>5625526921</v>
      </c>
      <c r="B1414">
        <v>1301</v>
      </c>
      <c r="C1414" s="14" t="s">
        <v>531</v>
      </c>
      <c r="D1414">
        <v>1600756130</v>
      </c>
      <c r="E1414">
        <v>0</v>
      </c>
      <c r="F1414">
        <v>2</v>
      </c>
      <c r="G1414">
        <v>0</v>
      </c>
      <c r="I1414" s="14" t="s">
        <v>52</v>
      </c>
      <c r="J1414" s="14" t="s">
        <v>89</v>
      </c>
      <c r="K1414">
        <v>0</v>
      </c>
      <c r="L1414" s="14" t="s">
        <v>258</v>
      </c>
      <c r="M1414" s="14" t="s">
        <v>403</v>
      </c>
      <c r="N1414" s="14" t="s">
        <v>404</v>
      </c>
      <c r="O1414" s="14" t="s">
        <v>351</v>
      </c>
      <c r="P1414" s="14" t="s">
        <v>583</v>
      </c>
      <c r="Q1414" s="14" t="s">
        <v>214</v>
      </c>
      <c r="R1414" s="14" t="s">
        <v>220</v>
      </c>
      <c r="S1414" s="14" t="s">
        <v>225</v>
      </c>
      <c r="T1414" s="14" t="s">
        <v>324</v>
      </c>
    </row>
    <row r="1415" spans="1:20" x14ac:dyDescent="0.3">
      <c r="A1415">
        <v>5625534733</v>
      </c>
      <c r="B1415">
        <v>2079</v>
      </c>
      <c r="C1415" s="14" t="s">
        <v>531</v>
      </c>
      <c r="D1415">
        <v>1600756751</v>
      </c>
      <c r="E1415">
        <v>20</v>
      </c>
      <c r="F1415">
        <v>2</v>
      </c>
      <c r="G1415">
        <v>34</v>
      </c>
      <c r="I1415" s="14" t="s">
        <v>160</v>
      </c>
      <c r="J1415" s="14" t="s">
        <v>89</v>
      </c>
      <c r="K1415">
        <v>1</v>
      </c>
      <c r="L1415" s="14" t="s">
        <v>258</v>
      </c>
      <c r="M1415" s="14" t="s">
        <v>445</v>
      </c>
      <c r="N1415" s="14" t="s">
        <v>390</v>
      </c>
      <c r="O1415" s="14" t="s">
        <v>339</v>
      </c>
      <c r="P1415" s="14" t="s">
        <v>572</v>
      </c>
      <c r="Q1415" s="14" t="s">
        <v>211</v>
      </c>
      <c r="R1415" s="14" t="s">
        <v>220</v>
      </c>
      <c r="S1415" s="14" t="s">
        <v>234</v>
      </c>
      <c r="T1415" s="14" t="s">
        <v>324</v>
      </c>
    </row>
    <row r="1416" spans="1:20" x14ac:dyDescent="0.3">
      <c r="A1416">
        <v>5627151735</v>
      </c>
      <c r="B1416">
        <v>2306</v>
      </c>
      <c r="C1416" s="14" t="s">
        <v>531</v>
      </c>
      <c r="D1416">
        <v>1600859812</v>
      </c>
      <c r="E1416">
        <v>22</v>
      </c>
      <c r="F1416">
        <v>1</v>
      </c>
      <c r="G1416">
        <v>14</v>
      </c>
      <c r="I1416" s="14" t="s">
        <v>160</v>
      </c>
      <c r="J1416" s="14" t="s">
        <v>89</v>
      </c>
      <c r="K1416">
        <v>1</v>
      </c>
      <c r="L1416" s="14" t="s">
        <v>258</v>
      </c>
      <c r="M1416" s="14" t="s">
        <v>445</v>
      </c>
      <c r="N1416" s="14" t="s">
        <v>420</v>
      </c>
      <c r="O1416" s="14" t="s">
        <v>363</v>
      </c>
      <c r="P1416" s="14" t="s">
        <v>584</v>
      </c>
      <c r="Q1416" s="14" t="s">
        <v>229</v>
      </c>
      <c r="R1416" s="14" t="s">
        <v>220</v>
      </c>
      <c r="S1416" s="14" t="s">
        <v>234</v>
      </c>
      <c r="T1416" s="14" t="s">
        <v>324</v>
      </c>
    </row>
    <row r="1417" spans="1:20" x14ac:dyDescent="0.3">
      <c r="A1417">
        <v>5627204968</v>
      </c>
      <c r="B1417">
        <v>3276</v>
      </c>
      <c r="C1417" s="14" t="s">
        <v>531</v>
      </c>
      <c r="D1417">
        <v>1600862495</v>
      </c>
      <c r="E1417">
        <v>5</v>
      </c>
      <c r="F1417">
        <v>10</v>
      </c>
      <c r="G1417">
        <v>23</v>
      </c>
      <c r="I1417" s="14" t="s">
        <v>115</v>
      </c>
      <c r="J1417" s="14" t="s">
        <v>92</v>
      </c>
      <c r="K1417">
        <v>1</v>
      </c>
      <c r="L1417" s="14" t="s">
        <v>258</v>
      </c>
      <c r="M1417" s="14" t="s">
        <v>449</v>
      </c>
      <c r="N1417" s="14" t="s">
        <v>377</v>
      </c>
      <c r="O1417" s="14" t="s">
        <v>342</v>
      </c>
      <c r="P1417" s="14" t="s">
        <v>585</v>
      </c>
      <c r="Q1417" s="14" t="s">
        <v>229</v>
      </c>
      <c r="R1417" s="14" t="s">
        <v>220</v>
      </c>
      <c r="S1417" s="14" t="s">
        <v>234</v>
      </c>
      <c r="T1417" s="14" t="s">
        <v>324</v>
      </c>
    </row>
    <row r="1418" spans="1:20" x14ac:dyDescent="0.3">
      <c r="A1418">
        <v>5628518895</v>
      </c>
      <c r="B1418">
        <v>2248</v>
      </c>
      <c r="C1418" s="14" t="s">
        <v>531</v>
      </c>
      <c r="D1418">
        <v>1600947604</v>
      </c>
      <c r="E1418">
        <v>3</v>
      </c>
      <c r="F1418">
        <v>9</v>
      </c>
      <c r="G1418">
        <v>7</v>
      </c>
      <c r="I1418" s="14" t="s">
        <v>160</v>
      </c>
      <c r="J1418" s="14" t="s">
        <v>89</v>
      </c>
      <c r="K1418">
        <v>0</v>
      </c>
      <c r="L1418" s="14" t="s">
        <v>258</v>
      </c>
      <c r="M1418" s="14" t="s">
        <v>445</v>
      </c>
      <c r="N1418" s="14" t="s">
        <v>514</v>
      </c>
      <c r="O1418" s="14" t="s">
        <v>346</v>
      </c>
      <c r="P1418" s="14" t="s">
        <v>572</v>
      </c>
      <c r="Q1418" s="14" t="s">
        <v>229</v>
      </c>
      <c r="R1418" s="14" t="s">
        <v>220</v>
      </c>
      <c r="S1418" s="14" t="s">
        <v>234</v>
      </c>
      <c r="T1418" s="14" t="s">
        <v>324</v>
      </c>
    </row>
    <row r="1419" spans="1:20" x14ac:dyDescent="0.3">
      <c r="A1419">
        <v>5628592715</v>
      </c>
      <c r="B1419">
        <v>2564</v>
      </c>
      <c r="C1419" s="14" t="s">
        <v>531</v>
      </c>
      <c r="D1419">
        <v>1600951050</v>
      </c>
      <c r="E1419">
        <v>5</v>
      </c>
      <c r="F1419">
        <v>10</v>
      </c>
      <c r="G1419">
        <v>9</v>
      </c>
      <c r="I1419" s="14" t="s">
        <v>160</v>
      </c>
      <c r="J1419" s="14" t="s">
        <v>92</v>
      </c>
      <c r="K1419">
        <v>0</v>
      </c>
      <c r="L1419" s="14" t="s">
        <v>258</v>
      </c>
      <c r="M1419" s="14" t="s">
        <v>403</v>
      </c>
      <c r="N1419" s="14" t="s">
        <v>381</v>
      </c>
      <c r="O1419" s="14" t="s">
        <v>327</v>
      </c>
      <c r="P1419" s="14" t="s">
        <v>448</v>
      </c>
      <c r="Q1419" s="14" t="s">
        <v>229</v>
      </c>
      <c r="R1419" s="14" t="s">
        <v>220</v>
      </c>
      <c r="S1419" s="14" t="s">
        <v>234</v>
      </c>
      <c r="T1419" s="14" t="s">
        <v>324</v>
      </c>
    </row>
    <row r="1420" spans="1:20" x14ac:dyDescent="0.3">
      <c r="A1420">
        <v>5629338618</v>
      </c>
      <c r="B1420">
        <v>2353</v>
      </c>
      <c r="C1420" s="14" t="s">
        <v>531</v>
      </c>
      <c r="D1420">
        <v>1600993806</v>
      </c>
      <c r="E1420">
        <v>5</v>
      </c>
      <c r="F1420">
        <v>14</v>
      </c>
      <c r="G1420">
        <v>13</v>
      </c>
      <c r="I1420" s="14" t="s">
        <v>52</v>
      </c>
      <c r="J1420" s="14" t="s">
        <v>92</v>
      </c>
      <c r="K1420">
        <v>0</v>
      </c>
      <c r="L1420" s="14" t="s">
        <v>259</v>
      </c>
      <c r="M1420" s="14" t="s">
        <v>368</v>
      </c>
      <c r="N1420" s="14" t="s">
        <v>341</v>
      </c>
      <c r="O1420" s="14" t="s">
        <v>344</v>
      </c>
      <c r="P1420" s="14" t="s">
        <v>586</v>
      </c>
      <c r="Q1420" s="14" t="s">
        <v>229</v>
      </c>
      <c r="R1420" s="14" t="s">
        <v>217</v>
      </c>
      <c r="S1420" s="14" t="s">
        <v>234</v>
      </c>
      <c r="T1420" s="14" t="s">
        <v>324</v>
      </c>
    </row>
    <row r="1421" spans="1:20" x14ac:dyDescent="0.3">
      <c r="A1421">
        <v>5629498487</v>
      </c>
      <c r="B1421">
        <v>2331</v>
      </c>
      <c r="C1421" s="14" t="s">
        <v>531</v>
      </c>
      <c r="D1421">
        <v>1601009072</v>
      </c>
      <c r="E1421">
        <v>2</v>
      </c>
      <c r="F1421">
        <v>15</v>
      </c>
      <c r="G1421">
        <v>15</v>
      </c>
      <c r="I1421" s="14" t="s">
        <v>52</v>
      </c>
      <c r="J1421" s="14" t="s">
        <v>89</v>
      </c>
      <c r="K1421">
        <v>0</v>
      </c>
      <c r="L1421" s="14" t="s">
        <v>258</v>
      </c>
      <c r="M1421" s="14" t="s">
        <v>325</v>
      </c>
      <c r="N1421" s="14" t="s">
        <v>345</v>
      </c>
      <c r="O1421" s="14" t="s">
        <v>379</v>
      </c>
      <c r="P1421" s="14" t="s">
        <v>541</v>
      </c>
      <c r="Q1421" s="14" t="s">
        <v>229</v>
      </c>
      <c r="R1421" s="14" t="s">
        <v>214</v>
      </c>
      <c r="S1421" s="14" t="s">
        <v>234</v>
      </c>
      <c r="T1421" s="14" t="s">
        <v>324</v>
      </c>
    </row>
    <row r="1422" spans="1:20" x14ac:dyDescent="0.3">
      <c r="A1422">
        <v>5629532646</v>
      </c>
      <c r="B1422">
        <v>2594</v>
      </c>
      <c r="C1422" s="14" t="s">
        <v>531</v>
      </c>
      <c r="D1422">
        <v>1601011971</v>
      </c>
      <c r="E1422">
        <v>4</v>
      </c>
      <c r="F1422">
        <v>8</v>
      </c>
      <c r="G1422">
        <v>12</v>
      </c>
      <c r="I1422" s="14" t="s">
        <v>52</v>
      </c>
      <c r="J1422" s="14" t="s">
        <v>92</v>
      </c>
      <c r="K1422">
        <v>1</v>
      </c>
      <c r="L1422" s="14" t="s">
        <v>258</v>
      </c>
      <c r="M1422" s="14" t="s">
        <v>368</v>
      </c>
      <c r="N1422" s="14" t="s">
        <v>345</v>
      </c>
      <c r="O1422" s="14" t="s">
        <v>227</v>
      </c>
      <c r="P1422" s="14" t="s">
        <v>543</v>
      </c>
      <c r="Q1422" s="14" t="s">
        <v>229</v>
      </c>
      <c r="R1422" s="14" t="s">
        <v>214</v>
      </c>
      <c r="S1422" s="14" t="s">
        <v>234</v>
      </c>
      <c r="T1422" s="14" t="s">
        <v>324</v>
      </c>
    </row>
    <row r="1423" spans="1:20" x14ac:dyDescent="0.3">
      <c r="A1423">
        <v>5629954010</v>
      </c>
      <c r="B1423">
        <v>2914</v>
      </c>
      <c r="C1423" s="14" t="s">
        <v>531</v>
      </c>
      <c r="D1423">
        <v>1601038804</v>
      </c>
      <c r="E1423">
        <v>7</v>
      </c>
      <c r="F1423">
        <v>12</v>
      </c>
      <c r="G1423">
        <v>18</v>
      </c>
      <c r="I1423" s="14" t="s">
        <v>52</v>
      </c>
      <c r="J1423" s="14" t="s">
        <v>89</v>
      </c>
      <c r="K1423">
        <v>0</v>
      </c>
      <c r="L1423" s="14" t="s">
        <v>258</v>
      </c>
      <c r="M1423" s="14" t="s">
        <v>325</v>
      </c>
      <c r="N1423" s="14" t="s">
        <v>360</v>
      </c>
      <c r="O1423" s="14" t="s">
        <v>361</v>
      </c>
      <c r="P1423" s="14" t="s">
        <v>535</v>
      </c>
      <c r="Q1423" s="14" t="s">
        <v>229</v>
      </c>
      <c r="R1423" s="14" t="s">
        <v>214</v>
      </c>
      <c r="S1423" s="14" t="s">
        <v>234</v>
      </c>
      <c r="T1423" s="14" t="s">
        <v>324</v>
      </c>
    </row>
    <row r="1424" spans="1:20" x14ac:dyDescent="0.3">
      <c r="A1424">
        <v>5630810786</v>
      </c>
      <c r="B1424">
        <v>2171</v>
      </c>
      <c r="C1424" s="14" t="s">
        <v>531</v>
      </c>
      <c r="D1424">
        <v>1601088508</v>
      </c>
      <c r="E1424">
        <v>22</v>
      </c>
      <c r="F1424">
        <v>5</v>
      </c>
      <c r="G1424">
        <v>19</v>
      </c>
      <c r="I1424" s="14" t="s">
        <v>160</v>
      </c>
      <c r="J1424" s="14" t="s">
        <v>89</v>
      </c>
      <c r="K1424">
        <v>1</v>
      </c>
      <c r="L1424" s="14" t="s">
        <v>258</v>
      </c>
      <c r="M1424" s="14" t="s">
        <v>368</v>
      </c>
      <c r="N1424" s="14" t="s">
        <v>514</v>
      </c>
      <c r="O1424" s="14" t="s">
        <v>390</v>
      </c>
      <c r="P1424" s="14" t="s">
        <v>586</v>
      </c>
      <c r="Q1424" s="14" t="s">
        <v>229</v>
      </c>
      <c r="R1424" s="14" t="s">
        <v>214</v>
      </c>
      <c r="S1424" s="14" t="s">
        <v>234</v>
      </c>
      <c r="T1424" s="14" t="s">
        <v>324</v>
      </c>
    </row>
    <row r="1425" spans="1:20" x14ac:dyDescent="0.3">
      <c r="A1425">
        <v>5630856488</v>
      </c>
      <c r="B1425">
        <v>1775</v>
      </c>
      <c r="C1425" s="14" t="s">
        <v>531</v>
      </c>
      <c r="D1425">
        <v>1601091732</v>
      </c>
      <c r="E1425">
        <v>8</v>
      </c>
      <c r="F1425">
        <v>13</v>
      </c>
      <c r="G1425">
        <v>8</v>
      </c>
      <c r="I1425" s="14" t="s">
        <v>160</v>
      </c>
      <c r="J1425" s="14" t="s">
        <v>89</v>
      </c>
      <c r="K1425">
        <v>0</v>
      </c>
      <c r="L1425" s="14" t="s">
        <v>258</v>
      </c>
      <c r="M1425" s="14" t="s">
        <v>325</v>
      </c>
      <c r="N1425" s="14" t="s">
        <v>417</v>
      </c>
      <c r="O1425" s="14" t="s">
        <v>362</v>
      </c>
      <c r="P1425" s="14" t="s">
        <v>447</v>
      </c>
      <c r="Q1425" s="14" t="s">
        <v>229</v>
      </c>
      <c r="R1425" s="14" t="s">
        <v>214</v>
      </c>
      <c r="S1425" s="14" t="s">
        <v>234</v>
      </c>
      <c r="T1425" s="14" t="s">
        <v>324</v>
      </c>
    </row>
    <row r="1426" spans="1:20" x14ac:dyDescent="0.3">
      <c r="A1426">
        <v>5634221573</v>
      </c>
      <c r="B1426">
        <v>1959</v>
      </c>
      <c r="C1426" s="14" t="s">
        <v>531</v>
      </c>
      <c r="D1426">
        <v>1601289910</v>
      </c>
      <c r="E1426">
        <v>3</v>
      </c>
      <c r="F1426">
        <v>10</v>
      </c>
      <c r="G1426">
        <v>5</v>
      </c>
      <c r="I1426" s="14" t="s">
        <v>160</v>
      </c>
      <c r="J1426" s="14" t="s">
        <v>92</v>
      </c>
      <c r="K1426">
        <v>0</v>
      </c>
      <c r="L1426" s="14" t="s">
        <v>259</v>
      </c>
      <c r="M1426" s="14" t="s">
        <v>329</v>
      </c>
      <c r="N1426" s="14" t="s">
        <v>514</v>
      </c>
      <c r="O1426" s="14" t="s">
        <v>227</v>
      </c>
      <c r="P1426" s="14" t="s">
        <v>540</v>
      </c>
      <c r="Q1426" s="14" t="s">
        <v>229</v>
      </c>
      <c r="R1426" s="14" t="s">
        <v>214</v>
      </c>
      <c r="S1426" s="14" t="s">
        <v>234</v>
      </c>
      <c r="T1426" s="14" t="s">
        <v>324</v>
      </c>
    </row>
    <row r="1427" spans="1:20" x14ac:dyDescent="0.3">
      <c r="A1427">
        <v>5635300506</v>
      </c>
      <c r="B1427">
        <v>3550</v>
      </c>
      <c r="C1427" s="14" t="s">
        <v>531</v>
      </c>
      <c r="D1427">
        <v>1601356943</v>
      </c>
      <c r="E1427">
        <v>21</v>
      </c>
      <c r="F1427">
        <v>7</v>
      </c>
      <c r="G1427">
        <v>36</v>
      </c>
      <c r="I1427" s="14" t="s">
        <v>160</v>
      </c>
      <c r="J1427" s="14" t="s">
        <v>89</v>
      </c>
      <c r="K1427">
        <v>1</v>
      </c>
      <c r="L1427" s="14" t="s">
        <v>258</v>
      </c>
      <c r="M1427" s="14" t="s">
        <v>325</v>
      </c>
      <c r="N1427" s="14" t="s">
        <v>414</v>
      </c>
      <c r="O1427" s="14" t="s">
        <v>478</v>
      </c>
      <c r="P1427" s="14" t="s">
        <v>572</v>
      </c>
      <c r="Q1427" s="14" t="s">
        <v>229</v>
      </c>
      <c r="R1427" s="14" t="s">
        <v>214</v>
      </c>
      <c r="S1427" s="14" t="s">
        <v>241</v>
      </c>
      <c r="T1427" s="14" t="s">
        <v>324</v>
      </c>
    </row>
    <row r="1428" spans="1:20" x14ac:dyDescent="0.3">
      <c r="A1428">
        <v>5636704542</v>
      </c>
      <c r="B1428">
        <v>2542</v>
      </c>
      <c r="C1428" s="14" t="s">
        <v>531</v>
      </c>
      <c r="D1428">
        <v>1601448231</v>
      </c>
      <c r="E1428">
        <v>9</v>
      </c>
      <c r="F1428">
        <v>9</v>
      </c>
      <c r="G1428">
        <v>13</v>
      </c>
      <c r="I1428" s="14" t="s">
        <v>97</v>
      </c>
      <c r="J1428" s="14" t="s">
        <v>92</v>
      </c>
      <c r="K1428">
        <v>0</v>
      </c>
      <c r="L1428" s="14" t="s">
        <v>259</v>
      </c>
      <c r="M1428" s="14" t="s">
        <v>329</v>
      </c>
      <c r="N1428" s="14" t="s">
        <v>414</v>
      </c>
      <c r="O1428" s="14" t="s">
        <v>335</v>
      </c>
      <c r="P1428" s="14" t="s">
        <v>578</v>
      </c>
      <c r="Q1428" s="14" t="s">
        <v>229</v>
      </c>
      <c r="R1428" s="14" t="s">
        <v>214</v>
      </c>
      <c r="S1428" s="14" t="s">
        <v>241</v>
      </c>
      <c r="T1428" s="14" t="s">
        <v>324</v>
      </c>
    </row>
    <row r="1429" spans="1:20" x14ac:dyDescent="0.3">
      <c r="A1429">
        <v>5636918521</v>
      </c>
      <c r="B1429">
        <v>2717</v>
      </c>
      <c r="C1429" s="14" t="s">
        <v>531</v>
      </c>
      <c r="D1429">
        <v>1601463244</v>
      </c>
      <c r="E1429">
        <v>17</v>
      </c>
      <c r="F1429">
        <v>4</v>
      </c>
      <c r="G1429">
        <v>25</v>
      </c>
      <c r="I1429" s="14" t="s">
        <v>52</v>
      </c>
      <c r="J1429" s="14" t="s">
        <v>89</v>
      </c>
      <c r="K1429">
        <v>1</v>
      </c>
      <c r="L1429" s="14" t="s">
        <v>258</v>
      </c>
      <c r="M1429" s="14" t="s">
        <v>325</v>
      </c>
      <c r="N1429" s="14" t="s">
        <v>394</v>
      </c>
      <c r="O1429" s="14" t="s">
        <v>374</v>
      </c>
      <c r="P1429" s="14" t="s">
        <v>568</v>
      </c>
      <c r="Q1429" s="14" t="s">
        <v>229</v>
      </c>
      <c r="R1429" s="14" t="s">
        <v>214</v>
      </c>
      <c r="S1429" s="14" t="s">
        <v>241</v>
      </c>
      <c r="T1429" s="14" t="s">
        <v>324</v>
      </c>
    </row>
    <row r="1430" spans="1:20" x14ac:dyDescent="0.3">
      <c r="A1430">
        <v>5638012417</v>
      </c>
      <c r="B1430">
        <v>1565</v>
      </c>
      <c r="C1430" s="14" t="s">
        <v>531</v>
      </c>
      <c r="D1430">
        <v>1601532000</v>
      </c>
      <c r="E1430">
        <v>5</v>
      </c>
      <c r="F1430">
        <v>10</v>
      </c>
      <c r="G1430">
        <v>1</v>
      </c>
      <c r="I1430" s="14" t="s">
        <v>97</v>
      </c>
      <c r="J1430" s="14" t="s">
        <v>89</v>
      </c>
      <c r="K1430">
        <v>0</v>
      </c>
      <c r="L1430" s="14" t="s">
        <v>259</v>
      </c>
      <c r="M1430" s="14" t="s">
        <v>325</v>
      </c>
      <c r="N1430" s="14" t="s">
        <v>399</v>
      </c>
      <c r="O1430" s="14" t="s">
        <v>478</v>
      </c>
      <c r="P1430" s="14" t="s">
        <v>587</v>
      </c>
      <c r="Q1430" s="14" t="s">
        <v>229</v>
      </c>
      <c r="R1430" s="14" t="s">
        <v>214</v>
      </c>
      <c r="S1430" s="14" t="s">
        <v>241</v>
      </c>
      <c r="T1430" s="14" t="s">
        <v>324</v>
      </c>
    </row>
    <row r="1431" spans="1:20" x14ac:dyDescent="0.3">
      <c r="A1431">
        <v>5638271230</v>
      </c>
      <c r="B1431">
        <v>3345</v>
      </c>
      <c r="C1431" s="14" t="s">
        <v>531</v>
      </c>
      <c r="D1431">
        <v>1601549419</v>
      </c>
      <c r="E1431">
        <v>4</v>
      </c>
      <c r="F1431">
        <v>12</v>
      </c>
      <c r="G1431">
        <v>13</v>
      </c>
      <c r="I1431" s="14" t="s">
        <v>97</v>
      </c>
      <c r="J1431" s="14" t="s">
        <v>89</v>
      </c>
      <c r="K1431">
        <v>0</v>
      </c>
      <c r="L1431" s="14" t="s">
        <v>259</v>
      </c>
      <c r="M1431" s="14" t="s">
        <v>325</v>
      </c>
      <c r="N1431" s="14" t="s">
        <v>387</v>
      </c>
      <c r="O1431" s="14" t="s">
        <v>335</v>
      </c>
      <c r="P1431" s="14" t="s">
        <v>569</v>
      </c>
      <c r="Q1431" s="14" t="s">
        <v>229</v>
      </c>
      <c r="R1431" s="14" t="s">
        <v>214</v>
      </c>
      <c r="S1431" s="14" t="s">
        <v>241</v>
      </c>
      <c r="T1431" s="14" t="s">
        <v>324</v>
      </c>
    </row>
    <row r="1432" spans="1:20" x14ac:dyDescent="0.3">
      <c r="A1432">
        <v>5639364303</v>
      </c>
      <c r="B1432">
        <v>1724</v>
      </c>
      <c r="C1432" s="14" t="s">
        <v>531</v>
      </c>
      <c r="D1432">
        <v>1601619433</v>
      </c>
      <c r="E1432">
        <v>2</v>
      </c>
      <c r="F1432">
        <v>6</v>
      </c>
      <c r="G1432">
        <v>2</v>
      </c>
      <c r="I1432" s="14" t="s">
        <v>160</v>
      </c>
      <c r="J1432" s="14" t="s">
        <v>89</v>
      </c>
      <c r="K1432">
        <v>0</v>
      </c>
      <c r="L1432" s="14" t="s">
        <v>259</v>
      </c>
      <c r="M1432" s="14" t="s">
        <v>329</v>
      </c>
      <c r="N1432" s="14" t="s">
        <v>367</v>
      </c>
      <c r="O1432" s="14" t="s">
        <v>379</v>
      </c>
      <c r="P1432" s="14" t="s">
        <v>541</v>
      </c>
      <c r="Q1432" s="14" t="s">
        <v>229</v>
      </c>
      <c r="R1432" s="14" t="s">
        <v>214</v>
      </c>
      <c r="S1432" s="14" t="s">
        <v>241</v>
      </c>
      <c r="T1432" s="14" t="s">
        <v>324</v>
      </c>
    </row>
    <row r="1433" spans="1:20" x14ac:dyDescent="0.3">
      <c r="A1433">
        <v>5640687171</v>
      </c>
      <c r="B1433">
        <v>1692</v>
      </c>
      <c r="C1433" s="14" t="s">
        <v>531</v>
      </c>
      <c r="D1433">
        <v>1601700485</v>
      </c>
      <c r="E1433">
        <v>1</v>
      </c>
      <c r="F1433">
        <v>9</v>
      </c>
      <c r="G1433">
        <v>5</v>
      </c>
      <c r="I1433" s="14" t="s">
        <v>115</v>
      </c>
      <c r="J1433" s="14" t="s">
        <v>92</v>
      </c>
      <c r="K1433">
        <v>0</v>
      </c>
      <c r="L1433" s="14" t="s">
        <v>259</v>
      </c>
      <c r="M1433" s="14" t="s">
        <v>333</v>
      </c>
      <c r="N1433" s="14" t="s">
        <v>484</v>
      </c>
      <c r="O1433" s="14" t="s">
        <v>386</v>
      </c>
      <c r="P1433" s="14" t="s">
        <v>540</v>
      </c>
      <c r="Q1433" s="14" t="s">
        <v>229</v>
      </c>
      <c r="R1433" s="14" t="s">
        <v>214</v>
      </c>
      <c r="S1433" s="14" t="s">
        <v>241</v>
      </c>
      <c r="T1433" s="14" t="s">
        <v>324</v>
      </c>
    </row>
    <row r="1434" spans="1:20" x14ac:dyDescent="0.3">
      <c r="A1434">
        <v>5641161576</v>
      </c>
      <c r="B1434">
        <v>2016</v>
      </c>
      <c r="C1434" s="14" t="s">
        <v>531</v>
      </c>
      <c r="D1434">
        <v>1601727525</v>
      </c>
      <c r="E1434">
        <v>11</v>
      </c>
      <c r="F1434">
        <v>1</v>
      </c>
      <c r="G1434">
        <v>27</v>
      </c>
      <c r="I1434" s="14" t="s">
        <v>160</v>
      </c>
      <c r="J1434" s="14" t="s">
        <v>92</v>
      </c>
      <c r="K1434">
        <v>1</v>
      </c>
      <c r="L1434" s="14" t="s">
        <v>258</v>
      </c>
      <c r="M1434" s="14" t="s">
        <v>329</v>
      </c>
      <c r="N1434" s="14" t="s">
        <v>370</v>
      </c>
      <c r="O1434" s="14" t="s">
        <v>446</v>
      </c>
      <c r="P1434" s="14" t="s">
        <v>584</v>
      </c>
      <c r="Q1434" s="14" t="s">
        <v>229</v>
      </c>
      <c r="R1434" s="14" t="s">
        <v>214</v>
      </c>
      <c r="S1434" s="14" t="s">
        <v>241</v>
      </c>
      <c r="T1434" s="14" t="s">
        <v>324</v>
      </c>
    </row>
    <row r="1435" spans="1:20" x14ac:dyDescent="0.3">
      <c r="A1435">
        <v>5642661265</v>
      </c>
      <c r="B1435">
        <v>4849</v>
      </c>
      <c r="C1435" s="14" t="s">
        <v>531</v>
      </c>
      <c r="D1435">
        <v>1601812943</v>
      </c>
      <c r="E1435">
        <v>25</v>
      </c>
      <c r="F1435">
        <v>13</v>
      </c>
      <c r="G1435">
        <v>27</v>
      </c>
      <c r="I1435" s="14" t="s">
        <v>160</v>
      </c>
      <c r="J1435" s="14" t="s">
        <v>89</v>
      </c>
      <c r="K1435">
        <v>1</v>
      </c>
      <c r="L1435" s="14" t="s">
        <v>258</v>
      </c>
      <c r="M1435" s="14" t="s">
        <v>329</v>
      </c>
      <c r="N1435" s="14" t="s">
        <v>414</v>
      </c>
      <c r="O1435" s="14" t="s">
        <v>375</v>
      </c>
      <c r="P1435" s="14" t="s">
        <v>542</v>
      </c>
      <c r="Q1435" s="14" t="s">
        <v>221</v>
      </c>
      <c r="R1435" s="14" t="s">
        <v>214</v>
      </c>
      <c r="S1435" s="14" t="s">
        <v>241</v>
      </c>
      <c r="T1435" s="14" t="s">
        <v>324</v>
      </c>
    </row>
    <row r="1436" spans="1:20" x14ac:dyDescent="0.3">
      <c r="A1436">
        <v>5643994529</v>
      </c>
      <c r="B1436">
        <v>2493</v>
      </c>
      <c r="C1436" s="14" t="s">
        <v>531</v>
      </c>
      <c r="D1436">
        <v>1601895258</v>
      </c>
      <c r="E1436">
        <v>9</v>
      </c>
      <c r="F1436">
        <v>11</v>
      </c>
      <c r="G1436">
        <v>7</v>
      </c>
      <c r="I1436" s="14" t="s">
        <v>160</v>
      </c>
      <c r="J1436" s="14" t="s">
        <v>92</v>
      </c>
      <c r="K1436">
        <v>0</v>
      </c>
      <c r="L1436" s="14" t="s">
        <v>258</v>
      </c>
      <c r="M1436" s="14" t="s">
        <v>333</v>
      </c>
      <c r="N1436" s="14" t="s">
        <v>386</v>
      </c>
      <c r="O1436" s="14" t="s">
        <v>396</v>
      </c>
      <c r="P1436" s="14" t="s">
        <v>537</v>
      </c>
      <c r="Q1436" s="14" t="s">
        <v>221</v>
      </c>
      <c r="R1436" s="14" t="s">
        <v>214</v>
      </c>
      <c r="S1436" s="14" t="s">
        <v>241</v>
      </c>
      <c r="T1436" s="14" t="s">
        <v>324</v>
      </c>
    </row>
    <row r="1437" spans="1:20" x14ac:dyDescent="0.3">
      <c r="A1437">
        <v>5645377806</v>
      </c>
      <c r="B1437">
        <v>2919</v>
      </c>
      <c r="C1437" s="14" t="s">
        <v>531</v>
      </c>
      <c r="D1437">
        <v>1601980782</v>
      </c>
      <c r="E1437">
        <v>3</v>
      </c>
      <c r="F1437">
        <v>10</v>
      </c>
      <c r="G1437">
        <v>9</v>
      </c>
      <c r="I1437" s="14" t="s">
        <v>160</v>
      </c>
      <c r="J1437" s="14" t="s">
        <v>92</v>
      </c>
      <c r="K1437">
        <v>0</v>
      </c>
      <c r="L1437" s="14" t="s">
        <v>258</v>
      </c>
      <c r="M1437" s="14" t="s">
        <v>356</v>
      </c>
      <c r="N1437" s="14" t="s">
        <v>422</v>
      </c>
      <c r="O1437" s="14" t="s">
        <v>396</v>
      </c>
      <c r="P1437" s="14" t="s">
        <v>532</v>
      </c>
      <c r="Q1437" s="14" t="s">
        <v>221</v>
      </c>
      <c r="R1437" s="14" t="s">
        <v>214</v>
      </c>
      <c r="S1437" s="14" t="s">
        <v>241</v>
      </c>
      <c r="T1437" s="14" t="s">
        <v>324</v>
      </c>
    </row>
    <row r="1438" spans="1:20" x14ac:dyDescent="0.3">
      <c r="A1438">
        <v>5646732006</v>
      </c>
      <c r="B1438">
        <v>2006</v>
      </c>
      <c r="C1438" s="14" t="s">
        <v>531</v>
      </c>
      <c r="D1438">
        <v>1602064787</v>
      </c>
      <c r="E1438">
        <v>5</v>
      </c>
      <c r="F1438">
        <v>7</v>
      </c>
      <c r="G1438">
        <v>5</v>
      </c>
      <c r="I1438" s="14" t="s">
        <v>160</v>
      </c>
      <c r="J1438" s="14" t="s">
        <v>92</v>
      </c>
      <c r="K1438">
        <v>0</v>
      </c>
      <c r="L1438" s="14" t="s">
        <v>258</v>
      </c>
      <c r="M1438" s="14" t="s">
        <v>356</v>
      </c>
      <c r="N1438" s="14" t="s">
        <v>386</v>
      </c>
      <c r="O1438" s="14" t="s">
        <v>383</v>
      </c>
      <c r="P1438" s="14" t="s">
        <v>480</v>
      </c>
      <c r="Q1438" s="14" t="s">
        <v>221</v>
      </c>
      <c r="R1438" s="14" t="s">
        <v>214</v>
      </c>
      <c r="S1438" s="14" t="s">
        <v>241</v>
      </c>
      <c r="T1438" s="14" t="s">
        <v>324</v>
      </c>
    </row>
    <row r="1439" spans="1:20" x14ac:dyDescent="0.3">
      <c r="A1439">
        <v>5646774891</v>
      </c>
      <c r="B1439">
        <v>2797</v>
      </c>
      <c r="C1439" s="14" t="s">
        <v>531</v>
      </c>
      <c r="D1439">
        <v>1602067340</v>
      </c>
      <c r="E1439">
        <v>10</v>
      </c>
      <c r="F1439">
        <v>6</v>
      </c>
      <c r="G1439">
        <v>23</v>
      </c>
      <c r="I1439" s="14" t="s">
        <v>52</v>
      </c>
      <c r="J1439" s="14" t="s">
        <v>92</v>
      </c>
      <c r="K1439">
        <v>1</v>
      </c>
      <c r="L1439" s="14" t="s">
        <v>258</v>
      </c>
      <c r="M1439" s="14" t="s">
        <v>333</v>
      </c>
      <c r="N1439" s="14" t="s">
        <v>377</v>
      </c>
      <c r="O1439" s="14" t="s">
        <v>428</v>
      </c>
      <c r="P1439" s="14" t="s">
        <v>448</v>
      </c>
      <c r="Q1439" s="14" t="s">
        <v>221</v>
      </c>
      <c r="R1439" s="14" t="s">
        <v>214</v>
      </c>
      <c r="S1439" s="14" t="s">
        <v>241</v>
      </c>
      <c r="T1439" s="14" t="s">
        <v>324</v>
      </c>
    </row>
    <row r="1440" spans="1:20" x14ac:dyDescent="0.3">
      <c r="A1440">
        <v>5648150587</v>
      </c>
      <c r="B1440">
        <v>2915</v>
      </c>
      <c r="C1440" s="14" t="s">
        <v>531</v>
      </c>
      <c r="D1440">
        <v>1602152298</v>
      </c>
      <c r="E1440">
        <v>8</v>
      </c>
      <c r="F1440">
        <v>8</v>
      </c>
      <c r="G1440">
        <v>9</v>
      </c>
      <c r="I1440" s="14" t="s">
        <v>160</v>
      </c>
      <c r="J1440" s="14" t="s">
        <v>89</v>
      </c>
      <c r="K1440">
        <v>0</v>
      </c>
      <c r="L1440" s="14" t="s">
        <v>258</v>
      </c>
      <c r="M1440" s="14" t="s">
        <v>333</v>
      </c>
      <c r="N1440" s="14" t="s">
        <v>370</v>
      </c>
      <c r="O1440" s="14" t="s">
        <v>370</v>
      </c>
      <c r="P1440" s="14" t="s">
        <v>539</v>
      </c>
      <c r="Q1440" s="14" t="s">
        <v>221</v>
      </c>
      <c r="R1440" s="14" t="s">
        <v>214</v>
      </c>
      <c r="S1440" s="14" t="s">
        <v>241</v>
      </c>
      <c r="T1440" s="14" t="s">
        <v>324</v>
      </c>
    </row>
    <row r="1441" spans="1:20" x14ac:dyDescent="0.3">
      <c r="A1441">
        <v>5650613558</v>
      </c>
      <c r="B1441">
        <v>1803</v>
      </c>
      <c r="C1441" s="14" t="s">
        <v>531</v>
      </c>
      <c r="D1441">
        <v>1602307213</v>
      </c>
      <c r="E1441">
        <v>2</v>
      </c>
      <c r="F1441">
        <v>6</v>
      </c>
      <c r="G1441">
        <v>4</v>
      </c>
      <c r="I1441" s="14" t="s">
        <v>160</v>
      </c>
      <c r="J1441" s="14" t="s">
        <v>92</v>
      </c>
      <c r="K1441">
        <v>0</v>
      </c>
      <c r="L1441" s="14" t="s">
        <v>259</v>
      </c>
      <c r="M1441" s="14" t="s">
        <v>333</v>
      </c>
      <c r="N1441" s="14" t="s">
        <v>370</v>
      </c>
      <c r="O1441" s="14" t="s">
        <v>446</v>
      </c>
      <c r="P1441" s="14" t="s">
        <v>529</v>
      </c>
      <c r="Q1441" s="14" t="s">
        <v>221</v>
      </c>
      <c r="R1441" s="14" t="s">
        <v>220</v>
      </c>
      <c r="S1441" s="14" t="s">
        <v>241</v>
      </c>
      <c r="T1441" s="14" t="s">
        <v>324</v>
      </c>
    </row>
    <row r="1442" spans="1:20" x14ac:dyDescent="0.3">
      <c r="A1442">
        <v>5650906915</v>
      </c>
      <c r="B1442">
        <v>3597</v>
      </c>
      <c r="C1442" s="14" t="s">
        <v>531</v>
      </c>
      <c r="D1442">
        <v>1602326878</v>
      </c>
      <c r="E1442">
        <v>9</v>
      </c>
      <c r="F1442">
        <v>10</v>
      </c>
      <c r="G1442">
        <v>27</v>
      </c>
      <c r="I1442" s="14" t="s">
        <v>52</v>
      </c>
      <c r="J1442" s="14" t="s">
        <v>89</v>
      </c>
      <c r="K1442">
        <v>0</v>
      </c>
      <c r="L1442" s="14" t="s">
        <v>258</v>
      </c>
      <c r="M1442" s="14" t="s">
        <v>356</v>
      </c>
      <c r="N1442" s="14" t="s">
        <v>414</v>
      </c>
      <c r="O1442" s="14" t="s">
        <v>365</v>
      </c>
      <c r="P1442" s="14" t="s">
        <v>448</v>
      </c>
      <c r="Q1442" s="14" t="s">
        <v>221</v>
      </c>
      <c r="R1442" s="14" t="s">
        <v>220</v>
      </c>
      <c r="S1442" s="14" t="s">
        <v>241</v>
      </c>
      <c r="T1442" s="14" t="s">
        <v>324</v>
      </c>
    </row>
    <row r="1443" spans="1:20" x14ac:dyDescent="0.3">
      <c r="A1443">
        <v>5650991825</v>
      </c>
      <c r="B1443">
        <v>2572</v>
      </c>
      <c r="C1443" s="14" t="s">
        <v>531</v>
      </c>
      <c r="D1443">
        <v>1602331174</v>
      </c>
      <c r="E1443">
        <v>2</v>
      </c>
      <c r="F1443">
        <v>8</v>
      </c>
      <c r="G1443">
        <v>3</v>
      </c>
      <c r="I1443" s="14" t="s">
        <v>160</v>
      </c>
      <c r="J1443" s="14" t="s">
        <v>92</v>
      </c>
      <c r="K1443">
        <v>0</v>
      </c>
      <c r="L1443" s="14" t="s">
        <v>258</v>
      </c>
      <c r="M1443" s="14" t="s">
        <v>356</v>
      </c>
      <c r="N1443" s="14" t="s">
        <v>370</v>
      </c>
      <c r="O1443" s="14" t="s">
        <v>484</v>
      </c>
      <c r="P1443" s="14" t="s">
        <v>529</v>
      </c>
      <c r="Q1443" s="14" t="s">
        <v>221</v>
      </c>
      <c r="R1443" s="14" t="s">
        <v>220</v>
      </c>
      <c r="S1443" s="14" t="s">
        <v>241</v>
      </c>
      <c r="T1443" s="14" t="s">
        <v>324</v>
      </c>
    </row>
    <row r="1444" spans="1:20" x14ac:dyDescent="0.3">
      <c r="A1444">
        <v>5653724200</v>
      </c>
      <c r="B1444">
        <v>3699</v>
      </c>
      <c r="C1444" s="14" t="s">
        <v>531</v>
      </c>
      <c r="D1444">
        <v>1602497695</v>
      </c>
      <c r="E1444">
        <v>6</v>
      </c>
      <c r="F1444">
        <v>11</v>
      </c>
      <c r="G1444">
        <v>20</v>
      </c>
      <c r="I1444" s="14" t="s">
        <v>52</v>
      </c>
      <c r="J1444" s="14" t="s">
        <v>92</v>
      </c>
      <c r="K1444">
        <v>1</v>
      </c>
      <c r="L1444" s="14" t="s">
        <v>259</v>
      </c>
      <c r="M1444" s="14" t="s">
        <v>356</v>
      </c>
      <c r="N1444" s="14" t="s">
        <v>227</v>
      </c>
      <c r="O1444" s="14" t="s">
        <v>420</v>
      </c>
      <c r="P1444" s="14" t="s">
        <v>480</v>
      </c>
      <c r="Q1444" s="14" t="s">
        <v>221</v>
      </c>
      <c r="R1444" s="14" t="s">
        <v>220</v>
      </c>
      <c r="S1444" s="14" t="s">
        <v>241</v>
      </c>
      <c r="T1444" s="14" t="s">
        <v>324</v>
      </c>
    </row>
    <row r="1445" spans="1:20" x14ac:dyDescent="0.3">
      <c r="A1445">
        <v>5658339442</v>
      </c>
      <c r="B1445">
        <v>1875</v>
      </c>
      <c r="C1445" s="14" t="s">
        <v>531</v>
      </c>
      <c r="D1445">
        <v>1602807242</v>
      </c>
      <c r="E1445">
        <v>10</v>
      </c>
      <c r="F1445">
        <v>6</v>
      </c>
      <c r="G1445">
        <v>14</v>
      </c>
      <c r="I1445" s="14" t="s">
        <v>115</v>
      </c>
      <c r="J1445" s="14" t="s">
        <v>92</v>
      </c>
      <c r="K1445">
        <v>1</v>
      </c>
      <c r="L1445" s="14" t="s">
        <v>258</v>
      </c>
      <c r="M1445" s="14" t="s">
        <v>333</v>
      </c>
      <c r="N1445" s="14" t="s">
        <v>514</v>
      </c>
      <c r="O1445" s="14" t="s">
        <v>417</v>
      </c>
      <c r="P1445" s="14" t="s">
        <v>534</v>
      </c>
      <c r="Q1445" s="14" t="s">
        <v>221</v>
      </c>
      <c r="R1445" s="14" t="s">
        <v>220</v>
      </c>
      <c r="S1445" s="14" t="s">
        <v>241</v>
      </c>
      <c r="T1445" s="14" t="s">
        <v>324</v>
      </c>
    </row>
    <row r="1446" spans="1:20" x14ac:dyDescent="0.3">
      <c r="A1446">
        <v>5658499143</v>
      </c>
      <c r="B1446">
        <v>2443</v>
      </c>
      <c r="C1446" s="14" t="s">
        <v>531</v>
      </c>
      <c r="D1446">
        <v>1602823546</v>
      </c>
      <c r="E1446">
        <v>4</v>
      </c>
      <c r="F1446">
        <v>10</v>
      </c>
      <c r="G1446">
        <v>12</v>
      </c>
      <c r="I1446" s="14" t="s">
        <v>160</v>
      </c>
      <c r="J1446" s="14" t="s">
        <v>92</v>
      </c>
      <c r="K1446">
        <v>1</v>
      </c>
      <c r="L1446" s="14" t="s">
        <v>258</v>
      </c>
      <c r="M1446" s="14" t="s">
        <v>329</v>
      </c>
      <c r="N1446" s="14" t="s">
        <v>388</v>
      </c>
      <c r="O1446" s="14" t="s">
        <v>417</v>
      </c>
      <c r="P1446" s="14" t="s">
        <v>453</v>
      </c>
      <c r="Q1446" s="14" t="s">
        <v>221</v>
      </c>
      <c r="R1446" s="14" t="s">
        <v>220</v>
      </c>
      <c r="S1446" s="14" t="s">
        <v>241</v>
      </c>
      <c r="T1446" s="14" t="s">
        <v>324</v>
      </c>
    </row>
    <row r="1447" spans="1:20" x14ac:dyDescent="0.3">
      <c r="A1447">
        <v>5658538877</v>
      </c>
      <c r="B1447">
        <v>2719</v>
      </c>
      <c r="C1447" s="14" t="s">
        <v>531</v>
      </c>
      <c r="D1447">
        <v>1602827068</v>
      </c>
      <c r="E1447">
        <v>3</v>
      </c>
      <c r="F1447">
        <v>11</v>
      </c>
      <c r="G1447">
        <v>7</v>
      </c>
      <c r="I1447" s="14" t="s">
        <v>52</v>
      </c>
      <c r="J1447" s="14" t="s">
        <v>92</v>
      </c>
      <c r="K1447">
        <v>0</v>
      </c>
      <c r="L1447" s="14" t="s">
        <v>258</v>
      </c>
      <c r="M1447" s="14" t="s">
        <v>333</v>
      </c>
      <c r="N1447" s="14" t="s">
        <v>347</v>
      </c>
      <c r="O1447" s="14" t="s">
        <v>386</v>
      </c>
      <c r="P1447" s="14" t="s">
        <v>459</v>
      </c>
      <c r="Q1447" s="14" t="s">
        <v>221</v>
      </c>
      <c r="R1447" s="14" t="s">
        <v>220</v>
      </c>
      <c r="S1447" s="14" t="s">
        <v>226</v>
      </c>
      <c r="T1447" s="14" t="s">
        <v>324</v>
      </c>
    </row>
    <row r="1448" spans="1:20" x14ac:dyDescent="0.3">
      <c r="A1448">
        <v>5658801006</v>
      </c>
      <c r="B1448">
        <v>2746</v>
      </c>
      <c r="C1448" s="14" t="s">
        <v>531</v>
      </c>
      <c r="D1448">
        <v>1602846019</v>
      </c>
      <c r="E1448">
        <v>8</v>
      </c>
      <c r="F1448">
        <v>16</v>
      </c>
      <c r="G1448">
        <v>13</v>
      </c>
      <c r="I1448" s="14" t="s">
        <v>115</v>
      </c>
      <c r="J1448" s="14" t="s">
        <v>92</v>
      </c>
      <c r="K1448">
        <v>0</v>
      </c>
      <c r="L1448" s="14" t="s">
        <v>258</v>
      </c>
      <c r="M1448" s="14" t="s">
        <v>333</v>
      </c>
      <c r="N1448" s="14" t="s">
        <v>358</v>
      </c>
      <c r="O1448" s="14" t="s">
        <v>380</v>
      </c>
      <c r="P1448" s="14" t="s">
        <v>459</v>
      </c>
      <c r="Q1448" s="14" t="s">
        <v>221</v>
      </c>
      <c r="R1448" s="14" t="s">
        <v>216</v>
      </c>
      <c r="S1448" s="14" t="s">
        <v>226</v>
      </c>
      <c r="T1448" s="14" t="s">
        <v>324</v>
      </c>
    </row>
    <row r="1449" spans="1:20" x14ac:dyDescent="0.3">
      <c r="A1449">
        <v>5659954175</v>
      </c>
      <c r="B1449">
        <v>2990</v>
      </c>
      <c r="C1449" s="14" t="s">
        <v>531</v>
      </c>
      <c r="D1449">
        <v>1602913468</v>
      </c>
      <c r="E1449">
        <v>7</v>
      </c>
      <c r="F1449">
        <v>12</v>
      </c>
      <c r="G1449">
        <v>11</v>
      </c>
      <c r="I1449" s="14" t="s">
        <v>52</v>
      </c>
      <c r="J1449" s="14" t="s">
        <v>92</v>
      </c>
      <c r="K1449">
        <v>0</v>
      </c>
      <c r="L1449" s="14" t="s">
        <v>258</v>
      </c>
      <c r="M1449" s="14" t="s">
        <v>356</v>
      </c>
      <c r="N1449" s="14" t="s">
        <v>336</v>
      </c>
      <c r="O1449" s="14" t="s">
        <v>372</v>
      </c>
      <c r="P1449" s="14" t="s">
        <v>485</v>
      </c>
      <c r="Q1449" s="14" t="s">
        <v>221</v>
      </c>
      <c r="R1449" s="14" t="s">
        <v>216</v>
      </c>
      <c r="S1449" s="14" t="s">
        <v>226</v>
      </c>
      <c r="T1449" s="14" t="s">
        <v>324</v>
      </c>
    </row>
    <row r="1450" spans="1:20" x14ac:dyDescent="0.3">
      <c r="A1450">
        <v>5660014631</v>
      </c>
      <c r="B1450">
        <v>2935</v>
      </c>
      <c r="C1450" s="14" t="s">
        <v>531</v>
      </c>
      <c r="D1450">
        <v>1602917227</v>
      </c>
      <c r="E1450">
        <v>3</v>
      </c>
      <c r="F1450">
        <v>13</v>
      </c>
      <c r="G1450">
        <v>10</v>
      </c>
      <c r="I1450" s="14" t="s">
        <v>97</v>
      </c>
      <c r="J1450" s="14" t="s">
        <v>92</v>
      </c>
      <c r="K1450">
        <v>0</v>
      </c>
      <c r="L1450" s="14" t="s">
        <v>258</v>
      </c>
      <c r="M1450" s="14" t="s">
        <v>356</v>
      </c>
      <c r="N1450" s="14" t="s">
        <v>332</v>
      </c>
      <c r="O1450" s="14" t="s">
        <v>383</v>
      </c>
      <c r="P1450" s="14" t="s">
        <v>491</v>
      </c>
      <c r="Q1450" s="14" t="s">
        <v>221</v>
      </c>
      <c r="R1450" s="14" t="s">
        <v>216</v>
      </c>
      <c r="S1450" s="14" t="s">
        <v>226</v>
      </c>
      <c r="T1450" s="14" t="s">
        <v>324</v>
      </c>
    </row>
    <row r="1451" spans="1:20" x14ac:dyDescent="0.3">
      <c r="A1451">
        <v>5661543111</v>
      </c>
      <c r="B1451">
        <v>2112</v>
      </c>
      <c r="C1451" s="14" t="s">
        <v>531</v>
      </c>
      <c r="D1451">
        <v>1603001975</v>
      </c>
      <c r="E1451">
        <v>6</v>
      </c>
      <c r="F1451">
        <v>12</v>
      </c>
      <c r="G1451">
        <v>7</v>
      </c>
      <c r="I1451" s="14" t="s">
        <v>175</v>
      </c>
      <c r="J1451" s="14" t="s">
        <v>92</v>
      </c>
      <c r="K1451">
        <v>0</v>
      </c>
      <c r="L1451" s="14" t="s">
        <v>258</v>
      </c>
      <c r="M1451" s="14" t="s">
        <v>356</v>
      </c>
      <c r="N1451" s="14" t="s">
        <v>336</v>
      </c>
      <c r="O1451" s="14" t="s">
        <v>383</v>
      </c>
      <c r="P1451" s="14" t="s">
        <v>492</v>
      </c>
      <c r="Q1451" s="14" t="s">
        <v>221</v>
      </c>
      <c r="R1451" s="14" t="s">
        <v>216</v>
      </c>
      <c r="S1451" s="14" t="s">
        <v>226</v>
      </c>
      <c r="T1451" s="14" t="s">
        <v>324</v>
      </c>
    </row>
    <row r="1452" spans="1:20" x14ac:dyDescent="0.3">
      <c r="A1452">
        <v>5663201886</v>
      </c>
      <c r="B1452">
        <v>2031</v>
      </c>
      <c r="C1452" s="14" t="s">
        <v>531</v>
      </c>
      <c r="D1452">
        <v>1603102523</v>
      </c>
      <c r="E1452">
        <v>4</v>
      </c>
      <c r="F1452">
        <v>7</v>
      </c>
      <c r="G1452">
        <v>13</v>
      </c>
      <c r="I1452" s="14" t="s">
        <v>52</v>
      </c>
      <c r="J1452" s="14" t="s">
        <v>89</v>
      </c>
      <c r="K1452">
        <v>1</v>
      </c>
      <c r="L1452" s="14" t="s">
        <v>258</v>
      </c>
      <c r="M1452" s="14" t="s">
        <v>333</v>
      </c>
      <c r="N1452" s="14" t="s">
        <v>339</v>
      </c>
      <c r="O1452" s="14" t="s">
        <v>382</v>
      </c>
      <c r="P1452" s="14" t="s">
        <v>459</v>
      </c>
      <c r="Q1452" s="14" t="s">
        <v>221</v>
      </c>
      <c r="R1452" s="14" t="s">
        <v>216</v>
      </c>
      <c r="S1452" s="14" t="s">
        <v>226</v>
      </c>
      <c r="T1452" s="14" t="s">
        <v>324</v>
      </c>
    </row>
    <row r="1453" spans="1:20" x14ac:dyDescent="0.3">
      <c r="A1453">
        <v>5667883843</v>
      </c>
      <c r="B1453">
        <v>3203</v>
      </c>
      <c r="C1453" s="14" t="s">
        <v>531</v>
      </c>
      <c r="D1453">
        <v>1603408380</v>
      </c>
      <c r="E1453">
        <v>2</v>
      </c>
      <c r="F1453">
        <v>16</v>
      </c>
      <c r="G1453">
        <v>15</v>
      </c>
      <c r="I1453" s="14" t="s">
        <v>97</v>
      </c>
      <c r="J1453" s="14" t="s">
        <v>92</v>
      </c>
      <c r="K1453">
        <v>0</v>
      </c>
      <c r="L1453" s="14" t="s">
        <v>258</v>
      </c>
      <c r="M1453" s="14" t="s">
        <v>333</v>
      </c>
      <c r="N1453" s="14" t="s">
        <v>348</v>
      </c>
      <c r="O1453" s="14" t="s">
        <v>385</v>
      </c>
      <c r="P1453" s="14" t="s">
        <v>444</v>
      </c>
      <c r="Q1453" s="14" t="s">
        <v>221</v>
      </c>
      <c r="R1453" s="14" t="s">
        <v>216</v>
      </c>
      <c r="S1453" s="14" t="s">
        <v>226</v>
      </c>
      <c r="T1453" s="14" t="s">
        <v>324</v>
      </c>
    </row>
    <row r="1454" spans="1:20" x14ac:dyDescent="0.3">
      <c r="A1454">
        <v>5668179754</v>
      </c>
      <c r="B1454">
        <v>2011</v>
      </c>
      <c r="C1454" s="14" t="s">
        <v>531</v>
      </c>
      <c r="D1454">
        <v>1603437169</v>
      </c>
      <c r="E1454">
        <v>4</v>
      </c>
      <c r="F1454">
        <v>13</v>
      </c>
      <c r="G1454">
        <v>4</v>
      </c>
      <c r="I1454" s="14" t="s">
        <v>97</v>
      </c>
      <c r="J1454" s="14" t="s">
        <v>89</v>
      </c>
      <c r="K1454">
        <v>0</v>
      </c>
      <c r="L1454" s="14" t="s">
        <v>258</v>
      </c>
      <c r="M1454" s="14" t="s">
        <v>356</v>
      </c>
      <c r="N1454" s="14" t="s">
        <v>350</v>
      </c>
      <c r="O1454" s="14" t="s">
        <v>494</v>
      </c>
      <c r="P1454" s="14" t="s">
        <v>210</v>
      </c>
      <c r="Q1454" s="14" t="s">
        <v>221</v>
      </c>
      <c r="R1454" s="14" t="s">
        <v>216</v>
      </c>
      <c r="S1454" s="14" t="s">
        <v>226</v>
      </c>
      <c r="T1454" s="14" t="s">
        <v>324</v>
      </c>
    </row>
    <row r="1455" spans="1:20" x14ac:dyDescent="0.3">
      <c r="A1455">
        <v>5668546194</v>
      </c>
      <c r="B1455">
        <v>2277</v>
      </c>
      <c r="C1455" s="14" t="s">
        <v>531</v>
      </c>
      <c r="D1455">
        <v>1603458774</v>
      </c>
      <c r="E1455">
        <v>3</v>
      </c>
      <c r="F1455">
        <v>17</v>
      </c>
      <c r="G1455">
        <v>8</v>
      </c>
      <c r="I1455" s="14" t="s">
        <v>97</v>
      </c>
      <c r="J1455" s="14" t="s">
        <v>92</v>
      </c>
      <c r="K1455">
        <v>0</v>
      </c>
      <c r="L1455" s="14" t="s">
        <v>258</v>
      </c>
      <c r="M1455" s="14" t="s">
        <v>430</v>
      </c>
      <c r="N1455" s="14" t="s">
        <v>373</v>
      </c>
      <c r="O1455" s="14" t="s">
        <v>488</v>
      </c>
      <c r="P1455" s="14" t="s">
        <v>502</v>
      </c>
      <c r="Q1455" s="14" t="s">
        <v>212</v>
      </c>
      <c r="R1455" s="14" t="s">
        <v>215</v>
      </c>
      <c r="S1455" s="14" t="s">
        <v>226</v>
      </c>
      <c r="T1455" s="14" t="s">
        <v>324</v>
      </c>
    </row>
    <row r="1456" spans="1:20" x14ac:dyDescent="0.3">
      <c r="A1456">
        <v>5668622582</v>
      </c>
      <c r="B1456">
        <v>3498</v>
      </c>
      <c r="C1456" s="14" t="s">
        <v>531</v>
      </c>
      <c r="D1456">
        <v>1603461762</v>
      </c>
      <c r="E1456">
        <v>8</v>
      </c>
      <c r="F1456">
        <v>15</v>
      </c>
      <c r="G1456">
        <v>32</v>
      </c>
      <c r="I1456" s="14" t="s">
        <v>97</v>
      </c>
      <c r="J1456" s="14" t="s">
        <v>89</v>
      </c>
      <c r="K1456">
        <v>1</v>
      </c>
      <c r="L1456" s="14" t="s">
        <v>258</v>
      </c>
      <c r="M1456" s="14" t="s">
        <v>356</v>
      </c>
      <c r="N1456" s="14" t="s">
        <v>371</v>
      </c>
      <c r="O1456" s="14" t="s">
        <v>515</v>
      </c>
      <c r="P1456" s="14" t="s">
        <v>473</v>
      </c>
      <c r="Q1456" s="14" t="s">
        <v>212</v>
      </c>
      <c r="R1456" s="14" t="s">
        <v>215</v>
      </c>
      <c r="S1456" s="14" t="s">
        <v>236</v>
      </c>
      <c r="T1456" s="14" t="s">
        <v>324</v>
      </c>
    </row>
    <row r="1457" spans="1:20" x14ac:dyDescent="0.3">
      <c r="A1457">
        <v>5669276941</v>
      </c>
      <c r="B1457">
        <v>3064</v>
      </c>
      <c r="C1457" s="14" t="s">
        <v>531</v>
      </c>
      <c r="D1457">
        <v>1603498958</v>
      </c>
      <c r="E1457">
        <v>9</v>
      </c>
      <c r="F1457">
        <v>15</v>
      </c>
      <c r="G1457">
        <v>10</v>
      </c>
      <c r="I1457" s="14" t="s">
        <v>115</v>
      </c>
      <c r="J1457" s="14" t="s">
        <v>92</v>
      </c>
      <c r="K1457">
        <v>0</v>
      </c>
      <c r="L1457" s="14" t="s">
        <v>258</v>
      </c>
      <c r="M1457" s="14" t="s">
        <v>356</v>
      </c>
      <c r="N1457" s="14" t="s">
        <v>393</v>
      </c>
      <c r="O1457" s="14" t="s">
        <v>516</v>
      </c>
      <c r="P1457" s="14" t="s">
        <v>461</v>
      </c>
      <c r="Q1457" s="14" t="s">
        <v>212</v>
      </c>
      <c r="R1457" s="14" t="s">
        <v>215</v>
      </c>
      <c r="S1457" s="14" t="s">
        <v>236</v>
      </c>
      <c r="T1457" s="14" t="s">
        <v>324</v>
      </c>
    </row>
    <row r="1458" spans="1:20" x14ac:dyDescent="0.3">
      <c r="A1458">
        <v>5669498137</v>
      </c>
      <c r="B1458">
        <v>1449</v>
      </c>
      <c r="C1458" s="14" t="s">
        <v>531</v>
      </c>
      <c r="D1458">
        <v>1603517145</v>
      </c>
      <c r="E1458">
        <v>22</v>
      </c>
      <c r="F1458">
        <v>1</v>
      </c>
      <c r="G1458">
        <v>9</v>
      </c>
      <c r="I1458" s="14" t="s">
        <v>160</v>
      </c>
      <c r="J1458" s="14" t="s">
        <v>92</v>
      </c>
      <c r="K1458">
        <v>1</v>
      </c>
      <c r="L1458" s="14" t="s">
        <v>258</v>
      </c>
      <c r="M1458" s="14" t="s">
        <v>333</v>
      </c>
      <c r="N1458" s="14" t="s">
        <v>350</v>
      </c>
      <c r="O1458" s="14" t="s">
        <v>407</v>
      </c>
      <c r="P1458" s="14" t="s">
        <v>524</v>
      </c>
      <c r="Q1458" s="14" t="s">
        <v>229</v>
      </c>
      <c r="R1458" s="14" t="s">
        <v>215</v>
      </c>
      <c r="S1458" s="14" t="s">
        <v>236</v>
      </c>
      <c r="T1458" s="14" t="s">
        <v>324</v>
      </c>
    </row>
    <row r="1459" spans="1:20" x14ac:dyDescent="0.3">
      <c r="A1459">
        <v>5669532201</v>
      </c>
      <c r="B1459">
        <v>2068</v>
      </c>
      <c r="C1459" s="14" t="s">
        <v>531</v>
      </c>
      <c r="D1459">
        <v>1603519402</v>
      </c>
      <c r="E1459">
        <v>5</v>
      </c>
      <c r="F1459">
        <v>8</v>
      </c>
      <c r="G1459">
        <v>7</v>
      </c>
      <c r="I1459" s="14" t="s">
        <v>115</v>
      </c>
      <c r="J1459" s="14" t="s">
        <v>89</v>
      </c>
      <c r="K1459">
        <v>1</v>
      </c>
      <c r="L1459" s="14" t="s">
        <v>258</v>
      </c>
      <c r="M1459" s="14" t="s">
        <v>333</v>
      </c>
      <c r="N1459" s="14" t="s">
        <v>352</v>
      </c>
      <c r="O1459" s="14" t="s">
        <v>527</v>
      </c>
      <c r="P1459" s="14" t="s">
        <v>496</v>
      </c>
      <c r="Q1459" s="14" t="s">
        <v>229</v>
      </c>
      <c r="R1459" s="14" t="s">
        <v>215</v>
      </c>
      <c r="S1459" s="14" t="s">
        <v>236</v>
      </c>
      <c r="T1459" s="14" t="s">
        <v>324</v>
      </c>
    </row>
    <row r="1460" spans="1:20" x14ac:dyDescent="0.3">
      <c r="A1460">
        <v>5669920699</v>
      </c>
      <c r="B1460">
        <v>1942</v>
      </c>
      <c r="C1460" s="14" t="s">
        <v>531</v>
      </c>
      <c r="D1460">
        <v>1603540512</v>
      </c>
      <c r="E1460">
        <v>7</v>
      </c>
      <c r="F1460">
        <v>5</v>
      </c>
      <c r="G1460">
        <v>13</v>
      </c>
      <c r="I1460" s="14" t="s">
        <v>115</v>
      </c>
      <c r="J1460" s="14" t="s">
        <v>89</v>
      </c>
      <c r="K1460">
        <v>1</v>
      </c>
      <c r="L1460" s="14" t="s">
        <v>258</v>
      </c>
      <c r="M1460" s="14" t="s">
        <v>329</v>
      </c>
      <c r="N1460" s="14" t="s">
        <v>384</v>
      </c>
      <c r="O1460" s="14" t="s">
        <v>489</v>
      </c>
      <c r="P1460" s="14" t="s">
        <v>485</v>
      </c>
      <c r="Q1460" s="14" t="s">
        <v>229</v>
      </c>
      <c r="R1460" s="14" t="s">
        <v>215</v>
      </c>
      <c r="S1460" s="14" t="s">
        <v>236</v>
      </c>
      <c r="T1460" s="14" t="s">
        <v>324</v>
      </c>
    </row>
    <row r="1461" spans="1:20" x14ac:dyDescent="0.3">
      <c r="A1461">
        <v>5670905589</v>
      </c>
      <c r="B1461">
        <v>2626</v>
      </c>
      <c r="C1461" s="14" t="s">
        <v>531</v>
      </c>
      <c r="D1461">
        <v>1603594231</v>
      </c>
      <c r="E1461">
        <v>3</v>
      </c>
      <c r="F1461">
        <v>8</v>
      </c>
      <c r="G1461">
        <v>5</v>
      </c>
      <c r="I1461" s="14" t="s">
        <v>115</v>
      </c>
      <c r="J1461" s="14" t="s">
        <v>89</v>
      </c>
      <c r="K1461">
        <v>0</v>
      </c>
      <c r="L1461" s="14" t="s">
        <v>258</v>
      </c>
      <c r="M1461" s="14" t="s">
        <v>329</v>
      </c>
      <c r="N1461" s="14" t="s">
        <v>352</v>
      </c>
      <c r="O1461" s="14" t="s">
        <v>515</v>
      </c>
      <c r="P1461" s="14" t="s">
        <v>210</v>
      </c>
      <c r="Q1461" s="14" t="s">
        <v>229</v>
      </c>
      <c r="R1461" s="14" t="s">
        <v>215</v>
      </c>
      <c r="S1461" s="14" t="s">
        <v>236</v>
      </c>
      <c r="T1461" s="14" t="s">
        <v>324</v>
      </c>
    </row>
    <row r="1462" spans="1:20" x14ac:dyDescent="0.3">
      <c r="A1462">
        <v>5671433979</v>
      </c>
      <c r="B1462">
        <v>2533</v>
      </c>
      <c r="C1462" s="14" t="s">
        <v>531</v>
      </c>
      <c r="D1462">
        <v>1603624261</v>
      </c>
      <c r="E1462">
        <v>6</v>
      </c>
      <c r="F1462">
        <v>6</v>
      </c>
      <c r="G1462">
        <v>13</v>
      </c>
      <c r="I1462" s="14" t="s">
        <v>115</v>
      </c>
      <c r="J1462" s="14" t="s">
        <v>89</v>
      </c>
      <c r="K1462">
        <v>0</v>
      </c>
      <c r="L1462" s="14" t="s">
        <v>258</v>
      </c>
      <c r="M1462" s="14" t="s">
        <v>329</v>
      </c>
      <c r="N1462" s="14" t="s">
        <v>487</v>
      </c>
      <c r="O1462" s="14" t="s">
        <v>488</v>
      </c>
      <c r="P1462" s="14" t="s">
        <v>518</v>
      </c>
      <c r="Q1462" s="14" t="s">
        <v>229</v>
      </c>
      <c r="R1462" s="14" t="s">
        <v>215</v>
      </c>
      <c r="S1462" s="14" t="s">
        <v>236</v>
      </c>
      <c r="T1462" s="14" t="s">
        <v>324</v>
      </c>
    </row>
    <row r="1463" spans="1:20" x14ac:dyDescent="0.3">
      <c r="A1463">
        <v>5672788964</v>
      </c>
      <c r="B1463">
        <v>4202</v>
      </c>
      <c r="C1463" s="14" t="s">
        <v>531</v>
      </c>
      <c r="D1463">
        <v>1603709652</v>
      </c>
      <c r="E1463">
        <v>19</v>
      </c>
      <c r="F1463">
        <v>12</v>
      </c>
      <c r="G1463">
        <v>14</v>
      </c>
      <c r="I1463" s="14" t="s">
        <v>160</v>
      </c>
      <c r="J1463" s="14" t="s">
        <v>89</v>
      </c>
      <c r="K1463">
        <v>0</v>
      </c>
      <c r="L1463" s="14" t="s">
        <v>258</v>
      </c>
      <c r="M1463" s="14" t="s">
        <v>329</v>
      </c>
      <c r="N1463" s="14" t="s">
        <v>404</v>
      </c>
      <c r="O1463" s="14" t="s">
        <v>515</v>
      </c>
      <c r="P1463" s="14" t="s">
        <v>470</v>
      </c>
      <c r="Q1463" s="14" t="s">
        <v>229</v>
      </c>
      <c r="R1463" s="14" t="s">
        <v>215</v>
      </c>
      <c r="S1463" s="14" t="s">
        <v>236</v>
      </c>
      <c r="T1463" s="14" t="s">
        <v>324</v>
      </c>
    </row>
    <row r="1464" spans="1:20" x14ac:dyDescent="0.3">
      <c r="A1464">
        <v>5674090256</v>
      </c>
      <c r="B1464">
        <v>2188</v>
      </c>
      <c r="C1464" s="14" t="s">
        <v>531</v>
      </c>
      <c r="D1464">
        <v>1603795243</v>
      </c>
      <c r="E1464">
        <v>2</v>
      </c>
      <c r="F1464">
        <v>5</v>
      </c>
      <c r="G1464">
        <v>16</v>
      </c>
      <c r="I1464" s="14" t="s">
        <v>175</v>
      </c>
      <c r="J1464" s="14" t="s">
        <v>89</v>
      </c>
      <c r="K1464">
        <v>1</v>
      </c>
      <c r="L1464" s="14" t="s">
        <v>258</v>
      </c>
      <c r="M1464" s="14" t="s">
        <v>329</v>
      </c>
      <c r="N1464" s="14" t="s">
        <v>342</v>
      </c>
      <c r="O1464" s="14" t="s">
        <v>432</v>
      </c>
      <c r="P1464" s="14" t="s">
        <v>500</v>
      </c>
      <c r="Q1464" s="14" t="s">
        <v>229</v>
      </c>
      <c r="R1464" s="14" t="s">
        <v>215</v>
      </c>
      <c r="S1464" s="14" t="s">
        <v>236</v>
      </c>
      <c r="T1464" s="14" t="s">
        <v>324</v>
      </c>
    </row>
    <row r="1465" spans="1:20" x14ac:dyDescent="0.3">
      <c r="A1465">
        <v>5677879892</v>
      </c>
      <c r="B1465">
        <v>2609</v>
      </c>
      <c r="C1465" s="14" t="s">
        <v>531</v>
      </c>
      <c r="D1465">
        <v>1604033022</v>
      </c>
      <c r="E1465">
        <v>6</v>
      </c>
      <c r="F1465">
        <v>5</v>
      </c>
      <c r="G1465">
        <v>20</v>
      </c>
      <c r="I1465" s="14" t="s">
        <v>52</v>
      </c>
      <c r="J1465" s="14" t="s">
        <v>89</v>
      </c>
      <c r="K1465">
        <v>1</v>
      </c>
      <c r="L1465" s="14" t="s">
        <v>258</v>
      </c>
      <c r="M1465" s="14" t="s">
        <v>329</v>
      </c>
      <c r="N1465" s="14" t="s">
        <v>405</v>
      </c>
      <c r="O1465" s="14" t="s">
        <v>439</v>
      </c>
      <c r="P1465" s="14" t="s">
        <v>485</v>
      </c>
      <c r="Q1465" s="14" t="s">
        <v>229</v>
      </c>
      <c r="R1465" s="14" t="s">
        <v>215</v>
      </c>
      <c r="S1465" s="14" t="s">
        <v>236</v>
      </c>
      <c r="T1465" s="14" t="s">
        <v>324</v>
      </c>
    </row>
    <row r="1466" spans="1:20" x14ac:dyDescent="0.3">
      <c r="A1466">
        <v>5678319897</v>
      </c>
      <c r="B1466">
        <v>2044</v>
      </c>
      <c r="C1466" s="14" t="s">
        <v>531</v>
      </c>
      <c r="D1466">
        <v>1604058352</v>
      </c>
      <c r="E1466">
        <v>3</v>
      </c>
      <c r="F1466">
        <v>10</v>
      </c>
      <c r="G1466">
        <v>5</v>
      </c>
      <c r="I1466" s="14" t="s">
        <v>115</v>
      </c>
      <c r="J1466" s="14" t="s">
        <v>92</v>
      </c>
      <c r="K1466">
        <v>0</v>
      </c>
      <c r="L1466" s="14" t="s">
        <v>258</v>
      </c>
      <c r="M1466" s="14" t="s">
        <v>333</v>
      </c>
      <c r="N1466" s="14" t="s">
        <v>350</v>
      </c>
      <c r="O1466" s="14" t="s">
        <v>439</v>
      </c>
      <c r="P1466" s="14" t="s">
        <v>510</v>
      </c>
      <c r="Q1466" s="14" t="s">
        <v>229</v>
      </c>
      <c r="R1466" s="14" t="s">
        <v>215</v>
      </c>
      <c r="S1466" s="14" t="s">
        <v>236</v>
      </c>
      <c r="T1466" s="14" t="s">
        <v>324</v>
      </c>
    </row>
    <row r="1467" spans="1:20" x14ac:dyDescent="0.3">
      <c r="A1467">
        <v>5684450722</v>
      </c>
      <c r="B1467">
        <v>1968</v>
      </c>
      <c r="C1467" s="14" t="s">
        <v>531</v>
      </c>
      <c r="D1467">
        <v>1604361986</v>
      </c>
      <c r="E1467">
        <v>2</v>
      </c>
      <c r="F1467">
        <v>12</v>
      </c>
      <c r="G1467">
        <v>4</v>
      </c>
      <c r="I1467" s="14" t="s">
        <v>52</v>
      </c>
      <c r="J1467" s="14" t="s">
        <v>89</v>
      </c>
      <c r="K1467">
        <v>0</v>
      </c>
      <c r="L1467" s="14" t="s">
        <v>258</v>
      </c>
      <c r="M1467" s="14" t="s">
        <v>333</v>
      </c>
      <c r="N1467" s="14" t="s">
        <v>409</v>
      </c>
      <c r="O1467" s="14" t="s">
        <v>432</v>
      </c>
      <c r="P1467" s="14" t="s">
        <v>497</v>
      </c>
      <c r="Q1467" s="14" t="s">
        <v>229</v>
      </c>
      <c r="R1467" s="14" t="s">
        <v>215</v>
      </c>
      <c r="S1467" s="14" t="s">
        <v>236</v>
      </c>
      <c r="T1467" s="14" t="s">
        <v>324</v>
      </c>
    </row>
    <row r="1468" spans="1:20" x14ac:dyDescent="0.3">
      <c r="A1468">
        <v>5684475478</v>
      </c>
      <c r="B1468">
        <v>2865</v>
      </c>
      <c r="C1468" s="14" t="s">
        <v>531</v>
      </c>
      <c r="D1468">
        <v>1604364629</v>
      </c>
      <c r="E1468">
        <v>9</v>
      </c>
      <c r="F1468">
        <v>7</v>
      </c>
      <c r="G1468">
        <v>21</v>
      </c>
      <c r="I1468" s="14" t="s">
        <v>52</v>
      </c>
      <c r="J1468" s="14" t="s">
        <v>89</v>
      </c>
      <c r="K1468">
        <v>1</v>
      </c>
      <c r="L1468" s="14" t="s">
        <v>258</v>
      </c>
      <c r="M1468" s="14" t="s">
        <v>329</v>
      </c>
      <c r="N1468" s="14" t="s">
        <v>350</v>
      </c>
      <c r="O1468" s="14" t="s">
        <v>412</v>
      </c>
      <c r="P1468" s="14" t="s">
        <v>470</v>
      </c>
      <c r="Q1468" s="14" t="s">
        <v>229</v>
      </c>
      <c r="R1468" s="14" t="s">
        <v>215</v>
      </c>
      <c r="S1468" s="14" t="s">
        <v>236</v>
      </c>
      <c r="T1468" s="14" t="s">
        <v>324</v>
      </c>
    </row>
    <row r="1469" spans="1:20" x14ac:dyDescent="0.3">
      <c r="A1469">
        <v>5684561225</v>
      </c>
      <c r="B1469">
        <v>2385</v>
      </c>
      <c r="C1469" s="14" t="s">
        <v>531</v>
      </c>
      <c r="D1469">
        <v>1604373067</v>
      </c>
      <c r="E1469">
        <v>3</v>
      </c>
      <c r="F1469">
        <v>5</v>
      </c>
      <c r="G1469">
        <v>17</v>
      </c>
      <c r="I1469" s="14" t="s">
        <v>97</v>
      </c>
      <c r="J1469" s="14" t="s">
        <v>92</v>
      </c>
      <c r="K1469">
        <v>1</v>
      </c>
      <c r="L1469" s="14" t="s">
        <v>258</v>
      </c>
      <c r="M1469" s="14" t="s">
        <v>325</v>
      </c>
      <c r="N1469" s="14" t="s">
        <v>328</v>
      </c>
      <c r="O1469" s="14" t="s">
        <v>394</v>
      </c>
      <c r="P1469" s="14" t="s">
        <v>481</v>
      </c>
      <c r="Q1469" s="14" t="s">
        <v>229</v>
      </c>
      <c r="R1469" s="14" t="s">
        <v>215</v>
      </c>
      <c r="S1469" s="14" t="s">
        <v>236</v>
      </c>
      <c r="T1469" s="14" t="s">
        <v>324</v>
      </c>
    </row>
    <row r="1470" spans="1:20" x14ac:dyDescent="0.3">
      <c r="A1470">
        <v>5687573001</v>
      </c>
      <c r="B1470">
        <v>2575</v>
      </c>
      <c r="C1470" s="14" t="s">
        <v>531</v>
      </c>
      <c r="D1470">
        <v>1604560334</v>
      </c>
      <c r="E1470">
        <v>9</v>
      </c>
      <c r="F1470">
        <v>5</v>
      </c>
      <c r="G1470">
        <v>16</v>
      </c>
      <c r="I1470" s="14" t="s">
        <v>160</v>
      </c>
      <c r="J1470" s="14" t="s">
        <v>89</v>
      </c>
      <c r="K1470">
        <v>1</v>
      </c>
      <c r="L1470" s="14" t="s">
        <v>258</v>
      </c>
      <c r="M1470" s="14" t="s">
        <v>368</v>
      </c>
      <c r="N1470" s="14" t="s">
        <v>332</v>
      </c>
      <c r="O1470" s="14" t="s">
        <v>506</v>
      </c>
      <c r="P1470" s="14" t="s">
        <v>468</v>
      </c>
      <c r="Q1470" s="14" t="s">
        <v>229</v>
      </c>
      <c r="R1470" s="14" t="s">
        <v>215</v>
      </c>
      <c r="S1470" s="14" t="s">
        <v>236</v>
      </c>
      <c r="T1470" s="14" t="s">
        <v>324</v>
      </c>
    </row>
    <row r="1471" spans="1:20" x14ac:dyDescent="0.3">
      <c r="A1471">
        <v>5687730039</v>
      </c>
      <c r="B1471">
        <v>2963</v>
      </c>
      <c r="C1471" s="14" t="s">
        <v>531</v>
      </c>
      <c r="D1471">
        <v>1604571310</v>
      </c>
      <c r="E1471">
        <v>5</v>
      </c>
      <c r="F1471">
        <v>14</v>
      </c>
      <c r="G1471">
        <v>22</v>
      </c>
      <c r="I1471" s="14" t="s">
        <v>52</v>
      </c>
      <c r="J1471" s="14" t="s">
        <v>89</v>
      </c>
      <c r="K1471">
        <v>0</v>
      </c>
      <c r="L1471" s="14" t="s">
        <v>258</v>
      </c>
      <c r="M1471" s="14" t="s">
        <v>368</v>
      </c>
      <c r="N1471" s="14" t="s">
        <v>405</v>
      </c>
      <c r="O1471" s="14" t="s">
        <v>383</v>
      </c>
      <c r="P1471" s="14" t="s">
        <v>512</v>
      </c>
      <c r="Q1471" s="14" t="s">
        <v>229</v>
      </c>
      <c r="R1471" s="14" t="s">
        <v>215</v>
      </c>
      <c r="S1471" s="14" t="s">
        <v>236</v>
      </c>
      <c r="T1471" s="14" t="s">
        <v>324</v>
      </c>
    </row>
    <row r="1472" spans="1:20" x14ac:dyDescent="0.3">
      <c r="A1472">
        <v>5691660220</v>
      </c>
      <c r="B1472">
        <v>2820</v>
      </c>
      <c r="C1472" s="14" t="s">
        <v>531</v>
      </c>
      <c r="D1472">
        <v>1604787421</v>
      </c>
      <c r="E1472">
        <v>4</v>
      </c>
      <c r="F1472">
        <v>9</v>
      </c>
      <c r="G1472">
        <v>1</v>
      </c>
      <c r="I1472" s="14" t="s">
        <v>160</v>
      </c>
      <c r="J1472" s="14" t="s">
        <v>89</v>
      </c>
      <c r="K1472">
        <v>0</v>
      </c>
      <c r="L1472" s="14" t="s">
        <v>258</v>
      </c>
      <c r="M1472" s="14" t="s">
        <v>325</v>
      </c>
      <c r="N1472" s="14" t="s">
        <v>405</v>
      </c>
      <c r="O1472" s="14" t="s">
        <v>396</v>
      </c>
      <c r="P1472" s="14" t="s">
        <v>528</v>
      </c>
      <c r="Q1472" s="14" t="s">
        <v>229</v>
      </c>
      <c r="R1472" s="14" t="s">
        <v>215</v>
      </c>
      <c r="S1472" s="14" t="s">
        <v>236</v>
      </c>
      <c r="T1472" s="14" t="s">
        <v>324</v>
      </c>
    </row>
    <row r="1473" spans="1:20" x14ac:dyDescent="0.3">
      <c r="A1473">
        <v>5692335305</v>
      </c>
      <c r="B1473">
        <v>2472</v>
      </c>
      <c r="C1473" s="14" t="s">
        <v>531</v>
      </c>
      <c r="D1473">
        <v>1604831149</v>
      </c>
      <c r="E1473">
        <v>6</v>
      </c>
      <c r="F1473">
        <v>14</v>
      </c>
      <c r="G1473">
        <v>11</v>
      </c>
      <c r="I1473" s="14" t="s">
        <v>115</v>
      </c>
      <c r="J1473" s="14" t="s">
        <v>89</v>
      </c>
      <c r="K1473">
        <v>0</v>
      </c>
      <c r="L1473" s="14" t="s">
        <v>258</v>
      </c>
      <c r="M1473" s="14" t="s">
        <v>325</v>
      </c>
      <c r="N1473" s="14" t="s">
        <v>342</v>
      </c>
      <c r="O1473" s="14" t="s">
        <v>383</v>
      </c>
      <c r="P1473" s="14" t="s">
        <v>491</v>
      </c>
      <c r="Q1473" s="14" t="s">
        <v>229</v>
      </c>
      <c r="R1473" s="14" t="s">
        <v>215</v>
      </c>
      <c r="S1473" s="14" t="s">
        <v>236</v>
      </c>
      <c r="T1473" s="14" t="s">
        <v>324</v>
      </c>
    </row>
    <row r="1474" spans="1:20" x14ac:dyDescent="0.3">
      <c r="A1474">
        <v>5693483335</v>
      </c>
      <c r="B1474">
        <v>3025</v>
      </c>
      <c r="C1474" s="14" t="s">
        <v>531</v>
      </c>
      <c r="D1474">
        <v>1604894920</v>
      </c>
      <c r="E1474">
        <v>6</v>
      </c>
      <c r="F1474">
        <v>10</v>
      </c>
      <c r="G1474">
        <v>17</v>
      </c>
      <c r="I1474" s="14" t="s">
        <v>52</v>
      </c>
      <c r="J1474" s="14" t="s">
        <v>89</v>
      </c>
      <c r="K1474">
        <v>0</v>
      </c>
      <c r="L1474" s="14" t="s">
        <v>258</v>
      </c>
      <c r="M1474" s="14" t="s">
        <v>325</v>
      </c>
      <c r="N1474" s="14" t="s">
        <v>348</v>
      </c>
      <c r="O1474" s="14" t="s">
        <v>372</v>
      </c>
      <c r="P1474" s="14" t="s">
        <v>467</v>
      </c>
      <c r="Q1474" s="14" t="s">
        <v>229</v>
      </c>
      <c r="R1474" s="14" t="s">
        <v>215</v>
      </c>
      <c r="S1474" s="14" t="s">
        <v>236</v>
      </c>
      <c r="T1474" s="14" t="s">
        <v>324</v>
      </c>
    </row>
    <row r="1475" spans="1:20" x14ac:dyDescent="0.3">
      <c r="A1475">
        <v>5693810624</v>
      </c>
      <c r="B1475">
        <v>3274</v>
      </c>
      <c r="C1475" s="14" t="s">
        <v>531</v>
      </c>
      <c r="D1475">
        <v>1604919847</v>
      </c>
      <c r="E1475">
        <v>27</v>
      </c>
      <c r="F1475">
        <v>7</v>
      </c>
      <c r="G1475">
        <v>19</v>
      </c>
      <c r="I1475" s="14" t="s">
        <v>160</v>
      </c>
      <c r="J1475" s="14" t="s">
        <v>89</v>
      </c>
      <c r="K1475">
        <v>1</v>
      </c>
      <c r="L1475" s="14" t="s">
        <v>258</v>
      </c>
      <c r="M1475" s="14" t="s">
        <v>368</v>
      </c>
      <c r="N1475" s="14" t="s">
        <v>379</v>
      </c>
      <c r="O1475" s="14" t="s">
        <v>377</v>
      </c>
      <c r="P1475" s="14" t="s">
        <v>540</v>
      </c>
      <c r="Q1475" s="14" t="s">
        <v>226</v>
      </c>
      <c r="R1475" s="14" t="s">
        <v>214</v>
      </c>
      <c r="S1475" s="14" t="s">
        <v>236</v>
      </c>
      <c r="T1475" s="14" t="s">
        <v>324</v>
      </c>
    </row>
    <row r="1476" spans="1:20" x14ac:dyDescent="0.3">
      <c r="A1476">
        <v>5696375151</v>
      </c>
      <c r="B1476">
        <v>3627</v>
      </c>
      <c r="C1476" s="14" t="s">
        <v>531</v>
      </c>
      <c r="D1476">
        <v>1605086299</v>
      </c>
      <c r="E1476">
        <v>12</v>
      </c>
      <c r="F1476">
        <v>13</v>
      </c>
      <c r="G1476">
        <v>12</v>
      </c>
      <c r="I1476" s="14" t="s">
        <v>115</v>
      </c>
      <c r="J1476" s="14" t="s">
        <v>89</v>
      </c>
      <c r="K1476">
        <v>1</v>
      </c>
      <c r="L1476" s="14" t="s">
        <v>258</v>
      </c>
      <c r="M1476" s="14" t="s">
        <v>368</v>
      </c>
      <c r="N1476" s="14" t="s">
        <v>484</v>
      </c>
      <c r="O1476" s="14" t="s">
        <v>420</v>
      </c>
      <c r="P1476" s="14" t="s">
        <v>528</v>
      </c>
      <c r="Q1476" s="14" t="s">
        <v>226</v>
      </c>
      <c r="R1476" s="14" t="s">
        <v>214</v>
      </c>
      <c r="S1476" s="14" t="s">
        <v>229</v>
      </c>
      <c r="T1476" s="14" t="s">
        <v>324</v>
      </c>
    </row>
    <row r="1477" spans="1:20" x14ac:dyDescent="0.3">
      <c r="A1477">
        <v>5697752753</v>
      </c>
      <c r="B1477">
        <v>2322</v>
      </c>
      <c r="C1477" s="14" t="s">
        <v>531</v>
      </c>
      <c r="D1477">
        <v>1605177800</v>
      </c>
      <c r="E1477">
        <v>0</v>
      </c>
      <c r="F1477">
        <v>13</v>
      </c>
      <c r="G1477">
        <v>1</v>
      </c>
      <c r="I1477" s="14" t="s">
        <v>178</v>
      </c>
      <c r="J1477" s="14" t="s">
        <v>89</v>
      </c>
      <c r="K1477">
        <v>0</v>
      </c>
      <c r="L1477" s="14" t="s">
        <v>258</v>
      </c>
      <c r="M1477" s="14" t="s">
        <v>368</v>
      </c>
      <c r="N1477" s="14" t="s">
        <v>374</v>
      </c>
      <c r="O1477" s="14" t="s">
        <v>365</v>
      </c>
      <c r="P1477" s="14" t="s">
        <v>481</v>
      </c>
      <c r="Q1477" s="14" t="s">
        <v>226</v>
      </c>
      <c r="R1477" s="14" t="s">
        <v>217</v>
      </c>
      <c r="S1477" s="14" t="s">
        <v>229</v>
      </c>
      <c r="T1477" s="14" t="s">
        <v>324</v>
      </c>
    </row>
    <row r="1478" spans="1:20" x14ac:dyDescent="0.3">
      <c r="A1478">
        <v>5755365950</v>
      </c>
      <c r="B1478">
        <v>2448</v>
      </c>
      <c r="C1478" s="14" t="s">
        <v>531</v>
      </c>
      <c r="D1478">
        <v>1608785206</v>
      </c>
      <c r="E1478">
        <v>5</v>
      </c>
      <c r="F1478">
        <v>5</v>
      </c>
      <c r="G1478">
        <v>10</v>
      </c>
      <c r="I1478" s="14" t="s">
        <v>52</v>
      </c>
      <c r="J1478" s="14" t="s">
        <v>89</v>
      </c>
      <c r="K1478">
        <v>1</v>
      </c>
      <c r="L1478" s="14" t="s">
        <v>258</v>
      </c>
      <c r="M1478" s="14" t="s">
        <v>368</v>
      </c>
      <c r="N1478" s="14" t="s">
        <v>404</v>
      </c>
      <c r="O1478" s="14" t="s">
        <v>377</v>
      </c>
      <c r="P1478" s="14" t="s">
        <v>475</v>
      </c>
      <c r="Q1478" s="14" t="s">
        <v>226</v>
      </c>
      <c r="R1478" s="14" t="s">
        <v>217</v>
      </c>
      <c r="S1478" s="14" t="s">
        <v>229</v>
      </c>
      <c r="T1478" s="14" t="s">
        <v>324</v>
      </c>
    </row>
    <row r="1479" spans="1:20" x14ac:dyDescent="0.3">
      <c r="A1479">
        <v>5755641711</v>
      </c>
      <c r="B1479">
        <v>2452</v>
      </c>
      <c r="C1479" s="14" t="s">
        <v>531</v>
      </c>
      <c r="D1479">
        <v>1608806744</v>
      </c>
      <c r="E1479">
        <v>3</v>
      </c>
      <c r="F1479">
        <v>10</v>
      </c>
      <c r="G1479">
        <v>10</v>
      </c>
      <c r="I1479" s="14" t="s">
        <v>160</v>
      </c>
      <c r="J1479" s="14" t="s">
        <v>92</v>
      </c>
      <c r="K1479">
        <v>0</v>
      </c>
      <c r="L1479" s="14" t="s">
        <v>258</v>
      </c>
      <c r="M1479" s="14" t="s">
        <v>325</v>
      </c>
      <c r="N1479" s="14" t="s">
        <v>348</v>
      </c>
      <c r="O1479" s="14" t="s">
        <v>380</v>
      </c>
      <c r="P1479" s="14" t="s">
        <v>461</v>
      </c>
      <c r="Q1479" s="14" t="s">
        <v>226</v>
      </c>
      <c r="R1479" s="14" t="s">
        <v>217</v>
      </c>
      <c r="S1479" s="14" t="s">
        <v>229</v>
      </c>
      <c r="T1479" s="14" t="s">
        <v>324</v>
      </c>
    </row>
    <row r="1480" spans="1:20" x14ac:dyDescent="0.3">
      <c r="A1480">
        <v>5766803326</v>
      </c>
      <c r="B1480">
        <v>2182</v>
      </c>
      <c r="C1480" s="14" t="s">
        <v>531</v>
      </c>
      <c r="D1480">
        <v>1609484166</v>
      </c>
      <c r="E1480">
        <v>7</v>
      </c>
      <c r="F1480">
        <v>9</v>
      </c>
      <c r="G1480">
        <v>12</v>
      </c>
      <c r="I1480" s="14" t="s">
        <v>52</v>
      </c>
      <c r="J1480" s="14" t="s">
        <v>89</v>
      </c>
      <c r="K1480">
        <v>0</v>
      </c>
      <c r="L1480" s="14" t="s">
        <v>258</v>
      </c>
      <c r="M1480" s="14" t="s">
        <v>329</v>
      </c>
      <c r="N1480" s="14" t="s">
        <v>348</v>
      </c>
      <c r="O1480" s="14" t="s">
        <v>367</v>
      </c>
      <c r="P1480" s="14" t="s">
        <v>473</v>
      </c>
      <c r="Q1480" s="14" t="s">
        <v>226</v>
      </c>
      <c r="R1480" s="14" t="s">
        <v>217</v>
      </c>
      <c r="S1480" s="14" t="s">
        <v>229</v>
      </c>
      <c r="T1480" s="14" t="s">
        <v>324</v>
      </c>
    </row>
    <row r="1481" spans="1:20" x14ac:dyDescent="0.3">
      <c r="A1481">
        <v>5766893593</v>
      </c>
      <c r="B1481">
        <v>1999</v>
      </c>
      <c r="C1481" s="14" t="s">
        <v>531</v>
      </c>
      <c r="D1481">
        <v>1609489487</v>
      </c>
      <c r="E1481">
        <v>2</v>
      </c>
      <c r="F1481">
        <v>5</v>
      </c>
      <c r="G1481">
        <v>3</v>
      </c>
      <c r="I1481" s="14" t="s">
        <v>52</v>
      </c>
      <c r="J1481" s="14" t="s">
        <v>89</v>
      </c>
      <c r="K1481">
        <v>0</v>
      </c>
      <c r="L1481" s="14" t="s">
        <v>258</v>
      </c>
      <c r="M1481" s="14" t="s">
        <v>329</v>
      </c>
      <c r="N1481" s="14" t="s">
        <v>339</v>
      </c>
      <c r="O1481" s="14" t="s">
        <v>370</v>
      </c>
      <c r="P1481" s="14" t="s">
        <v>475</v>
      </c>
      <c r="Q1481" s="14" t="s">
        <v>226</v>
      </c>
      <c r="R1481" s="14" t="s">
        <v>217</v>
      </c>
      <c r="S1481" s="14" t="s">
        <v>229</v>
      </c>
      <c r="T1481" s="14" t="s">
        <v>324</v>
      </c>
    </row>
    <row r="1482" spans="1:20" x14ac:dyDescent="0.3">
      <c r="A1482">
        <v>5767106955</v>
      </c>
      <c r="B1482">
        <v>1906</v>
      </c>
      <c r="C1482" s="14" t="s">
        <v>531</v>
      </c>
      <c r="D1482">
        <v>1609501687</v>
      </c>
      <c r="E1482">
        <v>19</v>
      </c>
      <c r="F1482">
        <v>2</v>
      </c>
      <c r="G1482">
        <v>14</v>
      </c>
      <c r="I1482" s="14" t="s">
        <v>52</v>
      </c>
      <c r="J1482" s="14" t="s">
        <v>92</v>
      </c>
      <c r="K1482">
        <v>1</v>
      </c>
      <c r="L1482" s="14" t="s">
        <v>258</v>
      </c>
      <c r="M1482" s="14" t="s">
        <v>325</v>
      </c>
      <c r="N1482" s="14" t="s">
        <v>338</v>
      </c>
      <c r="O1482" s="14" t="s">
        <v>505</v>
      </c>
      <c r="P1482" s="14" t="s">
        <v>443</v>
      </c>
      <c r="Q1482" s="14" t="s">
        <v>226</v>
      </c>
      <c r="R1482" s="14" t="s">
        <v>217</v>
      </c>
      <c r="S1482" s="14" t="s">
        <v>229</v>
      </c>
      <c r="T1482" s="14" t="s">
        <v>324</v>
      </c>
    </row>
    <row r="1483" spans="1:20" x14ac:dyDescent="0.3">
      <c r="A1483">
        <v>5768084928</v>
      </c>
      <c r="B1483">
        <v>3070</v>
      </c>
      <c r="C1483" s="14" t="s">
        <v>531</v>
      </c>
      <c r="D1483">
        <v>1609556579</v>
      </c>
      <c r="E1483">
        <v>3</v>
      </c>
      <c r="F1483">
        <v>14</v>
      </c>
      <c r="G1483">
        <v>7</v>
      </c>
      <c r="I1483" s="14" t="s">
        <v>52</v>
      </c>
      <c r="J1483" s="14" t="s">
        <v>89</v>
      </c>
      <c r="K1483">
        <v>0</v>
      </c>
      <c r="L1483" s="14" t="s">
        <v>258</v>
      </c>
      <c r="M1483" s="14" t="s">
        <v>325</v>
      </c>
      <c r="N1483" s="14" t="s">
        <v>363</v>
      </c>
      <c r="O1483" s="14" t="s">
        <v>504</v>
      </c>
      <c r="P1483" s="14" t="s">
        <v>513</v>
      </c>
      <c r="Q1483" s="14" t="s">
        <v>226</v>
      </c>
      <c r="R1483" s="14" t="s">
        <v>217</v>
      </c>
      <c r="S1483" s="14" t="s">
        <v>229</v>
      </c>
      <c r="T1483" s="14" t="s">
        <v>324</v>
      </c>
    </row>
    <row r="1484" spans="1:20" x14ac:dyDescent="0.3">
      <c r="A1484">
        <v>5768129216</v>
      </c>
      <c r="B1484">
        <v>3989</v>
      </c>
      <c r="C1484" s="14" t="s">
        <v>531</v>
      </c>
      <c r="D1484">
        <v>1609560130</v>
      </c>
      <c r="E1484">
        <v>22</v>
      </c>
      <c r="F1484">
        <v>7</v>
      </c>
      <c r="G1484">
        <v>16</v>
      </c>
      <c r="I1484" s="14" t="s">
        <v>52</v>
      </c>
      <c r="J1484" s="14" t="s">
        <v>92</v>
      </c>
      <c r="K1484">
        <v>0</v>
      </c>
      <c r="L1484" s="14" t="s">
        <v>258</v>
      </c>
      <c r="M1484" s="14" t="s">
        <v>329</v>
      </c>
      <c r="N1484" s="14" t="s">
        <v>381</v>
      </c>
      <c r="O1484" s="14" t="s">
        <v>370</v>
      </c>
      <c r="P1484" s="14" t="s">
        <v>513</v>
      </c>
      <c r="Q1484" s="14" t="s">
        <v>226</v>
      </c>
      <c r="R1484" s="14" t="s">
        <v>217</v>
      </c>
      <c r="S1484" s="14" t="s">
        <v>229</v>
      </c>
      <c r="T1484" s="14" t="s">
        <v>324</v>
      </c>
    </row>
    <row r="1485" spans="1:20" x14ac:dyDescent="0.3">
      <c r="A1485">
        <v>5769590072</v>
      </c>
      <c r="B1485">
        <v>1615</v>
      </c>
      <c r="C1485" s="14" t="s">
        <v>531</v>
      </c>
      <c r="D1485">
        <v>1609636448</v>
      </c>
      <c r="E1485">
        <v>10</v>
      </c>
      <c r="F1485">
        <v>3</v>
      </c>
      <c r="G1485">
        <v>12</v>
      </c>
      <c r="I1485" s="14" t="s">
        <v>52</v>
      </c>
      <c r="J1485" s="14" t="s">
        <v>92</v>
      </c>
      <c r="K1485">
        <v>1</v>
      </c>
      <c r="L1485" s="14" t="s">
        <v>258</v>
      </c>
      <c r="M1485" s="14" t="s">
        <v>329</v>
      </c>
      <c r="N1485" s="14" t="s">
        <v>362</v>
      </c>
      <c r="O1485" s="14" t="s">
        <v>504</v>
      </c>
      <c r="P1485" s="14" t="s">
        <v>483</v>
      </c>
      <c r="Q1485" s="14" t="s">
        <v>226</v>
      </c>
      <c r="R1485" s="14" t="s">
        <v>217</v>
      </c>
      <c r="S1485" s="14" t="s">
        <v>229</v>
      </c>
      <c r="T1485" s="14" t="s">
        <v>324</v>
      </c>
    </row>
    <row r="1486" spans="1:20" x14ac:dyDescent="0.3">
      <c r="A1486">
        <v>5770154312</v>
      </c>
      <c r="B1486">
        <v>2591</v>
      </c>
      <c r="C1486" s="14" t="s">
        <v>531</v>
      </c>
      <c r="D1486">
        <v>1609671589</v>
      </c>
      <c r="E1486">
        <v>15</v>
      </c>
      <c r="F1486">
        <v>4</v>
      </c>
      <c r="G1486">
        <v>20</v>
      </c>
      <c r="I1486" s="14" t="s">
        <v>160</v>
      </c>
      <c r="J1486" s="14" t="s">
        <v>92</v>
      </c>
      <c r="K1486">
        <v>1</v>
      </c>
      <c r="L1486" s="14" t="s">
        <v>258</v>
      </c>
      <c r="M1486" s="14" t="s">
        <v>325</v>
      </c>
      <c r="N1486" s="14" t="s">
        <v>365</v>
      </c>
      <c r="O1486" s="14" t="s">
        <v>386</v>
      </c>
      <c r="P1486" s="14" t="s">
        <v>443</v>
      </c>
      <c r="Q1486" s="14" t="s">
        <v>226</v>
      </c>
      <c r="R1486" s="14" t="s">
        <v>217</v>
      </c>
      <c r="S1486" s="14" t="s">
        <v>229</v>
      </c>
      <c r="T1486" s="14" t="s">
        <v>324</v>
      </c>
    </row>
    <row r="1487" spans="1:20" x14ac:dyDescent="0.3">
      <c r="A1487">
        <v>5771060155</v>
      </c>
      <c r="B1487">
        <v>2747</v>
      </c>
      <c r="C1487" s="14" t="s">
        <v>531</v>
      </c>
      <c r="D1487">
        <v>1609713452</v>
      </c>
      <c r="E1487">
        <v>14</v>
      </c>
      <c r="F1487">
        <v>5</v>
      </c>
      <c r="G1487">
        <v>9</v>
      </c>
      <c r="I1487" s="14" t="s">
        <v>52</v>
      </c>
      <c r="J1487" s="14" t="s">
        <v>89</v>
      </c>
      <c r="K1487">
        <v>1</v>
      </c>
      <c r="L1487" s="14" t="s">
        <v>258</v>
      </c>
      <c r="M1487" s="14" t="s">
        <v>368</v>
      </c>
      <c r="N1487" s="14" t="s">
        <v>414</v>
      </c>
      <c r="O1487" s="14" t="s">
        <v>379</v>
      </c>
      <c r="P1487" s="14" t="s">
        <v>522</v>
      </c>
      <c r="Q1487" s="14" t="s">
        <v>226</v>
      </c>
      <c r="R1487" s="14" t="s">
        <v>217</v>
      </c>
      <c r="S1487" s="14" t="s">
        <v>229</v>
      </c>
      <c r="T1487" s="14" t="s">
        <v>324</v>
      </c>
    </row>
    <row r="1488" spans="1:20" x14ac:dyDescent="0.3">
      <c r="A1488">
        <v>5771270403</v>
      </c>
      <c r="B1488">
        <v>2224</v>
      </c>
      <c r="C1488" s="14" t="s">
        <v>531</v>
      </c>
      <c r="D1488">
        <v>1609733001</v>
      </c>
      <c r="E1488">
        <v>9</v>
      </c>
      <c r="F1488">
        <v>9</v>
      </c>
      <c r="G1488">
        <v>19</v>
      </c>
      <c r="I1488" s="14" t="s">
        <v>52</v>
      </c>
      <c r="J1488" s="14" t="s">
        <v>89</v>
      </c>
      <c r="K1488">
        <v>1</v>
      </c>
      <c r="L1488" s="14" t="s">
        <v>258</v>
      </c>
      <c r="M1488" s="14" t="s">
        <v>368</v>
      </c>
      <c r="N1488" s="14" t="s">
        <v>414</v>
      </c>
      <c r="O1488" s="14" t="s">
        <v>388</v>
      </c>
      <c r="P1488" s="14" t="s">
        <v>491</v>
      </c>
      <c r="Q1488" s="14" t="s">
        <v>226</v>
      </c>
      <c r="R1488" s="14" t="s">
        <v>217</v>
      </c>
      <c r="S1488" s="14" t="s">
        <v>229</v>
      </c>
      <c r="T1488" s="14" t="s">
        <v>324</v>
      </c>
    </row>
    <row r="1489" spans="1:20" x14ac:dyDescent="0.3">
      <c r="A1489">
        <v>5771555186</v>
      </c>
      <c r="B1489">
        <v>3358</v>
      </c>
      <c r="C1489" s="14" t="s">
        <v>531</v>
      </c>
      <c r="D1489">
        <v>1609754996</v>
      </c>
      <c r="E1489">
        <v>11</v>
      </c>
      <c r="F1489">
        <v>13</v>
      </c>
      <c r="G1489">
        <v>29</v>
      </c>
      <c r="I1489" s="14" t="s">
        <v>52</v>
      </c>
      <c r="J1489" s="14" t="s">
        <v>92</v>
      </c>
      <c r="K1489">
        <v>1</v>
      </c>
      <c r="L1489" s="14" t="s">
        <v>259</v>
      </c>
      <c r="M1489" s="14" t="s">
        <v>368</v>
      </c>
      <c r="N1489" s="14" t="s">
        <v>391</v>
      </c>
      <c r="O1489" s="14" t="s">
        <v>420</v>
      </c>
      <c r="P1489" s="14" t="s">
        <v>220</v>
      </c>
      <c r="Q1489" s="14" t="s">
        <v>226</v>
      </c>
      <c r="R1489" s="14" t="s">
        <v>217</v>
      </c>
      <c r="S1489" s="14" t="s">
        <v>231</v>
      </c>
      <c r="T1489" s="14" t="s">
        <v>324</v>
      </c>
    </row>
    <row r="1490" spans="1:20" x14ac:dyDescent="0.3">
      <c r="A1490">
        <v>5771639900</v>
      </c>
      <c r="B1490">
        <v>3191</v>
      </c>
      <c r="C1490" s="14" t="s">
        <v>531</v>
      </c>
      <c r="D1490">
        <v>1609759739</v>
      </c>
      <c r="E1490">
        <v>5</v>
      </c>
      <c r="F1490">
        <v>9</v>
      </c>
      <c r="G1490">
        <v>12</v>
      </c>
      <c r="I1490" s="14" t="s">
        <v>160</v>
      </c>
      <c r="J1490" s="14" t="s">
        <v>92</v>
      </c>
      <c r="K1490">
        <v>0</v>
      </c>
      <c r="L1490" s="14" t="s">
        <v>258</v>
      </c>
      <c r="M1490" s="14" t="s">
        <v>325</v>
      </c>
      <c r="N1490" s="14" t="s">
        <v>427</v>
      </c>
      <c r="O1490" s="14" t="s">
        <v>380</v>
      </c>
      <c r="P1490" s="14" t="s">
        <v>458</v>
      </c>
      <c r="Q1490" s="14" t="s">
        <v>226</v>
      </c>
      <c r="R1490" s="14" t="s">
        <v>217</v>
      </c>
      <c r="S1490" s="14" t="s">
        <v>231</v>
      </c>
      <c r="T1490" s="14" t="s">
        <v>324</v>
      </c>
    </row>
    <row r="1491" spans="1:20" x14ac:dyDescent="0.3">
      <c r="A1491">
        <v>5772509137</v>
      </c>
      <c r="B1491">
        <v>2191</v>
      </c>
      <c r="C1491" s="14" t="s">
        <v>531</v>
      </c>
      <c r="D1491">
        <v>1609804335</v>
      </c>
      <c r="E1491">
        <v>6</v>
      </c>
      <c r="F1491">
        <v>6</v>
      </c>
      <c r="G1491">
        <v>12</v>
      </c>
      <c r="I1491" s="14" t="s">
        <v>52</v>
      </c>
      <c r="J1491" s="14" t="s">
        <v>89</v>
      </c>
      <c r="K1491">
        <v>0</v>
      </c>
      <c r="L1491" s="14" t="s">
        <v>258</v>
      </c>
      <c r="M1491" s="14" t="s">
        <v>325</v>
      </c>
      <c r="N1491" s="14" t="s">
        <v>383</v>
      </c>
      <c r="O1491" s="14" t="s">
        <v>446</v>
      </c>
      <c r="P1491" s="14" t="s">
        <v>473</v>
      </c>
      <c r="Q1491" s="14" t="s">
        <v>226</v>
      </c>
      <c r="R1491" s="14" t="s">
        <v>217</v>
      </c>
      <c r="S1491" s="14" t="s">
        <v>231</v>
      </c>
      <c r="T1491" s="14" t="s">
        <v>324</v>
      </c>
    </row>
    <row r="1492" spans="1:20" x14ac:dyDescent="0.3">
      <c r="A1492">
        <v>5772724559</v>
      </c>
      <c r="B1492">
        <v>4853</v>
      </c>
      <c r="C1492" s="14" t="s">
        <v>531</v>
      </c>
      <c r="D1492">
        <v>1609824960</v>
      </c>
      <c r="E1492">
        <v>18</v>
      </c>
      <c r="F1492">
        <v>16</v>
      </c>
      <c r="G1492">
        <v>20</v>
      </c>
      <c r="I1492" s="14" t="s">
        <v>160</v>
      </c>
      <c r="J1492" s="14" t="s">
        <v>92</v>
      </c>
      <c r="K1492">
        <v>0</v>
      </c>
      <c r="L1492" s="14" t="s">
        <v>258</v>
      </c>
      <c r="M1492" s="14" t="s">
        <v>325</v>
      </c>
      <c r="N1492" s="14" t="s">
        <v>212</v>
      </c>
      <c r="O1492" s="14" t="s">
        <v>504</v>
      </c>
      <c r="P1492" s="14" t="s">
        <v>477</v>
      </c>
      <c r="Q1492" s="14" t="s">
        <v>226</v>
      </c>
      <c r="R1492" s="14" t="s">
        <v>216</v>
      </c>
      <c r="S1492" s="14" t="s">
        <v>231</v>
      </c>
      <c r="T1492" s="14" t="s">
        <v>324</v>
      </c>
    </row>
    <row r="1493" spans="1:20" x14ac:dyDescent="0.3">
      <c r="A1493">
        <v>5781866145</v>
      </c>
      <c r="B1493">
        <v>3714</v>
      </c>
      <c r="C1493" s="14" t="s">
        <v>531</v>
      </c>
      <c r="D1493">
        <v>1610360922</v>
      </c>
      <c r="E1493">
        <v>18</v>
      </c>
      <c r="F1493">
        <v>12</v>
      </c>
      <c r="G1493">
        <v>28</v>
      </c>
      <c r="I1493" s="14" t="s">
        <v>52</v>
      </c>
      <c r="J1493" s="14" t="s">
        <v>92</v>
      </c>
      <c r="K1493">
        <v>1</v>
      </c>
      <c r="L1493" s="14" t="s">
        <v>259</v>
      </c>
      <c r="M1493" s="14" t="s">
        <v>368</v>
      </c>
      <c r="N1493" s="14" t="s">
        <v>489</v>
      </c>
      <c r="O1493" s="14" t="s">
        <v>505</v>
      </c>
      <c r="P1493" s="14" t="s">
        <v>453</v>
      </c>
      <c r="Q1493" s="14" t="s">
        <v>226</v>
      </c>
      <c r="R1493" s="14" t="s">
        <v>216</v>
      </c>
      <c r="S1493" s="14" t="s">
        <v>231</v>
      </c>
      <c r="T1493" s="14" t="s">
        <v>324</v>
      </c>
    </row>
    <row r="1494" spans="1:20" x14ac:dyDescent="0.3">
      <c r="A1494">
        <v>5790187429</v>
      </c>
      <c r="B1494">
        <v>2275</v>
      </c>
      <c r="C1494" s="14" t="s">
        <v>531</v>
      </c>
      <c r="D1494">
        <v>1610851364</v>
      </c>
      <c r="E1494">
        <v>3</v>
      </c>
      <c r="F1494">
        <v>7</v>
      </c>
      <c r="G1494">
        <v>17</v>
      </c>
      <c r="I1494" s="14" t="s">
        <v>52</v>
      </c>
      <c r="J1494" s="14" t="s">
        <v>89</v>
      </c>
      <c r="K1494">
        <v>1</v>
      </c>
      <c r="L1494" s="14" t="s">
        <v>259</v>
      </c>
      <c r="M1494" s="14" t="s">
        <v>403</v>
      </c>
      <c r="N1494" s="14" t="s">
        <v>406</v>
      </c>
      <c r="O1494" s="14" t="s">
        <v>365</v>
      </c>
      <c r="P1494" s="14" t="s">
        <v>453</v>
      </c>
      <c r="Q1494" s="14" t="s">
        <v>226</v>
      </c>
      <c r="R1494" s="14" t="s">
        <v>216</v>
      </c>
      <c r="S1494" s="14" t="s">
        <v>231</v>
      </c>
      <c r="T1494" s="14" t="s">
        <v>324</v>
      </c>
    </row>
    <row r="1495" spans="1:20" x14ac:dyDescent="0.3">
      <c r="A1495">
        <v>5790241287</v>
      </c>
      <c r="B1495">
        <v>2005</v>
      </c>
      <c r="C1495" s="14" t="s">
        <v>531</v>
      </c>
      <c r="D1495">
        <v>1610855371</v>
      </c>
      <c r="E1495">
        <v>2</v>
      </c>
      <c r="F1495">
        <v>6</v>
      </c>
      <c r="G1495">
        <v>26</v>
      </c>
      <c r="I1495" s="14" t="s">
        <v>52</v>
      </c>
      <c r="J1495" s="14" t="s">
        <v>89</v>
      </c>
      <c r="K1495">
        <v>1</v>
      </c>
      <c r="L1495" s="14" t="s">
        <v>259</v>
      </c>
      <c r="M1495" s="14" t="s">
        <v>403</v>
      </c>
      <c r="N1495" s="14" t="s">
        <v>506</v>
      </c>
      <c r="O1495" s="14" t="s">
        <v>386</v>
      </c>
      <c r="P1495" s="14" t="s">
        <v>451</v>
      </c>
      <c r="Q1495" s="14" t="s">
        <v>229</v>
      </c>
      <c r="R1495" s="14" t="s">
        <v>216</v>
      </c>
      <c r="S1495" s="14" t="s">
        <v>231</v>
      </c>
      <c r="T1495" s="14" t="s">
        <v>324</v>
      </c>
    </row>
    <row r="1496" spans="1:20" x14ac:dyDescent="0.3">
      <c r="A1496">
        <v>5790305456</v>
      </c>
      <c r="B1496">
        <v>1947</v>
      </c>
      <c r="C1496" s="14" t="s">
        <v>531</v>
      </c>
      <c r="D1496">
        <v>1610859839</v>
      </c>
      <c r="E1496">
        <v>2</v>
      </c>
      <c r="F1496">
        <v>9</v>
      </c>
      <c r="G1496">
        <v>4</v>
      </c>
      <c r="I1496" s="14" t="s">
        <v>52</v>
      </c>
      <c r="J1496" s="14" t="s">
        <v>89</v>
      </c>
      <c r="K1496">
        <v>0</v>
      </c>
      <c r="L1496" s="14" t="s">
        <v>259</v>
      </c>
      <c r="M1496" s="14" t="s">
        <v>368</v>
      </c>
      <c r="N1496" s="14" t="s">
        <v>504</v>
      </c>
      <c r="O1496" s="14" t="s">
        <v>417</v>
      </c>
      <c r="P1496" s="14" t="s">
        <v>536</v>
      </c>
      <c r="Q1496" s="14" t="s">
        <v>229</v>
      </c>
      <c r="R1496" s="14" t="s">
        <v>216</v>
      </c>
      <c r="S1496" s="14" t="s">
        <v>231</v>
      </c>
      <c r="T1496" s="14" t="s">
        <v>324</v>
      </c>
    </row>
    <row r="1497" spans="1:20" x14ac:dyDescent="0.3">
      <c r="A1497">
        <v>5790404445</v>
      </c>
      <c r="B1497">
        <v>3452</v>
      </c>
      <c r="C1497" s="14" t="s">
        <v>531</v>
      </c>
      <c r="D1497">
        <v>1610865817</v>
      </c>
      <c r="E1497">
        <v>11</v>
      </c>
      <c r="F1497">
        <v>15</v>
      </c>
      <c r="G1497">
        <v>31</v>
      </c>
      <c r="I1497" s="14" t="s">
        <v>52</v>
      </c>
      <c r="J1497" s="14" t="s">
        <v>89</v>
      </c>
      <c r="K1497">
        <v>1</v>
      </c>
      <c r="L1497" s="14" t="s">
        <v>258</v>
      </c>
      <c r="M1497" s="14" t="s">
        <v>403</v>
      </c>
      <c r="N1497" s="14" t="s">
        <v>427</v>
      </c>
      <c r="O1497" s="14" t="s">
        <v>422</v>
      </c>
      <c r="P1497" s="14" t="s">
        <v>588</v>
      </c>
      <c r="Q1497" s="14" t="s">
        <v>229</v>
      </c>
      <c r="R1497" s="14" t="s">
        <v>216</v>
      </c>
      <c r="S1497" s="14" t="s">
        <v>238</v>
      </c>
      <c r="T1497" s="14" t="s">
        <v>324</v>
      </c>
    </row>
    <row r="1498" spans="1:20" x14ac:dyDescent="0.3">
      <c r="A1498">
        <v>5794776665</v>
      </c>
      <c r="B1498">
        <v>2039</v>
      </c>
      <c r="C1498" s="14" t="s">
        <v>531</v>
      </c>
      <c r="D1498">
        <v>1611141368</v>
      </c>
      <c r="E1498">
        <v>5</v>
      </c>
      <c r="F1498">
        <v>6</v>
      </c>
      <c r="G1498">
        <v>16</v>
      </c>
      <c r="I1498" s="14" t="s">
        <v>88</v>
      </c>
      <c r="J1498" s="14" t="s">
        <v>89</v>
      </c>
      <c r="K1498">
        <v>1</v>
      </c>
      <c r="L1498" s="14" t="s">
        <v>259</v>
      </c>
      <c r="M1498" s="14" t="s">
        <v>403</v>
      </c>
      <c r="N1498" s="14" t="s">
        <v>427</v>
      </c>
      <c r="O1498" s="14" t="s">
        <v>446</v>
      </c>
      <c r="P1498" s="14" t="s">
        <v>566</v>
      </c>
      <c r="Q1498" s="14" t="s">
        <v>229</v>
      </c>
      <c r="R1498" s="14" t="s">
        <v>216</v>
      </c>
      <c r="S1498" s="14" t="s">
        <v>238</v>
      </c>
      <c r="T1498" s="14" t="s">
        <v>324</v>
      </c>
    </row>
    <row r="1499" spans="1:20" x14ac:dyDescent="0.3">
      <c r="A1499">
        <v>5807624907</v>
      </c>
      <c r="B1499">
        <v>2339</v>
      </c>
      <c r="C1499" s="14" t="s">
        <v>531</v>
      </c>
      <c r="D1499">
        <v>1611887435</v>
      </c>
      <c r="E1499">
        <v>7</v>
      </c>
      <c r="F1499">
        <v>2</v>
      </c>
      <c r="G1499">
        <v>17</v>
      </c>
      <c r="I1499" s="14" t="s">
        <v>52</v>
      </c>
      <c r="J1499" s="14" t="s">
        <v>92</v>
      </c>
      <c r="K1499">
        <v>1</v>
      </c>
      <c r="L1499" s="14" t="s">
        <v>258</v>
      </c>
      <c r="M1499" s="14" t="s">
        <v>445</v>
      </c>
      <c r="N1499" s="14" t="s">
        <v>391</v>
      </c>
      <c r="O1499" s="14" t="s">
        <v>361</v>
      </c>
      <c r="P1499" s="14" t="s">
        <v>589</v>
      </c>
      <c r="Q1499" s="14" t="s">
        <v>229</v>
      </c>
      <c r="R1499" s="14" t="s">
        <v>216</v>
      </c>
      <c r="S1499" s="14" t="s">
        <v>238</v>
      </c>
      <c r="T1499" s="14" t="s">
        <v>324</v>
      </c>
    </row>
    <row r="1500" spans="1:20" x14ac:dyDescent="0.3">
      <c r="A1500">
        <v>5807661368</v>
      </c>
      <c r="B1500">
        <v>2097</v>
      </c>
      <c r="C1500" s="14" t="s">
        <v>531</v>
      </c>
      <c r="D1500">
        <v>1611890537</v>
      </c>
      <c r="E1500">
        <v>14</v>
      </c>
      <c r="F1500">
        <v>4</v>
      </c>
      <c r="G1500">
        <v>21</v>
      </c>
      <c r="I1500" s="14" t="s">
        <v>52</v>
      </c>
      <c r="J1500" s="14" t="s">
        <v>92</v>
      </c>
      <c r="K1500">
        <v>1</v>
      </c>
      <c r="L1500" s="14" t="s">
        <v>258</v>
      </c>
      <c r="M1500" s="14" t="s">
        <v>449</v>
      </c>
      <c r="N1500" s="14" t="s">
        <v>498</v>
      </c>
      <c r="O1500" s="14" t="s">
        <v>398</v>
      </c>
      <c r="P1500" s="14" t="s">
        <v>590</v>
      </c>
      <c r="Q1500" s="14" t="s">
        <v>229</v>
      </c>
      <c r="R1500" s="14" t="s">
        <v>216</v>
      </c>
      <c r="S1500" s="14" t="s">
        <v>238</v>
      </c>
      <c r="T1500" s="14" t="s">
        <v>324</v>
      </c>
    </row>
    <row r="1501" spans="1:20" x14ac:dyDescent="0.3">
      <c r="A1501">
        <v>5807861802</v>
      </c>
      <c r="B1501">
        <v>3078</v>
      </c>
      <c r="C1501" s="14" t="s">
        <v>531</v>
      </c>
      <c r="D1501">
        <v>1611905767</v>
      </c>
      <c r="E1501">
        <v>8</v>
      </c>
      <c r="F1501">
        <v>8</v>
      </c>
      <c r="G1501">
        <v>29</v>
      </c>
      <c r="I1501" s="14" t="s">
        <v>115</v>
      </c>
      <c r="J1501" s="14" t="s">
        <v>89</v>
      </c>
      <c r="K1501">
        <v>1</v>
      </c>
      <c r="L1501" s="14" t="s">
        <v>258</v>
      </c>
      <c r="M1501" s="14" t="s">
        <v>490</v>
      </c>
      <c r="N1501" s="14" t="s">
        <v>402</v>
      </c>
      <c r="O1501" s="14" t="s">
        <v>362</v>
      </c>
      <c r="P1501" s="14" t="s">
        <v>591</v>
      </c>
      <c r="Q1501" s="14" t="s">
        <v>229</v>
      </c>
      <c r="R1501" s="14" t="s">
        <v>216</v>
      </c>
      <c r="S1501" s="14" t="s">
        <v>238</v>
      </c>
      <c r="T1501" s="14" t="s">
        <v>324</v>
      </c>
    </row>
    <row r="1502" spans="1:20" x14ac:dyDescent="0.3">
      <c r="A1502">
        <v>5808275595</v>
      </c>
      <c r="B1502">
        <v>2777</v>
      </c>
      <c r="C1502" s="14" t="s">
        <v>531</v>
      </c>
      <c r="D1502">
        <v>1611927091</v>
      </c>
      <c r="E1502">
        <v>3</v>
      </c>
      <c r="F1502">
        <v>8</v>
      </c>
      <c r="G1502">
        <v>10</v>
      </c>
      <c r="I1502" s="14" t="s">
        <v>52</v>
      </c>
      <c r="J1502" s="14" t="s">
        <v>89</v>
      </c>
      <c r="K1502">
        <v>0</v>
      </c>
      <c r="L1502" s="14" t="s">
        <v>258</v>
      </c>
      <c r="M1502" s="14" t="s">
        <v>449</v>
      </c>
      <c r="N1502" s="14" t="s">
        <v>383</v>
      </c>
      <c r="O1502" s="14" t="s">
        <v>388</v>
      </c>
      <c r="P1502" s="14" t="s">
        <v>592</v>
      </c>
      <c r="Q1502" s="14" t="s">
        <v>229</v>
      </c>
      <c r="R1502" s="14" t="s">
        <v>216</v>
      </c>
      <c r="S1502" s="14" t="s">
        <v>238</v>
      </c>
      <c r="T1502" s="14" t="s">
        <v>324</v>
      </c>
    </row>
    <row r="1503" spans="1:20" x14ac:dyDescent="0.3">
      <c r="A1503">
        <v>5809175825</v>
      </c>
      <c r="B1503">
        <v>3192</v>
      </c>
      <c r="C1503" s="14" t="s">
        <v>531</v>
      </c>
      <c r="D1503">
        <v>1611975585</v>
      </c>
      <c r="E1503">
        <v>13</v>
      </c>
      <c r="F1503">
        <v>11</v>
      </c>
      <c r="G1503">
        <v>19</v>
      </c>
      <c r="I1503" s="14" t="s">
        <v>52</v>
      </c>
      <c r="J1503" s="14" t="s">
        <v>89</v>
      </c>
      <c r="K1503">
        <v>0</v>
      </c>
      <c r="L1503" s="14" t="s">
        <v>259</v>
      </c>
      <c r="M1503" s="14" t="s">
        <v>449</v>
      </c>
      <c r="N1503" s="14" t="s">
        <v>498</v>
      </c>
      <c r="O1503" s="14" t="s">
        <v>227</v>
      </c>
      <c r="P1503" s="14" t="s">
        <v>593</v>
      </c>
      <c r="Q1503" s="14" t="s">
        <v>229</v>
      </c>
      <c r="R1503" s="14" t="s">
        <v>216</v>
      </c>
      <c r="S1503" s="14" t="s">
        <v>238</v>
      </c>
      <c r="T1503" s="14" t="s">
        <v>324</v>
      </c>
    </row>
    <row r="1504" spans="1:20" x14ac:dyDescent="0.3">
      <c r="A1504">
        <v>5809224591</v>
      </c>
      <c r="B1504">
        <v>3192</v>
      </c>
      <c r="C1504" s="14" t="s">
        <v>531</v>
      </c>
      <c r="D1504">
        <v>1611979132</v>
      </c>
      <c r="E1504">
        <v>13</v>
      </c>
      <c r="F1504">
        <v>8</v>
      </c>
      <c r="G1504">
        <v>19</v>
      </c>
      <c r="I1504" s="14" t="s">
        <v>52</v>
      </c>
      <c r="J1504" s="14" t="s">
        <v>92</v>
      </c>
      <c r="K1504">
        <v>1</v>
      </c>
      <c r="L1504" s="14" t="s">
        <v>258</v>
      </c>
      <c r="M1504" s="14" t="s">
        <v>490</v>
      </c>
      <c r="N1504" s="14" t="s">
        <v>382</v>
      </c>
      <c r="O1504" s="14" t="s">
        <v>379</v>
      </c>
      <c r="P1504" s="14" t="s">
        <v>594</v>
      </c>
      <c r="Q1504" s="14" t="s">
        <v>228</v>
      </c>
      <c r="R1504" s="14" t="s">
        <v>216</v>
      </c>
      <c r="S1504" s="14" t="s">
        <v>238</v>
      </c>
      <c r="T1504" s="14" t="s">
        <v>324</v>
      </c>
    </row>
    <row r="1505" spans="1:20" x14ac:dyDescent="0.3">
      <c r="A1505">
        <v>5810947941</v>
      </c>
      <c r="B1505">
        <v>2997</v>
      </c>
      <c r="C1505" s="14" t="s">
        <v>531</v>
      </c>
      <c r="D1505">
        <v>1612062737</v>
      </c>
      <c r="E1505">
        <v>3</v>
      </c>
      <c r="F1505">
        <v>13</v>
      </c>
      <c r="G1505">
        <v>8</v>
      </c>
      <c r="I1505" s="14" t="s">
        <v>97</v>
      </c>
      <c r="J1505" s="14" t="s">
        <v>89</v>
      </c>
      <c r="K1505">
        <v>0</v>
      </c>
      <c r="L1505" s="14" t="s">
        <v>258</v>
      </c>
      <c r="M1505" s="14" t="s">
        <v>449</v>
      </c>
      <c r="N1505" s="14" t="s">
        <v>222</v>
      </c>
      <c r="O1505" s="14" t="s">
        <v>420</v>
      </c>
      <c r="P1505" s="14" t="s">
        <v>595</v>
      </c>
      <c r="Q1505" s="14" t="s">
        <v>228</v>
      </c>
      <c r="R1505" s="14" t="s">
        <v>216</v>
      </c>
      <c r="S1505" s="14" t="s">
        <v>238</v>
      </c>
      <c r="T1505" s="14" t="s">
        <v>324</v>
      </c>
    </row>
    <row r="1506" spans="1:20" x14ac:dyDescent="0.3">
      <c r="A1506">
        <v>5813244161</v>
      </c>
      <c r="B1506">
        <v>2616</v>
      </c>
      <c r="C1506" s="14" t="s">
        <v>531</v>
      </c>
      <c r="D1506">
        <v>1612178114</v>
      </c>
      <c r="E1506">
        <v>12</v>
      </c>
      <c r="F1506">
        <v>10</v>
      </c>
      <c r="G1506">
        <v>14</v>
      </c>
      <c r="I1506" s="14" t="s">
        <v>97</v>
      </c>
      <c r="J1506" s="14" t="s">
        <v>89</v>
      </c>
      <c r="K1506">
        <v>0</v>
      </c>
      <c r="L1506" s="14" t="s">
        <v>259</v>
      </c>
      <c r="M1506" s="14" t="s">
        <v>445</v>
      </c>
      <c r="N1506" s="14" t="s">
        <v>501</v>
      </c>
      <c r="O1506" s="14" t="s">
        <v>501</v>
      </c>
      <c r="P1506" s="14" t="s">
        <v>228</v>
      </c>
      <c r="Q1506" s="14" t="s">
        <v>228</v>
      </c>
      <c r="R1506" s="14" t="s">
        <v>216</v>
      </c>
      <c r="S1506" s="14" t="s">
        <v>238</v>
      </c>
      <c r="T1506" s="14" t="s">
        <v>324</v>
      </c>
    </row>
    <row r="1507" spans="1:20" x14ac:dyDescent="0.3">
      <c r="A1507">
        <v>5819895548</v>
      </c>
      <c r="B1507">
        <v>2135</v>
      </c>
      <c r="C1507" s="14" t="s">
        <v>531</v>
      </c>
      <c r="D1507">
        <v>1612588511</v>
      </c>
      <c r="E1507">
        <v>4</v>
      </c>
      <c r="F1507">
        <v>6</v>
      </c>
      <c r="G1507">
        <v>4</v>
      </c>
      <c r="I1507" s="14" t="s">
        <v>138</v>
      </c>
      <c r="J1507" s="14" t="s">
        <v>92</v>
      </c>
      <c r="K1507">
        <v>0</v>
      </c>
      <c r="L1507" s="14" t="s">
        <v>258</v>
      </c>
      <c r="M1507" s="14" t="s">
        <v>403</v>
      </c>
      <c r="N1507" s="14" t="s">
        <v>446</v>
      </c>
      <c r="O1507" s="14" t="s">
        <v>375</v>
      </c>
      <c r="P1507" s="14" t="s">
        <v>592</v>
      </c>
      <c r="Q1507" s="14" t="s">
        <v>228</v>
      </c>
      <c r="R1507" s="14" t="s">
        <v>216</v>
      </c>
      <c r="S1507" s="14" t="s">
        <v>238</v>
      </c>
      <c r="T1507" s="14" t="s">
        <v>324</v>
      </c>
    </row>
    <row r="1508" spans="1:20" x14ac:dyDescent="0.3">
      <c r="A1508">
        <v>5819934654</v>
      </c>
      <c r="B1508">
        <v>2401</v>
      </c>
      <c r="C1508" s="14" t="s">
        <v>531</v>
      </c>
      <c r="D1508">
        <v>1612591097</v>
      </c>
      <c r="E1508">
        <v>11</v>
      </c>
      <c r="F1508">
        <v>5</v>
      </c>
      <c r="G1508">
        <v>12</v>
      </c>
      <c r="I1508" s="14" t="s">
        <v>109</v>
      </c>
      <c r="J1508" s="14" t="s">
        <v>92</v>
      </c>
      <c r="K1508">
        <v>1</v>
      </c>
      <c r="L1508" s="14" t="s">
        <v>258</v>
      </c>
      <c r="M1508" s="14" t="s">
        <v>403</v>
      </c>
      <c r="N1508" s="14" t="s">
        <v>365</v>
      </c>
      <c r="O1508" s="14" t="s">
        <v>504</v>
      </c>
      <c r="P1508" s="14" t="s">
        <v>596</v>
      </c>
      <c r="Q1508" s="14" t="s">
        <v>228</v>
      </c>
      <c r="R1508" s="14" t="s">
        <v>216</v>
      </c>
      <c r="S1508" s="14" t="s">
        <v>238</v>
      </c>
      <c r="T1508" s="14" t="s">
        <v>324</v>
      </c>
    </row>
    <row r="1509" spans="1:20" x14ac:dyDescent="0.3">
      <c r="A1509">
        <v>5821238981</v>
      </c>
      <c r="B1509">
        <v>2424</v>
      </c>
      <c r="C1509" s="14" t="s">
        <v>531</v>
      </c>
      <c r="D1509">
        <v>1612655546</v>
      </c>
      <c r="E1509">
        <v>10</v>
      </c>
      <c r="F1509">
        <v>6</v>
      </c>
      <c r="G1509">
        <v>15</v>
      </c>
      <c r="I1509" s="14" t="s">
        <v>52</v>
      </c>
      <c r="J1509" s="14" t="s">
        <v>89</v>
      </c>
      <c r="K1509">
        <v>1</v>
      </c>
      <c r="L1509" s="14" t="s">
        <v>258</v>
      </c>
      <c r="M1509" s="14" t="s">
        <v>403</v>
      </c>
      <c r="N1509" s="14" t="s">
        <v>386</v>
      </c>
      <c r="O1509" s="14" t="s">
        <v>446</v>
      </c>
      <c r="P1509" s="14" t="s">
        <v>597</v>
      </c>
      <c r="Q1509" s="14" t="s">
        <v>228</v>
      </c>
      <c r="R1509" s="14" t="s">
        <v>216</v>
      </c>
      <c r="S1509" s="14" t="s">
        <v>238</v>
      </c>
      <c r="T1509" s="14" t="s">
        <v>324</v>
      </c>
    </row>
    <row r="1510" spans="1:20" x14ac:dyDescent="0.3">
      <c r="A1510">
        <v>5821402649</v>
      </c>
      <c r="B1510">
        <v>3468</v>
      </c>
      <c r="C1510" s="14" t="s">
        <v>531</v>
      </c>
      <c r="D1510">
        <v>1612669836</v>
      </c>
      <c r="E1510">
        <v>8</v>
      </c>
      <c r="F1510">
        <v>12</v>
      </c>
      <c r="G1510">
        <v>35</v>
      </c>
      <c r="I1510" s="14" t="s">
        <v>52</v>
      </c>
      <c r="J1510" s="14" t="s">
        <v>92</v>
      </c>
      <c r="K1510">
        <v>1</v>
      </c>
      <c r="L1510" s="14" t="s">
        <v>259</v>
      </c>
      <c r="M1510" s="14" t="s">
        <v>445</v>
      </c>
      <c r="N1510" s="14" t="s">
        <v>420</v>
      </c>
      <c r="O1510" s="14" t="s">
        <v>418</v>
      </c>
      <c r="P1510" s="14" t="s">
        <v>598</v>
      </c>
      <c r="Q1510" s="14" t="s">
        <v>228</v>
      </c>
      <c r="R1510" s="14" t="s">
        <v>216</v>
      </c>
      <c r="S1510" s="14" t="s">
        <v>243</v>
      </c>
      <c r="T1510" s="14" t="s">
        <v>324</v>
      </c>
    </row>
    <row r="1511" spans="1:20" x14ac:dyDescent="0.3">
      <c r="A1511">
        <v>5821845066</v>
      </c>
      <c r="B1511">
        <v>3265</v>
      </c>
      <c r="C1511" s="14" t="s">
        <v>531</v>
      </c>
      <c r="D1511">
        <v>1612695798</v>
      </c>
      <c r="E1511">
        <v>4</v>
      </c>
      <c r="F1511">
        <v>14</v>
      </c>
      <c r="G1511">
        <v>18</v>
      </c>
      <c r="I1511" s="14" t="s">
        <v>97</v>
      </c>
      <c r="J1511" s="14" t="s">
        <v>92</v>
      </c>
      <c r="K1511">
        <v>1</v>
      </c>
      <c r="L1511" s="14" t="s">
        <v>259</v>
      </c>
      <c r="M1511" s="14" t="s">
        <v>449</v>
      </c>
      <c r="N1511" s="14" t="s">
        <v>365</v>
      </c>
      <c r="O1511" s="14" t="s">
        <v>375</v>
      </c>
      <c r="P1511" s="14" t="s">
        <v>599</v>
      </c>
      <c r="Q1511" s="14" t="s">
        <v>228</v>
      </c>
      <c r="R1511" s="14" t="s">
        <v>216</v>
      </c>
      <c r="S1511" s="14" t="s">
        <v>243</v>
      </c>
      <c r="T1511" s="14" t="s">
        <v>324</v>
      </c>
    </row>
    <row r="1512" spans="1:20" x14ac:dyDescent="0.3">
      <c r="A1512">
        <v>5832099518</v>
      </c>
      <c r="B1512">
        <v>4262</v>
      </c>
      <c r="C1512" s="14" t="s">
        <v>531</v>
      </c>
      <c r="D1512">
        <v>1613188238</v>
      </c>
      <c r="E1512">
        <v>9</v>
      </c>
      <c r="F1512">
        <v>14</v>
      </c>
      <c r="G1512">
        <v>40</v>
      </c>
      <c r="I1512" s="14" t="s">
        <v>52</v>
      </c>
      <c r="J1512" s="14" t="s">
        <v>92</v>
      </c>
      <c r="K1512">
        <v>0</v>
      </c>
      <c r="L1512" s="14" t="s">
        <v>258</v>
      </c>
      <c r="M1512" s="14" t="s">
        <v>449</v>
      </c>
      <c r="N1512" s="14" t="s">
        <v>227</v>
      </c>
      <c r="O1512" s="14" t="s">
        <v>370</v>
      </c>
      <c r="P1512" s="14" t="s">
        <v>600</v>
      </c>
      <c r="Q1512" s="14" t="s">
        <v>228</v>
      </c>
      <c r="R1512" s="14" t="s">
        <v>214</v>
      </c>
      <c r="S1512" s="14" t="s">
        <v>237</v>
      </c>
      <c r="T1512" s="14" t="s">
        <v>324</v>
      </c>
    </row>
    <row r="1513" spans="1:20" x14ac:dyDescent="0.3">
      <c r="A1513">
        <v>5833857278</v>
      </c>
      <c r="B1513">
        <v>2459</v>
      </c>
      <c r="C1513" s="14" t="s">
        <v>531</v>
      </c>
      <c r="D1513">
        <v>1613253402</v>
      </c>
      <c r="E1513">
        <v>3</v>
      </c>
      <c r="F1513">
        <v>12</v>
      </c>
      <c r="G1513">
        <v>8</v>
      </c>
      <c r="I1513" s="14" t="s">
        <v>97</v>
      </c>
      <c r="J1513" s="14" t="s">
        <v>92</v>
      </c>
      <c r="K1513">
        <v>0</v>
      </c>
      <c r="L1513" s="14" t="s">
        <v>259</v>
      </c>
      <c r="M1513" s="14" t="s">
        <v>445</v>
      </c>
      <c r="N1513" s="14" t="s">
        <v>347</v>
      </c>
      <c r="O1513" s="14" t="s">
        <v>370</v>
      </c>
      <c r="P1513" s="14" t="s">
        <v>599</v>
      </c>
      <c r="Q1513" s="14" t="s">
        <v>217</v>
      </c>
      <c r="R1513" s="14" t="s">
        <v>214</v>
      </c>
      <c r="S1513" s="14" t="s">
        <v>237</v>
      </c>
      <c r="T1513" s="14" t="s">
        <v>324</v>
      </c>
    </row>
    <row r="1514" spans="1:20" x14ac:dyDescent="0.3">
      <c r="A1514">
        <v>5834091219</v>
      </c>
      <c r="B1514">
        <v>3432</v>
      </c>
      <c r="C1514" s="14" t="s">
        <v>531</v>
      </c>
      <c r="D1514">
        <v>1613271446</v>
      </c>
      <c r="E1514">
        <v>12</v>
      </c>
      <c r="F1514">
        <v>12</v>
      </c>
      <c r="G1514">
        <v>23</v>
      </c>
      <c r="I1514" s="14" t="s">
        <v>52</v>
      </c>
      <c r="J1514" s="14" t="s">
        <v>89</v>
      </c>
      <c r="K1514">
        <v>0</v>
      </c>
      <c r="L1514" s="14" t="s">
        <v>258</v>
      </c>
      <c r="M1514" s="14" t="s">
        <v>403</v>
      </c>
      <c r="N1514" s="14" t="s">
        <v>398</v>
      </c>
      <c r="O1514" s="14" t="s">
        <v>414</v>
      </c>
      <c r="P1514" s="14" t="s">
        <v>601</v>
      </c>
      <c r="Q1514" s="14" t="s">
        <v>217</v>
      </c>
      <c r="R1514" s="14" t="s">
        <v>214</v>
      </c>
      <c r="S1514" s="14" t="s">
        <v>237</v>
      </c>
      <c r="T1514" s="14" t="s">
        <v>324</v>
      </c>
    </row>
    <row r="1515" spans="1:20" x14ac:dyDescent="0.3">
      <c r="A1515">
        <v>5836684326</v>
      </c>
      <c r="B1515">
        <v>3259</v>
      </c>
      <c r="C1515" s="14" t="s">
        <v>531</v>
      </c>
      <c r="D1515">
        <v>1613383076</v>
      </c>
      <c r="E1515">
        <v>11</v>
      </c>
      <c r="F1515">
        <v>9</v>
      </c>
      <c r="G1515">
        <v>20</v>
      </c>
      <c r="I1515" s="14" t="s">
        <v>52</v>
      </c>
      <c r="J1515" s="14" t="s">
        <v>89</v>
      </c>
      <c r="K1515">
        <v>0</v>
      </c>
      <c r="L1515" s="14" t="s">
        <v>258</v>
      </c>
      <c r="M1515" s="14" t="s">
        <v>368</v>
      </c>
      <c r="N1515" s="14" t="s">
        <v>388</v>
      </c>
      <c r="O1515" s="14" t="s">
        <v>506</v>
      </c>
      <c r="P1515" s="14" t="s">
        <v>599</v>
      </c>
      <c r="Q1515" s="14" t="s">
        <v>217</v>
      </c>
      <c r="R1515" s="14" t="s">
        <v>214</v>
      </c>
      <c r="S1515" s="14" t="s">
        <v>237</v>
      </c>
      <c r="T1515" s="14" t="s">
        <v>324</v>
      </c>
    </row>
    <row r="1516" spans="1:20" x14ac:dyDescent="0.3">
      <c r="A1516">
        <v>5838828111</v>
      </c>
      <c r="B1516">
        <v>1726</v>
      </c>
      <c r="C1516" s="14" t="s">
        <v>531</v>
      </c>
      <c r="D1516">
        <v>1613475570</v>
      </c>
      <c r="E1516">
        <v>3</v>
      </c>
      <c r="F1516">
        <v>3</v>
      </c>
      <c r="G1516">
        <v>17</v>
      </c>
      <c r="I1516" s="14" t="s">
        <v>52</v>
      </c>
      <c r="J1516" s="14" t="s">
        <v>92</v>
      </c>
      <c r="K1516">
        <v>1</v>
      </c>
      <c r="L1516" s="14" t="s">
        <v>259</v>
      </c>
      <c r="M1516" s="14" t="s">
        <v>403</v>
      </c>
      <c r="N1516" s="14" t="s">
        <v>417</v>
      </c>
      <c r="O1516" s="14" t="s">
        <v>375</v>
      </c>
      <c r="P1516" s="14" t="s">
        <v>602</v>
      </c>
      <c r="Q1516" s="14" t="s">
        <v>217</v>
      </c>
      <c r="R1516" s="14" t="s">
        <v>214</v>
      </c>
      <c r="S1516" s="14" t="s">
        <v>237</v>
      </c>
      <c r="T1516" s="14" t="s">
        <v>324</v>
      </c>
    </row>
    <row r="1517" spans="1:20" x14ac:dyDescent="0.3">
      <c r="A1517">
        <v>5840685459</v>
      </c>
      <c r="B1517">
        <v>2916</v>
      </c>
      <c r="C1517" s="14" t="s">
        <v>531</v>
      </c>
      <c r="D1517">
        <v>1613556715</v>
      </c>
      <c r="E1517">
        <v>13</v>
      </c>
      <c r="F1517">
        <v>6</v>
      </c>
      <c r="G1517">
        <v>16</v>
      </c>
      <c r="I1517" s="14" t="s">
        <v>52</v>
      </c>
      <c r="J1517" s="14" t="s">
        <v>92</v>
      </c>
      <c r="K1517">
        <v>1</v>
      </c>
      <c r="L1517" s="14" t="s">
        <v>258</v>
      </c>
      <c r="M1517" s="14" t="s">
        <v>403</v>
      </c>
      <c r="N1517" s="14" t="s">
        <v>422</v>
      </c>
      <c r="O1517" s="14" t="s">
        <v>365</v>
      </c>
      <c r="P1517" s="14" t="s">
        <v>603</v>
      </c>
      <c r="Q1517" s="14" t="s">
        <v>217</v>
      </c>
      <c r="R1517" s="14" t="s">
        <v>217</v>
      </c>
      <c r="S1517" s="14" t="s">
        <v>237</v>
      </c>
      <c r="T1517" s="14" t="s">
        <v>324</v>
      </c>
    </row>
    <row r="1518" spans="1:20" x14ac:dyDescent="0.3">
      <c r="A1518">
        <v>5842568409</v>
      </c>
      <c r="B1518">
        <v>3737</v>
      </c>
      <c r="C1518" s="14" t="s">
        <v>531</v>
      </c>
      <c r="D1518">
        <v>1613644242</v>
      </c>
      <c r="E1518">
        <v>5</v>
      </c>
      <c r="F1518">
        <v>17</v>
      </c>
      <c r="G1518">
        <v>15</v>
      </c>
      <c r="I1518" s="14" t="s">
        <v>115</v>
      </c>
      <c r="J1518" s="14" t="s">
        <v>92</v>
      </c>
      <c r="K1518">
        <v>0</v>
      </c>
      <c r="L1518" s="14" t="s">
        <v>258</v>
      </c>
      <c r="M1518" s="14" t="s">
        <v>368</v>
      </c>
      <c r="N1518" s="14" t="s">
        <v>422</v>
      </c>
      <c r="O1518" s="14" t="s">
        <v>222</v>
      </c>
      <c r="P1518" s="14" t="s">
        <v>228</v>
      </c>
      <c r="Q1518" s="14" t="s">
        <v>217</v>
      </c>
      <c r="R1518" s="14" t="s">
        <v>215</v>
      </c>
      <c r="S1518" s="14" t="s">
        <v>237</v>
      </c>
      <c r="T1518" s="14" t="s">
        <v>324</v>
      </c>
    </row>
    <row r="1519" spans="1:20" x14ac:dyDescent="0.3">
      <c r="A1519">
        <v>5844608955</v>
      </c>
      <c r="B1519">
        <v>2009</v>
      </c>
      <c r="C1519" s="14" t="s">
        <v>531</v>
      </c>
      <c r="D1519">
        <v>1613737434</v>
      </c>
      <c r="E1519">
        <v>8</v>
      </c>
      <c r="F1519">
        <v>7</v>
      </c>
      <c r="G1519">
        <v>15</v>
      </c>
      <c r="I1519" s="14" t="s">
        <v>52</v>
      </c>
      <c r="J1519" s="14" t="s">
        <v>89</v>
      </c>
      <c r="K1519">
        <v>1</v>
      </c>
      <c r="L1519" s="14" t="s">
        <v>258</v>
      </c>
      <c r="M1519" s="14" t="s">
        <v>368</v>
      </c>
      <c r="N1519" s="14" t="s">
        <v>446</v>
      </c>
      <c r="O1519" s="14" t="s">
        <v>427</v>
      </c>
      <c r="P1519" s="14" t="s">
        <v>604</v>
      </c>
      <c r="Q1519" s="14" t="s">
        <v>217</v>
      </c>
      <c r="R1519" s="14" t="s">
        <v>215</v>
      </c>
      <c r="S1519" s="14" t="s">
        <v>237</v>
      </c>
      <c r="T1519" s="14" t="s">
        <v>324</v>
      </c>
    </row>
    <row r="1520" spans="1:20" x14ac:dyDescent="0.3">
      <c r="A1520">
        <v>5845549933</v>
      </c>
      <c r="B1520">
        <v>2509</v>
      </c>
      <c r="C1520" s="14" t="s">
        <v>531</v>
      </c>
      <c r="D1520">
        <v>1613774352</v>
      </c>
      <c r="E1520">
        <v>10</v>
      </c>
      <c r="F1520">
        <v>5</v>
      </c>
      <c r="G1520">
        <v>21</v>
      </c>
      <c r="I1520" s="14" t="s">
        <v>52</v>
      </c>
      <c r="J1520" s="14" t="s">
        <v>89</v>
      </c>
      <c r="K1520">
        <v>1</v>
      </c>
      <c r="L1520" s="14" t="s">
        <v>259</v>
      </c>
      <c r="M1520" s="14" t="s">
        <v>368</v>
      </c>
      <c r="N1520" s="14" t="s">
        <v>388</v>
      </c>
      <c r="O1520" s="14" t="s">
        <v>383</v>
      </c>
      <c r="P1520" s="14" t="s">
        <v>604</v>
      </c>
      <c r="Q1520" s="14" t="s">
        <v>220</v>
      </c>
      <c r="R1520" s="14" t="s">
        <v>215</v>
      </c>
      <c r="S1520" s="14" t="s">
        <v>237</v>
      </c>
      <c r="T1520" s="14" t="s">
        <v>324</v>
      </c>
    </row>
    <row r="1521" spans="1:20" x14ac:dyDescent="0.3">
      <c r="A1521">
        <v>5845872955</v>
      </c>
      <c r="B1521">
        <v>2163</v>
      </c>
      <c r="C1521" s="14" t="s">
        <v>531</v>
      </c>
      <c r="D1521">
        <v>1613798395</v>
      </c>
      <c r="E1521">
        <v>3</v>
      </c>
      <c r="F1521">
        <v>3</v>
      </c>
      <c r="G1521">
        <v>16</v>
      </c>
      <c r="I1521" s="14" t="s">
        <v>52</v>
      </c>
      <c r="J1521" s="14" t="s">
        <v>92</v>
      </c>
      <c r="K1521">
        <v>1</v>
      </c>
      <c r="L1521" s="14" t="s">
        <v>258</v>
      </c>
      <c r="M1521" s="14" t="s">
        <v>368</v>
      </c>
      <c r="N1521" s="14" t="s">
        <v>335</v>
      </c>
      <c r="O1521" s="14" t="s">
        <v>414</v>
      </c>
      <c r="P1521" s="14" t="s">
        <v>556</v>
      </c>
      <c r="Q1521" s="14" t="s">
        <v>220</v>
      </c>
      <c r="R1521" s="14" t="s">
        <v>215</v>
      </c>
      <c r="S1521" s="14" t="s">
        <v>237</v>
      </c>
      <c r="T1521" s="14" t="s">
        <v>324</v>
      </c>
    </row>
    <row r="1522" spans="1:20" x14ac:dyDescent="0.3">
      <c r="A1522">
        <v>5845924011</v>
      </c>
      <c r="B1522">
        <v>2467</v>
      </c>
      <c r="C1522" s="14" t="s">
        <v>531</v>
      </c>
      <c r="D1522">
        <v>1613801127</v>
      </c>
      <c r="E1522">
        <v>4</v>
      </c>
      <c r="F1522">
        <v>6</v>
      </c>
      <c r="G1522">
        <v>11</v>
      </c>
      <c r="I1522" s="14" t="s">
        <v>52</v>
      </c>
      <c r="J1522" s="14" t="s">
        <v>92</v>
      </c>
      <c r="K1522">
        <v>0</v>
      </c>
      <c r="L1522" s="14" t="s">
        <v>258</v>
      </c>
      <c r="M1522" s="14" t="s">
        <v>368</v>
      </c>
      <c r="N1522" s="14" t="s">
        <v>361</v>
      </c>
      <c r="O1522" s="14" t="s">
        <v>367</v>
      </c>
      <c r="P1522" s="14" t="s">
        <v>574</v>
      </c>
      <c r="Q1522" s="14" t="s">
        <v>220</v>
      </c>
      <c r="R1522" s="14" t="s">
        <v>215</v>
      </c>
      <c r="S1522" s="14" t="s">
        <v>237</v>
      </c>
      <c r="T1522" s="14" t="s">
        <v>324</v>
      </c>
    </row>
    <row r="1523" spans="1:20" x14ac:dyDescent="0.3">
      <c r="A1523">
        <v>5846286426</v>
      </c>
      <c r="B1523">
        <v>3313</v>
      </c>
      <c r="C1523" s="14" t="s">
        <v>531</v>
      </c>
      <c r="D1523">
        <v>1613817602</v>
      </c>
      <c r="E1523">
        <v>9</v>
      </c>
      <c r="F1523">
        <v>9</v>
      </c>
      <c r="G1523">
        <v>16</v>
      </c>
      <c r="I1523" s="14" t="s">
        <v>52</v>
      </c>
      <c r="J1523" s="14" t="s">
        <v>89</v>
      </c>
      <c r="K1523">
        <v>0</v>
      </c>
      <c r="L1523" s="14" t="s">
        <v>258</v>
      </c>
      <c r="M1523" s="14" t="s">
        <v>368</v>
      </c>
      <c r="N1523" s="14" t="s">
        <v>478</v>
      </c>
      <c r="O1523" s="14" t="s">
        <v>501</v>
      </c>
      <c r="P1523" s="14" t="s">
        <v>552</v>
      </c>
      <c r="Q1523" s="14" t="s">
        <v>220</v>
      </c>
      <c r="R1523" s="14" t="s">
        <v>215</v>
      </c>
      <c r="S1523" s="14" t="s">
        <v>237</v>
      </c>
      <c r="T1523" s="14" t="s">
        <v>324</v>
      </c>
    </row>
    <row r="1524" spans="1:20" x14ac:dyDescent="0.3">
      <c r="A1524">
        <v>5846386271</v>
      </c>
      <c r="B1524">
        <v>2908</v>
      </c>
      <c r="C1524" s="14" t="s">
        <v>531</v>
      </c>
      <c r="D1524">
        <v>1613821452</v>
      </c>
      <c r="E1524">
        <v>2</v>
      </c>
      <c r="F1524">
        <v>11</v>
      </c>
      <c r="G1524">
        <v>26</v>
      </c>
      <c r="I1524" s="14" t="s">
        <v>52</v>
      </c>
      <c r="J1524" s="14" t="s">
        <v>89</v>
      </c>
      <c r="K1524">
        <v>1</v>
      </c>
      <c r="L1524" s="14" t="s">
        <v>258</v>
      </c>
      <c r="M1524" s="14" t="s">
        <v>368</v>
      </c>
      <c r="N1524" s="14" t="s">
        <v>358</v>
      </c>
      <c r="O1524" s="14" t="s">
        <v>222</v>
      </c>
      <c r="P1524" s="14" t="s">
        <v>605</v>
      </c>
      <c r="Q1524" s="14" t="s">
        <v>220</v>
      </c>
      <c r="R1524" s="14" t="s">
        <v>215</v>
      </c>
      <c r="S1524" s="14" t="s">
        <v>237</v>
      </c>
      <c r="T1524" s="14" t="s">
        <v>324</v>
      </c>
    </row>
    <row r="1525" spans="1:20" x14ac:dyDescent="0.3">
      <c r="A1525">
        <v>5847471345</v>
      </c>
      <c r="B1525">
        <v>2368</v>
      </c>
      <c r="C1525" s="14" t="s">
        <v>531</v>
      </c>
      <c r="D1525">
        <v>1613862732</v>
      </c>
      <c r="E1525">
        <v>6</v>
      </c>
      <c r="F1525">
        <v>7</v>
      </c>
      <c r="G1525">
        <v>16</v>
      </c>
      <c r="I1525" s="14" t="s">
        <v>52</v>
      </c>
      <c r="J1525" s="14" t="s">
        <v>92</v>
      </c>
      <c r="K1525">
        <v>1</v>
      </c>
      <c r="L1525" s="14" t="s">
        <v>259</v>
      </c>
      <c r="M1525" s="14" t="s">
        <v>403</v>
      </c>
      <c r="N1525" s="14" t="s">
        <v>341</v>
      </c>
      <c r="O1525" s="14" t="s">
        <v>504</v>
      </c>
      <c r="P1525" s="14" t="s">
        <v>604</v>
      </c>
      <c r="Q1525" s="14" t="s">
        <v>220</v>
      </c>
      <c r="R1525" s="14" t="s">
        <v>215</v>
      </c>
      <c r="S1525" s="14" t="s">
        <v>237</v>
      </c>
      <c r="T1525" s="14" t="s">
        <v>324</v>
      </c>
    </row>
    <row r="1526" spans="1:20" x14ac:dyDescent="0.3">
      <c r="A1526">
        <v>5847626536</v>
      </c>
      <c r="B1526">
        <v>2628</v>
      </c>
      <c r="C1526" s="14" t="s">
        <v>531</v>
      </c>
      <c r="D1526">
        <v>1613875230</v>
      </c>
      <c r="E1526">
        <v>4</v>
      </c>
      <c r="F1526">
        <v>14</v>
      </c>
      <c r="G1526">
        <v>8</v>
      </c>
      <c r="I1526" s="14" t="s">
        <v>115</v>
      </c>
      <c r="J1526" s="14" t="s">
        <v>92</v>
      </c>
      <c r="K1526">
        <v>0</v>
      </c>
      <c r="L1526" s="14" t="s">
        <v>258</v>
      </c>
      <c r="M1526" s="14" t="s">
        <v>403</v>
      </c>
      <c r="N1526" s="14" t="s">
        <v>404</v>
      </c>
      <c r="O1526" s="14" t="s">
        <v>375</v>
      </c>
      <c r="P1526" s="14" t="s">
        <v>606</v>
      </c>
      <c r="Q1526" s="14" t="s">
        <v>220</v>
      </c>
      <c r="R1526" s="14" t="s">
        <v>215</v>
      </c>
      <c r="S1526" s="14" t="s">
        <v>237</v>
      </c>
      <c r="T1526" s="14" t="s">
        <v>324</v>
      </c>
    </row>
    <row r="1527" spans="1:20" x14ac:dyDescent="0.3">
      <c r="A1527">
        <v>5850061452</v>
      </c>
      <c r="B1527">
        <v>2652</v>
      </c>
      <c r="C1527" s="14" t="s">
        <v>531</v>
      </c>
      <c r="D1527">
        <v>1613990522</v>
      </c>
      <c r="E1527">
        <v>15</v>
      </c>
      <c r="F1527">
        <v>9</v>
      </c>
      <c r="G1527">
        <v>19</v>
      </c>
      <c r="I1527" s="14" t="s">
        <v>52</v>
      </c>
      <c r="J1527" s="14" t="s">
        <v>89</v>
      </c>
      <c r="K1527">
        <v>1</v>
      </c>
      <c r="L1527" s="14" t="s">
        <v>258</v>
      </c>
      <c r="M1527" s="14" t="s">
        <v>445</v>
      </c>
      <c r="N1527" s="14" t="s">
        <v>331</v>
      </c>
      <c r="O1527" s="14" t="s">
        <v>414</v>
      </c>
      <c r="P1527" s="14" t="s">
        <v>593</v>
      </c>
      <c r="Q1527" s="14" t="s">
        <v>214</v>
      </c>
      <c r="R1527" s="14" t="s">
        <v>215</v>
      </c>
      <c r="S1527" s="14" t="s">
        <v>237</v>
      </c>
      <c r="T1527" s="14" t="s">
        <v>324</v>
      </c>
    </row>
    <row r="1528" spans="1:20" x14ac:dyDescent="0.3">
      <c r="A1528">
        <v>5862052561</v>
      </c>
      <c r="B1528">
        <v>2083</v>
      </c>
      <c r="C1528" s="14" t="s">
        <v>531</v>
      </c>
      <c r="D1528">
        <v>1614590868</v>
      </c>
      <c r="E1528">
        <v>3</v>
      </c>
      <c r="F1528">
        <v>7</v>
      </c>
      <c r="G1528">
        <v>8</v>
      </c>
      <c r="I1528" s="14" t="s">
        <v>52</v>
      </c>
      <c r="J1528" s="14" t="s">
        <v>89</v>
      </c>
      <c r="K1528">
        <v>0</v>
      </c>
      <c r="L1528" s="14" t="s">
        <v>258</v>
      </c>
      <c r="M1528" s="14" t="s">
        <v>403</v>
      </c>
      <c r="N1528" s="14" t="s">
        <v>345</v>
      </c>
      <c r="O1528" s="14" t="s">
        <v>372</v>
      </c>
      <c r="P1528" s="14" t="s">
        <v>599</v>
      </c>
      <c r="Q1528" s="14" t="s">
        <v>214</v>
      </c>
      <c r="R1528" s="14" t="s">
        <v>215</v>
      </c>
      <c r="S1528" s="14" t="s">
        <v>237</v>
      </c>
      <c r="T1528" s="14" t="s">
        <v>324</v>
      </c>
    </row>
    <row r="1529" spans="1:20" x14ac:dyDescent="0.3">
      <c r="A1529">
        <v>5867948040</v>
      </c>
      <c r="B1529">
        <v>2866</v>
      </c>
      <c r="C1529" s="14" t="s">
        <v>531</v>
      </c>
      <c r="D1529">
        <v>1614921810</v>
      </c>
      <c r="E1529">
        <v>10</v>
      </c>
      <c r="F1529">
        <v>5</v>
      </c>
      <c r="G1529">
        <v>23</v>
      </c>
      <c r="I1529" s="14" t="s">
        <v>115</v>
      </c>
      <c r="J1529" s="14" t="s">
        <v>92</v>
      </c>
      <c r="K1529">
        <v>1</v>
      </c>
      <c r="L1529" s="14" t="s">
        <v>258</v>
      </c>
      <c r="M1529" s="14" t="s">
        <v>403</v>
      </c>
      <c r="N1529" s="14" t="s">
        <v>345</v>
      </c>
      <c r="O1529" s="14" t="s">
        <v>428</v>
      </c>
      <c r="P1529" s="14" t="s">
        <v>607</v>
      </c>
      <c r="Q1529" s="14" t="s">
        <v>214</v>
      </c>
      <c r="R1529" s="14" t="s">
        <v>215</v>
      </c>
      <c r="S1529" s="14" t="s">
        <v>237</v>
      </c>
      <c r="T1529" s="14" t="s">
        <v>324</v>
      </c>
    </row>
    <row r="1530" spans="1:20" x14ac:dyDescent="0.3">
      <c r="A1530">
        <v>5868342743</v>
      </c>
      <c r="B1530">
        <v>3107</v>
      </c>
      <c r="C1530" s="14" t="s">
        <v>531</v>
      </c>
      <c r="D1530">
        <v>1614941815</v>
      </c>
      <c r="E1530">
        <v>7</v>
      </c>
      <c r="F1530">
        <v>13</v>
      </c>
      <c r="G1530">
        <v>16</v>
      </c>
      <c r="I1530" s="14" t="s">
        <v>52</v>
      </c>
      <c r="J1530" s="14" t="s">
        <v>92</v>
      </c>
      <c r="K1530">
        <v>0</v>
      </c>
      <c r="L1530" s="14" t="s">
        <v>258</v>
      </c>
      <c r="M1530" s="14" t="s">
        <v>368</v>
      </c>
      <c r="N1530" s="14" t="s">
        <v>351</v>
      </c>
      <c r="O1530" s="14" t="s">
        <v>372</v>
      </c>
      <c r="P1530" s="14" t="s">
        <v>606</v>
      </c>
      <c r="Q1530" s="14" t="s">
        <v>214</v>
      </c>
      <c r="R1530" s="14" t="s">
        <v>215</v>
      </c>
      <c r="S1530" s="14" t="s">
        <v>237</v>
      </c>
      <c r="T1530" s="14" t="s">
        <v>324</v>
      </c>
    </row>
    <row r="1531" spans="1:20" x14ac:dyDescent="0.3">
      <c r="A1531">
        <v>5868432332</v>
      </c>
      <c r="B1531">
        <v>3090</v>
      </c>
      <c r="C1531" s="14" t="s">
        <v>531</v>
      </c>
      <c r="D1531">
        <v>1614945224</v>
      </c>
      <c r="E1531">
        <v>7</v>
      </c>
      <c r="F1531">
        <v>13</v>
      </c>
      <c r="G1531">
        <v>14</v>
      </c>
      <c r="I1531" s="14" t="s">
        <v>52</v>
      </c>
      <c r="J1531" s="14" t="s">
        <v>89</v>
      </c>
      <c r="K1531">
        <v>0</v>
      </c>
      <c r="L1531" s="14" t="s">
        <v>258</v>
      </c>
      <c r="M1531" s="14" t="s">
        <v>325</v>
      </c>
      <c r="N1531" s="14" t="s">
        <v>358</v>
      </c>
      <c r="O1531" s="14" t="s">
        <v>428</v>
      </c>
      <c r="P1531" s="14" t="s">
        <v>596</v>
      </c>
      <c r="Q1531" s="14" t="s">
        <v>214</v>
      </c>
      <c r="R1531" s="14" t="s">
        <v>215</v>
      </c>
      <c r="S1531" s="14" t="s">
        <v>237</v>
      </c>
      <c r="T1531" s="14" t="s">
        <v>324</v>
      </c>
    </row>
    <row r="1532" spans="1:20" x14ac:dyDescent="0.3">
      <c r="A1532">
        <v>5872679285</v>
      </c>
      <c r="B1532">
        <v>2473</v>
      </c>
      <c r="C1532" s="14" t="s">
        <v>531</v>
      </c>
      <c r="D1532">
        <v>1615116405</v>
      </c>
      <c r="E1532">
        <v>11</v>
      </c>
      <c r="F1532">
        <v>4</v>
      </c>
      <c r="G1532">
        <v>19</v>
      </c>
      <c r="I1532" s="14" t="s">
        <v>52</v>
      </c>
      <c r="J1532" s="14" t="s">
        <v>89</v>
      </c>
      <c r="K1532">
        <v>1</v>
      </c>
      <c r="L1532" s="14" t="s">
        <v>258</v>
      </c>
      <c r="M1532" s="14" t="s">
        <v>368</v>
      </c>
      <c r="N1532" s="14" t="s">
        <v>360</v>
      </c>
      <c r="O1532" s="14" t="s">
        <v>505</v>
      </c>
      <c r="P1532" s="14" t="s">
        <v>559</v>
      </c>
      <c r="Q1532" s="14" t="s">
        <v>214</v>
      </c>
      <c r="R1532" s="14" t="s">
        <v>215</v>
      </c>
      <c r="S1532" s="14" t="s">
        <v>224</v>
      </c>
      <c r="T1532" s="14" t="s">
        <v>324</v>
      </c>
    </row>
    <row r="1533" spans="1:20" x14ac:dyDescent="0.3">
      <c r="A1533">
        <v>5872799207</v>
      </c>
      <c r="B1533">
        <v>2849</v>
      </c>
      <c r="C1533" s="14" t="s">
        <v>531</v>
      </c>
      <c r="D1533">
        <v>1615119404</v>
      </c>
      <c r="E1533">
        <v>2</v>
      </c>
      <c r="F1533">
        <v>13</v>
      </c>
      <c r="G1533">
        <v>12</v>
      </c>
      <c r="I1533" s="14" t="s">
        <v>186</v>
      </c>
      <c r="J1533" s="14" t="s">
        <v>89</v>
      </c>
      <c r="K1533">
        <v>0</v>
      </c>
      <c r="L1533" s="14" t="s">
        <v>258</v>
      </c>
      <c r="M1533" s="14" t="s">
        <v>368</v>
      </c>
      <c r="N1533" s="14" t="s">
        <v>347</v>
      </c>
      <c r="O1533" s="14" t="s">
        <v>377</v>
      </c>
      <c r="P1533" s="14" t="s">
        <v>551</v>
      </c>
      <c r="Q1533" s="14" t="s">
        <v>214</v>
      </c>
      <c r="R1533" s="14" t="s">
        <v>215</v>
      </c>
      <c r="S1533" s="14" t="s">
        <v>224</v>
      </c>
      <c r="T1533" s="14" t="s">
        <v>324</v>
      </c>
    </row>
    <row r="1534" spans="1:20" x14ac:dyDescent="0.3">
      <c r="A1534">
        <v>5874648669</v>
      </c>
      <c r="B1534">
        <v>2888</v>
      </c>
      <c r="C1534" s="14" t="s">
        <v>531</v>
      </c>
      <c r="D1534">
        <v>1615200366</v>
      </c>
      <c r="E1534">
        <v>5</v>
      </c>
      <c r="F1534">
        <v>9</v>
      </c>
      <c r="G1534">
        <v>12</v>
      </c>
      <c r="I1534" s="14" t="s">
        <v>52</v>
      </c>
      <c r="J1534" s="14" t="s">
        <v>92</v>
      </c>
      <c r="K1534">
        <v>1</v>
      </c>
      <c r="L1534" s="14" t="s">
        <v>259</v>
      </c>
      <c r="M1534" s="14" t="s">
        <v>403</v>
      </c>
      <c r="N1534" s="14" t="s">
        <v>346</v>
      </c>
      <c r="O1534" s="14" t="s">
        <v>418</v>
      </c>
      <c r="P1534" s="14" t="s">
        <v>216</v>
      </c>
      <c r="Q1534" s="14" t="s">
        <v>214</v>
      </c>
      <c r="R1534" s="14" t="s">
        <v>215</v>
      </c>
      <c r="S1534" s="14" t="s">
        <v>224</v>
      </c>
      <c r="T1534" s="14" t="s">
        <v>324</v>
      </c>
    </row>
    <row r="1535" spans="1:20" x14ac:dyDescent="0.3">
      <c r="A1535">
        <v>5878390113</v>
      </c>
      <c r="B1535">
        <v>2619</v>
      </c>
      <c r="C1535" s="14" t="s">
        <v>531</v>
      </c>
      <c r="D1535">
        <v>1615372533</v>
      </c>
      <c r="E1535">
        <v>7</v>
      </c>
      <c r="F1535">
        <v>10</v>
      </c>
      <c r="G1535">
        <v>11</v>
      </c>
      <c r="I1535" s="14" t="s">
        <v>97</v>
      </c>
      <c r="J1535" s="14" t="s">
        <v>92</v>
      </c>
      <c r="K1535">
        <v>0</v>
      </c>
      <c r="L1535" s="14" t="s">
        <v>259</v>
      </c>
      <c r="M1535" s="14" t="s">
        <v>403</v>
      </c>
      <c r="N1535" s="14" t="s">
        <v>336</v>
      </c>
      <c r="O1535" s="14" t="s">
        <v>420</v>
      </c>
      <c r="P1535" s="14" t="s">
        <v>588</v>
      </c>
      <c r="Q1535" s="14" t="s">
        <v>214</v>
      </c>
      <c r="R1535" s="14" t="s">
        <v>215</v>
      </c>
      <c r="S1535" s="14" t="s">
        <v>224</v>
      </c>
      <c r="T1535" s="14" t="s">
        <v>324</v>
      </c>
    </row>
    <row r="1536" spans="1:20" x14ac:dyDescent="0.3">
      <c r="A1536">
        <v>5880223133</v>
      </c>
      <c r="B1536">
        <v>3535</v>
      </c>
      <c r="C1536" s="14" t="s">
        <v>531</v>
      </c>
      <c r="D1536">
        <v>1615458138</v>
      </c>
      <c r="E1536">
        <v>22</v>
      </c>
      <c r="F1536">
        <v>7</v>
      </c>
      <c r="G1536">
        <v>18</v>
      </c>
      <c r="I1536" s="14" t="s">
        <v>52</v>
      </c>
      <c r="J1536" s="14" t="s">
        <v>92</v>
      </c>
      <c r="K1536">
        <v>1</v>
      </c>
      <c r="L1536" s="14" t="s">
        <v>259</v>
      </c>
      <c r="M1536" s="14" t="s">
        <v>403</v>
      </c>
      <c r="N1536" s="14" t="s">
        <v>381</v>
      </c>
      <c r="O1536" s="14" t="s">
        <v>380</v>
      </c>
      <c r="P1536" s="14" t="s">
        <v>562</v>
      </c>
      <c r="Q1536" s="14" t="s">
        <v>229</v>
      </c>
      <c r="R1536" s="14" t="s">
        <v>215</v>
      </c>
      <c r="S1536" s="14" t="s">
        <v>224</v>
      </c>
      <c r="T1536" s="14" t="s">
        <v>324</v>
      </c>
    </row>
    <row r="1537" spans="1:20" x14ac:dyDescent="0.3">
      <c r="A1537">
        <v>5881556485</v>
      </c>
      <c r="B1537">
        <v>2372</v>
      </c>
      <c r="C1537" s="14" t="s">
        <v>531</v>
      </c>
      <c r="D1537">
        <v>1615516464</v>
      </c>
      <c r="E1537">
        <v>10</v>
      </c>
      <c r="F1537">
        <v>9</v>
      </c>
      <c r="G1537">
        <v>17</v>
      </c>
      <c r="I1537" s="14" t="s">
        <v>52</v>
      </c>
      <c r="J1537" s="14" t="s">
        <v>89</v>
      </c>
      <c r="K1537">
        <v>0</v>
      </c>
      <c r="L1537" s="14" t="s">
        <v>259</v>
      </c>
      <c r="M1537" s="14" t="s">
        <v>368</v>
      </c>
      <c r="N1537" s="14" t="s">
        <v>331</v>
      </c>
      <c r="O1537" s="14" t="s">
        <v>375</v>
      </c>
      <c r="P1537" s="14" t="s">
        <v>563</v>
      </c>
      <c r="Q1537" s="14" t="s">
        <v>229</v>
      </c>
      <c r="R1537" s="14" t="s">
        <v>215</v>
      </c>
      <c r="S1537" s="14" t="s">
        <v>224</v>
      </c>
      <c r="T1537" s="14" t="s">
        <v>324</v>
      </c>
    </row>
    <row r="1538" spans="1:20" x14ac:dyDescent="0.3">
      <c r="A1538">
        <v>5882144071</v>
      </c>
      <c r="B1538">
        <v>2718</v>
      </c>
      <c r="C1538" s="14" t="s">
        <v>531</v>
      </c>
      <c r="D1538">
        <v>1615546992</v>
      </c>
      <c r="E1538">
        <v>6</v>
      </c>
      <c r="F1538">
        <v>5</v>
      </c>
      <c r="G1538">
        <v>13</v>
      </c>
      <c r="I1538" s="14" t="s">
        <v>139</v>
      </c>
      <c r="J1538" s="14" t="s">
        <v>89</v>
      </c>
      <c r="K1538">
        <v>1</v>
      </c>
      <c r="L1538" s="14" t="s">
        <v>259</v>
      </c>
      <c r="M1538" s="14" t="s">
        <v>403</v>
      </c>
      <c r="N1538" s="14" t="s">
        <v>344</v>
      </c>
      <c r="O1538" s="14" t="s">
        <v>422</v>
      </c>
      <c r="P1538" s="14" t="s">
        <v>588</v>
      </c>
      <c r="Q1538" s="14" t="s">
        <v>229</v>
      </c>
      <c r="R1538" s="14" t="s">
        <v>217</v>
      </c>
      <c r="S1538" s="14" t="s">
        <v>224</v>
      </c>
      <c r="T1538" s="14" t="s">
        <v>324</v>
      </c>
    </row>
    <row r="1539" spans="1:20" x14ac:dyDescent="0.3">
      <c r="A1539">
        <v>5883288557</v>
      </c>
      <c r="B1539">
        <v>2263</v>
      </c>
      <c r="C1539" s="14" t="s">
        <v>531</v>
      </c>
      <c r="D1539">
        <v>1615588781</v>
      </c>
      <c r="E1539">
        <v>3</v>
      </c>
      <c r="F1539">
        <v>8</v>
      </c>
      <c r="G1539">
        <v>10</v>
      </c>
      <c r="I1539" s="14" t="s">
        <v>52</v>
      </c>
      <c r="J1539" s="14" t="s">
        <v>89</v>
      </c>
      <c r="K1539">
        <v>0</v>
      </c>
      <c r="L1539" s="14" t="s">
        <v>259</v>
      </c>
      <c r="M1539" s="14" t="s">
        <v>368</v>
      </c>
      <c r="N1539" s="14" t="s">
        <v>360</v>
      </c>
      <c r="O1539" s="14" t="s">
        <v>446</v>
      </c>
      <c r="P1539" s="14" t="s">
        <v>561</v>
      </c>
      <c r="Q1539" s="14" t="s">
        <v>229</v>
      </c>
      <c r="R1539" s="14" t="s">
        <v>217</v>
      </c>
      <c r="S1539" s="14" t="s">
        <v>224</v>
      </c>
      <c r="T1539" s="14" t="s">
        <v>324</v>
      </c>
    </row>
    <row r="1540" spans="1:20" x14ac:dyDescent="0.3">
      <c r="A1540">
        <v>5883805105</v>
      </c>
      <c r="B1540">
        <v>1824</v>
      </c>
      <c r="C1540" s="14" t="s">
        <v>531</v>
      </c>
      <c r="D1540">
        <v>1615617410</v>
      </c>
      <c r="E1540">
        <v>0</v>
      </c>
      <c r="F1540">
        <v>8</v>
      </c>
      <c r="G1540">
        <v>4</v>
      </c>
      <c r="I1540" s="14" t="s">
        <v>175</v>
      </c>
      <c r="J1540" s="14" t="s">
        <v>89</v>
      </c>
      <c r="K1540">
        <v>0</v>
      </c>
      <c r="L1540" s="14" t="s">
        <v>259</v>
      </c>
      <c r="M1540" s="14" t="s">
        <v>325</v>
      </c>
      <c r="N1540" s="14" t="s">
        <v>339</v>
      </c>
      <c r="O1540" s="14" t="s">
        <v>418</v>
      </c>
      <c r="P1540" s="14" t="s">
        <v>451</v>
      </c>
      <c r="Q1540" s="14" t="s">
        <v>229</v>
      </c>
      <c r="R1540" s="14" t="s">
        <v>217</v>
      </c>
      <c r="S1540" s="14" t="s">
        <v>224</v>
      </c>
      <c r="T1540" s="14" t="s">
        <v>324</v>
      </c>
    </row>
    <row r="1541" spans="1:20" x14ac:dyDescent="0.3">
      <c r="A1541">
        <v>5884421453</v>
      </c>
      <c r="B1541">
        <v>2751</v>
      </c>
      <c r="C1541" s="14" t="s">
        <v>531</v>
      </c>
      <c r="D1541">
        <v>1615638354</v>
      </c>
      <c r="E1541">
        <v>4</v>
      </c>
      <c r="F1541">
        <v>10</v>
      </c>
      <c r="G1541">
        <v>14</v>
      </c>
      <c r="I1541" s="14" t="s">
        <v>52</v>
      </c>
      <c r="J1541" s="14" t="s">
        <v>92</v>
      </c>
      <c r="K1541">
        <v>0</v>
      </c>
      <c r="L1541" s="14" t="s">
        <v>258</v>
      </c>
      <c r="M1541" s="14" t="s">
        <v>329</v>
      </c>
      <c r="N1541" s="14" t="s">
        <v>348</v>
      </c>
      <c r="O1541" s="14" t="s">
        <v>501</v>
      </c>
      <c r="P1541" s="14" t="s">
        <v>541</v>
      </c>
      <c r="Q1541" s="14" t="s">
        <v>229</v>
      </c>
      <c r="R1541" s="14" t="s">
        <v>217</v>
      </c>
      <c r="S1541" s="14" t="s">
        <v>224</v>
      </c>
      <c r="T1541" s="14" t="s">
        <v>324</v>
      </c>
    </row>
    <row r="1542" spans="1:20" x14ac:dyDescent="0.3">
      <c r="A1542">
        <v>5886504814</v>
      </c>
      <c r="B1542">
        <v>2509</v>
      </c>
      <c r="C1542" s="14" t="s">
        <v>531</v>
      </c>
      <c r="D1542">
        <v>1615718289</v>
      </c>
      <c r="E1542">
        <v>5</v>
      </c>
      <c r="F1542">
        <v>6</v>
      </c>
      <c r="G1542">
        <v>19</v>
      </c>
      <c r="I1542" s="14" t="s">
        <v>52</v>
      </c>
      <c r="J1542" s="14" t="s">
        <v>92</v>
      </c>
      <c r="K1542">
        <v>1</v>
      </c>
      <c r="L1542" s="14" t="s">
        <v>258</v>
      </c>
      <c r="M1542" s="14" t="s">
        <v>325</v>
      </c>
      <c r="N1542" s="14" t="s">
        <v>346</v>
      </c>
      <c r="O1542" s="14" t="s">
        <v>501</v>
      </c>
      <c r="P1542" s="14" t="s">
        <v>608</v>
      </c>
      <c r="Q1542" s="14" t="s">
        <v>229</v>
      </c>
      <c r="R1542" s="14" t="s">
        <v>217</v>
      </c>
      <c r="S1542" s="14" t="s">
        <v>224</v>
      </c>
      <c r="T1542" s="14" t="s">
        <v>324</v>
      </c>
    </row>
    <row r="1543" spans="1:20" x14ac:dyDescent="0.3">
      <c r="A1543">
        <v>5888433803</v>
      </c>
      <c r="B1543">
        <v>1890</v>
      </c>
      <c r="C1543" s="14" t="s">
        <v>531</v>
      </c>
      <c r="D1543">
        <v>1615805491</v>
      </c>
      <c r="E1543">
        <v>5</v>
      </c>
      <c r="F1543">
        <v>10</v>
      </c>
      <c r="G1543">
        <v>12</v>
      </c>
      <c r="I1543" s="14" t="s">
        <v>52</v>
      </c>
      <c r="J1543" s="14" t="s">
        <v>89</v>
      </c>
      <c r="K1543">
        <v>0</v>
      </c>
      <c r="L1543" s="14" t="s">
        <v>258</v>
      </c>
      <c r="M1543" s="14" t="s">
        <v>325</v>
      </c>
      <c r="N1543" s="14" t="s">
        <v>336</v>
      </c>
      <c r="O1543" s="14" t="s">
        <v>375</v>
      </c>
      <c r="P1543" s="14" t="s">
        <v>538</v>
      </c>
      <c r="Q1543" s="14" t="s">
        <v>229</v>
      </c>
      <c r="R1543" s="14" t="s">
        <v>217</v>
      </c>
      <c r="S1543" s="14" t="s">
        <v>224</v>
      </c>
      <c r="T1543" s="14" t="s">
        <v>324</v>
      </c>
    </row>
    <row r="1544" spans="1:20" x14ac:dyDescent="0.3">
      <c r="A1544">
        <v>5895654355</v>
      </c>
      <c r="B1544">
        <v>2082</v>
      </c>
      <c r="C1544" s="14" t="s">
        <v>531</v>
      </c>
      <c r="D1544">
        <v>1616153673</v>
      </c>
      <c r="E1544">
        <v>2</v>
      </c>
      <c r="F1544">
        <v>16</v>
      </c>
      <c r="G1544">
        <v>11</v>
      </c>
      <c r="I1544" s="14" t="s">
        <v>175</v>
      </c>
      <c r="J1544" s="14" t="s">
        <v>89</v>
      </c>
      <c r="K1544">
        <v>0</v>
      </c>
      <c r="L1544" s="14" t="s">
        <v>258</v>
      </c>
      <c r="M1544" s="14" t="s">
        <v>329</v>
      </c>
      <c r="N1544" s="14" t="s">
        <v>336</v>
      </c>
      <c r="O1544" s="14" t="s">
        <v>372</v>
      </c>
      <c r="P1544" s="14" t="s">
        <v>535</v>
      </c>
      <c r="Q1544" s="14" t="s">
        <v>229</v>
      </c>
      <c r="R1544" s="14" t="s">
        <v>216</v>
      </c>
      <c r="S1544" s="14" t="s">
        <v>230</v>
      </c>
      <c r="T1544" s="14" t="s">
        <v>324</v>
      </c>
    </row>
    <row r="1545" spans="1:20" x14ac:dyDescent="0.3">
      <c r="A1545">
        <v>5895748233</v>
      </c>
      <c r="B1545">
        <v>2310</v>
      </c>
      <c r="C1545" s="14" t="s">
        <v>531</v>
      </c>
      <c r="D1545">
        <v>1616156906</v>
      </c>
      <c r="E1545">
        <v>5</v>
      </c>
      <c r="F1545">
        <v>6</v>
      </c>
      <c r="G1545">
        <v>27</v>
      </c>
      <c r="I1545" s="14" t="s">
        <v>52</v>
      </c>
      <c r="J1545" s="14" t="s">
        <v>92</v>
      </c>
      <c r="K1545">
        <v>1</v>
      </c>
      <c r="L1545" s="14" t="s">
        <v>258</v>
      </c>
      <c r="M1545" s="14" t="s">
        <v>329</v>
      </c>
      <c r="N1545" s="14" t="s">
        <v>363</v>
      </c>
      <c r="O1545" s="14" t="s">
        <v>428</v>
      </c>
      <c r="P1545" s="14" t="s">
        <v>541</v>
      </c>
      <c r="Q1545" s="14" t="s">
        <v>229</v>
      </c>
      <c r="R1545" s="14" t="s">
        <v>216</v>
      </c>
      <c r="S1545" s="14" t="s">
        <v>226</v>
      </c>
      <c r="T1545" s="14" t="s">
        <v>324</v>
      </c>
    </row>
    <row r="1546" spans="1:20" x14ac:dyDescent="0.3">
      <c r="A1546">
        <v>5908831243</v>
      </c>
      <c r="B1546">
        <v>2825</v>
      </c>
      <c r="C1546" s="14" t="s">
        <v>531</v>
      </c>
      <c r="D1546">
        <v>1616727741</v>
      </c>
      <c r="E1546">
        <v>3</v>
      </c>
      <c r="F1546">
        <v>4</v>
      </c>
      <c r="G1546">
        <v>9</v>
      </c>
      <c r="I1546" s="14" t="s">
        <v>175</v>
      </c>
      <c r="J1546" s="14" t="s">
        <v>92</v>
      </c>
      <c r="K1546">
        <v>1</v>
      </c>
      <c r="L1546" s="14" t="s">
        <v>259</v>
      </c>
      <c r="M1546" s="14" t="s">
        <v>325</v>
      </c>
      <c r="N1546" s="14" t="s">
        <v>332</v>
      </c>
      <c r="O1546" s="14" t="s">
        <v>505</v>
      </c>
      <c r="P1546" s="14" t="s">
        <v>543</v>
      </c>
      <c r="Q1546" s="14" t="s">
        <v>229</v>
      </c>
      <c r="R1546" s="14" t="s">
        <v>216</v>
      </c>
      <c r="S1546" s="14" t="s">
        <v>226</v>
      </c>
      <c r="T1546" s="14" t="s">
        <v>324</v>
      </c>
    </row>
    <row r="1547" spans="1:20" x14ac:dyDescent="0.3">
      <c r="A1547">
        <v>5909557730</v>
      </c>
      <c r="B1547">
        <v>2009</v>
      </c>
      <c r="C1547" s="14" t="s">
        <v>531</v>
      </c>
      <c r="D1547">
        <v>1616760751</v>
      </c>
      <c r="E1547">
        <v>1</v>
      </c>
      <c r="F1547">
        <v>17</v>
      </c>
      <c r="G1547">
        <v>5</v>
      </c>
      <c r="I1547" s="14" t="s">
        <v>129</v>
      </c>
      <c r="J1547" s="14" t="s">
        <v>92</v>
      </c>
      <c r="K1547">
        <v>0</v>
      </c>
      <c r="L1547" s="14" t="s">
        <v>258</v>
      </c>
      <c r="M1547" s="14" t="s">
        <v>329</v>
      </c>
      <c r="N1547" s="14" t="s">
        <v>450</v>
      </c>
      <c r="O1547" s="14" t="s">
        <v>222</v>
      </c>
      <c r="P1547" s="14" t="s">
        <v>447</v>
      </c>
      <c r="Q1547" s="14" t="s">
        <v>229</v>
      </c>
      <c r="R1547" s="14" t="s">
        <v>215</v>
      </c>
      <c r="S1547" s="14" t="s">
        <v>226</v>
      </c>
      <c r="T1547" s="14" t="s">
        <v>324</v>
      </c>
    </row>
    <row r="1548" spans="1:20" x14ac:dyDescent="0.3">
      <c r="A1548">
        <v>5910672792</v>
      </c>
      <c r="B1548">
        <v>2318</v>
      </c>
      <c r="C1548" s="14" t="s">
        <v>531</v>
      </c>
      <c r="D1548">
        <v>1616800381</v>
      </c>
      <c r="E1548">
        <v>1</v>
      </c>
      <c r="F1548">
        <v>12</v>
      </c>
      <c r="G1548">
        <v>6</v>
      </c>
      <c r="I1548" s="14" t="s">
        <v>109</v>
      </c>
      <c r="J1548" s="14" t="s">
        <v>89</v>
      </c>
      <c r="K1548">
        <v>0</v>
      </c>
      <c r="L1548" s="14" t="s">
        <v>258</v>
      </c>
      <c r="M1548" s="14" t="s">
        <v>329</v>
      </c>
      <c r="N1548" s="14" t="s">
        <v>378</v>
      </c>
      <c r="O1548" s="14" t="s">
        <v>427</v>
      </c>
      <c r="P1548" s="14" t="s">
        <v>540</v>
      </c>
      <c r="Q1548" s="14" t="s">
        <v>229</v>
      </c>
      <c r="R1548" s="14" t="s">
        <v>215</v>
      </c>
      <c r="S1548" s="14" t="s">
        <v>226</v>
      </c>
      <c r="T1548" s="14" t="s">
        <v>324</v>
      </c>
    </row>
    <row r="1549" spans="1:20" x14ac:dyDescent="0.3">
      <c r="A1549">
        <v>5910724130</v>
      </c>
      <c r="B1549">
        <v>3371</v>
      </c>
      <c r="C1549" s="14" t="s">
        <v>531</v>
      </c>
      <c r="D1549">
        <v>1616804382</v>
      </c>
      <c r="E1549">
        <v>6</v>
      </c>
      <c r="F1549">
        <v>14</v>
      </c>
      <c r="G1549">
        <v>19</v>
      </c>
      <c r="I1549" s="14" t="s">
        <v>115</v>
      </c>
      <c r="J1549" s="14" t="s">
        <v>89</v>
      </c>
      <c r="K1549">
        <v>1</v>
      </c>
      <c r="L1549" s="14" t="s">
        <v>258</v>
      </c>
      <c r="M1549" s="14" t="s">
        <v>329</v>
      </c>
      <c r="N1549" s="14" t="s">
        <v>366</v>
      </c>
      <c r="O1549" s="14" t="s">
        <v>385</v>
      </c>
      <c r="P1549" s="14" t="s">
        <v>529</v>
      </c>
      <c r="Q1549" s="14" t="s">
        <v>229</v>
      </c>
      <c r="R1549" s="14" t="s">
        <v>215</v>
      </c>
      <c r="S1549" s="14" t="s">
        <v>226</v>
      </c>
      <c r="T1549" s="14" t="s">
        <v>324</v>
      </c>
    </row>
    <row r="1550" spans="1:20" x14ac:dyDescent="0.3">
      <c r="A1550">
        <v>5913554405</v>
      </c>
      <c r="B1550">
        <v>2517</v>
      </c>
      <c r="C1550" s="14" t="s">
        <v>531</v>
      </c>
      <c r="D1550">
        <v>1616922400</v>
      </c>
      <c r="E1550">
        <v>7</v>
      </c>
      <c r="F1550">
        <v>6</v>
      </c>
      <c r="G1550">
        <v>23</v>
      </c>
      <c r="I1550" s="14" t="s">
        <v>52</v>
      </c>
      <c r="J1550" s="14" t="s">
        <v>92</v>
      </c>
      <c r="K1550">
        <v>1</v>
      </c>
      <c r="L1550" s="14" t="s">
        <v>258</v>
      </c>
      <c r="M1550" s="14" t="s">
        <v>325</v>
      </c>
      <c r="N1550" s="14" t="s">
        <v>366</v>
      </c>
      <c r="O1550" s="14" t="s">
        <v>382</v>
      </c>
      <c r="P1550" s="14" t="s">
        <v>534</v>
      </c>
      <c r="Q1550" s="14" t="s">
        <v>229</v>
      </c>
      <c r="R1550" s="14" t="s">
        <v>215</v>
      </c>
      <c r="S1550" s="14" t="s">
        <v>226</v>
      </c>
      <c r="T1550" s="14" t="s">
        <v>324</v>
      </c>
    </row>
    <row r="1551" spans="1:20" x14ac:dyDescent="0.3">
      <c r="A1551">
        <v>5913692096</v>
      </c>
      <c r="B1551">
        <v>4496</v>
      </c>
      <c r="C1551" s="14" t="s">
        <v>531</v>
      </c>
      <c r="D1551">
        <v>1616927185</v>
      </c>
      <c r="E1551">
        <v>11</v>
      </c>
      <c r="F1551">
        <v>10</v>
      </c>
      <c r="G1551">
        <v>41</v>
      </c>
      <c r="I1551" s="14" t="s">
        <v>52</v>
      </c>
      <c r="J1551" s="14" t="s">
        <v>92</v>
      </c>
      <c r="K1551">
        <v>1</v>
      </c>
      <c r="L1551" s="14" t="s">
        <v>258</v>
      </c>
      <c r="M1551" s="14" t="s">
        <v>368</v>
      </c>
      <c r="N1551" s="14" t="s">
        <v>378</v>
      </c>
      <c r="O1551" s="14" t="s">
        <v>506</v>
      </c>
      <c r="P1551" s="14" t="s">
        <v>609</v>
      </c>
      <c r="Q1551" s="14" t="s">
        <v>229</v>
      </c>
      <c r="R1551" s="14" t="s">
        <v>215</v>
      </c>
      <c r="S1551" s="14" t="s">
        <v>248</v>
      </c>
      <c r="T1551" s="14" t="s">
        <v>324</v>
      </c>
    </row>
    <row r="1552" spans="1:20" x14ac:dyDescent="0.3">
      <c r="A1552">
        <v>5919181743</v>
      </c>
      <c r="B1552">
        <v>3987</v>
      </c>
      <c r="C1552" s="14" t="s">
        <v>531</v>
      </c>
      <c r="D1552">
        <v>1617185995</v>
      </c>
      <c r="E1552">
        <v>6</v>
      </c>
      <c r="F1552">
        <v>8</v>
      </c>
      <c r="G1552">
        <v>20</v>
      </c>
      <c r="I1552" s="14" t="s">
        <v>115</v>
      </c>
      <c r="J1552" s="14" t="s">
        <v>92</v>
      </c>
      <c r="K1552">
        <v>0</v>
      </c>
      <c r="L1552" s="14" t="s">
        <v>258</v>
      </c>
      <c r="M1552" s="14" t="s">
        <v>325</v>
      </c>
      <c r="N1552" s="14" t="s">
        <v>369</v>
      </c>
      <c r="O1552" s="14" t="s">
        <v>396</v>
      </c>
      <c r="P1552" s="14" t="s">
        <v>576</v>
      </c>
      <c r="Q1552" s="14" t="s">
        <v>229</v>
      </c>
      <c r="R1552" s="14" t="s">
        <v>215</v>
      </c>
      <c r="S1552" s="14" t="s">
        <v>248</v>
      </c>
      <c r="T1552" s="14" t="s">
        <v>324</v>
      </c>
    </row>
    <row r="1553" spans="1:20" x14ac:dyDescent="0.3">
      <c r="A1553">
        <v>5922071604</v>
      </c>
      <c r="B1553">
        <v>1920</v>
      </c>
      <c r="C1553" s="14" t="s">
        <v>531</v>
      </c>
      <c r="D1553">
        <v>1617320618</v>
      </c>
      <c r="E1553">
        <v>2</v>
      </c>
      <c r="F1553">
        <v>13</v>
      </c>
      <c r="G1553">
        <v>5</v>
      </c>
      <c r="I1553" s="14" t="s">
        <v>115</v>
      </c>
      <c r="J1553" s="14" t="s">
        <v>92</v>
      </c>
      <c r="K1553">
        <v>0</v>
      </c>
      <c r="L1553" s="14" t="s">
        <v>259</v>
      </c>
      <c r="M1553" s="14" t="s">
        <v>325</v>
      </c>
      <c r="N1553" s="14" t="s">
        <v>369</v>
      </c>
      <c r="O1553" s="14" t="s">
        <v>396</v>
      </c>
      <c r="P1553" s="14" t="s">
        <v>610</v>
      </c>
      <c r="Q1553" s="14" t="s">
        <v>229</v>
      </c>
      <c r="R1553" s="14" t="s">
        <v>215</v>
      </c>
      <c r="S1553" s="14" t="s">
        <v>248</v>
      </c>
      <c r="T1553" s="14" t="s">
        <v>324</v>
      </c>
    </row>
    <row r="1554" spans="1:20" x14ac:dyDescent="0.3">
      <c r="A1554">
        <v>5933840763</v>
      </c>
      <c r="B1554">
        <v>2907</v>
      </c>
      <c r="C1554" s="14" t="s">
        <v>531</v>
      </c>
      <c r="D1554">
        <v>1617881374</v>
      </c>
      <c r="E1554">
        <v>4</v>
      </c>
      <c r="F1554">
        <v>18</v>
      </c>
      <c r="G1554">
        <v>20</v>
      </c>
      <c r="I1554" s="14" t="s">
        <v>52</v>
      </c>
      <c r="J1554" s="14" t="s">
        <v>92</v>
      </c>
      <c r="K1554">
        <v>0</v>
      </c>
      <c r="L1554" s="14" t="s">
        <v>258</v>
      </c>
      <c r="M1554" s="14" t="s">
        <v>329</v>
      </c>
      <c r="N1554" s="14" t="s">
        <v>395</v>
      </c>
      <c r="O1554" s="14" t="s">
        <v>400</v>
      </c>
      <c r="P1554" s="14" t="s">
        <v>567</v>
      </c>
      <c r="Q1554" s="14" t="s">
        <v>229</v>
      </c>
      <c r="R1554" s="14" t="s">
        <v>228</v>
      </c>
      <c r="S1554" s="14" t="s">
        <v>248</v>
      </c>
      <c r="T1554" s="14" t="s">
        <v>324</v>
      </c>
    </row>
    <row r="1555" spans="1:20" x14ac:dyDescent="0.3">
      <c r="A1555">
        <v>6015072258</v>
      </c>
      <c r="B1555">
        <v>1919</v>
      </c>
      <c r="C1555" s="14" t="s">
        <v>531</v>
      </c>
      <c r="D1555">
        <v>1622205584</v>
      </c>
      <c r="E1555">
        <v>4</v>
      </c>
      <c r="F1555">
        <v>9</v>
      </c>
      <c r="G1555">
        <v>8</v>
      </c>
      <c r="I1555" s="14" t="s">
        <v>52</v>
      </c>
      <c r="J1555" s="14" t="s">
        <v>89</v>
      </c>
      <c r="K1555">
        <v>0</v>
      </c>
      <c r="L1555" s="14" t="s">
        <v>258</v>
      </c>
      <c r="M1555" s="14" t="s">
        <v>329</v>
      </c>
      <c r="N1555" s="14" t="s">
        <v>371</v>
      </c>
      <c r="O1555" s="14" t="s">
        <v>498</v>
      </c>
      <c r="P1555" s="14" t="s">
        <v>580</v>
      </c>
      <c r="Q1555" s="14" t="s">
        <v>229</v>
      </c>
      <c r="R1555" s="14" t="s">
        <v>228</v>
      </c>
      <c r="S1555" s="14" t="s">
        <v>248</v>
      </c>
      <c r="T1555" s="14" t="s">
        <v>324</v>
      </c>
    </row>
    <row r="1556" spans="1:20" x14ac:dyDescent="0.3">
      <c r="A1556">
        <v>6015135124</v>
      </c>
      <c r="B1556">
        <v>3456</v>
      </c>
      <c r="C1556" s="14" t="s">
        <v>531</v>
      </c>
      <c r="D1556">
        <v>1622207920</v>
      </c>
      <c r="E1556">
        <v>7</v>
      </c>
      <c r="F1556">
        <v>8</v>
      </c>
      <c r="G1556">
        <v>12</v>
      </c>
      <c r="I1556" s="14" t="s">
        <v>160</v>
      </c>
      <c r="J1556" s="14" t="s">
        <v>92</v>
      </c>
      <c r="K1556">
        <v>0</v>
      </c>
      <c r="L1556" s="14" t="s">
        <v>258</v>
      </c>
      <c r="M1556" s="14" t="s">
        <v>333</v>
      </c>
      <c r="N1556" s="14" t="s">
        <v>577</v>
      </c>
      <c r="O1556" s="14" t="s">
        <v>400</v>
      </c>
      <c r="P1556" s="14" t="s">
        <v>608</v>
      </c>
      <c r="Q1556" s="14" t="s">
        <v>218</v>
      </c>
      <c r="R1556" s="14" t="s">
        <v>228</v>
      </c>
      <c r="S1556" s="14" t="s">
        <v>248</v>
      </c>
      <c r="T1556" s="14" t="s">
        <v>324</v>
      </c>
    </row>
    <row r="1557" spans="1:20" x14ac:dyDescent="0.3">
      <c r="A1557">
        <v>6016043711</v>
      </c>
      <c r="B1557">
        <v>1720</v>
      </c>
      <c r="C1557" s="14" t="s">
        <v>531</v>
      </c>
      <c r="D1557">
        <v>1622254344</v>
      </c>
      <c r="E1557">
        <v>1</v>
      </c>
      <c r="F1557">
        <v>6</v>
      </c>
      <c r="G1557">
        <v>4</v>
      </c>
      <c r="I1557" s="14" t="s">
        <v>160</v>
      </c>
      <c r="J1557" s="14" t="s">
        <v>92</v>
      </c>
      <c r="K1557">
        <v>0</v>
      </c>
      <c r="L1557" s="14" t="s">
        <v>259</v>
      </c>
      <c r="M1557" s="14" t="s">
        <v>333</v>
      </c>
      <c r="N1557" s="14" t="s">
        <v>425</v>
      </c>
      <c r="O1557" s="14" t="s">
        <v>385</v>
      </c>
      <c r="P1557" s="14" t="s">
        <v>453</v>
      </c>
      <c r="Q1557" s="14" t="s">
        <v>218</v>
      </c>
      <c r="R1557" s="14" t="s">
        <v>228</v>
      </c>
      <c r="S1557" s="14" t="s">
        <v>248</v>
      </c>
      <c r="T1557" s="14" t="s">
        <v>324</v>
      </c>
    </row>
    <row r="1558" spans="1:20" x14ac:dyDescent="0.3">
      <c r="A1558">
        <v>6016097977</v>
      </c>
      <c r="B1558">
        <v>1747</v>
      </c>
      <c r="C1558" s="14" t="s">
        <v>531</v>
      </c>
      <c r="D1558">
        <v>1622258067</v>
      </c>
      <c r="E1558">
        <v>6</v>
      </c>
      <c r="F1558">
        <v>4</v>
      </c>
      <c r="G1558">
        <v>17</v>
      </c>
      <c r="I1558" s="14" t="s">
        <v>52</v>
      </c>
      <c r="J1558" s="14" t="s">
        <v>92</v>
      </c>
      <c r="K1558">
        <v>1</v>
      </c>
      <c r="L1558" s="14" t="s">
        <v>258</v>
      </c>
      <c r="M1558" s="14" t="s">
        <v>333</v>
      </c>
      <c r="N1558" s="14" t="s">
        <v>425</v>
      </c>
      <c r="O1558" s="14" t="s">
        <v>441</v>
      </c>
      <c r="P1558" s="14" t="s">
        <v>581</v>
      </c>
      <c r="Q1558" s="14" t="s">
        <v>218</v>
      </c>
      <c r="R1558" s="14" t="s">
        <v>228</v>
      </c>
      <c r="S1558" s="14" t="s">
        <v>248</v>
      </c>
      <c r="T1558" s="14" t="s">
        <v>324</v>
      </c>
    </row>
    <row r="1559" spans="1:20" x14ac:dyDescent="0.3">
      <c r="A1559">
        <v>6041225308</v>
      </c>
      <c r="B1559">
        <v>2100</v>
      </c>
      <c r="C1559" s="14" t="s">
        <v>531</v>
      </c>
      <c r="D1559">
        <v>1623651923</v>
      </c>
      <c r="E1559">
        <v>5</v>
      </c>
      <c r="F1559">
        <v>10</v>
      </c>
      <c r="G1559">
        <v>10</v>
      </c>
      <c r="I1559" s="14" t="s">
        <v>160</v>
      </c>
      <c r="J1559" s="14" t="s">
        <v>92</v>
      </c>
      <c r="K1559">
        <v>0</v>
      </c>
      <c r="L1559" s="14" t="s">
        <v>259</v>
      </c>
      <c r="M1559" s="14" t="s">
        <v>333</v>
      </c>
      <c r="N1559" s="14" t="s">
        <v>357</v>
      </c>
      <c r="O1559" s="14" t="s">
        <v>389</v>
      </c>
      <c r="P1559" s="14" t="s">
        <v>581</v>
      </c>
      <c r="Q1559" s="14" t="s">
        <v>218</v>
      </c>
      <c r="R1559" s="14" t="s">
        <v>228</v>
      </c>
      <c r="S1559" s="14" t="s">
        <v>248</v>
      </c>
      <c r="T1559" s="14" t="s">
        <v>324</v>
      </c>
    </row>
    <row r="1560" spans="1:20" x14ac:dyDescent="0.3">
      <c r="A1560">
        <v>6049932304</v>
      </c>
      <c r="B1560">
        <v>2280</v>
      </c>
      <c r="C1560" s="14" t="s">
        <v>531</v>
      </c>
      <c r="D1560">
        <v>1624153651</v>
      </c>
      <c r="E1560">
        <v>8</v>
      </c>
      <c r="F1560">
        <v>8</v>
      </c>
      <c r="G1560">
        <v>10</v>
      </c>
      <c r="I1560" s="14" t="s">
        <v>160</v>
      </c>
      <c r="J1560" s="14" t="s">
        <v>89</v>
      </c>
      <c r="K1560">
        <v>0</v>
      </c>
      <c r="L1560" s="14" t="s">
        <v>258</v>
      </c>
      <c r="M1560" s="14" t="s">
        <v>333</v>
      </c>
      <c r="N1560" s="14" t="s">
        <v>520</v>
      </c>
      <c r="O1560" s="14" t="s">
        <v>389</v>
      </c>
      <c r="P1560" s="14" t="s">
        <v>542</v>
      </c>
      <c r="Q1560" s="14" t="s">
        <v>218</v>
      </c>
      <c r="R1560" s="14" t="s">
        <v>228</v>
      </c>
      <c r="S1560" s="14" t="s">
        <v>248</v>
      </c>
      <c r="T1560" s="14" t="s">
        <v>324</v>
      </c>
    </row>
    <row r="1561" spans="1:20" x14ac:dyDescent="0.3">
      <c r="A1561">
        <v>6090552470</v>
      </c>
      <c r="B1561">
        <v>1995</v>
      </c>
      <c r="C1561" s="14" t="s">
        <v>531</v>
      </c>
      <c r="D1561">
        <v>1626412686</v>
      </c>
      <c r="E1561">
        <v>1</v>
      </c>
      <c r="F1561">
        <v>6</v>
      </c>
      <c r="G1561">
        <v>6</v>
      </c>
      <c r="I1561" s="14" t="s">
        <v>160</v>
      </c>
      <c r="J1561" s="14" t="s">
        <v>89</v>
      </c>
      <c r="K1561">
        <v>0</v>
      </c>
      <c r="L1561" s="14" t="s">
        <v>258</v>
      </c>
      <c r="M1561" s="14" t="s">
        <v>333</v>
      </c>
      <c r="N1561" s="14" t="s">
        <v>570</v>
      </c>
      <c r="O1561" s="14" t="s">
        <v>387</v>
      </c>
      <c r="P1561" s="14" t="s">
        <v>586</v>
      </c>
      <c r="Q1561" s="14" t="s">
        <v>218</v>
      </c>
      <c r="R1561" s="14" t="s">
        <v>228</v>
      </c>
      <c r="S1561" s="14" t="s">
        <v>248</v>
      </c>
      <c r="T1561" s="14" t="s">
        <v>324</v>
      </c>
    </row>
    <row r="1562" spans="1:20" x14ac:dyDescent="0.3">
      <c r="A1562">
        <v>6094267482</v>
      </c>
      <c r="B1562">
        <v>2129</v>
      </c>
      <c r="C1562" s="14" t="s">
        <v>531</v>
      </c>
      <c r="D1562">
        <v>1626610748</v>
      </c>
      <c r="E1562">
        <v>4</v>
      </c>
      <c r="F1562">
        <v>11</v>
      </c>
      <c r="G1562">
        <v>3</v>
      </c>
      <c r="I1562" s="14" t="s">
        <v>97</v>
      </c>
      <c r="J1562" s="14" t="s">
        <v>89</v>
      </c>
      <c r="K1562">
        <v>0</v>
      </c>
      <c r="L1562" s="14" t="s">
        <v>259</v>
      </c>
      <c r="M1562" s="14" t="s">
        <v>356</v>
      </c>
      <c r="N1562" s="14" t="s">
        <v>359</v>
      </c>
      <c r="O1562" s="14" t="s">
        <v>498</v>
      </c>
      <c r="P1562" s="14" t="s">
        <v>529</v>
      </c>
      <c r="Q1562" s="14" t="s">
        <v>218</v>
      </c>
      <c r="R1562" s="14" t="s">
        <v>228</v>
      </c>
      <c r="S1562" s="14" t="s">
        <v>248</v>
      </c>
      <c r="T1562" s="14" t="s">
        <v>324</v>
      </c>
    </row>
    <row r="1563" spans="1:20" x14ac:dyDescent="0.3">
      <c r="A1563">
        <v>6095273643</v>
      </c>
      <c r="B1563">
        <v>1412</v>
      </c>
      <c r="C1563" s="14" t="s">
        <v>531</v>
      </c>
      <c r="D1563">
        <v>1626666207</v>
      </c>
      <c r="E1563">
        <v>2</v>
      </c>
      <c r="F1563">
        <v>2</v>
      </c>
      <c r="G1563">
        <v>8</v>
      </c>
      <c r="I1563" s="14" t="s">
        <v>52</v>
      </c>
      <c r="J1563" s="14" t="s">
        <v>92</v>
      </c>
      <c r="K1563">
        <v>1</v>
      </c>
      <c r="L1563" s="14" t="s">
        <v>259</v>
      </c>
      <c r="M1563" s="14" t="s">
        <v>333</v>
      </c>
      <c r="N1563" s="14" t="s">
        <v>429</v>
      </c>
      <c r="O1563" s="14" t="s">
        <v>396</v>
      </c>
      <c r="P1563" s="14" t="s">
        <v>512</v>
      </c>
      <c r="Q1563" s="14" t="s">
        <v>218</v>
      </c>
      <c r="R1563" s="14" t="s">
        <v>228</v>
      </c>
      <c r="S1563" s="14" t="s">
        <v>248</v>
      </c>
      <c r="T1563" s="14" t="s">
        <v>324</v>
      </c>
    </row>
    <row r="1564" spans="1:20" x14ac:dyDescent="0.3">
      <c r="A1564">
        <v>6095301085</v>
      </c>
      <c r="B1564">
        <v>2298</v>
      </c>
      <c r="C1564" s="14" t="s">
        <v>531</v>
      </c>
      <c r="D1564">
        <v>1626668589</v>
      </c>
      <c r="E1564">
        <v>2</v>
      </c>
      <c r="F1564">
        <v>9</v>
      </c>
      <c r="G1564">
        <v>17</v>
      </c>
      <c r="I1564" s="14" t="s">
        <v>52</v>
      </c>
      <c r="J1564" s="14" t="s">
        <v>92</v>
      </c>
      <c r="K1564">
        <v>1</v>
      </c>
      <c r="L1564" s="14" t="s">
        <v>259</v>
      </c>
      <c r="M1564" s="14" t="s">
        <v>329</v>
      </c>
      <c r="N1564" s="14" t="s">
        <v>429</v>
      </c>
      <c r="O1564" s="14" t="s">
        <v>414</v>
      </c>
      <c r="P1564" s="14" t="s">
        <v>511</v>
      </c>
      <c r="Q1564" s="14" t="s">
        <v>218</v>
      </c>
      <c r="R1564" s="14" t="s">
        <v>228</v>
      </c>
      <c r="S1564" s="14" t="s">
        <v>248</v>
      </c>
      <c r="T1564" s="14" t="s">
        <v>324</v>
      </c>
    </row>
    <row r="1565" spans="1:20" x14ac:dyDescent="0.3">
      <c r="A1565">
        <v>6095370363</v>
      </c>
      <c r="B1565">
        <v>454</v>
      </c>
      <c r="C1565" s="14" t="s">
        <v>531</v>
      </c>
      <c r="D1565">
        <v>1626674336</v>
      </c>
      <c r="E1565">
        <v>0</v>
      </c>
      <c r="F1565">
        <v>2</v>
      </c>
      <c r="G1565">
        <v>0</v>
      </c>
      <c r="I1565" s="14" t="s">
        <v>52</v>
      </c>
      <c r="J1565" s="14" t="s">
        <v>89</v>
      </c>
      <c r="K1565">
        <v>0</v>
      </c>
      <c r="L1565" s="14" t="s">
        <v>258</v>
      </c>
      <c r="M1565" s="14" t="s">
        <v>333</v>
      </c>
      <c r="N1565" s="14" t="s">
        <v>337</v>
      </c>
      <c r="O1565" s="14" t="s">
        <v>501</v>
      </c>
      <c r="P1565" s="14" t="s">
        <v>481</v>
      </c>
      <c r="Q1565" s="14" t="s">
        <v>218</v>
      </c>
      <c r="R1565" s="14" t="s">
        <v>228</v>
      </c>
      <c r="S1565" s="14" t="s">
        <v>248</v>
      </c>
      <c r="T1565" s="14" t="s">
        <v>324</v>
      </c>
    </row>
    <row r="1566" spans="1:20" x14ac:dyDescent="0.3">
      <c r="A1566">
        <v>6095380310</v>
      </c>
      <c r="B1566">
        <v>2478</v>
      </c>
      <c r="C1566" s="14" t="s">
        <v>531</v>
      </c>
      <c r="D1566">
        <v>1626675119</v>
      </c>
      <c r="E1566">
        <v>0</v>
      </c>
      <c r="F1566">
        <v>6</v>
      </c>
      <c r="G1566">
        <v>2</v>
      </c>
      <c r="I1566" s="14" t="s">
        <v>160</v>
      </c>
      <c r="J1566" s="14" t="s">
        <v>92</v>
      </c>
      <c r="K1566">
        <v>0</v>
      </c>
      <c r="L1566" s="14" t="s">
        <v>258</v>
      </c>
      <c r="M1566" s="14" t="s">
        <v>356</v>
      </c>
      <c r="N1566" s="14" t="s">
        <v>343</v>
      </c>
      <c r="O1566" s="14" t="s">
        <v>367</v>
      </c>
      <c r="P1566" s="14" t="s">
        <v>472</v>
      </c>
      <c r="Q1566" s="14" t="s">
        <v>218</v>
      </c>
      <c r="R1566" s="14" t="s">
        <v>228</v>
      </c>
      <c r="S1566" s="14" t="s">
        <v>248</v>
      </c>
      <c r="T1566" s="14" t="s">
        <v>324</v>
      </c>
    </row>
    <row r="1567" spans="1:20" x14ac:dyDescent="0.3">
      <c r="A1567">
        <v>6096781331</v>
      </c>
      <c r="B1567">
        <v>3096</v>
      </c>
      <c r="C1567" s="14" t="s">
        <v>531</v>
      </c>
      <c r="D1567">
        <v>1626756715</v>
      </c>
      <c r="E1567">
        <v>2</v>
      </c>
      <c r="F1567">
        <v>15</v>
      </c>
      <c r="G1567">
        <v>14</v>
      </c>
      <c r="I1567" s="14" t="s">
        <v>115</v>
      </c>
      <c r="J1567" s="14" t="s">
        <v>89</v>
      </c>
      <c r="K1567">
        <v>0</v>
      </c>
      <c r="L1567" s="14" t="s">
        <v>258</v>
      </c>
      <c r="M1567" s="14" t="s">
        <v>356</v>
      </c>
      <c r="N1567" s="14" t="s">
        <v>340</v>
      </c>
      <c r="O1567" s="14" t="s">
        <v>501</v>
      </c>
      <c r="P1567" s="14" t="s">
        <v>443</v>
      </c>
      <c r="Q1567" s="14" t="s">
        <v>218</v>
      </c>
      <c r="R1567" s="14" t="s">
        <v>228</v>
      </c>
      <c r="S1567" s="14" t="s">
        <v>248</v>
      </c>
      <c r="T1567" s="14" t="s">
        <v>324</v>
      </c>
    </row>
    <row r="1568" spans="1:20" x14ac:dyDescent="0.3">
      <c r="A1568">
        <v>6103135647</v>
      </c>
      <c r="B1568">
        <v>3103</v>
      </c>
      <c r="C1568" s="14" t="s">
        <v>531</v>
      </c>
      <c r="D1568">
        <v>1627131417</v>
      </c>
      <c r="E1568">
        <v>6</v>
      </c>
      <c r="F1568">
        <v>5</v>
      </c>
      <c r="G1568">
        <v>19</v>
      </c>
      <c r="I1568" s="14" t="s">
        <v>138</v>
      </c>
      <c r="J1568" s="14" t="s">
        <v>89</v>
      </c>
      <c r="K1568">
        <v>0</v>
      </c>
      <c r="L1568" s="14" t="s">
        <v>258</v>
      </c>
      <c r="M1568" s="14" t="s">
        <v>356</v>
      </c>
      <c r="N1568" s="14" t="s">
        <v>437</v>
      </c>
      <c r="O1568" s="14" t="s">
        <v>418</v>
      </c>
      <c r="P1568" s="14" t="s">
        <v>525</v>
      </c>
      <c r="Q1568" s="14" t="s">
        <v>218</v>
      </c>
      <c r="R1568" s="14" t="s">
        <v>228</v>
      </c>
      <c r="S1568" s="14" t="s">
        <v>248</v>
      </c>
      <c r="T1568" s="14" t="s">
        <v>324</v>
      </c>
    </row>
    <row r="1569" spans="1:20" x14ac:dyDescent="0.3">
      <c r="A1569">
        <v>6104341280</v>
      </c>
      <c r="B1569">
        <v>2977</v>
      </c>
      <c r="C1569" s="14" t="s">
        <v>531</v>
      </c>
      <c r="D1569">
        <v>1627196372</v>
      </c>
      <c r="E1569">
        <v>9</v>
      </c>
      <c r="F1569">
        <v>10</v>
      </c>
      <c r="G1569">
        <v>26</v>
      </c>
      <c r="I1569" s="14" t="s">
        <v>138</v>
      </c>
      <c r="J1569" s="14" t="s">
        <v>89</v>
      </c>
      <c r="K1569">
        <v>0</v>
      </c>
      <c r="L1569" s="14" t="s">
        <v>259</v>
      </c>
      <c r="M1569" s="14" t="s">
        <v>430</v>
      </c>
      <c r="N1569" s="14" t="s">
        <v>421</v>
      </c>
      <c r="O1569" s="14" t="s">
        <v>422</v>
      </c>
      <c r="P1569" s="14" t="s">
        <v>477</v>
      </c>
      <c r="Q1569" s="14" t="s">
        <v>218</v>
      </c>
      <c r="R1569" s="14" t="s">
        <v>228</v>
      </c>
      <c r="S1569" s="14" t="s">
        <v>248</v>
      </c>
      <c r="T1569" s="14" t="s">
        <v>324</v>
      </c>
    </row>
    <row r="1570" spans="1:20" x14ac:dyDescent="0.3">
      <c r="A1570">
        <v>6106241629</v>
      </c>
      <c r="B1570">
        <v>1783</v>
      </c>
      <c r="C1570" s="14" t="s">
        <v>531</v>
      </c>
      <c r="D1570">
        <v>1627300423</v>
      </c>
      <c r="E1570">
        <v>3</v>
      </c>
      <c r="F1570">
        <v>8</v>
      </c>
      <c r="G1570">
        <v>7</v>
      </c>
      <c r="I1570" s="14" t="s">
        <v>52</v>
      </c>
      <c r="J1570" s="14" t="s">
        <v>92</v>
      </c>
      <c r="K1570">
        <v>0</v>
      </c>
      <c r="L1570" s="14" t="s">
        <v>259</v>
      </c>
      <c r="M1570" s="14" t="s">
        <v>517</v>
      </c>
      <c r="N1570" s="14" t="s">
        <v>425</v>
      </c>
      <c r="O1570" s="14" t="s">
        <v>386</v>
      </c>
      <c r="P1570" s="14" t="s">
        <v>468</v>
      </c>
      <c r="Q1570" s="14" t="s">
        <v>218</v>
      </c>
      <c r="R1570" s="14" t="s">
        <v>228</v>
      </c>
      <c r="S1570" s="14" t="s">
        <v>248</v>
      </c>
      <c r="T1570" s="14" t="s">
        <v>324</v>
      </c>
    </row>
    <row r="1571" spans="1:20" x14ac:dyDescent="0.3">
      <c r="A1571">
        <v>6109092399</v>
      </c>
      <c r="B1571">
        <v>3071</v>
      </c>
      <c r="C1571" s="14" t="s">
        <v>531</v>
      </c>
      <c r="D1571">
        <v>1627472146</v>
      </c>
      <c r="E1571">
        <v>1</v>
      </c>
      <c r="F1571">
        <v>14</v>
      </c>
      <c r="G1571">
        <v>13</v>
      </c>
      <c r="I1571" s="14" t="s">
        <v>142</v>
      </c>
      <c r="J1571" s="14" t="s">
        <v>89</v>
      </c>
      <c r="K1571">
        <v>0</v>
      </c>
      <c r="L1571" s="14" t="s">
        <v>258</v>
      </c>
      <c r="M1571" s="14" t="s">
        <v>611</v>
      </c>
      <c r="N1571" s="14" t="s">
        <v>349</v>
      </c>
      <c r="O1571" s="14" t="s">
        <v>505</v>
      </c>
      <c r="P1571" s="14" t="s">
        <v>502</v>
      </c>
      <c r="Q1571" s="14" t="s">
        <v>222</v>
      </c>
      <c r="R1571" s="14" t="s">
        <v>228</v>
      </c>
      <c r="S1571" s="14" t="s">
        <v>224</v>
      </c>
      <c r="T1571" s="14" t="s">
        <v>324</v>
      </c>
    </row>
    <row r="1572" spans="1:20" x14ac:dyDescent="0.3">
      <c r="A1572">
        <v>6109985662</v>
      </c>
      <c r="B1572">
        <v>2474</v>
      </c>
      <c r="C1572" s="14" t="s">
        <v>531</v>
      </c>
      <c r="D1572">
        <v>1627517918</v>
      </c>
      <c r="E1572">
        <v>3</v>
      </c>
      <c r="F1572">
        <v>10</v>
      </c>
      <c r="G1572">
        <v>6</v>
      </c>
      <c r="I1572" s="14" t="s">
        <v>171</v>
      </c>
      <c r="J1572" s="14" t="s">
        <v>92</v>
      </c>
      <c r="K1572">
        <v>1</v>
      </c>
      <c r="L1572" s="14" t="s">
        <v>258</v>
      </c>
      <c r="M1572" s="14" t="s">
        <v>517</v>
      </c>
      <c r="N1572" s="14" t="s">
        <v>326</v>
      </c>
      <c r="O1572" s="14" t="s">
        <v>504</v>
      </c>
      <c r="P1572" s="14" t="s">
        <v>439</v>
      </c>
      <c r="Q1572" s="14" t="s">
        <v>222</v>
      </c>
      <c r="R1572" s="14" t="s">
        <v>228</v>
      </c>
      <c r="S1572" s="14" t="s">
        <v>224</v>
      </c>
      <c r="T1572" s="14" t="s">
        <v>324</v>
      </c>
    </row>
    <row r="1573" spans="1:20" x14ac:dyDescent="0.3">
      <c r="A1573">
        <v>6113753780</v>
      </c>
      <c r="B1573">
        <v>3926</v>
      </c>
      <c r="C1573" s="14" t="s">
        <v>531</v>
      </c>
      <c r="D1573">
        <v>1627734230</v>
      </c>
      <c r="E1573">
        <v>8</v>
      </c>
      <c r="F1573">
        <v>12</v>
      </c>
      <c r="G1573">
        <v>30</v>
      </c>
      <c r="I1573" s="14" t="s">
        <v>160</v>
      </c>
      <c r="J1573" s="14" t="s">
        <v>89</v>
      </c>
      <c r="K1573">
        <v>0</v>
      </c>
      <c r="L1573" s="14" t="s">
        <v>258</v>
      </c>
      <c r="M1573" s="14" t="s">
        <v>517</v>
      </c>
      <c r="N1573" s="14" t="s">
        <v>424</v>
      </c>
      <c r="O1573" s="14" t="s">
        <v>377</v>
      </c>
      <c r="P1573" s="14" t="s">
        <v>510</v>
      </c>
      <c r="Q1573" s="14" t="s">
        <v>222</v>
      </c>
      <c r="R1573" s="14" t="s">
        <v>228</v>
      </c>
      <c r="S1573" s="14" t="s">
        <v>225</v>
      </c>
      <c r="T1573" s="14" t="s">
        <v>324</v>
      </c>
    </row>
    <row r="1574" spans="1:20" x14ac:dyDescent="0.3">
      <c r="A1574">
        <v>6115421467</v>
      </c>
      <c r="B1574">
        <v>2236</v>
      </c>
      <c r="C1574" s="14" t="s">
        <v>531</v>
      </c>
      <c r="D1574">
        <v>1627818927</v>
      </c>
      <c r="E1574">
        <v>22</v>
      </c>
      <c r="F1574">
        <v>5</v>
      </c>
      <c r="G1574">
        <v>28</v>
      </c>
      <c r="I1574" s="14" t="s">
        <v>52</v>
      </c>
      <c r="J1574" s="14" t="s">
        <v>92</v>
      </c>
      <c r="K1574">
        <v>1</v>
      </c>
      <c r="L1574" s="14" t="s">
        <v>258</v>
      </c>
      <c r="M1574" s="14" t="s">
        <v>430</v>
      </c>
      <c r="N1574" s="14" t="s">
        <v>521</v>
      </c>
      <c r="O1574" s="14" t="s">
        <v>227</v>
      </c>
      <c r="P1574" s="14" t="s">
        <v>210</v>
      </c>
      <c r="Q1574" s="14" t="s">
        <v>229</v>
      </c>
      <c r="R1574" s="14" t="s">
        <v>214</v>
      </c>
      <c r="S1574" s="14" t="s">
        <v>225</v>
      </c>
      <c r="T1574" s="14" t="s">
        <v>324</v>
      </c>
    </row>
    <row r="1575" spans="1:20" x14ac:dyDescent="0.3">
      <c r="A1575">
        <v>6121123964</v>
      </c>
      <c r="B1575">
        <v>3021</v>
      </c>
      <c r="C1575" s="14" t="s">
        <v>531</v>
      </c>
      <c r="D1575">
        <v>1628162752</v>
      </c>
      <c r="E1575">
        <v>4</v>
      </c>
      <c r="F1575">
        <v>15</v>
      </c>
      <c r="G1575">
        <v>11</v>
      </c>
      <c r="I1575" s="14" t="s">
        <v>115</v>
      </c>
      <c r="J1575" s="14" t="s">
        <v>89</v>
      </c>
      <c r="K1575">
        <v>0</v>
      </c>
      <c r="L1575" s="14" t="s">
        <v>258</v>
      </c>
      <c r="M1575" s="14" t="s">
        <v>430</v>
      </c>
      <c r="N1575" s="14" t="s">
        <v>521</v>
      </c>
      <c r="O1575" s="14" t="s">
        <v>422</v>
      </c>
      <c r="P1575" s="14" t="s">
        <v>481</v>
      </c>
      <c r="Q1575" s="14" t="s">
        <v>229</v>
      </c>
      <c r="R1575" s="14" t="s">
        <v>214</v>
      </c>
      <c r="S1575" s="14" t="s">
        <v>225</v>
      </c>
      <c r="T1575" s="14" t="s">
        <v>324</v>
      </c>
    </row>
    <row r="1576" spans="1:20" x14ac:dyDescent="0.3">
      <c r="A1576">
        <v>6122618792</v>
      </c>
      <c r="B1576">
        <v>2159</v>
      </c>
      <c r="C1576" s="14" t="s">
        <v>531</v>
      </c>
      <c r="D1576">
        <v>1628252803</v>
      </c>
      <c r="E1576">
        <v>7</v>
      </c>
      <c r="F1576">
        <v>6</v>
      </c>
      <c r="G1576">
        <v>6</v>
      </c>
      <c r="I1576" s="14" t="s">
        <v>52</v>
      </c>
      <c r="J1576" s="14" t="s">
        <v>89</v>
      </c>
      <c r="K1576">
        <v>0</v>
      </c>
      <c r="L1576" s="14" t="s">
        <v>259</v>
      </c>
      <c r="M1576" s="14" t="s">
        <v>430</v>
      </c>
      <c r="N1576" s="14" t="s">
        <v>521</v>
      </c>
      <c r="O1576" s="14" t="s">
        <v>417</v>
      </c>
      <c r="P1576" s="14" t="s">
        <v>470</v>
      </c>
      <c r="Q1576" s="14" t="s">
        <v>229</v>
      </c>
      <c r="R1576" s="14" t="s">
        <v>214</v>
      </c>
      <c r="S1576" s="14" t="s">
        <v>225</v>
      </c>
      <c r="T1576" s="14" t="s">
        <v>324</v>
      </c>
    </row>
    <row r="1577" spans="1:20" x14ac:dyDescent="0.3">
      <c r="A1577">
        <v>6123732779</v>
      </c>
      <c r="B1577">
        <v>3077</v>
      </c>
      <c r="C1577" s="14" t="s">
        <v>531</v>
      </c>
      <c r="D1577">
        <v>1628313262</v>
      </c>
      <c r="E1577">
        <v>5</v>
      </c>
      <c r="F1577">
        <v>6</v>
      </c>
      <c r="G1577">
        <v>12</v>
      </c>
      <c r="I1577" s="14" t="s">
        <v>138</v>
      </c>
      <c r="J1577" s="14" t="s">
        <v>92</v>
      </c>
      <c r="K1577">
        <v>0</v>
      </c>
      <c r="L1577" s="14" t="s">
        <v>258</v>
      </c>
      <c r="M1577" s="14" t="s">
        <v>430</v>
      </c>
      <c r="N1577" s="14" t="s">
        <v>526</v>
      </c>
      <c r="O1577" s="14" t="s">
        <v>417</v>
      </c>
      <c r="P1577" s="14" t="s">
        <v>443</v>
      </c>
      <c r="Q1577" s="14" t="s">
        <v>229</v>
      </c>
      <c r="R1577" s="14" t="s">
        <v>214</v>
      </c>
      <c r="S1577" s="14" t="s">
        <v>225</v>
      </c>
      <c r="T1577" s="14" t="s">
        <v>324</v>
      </c>
    </row>
    <row r="1578" spans="1:20" x14ac:dyDescent="0.3">
      <c r="A1578">
        <v>6125420836</v>
      </c>
      <c r="B1578">
        <v>2983</v>
      </c>
      <c r="C1578" s="14" t="s">
        <v>531</v>
      </c>
      <c r="D1578">
        <v>1628400488</v>
      </c>
      <c r="E1578">
        <v>3</v>
      </c>
      <c r="F1578">
        <v>9</v>
      </c>
      <c r="G1578">
        <v>17</v>
      </c>
      <c r="I1578" s="14" t="s">
        <v>110</v>
      </c>
      <c r="J1578" s="14" t="s">
        <v>92</v>
      </c>
      <c r="K1578">
        <v>1</v>
      </c>
      <c r="L1578" s="14" t="s">
        <v>258</v>
      </c>
      <c r="M1578" s="14" t="s">
        <v>430</v>
      </c>
      <c r="N1578" s="14" t="s">
        <v>419</v>
      </c>
      <c r="O1578" s="14" t="s">
        <v>365</v>
      </c>
      <c r="P1578" s="14" t="s">
        <v>443</v>
      </c>
      <c r="Q1578" s="14" t="s">
        <v>229</v>
      </c>
      <c r="R1578" s="14" t="s">
        <v>214</v>
      </c>
      <c r="S1578" s="14" t="s">
        <v>225</v>
      </c>
      <c r="T1578" s="14" t="s">
        <v>324</v>
      </c>
    </row>
    <row r="1579" spans="1:20" x14ac:dyDescent="0.3">
      <c r="A1579">
        <v>6125486308</v>
      </c>
      <c r="B1579">
        <v>2385</v>
      </c>
      <c r="C1579" s="14" t="s">
        <v>531</v>
      </c>
      <c r="D1579">
        <v>1628403990</v>
      </c>
      <c r="E1579">
        <v>2</v>
      </c>
      <c r="F1579">
        <v>11</v>
      </c>
      <c r="G1579">
        <v>6</v>
      </c>
      <c r="I1579" s="14" t="s">
        <v>110</v>
      </c>
      <c r="J1579" s="14" t="s">
        <v>89</v>
      </c>
      <c r="K1579">
        <v>0</v>
      </c>
      <c r="L1579" s="14" t="s">
        <v>258</v>
      </c>
      <c r="M1579" s="14" t="s">
        <v>430</v>
      </c>
      <c r="N1579" s="14" t="s">
        <v>577</v>
      </c>
      <c r="O1579" s="14" t="s">
        <v>418</v>
      </c>
      <c r="P1579" s="14" t="s">
        <v>499</v>
      </c>
      <c r="Q1579" s="14" t="s">
        <v>229</v>
      </c>
      <c r="R1579" s="14" t="s">
        <v>214</v>
      </c>
      <c r="S1579" s="14" t="s">
        <v>225</v>
      </c>
      <c r="T1579" s="14" t="s">
        <v>324</v>
      </c>
    </row>
    <row r="1580" spans="1:20" x14ac:dyDescent="0.3">
      <c r="A1580">
        <v>6130305670</v>
      </c>
      <c r="B1580">
        <v>2360</v>
      </c>
      <c r="C1580" s="14" t="s">
        <v>531</v>
      </c>
      <c r="D1580">
        <v>1628682915</v>
      </c>
      <c r="E1580">
        <v>4</v>
      </c>
      <c r="F1580">
        <v>6</v>
      </c>
      <c r="G1580">
        <v>23</v>
      </c>
      <c r="I1580" s="14" t="s">
        <v>110</v>
      </c>
      <c r="J1580" s="14" t="s">
        <v>92</v>
      </c>
      <c r="K1580">
        <v>1</v>
      </c>
      <c r="L1580" s="14" t="s">
        <v>258</v>
      </c>
      <c r="M1580" s="14" t="s">
        <v>356</v>
      </c>
      <c r="N1580" s="14" t="s">
        <v>434</v>
      </c>
      <c r="O1580" s="14" t="s">
        <v>386</v>
      </c>
      <c r="P1580" s="14" t="s">
        <v>463</v>
      </c>
      <c r="Q1580" s="14" t="s">
        <v>229</v>
      </c>
      <c r="R1580" s="14" t="s">
        <v>214</v>
      </c>
      <c r="S1580" s="14" t="s">
        <v>225</v>
      </c>
      <c r="T1580" s="14" t="s">
        <v>324</v>
      </c>
    </row>
    <row r="1581" spans="1:20" x14ac:dyDescent="0.3">
      <c r="A1581">
        <v>6131156969</v>
      </c>
      <c r="B1581">
        <v>2587</v>
      </c>
      <c r="C1581" s="14" t="s">
        <v>531</v>
      </c>
      <c r="D1581">
        <v>1628724897</v>
      </c>
      <c r="E1581">
        <v>1</v>
      </c>
      <c r="F1581">
        <v>16</v>
      </c>
      <c r="G1581">
        <v>21</v>
      </c>
      <c r="H1581">
        <v>3</v>
      </c>
      <c r="I1581" s="14" t="s">
        <v>110</v>
      </c>
      <c r="J1581" s="14" t="s">
        <v>92</v>
      </c>
      <c r="K1581">
        <v>0</v>
      </c>
      <c r="L1581" s="14" t="s">
        <v>258</v>
      </c>
      <c r="M1581" s="14" t="s">
        <v>356</v>
      </c>
      <c r="N1581" s="14" t="s">
        <v>434</v>
      </c>
      <c r="O1581" s="14" t="s">
        <v>375</v>
      </c>
      <c r="P1581" s="14" t="s">
        <v>480</v>
      </c>
      <c r="Q1581" s="14" t="s">
        <v>229</v>
      </c>
      <c r="R1581" s="14" t="s">
        <v>216</v>
      </c>
      <c r="S1581" s="14" t="s">
        <v>225</v>
      </c>
      <c r="T1581" s="14" t="s">
        <v>324</v>
      </c>
    </row>
    <row r="1582" spans="1:20" x14ac:dyDescent="0.3">
      <c r="A1582">
        <v>6131730051</v>
      </c>
      <c r="B1582">
        <v>5722</v>
      </c>
      <c r="C1582" s="14" t="s">
        <v>531</v>
      </c>
      <c r="D1582">
        <v>1628767653</v>
      </c>
      <c r="E1582">
        <v>6</v>
      </c>
      <c r="F1582">
        <v>15</v>
      </c>
      <c r="G1582">
        <v>25</v>
      </c>
      <c r="H1582">
        <v>3</v>
      </c>
      <c r="I1582" s="14" t="s">
        <v>52</v>
      </c>
      <c r="J1582" s="14" t="s">
        <v>89</v>
      </c>
      <c r="K1582">
        <v>0</v>
      </c>
      <c r="L1582" s="14" t="s">
        <v>258</v>
      </c>
      <c r="M1582" s="14" t="s">
        <v>356</v>
      </c>
      <c r="N1582" s="14" t="s">
        <v>570</v>
      </c>
      <c r="O1582" s="14" t="s">
        <v>428</v>
      </c>
      <c r="P1582" s="14" t="s">
        <v>538</v>
      </c>
      <c r="Q1582" s="14" t="s">
        <v>229</v>
      </c>
      <c r="R1582" s="14" t="s">
        <v>216</v>
      </c>
      <c r="S1582" s="14" t="s">
        <v>225</v>
      </c>
      <c r="T1582" s="14" t="s">
        <v>324</v>
      </c>
    </row>
  </sheetData>
  <phoneticPr fontId="8" type="noConversion"/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60AAE-1AC1-47BD-B59F-9DFF787429BC}">
  <dimension ref="A1:R1316"/>
  <sheetViews>
    <sheetView topLeftCell="A1161" workbookViewId="0">
      <selection activeCell="M1316" sqref="M1316"/>
    </sheetView>
  </sheetViews>
  <sheetFormatPr defaultRowHeight="14.4" x14ac:dyDescent="0.3"/>
  <cols>
    <col min="1" max="1" width="11.109375" bestFit="1" customWidth="1"/>
    <col min="2" max="2" width="10.5546875" bestFit="1" customWidth="1"/>
    <col min="3" max="3" width="12.109375" bestFit="1" customWidth="1"/>
    <col min="4" max="4" width="6.6640625" bestFit="1" customWidth="1"/>
    <col min="5" max="5" width="9" bestFit="1" customWidth="1"/>
    <col min="6" max="6" width="8.77734375" bestFit="1" customWidth="1"/>
    <col min="7" max="7" width="11.88671875" bestFit="1" customWidth="1"/>
    <col min="8" max="8" width="16.5546875" bestFit="1" customWidth="1"/>
    <col min="9" max="9" width="7.6640625" bestFit="1" customWidth="1"/>
    <col min="10" max="10" width="6.33203125" bestFit="1" customWidth="1"/>
    <col min="11" max="11" width="9.109375" bestFit="1" customWidth="1"/>
    <col min="12" max="12" width="17.77734375" bestFit="1" customWidth="1"/>
    <col min="13" max="13" width="13.44140625" bestFit="1" customWidth="1"/>
    <col min="14" max="14" width="16" bestFit="1" customWidth="1"/>
    <col min="15" max="15" width="15.6640625" bestFit="1" customWidth="1"/>
    <col min="16" max="16" width="14.109375" bestFit="1" customWidth="1"/>
    <col min="17" max="17" width="16.6640625" bestFit="1" customWidth="1"/>
    <col min="18" max="18" width="16.33203125" bestFit="1" customWidth="1"/>
  </cols>
  <sheetData>
    <row r="1" spans="1:18" x14ac:dyDescent="0.3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257</v>
      </c>
      <c r="L1" t="s">
        <v>83</v>
      </c>
      <c r="M1" t="s">
        <v>84</v>
      </c>
      <c r="N1" t="s">
        <v>85</v>
      </c>
      <c r="O1" t="s">
        <v>86</v>
      </c>
      <c r="P1" t="s">
        <v>206</v>
      </c>
      <c r="Q1" t="s">
        <v>207</v>
      </c>
      <c r="R1" t="s">
        <v>208</v>
      </c>
    </row>
    <row r="2" spans="1:18" x14ac:dyDescent="0.3">
      <c r="A2">
        <v>5312881851</v>
      </c>
      <c r="B2">
        <v>1724</v>
      </c>
      <c r="C2">
        <v>1585130413</v>
      </c>
      <c r="D2">
        <v>0</v>
      </c>
      <c r="E2">
        <v>9</v>
      </c>
      <c r="F2">
        <v>4</v>
      </c>
      <c r="G2" s="14" t="s">
        <v>87</v>
      </c>
      <c r="H2" s="14" t="s">
        <v>88</v>
      </c>
      <c r="I2" s="14" t="s">
        <v>89</v>
      </c>
      <c r="J2">
        <v>0</v>
      </c>
      <c r="K2" s="14" t="s">
        <v>258</v>
      </c>
      <c r="P2" s="14" t="s">
        <v>87</v>
      </c>
      <c r="Q2" s="14" t="s">
        <v>87</v>
      </c>
      <c r="R2" s="14" t="s">
        <v>87</v>
      </c>
    </row>
    <row r="3" spans="1:18" x14ac:dyDescent="0.3">
      <c r="A3">
        <v>5316861649</v>
      </c>
      <c r="B3">
        <v>1681</v>
      </c>
      <c r="C3">
        <v>1585309920</v>
      </c>
      <c r="D3">
        <v>0</v>
      </c>
      <c r="E3">
        <v>6</v>
      </c>
      <c r="F3">
        <v>3</v>
      </c>
      <c r="G3" s="14" t="s">
        <v>87</v>
      </c>
      <c r="H3" s="14" t="s">
        <v>90</v>
      </c>
      <c r="I3" s="14" t="s">
        <v>89</v>
      </c>
      <c r="J3">
        <v>0</v>
      </c>
      <c r="K3" s="14" t="s">
        <v>258</v>
      </c>
      <c r="P3" s="14" t="s">
        <v>87</v>
      </c>
      <c r="Q3" s="14" t="s">
        <v>87</v>
      </c>
      <c r="R3" s="14" t="s">
        <v>87</v>
      </c>
    </row>
    <row r="4" spans="1:18" x14ac:dyDescent="0.3">
      <c r="A4">
        <v>5318905818</v>
      </c>
      <c r="B4">
        <v>2789</v>
      </c>
      <c r="C4">
        <v>1585392449</v>
      </c>
      <c r="D4">
        <v>2</v>
      </c>
      <c r="E4">
        <v>12</v>
      </c>
      <c r="F4">
        <v>14</v>
      </c>
      <c r="G4" s="14" t="s">
        <v>87</v>
      </c>
      <c r="H4" s="14" t="s">
        <v>91</v>
      </c>
      <c r="I4" s="14" t="s">
        <v>92</v>
      </c>
      <c r="J4">
        <v>1</v>
      </c>
      <c r="K4" s="14" t="s">
        <v>258</v>
      </c>
      <c r="P4" s="14" t="s">
        <v>87</v>
      </c>
      <c r="Q4" s="14" t="s">
        <v>87</v>
      </c>
      <c r="R4" s="14" t="s">
        <v>87</v>
      </c>
    </row>
    <row r="5" spans="1:18" x14ac:dyDescent="0.3">
      <c r="A5">
        <v>5321112390</v>
      </c>
      <c r="B5">
        <v>1961</v>
      </c>
      <c r="C5">
        <v>1585477022</v>
      </c>
      <c r="D5">
        <v>1</v>
      </c>
      <c r="E5">
        <v>4</v>
      </c>
      <c r="F5">
        <v>7</v>
      </c>
      <c r="G5" s="14" t="s">
        <v>87</v>
      </c>
      <c r="H5" s="14" t="s">
        <v>91</v>
      </c>
      <c r="I5" s="14" t="s">
        <v>89</v>
      </c>
      <c r="J5">
        <v>0</v>
      </c>
      <c r="K5" s="14" t="s">
        <v>258</v>
      </c>
      <c r="P5" s="14" t="s">
        <v>87</v>
      </c>
      <c r="Q5" s="14" t="s">
        <v>87</v>
      </c>
      <c r="R5" s="14" t="s">
        <v>87</v>
      </c>
    </row>
    <row r="6" spans="1:18" x14ac:dyDescent="0.3">
      <c r="A6">
        <v>5323195686</v>
      </c>
      <c r="B6">
        <v>2706</v>
      </c>
      <c r="C6">
        <v>1585563742</v>
      </c>
      <c r="D6">
        <v>1</v>
      </c>
      <c r="E6">
        <v>5</v>
      </c>
      <c r="F6">
        <v>7</v>
      </c>
      <c r="G6" s="14" t="s">
        <v>87</v>
      </c>
      <c r="H6" s="14" t="s">
        <v>91</v>
      </c>
      <c r="I6" s="14" t="s">
        <v>89</v>
      </c>
      <c r="J6">
        <v>0</v>
      </c>
      <c r="K6" s="14" t="s">
        <v>258</v>
      </c>
      <c r="P6" s="14" t="s">
        <v>87</v>
      </c>
      <c r="Q6" s="14" t="s">
        <v>87</v>
      </c>
      <c r="R6" s="14" t="s">
        <v>87</v>
      </c>
    </row>
    <row r="7" spans="1:18" x14ac:dyDescent="0.3">
      <c r="A7">
        <v>5331392584</v>
      </c>
      <c r="B7">
        <v>2597</v>
      </c>
      <c r="C7">
        <v>1585915855</v>
      </c>
      <c r="D7">
        <v>5</v>
      </c>
      <c r="E7">
        <v>9</v>
      </c>
      <c r="F7">
        <v>15</v>
      </c>
      <c r="G7" s="14" t="s">
        <v>87</v>
      </c>
      <c r="H7" s="14" t="s">
        <v>91</v>
      </c>
      <c r="I7" s="14" t="s">
        <v>89</v>
      </c>
      <c r="J7">
        <v>1</v>
      </c>
      <c r="K7" s="14" t="s">
        <v>258</v>
      </c>
      <c r="P7" s="14" t="s">
        <v>87</v>
      </c>
      <c r="Q7" s="14" t="s">
        <v>87</v>
      </c>
      <c r="R7" s="14" t="s">
        <v>87</v>
      </c>
    </row>
    <row r="8" spans="1:18" x14ac:dyDescent="0.3">
      <c r="A8">
        <v>5333382519</v>
      </c>
      <c r="B8">
        <v>1820</v>
      </c>
      <c r="C8">
        <v>1585996024</v>
      </c>
      <c r="D8">
        <v>4</v>
      </c>
      <c r="E8">
        <v>10</v>
      </c>
      <c r="F8">
        <v>19</v>
      </c>
      <c r="G8" s="14" t="s">
        <v>87</v>
      </c>
      <c r="H8" s="14" t="s">
        <v>91</v>
      </c>
      <c r="I8" s="14" t="s">
        <v>89</v>
      </c>
      <c r="J8">
        <v>1</v>
      </c>
      <c r="K8" s="14" t="s">
        <v>258</v>
      </c>
      <c r="P8" s="14" t="s">
        <v>87</v>
      </c>
      <c r="Q8" s="14" t="s">
        <v>87</v>
      </c>
      <c r="R8" s="14" t="s">
        <v>87</v>
      </c>
    </row>
    <row r="9" spans="1:18" x14ac:dyDescent="0.3">
      <c r="A9">
        <v>5333446188</v>
      </c>
      <c r="B9">
        <v>2208</v>
      </c>
      <c r="C9">
        <v>1585998473</v>
      </c>
      <c r="D9">
        <v>7</v>
      </c>
      <c r="E9">
        <v>7</v>
      </c>
      <c r="F9">
        <v>8</v>
      </c>
      <c r="G9" s="14" t="s">
        <v>87</v>
      </c>
      <c r="H9" s="14" t="s">
        <v>93</v>
      </c>
      <c r="I9" s="14" t="s">
        <v>89</v>
      </c>
      <c r="J9">
        <v>1</v>
      </c>
      <c r="K9" s="14" t="s">
        <v>258</v>
      </c>
      <c r="P9" s="14" t="s">
        <v>87</v>
      </c>
      <c r="Q9" s="14" t="s">
        <v>87</v>
      </c>
      <c r="R9" s="14" t="s">
        <v>87</v>
      </c>
    </row>
    <row r="10" spans="1:18" x14ac:dyDescent="0.3">
      <c r="A10">
        <v>5335733904</v>
      </c>
      <c r="B10">
        <v>2449</v>
      </c>
      <c r="C10">
        <v>1586086677</v>
      </c>
      <c r="D10">
        <v>4</v>
      </c>
      <c r="E10">
        <v>9</v>
      </c>
      <c r="F10">
        <v>16</v>
      </c>
      <c r="G10" s="14" t="s">
        <v>87</v>
      </c>
      <c r="H10" s="14" t="s">
        <v>91</v>
      </c>
      <c r="I10" s="14" t="s">
        <v>89</v>
      </c>
      <c r="J10">
        <v>1</v>
      </c>
      <c r="K10" s="14" t="s">
        <v>258</v>
      </c>
      <c r="P10" s="14" t="s">
        <v>87</v>
      </c>
      <c r="Q10" s="14" t="s">
        <v>87</v>
      </c>
      <c r="R10" s="14" t="s">
        <v>87</v>
      </c>
    </row>
    <row r="11" spans="1:18" x14ac:dyDescent="0.3">
      <c r="A11">
        <v>5337917016</v>
      </c>
      <c r="B11">
        <v>2463</v>
      </c>
      <c r="C11">
        <v>1586170506</v>
      </c>
      <c r="D11">
        <v>0</v>
      </c>
      <c r="E11">
        <v>10</v>
      </c>
      <c r="F11">
        <v>10</v>
      </c>
      <c r="G11" s="14" t="s">
        <v>87</v>
      </c>
      <c r="H11" s="14" t="s">
        <v>91</v>
      </c>
      <c r="I11" s="14" t="s">
        <v>89</v>
      </c>
      <c r="J11">
        <v>0</v>
      </c>
      <c r="K11" s="14" t="s">
        <v>258</v>
      </c>
      <c r="P11" s="14" t="s">
        <v>87</v>
      </c>
      <c r="Q11" s="14" t="s">
        <v>87</v>
      </c>
      <c r="R11" s="14" t="s">
        <v>87</v>
      </c>
    </row>
    <row r="12" spans="1:18" x14ac:dyDescent="0.3">
      <c r="A12">
        <v>5338001377</v>
      </c>
      <c r="B12">
        <v>2110</v>
      </c>
      <c r="C12">
        <v>1586173382</v>
      </c>
      <c r="D12">
        <v>1</v>
      </c>
      <c r="E12">
        <v>4</v>
      </c>
      <c r="F12">
        <v>20</v>
      </c>
      <c r="G12" s="14" t="s">
        <v>87</v>
      </c>
      <c r="H12" s="14" t="s">
        <v>91</v>
      </c>
      <c r="I12" s="14" t="s">
        <v>92</v>
      </c>
      <c r="J12">
        <v>1</v>
      </c>
      <c r="K12" s="14" t="s">
        <v>258</v>
      </c>
      <c r="P12" s="14" t="s">
        <v>87</v>
      </c>
      <c r="Q12" s="14" t="s">
        <v>87</v>
      </c>
      <c r="R12" s="14" t="s">
        <v>87</v>
      </c>
    </row>
    <row r="13" spans="1:18" x14ac:dyDescent="0.3">
      <c r="A13">
        <v>5339838801</v>
      </c>
      <c r="B13">
        <v>2337</v>
      </c>
      <c r="C13">
        <v>1586254537</v>
      </c>
      <c r="D13">
        <v>0</v>
      </c>
      <c r="E13">
        <v>6</v>
      </c>
      <c r="F13">
        <v>10</v>
      </c>
      <c r="G13" s="14" t="s">
        <v>87</v>
      </c>
      <c r="H13" s="14" t="s">
        <v>91</v>
      </c>
      <c r="I13" s="14" t="s">
        <v>89</v>
      </c>
      <c r="J13">
        <v>0</v>
      </c>
      <c r="K13" s="14" t="s">
        <v>258</v>
      </c>
      <c r="P13" s="14" t="s">
        <v>87</v>
      </c>
      <c r="Q13" s="14" t="s">
        <v>87</v>
      </c>
      <c r="R13" s="14" t="s">
        <v>87</v>
      </c>
    </row>
    <row r="14" spans="1:18" x14ac:dyDescent="0.3">
      <c r="A14">
        <v>5339906346</v>
      </c>
      <c r="B14">
        <v>2695</v>
      </c>
      <c r="C14">
        <v>1586257255</v>
      </c>
      <c r="D14">
        <v>0</v>
      </c>
      <c r="E14">
        <v>9</v>
      </c>
      <c r="F14">
        <v>7</v>
      </c>
      <c r="G14" s="14" t="s">
        <v>87</v>
      </c>
      <c r="H14" s="14" t="s">
        <v>93</v>
      </c>
      <c r="I14" s="14" t="s">
        <v>92</v>
      </c>
      <c r="J14">
        <v>0</v>
      </c>
      <c r="K14" s="14" t="s">
        <v>258</v>
      </c>
      <c r="P14" s="14" t="s">
        <v>87</v>
      </c>
      <c r="Q14" s="14" t="s">
        <v>87</v>
      </c>
      <c r="R14" s="14" t="s">
        <v>87</v>
      </c>
    </row>
    <row r="15" spans="1:18" x14ac:dyDescent="0.3">
      <c r="A15">
        <v>5340000113</v>
      </c>
      <c r="B15">
        <v>1527</v>
      </c>
      <c r="C15">
        <v>1586260585</v>
      </c>
      <c r="D15">
        <v>0</v>
      </c>
      <c r="E15">
        <v>7</v>
      </c>
      <c r="F15">
        <v>3</v>
      </c>
      <c r="G15" s="14" t="s">
        <v>87</v>
      </c>
      <c r="H15" s="14" t="s">
        <v>91</v>
      </c>
      <c r="I15" s="14" t="s">
        <v>92</v>
      </c>
      <c r="J15">
        <v>0</v>
      </c>
      <c r="K15" s="14" t="s">
        <v>258</v>
      </c>
      <c r="P15" s="14" t="s">
        <v>87</v>
      </c>
      <c r="Q15" s="14" t="s">
        <v>87</v>
      </c>
      <c r="R15" s="14" t="s">
        <v>87</v>
      </c>
    </row>
    <row r="16" spans="1:18" x14ac:dyDescent="0.3">
      <c r="A16">
        <v>5340068181</v>
      </c>
      <c r="B16">
        <v>2612</v>
      </c>
      <c r="C16">
        <v>1586262698</v>
      </c>
      <c r="D16">
        <v>2</v>
      </c>
      <c r="E16">
        <v>4</v>
      </c>
      <c r="F16">
        <v>6</v>
      </c>
      <c r="G16" s="14" t="s">
        <v>87</v>
      </c>
      <c r="H16" s="14" t="s">
        <v>93</v>
      </c>
      <c r="I16" s="14" t="s">
        <v>92</v>
      </c>
      <c r="J16">
        <v>1</v>
      </c>
      <c r="K16" s="14" t="s">
        <v>258</v>
      </c>
      <c r="P16" s="14" t="s">
        <v>87</v>
      </c>
      <c r="Q16" s="14" t="s">
        <v>87</v>
      </c>
      <c r="R16" s="14" t="s">
        <v>87</v>
      </c>
    </row>
    <row r="17" spans="1:18" x14ac:dyDescent="0.3">
      <c r="A17">
        <v>5341796222</v>
      </c>
      <c r="B17">
        <v>2785</v>
      </c>
      <c r="C17">
        <v>1586341417</v>
      </c>
      <c r="D17">
        <v>4</v>
      </c>
      <c r="E17">
        <v>4</v>
      </c>
      <c r="F17">
        <v>11</v>
      </c>
      <c r="G17" s="14" t="s">
        <v>87</v>
      </c>
      <c r="H17" s="14" t="s">
        <v>93</v>
      </c>
      <c r="I17" s="14" t="s">
        <v>89</v>
      </c>
      <c r="J17">
        <v>1</v>
      </c>
      <c r="K17" s="14" t="s">
        <v>258</v>
      </c>
      <c r="P17" s="14" t="s">
        <v>87</v>
      </c>
      <c r="Q17" s="14" t="s">
        <v>87</v>
      </c>
      <c r="R17" s="14" t="s">
        <v>87</v>
      </c>
    </row>
    <row r="18" spans="1:18" x14ac:dyDescent="0.3">
      <c r="A18">
        <v>5341936364</v>
      </c>
      <c r="B18">
        <v>2940</v>
      </c>
      <c r="C18">
        <v>1586345644</v>
      </c>
      <c r="D18">
        <v>4</v>
      </c>
      <c r="E18">
        <v>8</v>
      </c>
      <c r="F18">
        <v>11</v>
      </c>
      <c r="G18" s="14" t="s">
        <v>87</v>
      </c>
      <c r="H18" s="14" t="s">
        <v>93</v>
      </c>
      <c r="I18" s="14" t="s">
        <v>89</v>
      </c>
      <c r="J18">
        <v>0</v>
      </c>
      <c r="K18" s="14" t="s">
        <v>258</v>
      </c>
      <c r="P18" s="14" t="s">
        <v>87</v>
      </c>
      <c r="Q18" s="14" t="s">
        <v>87</v>
      </c>
      <c r="R18" s="14" t="s">
        <v>87</v>
      </c>
    </row>
    <row r="19" spans="1:18" x14ac:dyDescent="0.3">
      <c r="A19">
        <v>5342096060</v>
      </c>
      <c r="B19">
        <v>2092</v>
      </c>
      <c r="C19">
        <v>1586349691</v>
      </c>
      <c r="D19">
        <v>2</v>
      </c>
      <c r="E19">
        <v>5</v>
      </c>
      <c r="F19">
        <v>4</v>
      </c>
      <c r="G19" s="14" t="s">
        <v>87</v>
      </c>
      <c r="H19" s="14" t="s">
        <v>93</v>
      </c>
      <c r="I19" s="14" t="s">
        <v>89</v>
      </c>
      <c r="J19">
        <v>0</v>
      </c>
      <c r="K19" s="14" t="s">
        <v>258</v>
      </c>
      <c r="P19" s="14" t="s">
        <v>87</v>
      </c>
      <c r="Q19" s="14" t="s">
        <v>87</v>
      </c>
      <c r="R19" s="14" t="s">
        <v>87</v>
      </c>
    </row>
    <row r="20" spans="1:18" x14ac:dyDescent="0.3">
      <c r="A20">
        <v>5343927467</v>
      </c>
      <c r="B20">
        <v>1515</v>
      </c>
      <c r="C20">
        <v>1586428877</v>
      </c>
      <c r="D20">
        <v>6</v>
      </c>
      <c r="E20">
        <v>3</v>
      </c>
      <c r="F20">
        <v>9</v>
      </c>
      <c r="G20" s="14" t="s">
        <v>87</v>
      </c>
      <c r="H20" s="14" t="s">
        <v>93</v>
      </c>
      <c r="I20" s="14" t="s">
        <v>89</v>
      </c>
      <c r="J20">
        <v>1</v>
      </c>
      <c r="K20" s="14" t="s">
        <v>258</v>
      </c>
      <c r="P20" s="14" t="s">
        <v>87</v>
      </c>
      <c r="Q20" s="14" t="s">
        <v>87</v>
      </c>
      <c r="R20" s="14" t="s">
        <v>87</v>
      </c>
    </row>
    <row r="21" spans="1:18" x14ac:dyDescent="0.3">
      <c r="A21">
        <v>5343990178</v>
      </c>
      <c r="B21">
        <v>3383</v>
      </c>
      <c r="C21">
        <v>1586430905</v>
      </c>
      <c r="D21">
        <v>4</v>
      </c>
      <c r="E21">
        <v>10</v>
      </c>
      <c r="F21">
        <v>9</v>
      </c>
      <c r="G21" s="14" t="s">
        <v>87</v>
      </c>
      <c r="H21" s="14" t="s">
        <v>93</v>
      </c>
      <c r="I21" s="14" t="s">
        <v>89</v>
      </c>
      <c r="J21">
        <v>0</v>
      </c>
      <c r="K21" s="14" t="s">
        <v>258</v>
      </c>
      <c r="L21">
        <v>0.45</v>
      </c>
      <c r="M21">
        <v>2.35</v>
      </c>
      <c r="N21">
        <v>7.05</v>
      </c>
      <c r="O21">
        <v>9.65</v>
      </c>
      <c r="P21" s="14" t="s">
        <v>209</v>
      </c>
      <c r="Q21" s="14" t="s">
        <v>210</v>
      </c>
      <c r="R21" s="14" t="s">
        <v>211</v>
      </c>
    </row>
    <row r="22" spans="1:18" x14ac:dyDescent="0.3">
      <c r="A22">
        <v>5344118161</v>
      </c>
      <c r="B22">
        <v>3085</v>
      </c>
      <c r="C22">
        <v>1586434843</v>
      </c>
      <c r="D22">
        <v>4</v>
      </c>
      <c r="E22">
        <v>10</v>
      </c>
      <c r="F22">
        <v>9</v>
      </c>
      <c r="G22" s="14" t="s">
        <v>87</v>
      </c>
      <c r="H22" s="14" t="s">
        <v>93</v>
      </c>
      <c r="I22" s="14" t="s">
        <v>89</v>
      </c>
      <c r="J22">
        <v>1</v>
      </c>
      <c r="K22" s="14" t="s">
        <v>258</v>
      </c>
      <c r="L22">
        <v>0.5</v>
      </c>
      <c r="M22">
        <v>2.5499999999999998</v>
      </c>
      <c r="N22">
        <v>7.1</v>
      </c>
      <c r="O22">
        <v>9.9</v>
      </c>
      <c r="P22" s="14" t="s">
        <v>209</v>
      </c>
      <c r="Q22" s="14" t="s">
        <v>210</v>
      </c>
      <c r="R22" s="14" t="s">
        <v>211</v>
      </c>
    </row>
    <row r="23" spans="1:18" x14ac:dyDescent="0.3">
      <c r="A23">
        <v>5344257786</v>
      </c>
      <c r="B23">
        <v>2901</v>
      </c>
      <c r="C23">
        <v>1586438728</v>
      </c>
      <c r="D23">
        <v>4</v>
      </c>
      <c r="E23">
        <v>10</v>
      </c>
      <c r="F23">
        <v>17</v>
      </c>
      <c r="G23" s="14" t="s">
        <v>87</v>
      </c>
      <c r="H23" s="14" t="s">
        <v>93</v>
      </c>
      <c r="I23" s="14" t="s">
        <v>92</v>
      </c>
      <c r="J23">
        <v>1</v>
      </c>
      <c r="K23" s="14" t="s">
        <v>258</v>
      </c>
      <c r="L23">
        <v>0.55000000000000004</v>
      </c>
      <c r="M23">
        <v>2.75</v>
      </c>
      <c r="N23">
        <v>7.3</v>
      </c>
      <c r="O23">
        <v>10.6</v>
      </c>
      <c r="P23" s="14" t="s">
        <v>209</v>
      </c>
      <c r="Q23" s="14" t="s">
        <v>210</v>
      </c>
      <c r="R23" s="14" t="s">
        <v>211</v>
      </c>
    </row>
    <row r="24" spans="1:18" x14ac:dyDescent="0.3">
      <c r="A24">
        <v>5345477062</v>
      </c>
      <c r="B24">
        <v>1755</v>
      </c>
      <c r="C24">
        <v>1586488617</v>
      </c>
      <c r="D24">
        <v>2</v>
      </c>
      <c r="E24">
        <v>8</v>
      </c>
      <c r="F24">
        <v>7</v>
      </c>
      <c r="G24" s="14" t="s">
        <v>87</v>
      </c>
      <c r="H24" s="14" t="s">
        <v>93</v>
      </c>
      <c r="I24" s="14" t="s">
        <v>92</v>
      </c>
      <c r="J24">
        <v>0</v>
      </c>
      <c r="K24" s="14" t="s">
        <v>258</v>
      </c>
      <c r="L24">
        <v>0.5</v>
      </c>
      <c r="M24">
        <v>2.75</v>
      </c>
      <c r="N24">
        <v>7.1</v>
      </c>
      <c r="O24">
        <v>10.25</v>
      </c>
      <c r="P24" s="14" t="s">
        <v>209</v>
      </c>
      <c r="Q24" s="14" t="s">
        <v>212</v>
      </c>
      <c r="R24" s="14" t="s">
        <v>211</v>
      </c>
    </row>
    <row r="25" spans="1:18" x14ac:dyDescent="0.3">
      <c r="A25">
        <v>5345529232</v>
      </c>
      <c r="B25">
        <v>2154</v>
      </c>
      <c r="C25">
        <v>1586491812</v>
      </c>
      <c r="D25">
        <v>3</v>
      </c>
      <c r="E25">
        <v>5</v>
      </c>
      <c r="F25">
        <v>11</v>
      </c>
      <c r="G25" s="14" t="s">
        <v>87</v>
      </c>
      <c r="H25" s="14" t="s">
        <v>91</v>
      </c>
      <c r="I25" s="14" t="s">
        <v>89</v>
      </c>
      <c r="J25">
        <v>0</v>
      </c>
      <c r="K25" s="14" t="s">
        <v>258</v>
      </c>
      <c r="L25">
        <v>0.5</v>
      </c>
      <c r="M25">
        <v>2.85</v>
      </c>
      <c r="N25">
        <v>7.15</v>
      </c>
      <c r="O25">
        <v>10.45</v>
      </c>
      <c r="P25" s="14" t="s">
        <v>209</v>
      </c>
      <c r="Q25" s="14" t="s">
        <v>212</v>
      </c>
      <c r="R25" s="14" t="s">
        <v>211</v>
      </c>
    </row>
    <row r="26" spans="1:18" x14ac:dyDescent="0.3">
      <c r="A26">
        <v>5345706946</v>
      </c>
      <c r="B26">
        <v>1870</v>
      </c>
      <c r="C26">
        <v>1586501379</v>
      </c>
      <c r="D26">
        <v>3</v>
      </c>
      <c r="E26">
        <v>4</v>
      </c>
      <c r="F26">
        <v>12</v>
      </c>
      <c r="G26" s="14" t="s">
        <v>87</v>
      </c>
      <c r="H26" s="14" t="s">
        <v>93</v>
      </c>
      <c r="I26" s="14" t="s">
        <v>92</v>
      </c>
      <c r="J26">
        <v>1</v>
      </c>
      <c r="K26" s="14" t="s">
        <v>258</v>
      </c>
      <c r="L26">
        <v>0.55000000000000004</v>
      </c>
      <c r="M26">
        <v>2.95</v>
      </c>
      <c r="N26">
        <v>7.1</v>
      </c>
      <c r="O26">
        <v>10.7</v>
      </c>
      <c r="P26" s="14" t="s">
        <v>209</v>
      </c>
      <c r="Q26" s="14" t="s">
        <v>212</v>
      </c>
      <c r="R26" s="14" t="s">
        <v>211</v>
      </c>
    </row>
    <row r="27" spans="1:18" x14ac:dyDescent="0.3">
      <c r="A27">
        <v>5345756319</v>
      </c>
      <c r="B27">
        <v>2247</v>
      </c>
      <c r="C27">
        <v>1586503686</v>
      </c>
      <c r="D27">
        <v>1</v>
      </c>
      <c r="E27">
        <v>6</v>
      </c>
      <c r="F27">
        <v>2</v>
      </c>
      <c r="G27" s="14" t="s">
        <v>87</v>
      </c>
      <c r="H27" s="14" t="s">
        <v>93</v>
      </c>
      <c r="I27" s="14" t="s">
        <v>92</v>
      </c>
      <c r="J27">
        <v>0</v>
      </c>
      <c r="K27" s="14" t="s">
        <v>258</v>
      </c>
      <c r="L27">
        <v>0.5</v>
      </c>
      <c r="M27">
        <v>2.75</v>
      </c>
      <c r="N27">
        <v>6.95</v>
      </c>
      <c r="O27">
        <v>10.050000000000001</v>
      </c>
      <c r="P27" s="14" t="s">
        <v>209</v>
      </c>
      <c r="Q27" s="14" t="s">
        <v>212</v>
      </c>
      <c r="R27" s="14" t="s">
        <v>211</v>
      </c>
    </row>
    <row r="28" spans="1:18" x14ac:dyDescent="0.3">
      <c r="A28">
        <v>5346308317</v>
      </c>
      <c r="B28">
        <v>2806</v>
      </c>
      <c r="C28">
        <v>1586523295</v>
      </c>
      <c r="D28">
        <v>6</v>
      </c>
      <c r="E28">
        <v>12</v>
      </c>
      <c r="F28">
        <v>8</v>
      </c>
      <c r="G28" s="14" t="s">
        <v>87</v>
      </c>
      <c r="H28" s="14" t="s">
        <v>93</v>
      </c>
      <c r="I28" s="14" t="s">
        <v>92</v>
      </c>
      <c r="J28">
        <v>0</v>
      </c>
      <c r="K28" s="14" t="s">
        <v>258</v>
      </c>
      <c r="L28">
        <v>0.45</v>
      </c>
      <c r="M28">
        <v>2.85</v>
      </c>
      <c r="N28">
        <v>7.05</v>
      </c>
      <c r="O28">
        <v>9.5</v>
      </c>
      <c r="P28" s="14" t="s">
        <v>209</v>
      </c>
      <c r="Q28" s="14" t="s">
        <v>210</v>
      </c>
      <c r="R28" s="14" t="s">
        <v>211</v>
      </c>
    </row>
    <row r="29" spans="1:18" x14ac:dyDescent="0.3">
      <c r="A29">
        <v>5346440713</v>
      </c>
      <c r="B29">
        <v>3055</v>
      </c>
      <c r="C29">
        <v>1586526539</v>
      </c>
      <c r="D29">
        <v>3</v>
      </c>
      <c r="E29">
        <v>11</v>
      </c>
      <c r="F29">
        <v>17</v>
      </c>
      <c r="G29" s="14" t="s">
        <v>87</v>
      </c>
      <c r="H29" s="14" t="s">
        <v>93</v>
      </c>
      <c r="I29" s="14" t="s">
        <v>92</v>
      </c>
      <c r="J29">
        <v>0</v>
      </c>
      <c r="K29" s="14" t="s">
        <v>258</v>
      </c>
      <c r="L29">
        <v>0.4</v>
      </c>
      <c r="M29">
        <v>2.65</v>
      </c>
      <c r="N29">
        <v>7.25</v>
      </c>
      <c r="O29">
        <v>9.9499999999999993</v>
      </c>
      <c r="P29" s="14" t="s">
        <v>213</v>
      </c>
      <c r="Q29" s="14" t="s">
        <v>210</v>
      </c>
      <c r="R29" s="14" t="s">
        <v>211</v>
      </c>
    </row>
    <row r="30" spans="1:18" x14ac:dyDescent="0.3">
      <c r="A30">
        <v>5346591028</v>
      </c>
      <c r="B30">
        <v>2510</v>
      </c>
      <c r="C30">
        <v>1586530083</v>
      </c>
      <c r="D30">
        <v>0</v>
      </c>
      <c r="E30">
        <v>9</v>
      </c>
      <c r="F30">
        <v>13</v>
      </c>
      <c r="G30" s="14" t="s">
        <v>87</v>
      </c>
      <c r="H30" s="14" t="s">
        <v>91</v>
      </c>
      <c r="I30" s="14" t="s">
        <v>89</v>
      </c>
      <c r="J30">
        <v>1</v>
      </c>
      <c r="K30" s="14" t="s">
        <v>258</v>
      </c>
      <c r="L30">
        <v>0.4</v>
      </c>
      <c r="M30">
        <v>2.4500000000000002</v>
      </c>
      <c r="N30">
        <v>7.25</v>
      </c>
      <c r="O30">
        <v>9.8000000000000007</v>
      </c>
      <c r="P30" s="14" t="s">
        <v>213</v>
      </c>
      <c r="Q30" s="14" t="s">
        <v>210</v>
      </c>
      <c r="R30" s="14" t="s">
        <v>211</v>
      </c>
    </row>
    <row r="31" spans="1:18" x14ac:dyDescent="0.3">
      <c r="A31">
        <v>5347683834</v>
      </c>
      <c r="B31">
        <v>2758</v>
      </c>
      <c r="C31">
        <v>1586572624</v>
      </c>
      <c r="D31">
        <v>3</v>
      </c>
      <c r="E31">
        <v>15</v>
      </c>
      <c r="F31">
        <v>7</v>
      </c>
      <c r="G31" s="14" t="s">
        <v>87</v>
      </c>
      <c r="H31" s="14" t="s">
        <v>93</v>
      </c>
      <c r="I31" s="14" t="s">
        <v>92</v>
      </c>
      <c r="J31">
        <v>0</v>
      </c>
      <c r="K31" s="14" t="s">
        <v>258</v>
      </c>
      <c r="L31">
        <v>0.4</v>
      </c>
      <c r="M31">
        <v>2.6</v>
      </c>
      <c r="N31">
        <v>7.5</v>
      </c>
      <c r="O31">
        <v>9.65</v>
      </c>
      <c r="P31" s="14" t="s">
        <v>213</v>
      </c>
      <c r="Q31" s="14" t="s">
        <v>214</v>
      </c>
      <c r="R31" s="14" t="s">
        <v>211</v>
      </c>
    </row>
    <row r="32" spans="1:18" x14ac:dyDescent="0.3">
      <c r="A32">
        <v>5347747900</v>
      </c>
      <c r="B32">
        <v>2234</v>
      </c>
      <c r="C32">
        <v>1586576150</v>
      </c>
      <c r="D32">
        <v>1</v>
      </c>
      <c r="E32">
        <v>10</v>
      </c>
      <c r="F32">
        <v>5</v>
      </c>
      <c r="G32" s="14" t="s">
        <v>87</v>
      </c>
      <c r="H32" s="14" t="s">
        <v>93</v>
      </c>
      <c r="I32" s="14" t="s">
        <v>92</v>
      </c>
      <c r="J32">
        <v>0</v>
      </c>
      <c r="K32" s="14" t="s">
        <v>258</v>
      </c>
      <c r="L32">
        <v>0.35</v>
      </c>
      <c r="M32">
        <v>2.6</v>
      </c>
      <c r="N32">
        <v>7.8</v>
      </c>
      <c r="O32">
        <v>8.9</v>
      </c>
      <c r="P32" s="14" t="s">
        <v>213</v>
      </c>
      <c r="Q32" s="14" t="s">
        <v>214</v>
      </c>
      <c r="R32" s="14" t="s">
        <v>215</v>
      </c>
    </row>
    <row r="33" spans="1:18" x14ac:dyDescent="0.3">
      <c r="A33">
        <v>5347797961</v>
      </c>
      <c r="B33">
        <v>2489</v>
      </c>
      <c r="C33">
        <v>1586578809</v>
      </c>
      <c r="D33">
        <v>2</v>
      </c>
      <c r="E33">
        <v>10</v>
      </c>
      <c r="F33">
        <v>8</v>
      </c>
      <c r="G33" s="14" t="s">
        <v>87</v>
      </c>
      <c r="H33" s="14" t="s">
        <v>93</v>
      </c>
      <c r="I33" s="14" t="s">
        <v>92</v>
      </c>
      <c r="J33">
        <v>0</v>
      </c>
      <c r="K33" s="14" t="s">
        <v>258</v>
      </c>
      <c r="L33">
        <v>0.35</v>
      </c>
      <c r="M33">
        <v>2.7</v>
      </c>
      <c r="N33">
        <v>8</v>
      </c>
      <c r="O33">
        <v>8.8000000000000007</v>
      </c>
      <c r="P33" s="14" t="s">
        <v>213</v>
      </c>
      <c r="Q33" s="14" t="s">
        <v>214</v>
      </c>
      <c r="R33" s="14" t="s">
        <v>215</v>
      </c>
    </row>
    <row r="34" spans="1:18" x14ac:dyDescent="0.3">
      <c r="A34">
        <v>5350156013</v>
      </c>
      <c r="B34">
        <v>1680</v>
      </c>
      <c r="C34">
        <v>1586663285</v>
      </c>
      <c r="D34">
        <v>2</v>
      </c>
      <c r="E34">
        <v>3</v>
      </c>
      <c r="F34">
        <v>5</v>
      </c>
      <c r="G34" s="14" t="s">
        <v>87</v>
      </c>
      <c r="H34" s="14" t="s">
        <v>93</v>
      </c>
      <c r="I34" s="14" t="s">
        <v>92</v>
      </c>
      <c r="J34">
        <v>1</v>
      </c>
      <c r="K34" s="14" t="s">
        <v>258</v>
      </c>
      <c r="L34">
        <v>0.4</v>
      </c>
      <c r="M34">
        <v>2.8</v>
      </c>
      <c r="N34">
        <v>7.7</v>
      </c>
      <c r="O34">
        <v>8.6999999999999993</v>
      </c>
      <c r="P34" s="14" t="s">
        <v>213</v>
      </c>
      <c r="Q34" s="14" t="s">
        <v>214</v>
      </c>
      <c r="R34" s="14" t="s">
        <v>215</v>
      </c>
    </row>
    <row r="35" spans="1:18" x14ac:dyDescent="0.3">
      <c r="A35">
        <v>5351159040</v>
      </c>
      <c r="B35">
        <v>2574</v>
      </c>
      <c r="C35">
        <v>1586697673</v>
      </c>
      <c r="D35">
        <v>4</v>
      </c>
      <c r="E35">
        <v>9</v>
      </c>
      <c r="F35">
        <v>13</v>
      </c>
      <c r="G35" s="14" t="s">
        <v>87</v>
      </c>
      <c r="H35" s="14" t="s">
        <v>93</v>
      </c>
      <c r="I35" s="14" t="s">
        <v>92</v>
      </c>
      <c r="J35">
        <v>0</v>
      </c>
      <c r="K35" s="14" t="s">
        <v>258</v>
      </c>
      <c r="L35">
        <v>0.4</v>
      </c>
      <c r="M35">
        <v>3</v>
      </c>
      <c r="N35">
        <v>7.8</v>
      </c>
      <c r="O35">
        <v>9.1999999999999993</v>
      </c>
      <c r="P35" s="14" t="s">
        <v>213</v>
      </c>
      <c r="Q35" s="14" t="s">
        <v>214</v>
      </c>
      <c r="R35" s="14" t="s">
        <v>215</v>
      </c>
    </row>
    <row r="36" spans="1:18" x14ac:dyDescent="0.3">
      <c r="A36">
        <v>5352647805</v>
      </c>
      <c r="B36">
        <v>2248</v>
      </c>
      <c r="C36">
        <v>1586761425</v>
      </c>
      <c r="D36">
        <v>16</v>
      </c>
      <c r="E36">
        <v>5</v>
      </c>
      <c r="F36">
        <v>10</v>
      </c>
      <c r="G36" s="14" t="s">
        <v>87</v>
      </c>
      <c r="H36" s="14" t="s">
        <v>93</v>
      </c>
      <c r="I36" s="14" t="s">
        <v>89</v>
      </c>
      <c r="J36">
        <v>1</v>
      </c>
      <c r="K36" s="14" t="s">
        <v>258</v>
      </c>
      <c r="L36">
        <v>0.4</v>
      </c>
      <c r="M36">
        <v>3.7</v>
      </c>
      <c r="N36">
        <v>7.85</v>
      </c>
      <c r="O36">
        <v>9.4</v>
      </c>
      <c r="P36" s="14" t="s">
        <v>216</v>
      </c>
      <c r="Q36" s="14" t="s">
        <v>214</v>
      </c>
      <c r="R36" s="14" t="s">
        <v>215</v>
      </c>
    </row>
    <row r="37" spans="1:18" x14ac:dyDescent="0.3">
      <c r="A37">
        <v>5352774717</v>
      </c>
      <c r="B37">
        <v>4143</v>
      </c>
      <c r="C37">
        <v>1586767366</v>
      </c>
      <c r="D37">
        <v>2</v>
      </c>
      <c r="E37">
        <v>12</v>
      </c>
      <c r="F37">
        <v>12</v>
      </c>
      <c r="G37" s="14" t="s">
        <v>87</v>
      </c>
      <c r="H37" s="14" t="s">
        <v>93</v>
      </c>
      <c r="I37" s="14" t="s">
        <v>92</v>
      </c>
      <c r="J37">
        <v>1</v>
      </c>
      <c r="K37" s="14" t="s">
        <v>258</v>
      </c>
      <c r="L37">
        <v>0.4</v>
      </c>
      <c r="M37">
        <v>3.6</v>
      </c>
      <c r="N37">
        <v>8.25</v>
      </c>
      <c r="O37">
        <v>9.4499999999999993</v>
      </c>
      <c r="P37" s="14" t="s">
        <v>216</v>
      </c>
      <c r="Q37" s="14" t="s">
        <v>214</v>
      </c>
      <c r="R37" s="14" t="s">
        <v>215</v>
      </c>
    </row>
    <row r="38" spans="1:18" x14ac:dyDescent="0.3">
      <c r="A38">
        <v>5353106779</v>
      </c>
      <c r="B38">
        <v>2580</v>
      </c>
      <c r="C38">
        <v>1586779330</v>
      </c>
      <c r="D38">
        <v>4</v>
      </c>
      <c r="E38">
        <v>10</v>
      </c>
      <c r="F38">
        <v>6</v>
      </c>
      <c r="G38" s="14" t="s">
        <v>87</v>
      </c>
      <c r="H38" s="14" t="s">
        <v>94</v>
      </c>
      <c r="I38" s="14" t="s">
        <v>89</v>
      </c>
      <c r="J38">
        <v>0</v>
      </c>
      <c r="K38" s="14" t="s">
        <v>258</v>
      </c>
      <c r="L38">
        <v>0.4</v>
      </c>
      <c r="M38">
        <v>3.6</v>
      </c>
      <c r="N38">
        <v>8.35</v>
      </c>
      <c r="O38">
        <v>9.1999999999999993</v>
      </c>
      <c r="P38" s="14" t="s">
        <v>216</v>
      </c>
      <c r="Q38" s="14" t="s">
        <v>214</v>
      </c>
      <c r="R38" s="14" t="s">
        <v>215</v>
      </c>
    </row>
    <row r="39" spans="1:18" x14ac:dyDescent="0.3">
      <c r="A39">
        <v>5354676456</v>
      </c>
      <c r="B39">
        <v>2713</v>
      </c>
      <c r="C39">
        <v>1586846977</v>
      </c>
      <c r="D39">
        <v>2</v>
      </c>
      <c r="E39">
        <v>6</v>
      </c>
      <c r="F39">
        <v>7</v>
      </c>
      <c r="G39" s="14" t="s">
        <v>87</v>
      </c>
      <c r="H39" s="14" t="s">
        <v>93</v>
      </c>
      <c r="I39" s="14" t="s">
        <v>89</v>
      </c>
      <c r="J39">
        <v>0</v>
      </c>
      <c r="K39" s="14" t="s">
        <v>258</v>
      </c>
      <c r="L39">
        <v>0.4</v>
      </c>
      <c r="M39">
        <v>3.6</v>
      </c>
      <c r="N39">
        <v>8.4</v>
      </c>
      <c r="O39">
        <v>9.35</v>
      </c>
      <c r="P39" s="14" t="s">
        <v>216</v>
      </c>
      <c r="Q39" s="14" t="s">
        <v>214</v>
      </c>
      <c r="R39" s="14" t="s">
        <v>215</v>
      </c>
    </row>
    <row r="40" spans="1:18" x14ac:dyDescent="0.3">
      <c r="A40">
        <v>5355022849</v>
      </c>
      <c r="B40">
        <v>2372</v>
      </c>
      <c r="C40">
        <v>1586861697</v>
      </c>
      <c r="D40">
        <v>6</v>
      </c>
      <c r="E40">
        <v>7</v>
      </c>
      <c r="F40">
        <v>8</v>
      </c>
      <c r="G40" s="14" t="s">
        <v>87</v>
      </c>
      <c r="H40" s="14" t="s">
        <v>93</v>
      </c>
      <c r="I40" s="14" t="s">
        <v>89</v>
      </c>
      <c r="J40">
        <v>0</v>
      </c>
      <c r="K40" s="14" t="s">
        <v>258</v>
      </c>
      <c r="L40">
        <v>0.35</v>
      </c>
      <c r="M40">
        <v>3.6</v>
      </c>
      <c r="N40">
        <v>8.6</v>
      </c>
      <c r="O40">
        <v>9.3000000000000007</v>
      </c>
      <c r="P40" s="14" t="s">
        <v>216</v>
      </c>
      <c r="Q40" s="14" t="s">
        <v>214</v>
      </c>
      <c r="R40" s="14" t="s">
        <v>215</v>
      </c>
    </row>
    <row r="41" spans="1:18" x14ac:dyDescent="0.3">
      <c r="A41">
        <v>5355100852</v>
      </c>
      <c r="B41">
        <v>1560</v>
      </c>
      <c r="C41">
        <v>1586864377</v>
      </c>
      <c r="D41">
        <v>2</v>
      </c>
      <c r="E41">
        <v>2</v>
      </c>
      <c r="F41">
        <v>7</v>
      </c>
      <c r="G41" s="14" t="s">
        <v>87</v>
      </c>
      <c r="H41" s="14" t="s">
        <v>93</v>
      </c>
      <c r="I41" s="14" t="s">
        <v>89</v>
      </c>
      <c r="J41">
        <v>1</v>
      </c>
      <c r="K41" s="14" t="s">
        <v>258</v>
      </c>
      <c r="L41">
        <v>0.4</v>
      </c>
      <c r="M41">
        <v>3.5</v>
      </c>
      <c r="N41">
        <v>8.1999999999999993</v>
      </c>
      <c r="O41">
        <v>9.1999999999999993</v>
      </c>
      <c r="P41" s="14" t="s">
        <v>216</v>
      </c>
      <c r="Q41" s="14" t="s">
        <v>214</v>
      </c>
      <c r="R41" s="14" t="s">
        <v>215</v>
      </c>
    </row>
    <row r="42" spans="1:18" x14ac:dyDescent="0.3">
      <c r="A42">
        <v>5355171831</v>
      </c>
      <c r="B42">
        <v>2628</v>
      </c>
      <c r="C42">
        <v>1586866572</v>
      </c>
      <c r="D42">
        <v>4</v>
      </c>
      <c r="E42">
        <v>5</v>
      </c>
      <c r="F42">
        <v>8</v>
      </c>
      <c r="G42" s="14" t="s">
        <v>87</v>
      </c>
      <c r="H42" s="14" t="s">
        <v>91</v>
      </c>
      <c r="I42" s="14" t="s">
        <v>89</v>
      </c>
      <c r="J42">
        <v>0</v>
      </c>
      <c r="K42" s="14" t="s">
        <v>258</v>
      </c>
      <c r="L42">
        <v>0.35</v>
      </c>
      <c r="M42">
        <v>3.5</v>
      </c>
      <c r="N42">
        <v>7.95</v>
      </c>
      <c r="O42">
        <v>9.15</v>
      </c>
      <c r="P42" s="14" t="s">
        <v>216</v>
      </c>
      <c r="Q42" s="14" t="s">
        <v>214</v>
      </c>
      <c r="R42" s="14" t="s">
        <v>215</v>
      </c>
    </row>
    <row r="43" spans="1:18" x14ac:dyDescent="0.3">
      <c r="A43">
        <v>5357015817</v>
      </c>
      <c r="B43">
        <v>2312</v>
      </c>
      <c r="C43">
        <v>1586946155</v>
      </c>
      <c r="D43">
        <v>7</v>
      </c>
      <c r="E43">
        <v>7</v>
      </c>
      <c r="F43">
        <v>13</v>
      </c>
      <c r="G43" s="14" t="s">
        <v>87</v>
      </c>
      <c r="H43" s="14" t="s">
        <v>93</v>
      </c>
      <c r="I43" s="14" t="s">
        <v>92</v>
      </c>
      <c r="J43">
        <v>1</v>
      </c>
      <c r="K43" s="14" t="s">
        <v>258</v>
      </c>
      <c r="L43">
        <v>0.35</v>
      </c>
      <c r="M43">
        <v>3.65</v>
      </c>
      <c r="N43">
        <v>7.8</v>
      </c>
      <c r="O43">
        <v>8.9499999999999993</v>
      </c>
      <c r="P43" s="14" t="s">
        <v>216</v>
      </c>
      <c r="Q43" s="14" t="s">
        <v>214</v>
      </c>
      <c r="R43" s="14" t="s">
        <v>215</v>
      </c>
    </row>
    <row r="44" spans="1:18" x14ac:dyDescent="0.3">
      <c r="A44">
        <v>5357106442</v>
      </c>
      <c r="B44">
        <v>1046</v>
      </c>
      <c r="C44">
        <v>1586949582</v>
      </c>
      <c r="D44">
        <v>0</v>
      </c>
      <c r="E44">
        <v>3</v>
      </c>
      <c r="F44">
        <v>0</v>
      </c>
      <c r="G44" s="14" t="s">
        <v>87</v>
      </c>
      <c r="H44" s="14" t="s">
        <v>93</v>
      </c>
      <c r="I44" s="14" t="s">
        <v>89</v>
      </c>
      <c r="J44">
        <v>0</v>
      </c>
      <c r="K44" s="14" t="s">
        <v>258</v>
      </c>
      <c r="L44">
        <v>0.35</v>
      </c>
      <c r="M44">
        <v>3.55</v>
      </c>
      <c r="N44">
        <v>7.55</v>
      </c>
      <c r="O44">
        <v>8.6</v>
      </c>
      <c r="P44" s="14" t="s">
        <v>216</v>
      </c>
      <c r="Q44" s="14" t="s">
        <v>214</v>
      </c>
      <c r="R44" s="14" t="s">
        <v>215</v>
      </c>
    </row>
    <row r="45" spans="1:18" x14ac:dyDescent="0.3">
      <c r="A45">
        <v>5357257892</v>
      </c>
      <c r="B45">
        <v>2637</v>
      </c>
      <c r="C45">
        <v>1586954273</v>
      </c>
      <c r="D45">
        <v>7</v>
      </c>
      <c r="E45">
        <v>5</v>
      </c>
      <c r="F45">
        <v>11</v>
      </c>
      <c r="G45" s="14" t="s">
        <v>87</v>
      </c>
      <c r="H45" s="14" t="s">
        <v>93</v>
      </c>
      <c r="I45" s="14" t="s">
        <v>89</v>
      </c>
      <c r="J45">
        <v>1</v>
      </c>
      <c r="K45" s="14" t="s">
        <v>258</v>
      </c>
      <c r="L45">
        <v>0.4</v>
      </c>
      <c r="M45">
        <v>3.75</v>
      </c>
      <c r="N45">
        <v>7.55</v>
      </c>
      <c r="O45">
        <v>8.6</v>
      </c>
      <c r="P45" s="14" t="s">
        <v>216</v>
      </c>
      <c r="Q45" s="14" t="s">
        <v>214</v>
      </c>
      <c r="R45" s="14" t="s">
        <v>215</v>
      </c>
    </row>
    <row r="46" spans="1:18" x14ac:dyDescent="0.3">
      <c r="A46">
        <v>5359112788</v>
      </c>
      <c r="B46">
        <v>1921</v>
      </c>
      <c r="C46">
        <v>1587034346</v>
      </c>
      <c r="D46">
        <v>2</v>
      </c>
      <c r="E46">
        <v>0</v>
      </c>
      <c r="F46">
        <v>13</v>
      </c>
      <c r="G46" s="14" t="s">
        <v>87</v>
      </c>
      <c r="H46" s="14" t="s">
        <v>93</v>
      </c>
      <c r="I46" s="14" t="s">
        <v>89</v>
      </c>
      <c r="J46">
        <v>1</v>
      </c>
      <c r="K46" s="14" t="s">
        <v>258</v>
      </c>
      <c r="L46">
        <v>0.4</v>
      </c>
      <c r="M46">
        <v>3.7</v>
      </c>
      <c r="N46">
        <v>7.35</v>
      </c>
      <c r="O46">
        <v>8.65</v>
      </c>
      <c r="P46" s="14" t="s">
        <v>216</v>
      </c>
      <c r="Q46" s="14" t="s">
        <v>214</v>
      </c>
      <c r="R46" s="14" t="s">
        <v>215</v>
      </c>
    </row>
    <row r="47" spans="1:18" x14ac:dyDescent="0.3">
      <c r="A47">
        <v>5359337482</v>
      </c>
      <c r="B47">
        <v>2144</v>
      </c>
      <c r="C47">
        <v>1587041596</v>
      </c>
      <c r="D47">
        <v>1</v>
      </c>
      <c r="E47">
        <v>5</v>
      </c>
      <c r="F47">
        <v>5</v>
      </c>
      <c r="G47" s="14" t="s">
        <v>87</v>
      </c>
      <c r="H47" s="14" t="s">
        <v>93</v>
      </c>
      <c r="I47" s="14" t="s">
        <v>89</v>
      </c>
      <c r="J47">
        <v>1</v>
      </c>
      <c r="K47" s="14" t="s">
        <v>258</v>
      </c>
      <c r="L47">
        <v>0.45</v>
      </c>
      <c r="M47">
        <v>3.7</v>
      </c>
      <c r="N47">
        <v>7.3</v>
      </c>
      <c r="O47">
        <v>8.8000000000000007</v>
      </c>
      <c r="P47" s="14" t="s">
        <v>216</v>
      </c>
      <c r="Q47" s="14" t="s">
        <v>214</v>
      </c>
      <c r="R47" s="14" t="s">
        <v>215</v>
      </c>
    </row>
    <row r="48" spans="1:18" x14ac:dyDescent="0.3">
      <c r="A48">
        <v>5359470018</v>
      </c>
      <c r="B48">
        <v>3164</v>
      </c>
      <c r="C48">
        <v>1587045118</v>
      </c>
      <c r="D48">
        <v>11</v>
      </c>
      <c r="E48">
        <v>6</v>
      </c>
      <c r="F48">
        <v>14</v>
      </c>
      <c r="G48" s="14" t="s">
        <v>87</v>
      </c>
      <c r="H48" s="14" t="s">
        <v>93</v>
      </c>
      <c r="I48" s="14" t="s">
        <v>92</v>
      </c>
      <c r="J48">
        <v>1</v>
      </c>
      <c r="K48" s="14" t="s">
        <v>258</v>
      </c>
      <c r="L48">
        <v>0.5</v>
      </c>
      <c r="M48">
        <v>3.95</v>
      </c>
      <c r="N48">
        <v>7</v>
      </c>
      <c r="O48">
        <v>9.1</v>
      </c>
      <c r="P48" s="14" t="s">
        <v>216</v>
      </c>
      <c r="Q48" s="14" t="s">
        <v>214</v>
      </c>
      <c r="R48" s="14" t="s">
        <v>215</v>
      </c>
    </row>
    <row r="49" spans="1:18" x14ac:dyDescent="0.3">
      <c r="A49">
        <v>5361209144</v>
      </c>
      <c r="B49">
        <v>2340</v>
      </c>
      <c r="C49">
        <v>1587122763</v>
      </c>
      <c r="D49">
        <v>1</v>
      </c>
      <c r="E49">
        <v>8</v>
      </c>
      <c r="F49">
        <v>6</v>
      </c>
      <c r="G49" s="14" t="s">
        <v>87</v>
      </c>
      <c r="H49" s="14" t="s">
        <v>93</v>
      </c>
      <c r="I49" s="14" t="s">
        <v>89</v>
      </c>
      <c r="J49">
        <v>0</v>
      </c>
      <c r="K49" s="14" t="s">
        <v>258</v>
      </c>
      <c r="L49">
        <v>0.5</v>
      </c>
      <c r="M49">
        <v>3.85</v>
      </c>
      <c r="N49">
        <v>6.85</v>
      </c>
      <c r="O49">
        <v>8.5500000000000007</v>
      </c>
      <c r="P49" s="14" t="s">
        <v>216</v>
      </c>
      <c r="Q49" s="14" t="s">
        <v>214</v>
      </c>
      <c r="R49" s="14" t="s">
        <v>217</v>
      </c>
    </row>
    <row r="50" spans="1:18" x14ac:dyDescent="0.3">
      <c r="A50">
        <v>5361296597</v>
      </c>
      <c r="B50">
        <v>2983</v>
      </c>
      <c r="C50">
        <v>1587125622</v>
      </c>
      <c r="D50">
        <v>2</v>
      </c>
      <c r="E50">
        <v>14</v>
      </c>
      <c r="F50">
        <v>17</v>
      </c>
      <c r="G50" s="14" t="s">
        <v>87</v>
      </c>
      <c r="H50" s="14" t="s">
        <v>91</v>
      </c>
      <c r="I50" s="14" t="s">
        <v>92</v>
      </c>
      <c r="J50">
        <v>0</v>
      </c>
      <c r="K50" s="14" t="s">
        <v>258</v>
      </c>
      <c r="L50">
        <v>0.45</v>
      </c>
      <c r="M50">
        <v>3.95</v>
      </c>
      <c r="N50">
        <v>7.1</v>
      </c>
      <c r="O50">
        <v>8.75</v>
      </c>
      <c r="P50" s="14" t="s">
        <v>216</v>
      </c>
      <c r="Q50" s="14" t="s">
        <v>214</v>
      </c>
      <c r="R50" s="14" t="s">
        <v>215</v>
      </c>
    </row>
    <row r="51" spans="1:18" x14ac:dyDescent="0.3">
      <c r="A51">
        <v>5361439842</v>
      </c>
      <c r="B51">
        <v>2611</v>
      </c>
      <c r="C51">
        <v>1587129558</v>
      </c>
      <c r="D51">
        <v>3</v>
      </c>
      <c r="E51">
        <v>8</v>
      </c>
      <c r="F51">
        <v>12</v>
      </c>
      <c r="G51" s="14" t="s">
        <v>87</v>
      </c>
      <c r="H51" s="14" t="s">
        <v>93</v>
      </c>
      <c r="I51" s="14" t="s">
        <v>92</v>
      </c>
      <c r="J51">
        <v>0</v>
      </c>
      <c r="K51" s="14" t="s">
        <v>258</v>
      </c>
      <c r="L51">
        <v>0.45</v>
      </c>
      <c r="M51">
        <v>3.95</v>
      </c>
      <c r="N51">
        <v>6.75</v>
      </c>
      <c r="O51">
        <v>9</v>
      </c>
      <c r="P51" s="14" t="s">
        <v>216</v>
      </c>
      <c r="Q51" s="14" t="s">
        <v>217</v>
      </c>
      <c r="R51" s="14" t="s">
        <v>215</v>
      </c>
    </row>
    <row r="52" spans="1:18" x14ac:dyDescent="0.3">
      <c r="A52">
        <v>5361564415</v>
      </c>
      <c r="B52">
        <v>2200</v>
      </c>
      <c r="C52">
        <v>1587132628</v>
      </c>
      <c r="D52">
        <v>11</v>
      </c>
      <c r="E52">
        <v>4</v>
      </c>
      <c r="F52">
        <v>8</v>
      </c>
      <c r="G52" s="14" t="s">
        <v>87</v>
      </c>
      <c r="H52" s="14" t="s">
        <v>93</v>
      </c>
      <c r="I52" s="14" t="s">
        <v>89</v>
      </c>
      <c r="J52">
        <v>1</v>
      </c>
      <c r="K52" s="14" t="s">
        <v>258</v>
      </c>
      <c r="L52">
        <v>0.5</v>
      </c>
      <c r="M52">
        <v>4.45</v>
      </c>
      <c r="N52">
        <v>6.45</v>
      </c>
      <c r="O52">
        <v>9.15</v>
      </c>
      <c r="P52" s="14" t="s">
        <v>216</v>
      </c>
      <c r="Q52" s="14" t="s">
        <v>217</v>
      </c>
      <c r="R52" s="14" t="s">
        <v>215</v>
      </c>
    </row>
    <row r="53" spans="1:18" x14ac:dyDescent="0.3">
      <c r="A53">
        <v>5363552135</v>
      </c>
      <c r="B53">
        <v>1764</v>
      </c>
      <c r="C53">
        <v>1587211803</v>
      </c>
      <c r="D53">
        <v>6</v>
      </c>
      <c r="E53">
        <v>3</v>
      </c>
      <c r="F53">
        <v>4</v>
      </c>
      <c r="G53" s="14" t="s">
        <v>87</v>
      </c>
      <c r="H53" s="14" t="s">
        <v>93</v>
      </c>
      <c r="I53" s="14" t="s">
        <v>92</v>
      </c>
      <c r="J53">
        <v>1</v>
      </c>
      <c r="K53" s="14" t="s">
        <v>258</v>
      </c>
      <c r="L53">
        <v>0.55000000000000004</v>
      </c>
      <c r="M53">
        <v>4.6500000000000004</v>
      </c>
      <c r="N53">
        <v>6.1</v>
      </c>
      <c r="O53">
        <v>8.9499999999999993</v>
      </c>
      <c r="P53" s="14" t="s">
        <v>216</v>
      </c>
      <c r="Q53" s="14" t="s">
        <v>217</v>
      </c>
      <c r="R53" s="14" t="s">
        <v>215</v>
      </c>
    </row>
    <row r="54" spans="1:18" x14ac:dyDescent="0.3">
      <c r="A54">
        <v>5363634876</v>
      </c>
      <c r="B54">
        <v>2711</v>
      </c>
      <c r="C54">
        <v>1587214006</v>
      </c>
      <c r="D54">
        <v>4</v>
      </c>
      <c r="E54">
        <v>6</v>
      </c>
      <c r="F54">
        <v>8</v>
      </c>
      <c r="G54" s="14" t="s">
        <v>87</v>
      </c>
      <c r="H54" s="14" t="s">
        <v>93</v>
      </c>
      <c r="I54" s="14" t="s">
        <v>89</v>
      </c>
      <c r="J54">
        <v>0</v>
      </c>
      <c r="K54" s="14" t="s">
        <v>258</v>
      </c>
      <c r="L54">
        <v>0.5</v>
      </c>
      <c r="M54">
        <v>4.75</v>
      </c>
      <c r="N54">
        <v>6.25</v>
      </c>
      <c r="O54">
        <v>9.1</v>
      </c>
      <c r="P54" s="14" t="s">
        <v>216</v>
      </c>
      <c r="Q54" s="14" t="s">
        <v>217</v>
      </c>
      <c r="R54" s="14" t="s">
        <v>215</v>
      </c>
    </row>
    <row r="55" spans="1:18" x14ac:dyDescent="0.3">
      <c r="A55">
        <v>5363793210</v>
      </c>
      <c r="B55">
        <v>3127</v>
      </c>
      <c r="C55">
        <v>1587217866</v>
      </c>
      <c r="D55">
        <v>5</v>
      </c>
      <c r="E55">
        <v>4</v>
      </c>
      <c r="F55">
        <v>12</v>
      </c>
      <c r="G55" s="14" t="s">
        <v>87</v>
      </c>
      <c r="H55" s="14" t="s">
        <v>95</v>
      </c>
      <c r="I55" s="14" t="s">
        <v>92</v>
      </c>
      <c r="J55">
        <v>1</v>
      </c>
      <c r="K55" s="14" t="s">
        <v>258</v>
      </c>
      <c r="L55">
        <v>0.55000000000000004</v>
      </c>
      <c r="M55">
        <v>4.8</v>
      </c>
      <c r="N55">
        <v>6</v>
      </c>
      <c r="O55">
        <v>9.0500000000000007</v>
      </c>
      <c r="P55" s="14" t="s">
        <v>216</v>
      </c>
      <c r="Q55" s="14" t="s">
        <v>217</v>
      </c>
      <c r="R55" s="14" t="s">
        <v>215</v>
      </c>
    </row>
    <row r="56" spans="1:18" x14ac:dyDescent="0.3">
      <c r="A56">
        <v>5365368406</v>
      </c>
      <c r="B56">
        <v>2535</v>
      </c>
      <c r="C56">
        <v>1587279470</v>
      </c>
      <c r="D56">
        <v>9</v>
      </c>
      <c r="E56">
        <v>9</v>
      </c>
      <c r="F56">
        <v>6</v>
      </c>
      <c r="G56" s="14" t="s">
        <v>87</v>
      </c>
      <c r="H56" s="14" t="s">
        <v>94</v>
      </c>
      <c r="I56" s="14" t="s">
        <v>92</v>
      </c>
      <c r="J56">
        <v>0</v>
      </c>
      <c r="K56" s="14" t="s">
        <v>258</v>
      </c>
      <c r="L56">
        <v>0.5</v>
      </c>
      <c r="M56">
        <v>4.45</v>
      </c>
      <c r="N56">
        <v>6.2</v>
      </c>
      <c r="O56">
        <v>8.85</v>
      </c>
      <c r="P56" s="14" t="s">
        <v>218</v>
      </c>
      <c r="Q56" s="14" t="s">
        <v>217</v>
      </c>
      <c r="R56" s="14" t="s">
        <v>215</v>
      </c>
    </row>
    <row r="57" spans="1:18" x14ac:dyDescent="0.3">
      <c r="A57">
        <v>5365848364</v>
      </c>
      <c r="B57">
        <v>3037</v>
      </c>
      <c r="C57">
        <v>1587295477</v>
      </c>
      <c r="D57">
        <v>6</v>
      </c>
      <c r="E57">
        <v>9</v>
      </c>
      <c r="F57">
        <v>12</v>
      </c>
      <c r="G57" s="14" t="s">
        <v>87</v>
      </c>
      <c r="H57" s="14" t="s">
        <v>95</v>
      </c>
      <c r="I57" s="14" t="s">
        <v>89</v>
      </c>
      <c r="J57">
        <v>0</v>
      </c>
      <c r="K57" s="14" t="s">
        <v>258</v>
      </c>
      <c r="L57">
        <v>0.45</v>
      </c>
      <c r="M57">
        <v>4.6500000000000004</v>
      </c>
      <c r="N57">
        <v>6.05</v>
      </c>
      <c r="O57">
        <v>8.85</v>
      </c>
      <c r="P57" s="14" t="s">
        <v>218</v>
      </c>
      <c r="Q57" s="14" t="s">
        <v>217</v>
      </c>
      <c r="R57" s="14" t="s">
        <v>215</v>
      </c>
    </row>
    <row r="58" spans="1:18" x14ac:dyDescent="0.3">
      <c r="A58">
        <v>5365966295</v>
      </c>
      <c r="B58">
        <v>1962</v>
      </c>
      <c r="C58">
        <v>1587298825</v>
      </c>
      <c r="D58">
        <v>0</v>
      </c>
      <c r="E58">
        <v>10</v>
      </c>
      <c r="F58">
        <v>6</v>
      </c>
      <c r="G58" s="14" t="s">
        <v>87</v>
      </c>
      <c r="H58" s="14" t="s">
        <v>95</v>
      </c>
      <c r="I58" s="14" t="s">
        <v>89</v>
      </c>
      <c r="J58">
        <v>0</v>
      </c>
      <c r="K58" s="14" t="s">
        <v>258</v>
      </c>
      <c r="L58">
        <v>0.45</v>
      </c>
      <c r="M58">
        <v>4.45</v>
      </c>
      <c r="N58">
        <v>6.05</v>
      </c>
      <c r="O58">
        <v>8.85</v>
      </c>
      <c r="P58" s="14" t="s">
        <v>218</v>
      </c>
      <c r="Q58" s="14" t="s">
        <v>217</v>
      </c>
      <c r="R58" s="14" t="s">
        <v>215</v>
      </c>
    </row>
    <row r="59" spans="1:18" x14ac:dyDescent="0.3">
      <c r="A59">
        <v>5366069045</v>
      </c>
      <c r="B59">
        <v>3473</v>
      </c>
      <c r="C59">
        <v>1587301494</v>
      </c>
      <c r="D59">
        <v>2</v>
      </c>
      <c r="E59">
        <v>8</v>
      </c>
      <c r="F59">
        <v>8</v>
      </c>
      <c r="G59" s="14" t="s">
        <v>87</v>
      </c>
      <c r="H59" s="14" t="s">
        <v>95</v>
      </c>
      <c r="I59" s="14" t="s">
        <v>92</v>
      </c>
      <c r="J59">
        <v>0</v>
      </c>
      <c r="K59" s="14" t="s">
        <v>258</v>
      </c>
      <c r="L59">
        <v>0.45</v>
      </c>
      <c r="M59">
        <v>4.45</v>
      </c>
      <c r="N59">
        <v>6.15</v>
      </c>
      <c r="O59">
        <v>8.9</v>
      </c>
      <c r="P59" s="14" t="s">
        <v>218</v>
      </c>
      <c r="Q59" s="14" t="s">
        <v>217</v>
      </c>
      <c r="R59" s="14" t="s">
        <v>215</v>
      </c>
    </row>
    <row r="60" spans="1:18" x14ac:dyDescent="0.3">
      <c r="A60">
        <v>5367769513</v>
      </c>
      <c r="B60">
        <v>2457</v>
      </c>
      <c r="C60">
        <v>1587376443</v>
      </c>
      <c r="D60">
        <v>1</v>
      </c>
      <c r="E60">
        <v>13</v>
      </c>
      <c r="F60">
        <v>7</v>
      </c>
      <c r="G60" s="14" t="s">
        <v>87</v>
      </c>
      <c r="H60" s="14" t="s">
        <v>96</v>
      </c>
      <c r="I60" s="14" t="s">
        <v>92</v>
      </c>
      <c r="J60">
        <v>0</v>
      </c>
      <c r="K60" s="14" t="s">
        <v>258</v>
      </c>
      <c r="L60">
        <v>0.45</v>
      </c>
      <c r="M60">
        <v>4.2</v>
      </c>
      <c r="N60">
        <v>6.45</v>
      </c>
      <c r="O60">
        <v>8.85</v>
      </c>
      <c r="P60" s="14" t="s">
        <v>218</v>
      </c>
      <c r="Q60" s="14" t="s">
        <v>217</v>
      </c>
      <c r="R60" s="14" t="s">
        <v>215</v>
      </c>
    </row>
    <row r="61" spans="1:18" x14ac:dyDescent="0.3">
      <c r="A61">
        <v>5367845714</v>
      </c>
      <c r="B61">
        <v>4021</v>
      </c>
      <c r="C61">
        <v>1587379480</v>
      </c>
      <c r="D61">
        <v>3</v>
      </c>
      <c r="E61">
        <v>8</v>
      </c>
      <c r="F61">
        <v>24</v>
      </c>
      <c r="G61" s="14" t="s">
        <v>87</v>
      </c>
      <c r="H61" s="14" t="s">
        <v>93</v>
      </c>
      <c r="I61" s="14" t="s">
        <v>92</v>
      </c>
      <c r="J61">
        <v>1</v>
      </c>
      <c r="K61" s="14" t="s">
        <v>258</v>
      </c>
      <c r="L61">
        <v>0.45</v>
      </c>
      <c r="M61">
        <v>4.25</v>
      </c>
      <c r="N61">
        <v>6.75</v>
      </c>
      <c r="O61">
        <v>9.6999999999999993</v>
      </c>
      <c r="P61" s="14" t="s">
        <v>218</v>
      </c>
      <c r="Q61" s="14" t="s">
        <v>217</v>
      </c>
      <c r="R61" s="14" t="s">
        <v>219</v>
      </c>
    </row>
    <row r="62" spans="1:18" x14ac:dyDescent="0.3">
      <c r="A62">
        <v>5369870035</v>
      </c>
      <c r="B62">
        <v>3812</v>
      </c>
      <c r="C62">
        <v>1587466197</v>
      </c>
      <c r="D62">
        <v>2</v>
      </c>
      <c r="E62">
        <v>9</v>
      </c>
      <c r="F62">
        <v>8</v>
      </c>
      <c r="G62" s="14" t="s">
        <v>87</v>
      </c>
      <c r="H62" s="14" t="s">
        <v>91</v>
      </c>
      <c r="I62" s="14" t="s">
        <v>92</v>
      </c>
      <c r="J62">
        <v>0</v>
      </c>
      <c r="K62" s="14" t="s">
        <v>258</v>
      </c>
      <c r="L62">
        <v>0.45</v>
      </c>
      <c r="M62">
        <v>4.1500000000000004</v>
      </c>
      <c r="N62">
        <v>6.95</v>
      </c>
      <c r="O62">
        <v>9.6999999999999993</v>
      </c>
      <c r="P62" s="14" t="s">
        <v>218</v>
      </c>
      <c r="Q62" s="14" t="s">
        <v>217</v>
      </c>
      <c r="R62" s="14" t="s">
        <v>219</v>
      </c>
    </row>
    <row r="63" spans="1:18" x14ac:dyDescent="0.3">
      <c r="A63">
        <v>5369990316</v>
      </c>
      <c r="B63">
        <v>3180</v>
      </c>
      <c r="C63">
        <v>1587470413</v>
      </c>
      <c r="D63">
        <v>0</v>
      </c>
      <c r="E63">
        <v>5</v>
      </c>
      <c r="F63">
        <v>10</v>
      </c>
      <c r="G63" s="14" t="s">
        <v>87</v>
      </c>
      <c r="H63" s="14" t="s">
        <v>95</v>
      </c>
      <c r="I63" s="14" t="s">
        <v>89</v>
      </c>
      <c r="J63">
        <v>1</v>
      </c>
      <c r="K63" s="14" t="s">
        <v>258</v>
      </c>
      <c r="L63">
        <v>0.45</v>
      </c>
      <c r="M63">
        <v>3.8</v>
      </c>
      <c r="N63">
        <v>6.85</v>
      </c>
      <c r="O63">
        <v>9.5500000000000007</v>
      </c>
      <c r="P63" s="14" t="s">
        <v>218</v>
      </c>
      <c r="Q63" s="14" t="s">
        <v>217</v>
      </c>
      <c r="R63" s="14" t="s">
        <v>219</v>
      </c>
    </row>
    <row r="64" spans="1:18" x14ac:dyDescent="0.3">
      <c r="A64">
        <v>5371887227</v>
      </c>
      <c r="B64">
        <v>4045</v>
      </c>
      <c r="C64">
        <v>1587555244</v>
      </c>
      <c r="D64">
        <v>4</v>
      </c>
      <c r="E64">
        <v>8</v>
      </c>
      <c r="F64">
        <v>24</v>
      </c>
      <c r="G64" s="14" t="s">
        <v>87</v>
      </c>
      <c r="H64" s="14" t="s">
        <v>91</v>
      </c>
      <c r="I64" s="14" t="s">
        <v>92</v>
      </c>
      <c r="J64">
        <v>1</v>
      </c>
      <c r="K64" s="14" t="s">
        <v>258</v>
      </c>
      <c r="L64">
        <v>0.5</v>
      </c>
      <c r="M64">
        <v>4</v>
      </c>
      <c r="N64">
        <v>7.1</v>
      </c>
      <c r="O64">
        <v>10.75</v>
      </c>
      <c r="P64" s="14" t="s">
        <v>218</v>
      </c>
      <c r="Q64" s="14" t="s">
        <v>217</v>
      </c>
      <c r="R64" s="14" t="s">
        <v>219</v>
      </c>
    </row>
    <row r="65" spans="1:18" x14ac:dyDescent="0.3">
      <c r="A65">
        <v>5373805095</v>
      </c>
      <c r="B65">
        <v>1915</v>
      </c>
      <c r="C65">
        <v>1587640396</v>
      </c>
      <c r="D65">
        <v>3</v>
      </c>
      <c r="E65">
        <v>3</v>
      </c>
      <c r="F65">
        <v>7</v>
      </c>
      <c r="G65" s="14" t="s">
        <v>87</v>
      </c>
      <c r="H65" s="14" t="s">
        <v>95</v>
      </c>
      <c r="I65" s="14" t="s">
        <v>89</v>
      </c>
      <c r="J65">
        <v>1</v>
      </c>
      <c r="K65" s="14" t="s">
        <v>258</v>
      </c>
      <c r="L65">
        <v>0.5</v>
      </c>
      <c r="M65">
        <v>3.8</v>
      </c>
      <c r="N65">
        <v>7</v>
      </c>
      <c r="O65">
        <v>10.55</v>
      </c>
      <c r="P65" s="14" t="s">
        <v>218</v>
      </c>
      <c r="Q65" s="14" t="s">
        <v>217</v>
      </c>
      <c r="R65" s="14" t="s">
        <v>219</v>
      </c>
    </row>
    <row r="66" spans="1:18" x14ac:dyDescent="0.3">
      <c r="A66">
        <v>5373871004</v>
      </c>
      <c r="B66">
        <v>1460</v>
      </c>
      <c r="C66">
        <v>1587642754</v>
      </c>
      <c r="D66">
        <v>2</v>
      </c>
      <c r="E66">
        <v>11</v>
      </c>
      <c r="F66">
        <v>2</v>
      </c>
      <c r="G66" s="14" t="s">
        <v>87</v>
      </c>
      <c r="H66" s="14" t="s">
        <v>95</v>
      </c>
      <c r="I66" s="14" t="s">
        <v>89</v>
      </c>
      <c r="J66">
        <v>0</v>
      </c>
      <c r="K66" s="14" t="s">
        <v>258</v>
      </c>
      <c r="L66">
        <v>0.45</v>
      </c>
      <c r="M66">
        <v>3.8</v>
      </c>
      <c r="N66">
        <v>7.55</v>
      </c>
      <c r="O66">
        <v>10</v>
      </c>
      <c r="P66" s="14" t="s">
        <v>218</v>
      </c>
      <c r="Q66" s="14" t="s">
        <v>217</v>
      </c>
      <c r="R66" s="14" t="s">
        <v>219</v>
      </c>
    </row>
    <row r="67" spans="1:18" x14ac:dyDescent="0.3">
      <c r="A67">
        <v>5373932416</v>
      </c>
      <c r="B67">
        <v>2622</v>
      </c>
      <c r="C67">
        <v>1587644692</v>
      </c>
      <c r="D67">
        <v>3</v>
      </c>
      <c r="E67">
        <v>11</v>
      </c>
      <c r="F67">
        <v>8</v>
      </c>
      <c r="G67" s="14" t="s">
        <v>87</v>
      </c>
      <c r="H67" s="14" t="s">
        <v>93</v>
      </c>
      <c r="I67" s="14" t="s">
        <v>92</v>
      </c>
      <c r="J67">
        <v>0</v>
      </c>
      <c r="K67" s="14" t="s">
        <v>258</v>
      </c>
      <c r="L67">
        <v>0.4</v>
      </c>
      <c r="M67">
        <v>3.9</v>
      </c>
      <c r="N67">
        <v>7.85</v>
      </c>
      <c r="O67">
        <v>10.15</v>
      </c>
      <c r="P67" s="14" t="s">
        <v>218</v>
      </c>
      <c r="Q67" s="14" t="s">
        <v>217</v>
      </c>
      <c r="R67" s="14" t="s">
        <v>219</v>
      </c>
    </row>
    <row r="68" spans="1:18" x14ac:dyDescent="0.3">
      <c r="A68">
        <v>5374038104</v>
      </c>
      <c r="B68">
        <v>2869</v>
      </c>
      <c r="C68">
        <v>1587647799</v>
      </c>
      <c r="D68">
        <v>1</v>
      </c>
      <c r="E68">
        <v>9</v>
      </c>
      <c r="F68">
        <v>6</v>
      </c>
      <c r="G68" s="14" t="s">
        <v>87</v>
      </c>
      <c r="H68" s="14" t="s">
        <v>93</v>
      </c>
      <c r="I68" s="14" t="s">
        <v>92</v>
      </c>
      <c r="J68">
        <v>0</v>
      </c>
      <c r="K68" s="14" t="s">
        <v>258</v>
      </c>
      <c r="L68">
        <v>0.35</v>
      </c>
      <c r="M68">
        <v>3.4</v>
      </c>
      <c r="N68">
        <v>8</v>
      </c>
      <c r="O68">
        <v>9.75</v>
      </c>
      <c r="P68" s="14" t="s">
        <v>218</v>
      </c>
      <c r="Q68" s="14" t="s">
        <v>217</v>
      </c>
      <c r="R68" s="14" t="s">
        <v>219</v>
      </c>
    </row>
    <row r="69" spans="1:18" x14ac:dyDescent="0.3">
      <c r="A69">
        <v>5375551958</v>
      </c>
      <c r="B69">
        <v>2685</v>
      </c>
      <c r="C69">
        <v>1587717235</v>
      </c>
      <c r="D69">
        <v>0</v>
      </c>
      <c r="E69">
        <v>7</v>
      </c>
      <c r="F69">
        <v>15</v>
      </c>
      <c r="G69" s="14" t="s">
        <v>87</v>
      </c>
      <c r="H69" s="14" t="s">
        <v>95</v>
      </c>
      <c r="I69" s="14" t="s">
        <v>92</v>
      </c>
      <c r="J69">
        <v>0</v>
      </c>
      <c r="K69" s="14" t="s">
        <v>258</v>
      </c>
      <c r="L69">
        <v>0.35</v>
      </c>
      <c r="M69">
        <v>3.35</v>
      </c>
      <c r="N69">
        <v>7.95</v>
      </c>
      <c r="O69">
        <v>10.199999999999999</v>
      </c>
      <c r="P69" s="14" t="s">
        <v>218</v>
      </c>
      <c r="Q69" s="14" t="s">
        <v>217</v>
      </c>
      <c r="R69" s="14" t="s">
        <v>219</v>
      </c>
    </row>
    <row r="70" spans="1:18" x14ac:dyDescent="0.3">
      <c r="A70">
        <v>5375841039</v>
      </c>
      <c r="B70">
        <v>2084</v>
      </c>
      <c r="C70">
        <v>1587729233</v>
      </c>
      <c r="D70">
        <v>0</v>
      </c>
      <c r="E70">
        <v>0</v>
      </c>
      <c r="F70">
        <v>8</v>
      </c>
      <c r="G70" s="14" t="s">
        <v>87</v>
      </c>
      <c r="H70" s="14" t="s">
        <v>95</v>
      </c>
      <c r="I70" s="14" t="s">
        <v>92</v>
      </c>
      <c r="J70">
        <v>1</v>
      </c>
      <c r="K70" s="14" t="s">
        <v>258</v>
      </c>
      <c r="L70">
        <v>0.4</v>
      </c>
      <c r="M70">
        <v>3.25</v>
      </c>
      <c r="N70">
        <v>7.25</v>
      </c>
      <c r="O70">
        <v>9.75</v>
      </c>
      <c r="P70" s="14" t="s">
        <v>218</v>
      </c>
      <c r="Q70" s="14" t="s">
        <v>220</v>
      </c>
      <c r="R70" s="14" t="s">
        <v>219</v>
      </c>
    </row>
    <row r="71" spans="1:18" x14ac:dyDescent="0.3">
      <c r="A71">
        <v>5375918403</v>
      </c>
      <c r="B71">
        <v>2885</v>
      </c>
      <c r="C71">
        <v>1587731671</v>
      </c>
      <c r="D71">
        <v>5</v>
      </c>
      <c r="E71">
        <v>7</v>
      </c>
      <c r="F71">
        <v>25</v>
      </c>
      <c r="G71" s="14" t="s">
        <v>87</v>
      </c>
      <c r="H71" s="14" t="s">
        <v>93</v>
      </c>
      <c r="I71" s="14" t="s">
        <v>89</v>
      </c>
      <c r="J71">
        <v>1</v>
      </c>
      <c r="K71" s="14" t="s">
        <v>258</v>
      </c>
      <c r="L71">
        <v>0.45</v>
      </c>
      <c r="M71">
        <v>3.35</v>
      </c>
      <c r="N71">
        <v>7.2</v>
      </c>
      <c r="O71">
        <v>10.4</v>
      </c>
      <c r="P71" s="14" t="s">
        <v>218</v>
      </c>
      <c r="Q71" s="14" t="s">
        <v>220</v>
      </c>
      <c r="R71" s="14" t="s">
        <v>221</v>
      </c>
    </row>
    <row r="72" spans="1:18" x14ac:dyDescent="0.3">
      <c r="A72">
        <v>5376079717</v>
      </c>
      <c r="B72">
        <v>2731</v>
      </c>
      <c r="C72">
        <v>1587736126</v>
      </c>
      <c r="D72">
        <v>2</v>
      </c>
      <c r="E72">
        <v>10</v>
      </c>
      <c r="F72">
        <v>11</v>
      </c>
      <c r="G72" s="14" t="s">
        <v>87</v>
      </c>
      <c r="H72" s="14" t="s">
        <v>93</v>
      </c>
      <c r="I72" s="14" t="s">
        <v>92</v>
      </c>
      <c r="J72">
        <v>0</v>
      </c>
      <c r="K72" s="14" t="s">
        <v>258</v>
      </c>
      <c r="L72">
        <v>0.4</v>
      </c>
      <c r="M72">
        <v>2.9</v>
      </c>
      <c r="N72">
        <v>7.5</v>
      </c>
      <c r="O72">
        <v>10.55</v>
      </c>
      <c r="P72" s="14" t="s">
        <v>222</v>
      </c>
      <c r="Q72" s="14" t="s">
        <v>220</v>
      </c>
      <c r="R72" s="14" t="s">
        <v>221</v>
      </c>
    </row>
    <row r="73" spans="1:18" x14ac:dyDescent="0.3">
      <c r="A73">
        <v>5377255210</v>
      </c>
      <c r="B73">
        <v>2450</v>
      </c>
      <c r="C73">
        <v>1587784494</v>
      </c>
      <c r="D73">
        <v>10</v>
      </c>
      <c r="E73">
        <v>8</v>
      </c>
      <c r="F73">
        <v>9</v>
      </c>
      <c r="G73" s="14" t="s">
        <v>87</v>
      </c>
      <c r="H73" s="14" t="s">
        <v>91</v>
      </c>
      <c r="I73" s="14" t="s">
        <v>89</v>
      </c>
      <c r="J73">
        <v>0</v>
      </c>
      <c r="K73" s="14" t="s">
        <v>258</v>
      </c>
      <c r="L73">
        <v>0.35</v>
      </c>
      <c r="M73">
        <v>3.1</v>
      </c>
      <c r="N73">
        <v>7.75</v>
      </c>
      <c r="O73">
        <v>10.8</v>
      </c>
      <c r="P73" s="14" t="s">
        <v>212</v>
      </c>
      <c r="Q73" s="14" t="s">
        <v>220</v>
      </c>
      <c r="R73" s="14" t="s">
        <v>221</v>
      </c>
    </row>
    <row r="74" spans="1:18" x14ac:dyDescent="0.3">
      <c r="A74">
        <v>5377321113</v>
      </c>
      <c r="B74">
        <v>2640</v>
      </c>
      <c r="C74">
        <v>1587788170</v>
      </c>
      <c r="D74">
        <v>2</v>
      </c>
      <c r="E74">
        <v>13</v>
      </c>
      <c r="F74">
        <v>8</v>
      </c>
      <c r="G74" s="14" t="s">
        <v>87</v>
      </c>
      <c r="H74" s="14" t="s">
        <v>88</v>
      </c>
      <c r="I74" s="14" t="s">
        <v>92</v>
      </c>
      <c r="J74">
        <v>0</v>
      </c>
      <c r="K74" s="14" t="s">
        <v>258</v>
      </c>
      <c r="L74">
        <v>0.35</v>
      </c>
      <c r="M74">
        <v>3</v>
      </c>
      <c r="N74">
        <v>8.1</v>
      </c>
      <c r="O74">
        <v>10.8</v>
      </c>
      <c r="P74" s="14" t="s">
        <v>212</v>
      </c>
      <c r="Q74" s="14" t="s">
        <v>220</v>
      </c>
      <c r="R74" s="14" t="s">
        <v>221</v>
      </c>
    </row>
    <row r="75" spans="1:18" x14ac:dyDescent="0.3">
      <c r="A75">
        <v>5377949880</v>
      </c>
      <c r="B75">
        <v>2170</v>
      </c>
      <c r="C75">
        <v>1587813979</v>
      </c>
      <c r="D75">
        <v>3</v>
      </c>
      <c r="E75">
        <v>6</v>
      </c>
      <c r="F75">
        <v>5</v>
      </c>
      <c r="G75" s="14" t="s">
        <v>87</v>
      </c>
      <c r="H75" s="14" t="s">
        <v>93</v>
      </c>
      <c r="I75" s="14" t="s">
        <v>89</v>
      </c>
      <c r="J75">
        <v>0</v>
      </c>
      <c r="K75" s="14" t="s">
        <v>258</v>
      </c>
      <c r="L75">
        <v>0.3</v>
      </c>
      <c r="M75">
        <v>2.9</v>
      </c>
      <c r="N75">
        <v>8.1999999999999993</v>
      </c>
      <c r="O75">
        <v>10.45</v>
      </c>
      <c r="P75" s="14" t="s">
        <v>212</v>
      </c>
      <c r="Q75" s="14" t="s">
        <v>220</v>
      </c>
      <c r="R75" s="14" t="s">
        <v>221</v>
      </c>
    </row>
    <row r="76" spans="1:18" x14ac:dyDescent="0.3">
      <c r="A76">
        <v>5378032340</v>
      </c>
      <c r="B76">
        <v>3648</v>
      </c>
      <c r="C76">
        <v>1587816585</v>
      </c>
      <c r="D76">
        <v>2</v>
      </c>
      <c r="E76">
        <v>11</v>
      </c>
      <c r="F76">
        <v>12</v>
      </c>
      <c r="G76" s="14" t="s">
        <v>87</v>
      </c>
      <c r="H76" s="14" t="s">
        <v>95</v>
      </c>
      <c r="I76" s="14" t="s">
        <v>92</v>
      </c>
      <c r="J76">
        <v>0</v>
      </c>
      <c r="K76" s="14" t="s">
        <v>258</v>
      </c>
      <c r="L76">
        <v>0.3</v>
      </c>
      <c r="M76">
        <v>2.5499999999999998</v>
      </c>
      <c r="N76">
        <v>8.3000000000000007</v>
      </c>
      <c r="O76">
        <v>10.75</v>
      </c>
      <c r="P76" s="14" t="s">
        <v>212</v>
      </c>
      <c r="Q76" s="14" t="s">
        <v>220</v>
      </c>
      <c r="R76" s="14" t="s">
        <v>221</v>
      </c>
    </row>
    <row r="77" spans="1:18" x14ac:dyDescent="0.3">
      <c r="A77">
        <v>5378190682</v>
      </c>
      <c r="B77">
        <v>2163</v>
      </c>
      <c r="C77">
        <v>1587820899</v>
      </c>
      <c r="D77">
        <v>2</v>
      </c>
      <c r="E77">
        <v>6</v>
      </c>
      <c r="F77">
        <v>9</v>
      </c>
      <c r="G77" s="14" t="s">
        <v>87</v>
      </c>
      <c r="H77" s="14" t="s">
        <v>95</v>
      </c>
      <c r="I77" s="14" t="s">
        <v>89</v>
      </c>
      <c r="J77">
        <v>0</v>
      </c>
      <c r="K77" s="14" t="s">
        <v>258</v>
      </c>
      <c r="L77">
        <v>0.3</v>
      </c>
      <c r="M77">
        <v>2.35</v>
      </c>
      <c r="N77">
        <v>8.15</v>
      </c>
      <c r="O77">
        <v>10.6</v>
      </c>
      <c r="P77" s="14" t="s">
        <v>212</v>
      </c>
      <c r="Q77" s="14" t="s">
        <v>220</v>
      </c>
      <c r="R77" s="14" t="s">
        <v>221</v>
      </c>
    </row>
    <row r="78" spans="1:18" x14ac:dyDescent="0.3">
      <c r="A78">
        <v>5380196538</v>
      </c>
      <c r="B78">
        <v>2067</v>
      </c>
      <c r="C78">
        <v>1587903521</v>
      </c>
      <c r="D78">
        <v>1</v>
      </c>
      <c r="E78">
        <v>9</v>
      </c>
      <c r="F78">
        <v>0</v>
      </c>
      <c r="G78" s="14" t="s">
        <v>87</v>
      </c>
      <c r="H78" s="14" t="s">
        <v>95</v>
      </c>
      <c r="I78" s="14" t="s">
        <v>92</v>
      </c>
      <c r="J78">
        <v>0</v>
      </c>
      <c r="K78" s="14" t="s">
        <v>258</v>
      </c>
      <c r="L78">
        <v>0.3</v>
      </c>
      <c r="M78">
        <v>2.4</v>
      </c>
      <c r="N78">
        <v>8.1</v>
      </c>
      <c r="O78">
        <v>10.3</v>
      </c>
      <c r="P78" s="14" t="s">
        <v>212</v>
      </c>
      <c r="Q78" s="14" t="s">
        <v>220</v>
      </c>
      <c r="R78" s="14" t="s">
        <v>221</v>
      </c>
    </row>
    <row r="79" spans="1:18" x14ac:dyDescent="0.3">
      <c r="A79">
        <v>5380295802</v>
      </c>
      <c r="B79">
        <v>2567</v>
      </c>
      <c r="C79">
        <v>1587906296</v>
      </c>
      <c r="D79">
        <v>2</v>
      </c>
      <c r="E79">
        <v>14</v>
      </c>
      <c r="F79">
        <v>9</v>
      </c>
      <c r="G79" s="14" t="s">
        <v>87</v>
      </c>
      <c r="H79" s="14" t="s">
        <v>93</v>
      </c>
      <c r="I79" s="14" t="s">
        <v>89</v>
      </c>
      <c r="J79">
        <v>0</v>
      </c>
      <c r="K79" s="14" t="s">
        <v>258</v>
      </c>
      <c r="L79">
        <v>0.3</v>
      </c>
      <c r="M79">
        <v>2.4</v>
      </c>
      <c r="N79">
        <v>8.4</v>
      </c>
      <c r="O79">
        <v>10.35</v>
      </c>
      <c r="P79" s="14" t="s">
        <v>212</v>
      </c>
      <c r="Q79" s="14" t="s">
        <v>217</v>
      </c>
      <c r="R79" s="14" t="s">
        <v>221</v>
      </c>
    </row>
    <row r="80" spans="1:18" x14ac:dyDescent="0.3">
      <c r="A80">
        <v>5381948046</v>
      </c>
      <c r="B80">
        <v>3587</v>
      </c>
      <c r="C80">
        <v>1587980039</v>
      </c>
      <c r="D80">
        <v>3</v>
      </c>
      <c r="E80">
        <v>12</v>
      </c>
      <c r="F80">
        <v>14</v>
      </c>
      <c r="G80" s="14" t="s">
        <v>87</v>
      </c>
      <c r="H80" s="14" t="s">
        <v>95</v>
      </c>
      <c r="I80" s="14" t="s">
        <v>89</v>
      </c>
      <c r="J80">
        <v>0</v>
      </c>
      <c r="K80" s="14" t="s">
        <v>258</v>
      </c>
      <c r="L80">
        <v>0.3</v>
      </c>
      <c r="M80">
        <v>2.5</v>
      </c>
      <c r="N80">
        <v>8.35</v>
      </c>
      <c r="O80">
        <v>10.7</v>
      </c>
      <c r="P80" s="14" t="s">
        <v>212</v>
      </c>
      <c r="Q80" s="14" t="s">
        <v>217</v>
      </c>
      <c r="R80" s="14" t="s">
        <v>221</v>
      </c>
    </row>
    <row r="81" spans="1:18" x14ac:dyDescent="0.3">
      <c r="A81">
        <v>5382043642</v>
      </c>
      <c r="B81">
        <v>2694</v>
      </c>
      <c r="C81">
        <v>1587984106</v>
      </c>
      <c r="D81">
        <v>3</v>
      </c>
      <c r="E81">
        <v>9</v>
      </c>
      <c r="F81">
        <v>8</v>
      </c>
      <c r="G81" s="14" t="s">
        <v>87</v>
      </c>
      <c r="H81" s="14" t="s">
        <v>93</v>
      </c>
      <c r="I81" s="14" t="s">
        <v>92</v>
      </c>
      <c r="J81">
        <v>0</v>
      </c>
      <c r="K81" s="14" t="s">
        <v>258</v>
      </c>
      <c r="L81">
        <v>0.25</v>
      </c>
      <c r="M81">
        <v>2.5</v>
      </c>
      <c r="N81">
        <v>8.4</v>
      </c>
      <c r="O81">
        <v>9.9</v>
      </c>
      <c r="P81" s="14" t="s">
        <v>212</v>
      </c>
      <c r="Q81" s="14" t="s">
        <v>217</v>
      </c>
      <c r="R81" s="14" t="s">
        <v>221</v>
      </c>
    </row>
    <row r="82" spans="1:18" x14ac:dyDescent="0.3">
      <c r="A82">
        <v>5382124467</v>
      </c>
      <c r="B82">
        <v>5127</v>
      </c>
      <c r="C82">
        <v>1587987102</v>
      </c>
      <c r="D82">
        <v>4</v>
      </c>
      <c r="E82">
        <v>8</v>
      </c>
      <c r="F82">
        <v>12</v>
      </c>
      <c r="G82" s="14" t="s">
        <v>87</v>
      </c>
      <c r="H82" s="14" t="s">
        <v>95</v>
      </c>
      <c r="I82" s="14" t="s">
        <v>89</v>
      </c>
      <c r="J82">
        <v>0</v>
      </c>
      <c r="K82" s="14" t="s">
        <v>258</v>
      </c>
      <c r="L82">
        <v>0.25</v>
      </c>
      <c r="M82">
        <v>2.6</v>
      </c>
      <c r="N82">
        <v>8.35</v>
      </c>
      <c r="O82">
        <v>10.1</v>
      </c>
      <c r="P82" s="14" t="s">
        <v>212</v>
      </c>
      <c r="Q82" s="14" t="s">
        <v>217</v>
      </c>
      <c r="R82" s="14" t="s">
        <v>221</v>
      </c>
    </row>
    <row r="83" spans="1:18" x14ac:dyDescent="0.3">
      <c r="A83">
        <v>5383856154</v>
      </c>
      <c r="B83">
        <v>3607</v>
      </c>
      <c r="C83">
        <v>1588063798</v>
      </c>
      <c r="D83">
        <v>12</v>
      </c>
      <c r="E83">
        <v>11</v>
      </c>
      <c r="F83">
        <v>15</v>
      </c>
      <c r="G83" s="14" t="s">
        <v>87</v>
      </c>
      <c r="H83" s="14" t="s">
        <v>94</v>
      </c>
      <c r="I83" s="14" t="s">
        <v>89</v>
      </c>
      <c r="J83">
        <v>0</v>
      </c>
      <c r="K83" s="14" t="s">
        <v>258</v>
      </c>
      <c r="L83">
        <v>0.2</v>
      </c>
      <c r="M83">
        <v>3.2</v>
      </c>
      <c r="N83">
        <v>8.65</v>
      </c>
      <c r="O83">
        <v>10.35</v>
      </c>
      <c r="P83" s="14" t="s">
        <v>210</v>
      </c>
      <c r="Q83" s="14" t="s">
        <v>217</v>
      </c>
      <c r="R83" s="14" t="s">
        <v>221</v>
      </c>
    </row>
    <row r="84" spans="1:18" x14ac:dyDescent="0.3">
      <c r="A84">
        <v>5384077660</v>
      </c>
      <c r="B84">
        <v>2167</v>
      </c>
      <c r="C84">
        <v>1588073195</v>
      </c>
      <c r="D84">
        <v>2</v>
      </c>
      <c r="E84">
        <v>10</v>
      </c>
      <c r="F84">
        <v>7</v>
      </c>
      <c r="G84" s="14" t="s">
        <v>87</v>
      </c>
      <c r="H84" s="14" t="s">
        <v>95</v>
      </c>
      <c r="I84" s="14" t="s">
        <v>89</v>
      </c>
      <c r="J84">
        <v>0</v>
      </c>
      <c r="K84" s="14" t="s">
        <v>258</v>
      </c>
      <c r="L84">
        <v>0.15</v>
      </c>
      <c r="M84">
        <v>3.1</v>
      </c>
      <c r="N84">
        <v>8.75</v>
      </c>
      <c r="O84">
        <v>9.5</v>
      </c>
      <c r="P84" s="14" t="s">
        <v>210</v>
      </c>
      <c r="Q84" s="14" t="s">
        <v>217</v>
      </c>
      <c r="R84" s="14" t="s">
        <v>221</v>
      </c>
    </row>
    <row r="85" spans="1:18" x14ac:dyDescent="0.3">
      <c r="A85">
        <v>5384161870</v>
      </c>
      <c r="B85">
        <v>2122</v>
      </c>
      <c r="C85">
        <v>1588076167</v>
      </c>
      <c r="D85">
        <v>1</v>
      </c>
      <c r="E85">
        <v>6</v>
      </c>
      <c r="F85">
        <v>2</v>
      </c>
      <c r="G85" s="14" t="s">
        <v>87</v>
      </c>
      <c r="H85" s="14" t="s">
        <v>93</v>
      </c>
      <c r="I85" s="14" t="s">
        <v>89</v>
      </c>
      <c r="J85">
        <v>0</v>
      </c>
      <c r="K85" s="14" t="s">
        <v>258</v>
      </c>
      <c r="L85">
        <v>0.1</v>
      </c>
      <c r="M85">
        <v>3</v>
      </c>
      <c r="N85">
        <v>8.9</v>
      </c>
      <c r="O85">
        <v>9.25</v>
      </c>
      <c r="P85" s="14" t="s">
        <v>210</v>
      </c>
      <c r="Q85" s="14" t="s">
        <v>217</v>
      </c>
      <c r="R85" s="14" t="s">
        <v>221</v>
      </c>
    </row>
    <row r="86" spans="1:18" x14ac:dyDescent="0.3">
      <c r="A86">
        <v>5384252989</v>
      </c>
      <c r="B86">
        <v>2930</v>
      </c>
      <c r="C86">
        <v>1588078977</v>
      </c>
      <c r="D86">
        <v>4</v>
      </c>
      <c r="E86">
        <v>11</v>
      </c>
      <c r="F86">
        <v>9</v>
      </c>
      <c r="G86" s="14" t="s">
        <v>87</v>
      </c>
      <c r="H86" s="14" t="s">
        <v>95</v>
      </c>
      <c r="I86" s="14" t="s">
        <v>92</v>
      </c>
      <c r="J86">
        <v>0</v>
      </c>
      <c r="K86" s="14" t="s">
        <v>258</v>
      </c>
      <c r="L86">
        <v>0.1</v>
      </c>
      <c r="M86">
        <v>3.1</v>
      </c>
      <c r="N86">
        <v>8.9</v>
      </c>
      <c r="O86">
        <v>9.6</v>
      </c>
      <c r="P86" s="14" t="s">
        <v>210</v>
      </c>
      <c r="Q86" s="14" t="s">
        <v>217</v>
      </c>
      <c r="R86" s="14" t="s">
        <v>221</v>
      </c>
    </row>
    <row r="87" spans="1:18" x14ac:dyDescent="0.3">
      <c r="A87">
        <v>5385738870</v>
      </c>
      <c r="B87">
        <v>1583</v>
      </c>
      <c r="C87">
        <v>1588151025</v>
      </c>
      <c r="D87">
        <v>6</v>
      </c>
      <c r="E87">
        <v>0</v>
      </c>
      <c r="F87">
        <v>1</v>
      </c>
      <c r="G87" s="14" t="s">
        <v>87</v>
      </c>
      <c r="H87" s="14" t="s">
        <v>94</v>
      </c>
      <c r="I87" s="14" t="s">
        <v>92</v>
      </c>
      <c r="J87">
        <v>1</v>
      </c>
      <c r="K87" s="14" t="s">
        <v>258</v>
      </c>
      <c r="L87">
        <v>0.15</v>
      </c>
      <c r="M87">
        <v>3.25</v>
      </c>
      <c r="N87">
        <v>8.35</v>
      </c>
      <c r="O87">
        <v>9.25</v>
      </c>
      <c r="P87" s="14" t="s">
        <v>210</v>
      </c>
      <c r="Q87" s="14" t="s">
        <v>217</v>
      </c>
      <c r="R87" s="14" t="s">
        <v>221</v>
      </c>
    </row>
    <row r="88" spans="1:18" x14ac:dyDescent="0.3">
      <c r="A88">
        <v>5385936131</v>
      </c>
      <c r="B88">
        <v>3130</v>
      </c>
      <c r="C88">
        <v>1588159795</v>
      </c>
      <c r="D88">
        <v>5</v>
      </c>
      <c r="E88">
        <v>13</v>
      </c>
      <c r="F88">
        <v>16</v>
      </c>
      <c r="G88" s="14" t="s">
        <v>87</v>
      </c>
      <c r="H88" s="14" t="s">
        <v>95</v>
      </c>
      <c r="I88" s="14" t="s">
        <v>89</v>
      </c>
      <c r="J88">
        <v>1</v>
      </c>
      <c r="K88" s="14" t="s">
        <v>258</v>
      </c>
      <c r="L88">
        <v>0.2</v>
      </c>
      <c r="M88">
        <v>3.45</v>
      </c>
      <c r="N88">
        <v>8.5500000000000007</v>
      </c>
      <c r="O88">
        <v>9.75</v>
      </c>
      <c r="P88" s="14" t="s">
        <v>210</v>
      </c>
      <c r="Q88" s="14" t="s">
        <v>217</v>
      </c>
      <c r="R88" s="14" t="s">
        <v>221</v>
      </c>
    </row>
    <row r="89" spans="1:18" x14ac:dyDescent="0.3">
      <c r="A89">
        <v>5386077558</v>
      </c>
      <c r="B89">
        <v>1560</v>
      </c>
      <c r="C89">
        <v>1588164725</v>
      </c>
      <c r="D89">
        <v>0</v>
      </c>
      <c r="E89">
        <v>6</v>
      </c>
      <c r="F89">
        <v>4</v>
      </c>
      <c r="G89" s="14" t="s">
        <v>87</v>
      </c>
      <c r="H89" s="14" t="s">
        <v>91</v>
      </c>
      <c r="I89" s="14" t="s">
        <v>89</v>
      </c>
      <c r="J89">
        <v>0</v>
      </c>
      <c r="K89" s="14" t="s">
        <v>258</v>
      </c>
      <c r="L89">
        <v>0.2</v>
      </c>
      <c r="M89">
        <v>3.45</v>
      </c>
      <c r="N89">
        <v>8.5</v>
      </c>
      <c r="O89">
        <v>9.1999999999999993</v>
      </c>
      <c r="P89" s="14" t="s">
        <v>210</v>
      </c>
      <c r="Q89" s="14" t="s">
        <v>217</v>
      </c>
      <c r="R89" s="14" t="s">
        <v>221</v>
      </c>
    </row>
    <row r="90" spans="1:18" x14ac:dyDescent="0.3">
      <c r="A90">
        <v>5387541582</v>
      </c>
      <c r="B90">
        <v>3282</v>
      </c>
      <c r="C90">
        <v>1588234250</v>
      </c>
      <c r="D90">
        <v>12</v>
      </c>
      <c r="E90">
        <v>9</v>
      </c>
      <c r="F90">
        <v>12</v>
      </c>
      <c r="G90" s="14" t="s">
        <v>87</v>
      </c>
      <c r="H90" s="14" t="s">
        <v>52</v>
      </c>
      <c r="I90" s="14" t="s">
        <v>89</v>
      </c>
      <c r="J90">
        <v>0</v>
      </c>
      <c r="K90" s="14" t="s">
        <v>258</v>
      </c>
      <c r="L90">
        <v>0.15</v>
      </c>
      <c r="M90">
        <v>4.05</v>
      </c>
      <c r="N90">
        <v>8.9499999999999993</v>
      </c>
      <c r="O90">
        <v>9.4</v>
      </c>
      <c r="P90" s="14" t="s">
        <v>210</v>
      </c>
      <c r="Q90" s="14" t="s">
        <v>217</v>
      </c>
      <c r="R90" s="14" t="s">
        <v>221</v>
      </c>
    </row>
    <row r="91" spans="1:18" x14ac:dyDescent="0.3">
      <c r="A91">
        <v>5387758409</v>
      </c>
      <c r="B91">
        <v>3036</v>
      </c>
      <c r="C91">
        <v>1588244470</v>
      </c>
      <c r="D91">
        <v>7</v>
      </c>
      <c r="E91">
        <v>4</v>
      </c>
      <c r="F91">
        <v>13</v>
      </c>
      <c r="G91" s="14" t="s">
        <v>87</v>
      </c>
      <c r="H91" s="14" t="s">
        <v>95</v>
      </c>
      <c r="I91" s="14" t="s">
        <v>92</v>
      </c>
      <c r="J91">
        <v>1</v>
      </c>
      <c r="K91" s="14" t="s">
        <v>258</v>
      </c>
      <c r="L91">
        <v>0.15</v>
      </c>
      <c r="M91">
        <v>4.1500000000000004</v>
      </c>
      <c r="N91">
        <v>8.8000000000000007</v>
      </c>
      <c r="O91">
        <v>8.8000000000000007</v>
      </c>
      <c r="P91" s="14" t="s">
        <v>210</v>
      </c>
      <c r="Q91" s="14" t="s">
        <v>217</v>
      </c>
      <c r="R91" s="14" t="s">
        <v>216</v>
      </c>
    </row>
    <row r="92" spans="1:18" x14ac:dyDescent="0.3">
      <c r="A92">
        <v>5387961269</v>
      </c>
      <c r="B92">
        <v>2271</v>
      </c>
      <c r="C92">
        <v>1588251778</v>
      </c>
      <c r="D92">
        <v>1</v>
      </c>
      <c r="E92">
        <v>7</v>
      </c>
      <c r="F92">
        <v>12</v>
      </c>
      <c r="G92" s="14" t="s">
        <v>87</v>
      </c>
      <c r="H92" s="14" t="s">
        <v>95</v>
      </c>
      <c r="I92" s="14" t="s">
        <v>89</v>
      </c>
      <c r="J92">
        <v>1</v>
      </c>
      <c r="K92" s="14" t="s">
        <v>258</v>
      </c>
      <c r="L92">
        <v>0.2</v>
      </c>
      <c r="M92">
        <v>4.0999999999999996</v>
      </c>
      <c r="N92">
        <v>8.65</v>
      </c>
      <c r="O92">
        <v>8.85</v>
      </c>
      <c r="P92" s="14" t="s">
        <v>210</v>
      </c>
      <c r="Q92" s="14" t="s">
        <v>217</v>
      </c>
      <c r="R92" s="14" t="s">
        <v>216</v>
      </c>
    </row>
    <row r="93" spans="1:18" x14ac:dyDescent="0.3">
      <c r="A93">
        <v>5389557876</v>
      </c>
      <c r="B93">
        <v>3453</v>
      </c>
      <c r="C93">
        <v>1588320262</v>
      </c>
      <c r="D93">
        <v>12</v>
      </c>
      <c r="E93">
        <v>10</v>
      </c>
      <c r="F93">
        <v>11</v>
      </c>
      <c r="G93" s="14" t="s">
        <v>87</v>
      </c>
      <c r="H93" s="14" t="s">
        <v>93</v>
      </c>
      <c r="I93" s="14" t="s">
        <v>89</v>
      </c>
      <c r="J93">
        <v>0</v>
      </c>
      <c r="K93" s="14" t="s">
        <v>258</v>
      </c>
      <c r="L93">
        <v>0.2</v>
      </c>
      <c r="M93">
        <v>4.2</v>
      </c>
      <c r="N93">
        <v>8.75</v>
      </c>
      <c r="O93">
        <v>8.9499999999999993</v>
      </c>
      <c r="P93" s="14" t="s">
        <v>210</v>
      </c>
      <c r="Q93" s="14" t="s">
        <v>217</v>
      </c>
      <c r="R93" s="14" t="s">
        <v>216</v>
      </c>
    </row>
    <row r="94" spans="1:18" x14ac:dyDescent="0.3">
      <c r="A94">
        <v>5389865172</v>
      </c>
      <c r="B94">
        <v>2615</v>
      </c>
      <c r="C94">
        <v>1588332243</v>
      </c>
      <c r="D94">
        <v>5</v>
      </c>
      <c r="E94">
        <v>8</v>
      </c>
      <c r="F94">
        <v>20</v>
      </c>
      <c r="G94" s="14" t="s">
        <v>87</v>
      </c>
      <c r="H94" s="14" t="s">
        <v>95</v>
      </c>
      <c r="I94" s="14" t="s">
        <v>89</v>
      </c>
      <c r="J94">
        <v>1</v>
      </c>
      <c r="K94" s="14" t="s">
        <v>258</v>
      </c>
      <c r="L94">
        <v>0.25</v>
      </c>
      <c r="M94">
        <v>4.3499999999999996</v>
      </c>
      <c r="N94">
        <v>8.5</v>
      </c>
      <c r="O94">
        <v>9.5500000000000007</v>
      </c>
      <c r="P94" s="14" t="s">
        <v>210</v>
      </c>
      <c r="Q94" s="14" t="s">
        <v>217</v>
      </c>
      <c r="R94" s="14" t="s">
        <v>211</v>
      </c>
    </row>
    <row r="95" spans="1:18" x14ac:dyDescent="0.3">
      <c r="A95">
        <v>5389960205</v>
      </c>
      <c r="B95">
        <v>3300</v>
      </c>
      <c r="C95">
        <v>1588335429</v>
      </c>
      <c r="D95">
        <v>1</v>
      </c>
      <c r="E95">
        <v>11</v>
      </c>
      <c r="F95">
        <v>17</v>
      </c>
      <c r="G95" s="14" t="s">
        <v>87</v>
      </c>
      <c r="H95" s="14" t="s">
        <v>91</v>
      </c>
      <c r="I95" s="14" t="s">
        <v>89</v>
      </c>
      <c r="J95">
        <v>0</v>
      </c>
      <c r="K95" s="14" t="s">
        <v>258</v>
      </c>
      <c r="L95">
        <v>0.25</v>
      </c>
      <c r="M95">
        <v>4.25</v>
      </c>
      <c r="N95">
        <v>8.75</v>
      </c>
      <c r="O95">
        <v>10.15</v>
      </c>
      <c r="P95" s="14" t="s">
        <v>210</v>
      </c>
      <c r="Q95" s="14" t="s">
        <v>217</v>
      </c>
      <c r="R95" s="14" t="s">
        <v>211</v>
      </c>
    </row>
    <row r="96" spans="1:18" x14ac:dyDescent="0.3">
      <c r="A96">
        <v>5390096399</v>
      </c>
      <c r="B96">
        <v>3053</v>
      </c>
      <c r="C96">
        <v>1588339425</v>
      </c>
      <c r="D96">
        <v>17</v>
      </c>
      <c r="E96">
        <v>2</v>
      </c>
      <c r="F96">
        <v>17</v>
      </c>
      <c r="G96" s="14" t="s">
        <v>87</v>
      </c>
      <c r="H96" s="14" t="s">
        <v>93</v>
      </c>
      <c r="I96" s="14" t="s">
        <v>89</v>
      </c>
      <c r="J96">
        <v>1</v>
      </c>
      <c r="K96" s="14" t="s">
        <v>258</v>
      </c>
      <c r="L96">
        <v>0.3</v>
      </c>
      <c r="M96">
        <v>5</v>
      </c>
      <c r="N96">
        <v>8.3000000000000007</v>
      </c>
      <c r="O96">
        <v>10.4</v>
      </c>
      <c r="P96" s="14" t="s">
        <v>215</v>
      </c>
      <c r="Q96" s="14" t="s">
        <v>217</v>
      </c>
      <c r="R96" s="14" t="s">
        <v>211</v>
      </c>
    </row>
    <row r="97" spans="1:18" x14ac:dyDescent="0.3">
      <c r="A97">
        <v>5391439134</v>
      </c>
      <c r="B97">
        <v>3275</v>
      </c>
      <c r="C97">
        <v>1588397301</v>
      </c>
      <c r="D97">
        <v>9</v>
      </c>
      <c r="E97">
        <v>12</v>
      </c>
      <c r="F97">
        <v>7</v>
      </c>
      <c r="G97" s="14" t="s">
        <v>87</v>
      </c>
      <c r="H97" s="14" t="s">
        <v>93</v>
      </c>
      <c r="I97" s="14" t="s">
        <v>92</v>
      </c>
      <c r="J97">
        <v>0</v>
      </c>
      <c r="K97" s="14" t="s">
        <v>258</v>
      </c>
      <c r="L97">
        <v>0.3</v>
      </c>
      <c r="M97">
        <v>5.35</v>
      </c>
      <c r="N97">
        <v>8.6</v>
      </c>
      <c r="O97">
        <v>10.3</v>
      </c>
      <c r="P97" s="14" t="s">
        <v>215</v>
      </c>
      <c r="Q97" s="14" t="s">
        <v>217</v>
      </c>
      <c r="R97" s="14" t="s">
        <v>211</v>
      </c>
    </row>
    <row r="98" spans="1:18" x14ac:dyDescent="0.3">
      <c r="A98">
        <v>5392065127</v>
      </c>
      <c r="B98">
        <v>3349</v>
      </c>
      <c r="C98">
        <v>1588422483</v>
      </c>
      <c r="D98">
        <v>3</v>
      </c>
      <c r="E98">
        <v>2</v>
      </c>
      <c r="F98">
        <v>3</v>
      </c>
      <c r="G98" s="14" t="s">
        <v>87</v>
      </c>
      <c r="H98" s="14" t="s">
        <v>93</v>
      </c>
      <c r="I98" s="14" t="s">
        <v>89</v>
      </c>
      <c r="J98">
        <v>0</v>
      </c>
      <c r="K98" s="14" t="s">
        <v>258</v>
      </c>
      <c r="L98">
        <v>0.3</v>
      </c>
      <c r="M98">
        <v>5.45</v>
      </c>
      <c r="N98">
        <v>8.25</v>
      </c>
      <c r="O98">
        <v>10.45</v>
      </c>
      <c r="P98" s="14" t="s">
        <v>215</v>
      </c>
      <c r="Q98" s="14" t="s">
        <v>217</v>
      </c>
      <c r="R98" s="14" t="s">
        <v>211</v>
      </c>
    </row>
    <row r="99" spans="1:18" x14ac:dyDescent="0.3">
      <c r="A99">
        <v>5392193112</v>
      </c>
      <c r="B99">
        <v>3041</v>
      </c>
      <c r="C99">
        <v>1588426177</v>
      </c>
      <c r="D99">
        <v>1</v>
      </c>
      <c r="E99">
        <v>8</v>
      </c>
      <c r="F99">
        <v>7</v>
      </c>
      <c r="G99" s="14" t="s">
        <v>87</v>
      </c>
      <c r="H99" s="14" t="s">
        <v>95</v>
      </c>
      <c r="I99" s="14" t="s">
        <v>89</v>
      </c>
      <c r="J99">
        <v>0</v>
      </c>
      <c r="K99" s="14" t="s">
        <v>258</v>
      </c>
      <c r="L99">
        <v>0.3</v>
      </c>
      <c r="M99">
        <v>5.4</v>
      </c>
      <c r="N99">
        <v>7.95</v>
      </c>
      <c r="O99">
        <v>10.35</v>
      </c>
      <c r="P99" s="14" t="s">
        <v>215</v>
      </c>
      <c r="Q99" s="14" t="s">
        <v>220</v>
      </c>
      <c r="R99" s="14" t="s">
        <v>211</v>
      </c>
    </row>
    <row r="100" spans="1:18" x14ac:dyDescent="0.3">
      <c r="A100">
        <v>5393546954</v>
      </c>
      <c r="B100">
        <v>2844</v>
      </c>
      <c r="C100">
        <v>1588484003</v>
      </c>
      <c r="D100">
        <v>6</v>
      </c>
      <c r="E100">
        <v>11</v>
      </c>
      <c r="F100">
        <v>3</v>
      </c>
      <c r="G100" s="14" t="s">
        <v>87</v>
      </c>
      <c r="H100" s="14" t="s">
        <v>94</v>
      </c>
      <c r="I100" s="14" t="s">
        <v>89</v>
      </c>
      <c r="J100">
        <v>0</v>
      </c>
      <c r="K100" s="14" t="s">
        <v>258</v>
      </c>
      <c r="L100">
        <v>0.3</v>
      </c>
      <c r="M100">
        <v>5.55</v>
      </c>
      <c r="N100">
        <v>7.9</v>
      </c>
      <c r="O100">
        <v>9.8000000000000007</v>
      </c>
      <c r="P100" s="14" t="s">
        <v>215</v>
      </c>
      <c r="Q100" s="14" t="s">
        <v>220</v>
      </c>
      <c r="R100" s="14" t="s">
        <v>211</v>
      </c>
    </row>
    <row r="101" spans="1:18" x14ac:dyDescent="0.3">
      <c r="A101">
        <v>5393631900</v>
      </c>
      <c r="B101">
        <v>417</v>
      </c>
      <c r="C101">
        <v>1588487939</v>
      </c>
      <c r="D101">
        <v>2</v>
      </c>
      <c r="E101">
        <v>1</v>
      </c>
      <c r="F101">
        <v>0</v>
      </c>
      <c r="G101" s="14" t="s">
        <v>87</v>
      </c>
      <c r="H101" s="14" t="s">
        <v>93</v>
      </c>
      <c r="I101" s="14" t="s">
        <v>89</v>
      </c>
      <c r="J101">
        <v>1</v>
      </c>
      <c r="K101" s="14" t="s">
        <v>258</v>
      </c>
      <c r="L101">
        <v>0.35</v>
      </c>
      <c r="M101">
        <v>5.5</v>
      </c>
      <c r="N101">
        <v>7.5</v>
      </c>
      <c r="O101">
        <v>9.4</v>
      </c>
      <c r="P101" s="14" t="s">
        <v>215</v>
      </c>
      <c r="Q101" s="14" t="s">
        <v>220</v>
      </c>
      <c r="R101" s="14" t="s">
        <v>211</v>
      </c>
    </row>
    <row r="102" spans="1:18" x14ac:dyDescent="0.3">
      <c r="A102">
        <v>5393654156</v>
      </c>
      <c r="B102">
        <v>2577</v>
      </c>
      <c r="C102">
        <v>1588488889</v>
      </c>
      <c r="D102">
        <v>8</v>
      </c>
      <c r="E102">
        <v>6</v>
      </c>
      <c r="F102">
        <v>14</v>
      </c>
      <c r="G102" s="14" t="s">
        <v>87</v>
      </c>
      <c r="H102" s="14" t="s">
        <v>93</v>
      </c>
      <c r="I102" s="14" t="s">
        <v>89</v>
      </c>
      <c r="J102">
        <v>1</v>
      </c>
      <c r="K102" s="14" t="s">
        <v>258</v>
      </c>
      <c r="L102">
        <v>0.4</v>
      </c>
      <c r="M102">
        <v>5.7</v>
      </c>
      <c r="N102">
        <v>7.4</v>
      </c>
      <c r="O102">
        <v>9.5</v>
      </c>
      <c r="P102" s="14" t="s">
        <v>215</v>
      </c>
      <c r="Q102" s="14" t="s">
        <v>220</v>
      </c>
      <c r="R102" s="14" t="s">
        <v>211</v>
      </c>
    </row>
    <row r="103" spans="1:18" x14ac:dyDescent="0.3">
      <c r="A103">
        <v>5393973171</v>
      </c>
      <c r="B103">
        <v>2485</v>
      </c>
      <c r="C103">
        <v>1588502184</v>
      </c>
      <c r="D103">
        <v>12</v>
      </c>
      <c r="E103">
        <v>7</v>
      </c>
      <c r="F103">
        <v>19</v>
      </c>
      <c r="G103" s="14" t="s">
        <v>87</v>
      </c>
      <c r="H103" s="14" t="s">
        <v>95</v>
      </c>
      <c r="I103" s="14" t="s">
        <v>89</v>
      </c>
      <c r="J103">
        <v>1</v>
      </c>
      <c r="K103" s="14" t="s">
        <v>258</v>
      </c>
      <c r="L103">
        <v>0.45</v>
      </c>
      <c r="M103">
        <v>5.7</v>
      </c>
      <c r="N103">
        <v>7.2</v>
      </c>
      <c r="O103">
        <v>9.6999999999999993</v>
      </c>
      <c r="P103" s="14" t="s">
        <v>215</v>
      </c>
      <c r="Q103" s="14" t="s">
        <v>220</v>
      </c>
      <c r="R103" s="14" t="s">
        <v>211</v>
      </c>
    </row>
    <row r="104" spans="1:18" x14ac:dyDescent="0.3">
      <c r="A104">
        <v>5394054611</v>
      </c>
      <c r="B104">
        <v>2866</v>
      </c>
      <c r="C104">
        <v>1588505293</v>
      </c>
      <c r="D104">
        <v>3</v>
      </c>
      <c r="E104">
        <v>11</v>
      </c>
      <c r="F104">
        <v>14</v>
      </c>
      <c r="G104" s="14" t="s">
        <v>87</v>
      </c>
      <c r="H104" s="14" t="s">
        <v>91</v>
      </c>
      <c r="I104" s="14" t="s">
        <v>92</v>
      </c>
      <c r="J104">
        <v>0</v>
      </c>
      <c r="K104" s="14" t="s">
        <v>258</v>
      </c>
      <c r="L104">
        <v>0.45</v>
      </c>
      <c r="M104">
        <v>5.75</v>
      </c>
      <c r="N104">
        <v>7.25</v>
      </c>
      <c r="O104">
        <v>10.050000000000001</v>
      </c>
      <c r="P104" s="14" t="s">
        <v>215</v>
      </c>
      <c r="Q104" s="14" t="s">
        <v>220</v>
      </c>
      <c r="R104" s="14" t="s">
        <v>211</v>
      </c>
    </row>
    <row r="105" spans="1:18" x14ac:dyDescent="0.3">
      <c r="A105">
        <v>5396037056</v>
      </c>
      <c r="B105">
        <v>3140</v>
      </c>
      <c r="C105">
        <v>1588588886</v>
      </c>
      <c r="D105">
        <v>9</v>
      </c>
      <c r="E105">
        <v>9</v>
      </c>
      <c r="F105">
        <v>11</v>
      </c>
      <c r="G105" s="14" t="s">
        <v>87</v>
      </c>
      <c r="H105" s="14" t="s">
        <v>93</v>
      </c>
      <c r="I105" s="14" t="s">
        <v>92</v>
      </c>
      <c r="J105">
        <v>1</v>
      </c>
      <c r="K105" s="14" t="s">
        <v>258</v>
      </c>
      <c r="L105">
        <v>0.5</v>
      </c>
      <c r="M105">
        <v>6.15</v>
      </c>
      <c r="N105">
        <v>7.4</v>
      </c>
      <c r="O105">
        <v>10.5</v>
      </c>
      <c r="P105" s="14" t="s">
        <v>215</v>
      </c>
      <c r="Q105" s="14" t="s">
        <v>220</v>
      </c>
      <c r="R105" s="14" t="s">
        <v>211</v>
      </c>
    </row>
    <row r="106" spans="1:18" x14ac:dyDescent="0.3">
      <c r="A106">
        <v>5396139817</v>
      </c>
      <c r="B106">
        <v>2348</v>
      </c>
      <c r="C106">
        <v>1588592816</v>
      </c>
      <c r="D106">
        <v>2</v>
      </c>
      <c r="E106">
        <v>7</v>
      </c>
      <c r="F106">
        <v>7</v>
      </c>
      <c r="G106" s="14" t="s">
        <v>87</v>
      </c>
      <c r="H106" s="14" t="s">
        <v>95</v>
      </c>
      <c r="I106" s="14" t="s">
        <v>89</v>
      </c>
      <c r="J106">
        <v>0</v>
      </c>
      <c r="K106" s="14" t="s">
        <v>258</v>
      </c>
      <c r="L106">
        <v>0.5</v>
      </c>
      <c r="M106">
        <v>6.05</v>
      </c>
      <c r="N106">
        <v>7.2</v>
      </c>
      <c r="O106">
        <v>10.4</v>
      </c>
      <c r="P106" s="14" t="s">
        <v>215</v>
      </c>
      <c r="Q106" s="14" t="s">
        <v>220</v>
      </c>
      <c r="R106" s="14" t="s">
        <v>211</v>
      </c>
    </row>
    <row r="107" spans="1:18" x14ac:dyDescent="0.3">
      <c r="A107">
        <v>5398098460</v>
      </c>
      <c r="B107">
        <v>2649</v>
      </c>
      <c r="C107">
        <v>1588677635</v>
      </c>
      <c r="D107">
        <v>2</v>
      </c>
      <c r="E107">
        <v>8</v>
      </c>
      <c r="F107">
        <v>8</v>
      </c>
      <c r="G107" s="14" t="s">
        <v>87</v>
      </c>
      <c r="H107" s="14" t="s">
        <v>93</v>
      </c>
      <c r="I107" s="14" t="s">
        <v>89</v>
      </c>
      <c r="J107">
        <v>0</v>
      </c>
      <c r="K107" s="14" t="s">
        <v>258</v>
      </c>
      <c r="L107">
        <v>0.45</v>
      </c>
      <c r="M107">
        <v>5.85</v>
      </c>
      <c r="N107">
        <v>7.6</v>
      </c>
      <c r="O107">
        <v>10.75</v>
      </c>
      <c r="P107" s="14" t="s">
        <v>215</v>
      </c>
      <c r="Q107" s="14" t="s">
        <v>220</v>
      </c>
      <c r="R107" s="14" t="s">
        <v>211</v>
      </c>
    </row>
    <row r="108" spans="1:18" x14ac:dyDescent="0.3">
      <c r="A108">
        <v>5398197692</v>
      </c>
      <c r="B108">
        <v>3235</v>
      </c>
      <c r="C108">
        <v>1588681095</v>
      </c>
      <c r="D108">
        <v>1</v>
      </c>
      <c r="E108">
        <v>13</v>
      </c>
      <c r="F108">
        <v>12</v>
      </c>
      <c r="G108" s="14" t="s">
        <v>87</v>
      </c>
      <c r="H108" s="14" t="s">
        <v>88</v>
      </c>
      <c r="I108" s="14" t="s">
        <v>89</v>
      </c>
      <c r="J108">
        <v>0</v>
      </c>
      <c r="K108" s="14" t="s">
        <v>258</v>
      </c>
      <c r="L108">
        <v>0.4</v>
      </c>
      <c r="M108">
        <v>5.65</v>
      </c>
      <c r="N108">
        <v>7.6</v>
      </c>
      <c r="O108">
        <v>10.55</v>
      </c>
      <c r="P108" s="14" t="s">
        <v>215</v>
      </c>
      <c r="Q108" s="14" t="s">
        <v>220</v>
      </c>
      <c r="R108" s="14" t="s">
        <v>211</v>
      </c>
    </row>
    <row r="109" spans="1:18" x14ac:dyDescent="0.3">
      <c r="A109">
        <v>5398345742</v>
      </c>
      <c r="B109">
        <v>3560</v>
      </c>
      <c r="C109">
        <v>1588685582</v>
      </c>
      <c r="D109">
        <v>2</v>
      </c>
      <c r="E109">
        <v>14</v>
      </c>
      <c r="F109">
        <v>15</v>
      </c>
      <c r="G109" s="14" t="s">
        <v>87</v>
      </c>
      <c r="H109" s="14" t="s">
        <v>95</v>
      </c>
      <c r="I109" s="14" t="s">
        <v>92</v>
      </c>
      <c r="J109">
        <v>0</v>
      </c>
      <c r="K109" s="14" t="s">
        <v>258</v>
      </c>
      <c r="L109">
        <v>0.4</v>
      </c>
      <c r="M109">
        <v>5.75</v>
      </c>
      <c r="N109">
        <v>8</v>
      </c>
      <c r="O109">
        <v>11.1</v>
      </c>
      <c r="P109" s="14" t="s">
        <v>215</v>
      </c>
      <c r="Q109" s="14" t="s">
        <v>217</v>
      </c>
      <c r="R109" s="14" t="s">
        <v>211</v>
      </c>
    </row>
    <row r="110" spans="1:18" x14ac:dyDescent="0.3">
      <c r="A110">
        <v>5399928453</v>
      </c>
      <c r="B110">
        <v>2151</v>
      </c>
      <c r="C110">
        <v>1588763945</v>
      </c>
      <c r="D110">
        <v>5</v>
      </c>
      <c r="E110">
        <v>8</v>
      </c>
      <c r="F110">
        <v>17</v>
      </c>
      <c r="G110" s="14" t="s">
        <v>87</v>
      </c>
      <c r="H110" s="14" t="s">
        <v>94</v>
      </c>
      <c r="I110" s="14" t="s">
        <v>89</v>
      </c>
      <c r="J110">
        <v>1</v>
      </c>
      <c r="K110" s="14" t="s">
        <v>258</v>
      </c>
      <c r="L110">
        <v>0.45</v>
      </c>
      <c r="M110">
        <v>5.4</v>
      </c>
      <c r="N110">
        <v>7.95</v>
      </c>
      <c r="O110">
        <v>11.35</v>
      </c>
      <c r="P110" s="14" t="s">
        <v>215</v>
      </c>
      <c r="Q110" s="14" t="s">
        <v>217</v>
      </c>
      <c r="R110" s="14" t="s">
        <v>211</v>
      </c>
    </row>
    <row r="111" spans="1:18" x14ac:dyDescent="0.3">
      <c r="A111">
        <v>5400004833</v>
      </c>
      <c r="B111">
        <v>3380</v>
      </c>
      <c r="C111">
        <v>1588766799</v>
      </c>
      <c r="D111">
        <v>12</v>
      </c>
      <c r="E111">
        <v>8</v>
      </c>
      <c r="F111">
        <v>10</v>
      </c>
      <c r="G111" s="14" t="s">
        <v>87</v>
      </c>
      <c r="H111" s="14" t="s">
        <v>93</v>
      </c>
      <c r="I111" s="14" t="s">
        <v>89</v>
      </c>
      <c r="J111">
        <v>0</v>
      </c>
      <c r="K111" s="14" t="s">
        <v>258</v>
      </c>
      <c r="L111">
        <v>0.4</v>
      </c>
      <c r="M111">
        <v>5.65</v>
      </c>
      <c r="N111">
        <v>8.15</v>
      </c>
      <c r="O111">
        <v>11.2</v>
      </c>
      <c r="P111" s="14" t="s">
        <v>215</v>
      </c>
      <c r="Q111" s="14" t="s">
        <v>217</v>
      </c>
      <c r="R111" s="14" t="s">
        <v>211</v>
      </c>
    </row>
    <row r="112" spans="1:18" x14ac:dyDescent="0.3">
      <c r="A112">
        <v>5401500251</v>
      </c>
      <c r="B112">
        <v>3584</v>
      </c>
      <c r="C112">
        <v>1588837751</v>
      </c>
      <c r="D112">
        <v>12</v>
      </c>
      <c r="E112">
        <v>5</v>
      </c>
      <c r="F112">
        <v>12</v>
      </c>
      <c r="G112" s="14" t="s">
        <v>87</v>
      </c>
      <c r="H112" s="14" t="s">
        <v>97</v>
      </c>
      <c r="I112" s="14" t="s">
        <v>89</v>
      </c>
      <c r="J112">
        <v>1</v>
      </c>
      <c r="K112" s="14" t="s">
        <v>258</v>
      </c>
      <c r="L112">
        <v>0.4</v>
      </c>
      <c r="M112">
        <v>6.2</v>
      </c>
      <c r="N112">
        <v>8.0500000000000007</v>
      </c>
      <c r="O112">
        <v>11.2</v>
      </c>
      <c r="P112" s="14" t="s">
        <v>215</v>
      </c>
      <c r="Q112" s="14" t="s">
        <v>217</v>
      </c>
      <c r="R112" s="14" t="s">
        <v>211</v>
      </c>
    </row>
    <row r="113" spans="1:18" x14ac:dyDescent="0.3">
      <c r="A113">
        <v>5401760304</v>
      </c>
      <c r="B113">
        <v>2927</v>
      </c>
      <c r="C113">
        <v>1588849935</v>
      </c>
      <c r="D113">
        <v>10</v>
      </c>
      <c r="E113">
        <v>9</v>
      </c>
      <c r="F113">
        <v>20</v>
      </c>
      <c r="G113" s="14" t="s">
        <v>87</v>
      </c>
      <c r="H113" s="14" t="s">
        <v>93</v>
      </c>
      <c r="I113" s="14" t="s">
        <v>92</v>
      </c>
      <c r="J113">
        <v>1</v>
      </c>
      <c r="K113" s="14" t="s">
        <v>258</v>
      </c>
      <c r="L113">
        <v>0.45</v>
      </c>
      <c r="M113">
        <v>6.1</v>
      </c>
      <c r="N113">
        <v>8</v>
      </c>
      <c r="O113">
        <v>11.65</v>
      </c>
      <c r="P113" s="14" t="s">
        <v>215</v>
      </c>
      <c r="Q113" s="14" t="s">
        <v>217</v>
      </c>
      <c r="R113" s="14" t="s">
        <v>211</v>
      </c>
    </row>
    <row r="114" spans="1:18" x14ac:dyDescent="0.3">
      <c r="A114">
        <v>5402982166</v>
      </c>
      <c r="B114">
        <v>1734</v>
      </c>
      <c r="C114">
        <v>1588902495</v>
      </c>
      <c r="D114">
        <v>1</v>
      </c>
      <c r="E114">
        <v>4</v>
      </c>
      <c r="F114">
        <v>12</v>
      </c>
      <c r="G114" s="14" t="s">
        <v>87</v>
      </c>
      <c r="H114" s="14" t="s">
        <v>97</v>
      </c>
      <c r="I114" s="14" t="s">
        <v>89</v>
      </c>
      <c r="J114">
        <v>1</v>
      </c>
      <c r="K114" s="14" t="s">
        <v>258</v>
      </c>
      <c r="L114">
        <v>0.45</v>
      </c>
      <c r="M114">
        <v>5.9</v>
      </c>
      <c r="N114">
        <v>7.8</v>
      </c>
      <c r="O114">
        <v>11.25</v>
      </c>
      <c r="P114" s="14" t="s">
        <v>215</v>
      </c>
      <c r="Q114" s="14" t="s">
        <v>217</v>
      </c>
      <c r="R114" s="14" t="s">
        <v>211</v>
      </c>
    </row>
    <row r="115" spans="1:18" x14ac:dyDescent="0.3">
      <c r="A115">
        <v>5403500295</v>
      </c>
      <c r="B115">
        <v>2901</v>
      </c>
      <c r="C115">
        <v>1588933066</v>
      </c>
      <c r="D115">
        <v>5</v>
      </c>
      <c r="E115">
        <v>8</v>
      </c>
      <c r="F115">
        <v>16</v>
      </c>
      <c r="G115" s="14" t="s">
        <v>87</v>
      </c>
      <c r="H115" s="14" t="s">
        <v>88</v>
      </c>
      <c r="I115" s="14" t="s">
        <v>92</v>
      </c>
      <c r="J115">
        <v>0</v>
      </c>
      <c r="K115" s="14" t="s">
        <v>258</v>
      </c>
      <c r="L115">
        <v>0.45</v>
      </c>
      <c r="M115">
        <v>6.1</v>
      </c>
      <c r="N115">
        <v>7.65</v>
      </c>
      <c r="O115">
        <v>11.2</v>
      </c>
      <c r="P115" s="14" t="s">
        <v>215</v>
      </c>
      <c r="Q115" s="14" t="s">
        <v>217</v>
      </c>
      <c r="R115" s="14" t="s">
        <v>211</v>
      </c>
    </row>
    <row r="116" spans="1:18" x14ac:dyDescent="0.3">
      <c r="A116">
        <v>5403575462</v>
      </c>
      <c r="B116">
        <v>3578</v>
      </c>
      <c r="C116">
        <v>1588936367</v>
      </c>
      <c r="D116">
        <v>14</v>
      </c>
      <c r="E116">
        <v>9</v>
      </c>
      <c r="F116">
        <v>28</v>
      </c>
      <c r="G116" s="14" t="s">
        <v>87</v>
      </c>
      <c r="H116" s="14" t="s">
        <v>97</v>
      </c>
      <c r="I116" s="14" t="s">
        <v>89</v>
      </c>
      <c r="J116">
        <v>1</v>
      </c>
      <c r="K116" s="14" t="s">
        <v>258</v>
      </c>
      <c r="L116">
        <v>0.45</v>
      </c>
      <c r="M116">
        <v>5.95</v>
      </c>
      <c r="N116">
        <v>8</v>
      </c>
      <c r="O116">
        <v>11.75</v>
      </c>
      <c r="P116" s="14" t="s">
        <v>217</v>
      </c>
      <c r="Q116" s="14" t="s">
        <v>217</v>
      </c>
      <c r="R116" s="14" t="s">
        <v>223</v>
      </c>
    </row>
    <row r="117" spans="1:18" x14ac:dyDescent="0.3">
      <c r="A117">
        <v>5403691668</v>
      </c>
      <c r="B117">
        <v>2294</v>
      </c>
      <c r="C117">
        <v>1588940735</v>
      </c>
      <c r="D117">
        <v>4</v>
      </c>
      <c r="E117">
        <v>3</v>
      </c>
      <c r="F117">
        <v>12</v>
      </c>
      <c r="G117" s="14" t="s">
        <v>87</v>
      </c>
      <c r="H117" s="14" t="s">
        <v>93</v>
      </c>
      <c r="I117" s="14" t="s">
        <v>92</v>
      </c>
      <c r="J117">
        <v>1</v>
      </c>
      <c r="K117" s="14" t="s">
        <v>258</v>
      </c>
      <c r="L117">
        <v>0.5</v>
      </c>
      <c r="M117">
        <v>5.7</v>
      </c>
      <c r="N117">
        <v>7.55</v>
      </c>
      <c r="O117">
        <v>12</v>
      </c>
      <c r="P117" s="14" t="s">
        <v>217</v>
      </c>
      <c r="Q117" s="14" t="s">
        <v>217</v>
      </c>
      <c r="R117" s="14" t="s">
        <v>223</v>
      </c>
    </row>
    <row r="118" spans="1:18" x14ac:dyDescent="0.3">
      <c r="A118">
        <v>5403776490</v>
      </c>
      <c r="B118">
        <v>2822</v>
      </c>
      <c r="C118">
        <v>1588943514</v>
      </c>
      <c r="D118">
        <v>2</v>
      </c>
      <c r="E118">
        <v>8</v>
      </c>
      <c r="F118">
        <v>14</v>
      </c>
      <c r="G118" s="14" t="s">
        <v>87</v>
      </c>
      <c r="H118" s="14" t="s">
        <v>97</v>
      </c>
      <c r="I118" s="14" t="s">
        <v>92</v>
      </c>
      <c r="J118">
        <v>0</v>
      </c>
      <c r="K118" s="14" t="s">
        <v>258</v>
      </c>
      <c r="L118">
        <v>0.5</v>
      </c>
      <c r="M118">
        <v>5.65</v>
      </c>
      <c r="N118">
        <v>7.85</v>
      </c>
      <c r="O118">
        <v>12.55</v>
      </c>
      <c r="P118" s="14" t="s">
        <v>217</v>
      </c>
      <c r="Q118" s="14" t="s">
        <v>217</v>
      </c>
      <c r="R118" s="14" t="s">
        <v>223</v>
      </c>
    </row>
    <row r="119" spans="1:18" x14ac:dyDescent="0.3">
      <c r="A119">
        <v>5404841818</v>
      </c>
      <c r="B119">
        <v>3482</v>
      </c>
      <c r="C119">
        <v>1588990937</v>
      </c>
      <c r="D119">
        <v>3</v>
      </c>
      <c r="E119">
        <v>14</v>
      </c>
      <c r="F119">
        <v>13</v>
      </c>
      <c r="G119" s="14" t="s">
        <v>87</v>
      </c>
      <c r="H119" s="14" t="s">
        <v>88</v>
      </c>
      <c r="I119" s="14" t="s">
        <v>89</v>
      </c>
      <c r="J119">
        <v>0</v>
      </c>
      <c r="K119" s="14" t="s">
        <v>258</v>
      </c>
      <c r="L119">
        <v>0.5</v>
      </c>
      <c r="M119">
        <v>5.75</v>
      </c>
      <c r="N119">
        <v>8.15</v>
      </c>
      <c r="O119">
        <v>12.85</v>
      </c>
      <c r="P119" s="14" t="s">
        <v>217</v>
      </c>
      <c r="Q119" s="14" t="s">
        <v>217</v>
      </c>
      <c r="R119" s="14" t="s">
        <v>223</v>
      </c>
    </row>
    <row r="120" spans="1:18" x14ac:dyDescent="0.3">
      <c r="A120">
        <v>5404910580</v>
      </c>
      <c r="B120">
        <v>1980</v>
      </c>
      <c r="C120">
        <v>1588995366</v>
      </c>
      <c r="D120">
        <v>4</v>
      </c>
      <c r="E120">
        <v>2</v>
      </c>
      <c r="F120">
        <v>8</v>
      </c>
      <c r="G120" s="14" t="s">
        <v>87</v>
      </c>
      <c r="H120" s="14" t="s">
        <v>93</v>
      </c>
      <c r="I120" s="14" t="s">
        <v>89</v>
      </c>
      <c r="J120">
        <v>1</v>
      </c>
      <c r="K120" s="14" t="s">
        <v>258</v>
      </c>
      <c r="L120">
        <v>0.55000000000000004</v>
      </c>
      <c r="M120">
        <v>5.65</v>
      </c>
      <c r="N120">
        <v>7.7</v>
      </c>
      <c r="O120">
        <v>13.1</v>
      </c>
      <c r="P120" s="14" t="s">
        <v>217</v>
      </c>
      <c r="Q120" s="14" t="s">
        <v>217</v>
      </c>
      <c r="R120" s="14" t="s">
        <v>223</v>
      </c>
    </row>
    <row r="121" spans="1:18" x14ac:dyDescent="0.3">
      <c r="A121">
        <v>5405056784</v>
      </c>
      <c r="B121">
        <v>2813</v>
      </c>
      <c r="C121">
        <v>1589003946</v>
      </c>
      <c r="D121">
        <v>0</v>
      </c>
      <c r="E121">
        <v>10</v>
      </c>
      <c r="F121">
        <v>7</v>
      </c>
      <c r="G121" s="14" t="s">
        <v>87</v>
      </c>
      <c r="H121" s="14" t="s">
        <v>95</v>
      </c>
      <c r="I121" s="14" t="s">
        <v>89</v>
      </c>
      <c r="J121">
        <v>0</v>
      </c>
      <c r="K121" s="14" t="s">
        <v>258</v>
      </c>
      <c r="L121">
        <v>0.5</v>
      </c>
      <c r="M121">
        <v>5.55</v>
      </c>
      <c r="N121">
        <v>8.15</v>
      </c>
      <c r="O121">
        <v>13.45</v>
      </c>
      <c r="P121" s="14" t="s">
        <v>217</v>
      </c>
      <c r="Q121" s="14" t="s">
        <v>217</v>
      </c>
      <c r="R121" s="14" t="s">
        <v>223</v>
      </c>
    </row>
    <row r="122" spans="1:18" x14ac:dyDescent="0.3">
      <c r="A122">
        <v>5405134072</v>
      </c>
      <c r="B122">
        <v>1975</v>
      </c>
      <c r="C122">
        <v>1589007933</v>
      </c>
      <c r="D122">
        <v>1</v>
      </c>
      <c r="E122">
        <v>4</v>
      </c>
      <c r="F122">
        <v>11</v>
      </c>
      <c r="G122" s="14" t="s">
        <v>87</v>
      </c>
      <c r="H122" s="14" t="s">
        <v>88</v>
      </c>
      <c r="I122" s="14" t="s">
        <v>92</v>
      </c>
      <c r="J122">
        <v>1</v>
      </c>
      <c r="K122" s="14" t="s">
        <v>258</v>
      </c>
      <c r="L122">
        <v>0.5</v>
      </c>
      <c r="M122">
        <v>5.2</v>
      </c>
      <c r="N122">
        <v>8.0500000000000007</v>
      </c>
      <c r="O122">
        <v>13.3</v>
      </c>
      <c r="P122" s="14" t="s">
        <v>217</v>
      </c>
      <c r="Q122" s="14" t="s">
        <v>217</v>
      </c>
      <c r="R122" s="14" t="s">
        <v>223</v>
      </c>
    </row>
    <row r="123" spans="1:18" x14ac:dyDescent="0.3">
      <c r="A123">
        <v>5405438379</v>
      </c>
      <c r="B123">
        <v>3249</v>
      </c>
      <c r="C123">
        <v>1589021693</v>
      </c>
      <c r="D123">
        <v>4</v>
      </c>
      <c r="E123">
        <v>11</v>
      </c>
      <c r="F123">
        <v>14</v>
      </c>
      <c r="G123" s="14" t="s">
        <v>87</v>
      </c>
      <c r="H123" s="14" t="s">
        <v>93</v>
      </c>
      <c r="I123" s="14" t="s">
        <v>92</v>
      </c>
      <c r="J123">
        <v>1</v>
      </c>
      <c r="K123" s="14" t="s">
        <v>258</v>
      </c>
      <c r="L123">
        <v>0.5</v>
      </c>
      <c r="M123">
        <v>4.8</v>
      </c>
      <c r="N123">
        <v>8.25</v>
      </c>
      <c r="O123">
        <v>13.05</v>
      </c>
      <c r="P123" s="14" t="s">
        <v>217</v>
      </c>
      <c r="Q123" s="14" t="s">
        <v>217</v>
      </c>
      <c r="R123" s="14" t="s">
        <v>223</v>
      </c>
    </row>
    <row r="124" spans="1:18" x14ac:dyDescent="0.3">
      <c r="A124">
        <v>5405539178</v>
      </c>
      <c r="B124">
        <v>1990</v>
      </c>
      <c r="C124">
        <v>1589025585</v>
      </c>
      <c r="D124">
        <v>0</v>
      </c>
      <c r="E124">
        <v>8</v>
      </c>
      <c r="F124">
        <v>11</v>
      </c>
      <c r="G124" s="14" t="s">
        <v>87</v>
      </c>
      <c r="H124" s="14" t="s">
        <v>97</v>
      </c>
      <c r="I124" s="14" t="s">
        <v>89</v>
      </c>
      <c r="J124">
        <v>1</v>
      </c>
      <c r="K124" s="14" t="s">
        <v>258</v>
      </c>
      <c r="L124">
        <v>0.55000000000000004</v>
      </c>
      <c r="M124">
        <v>4.6500000000000004</v>
      </c>
      <c r="N124">
        <v>8.1</v>
      </c>
      <c r="O124">
        <v>12.9</v>
      </c>
      <c r="P124" s="14" t="s">
        <v>217</v>
      </c>
      <c r="Q124" s="14" t="s">
        <v>217</v>
      </c>
      <c r="R124" s="14" t="s">
        <v>223</v>
      </c>
    </row>
    <row r="125" spans="1:18" x14ac:dyDescent="0.3">
      <c r="A125">
        <v>5405616091</v>
      </c>
      <c r="B125">
        <v>2328</v>
      </c>
      <c r="C125">
        <v>1589028124</v>
      </c>
      <c r="D125">
        <v>3</v>
      </c>
      <c r="E125">
        <v>6</v>
      </c>
      <c r="F125">
        <v>7</v>
      </c>
      <c r="G125" s="14" t="s">
        <v>87</v>
      </c>
      <c r="H125" s="14" t="s">
        <v>95</v>
      </c>
      <c r="I125" s="14" t="s">
        <v>92</v>
      </c>
      <c r="J125">
        <v>1</v>
      </c>
      <c r="K125" s="14" t="s">
        <v>258</v>
      </c>
      <c r="L125">
        <v>0.55000000000000004</v>
      </c>
      <c r="M125">
        <v>4.3499999999999996</v>
      </c>
      <c r="N125">
        <v>7.95</v>
      </c>
      <c r="O125">
        <v>12.7</v>
      </c>
      <c r="P125" s="14" t="s">
        <v>217</v>
      </c>
      <c r="Q125" s="14" t="s">
        <v>217</v>
      </c>
      <c r="R125" s="14" t="s">
        <v>223</v>
      </c>
    </row>
    <row r="126" spans="1:18" x14ac:dyDescent="0.3">
      <c r="A126">
        <v>5407187161</v>
      </c>
      <c r="B126">
        <v>2748</v>
      </c>
      <c r="C126">
        <v>1589096291</v>
      </c>
      <c r="D126">
        <v>5</v>
      </c>
      <c r="E126">
        <v>6</v>
      </c>
      <c r="F126">
        <v>7</v>
      </c>
      <c r="G126" s="14" t="s">
        <v>87</v>
      </c>
      <c r="H126" s="14" t="s">
        <v>94</v>
      </c>
      <c r="I126" s="14" t="s">
        <v>89</v>
      </c>
      <c r="J126">
        <v>0</v>
      </c>
      <c r="K126" s="14" t="s">
        <v>258</v>
      </c>
      <c r="L126">
        <v>0.55000000000000004</v>
      </c>
      <c r="M126">
        <v>4.5</v>
      </c>
      <c r="N126">
        <v>7.9</v>
      </c>
      <c r="O126">
        <v>12.7</v>
      </c>
      <c r="P126" s="14" t="s">
        <v>217</v>
      </c>
      <c r="Q126" s="14" t="s">
        <v>217</v>
      </c>
      <c r="R126" s="14" t="s">
        <v>223</v>
      </c>
    </row>
    <row r="127" spans="1:18" x14ac:dyDescent="0.3">
      <c r="A127">
        <v>5407279343</v>
      </c>
      <c r="B127">
        <v>3952</v>
      </c>
      <c r="C127">
        <v>1589099940</v>
      </c>
      <c r="D127">
        <v>12</v>
      </c>
      <c r="E127">
        <v>7</v>
      </c>
      <c r="F127">
        <v>12</v>
      </c>
      <c r="G127" s="14" t="s">
        <v>87</v>
      </c>
      <c r="H127" s="14" t="s">
        <v>93</v>
      </c>
      <c r="I127" s="14" t="s">
        <v>92</v>
      </c>
      <c r="J127">
        <v>0</v>
      </c>
      <c r="K127" s="14" t="s">
        <v>258</v>
      </c>
      <c r="L127">
        <v>0.55000000000000004</v>
      </c>
      <c r="M127">
        <v>5</v>
      </c>
      <c r="N127">
        <v>7.85</v>
      </c>
      <c r="O127">
        <v>12.9</v>
      </c>
      <c r="P127" s="14" t="s">
        <v>217</v>
      </c>
      <c r="Q127" s="14" t="s">
        <v>217</v>
      </c>
      <c r="R127" s="14" t="s">
        <v>223</v>
      </c>
    </row>
    <row r="128" spans="1:18" x14ac:dyDescent="0.3">
      <c r="A128">
        <v>5407496694</v>
      </c>
      <c r="B128">
        <v>2941</v>
      </c>
      <c r="C128">
        <v>1589108523</v>
      </c>
      <c r="D128">
        <v>7</v>
      </c>
      <c r="E128">
        <v>11</v>
      </c>
      <c r="F128">
        <v>15</v>
      </c>
      <c r="G128" s="14" t="s">
        <v>87</v>
      </c>
      <c r="H128" s="14" t="s">
        <v>97</v>
      </c>
      <c r="I128" s="14" t="s">
        <v>92</v>
      </c>
      <c r="J128">
        <v>0</v>
      </c>
      <c r="K128" s="14" t="s">
        <v>258</v>
      </c>
      <c r="L128">
        <v>0.55000000000000004</v>
      </c>
      <c r="M128">
        <v>5.3</v>
      </c>
      <c r="N128">
        <v>7.75</v>
      </c>
      <c r="O128">
        <v>13.05</v>
      </c>
      <c r="P128" s="14" t="s">
        <v>217</v>
      </c>
      <c r="Q128" s="14" t="s">
        <v>217</v>
      </c>
      <c r="R128" s="14" t="s">
        <v>223</v>
      </c>
    </row>
    <row r="129" spans="1:18" x14ac:dyDescent="0.3">
      <c r="A129">
        <v>5407601133</v>
      </c>
      <c r="B129">
        <v>2745</v>
      </c>
      <c r="C129">
        <v>1589112259</v>
      </c>
      <c r="D129">
        <v>7</v>
      </c>
      <c r="E129">
        <v>9</v>
      </c>
      <c r="F129">
        <v>17</v>
      </c>
      <c r="G129" s="14" t="s">
        <v>87</v>
      </c>
      <c r="H129" s="14" t="s">
        <v>93</v>
      </c>
      <c r="I129" s="14" t="s">
        <v>89</v>
      </c>
      <c r="J129">
        <v>1</v>
      </c>
      <c r="K129" s="14" t="s">
        <v>258</v>
      </c>
      <c r="L129">
        <v>0.6</v>
      </c>
      <c r="M129">
        <v>5.55</v>
      </c>
      <c r="N129">
        <v>7.5</v>
      </c>
      <c r="O129">
        <v>13.15</v>
      </c>
      <c r="P129" s="14" t="s">
        <v>217</v>
      </c>
      <c r="Q129" s="14" t="s">
        <v>217</v>
      </c>
      <c r="R129" s="14" t="s">
        <v>223</v>
      </c>
    </row>
    <row r="130" spans="1:18" x14ac:dyDescent="0.3">
      <c r="A130">
        <v>5409031075</v>
      </c>
      <c r="B130">
        <v>3622</v>
      </c>
      <c r="C130">
        <v>1589178745</v>
      </c>
      <c r="D130">
        <v>17</v>
      </c>
      <c r="E130">
        <v>13</v>
      </c>
      <c r="F130">
        <v>23</v>
      </c>
      <c r="G130" s="14" t="s">
        <v>87</v>
      </c>
      <c r="H130" s="14" t="s">
        <v>94</v>
      </c>
      <c r="I130" s="14" t="s">
        <v>92</v>
      </c>
      <c r="J130">
        <v>0</v>
      </c>
      <c r="K130" s="14" t="s">
        <v>258</v>
      </c>
      <c r="L130">
        <v>0.55000000000000004</v>
      </c>
      <c r="M130">
        <v>6.15</v>
      </c>
      <c r="N130">
        <v>7.75</v>
      </c>
      <c r="O130">
        <v>13.45</v>
      </c>
      <c r="P130" s="14" t="s">
        <v>215</v>
      </c>
      <c r="Q130" s="14" t="s">
        <v>217</v>
      </c>
      <c r="R130" s="14" t="s">
        <v>223</v>
      </c>
    </row>
    <row r="131" spans="1:18" x14ac:dyDescent="0.3">
      <c r="A131">
        <v>5409105748</v>
      </c>
      <c r="B131">
        <v>2843</v>
      </c>
      <c r="C131">
        <v>1589183039</v>
      </c>
      <c r="D131">
        <v>11</v>
      </c>
      <c r="E131">
        <v>8</v>
      </c>
      <c r="F131">
        <v>17</v>
      </c>
      <c r="G131" s="14" t="s">
        <v>87</v>
      </c>
      <c r="H131" s="14" t="s">
        <v>93</v>
      </c>
      <c r="I131" s="14" t="s">
        <v>89</v>
      </c>
      <c r="J131">
        <v>1</v>
      </c>
      <c r="K131" s="14" t="s">
        <v>258</v>
      </c>
      <c r="L131">
        <v>0.6</v>
      </c>
      <c r="M131">
        <v>6.1</v>
      </c>
      <c r="N131">
        <v>7.75</v>
      </c>
      <c r="O131">
        <v>13.8</v>
      </c>
      <c r="P131" s="14" t="s">
        <v>215</v>
      </c>
      <c r="Q131" s="14" t="s">
        <v>217</v>
      </c>
      <c r="R131" s="14" t="s">
        <v>223</v>
      </c>
    </row>
    <row r="132" spans="1:18" x14ac:dyDescent="0.3">
      <c r="A132">
        <v>5409347425</v>
      </c>
      <c r="B132">
        <v>4576</v>
      </c>
      <c r="C132">
        <v>1589194959</v>
      </c>
      <c r="D132">
        <v>13</v>
      </c>
      <c r="E132">
        <v>12</v>
      </c>
      <c r="F132">
        <v>24</v>
      </c>
      <c r="G132" s="14" t="s">
        <v>87</v>
      </c>
      <c r="H132" s="14" t="s">
        <v>97</v>
      </c>
      <c r="I132" s="14" t="s">
        <v>89</v>
      </c>
      <c r="J132">
        <v>0</v>
      </c>
      <c r="K132" s="14" t="s">
        <v>258</v>
      </c>
      <c r="L132">
        <v>0.55000000000000004</v>
      </c>
      <c r="M132">
        <v>6.15</v>
      </c>
      <c r="N132">
        <v>8.1</v>
      </c>
      <c r="O132">
        <v>14.4</v>
      </c>
      <c r="P132" s="14" t="s">
        <v>215</v>
      </c>
      <c r="Q132" s="14" t="s">
        <v>217</v>
      </c>
      <c r="R132" s="14" t="s">
        <v>223</v>
      </c>
    </row>
    <row r="133" spans="1:18" x14ac:dyDescent="0.3">
      <c r="A133">
        <v>5410779391</v>
      </c>
      <c r="B133">
        <v>2694</v>
      </c>
      <c r="C133">
        <v>1589264218</v>
      </c>
      <c r="D133">
        <v>5</v>
      </c>
      <c r="E133">
        <v>9</v>
      </c>
      <c r="F133">
        <v>16</v>
      </c>
      <c r="G133" s="14" t="s">
        <v>87</v>
      </c>
      <c r="H133" s="14" t="s">
        <v>88</v>
      </c>
      <c r="I133" s="14" t="s">
        <v>89</v>
      </c>
      <c r="J133">
        <v>1</v>
      </c>
      <c r="K133" s="14" t="s">
        <v>258</v>
      </c>
      <c r="L133">
        <v>0.55000000000000004</v>
      </c>
      <c r="M133">
        <v>5.9</v>
      </c>
      <c r="N133">
        <v>8.1</v>
      </c>
      <c r="O133">
        <v>14.2</v>
      </c>
      <c r="P133" s="14" t="s">
        <v>215</v>
      </c>
      <c r="Q133" s="14" t="s">
        <v>217</v>
      </c>
      <c r="R133" s="14" t="s">
        <v>223</v>
      </c>
    </row>
    <row r="134" spans="1:18" x14ac:dyDescent="0.3">
      <c r="A134">
        <v>5410841609</v>
      </c>
      <c r="B134">
        <v>3872</v>
      </c>
      <c r="C134">
        <v>1589267983</v>
      </c>
      <c r="D134">
        <v>8</v>
      </c>
      <c r="E134">
        <v>12</v>
      </c>
      <c r="F134">
        <v>11</v>
      </c>
      <c r="G134" s="14" t="s">
        <v>87</v>
      </c>
      <c r="H134" s="14" t="s">
        <v>98</v>
      </c>
      <c r="I134" s="14" t="s">
        <v>89</v>
      </c>
      <c r="J134">
        <v>0</v>
      </c>
      <c r="K134" s="14" t="s">
        <v>258</v>
      </c>
      <c r="L134">
        <v>0.5</v>
      </c>
      <c r="M134">
        <v>6.25</v>
      </c>
      <c r="N134">
        <v>8.5</v>
      </c>
      <c r="O134">
        <v>14.15</v>
      </c>
      <c r="P134" s="14" t="s">
        <v>215</v>
      </c>
      <c r="Q134" s="14" t="s">
        <v>217</v>
      </c>
      <c r="R134" s="14" t="s">
        <v>223</v>
      </c>
    </row>
    <row r="135" spans="1:18" x14ac:dyDescent="0.3">
      <c r="A135">
        <v>5411082279</v>
      </c>
      <c r="B135">
        <v>2458</v>
      </c>
      <c r="C135">
        <v>1589280247</v>
      </c>
      <c r="D135">
        <v>5</v>
      </c>
      <c r="E135">
        <v>10</v>
      </c>
      <c r="F135">
        <v>11</v>
      </c>
      <c r="G135" s="14" t="s">
        <v>87</v>
      </c>
      <c r="H135" s="14" t="s">
        <v>88</v>
      </c>
      <c r="I135" s="14" t="s">
        <v>89</v>
      </c>
      <c r="J135">
        <v>0</v>
      </c>
      <c r="K135" s="14" t="s">
        <v>258</v>
      </c>
      <c r="L135">
        <v>0.5</v>
      </c>
      <c r="M135">
        <v>6.25</v>
      </c>
      <c r="N135">
        <v>8.6</v>
      </c>
      <c r="O135">
        <v>13.9</v>
      </c>
      <c r="P135" s="14" t="s">
        <v>215</v>
      </c>
      <c r="Q135" s="14" t="s">
        <v>217</v>
      </c>
      <c r="R135" s="14" t="s">
        <v>223</v>
      </c>
    </row>
    <row r="136" spans="1:18" x14ac:dyDescent="0.3">
      <c r="A136">
        <v>5412275864</v>
      </c>
      <c r="B136">
        <v>2137</v>
      </c>
      <c r="C136">
        <v>1589334345</v>
      </c>
      <c r="D136">
        <v>8</v>
      </c>
      <c r="E136">
        <v>12</v>
      </c>
      <c r="F136">
        <v>11</v>
      </c>
      <c r="G136" s="14" t="s">
        <v>87</v>
      </c>
      <c r="H136" s="14" t="s">
        <v>94</v>
      </c>
      <c r="I136" s="14" t="s">
        <v>89</v>
      </c>
      <c r="J136">
        <v>0</v>
      </c>
      <c r="K136" s="14" t="s">
        <v>258</v>
      </c>
      <c r="L136">
        <v>0.45</v>
      </c>
      <c r="M136">
        <v>5.95</v>
      </c>
      <c r="N136">
        <v>8.75</v>
      </c>
      <c r="O136">
        <v>13.05</v>
      </c>
      <c r="P136" s="14" t="s">
        <v>215</v>
      </c>
      <c r="Q136" s="14" t="s">
        <v>217</v>
      </c>
      <c r="R136" s="14" t="s">
        <v>219</v>
      </c>
    </row>
    <row r="137" spans="1:18" x14ac:dyDescent="0.3">
      <c r="A137">
        <v>5412623244</v>
      </c>
      <c r="B137">
        <v>2062</v>
      </c>
      <c r="C137">
        <v>1589356895</v>
      </c>
      <c r="D137">
        <v>4</v>
      </c>
      <c r="E137">
        <v>0</v>
      </c>
      <c r="F137">
        <v>11</v>
      </c>
      <c r="G137" s="14" t="s">
        <v>87</v>
      </c>
      <c r="H137" s="14" t="s">
        <v>90</v>
      </c>
      <c r="I137" s="14" t="s">
        <v>89</v>
      </c>
      <c r="J137">
        <v>1</v>
      </c>
      <c r="K137" s="14" t="s">
        <v>258</v>
      </c>
      <c r="L137">
        <v>0.45</v>
      </c>
      <c r="M137">
        <v>5.95</v>
      </c>
      <c r="N137">
        <v>8.6</v>
      </c>
      <c r="O137">
        <v>13</v>
      </c>
      <c r="P137" s="14" t="s">
        <v>215</v>
      </c>
      <c r="Q137" s="14" t="s">
        <v>217</v>
      </c>
      <c r="R137" s="14" t="s">
        <v>219</v>
      </c>
    </row>
    <row r="138" spans="1:18" x14ac:dyDescent="0.3">
      <c r="A138">
        <v>5412888811</v>
      </c>
      <c r="B138">
        <v>2640</v>
      </c>
      <c r="C138">
        <v>1589369621</v>
      </c>
      <c r="D138">
        <v>4</v>
      </c>
      <c r="E138">
        <v>7</v>
      </c>
      <c r="F138">
        <v>9</v>
      </c>
      <c r="G138" s="14" t="s">
        <v>87</v>
      </c>
      <c r="H138" s="14" t="s">
        <v>93</v>
      </c>
      <c r="I138" s="14" t="s">
        <v>89</v>
      </c>
      <c r="J138">
        <v>0</v>
      </c>
      <c r="K138" s="14" t="s">
        <v>258</v>
      </c>
      <c r="L138">
        <v>0.45</v>
      </c>
      <c r="M138">
        <v>6.05</v>
      </c>
      <c r="N138">
        <v>8.5500000000000007</v>
      </c>
      <c r="O138">
        <v>12.75</v>
      </c>
      <c r="P138" s="14" t="s">
        <v>215</v>
      </c>
      <c r="Q138" s="14" t="s">
        <v>217</v>
      </c>
      <c r="R138" s="14" t="s">
        <v>219</v>
      </c>
    </row>
    <row r="139" spans="1:18" x14ac:dyDescent="0.3">
      <c r="A139">
        <v>5412978521</v>
      </c>
      <c r="B139">
        <v>2529</v>
      </c>
      <c r="C139">
        <v>1589372954</v>
      </c>
      <c r="D139">
        <v>5</v>
      </c>
      <c r="E139">
        <v>11</v>
      </c>
      <c r="F139">
        <v>16</v>
      </c>
      <c r="G139" s="14" t="s">
        <v>87</v>
      </c>
      <c r="H139" s="14" t="s">
        <v>93</v>
      </c>
      <c r="I139" s="14" t="s">
        <v>89</v>
      </c>
      <c r="J139">
        <v>0</v>
      </c>
      <c r="K139" s="14" t="s">
        <v>258</v>
      </c>
      <c r="L139">
        <v>0.45</v>
      </c>
      <c r="M139">
        <v>6.15</v>
      </c>
      <c r="N139">
        <v>8.4</v>
      </c>
      <c r="O139">
        <v>12.9</v>
      </c>
      <c r="P139" s="14" t="s">
        <v>215</v>
      </c>
      <c r="Q139" s="14" t="s">
        <v>220</v>
      </c>
      <c r="R139" s="14" t="s">
        <v>219</v>
      </c>
    </row>
    <row r="140" spans="1:18" x14ac:dyDescent="0.3">
      <c r="A140">
        <v>5414227712</v>
      </c>
      <c r="B140">
        <v>3850</v>
      </c>
      <c r="C140">
        <v>1589433504</v>
      </c>
      <c r="D140">
        <v>3</v>
      </c>
      <c r="E140">
        <v>8</v>
      </c>
      <c r="F140">
        <v>24</v>
      </c>
      <c r="G140" s="14" t="s">
        <v>87</v>
      </c>
      <c r="H140" s="14" t="s">
        <v>99</v>
      </c>
      <c r="I140" s="14" t="s">
        <v>92</v>
      </c>
      <c r="J140">
        <v>1</v>
      </c>
      <c r="K140" s="14" t="s">
        <v>258</v>
      </c>
      <c r="L140">
        <v>0.45</v>
      </c>
      <c r="M140">
        <v>6.1</v>
      </c>
      <c r="N140">
        <v>8.6999999999999993</v>
      </c>
      <c r="O140">
        <v>13.7</v>
      </c>
      <c r="P140" s="14" t="s">
        <v>215</v>
      </c>
      <c r="Q140" s="14" t="s">
        <v>220</v>
      </c>
      <c r="R140" s="14" t="s">
        <v>219</v>
      </c>
    </row>
    <row r="141" spans="1:18" x14ac:dyDescent="0.3">
      <c r="A141">
        <v>5414553953</v>
      </c>
      <c r="B141">
        <v>2242</v>
      </c>
      <c r="C141">
        <v>1589451399</v>
      </c>
      <c r="D141">
        <v>17</v>
      </c>
      <c r="E141">
        <v>2</v>
      </c>
      <c r="F141">
        <v>21</v>
      </c>
      <c r="G141" s="14" t="s">
        <v>87</v>
      </c>
      <c r="H141" s="14" t="s">
        <v>97</v>
      </c>
      <c r="I141" s="14" t="s">
        <v>92</v>
      </c>
      <c r="J141">
        <v>1</v>
      </c>
      <c r="K141" s="14" t="s">
        <v>258</v>
      </c>
      <c r="L141">
        <v>0.5</v>
      </c>
      <c r="M141">
        <v>6.95</v>
      </c>
      <c r="N141">
        <v>8.3000000000000007</v>
      </c>
      <c r="O141">
        <v>14.4</v>
      </c>
      <c r="P141" s="14" t="s">
        <v>215</v>
      </c>
      <c r="Q141" s="14" t="s">
        <v>220</v>
      </c>
      <c r="R141" s="14" t="s">
        <v>219</v>
      </c>
    </row>
    <row r="142" spans="1:18" x14ac:dyDescent="0.3">
      <c r="A142">
        <v>5414613614</v>
      </c>
      <c r="B142">
        <v>2299</v>
      </c>
      <c r="C142">
        <v>1589454132</v>
      </c>
      <c r="D142">
        <v>3</v>
      </c>
      <c r="E142">
        <v>7</v>
      </c>
      <c r="F142">
        <v>10</v>
      </c>
      <c r="G142" s="14" t="s">
        <v>87</v>
      </c>
      <c r="H142" s="14" t="s">
        <v>88</v>
      </c>
      <c r="I142" s="14" t="s">
        <v>92</v>
      </c>
      <c r="J142">
        <v>1</v>
      </c>
      <c r="K142" s="14" t="s">
        <v>258</v>
      </c>
      <c r="L142">
        <v>0.5</v>
      </c>
      <c r="M142">
        <v>7.05</v>
      </c>
      <c r="N142">
        <v>8.4499999999999993</v>
      </c>
      <c r="O142">
        <v>14.35</v>
      </c>
      <c r="P142" s="14" t="s">
        <v>215</v>
      </c>
      <c r="Q142" s="14" t="s">
        <v>220</v>
      </c>
      <c r="R142" s="14" t="s">
        <v>219</v>
      </c>
    </row>
    <row r="143" spans="1:18" x14ac:dyDescent="0.3">
      <c r="A143">
        <v>5414677364</v>
      </c>
      <c r="B143">
        <v>2608</v>
      </c>
      <c r="C143">
        <v>1589456742</v>
      </c>
      <c r="D143">
        <v>2</v>
      </c>
      <c r="E143">
        <v>9</v>
      </c>
      <c r="F143">
        <v>6</v>
      </c>
      <c r="G143" s="14" t="s">
        <v>87</v>
      </c>
      <c r="H143" s="14" t="s">
        <v>95</v>
      </c>
      <c r="I143" s="14" t="s">
        <v>89</v>
      </c>
      <c r="J143">
        <v>0</v>
      </c>
      <c r="K143" s="14" t="s">
        <v>258</v>
      </c>
      <c r="L143">
        <v>0.45</v>
      </c>
      <c r="M143">
        <v>6.95</v>
      </c>
      <c r="N143">
        <v>8.35</v>
      </c>
      <c r="O143">
        <v>13.95</v>
      </c>
      <c r="P143" s="14" t="s">
        <v>215</v>
      </c>
      <c r="Q143" s="14" t="s">
        <v>220</v>
      </c>
      <c r="R143" s="14" t="s">
        <v>219</v>
      </c>
    </row>
    <row r="144" spans="1:18" x14ac:dyDescent="0.3">
      <c r="A144">
        <v>5415970499</v>
      </c>
      <c r="B144">
        <v>2782</v>
      </c>
      <c r="C144">
        <v>1589519536</v>
      </c>
      <c r="D144">
        <v>8</v>
      </c>
      <c r="E144">
        <v>4</v>
      </c>
      <c r="F144">
        <v>19</v>
      </c>
      <c r="G144" s="14" t="s">
        <v>87</v>
      </c>
      <c r="H144" s="14" t="s">
        <v>99</v>
      </c>
      <c r="I144" s="14" t="s">
        <v>92</v>
      </c>
      <c r="J144">
        <v>1</v>
      </c>
      <c r="K144" s="14" t="s">
        <v>258</v>
      </c>
      <c r="L144">
        <v>0.45</v>
      </c>
      <c r="M144">
        <v>7.35</v>
      </c>
      <c r="N144">
        <v>8.15</v>
      </c>
      <c r="O144">
        <v>14.35</v>
      </c>
      <c r="P144" s="14" t="s">
        <v>215</v>
      </c>
      <c r="Q144" s="14" t="s">
        <v>220</v>
      </c>
      <c r="R144" s="14" t="s">
        <v>219</v>
      </c>
    </row>
    <row r="145" spans="1:18" x14ac:dyDescent="0.3">
      <c r="A145">
        <v>5416355221</v>
      </c>
      <c r="B145">
        <v>1733</v>
      </c>
      <c r="C145">
        <v>1589540336</v>
      </c>
      <c r="D145">
        <v>6</v>
      </c>
      <c r="E145">
        <v>5</v>
      </c>
      <c r="F145">
        <v>13</v>
      </c>
      <c r="G145" s="14" t="s">
        <v>87</v>
      </c>
      <c r="H145" s="14" t="s">
        <v>99</v>
      </c>
      <c r="I145" s="14" t="s">
        <v>92</v>
      </c>
      <c r="J145">
        <v>1</v>
      </c>
      <c r="K145" s="14" t="s">
        <v>258</v>
      </c>
      <c r="L145">
        <v>0.45</v>
      </c>
      <c r="M145">
        <v>7.5</v>
      </c>
      <c r="N145">
        <v>8.1</v>
      </c>
      <c r="O145">
        <v>14.65</v>
      </c>
      <c r="P145" s="14" t="s">
        <v>215</v>
      </c>
      <c r="Q145" s="14" t="s">
        <v>220</v>
      </c>
      <c r="R145" s="14" t="s">
        <v>219</v>
      </c>
    </row>
    <row r="146" spans="1:18" x14ac:dyDescent="0.3">
      <c r="A146">
        <v>5416427817</v>
      </c>
      <c r="B146">
        <v>3148</v>
      </c>
      <c r="C146">
        <v>1589543231</v>
      </c>
      <c r="D146">
        <v>2</v>
      </c>
      <c r="E146">
        <v>8</v>
      </c>
      <c r="F146">
        <v>8</v>
      </c>
      <c r="G146" s="14" t="s">
        <v>87</v>
      </c>
      <c r="H146" s="14" t="s">
        <v>93</v>
      </c>
      <c r="I146" s="14" t="s">
        <v>92</v>
      </c>
      <c r="J146">
        <v>0</v>
      </c>
      <c r="K146" s="14" t="s">
        <v>258</v>
      </c>
      <c r="L146">
        <v>0.45</v>
      </c>
      <c r="M146">
        <v>7.35</v>
      </c>
      <c r="N146">
        <v>8.1999999999999993</v>
      </c>
      <c r="O146">
        <v>14.7</v>
      </c>
      <c r="P146" s="14" t="s">
        <v>215</v>
      </c>
      <c r="Q146" s="14" t="s">
        <v>220</v>
      </c>
      <c r="R146" s="14" t="s">
        <v>219</v>
      </c>
    </row>
    <row r="147" spans="1:18" x14ac:dyDescent="0.3">
      <c r="A147">
        <v>5418314283</v>
      </c>
      <c r="B147">
        <v>2809</v>
      </c>
      <c r="C147">
        <v>1589626943</v>
      </c>
      <c r="D147">
        <v>3</v>
      </c>
      <c r="E147">
        <v>10</v>
      </c>
      <c r="F147">
        <v>26</v>
      </c>
      <c r="G147" s="14" t="s">
        <v>87</v>
      </c>
      <c r="H147" s="14" t="s">
        <v>99</v>
      </c>
      <c r="I147" s="14" t="s">
        <v>89</v>
      </c>
      <c r="J147">
        <v>1</v>
      </c>
      <c r="K147" s="14" t="s">
        <v>258</v>
      </c>
      <c r="L147">
        <v>0.5</v>
      </c>
      <c r="M147">
        <v>6.9</v>
      </c>
      <c r="N147">
        <v>8.35</v>
      </c>
      <c r="O147">
        <v>15.4</v>
      </c>
      <c r="P147" s="14" t="s">
        <v>215</v>
      </c>
      <c r="Q147" s="14" t="s">
        <v>220</v>
      </c>
      <c r="R147" s="14" t="s">
        <v>224</v>
      </c>
    </row>
    <row r="148" spans="1:18" x14ac:dyDescent="0.3">
      <c r="A148">
        <v>5418426589</v>
      </c>
      <c r="B148">
        <v>2550</v>
      </c>
      <c r="C148">
        <v>1589631071</v>
      </c>
      <c r="D148">
        <v>2</v>
      </c>
      <c r="E148">
        <v>6</v>
      </c>
      <c r="F148">
        <v>15</v>
      </c>
      <c r="G148" s="14" t="s">
        <v>87</v>
      </c>
      <c r="H148" s="14" t="s">
        <v>90</v>
      </c>
      <c r="I148" s="14" t="s">
        <v>92</v>
      </c>
      <c r="J148">
        <v>1</v>
      </c>
      <c r="K148" s="14" t="s">
        <v>258</v>
      </c>
      <c r="L148">
        <v>0.55000000000000004</v>
      </c>
      <c r="M148">
        <v>6.65</v>
      </c>
      <c r="N148">
        <v>8.1</v>
      </c>
      <c r="O148">
        <v>15.4</v>
      </c>
      <c r="P148" s="14" t="s">
        <v>215</v>
      </c>
      <c r="Q148" s="14" t="s">
        <v>220</v>
      </c>
      <c r="R148" s="14" t="s">
        <v>224</v>
      </c>
    </row>
    <row r="149" spans="1:18" x14ac:dyDescent="0.3">
      <c r="A149">
        <v>5418525515</v>
      </c>
      <c r="B149">
        <v>2825</v>
      </c>
      <c r="C149">
        <v>1589634095</v>
      </c>
      <c r="D149">
        <v>8</v>
      </c>
      <c r="E149">
        <v>7</v>
      </c>
      <c r="F149">
        <v>15</v>
      </c>
      <c r="G149" s="14" t="s">
        <v>87</v>
      </c>
      <c r="H149" s="14" t="s">
        <v>97</v>
      </c>
      <c r="I149" s="14" t="s">
        <v>89</v>
      </c>
      <c r="J149">
        <v>1</v>
      </c>
      <c r="K149" s="14" t="s">
        <v>258</v>
      </c>
      <c r="L149">
        <v>0.55000000000000004</v>
      </c>
      <c r="M149">
        <v>6.7</v>
      </c>
      <c r="N149">
        <v>8</v>
      </c>
      <c r="O149">
        <v>15.3</v>
      </c>
      <c r="P149" s="14" t="s">
        <v>215</v>
      </c>
      <c r="Q149" s="14" t="s">
        <v>220</v>
      </c>
      <c r="R149" s="14" t="s">
        <v>224</v>
      </c>
    </row>
    <row r="150" spans="1:18" x14ac:dyDescent="0.3">
      <c r="A150">
        <v>5420701746</v>
      </c>
      <c r="B150">
        <v>3220</v>
      </c>
      <c r="C150">
        <v>1589719247</v>
      </c>
      <c r="D150">
        <v>6</v>
      </c>
      <c r="E150">
        <v>9</v>
      </c>
      <c r="F150">
        <v>13</v>
      </c>
      <c r="G150" s="14" t="s">
        <v>87</v>
      </c>
      <c r="H150" s="14" t="s">
        <v>93</v>
      </c>
      <c r="I150" s="14" t="s">
        <v>89</v>
      </c>
      <c r="J150">
        <v>0</v>
      </c>
      <c r="K150" s="14" t="s">
        <v>258</v>
      </c>
      <c r="L150">
        <v>0.55000000000000004</v>
      </c>
      <c r="M150">
        <v>6.15</v>
      </c>
      <c r="N150">
        <v>7.8</v>
      </c>
      <c r="O150">
        <v>14.8</v>
      </c>
      <c r="P150" s="14" t="s">
        <v>215</v>
      </c>
      <c r="Q150" s="14" t="s">
        <v>210</v>
      </c>
      <c r="R150" s="14" t="s">
        <v>224</v>
      </c>
    </row>
    <row r="151" spans="1:18" x14ac:dyDescent="0.3">
      <c r="A151">
        <v>5421756881</v>
      </c>
      <c r="B151">
        <v>2722</v>
      </c>
      <c r="C151">
        <v>1589754370</v>
      </c>
      <c r="D151">
        <v>13</v>
      </c>
      <c r="E151">
        <v>9</v>
      </c>
      <c r="F151">
        <v>6</v>
      </c>
      <c r="G151" s="14" t="s">
        <v>87</v>
      </c>
      <c r="H151" s="14" t="s">
        <v>94</v>
      </c>
      <c r="I151" s="14" t="s">
        <v>92</v>
      </c>
      <c r="J151">
        <v>0</v>
      </c>
      <c r="K151" s="14" t="s">
        <v>258</v>
      </c>
      <c r="L151">
        <v>0.5</v>
      </c>
      <c r="M151">
        <v>6.25</v>
      </c>
      <c r="N151">
        <v>7.85</v>
      </c>
      <c r="O151">
        <v>14.25</v>
      </c>
      <c r="P151" s="14" t="s">
        <v>215</v>
      </c>
      <c r="Q151" s="14" t="s">
        <v>210</v>
      </c>
      <c r="R151" s="14" t="s">
        <v>224</v>
      </c>
    </row>
    <row r="152" spans="1:18" x14ac:dyDescent="0.3">
      <c r="A152">
        <v>5422540589</v>
      </c>
      <c r="B152">
        <v>3209</v>
      </c>
      <c r="C152">
        <v>1589800961</v>
      </c>
      <c r="D152">
        <v>4</v>
      </c>
      <c r="E152">
        <v>8</v>
      </c>
      <c r="F152">
        <v>9</v>
      </c>
      <c r="G152" s="14" t="s">
        <v>87</v>
      </c>
      <c r="H152" s="14" t="s">
        <v>97</v>
      </c>
      <c r="I152" s="14" t="s">
        <v>89</v>
      </c>
      <c r="J152">
        <v>0</v>
      </c>
      <c r="K152" s="14" t="s">
        <v>258</v>
      </c>
      <c r="L152">
        <v>0.5</v>
      </c>
      <c r="M152">
        <v>5.8</v>
      </c>
      <c r="N152">
        <v>7.65</v>
      </c>
      <c r="O152">
        <v>13.5</v>
      </c>
      <c r="P152" s="14" t="s">
        <v>215</v>
      </c>
      <c r="Q152" s="14" t="s">
        <v>210</v>
      </c>
      <c r="R152" s="14" t="s">
        <v>224</v>
      </c>
    </row>
    <row r="153" spans="1:18" x14ac:dyDescent="0.3">
      <c r="A153">
        <v>5423595272</v>
      </c>
      <c r="B153">
        <v>2038</v>
      </c>
      <c r="C153">
        <v>1589841042</v>
      </c>
      <c r="D153">
        <v>2</v>
      </c>
      <c r="E153">
        <v>2</v>
      </c>
      <c r="F153">
        <v>20</v>
      </c>
      <c r="G153" s="14" t="s">
        <v>87</v>
      </c>
      <c r="H153" s="14" t="s">
        <v>90</v>
      </c>
      <c r="I153" s="14" t="s">
        <v>92</v>
      </c>
      <c r="J153">
        <v>1</v>
      </c>
      <c r="K153" s="14" t="s">
        <v>258</v>
      </c>
      <c r="L153">
        <v>0.5</v>
      </c>
      <c r="M153">
        <v>5.65</v>
      </c>
      <c r="N153">
        <v>7.3</v>
      </c>
      <c r="O153">
        <v>13.7</v>
      </c>
      <c r="P153" s="14" t="s">
        <v>215</v>
      </c>
      <c r="Q153" s="14" t="s">
        <v>210</v>
      </c>
      <c r="R153" s="14" t="s">
        <v>224</v>
      </c>
    </row>
    <row r="154" spans="1:18" x14ac:dyDescent="0.3">
      <c r="A154">
        <v>5423945046</v>
      </c>
      <c r="B154">
        <v>3688</v>
      </c>
      <c r="C154">
        <v>1589868685</v>
      </c>
      <c r="D154">
        <v>6</v>
      </c>
      <c r="E154">
        <v>5</v>
      </c>
      <c r="F154">
        <v>30</v>
      </c>
      <c r="G154" s="14" t="s">
        <v>87</v>
      </c>
      <c r="H154" s="14" t="s">
        <v>88</v>
      </c>
      <c r="I154" s="14" t="s">
        <v>89</v>
      </c>
      <c r="J154">
        <v>1</v>
      </c>
      <c r="K154" s="14" t="s">
        <v>258</v>
      </c>
      <c r="L154">
        <v>0.55000000000000004</v>
      </c>
      <c r="M154">
        <v>5.55</v>
      </c>
      <c r="N154">
        <v>6.95</v>
      </c>
      <c r="O154">
        <v>14.65</v>
      </c>
      <c r="P154" s="14" t="s">
        <v>215</v>
      </c>
      <c r="Q154" s="14" t="s">
        <v>210</v>
      </c>
      <c r="R154" s="14" t="s">
        <v>225</v>
      </c>
    </row>
    <row r="155" spans="1:18" x14ac:dyDescent="0.3">
      <c r="A155">
        <v>5424061920</v>
      </c>
      <c r="B155">
        <v>2934</v>
      </c>
      <c r="C155">
        <v>1589875932</v>
      </c>
      <c r="D155">
        <v>9</v>
      </c>
      <c r="E155">
        <v>12</v>
      </c>
      <c r="F155">
        <v>9</v>
      </c>
      <c r="G155" s="14" t="s">
        <v>87</v>
      </c>
      <c r="H155" s="14" t="s">
        <v>93</v>
      </c>
      <c r="I155" s="14" t="s">
        <v>92</v>
      </c>
      <c r="J155">
        <v>0</v>
      </c>
      <c r="K155" s="14" t="s">
        <v>259</v>
      </c>
      <c r="L155">
        <v>0.55000000000000004</v>
      </c>
      <c r="M155">
        <v>5.75</v>
      </c>
      <c r="N155">
        <v>7.05</v>
      </c>
      <c r="O155">
        <v>14.55</v>
      </c>
      <c r="P155" s="14" t="s">
        <v>215</v>
      </c>
      <c r="Q155" s="14" t="s">
        <v>210</v>
      </c>
      <c r="R155" s="14" t="s">
        <v>225</v>
      </c>
    </row>
    <row r="156" spans="1:18" x14ac:dyDescent="0.3">
      <c r="A156">
        <v>5424275892</v>
      </c>
      <c r="B156">
        <v>3916</v>
      </c>
      <c r="C156">
        <v>1589887253</v>
      </c>
      <c r="D156">
        <v>5</v>
      </c>
      <c r="E156">
        <v>14</v>
      </c>
      <c r="F156">
        <v>17</v>
      </c>
      <c r="G156" s="14" t="s">
        <v>87</v>
      </c>
      <c r="H156" s="14" t="s">
        <v>88</v>
      </c>
      <c r="I156" s="14" t="s">
        <v>92</v>
      </c>
      <c r="J156">
        <v>1</v>
      </c>
      <c r="K156" s="14" t="s">
        <v>258</v>
      </c>
      <c r="L156">
        <v>0.6</v>
      </c>
      <c r="M156">
        <v>5.6</v>
      </c>
      <c r="N156">
        <v>7.15</v>
      </c>
      <c r="O156">
        <v>14.85</v>
      </c>
      <c r="P156" s="14" t="s">
        <v>215</v>
      </c>
      <c r="Q156" s="14" t="s">
        <v>217</v>
      </c>
      <c r="R156" s="14" t="s">
        <v>225</v>
      </c>
    </row>
    <row r="157" spans="1:18" x14ac:dyDescent="0.3">
      <c r="A157">
        <v>5425209552</v>
      </c>
      <c r="B157">
        <v>3869</v>
      </c>
      <c r="C157">
        <v>1589927252</v>
      </c>
      <c r="D157">
        <v>11</v>
      </c>
      <c r="E157">
        <v>7</v>
      </c>
      <c r="F157">
        <v>27</v>
      </c>
      <c r="G157" s="14" t="s">
        <v>87</v>
      </c>
      <c r="H157" s="14" t="s">
        <v>97</v>
      </c>
      <c r="I157" s="14" t="s">
        <v>92</v>
      </c>
      <c r="J157">
        <v>1</v>
      </c>
      <c r="K157" s="14" t="s">
        <v>258</v>
      </c>
      <c r="L157">
        <v>0.6</v>
      </c>
      <c r="M157">
        <v>5.95</v>
      </c>
      <c r="N157">
        <v>7.5</v>
      </c>
      <c r="O157">
        <v>15.65</v>
      </c>
      <c r="P157" s="14" t="s">
        <v>215</v>
      </c>
      <c r="Q157" s="14" t="s">
        <v>217</v>
      </c>
      <c r="R157" s="14" t="s">
        <v>225</v>
      </c>
    </row>
    <row r="158" spans="1:18" x14ac:dyDescent="0.3">
      <c r="A158">
        <v>5425428259</v>
      </c>
      <c r="B158">
        <v>2780</v>
      </c>
      <c r="C158">
        <v>1589945821</v>
      </c>
      <c r="D158">
        <v>1</v>
      </c>
      <c r="E158">
        <v>6</v>
      </c>
      <c r="F158">
        <v>13</v>
      </c>
      <c r="G158" s="14" t="s">
        <v>87</v>
      </c>
      <c r="H158" s="14" t="s">
        <v>99</v>
      </c>
      <c r="I158" s="14" t="s">
        <v>89</v>
      </c>
      <c r="J158">
        <v>0</v>
      </c>
      <c r="K158" s="14" t="s">
        <v>258</v>
      </c>
      <c r="L158">
        <v>0.6</v>
      </c>
      <c r="M158">
        <v>5.8</v>
      </c>
      <c r="N158">
        <v>7.45</v>
      </c>
      <c r="O158">
        <v>15.85</v>
      </c>
      <c r="P158" s="14" t="s">
        <v>215</v>
      </c>
      <c r="Q158" s="14" t="s">
        <v>217</v>
      </c>
      <c r="R158" s="14" t="s">
        <v>225</v>
      </c>
    </row>
    <row r="159" spans="1:18" x14ac:dyDescent="0.3">
      <c r="A159">
        <v>5425472119</v>
      </c>
      <c r="B159">
        <v>2508</v>
      </c>
      <c r="C159">
        <v>1589949156</v>
      </c>
      <c r="D159">
        <v>8</v>
      </c>
      <c r="E159">
        <v>8</v>
      </c>
      <c r="F159">
        <v>6</v>
      </c>
      <c r="G159" s="14" t="s">
        <v>87</v>
      </c>
      <c r="H159" s="14" t="s">
        <v>97</v>
      </c>
      <c r="I159" s="14" t="s">
        <v>89</v>
      </c>
      <c r="J159">
        <v>0</v>
      </c>
      <c r="K159" s="14" t="s">
        <v>258</v>
      </c>
      <c r="L159">
        <v>0.6</v>
      </c>
      <c r="M159">
        <v>5.95</v>
      </c>
      <c r="N159">
        <v>7.3</v>
      </c>
      <c r="O159">
        <v>15.35</v>
      </c>
      <c r="P159" s="14" t="s">
        <v>215</v>
      </c>
      <c r="Q159" s="14" t="s">
        <v>217</v>
      </c>
      <c r="R159" s="14" t="s">
        <v>225</v>
      </c>
    </row>
    <row r="160" spans="1:18" x14ac:dyDescent="0.3">
      <c r="A160">
        <v>5425591947</v>
      </c>
      <c r="B160">
        <v>2124</v>
      </c>
      <c r="C160">
        <v>1589957401</v>
      </c>
      <c r="D160">
        <v>3</v>
      </c>
      <c r="E160">
        <v>3</v>
      </c>
      <c r="F160">
        <v>12</v>
      </c>
      <c r="G160" s="14" t="s">
        <v>87</v>
      </c>
      <c r="H160" s="14" t="s">
        <v>93</v>
      </c>
      <c r="I160" s="14" t="s">
        <v>92</v>
      </c>
      <c r="J160">
        <v>1</v>
      </c>
      <c r="K160" s="14" t="s">
        <v>258</v>
      </c>
      <c r="L160">
        <v>0.6</v>
      </c>
      <c r="M160">
        <v>5.95</v>
      </c>
      <c r="N160">
        <v>7.05</v>
      </c>
      <c r="O160">
        <v>14.75</v>
      </c>
      <c r="P160" s="14" t="s">
        <v>215</v>
      </c>
      <c r="Q160" s="14" t="s">
        <v>217</v>
      </c>
      <c r="R160" s="14" t="s">
        <v>225</v>
      </c>
    </row>
    <row r="161" spans="1:18" x14ac:dyDescent="0.3">
      <c r="A161">
        <v>5425876595</v>
      </c>
      <c r="B161">
        <v>3566</v>
      </c>
      <c r="C161">
        <v>1589973429</v>
      </c>
      <c r="D161">
        <v>0</v>
      </c>
      <c r="E161">
        <v>10</v>
      </c>
      <c r="F161">
        <v>16</v>
      </c>
      <c r="G161" s="14" t="s">
        <v>87</v>
      </c>
      <c r="H161" s="14" t="s">
        <v>93</v>
      </c>
      <c r="I161" s="14" t="s">
        <v>92</v>
      </c>
      <c r="J161">
        <v>0</v>
      </c>
      <c r="K161" s="14" t="s">
        <v>258</v>
      </c>
      <c r="L161">
        <v>0.55000000000000004</v>
      </c>
      <c r="M161">
        <v>5.0999999999999996</v>
      </c>
      <c r="N161">
        <v>7.45</v>
      </c>
      <c r="O161">
        <v>14.5</v>
      </c>
      <c r="P161" s="14" t="s">
        <v>220</v>
      </c>
      <c r="Q161" s="14" t="s">
        <v>217</v>
      </c>
      <c r="R161" s="14" t="s">
        <v>225</v>
      </c>
    </row>
    <row r="162" spans="1:18" x14ac:dyDescent="0.3">
      <c r="A162">
        <v>5425989836</v>
      </c>
      <c r="B162">
        <v>3858</v>
      </c>
      <c r="C162">
        <v>1589978261</v>
      </c>
      <c r="D162">
        <v>5</v>
      </c>
      <c r="E162">
        <v>5</v>
      </c>
      <c r="F162">
        <v>12</v>
      </c>
      <c r="G162" s="14" t="s">
        <v>87</v>
      </c>
      <c r="H162" s="14" t="s">
        <v>95</v>
      </c>
      <c r="I162" s="14" t="s">
        <v>89</v>
      </c>
      <c r="J162">
        <v>0</v>
      </c>
      <c r="K162" s="14" t="s">
        <v>258</v>
      </c>
      <c r="L162">
        <v>0.5</v>
      </c>
      <c r="M162">
        <v>5.2</v>
      </c>
      <c r="N162">
        <v>7.35</v>
      </c>
      <c r="O162">
        <v>14.6</v>
      </c>
      <c r="P162" s="14" t="s">
        <v>220</v>
      </c>
      <c r="Q162" s="14" t="s">
        <v>217</v>
      </c>
      <c r="R162" s="14" t="s">
        <v>225</v>
      </c>
    </row>
    <row r="163" spans="1:18" x14ac:dyDescent="0.3">
      <c r="A163">
        <v>5426993137</v>
      </c>
      <c r="B163">
        <v>3215</v>
      </c>
      <c r="C163">
        <v>1590030626</v>
      </c>
      <c r="D163">
        <v>2</v>
      </c>
      <c r="E163">
        <v>7</v>
      </c>
      <c r="F163">
        <v>17</v>
      </c>
      <c r="G163" s="14" t="s">
        <v>87</v>
      </c>
      <c r="H163" s="14" t="s">
        <v>99</v>
      </c>
      <c r="I163" s="14" t="s">
        <v>89</v>
      </c>
      <c r="J163">
        <v>1</v>
      </c>
      <c r="K163" s="14" t="s">
        <v>258</v>
      </c>
      <c r="L163">
        <v>0.55000000000000004</v>
      </c>
      <c r="M163">
        <v>5.2</v>
      </c>
      <c r="N163">
        <v>7.25</v>
      </c>
      <c r="O163">
        <v>15.15</v>
      </c>
      <c r="P163" s="14" t="s">
        <v>220</v>
      </c>
      <c r="Q163" s="14" t="s">
        <v>217</v>
      </c>
      <c r="R163" s="14" t="s">
        <v>225</v>
      </c>
    </row>
    <row r="164" spans="1:18" x14ac:dyDescent="0.3">
      <c r="A164">
        <v>5427047321</v>
      </c>
      <c r="B164">
        <v>1891</v>
      </c>
      <c r="C164">
        <v>1590034696</v>
      </c>
      <c r="D164">
        <v>1</v>
      </c>
      <c r="E164">
        <v>2</v>
      </c>
      <c r="F164">
        <v>6</v>
      </c>
      <c r="G164" s="14" t="s">
        <v>87</v>
      </c>
      <c r="H164" s="14" t="s">
        <v>95</v>
      </c>
      <c r="I164" s="14" t="s">
        <v>92</v>
      </c>
      <c r="J164">
        <v>1</v>
      </c>
      <c r="K164" s="14" t="s">
        <v>258</v>
      </c>
      <c r="L164">
        <v>0.55000000000000004</v>
      </c>
      <c r="M164">
        <v>4.8499999999999996</v>
      </c>
      <c r="N164">
        <v>7.15</v>
      </c>
      <c r="O164">
        <v>14.5</v>
      </c>
      <c r="P164" s="14" t="s">
        <v>220</v>
      </c>
      <c r="Q164" s="14" t="s">
        <v>217</v>
      </c>
      <c r="R164" s="14" t="s">
        <v>225</v>
      </c>
    </row>
    <row r="165" spans="1:18" x14ac:dyDescent="0.3">
      <c r="A165">
        <v>5427248286</v>
      </c>
      <c r="B165">
        <v>2772</v>
      </c>
      <c r="C165">
        <v>1590048190</v>
      </c>
      <c r="D165">
        <v>5</v>
      </c>
      <c r="E165">
        <v>10</v>
      </c>
      <c r="F165">
        <v>6</v>
      </c>
      <c r="G165" s="14" t="s">
        <v>87</v>
      </c>
      <c r="H165" s="14" t="s">
        <v>97</v>
      </c>
      <c r="I165" s="14" t="s">
        <v>92</v>
      </c>
      <c r="J165">
        <v>0</v>
      </c>
      <c r="K165" s="14" t="s">
        <v>259</v>
      </c>
      <c r="L165">
        <v>0.5</v>
      </c>
      <c r="M165">
        <v>4.8</v>
      </c>
      <c r="N165">
        <v>7.4</v>
      </c>
      <c r="O165">
        <v>14.15</v>
      </c>
      <c r="P165" s="14" t="s">
        <v>220</v>
      </c>
      <c r="Q165" s="14" t="s">
        <v>217</v>
      </c>
      <c r="R165" s="14" t="s">
        <v>225</v>
      </c>
    </row>
    <row r="166" spans="1:18" x14ac:dyDescent="0.3">
      <c r="A166">
        <v>5427394746</v>
      </c>
      <c r="B166">
        <v>1887</v>
      </c>
      <c r="C166">
        <v>1590056270</v>
      </c>
      <c r="D166">
        <v>7</v>
      </c>
      <c r="E166">
        <v>9</v>
      </c>
      <c r="F166">
        <v>12</v>
      </c>
      <c r="G166" s="14" t="s">
        <v>87</v>
      </c>
      <c r="H166" s="14" t="s">
        <v>93</v>
      </c>
      <c r="I166" s="14" t="s">
        <v>89</v>
      </c>
      <c r="J166">
        <v>0</v>
      </c>
      <c r="K166" s="14" t="s">
        <v>258</v>
      </c>
      <c r="L166">
        <v>0.5</v>
      </c>
      <c r="M166">
        <v>5.05</v>
      </c>
      <c r="N166">
        <v>7.45</v>
      </c>
      <c r="O166">
        <v>14.35</v>
      </c>
      <c r="P166" s="14" t="s">
        <v>220</v>
      </c>
      <c r="Q166" s="14" t="s">
        <v>217</v>
      </c>
      <c r="R166" s="14" t="s">
        <v>225</v>
      </c>
    </row>
    <row r="167" spans="1:18" x14ac:dyDescent="0.3">
      <c r="A167">
        <v>5427448324</v>
      </c>
      <c r="B167">
        <v>2791</v>
      </c>
      <c r="C167">
        <v>1590059008</v>
      </c>
      <c r="D167">
        <v>6</v>
      </c>
      <c r="E167">
        <v>10</v>
      </c>
      <c r="F167">
        <v>11</v>
      </c>
      <c r="G167" s="14" t="s">
        <v>87</v>
      </c>
      <c r="H167" s="14" t="s">
        <v>97</v>
      </c>
      <c r="I167" s="14" t="s">
        <v>89</v>
      </c>
      <c r="J167">
        <v>0</v>
      </c>
      <c r="K167" s="14" t="s">
        <v>258</v>
      </c>
      <c r="L167">
        <v>0.45</v>
      </c>
      <c r="M167">
        <v>5.2</v>
      </c>
      <c r="N167">
        <v>7.45</v>
      </c>
      <c r="O167">
        <v>13.6</v>
      </c>
      <c r="P167" s="14" t="s">
        <v>220</v>
      </c>
      <c r="Q167" s="14" t="s">
        <v>217</v>
      </c>
      <c r="R167" s="14" t="s">
        <v>225</v>
      </c>
    </row>
    <row r="168" spans="1:18" x14ac:dyDescent="0.3">
      <c r="A168">
        <v>5427521543</v>
      </c>
      <c r="B168">
        <v>3952</v>
      </c>
      <c r="C168">
        <v>1590062267</v>
      </c>
      <c r="D168">
        <v>6</v>
      </c>
      <c r="E168">
        <v>13</v>
      </c>
      <c r="F168">
        <v>14</v>
      </c>
      <c r="G168" s="14" t="s">
        <v>87</v>
      </c>
      <c r="H168" s="14" t="s">
        <v>93</v>
      </c>
      <c r="I168" s="14" t="s">
        <v>89</v>
      </c>
      <c r="J168">
        <v>0</v>
      </c>
      <c r="K168" s="14" t="s">
        <v>258</v>
      </c>
      <c r="L168">
        <v>0.4</v>
      </c>
      <c r="M168">
        <v>5.4</v>
      </c>
      <c r="N168">
        <v>7.8</v>
      </c>
      <c r="O168">
        <v>13.55</v>
      </c>
      <c r="P168" s="14" t="s">
        <v>220</v>
      </c>
      <c r="Q168" s="14" t="s">
        <v>217</v>
      </c>
      <c r="R168" s="14" t="s">
        <v>225</v>
      </c>
    </row>
    <row r="169" spans="1:18" x14ac:dyDescent="0.3">
      <c r="A169">
        <v>5428487593</v>
      </c>
      <c r="B169">
        <v>2489</v>
      </c>
      <c r="C169">
        <v>1590108384</v>
      </c>
      <c r="D169">
        <v>1</v>
      </c>
      <c r="E169">
        <v>9</v>
      </c>
      <c r="F169">
        <v>10</v>
      </c>
      <c r="G169" s="14" t="s">
        <v>87</v>
      </c>
      <c r="H169" s="14" t="s">
        <v>95</v>
      </c>
      <c r="I169" s="14" t="s">
        <v>89</v>
      </c>
      <c r="J169">
        <v>1</v>
      </c>
      <c r="K169" s="14" t="s">
        <v>258</v>
      </c>
      <c r="L169">
        <v>0.4</v>
      </c>
      <c r="M169">
        <v>5.05</v>
      </c>
      <c r="N169">
        <v>7.9</v>
      </c>
      <c r="O169">
        <v>13.3</v>
      </c>
      <c r="P169" s="14" t="s">
        <v>220</v>
      </c>
      <c r="Q169" s="14" t="s">
        <v>217</v>
      </c>
      <c r="R169" s="14" t="s">
        <v>225</v>
      </c>
    </row>
    <row r="170" spans="1:18" x14ac:dyDescent="0.3">
      <c r="A170">
        <v>5429271446</v>
      </c>
      <c r="B170">
        <v>2971</v>
      </c>
      <c r="C170">
        <v>1590154265</v>
      </c>
      <c r="D170">
        <v>4</v>
      </c>
      <c r="E170">
        <v>7</v>
      </c>
      <c r="F170">
        <v>13</v>
      </c>
      <c r="G170" s="14" t="s">
        <v>87</v>
      </c>
      <c r="H170" s="14" t="s">
        <v>93</v>
      </c>
      <c r="I170" s="14" t="s">
        <v>92</v>
      </c>
      <c r="J170">
        <v>0</v>
      </c>
      <c r="K170" s="14" t="s">
        <v>259</v>
      </c>
      <c r="L170">
        <v>0.4</v>
      </c>
      <c r="M170">
        <v>4.95</v>
      </c>
      <c r="N170">
        <v>7.8</v>
      </c>
      <c r="O170">
        <v>13.3</v>
      </c>
      <c r="P170" s="14" t="s">
        <v>220</v>
      </c>
      <c r="Q170" s="14" t="s">
        <v>217</v>
      </c>
      <c r="R170" s="14" t="s">
        <v>225</v>
      </c>
    </row>
    <row r="171" spans="1:18" x14ac:dyDescent="0.3">
      <c r="A171">
        <v>5429382068</v>
      </c>
      <c r="B171">
        <v>3292</v>
      </c>
      <c r="C171">
        <v>1590157897</v>
      </c>
      <c r="D171">
        <v>1</v>
      </c>
      <c r="E171">
        <v>11</v>
      </c>
      <c r="F171">
        <v>15</v>
      </c>
      <c r="G171" s="14" t="s">
        <v>87</v>
      </c>
      <c r="H171" s="14" t="s">
        <v>99</v>
      </c>
      <c r="I171" s="14" t="s">
        <v>92</v>
      </c>
      <c r="J171">
        <v>1</v>
      </c>
      <c r="K171" s="14" t="s">
        <v>258</v>
      </c>
      <c r="L171">
        <v>0.45</v>
      </c>
      <c r="M171">
        <v>4.3499999999999996</v>
      </c>
      <c r="N171">
        <v>7.9</v>
      </c>
      <c r="O171">
        <v>13.75</v>
      </c>
      <c r="P171" s="14" t="s">
        <v>218</v>
      </c>
      <c r="Q171" s="14" t="s">
        <v>217</v>
      </c>
      <c r="R171" s="14" t="s">
        <v>225</v>
      </c>
    </row>
    <row r="172" spans="1:18" x14ac:dyDescent="0.3">
      <c r="A172">
        <v>5430133291</v>
      </c>
      <c r="B172">
        <v>3207</v>
      </c>
      <c r="C172">
        <v>1590194312</v>
      </c>
      <c r="D172">
        <v>1</v>
      </c>
      <c r="E172">
        <v>11</v>
      </c>
      <c r="F172">
        <v>18</v>
      </c>
      <c r="G172" s="14" t="s">
        <v>87</v>
      </c>
      <c r="H172" s="14" t="s">
        <v>97</v>
      </c>
      <c r="I172" s="14" t="s">
        <v>92</v>
      </c>
      <c r="J172">
        <v>0</v>
      </c>
      <c r="K172" s="14" t="s">
        <v>259</v>
      </c>
      <c r="L172">
        <v>0.45</v>
      </c>
      <c r="M172">
        <v>4.2</v>
      </c>
      <c r="N172">
        <v>8.0500000000000007</v>
      </c>
      <c r="O172">
        <v>14.2</v>
      </c>
      <c r="P172" s="14" t="s">
        <v>218</v>
      </c>
      <c r="Q172" s="14" t="s">
        <v>217</v>
      </c>
      <c r="R172" s="14" t="s">
        <v>225</v>
      </c>
    </row>
    <row r="173" spans="1:18" x14ac:dyDescent="0.3">
      <c r="A173">
        <v>5430187464</v>
      </c>
      <c r="B173">
        <v>2785</v>
      </c>
      <c r="C173">
        <v>1590198604</v>
      </c>
      <c r="D173">
        <v>1</v>
      </c>
      <c r="E173">
        <v>13</v>
      </c>
      <c r="F173">
        <v>13</v>
      </c>
      <c r="G173" s="14" t="s">
        <v>87</v>
      </c>
      <c r="H173" s="14" t="s">
        <v>88</v>
      </c>
      <c r="I173" s="14" t="s">
        <v>92</v>
      </c>
      <c r="J173">
        <v>0</v>
      </c>
      <c r="K173" s="14" t="s">
        <v>258</v>
      </c>
      <c r="L173">
        <v>0.4</v>
      </c>
      <c r="M173">
        <v>4.1500000000000004</v>
      </c>
      <c r="N173">
        <v>8.6</v>
      </c>
      <c r="O173">
        <v>13.85</v>
      </c>
      <c r="P173" s="14" t="s">
        <v>218</v>
      </c>
      <c r="Q173" s="14" t="s">
        <v>217</v>
      </c>
      <c r="R173" s="14" t="s">
        <v>225</v>
      </c>
    </row>
    <row r="174" spans="1:18" x14ac:dyDescent="0.3">
      <c r="A174">
        <v>5430274244</v>
      </c>
      <c r="B174">
        <v>1863</v>
      </c>
      <c r="C174">
        <v>1590204294</v>
      </c>
      <c r="D174">
        <v>4</v>
      </c>
      <c r="E174">
        <v>4</v>
      </c>
      <c r="F174">
        <v>12</v>
      </c>
      <c r="G174" s="14" t="s">
        <v>87</v>
      </c>
      <c r="H174" s="14" t="s">
        <v>97</v>
      </c>
      <c r="I174" s="14" t="s">
        <v>89</v>
      </c>
      <c r="J174">
        <v>1</v>
      </c>
      <c r="K174" s="14" t="s">
        <v>258</v>
      </c>
      <c r="L174">
        <v>0.4</v>
      </c>
      <c r="M174">
        <v>4.05</v>
      </c>
      <c r="N174">
        <v>8.5500000000000007</v>
      </c>
      <c r="O174">
        <v>12.95</v>
      </c>
      <c r="P174" s="14" t="s">
        <v>218</v>
      </c>
      <c r="Q174" s="14" t="s">
        <v>217</v>
      </c>
      <c r="R174" s="14" t="s">
        <v>226</v>
      </c>
    </row>
    <row r="175" spans="1:18" x14ac:dyDescent="0.3">
      <c r="A175">
        <v>5430310710</v>
      </c>
      <c r="B175">
        <v>2084</v>
      </c>
      <c r="C175">
        <v>1590206552</v>
      </c>
      <c r="D175">
        <v>7</v>
      </c>
      <c r="E175">
        <v>4</v>
      </c>
      <c r="F175">
        <v>13</v>
      </c>
      <c r="G175" s="14" t="s">
        <v>87</v>
      </c>
      <c r="H175" s="14" t="s">
        <v>93</v>
      </c>
      <c r="I175" s="14" t="s">
        <v>89</v>
      </c>
      <c r="J175">
        <v>1</v>
      </c>
      <c r="K175" s="14" t="s">
        <v>258</v>
      </c>
      <c r="L175">
        <v>0.45</v>
      </c>
      <c r="M175">
        <v>3.95</v>
      </c>
      <c r="N175">
        <v>8.15</v>
      </c>
      <c r="O175">
        <v>13.15</v>
      </c>
      <c r="P175" s="14" t="s">
        <v>218</v>
      </c>
      <c r="Q175" s="14" t="s">
        <v>217</v>
      </c>
      <c r="R175" s="14" t="s">
        <v>226</v>
      </c>
    </row>
    <row r="176" spans="1:18" x14ac:dyDescent="0.3">
      <c r="A176">
        <v>5430356502</v>
      </c>
      <c r="B176">
        <v>2400</v>
      </c>
      <c r="C176">
        <v>1590209347</v>
      </c>
      <c r="D176">
        <v>2</v>
      </c>
      <c r="E176">
        <v>8</v>
      </c>
      <c r="F176">
        <v>3</v>
      </c>
      <c r="G176" s="14" t="s">
        <v>87</v>
      </c>
      <c r="H176" s="14" t="s">
        <v>99</v>
      </c>
      <c r="I176" s="14" t="s">
        <v>92</v>
      </c>
      <c r="J176">
        <v>0</v>
      </c>
      <c r="K176" s="14" t="s">
        <v>258</v>
      </c>
      <c r="L176">
        <v>0.4</v>
      </c>
      <c r="M176">
        <v>3.8</v>
      </c>
      <c r="N176">
        <v>7.85</v>
      </c>
      <c r="O176">
        <v>12.45</v>
      </c>
      <c r="P176" s="14" t="s">
        <v>218</v>
      </c>
      <c r="Q176" s="14" t="s">
        <v>220</v>
      </c>
      <c r="R176" s="14" t="s">
        <v>226</v>
      </c>
    </row>
    <row r="177" spans="1:18" x14ac:dyDescent="0.3">
      <c r="A177">
        <v>5430412470</v>
      </c>
      <c r="B177">
        <v>2787</v>
      </c>
      <c r="C177">
        <v>1590212511</v>
      </c>
      <c r="D177">
        <v>4</v>
      </c>
      <c r="E177">
        <v>14</v>
      </c>
      <c r="F177">
        <v>6</v>
      </c>
      <c r="G177" s="14" t="s">
        <v>87</v>
      </c>
      <c r="H177" s="14" t="s">
        <v>93</v>
      </c>
      <c r="I177" s="14" t="s">
        <v>89</v>
      </c>
      <c r="J177">
        <v>0</v>
      </c>
      <c r="K177" s="14" t="s">
        <v>258</v>
      </c>
      <c r="L177">
        <v>0.35</v>
      </c>
      <c r="M177">
        <v>3.45</v>
      </c>
      <c r="N177">
        <v>8.1999999999999993</v>
      </c>
      <c r="O177">
        <v>11.4</v>
      </c>
      <c r="P177" s="14" t="s">
        <v>227</v>
      </c>
      <c r="Q177" s="14" t="s">
        <v>217</v>
      </c>
      <c r="R177" s="14" t="s">
        <v>228</v>
      </c>
    </row>
    <row r="178" spans="1:18" x14ac:dyDescent="0.3">
      <c r="A178">
        <v>5430607669</v>
      </c>
      <c r="B178">
        <v>2544</v>
      </c>
      <c r="C178">
        <v>1590222117</v>
      </c>
      <c r="D178">
        <v>3</v>
      </c>
      <c r="E178">
        <v>8</v>
      </c>
      <c r="F178">
        <v>10</v>
      </c>
      <c r="G178" s="14" t="s">
        <v>87</v>
      </c>
      <c r="H178" s="14" t="s">
        <v>97</v>
      </c>
      <c r="I178" s="14" t="s">
        <v>92</v>
      </c>
      <c r="J178">
        <v>0</v>
      </c>
      <c r="K178" s="14" t="s">
        <v>259</v>
      </c>
      <c r="L178">
        <v>0.35</v>
      </c>
      <c r="M178">
        <v>3.55</v>
      </c>
      <c r="N178">
        <v>8.3000000000000007</v>
      </c>
      <c r="O178">
        <v>11.25</v>
      </c>
      <c r="P178" s="14" t="s">
        <v>227</v>
      </c>
      <c r="Q178" s="14" t="s">
        <v>217</v>
      </c>
      <c r="R178" s="14" t="s">
        <v>228</v>
      </c>
    </row>
    <row r="179" spans="1:18" x14ac:dyDescent="0.3">
      <c r="A179">
        <v>5430945573</v>
      </c>
      <c r="B179">
        <v>1525</v>
      </c>
      <c r="C179">
        <v>1590236724</v>
      </c>
      <c r="D179">
        <v>0</v>
      </c>
      <c r="E179">
        <v>6</v>
      </c>
      <c r="F179">
        <v>4</v>
      </c>
      <c r="G179" s="14" t="s">
        <v>87</v>
      </c>
      <c r="H179" s="14" t="s">
        <v>88</v>
      </c>
      <c r="I179" s="14" t="s">
        <v>92</v>
      </c>
      <c r="J179">
        <v>1</v>
      </c>
      <c r="K179" s="14" t="s">
        <v>258</v>
      </c>
      <c r="L179">
        <v>0.4</v>
      </c>
      <c r="M179">
        <v>3.15</v>
      </c>
      <c r="N179">
        <v>8.1999999999999993</v>
      </c>
      <c r="O179">
        <v>11.15</v>
      </c>
      <c r="P179" s="14" t="s">
        <v>209</v>
      </c>
      <c r="Q179" s="14" t="s">
        <v>217</v>
      </c>
      <c r="R179" s="14" t="s">
        <v>228</v>
      </c>
    </row>
    <row r="180" spans="1:18" x14ac:dyDescent="0.3">
      <c r="A180">
        <v>5431997657</v>
      </c>
      <c r="B180">
        <v>2710</v>
      </c>
      <c r="C180">
        <v>1590282917</v>
      </c>
      <c r="D180">
        <v>3</v>
      </c>
      <c r="E180">
        <v>10</v>
      </c>
      <c r="F180">
        <v>8</v>
      </c>
      <c r="G180" s="14" t="s">
        <v>87</v>
      </c>
      <c r="H180" s="14" t="s">
        <v>93</v>
      </c>
      <c r="I180" s="14" t="s">
        <v>89</v>
      </c>
      <c r="J180">
        <v>0</v>
      </c>
      <c r="K180" s="14" t="s">
        <v>259</v>
      </c>
      <c r="L180">
        <v>0.35</v>
      </c>
      <c r="M180">
        <v>3.15</v>
      </c>
      <c r="N180">
        <v>8.5500000000000007</v>
      </c>
      <c r="O180">
        <v>10.95</v>
      </c>
      <c r="P180" s="14" t="s">
        <v>209</v>
      </c>
      <c r="Q180" s="14" t="s">
        <v>217</v>
      </c>
      <c r="R180" s="14" t="s">
        <v>228</v>
      </c>
    </row>
    <row r="181" spans="1:18" x14ac:dyDescent="0.3">
      <c r="A181">
        <v>5432048699</v>
      </c>
      <c r="B181">
        <v>2590</v>
      </c>
      <c r="C181">
        <v>1590286373</v>
      </c>
      <c r="D181">
        <v>5</v>
      </c>
      <c r="E181">
        <v>6</v>
      </c>
      <c r="F181">
        <v>11</v>
      </c>
      <c r="G181" s="14" t="s">
        <v>87</v>
      </c>
      <c r="H181" s="14" t="s">
        <v>93</v>
      </c>
      <c r="I181" s="14" t="s">
        <v>92</v>
      </c>
      <c r="J181">
        <v>1</v>
      </c>
      <c r="K181" s="14" t="s">
        <v>259</v>
      </c>
      <c r="L181">
        <v>0.4</v>
      </c>
      <c r="M181">
        <v>3.4</v>
      </c>
      <c r="N181">
        <v>8.35</v>
      </c>
      <c r="O181">
        <v>10.7</v>
      </c>
      <c r="P181" s="14" t="s">
        <v>209</v>
      </c>
      <c r="Q181" s="14" t="s">
        <v>217</v>
      </c>
      <c r="R181" s="14" t="s">
        <v>228</v>
      </c>
    </row>
    <row r="182" spans="1:18" x14ac:dyDescent="0.3">
      <c r="A182">
        <v>5432157221</v>
      </c>
      <c r="B182">
        <v>2895</v>
      </c>
      <c r="C182">
        <v>1590292970</v>
      </c>
      <c r="D182">
        <v>7</v>
      </c>
      <c r="E182">
        <v>5</v>
      </c>
      <c r="F182">
        <v>10</v>
      </c>
      <c r="G182" s="14" t="s">
        <v>87</v>
      </c>
      <c r="H182" s="14" t="s">
        <v>97</v>
      </c>
      <c r="I182" s="14" t="s">
        <v>92</v>
      </c>
      <c r="J182">
        <v>1</v>
      </c>
      <c r="K182" s="14" t="s">
        <v>258</v>
      </c>
      <c r="L182">
        <v>0.45</v>
      </c>
      <c r="M182">
        <v>3.5</v>
      </c>
      <c r="N182">
        <v>8.35</v>
      </c>
      <c r="O182">
        <v>10.6</v>
      </c>
      <c r="P182" s="14" t="s">
        <v>209</v>
      </c>
      <c r="Q182" s="14" t="s">
        <v>217</v>
      </c>
      <c r="R182" s="14" t="s">
        <v>228</v>
      </c>
    </row>
    <row r="183" spans="1:18" x14ac:dyDescent="0.3">
      <c r="A183">
        <v>5432350174</v>
      </c>
      <c r="B183">
        <v>3803</v>
      </c>
      <c r="C183">
        <v>1590302962</v>
      </c>
      <c r="D183">
        <v>16</v>
      </c>
      <c r="E183">
        <v>10</v>
      </c>
      <c r="F183">
        <v>10</v>
      </c>
      <c r="G183" s="14" t="s">
        <v>87</v>
      </c>
      <c r="H183" s="14" t="s">
        <v>93</v>
      </c>
      <c r="I183" s="14" t="s">
        <v>89</v>
      </c>
      <c r="J183">
        <v>1</v>
      </c>
      <c r="K183" s="14" t="s">
        <v>259</v>
      </c>
      <c r="L183">
        <v>0.45</v>
      </c>
      <c r="M183">
        <v>4.2</v>
      </c>
      <c r="N183">
        <v>8.5</v>
      </c>
      <c r="O183">
        <v>10.25</v>
      </c>
      <c r="P183" s="14" t="s">
        <v>216</v>
      </c>
      <c r="Q183" s="14" t="s">
        <v>217</v>
      </c>
      <c r="R183" s="14" t="s">
        <v>228</v>
      </c>
    </row>
    <row r="184" spans="1:18" x14ac:dyDescent="0.3">
      <c r="A184">
        <v>5432736907</v>
      </c>
      <c r="B184">
        <v>2662</v>
      </c>
      <c r="C184">
        <v>1590319286</v>
      </c>
      <c r="D184">
        <v>0</v>
      </c>
      <c r="E184">
        <v>9</v>
      </c>
      <c r="F184">
        <v>22</v>
      </c>
      <c r="G184" s="14" t="s">
        <v>87</v>
      </c>
      <c r="H184" s="14" t="s">
        <v>99</v>
      </c>
      <c r="I184" s="14" t="s">
        <v>92</v>
      </c>
      <c r="J184">
        <v>1</v>
      </c>
      <c r="K184" s="14" t="s">
        <v>258</v>
      </c>
      <c r="L184">
        <v>0.45</v>
      </c>
      <c r="M184">
        <v>4.1500000000000004</v>
      </c>
      <c r="N184">
        <v>8.85</v>
      </c>
      <c r="O184">
        <v>11.05</v>
      </c>
      <c r="P184" s="14" t="s">
        <v>216</v>
      </c>
      <c r="Q184" s="14" t="s">
        <v>217</v>
      </c>
      <c r="R184" s="14" t="s">
        <v>229</v>
      </c>
    </row>
    <row r="185" spans="1:18" x14ac:dyDescent="0.3">
      <c r="A185">
        <v>5433759771</v>
      </c>
      <c r="B185">
        <v>2880</v>
      </c>
      <c r="C185">
        <v>1590358783</v>
      </c>
      <c r="D185">
        <v>3</v>
      </c>
      <c r="E185">
        <v>7</v>
      </c>
      <c r="F185">
        <v>4</v>
      </c>
      <c r="G185" s="14" t="s">
        <v>87</v>
      </c>
      <c r="H185" s="14" t="s">
        <v>97</v>
      </c>
      <c r="I185" s="14" t="s">
        <v>89</v>
      </c>
      <c r="J185">
        <v>0</v>
      </c>
      <c r="K185" s="14" t="s">
        <v>259</v>
      </c>
      <c r="L185">
        <v>0.45</v>
      </c>
      <c r="M185">
        <v>4.05</v>
      </c>
      <c r="N185">
        <v>8.6999999999999993</v>
      </c>
      <c r="O185">
        <v>10.95</v>
      </c>
      <c r="P185" s="14" t="s">
        <v>216</v>
      </c>
      <c r="Q185" s="14" t="s">
        <v>217</v>
      </c>
      <c r="R185" s="14" t="s">
        <v>229</v>
      </c>
    </row>
    <row r="186" spans="1:18" x14ac:dyDescent="0.3">
      <c r="A186">
        <v>5433838398</v>
      </c>
      <c r="B186">
        <v>3809</v>
      </c>
      <c r="C186">
        <v>1590365034</v>
      </c>
      <c r="D186">
        <v>7</v>
      </c>
      <c r="E186">
        <v>12</v>
      </c>
      <c r="F186">
        <v>14</v>
      </c>
      <c r="G186" s="14" t="s">
        <v>87</v>
      </c>
      <c r="H186" s="14" t="s">
        <v>97</v>
      </c>
      <c r="I186" s="14" t="s">
        <v>92</v>
      </c>
      <c r="J186">
        <v>0</v>
      </c>
      <c r="K186" s="14" t="s">
        <v>259</v>
      </c>
      <c r="L186">
        <v>0.45</v>
      </c>
      <c r="M186">
        <v>4.05</v>
      </c>
      <c r="N186">
        <v>8.85</v>
      </c>
      <c r="O186">
        <v>11.05</v>
      </c>
      <c r="P186" s="14" t="s">
        <v>216</v>
      </c>
      <c r="Q186" s="14" t="s">
        <v>217</v>
      </c>
      <c r="R186" s="14" t="s">
        <v>229</v>
      </c>
    </row>
    <row r="187" spans="1:18" x14ac:dyDescent="0.3">
      <c r="A187">
        <v>5433960653</v>
      </c>
      <c r="B187">
        <v>1534</v>
      </c>
      <c r="C187">
        <v>1590374888</v>
      </c>
      <c r="D187">
        <v>2</v>
      </c>
      <c r="E187">
        <v>6</v>
      </c>
      <c r="F187">
        <v>4</v>
      </c>
      <c r="G187" s="14" t="s">
        <v>87</v>
      </c>
      <c r="H187" s="14" t="s">
        <v>93</v>
      </c>
      <c r="I187" s="14" t="s">
        <v>89</v>
      </c>
      <c r="J187">
        <v>0</v>
      </c>
      <c r="K187" s="14" t="s">
        <v>259</v>
      </c>
      <c r="L187">
        <v>0.45</v>
      </c>
      <c r="M187">
        <v>3.85</v>
      </c>
      <c r="N187">
        <v>8.65</v>
      </c>
      <c r="O187">
        <v>10.7</v>
      </c>
      <c r="P187" s="14" t="s">
        <v>216</v>
      </c>
      <c r="Q187" s="14" t="s">
        <v>217</v>
      </c>
      <c r="R187" s="14" t="s">
        <v>229</v>
      </c>
    </row>
    <row r="188" spans="1:18" x14ac:dyDescent="0.3">
      <c r="A188">
        <v>5434002771</v>
      </c>
      <c r="B188">
        <v>2027</v>
      </c>
      <c r="C188">
        <v>1590377838</v>
      </c>
      <c r="D188">
        <v>2</v>
      </c>
      <c r="E188">
        <v>9</v>
      </c>
      <c r="F188">
        <v>6</v>
      </c>
      <c r="G188" s="14" t="s">
        <v>87</v>
      </c>
      <c r="H188" s="14" t="s">
        <v>97</v>
      </c>
      <c r="I188" s="14" t="s">
        <v>92</v>
      </c>
      <c r="J188">
        <v>0</v>
      </c>
      <c r="K188" s="14" t="s">
        <v>259</v>
      </c>
      <c r="L188">
        <v>0.45</v>
      </c>
      <c r="M188">
        <v>3.65</v>
      </c>
      <c r="N188">
        <v>8.4499999999999993</v>
      </c>
      <c r="O188">
        <v>10.3</v>
      </c>
      <c r="P188" s="14" t="s">
        <v>216</v>
      </c>
      <c r="Q188" s="14" t="s">
        <v>217</v>
      </c>
      <c r="R188" s="14" t="s">
        <v>229</v>
      </c>
    </row>
    <row r="189" spans="1:18" x14ac:dyDescent="0.3">
      <c r="A189">
        <v>5434520000</v>
      </c>
      <c r="B189">
        <v>2928</v>
      </c>
      <c r="C189">
        <v>1590406235</v>
      </c>
      <c r="D189">
        <v>6</v>
      </c>
      <c r="E189">
        <v>2</v>
      </c>
      <c r="F189">
        <v>12</v>
      </c>
      <c r="G189" s="14" t="s">
        <v>87</v>
      </c>
      <c r="H189" s="14" t="s">
        <v>93</v>
      </c>
      <c r="I189" s="14" t="s">
        <v>89</v>
      </c>
      <c r="J189">
        <v>1</v>
      </c>
      <c r="K189" s="14" t="s">
        <v>258</v>
      </c>
      <c r="L189">
        <v>0.45</v>
      </c>
      <c r="M189">
        <v>3.9</v>
      </c>
      <c r="N189">
        <v>8.1</v>
      </c>
      <c r="O189">
        <v>10.4</v>
      </c>
      <c r="P189" s="14" t="s">
        <v>216</v>
      </c>
      <c r="Q189" s="14" t="s">
        <v>217</v>
      </c>
      <c r="R189" s="14" t="s">
        <v>229</v>
      </c>
    </row>
    <row r="190" spans="1:18" x14ac:dyDescent="0.3">
      <c r="A190">
        <v>5436432722</v>
      </c>
      <c r="B190">
        <v>2360</v>
      </c>
      <c r="C190">
        <v>1590492220</v>
      </c>
      <c r="D190">
        <v>12</v>
      </c>
      <c r="E190">
        <v>2</v>
      </c>
      <c r="F190">
        <v>19</v>
      </c>
      <c r="G190" s="14" t="s">
        <v>87</v>
      </c>
      <c r="H190" s="14" t="s">
        <v>93</v>
      </c>
      <c r="I190" s="14" t="s">
        <v>92</v>
      </c>
      <c r="J190">
        <v>1</v>
      </c>
      <c r="K190" s="14" t="s">
        <v>258</v>
      </c>
      <c r="L190">
        <v>0.5</v>
      </c>
      <c r="M190">
        <v>4.3</v>
      </c>
      <c r="N190">
        <v>7.85</v>
      </c>
      <c r="O190">
        <v>10.7</v>
      </c>
      <c r="P190" s="14" t="s">
        <v>216</v>
      </c>
      <c r="Q190" s="14" t="s">
        <v>217</v>
      </c>
      <c r="R190" s="14" t="s">
        <v>229</v>
      </c>
    </row>
    <row r="191" spans="1:18" x14ac:dyDescent="0.3">
      <c r="A191">
        <v>5436508712</v>
      </c>
      <c r="B191">
        <v>2264</v>
      </c>
      <c r="C191">
        <v>1590494961</v>
      </c>
      <c r="D191">
        <v>5</v>
      </c>
      <c r="E191">
        <v>3</v>
      </c>
      <c r="F191">
        <v>26</v>
      </c>
      <c r="G191" s="14" t="s">
        <v>87</v>
      </c>
      <c r="H191" s="14" t="s">
        <v>100</v>
      </c>
      <c r="I191" s="14" t="s">
        <v>92</v>
      </c>
      <c r="J191">
        <v>1</v>
      </c>
      <c r="K191" s="14" t="s">
        <v>258</v>
      </c>
      <c r="L191">
        <v>0.5</v>
      </c>
      <c r="M191">
        <v>4.5</v>
      </c>
      <c r="N191">
        <v>7.45</v>
      </c>
      <c r="O191">
        <v>11.25</v>
      </c>
      <c r="P191" s="14" t="s">
        <v>216</v>
      </c>
      <c r="Q191" s="14" t="s">
        <v>217</v>
      </c>
      <c r="R191" s="14" t="s">
        <v>224</v>
      </c>
    </row>
    <row r="192" spans="1:18" x14ac:dyDescent="0.3">
      <c r="A192">
        <v>5436577004</v>
      </c>
      <c r="B192">
        <v>2689</v>
      </c>
      <c r="C192">
        <v>1590498031</v>
      </c>
      <c r="D192">
        <v>5</v>
      </c>
      <c r="E192">
        <v>9</v>
      </c>
      <c r="F192">
        <v>9</v>
      </c>
      <c r="G192" s="14" t="s">
        <v>87</v>
      </c>
      <c r="H192" s="14" t="s">
        <v>93</v>
      </c>
      <c r="I192" s="14" t="s">
        <v>89</v>
      </c>
      <c r="J192">
        <v>0</v>
      </c>
      <c r="K192" s="14" t="s">
        <v>258</v>
      </c>
      <c r="L192">
        <v>0.5</v>
      </c>
      <c r="M192">
        <v>4.7</v>
      </c>
      <c r="N192">
        <v>7.35</v>
      </c>
      <c r="O192">
        <v>10.8</v>
      </c>
      <c r="P192" s="14" t="s">
        <v>216</v>
      </c>
      <c r="Q192" s="14" t="s">
        <v>217</v>
      </c>
      <c r="R192" s="14" t="s">
        <v>224</v>
      </c>
    </row>
    <row r="193" spans="1:18" x14ac:dyDescent="0.3">
      <c r="A193">
        <v>5437321996</v>
      </c>
      <c r="B193">
        <v>2716</v>
      </c>
      <c r="C193">
        <v>1590532875</v>
      </c>
      <c r="D193">
        <v>2</v>
      </c>
      <c r="E193">
        <v>14</v>
      </c>
      <c r="F193">
        <v>13</v>
      </c>
      <c r="G193" s="14" t="s">
        <v>87</v>
      </c>
      <c r="H193" s="14" t="s">
        <v>100</v>
      </c>
      <c r="I193" s="14" t="s">
        <v>89</v>
      </c>
      <c r="J193">
        <v>1</v>
      </c>
      <c r="K193" s="14" t="s">
        <v>258</v>
      </c>
      <c r="L193">
        <v>0.55000000000000004</v>
      </c>
      <c r="M193">
        <v>4.75</v>
      </c>
      <c r="N193">
        <v>7.4</v>
      </c>
      <c r="O193">
        <v>10.8</v>
      </c>
      <c r="P193" s="14" t="s">
        <v>216</v>
      </c>
      <c r="Q193" s="14" t="s">
        <v>217</v>
      </c>
      <c r="R193" s="14" t="s">
        <v>224</v>
      </c>
    </row>
    <row r="194" spans="1:18" x14ac:dyDescent="0.3">
      <c r="A194">
        <v>5438164377</v>
      </c>
      <c r="B194">
        <v>1473</v>
      </c>
      <c r="C194">
        <v>1590579625</v>
      </c>
      <c r="D194">
        <v>2</v>
      </c>
      <c r="E194">
        <v>3</v>
      </c>
      <c r="F194">
        <v>14</v>
      </c>
      <c r="G194" s="14" t="s">
        <v>87</v>
      </c>
      <c r="H194" s="14" t="s">
        <v>100</v>
      </c>
      <c r="I194" s="14" t="s">
        <v>92</v>
      </c>
      <c r="J194">
        <v>1</v>
      </c>
      <c r="K194" s="14" t="s">
        <v>258</v>
      </c>
      <c r="L194">
        <v>0.55000000000000004</v>
      </c>
      <c r="M194">
        <v>4.6500000000000004</v>
      </c>
      <c r="N194">
        <v>7.35</v>
      </c>
      <c r="O194">
        <v>10.9</v>
      </c>
      <c r="P194" s="14" t="s">
        <v>216</v>
      </c>
      <c r="Q194" s="14" t="s">
        <v>217</v>
      </c>
      <c r="R194" s="14" t="s">
        <v>224</v>
      </c>
    </row>
    <row r="195" spans="1:18" x14ac:dyDescent="0.3">
      <c r="A195">
        <v>5438265818</v>
      </c>
      <c r="B195">
        <v>1818</v>
      </c>
      <c r="C195">
        <v>1590582965</v>
      </c>
      <c r="D195">
        <v>7</v>
      </c>
      <c r="E195">
        <v>7</v>
      </c>
      <c r="F195">
        <v>14</v>
      </c>
      <c r="G195" s="14" t="s">
        <v>87</v>
      </c>
      <c r="H195" s="14" t="s">
        <v>97</v>
      </c>
      <c r="I195" s="14" t="s">
        <v>89</v>
      </c>
      <c r="J195">
        <v>1</v>
      </c>
      <c r="K195" s="14" t="s">
        <v>258</v>
      </c>
      <c r="L195">
        <v>0.55000000000000004</v>
      </c>
      <c r="M195">
        <v>4.6500000000000004</v>
      </c>
      <c r="N195">
        <v>7.5</v>
      </c>
      <c r="O195">
        <v>10.95</v>
      </c>
      <c r="P195" s="14" t="s">
        <v>216</v>
      </c>
      <c r="Q195" s="14" t="s">
        <v>217</v>
      </c>
      <c r="R195" s="14" t="s">
        <v>224</v>
      </c>
    </row>
    <row r="196" spans="1:18" x14ac:dyDescent="0.3">
      <c r="A196">
        <v>5439189564</v>
      </c>
      <c r="B196">
        <v>3333</v>
      </c>
      <c r="C196">
        <v>1590621290</v>
      </c>
      <c r="D196">
        <v>5</v>
      </c>
      <c r="E196">
        <v>8</v>
      </c>
      <c r="F196">
        <v>20</v>
      </c>
      <c r="G196" s="14" t="s">
        <v>87</v>
      </c>
      <c r="H196" s="14" t="s">
        <v>100</v>
      </c>
      <c r="I196" s="14" t="s">
        <v>89</v>
      </c>
      <c r="J196">
        <v>0</v>
      </c>
      <c r="K196" s="14" t="s">
        <v>258</v>
      </c>
      <c r="L196">
        <v>0.55000000000000004</v>
      </c>
      <c r="M196">
        <v>4.8</v>
      </c>
      <c r="N196">
        <v>7.5</v>
      </c>
      <c r="O196">
        <v>11.8</v>
      </c>
      <c r="P196" s="14" t="s">
        <v>216</v>
      </c>
      <c r="Q196" s="14" t="s">
        <v>217</v>
      </c>
      <c r="R196" s="14" t="s">
        <v>224</v>
      </c>
    </row>
    <row r="197" spans="1:18" x14ac:dyDescent="0.3">
      <c r="A197">
        <v>5439722776</v>
      </c>
      <c r="B197">
        <v>2152</v>
      </c>
      <c r="C197">
        <v>1590654186</v>
      </c>
      <c r="D197">
        <v>11</v>
      </c>
      <c r="E197">
        <v>4</v>
      </c>
      <c r="F197">
        <v>17</v>
      </c>
      <c r="G197" s="14" t="s">
        <v>87</v>
      </c>
      <c r="H197" s="14" t="s">
        <v>97</v>
      </c>
      <c r="I197" s="14" t="s">
        <v>92</v>
      </c>
      <c r="J197">
        <v>1</v>
      </c>
      <c r="K197" s="14" t="s">
        <v>259</v>
      </c>
      <c r="L197">
        <v>0.6</v>
      </c>
      <c r="M197">
        <v>5.15</v>
      </c>
      <c r="N197">
        <v>7</v>
      </c>
      <c r="O197">
        <v>12.35</v>
      </c>
      <c r="P197" s="14" t="s">
        <v>216</v>
      </c>
      <c r="Q197" s="14" t="s">
        <v>217</v>
      </c>
      <c r="R197" s="14" t="s">
        <v>224</v>
      </c>
    </row>
    <row r="198" spans="1:18" x14ac:dyDescent="0.3">
      <c r="A198">
        <v>5439976097</v>
      </c>
      <c r="B198">
        <v>2075</v>
      </c>
      <c r="C198">
        <v>1590665364</v>
      </c>
      <c r="D198">
        <v>3</v>
      </c>
      <c r="E198">
        <v>9</v>
      </c>
      <c r="F198">
        <v>6</v>
      </c>
      <c r="G198" s="14" t="s">
        <v>87</v>
      </c>
      <c r="H198" s="14" t="s">
        <v>100</v>
      </c>
      <c r="I198" s="14" t="s">
        <v>89</v>
      </c>
      <c r="J198">
        <v>0</v>
      </c>
      <c r="K198" s="14" t="s">
        <v>258</v>
      </c>
      <c r="L198">
        <v>0.6</v>
      </c>
      <c r="M198">
        <v>5.15</v>
      </c>
      <c r="N198">
        <v>7.05</v>
      </c>
      <c r="O198">
        <v>12.15</v>
      </c>
      <c r="P198" s="14" t="s">
        <v>216</v>
      </c>
      <c r="Q198" s="14" t="s">
        <v>217</v>
      </c>
      <c r="R198" s="14" t="s">
        <v>224</v>
      </c>
    </row>
    <row r="199" spans="1:18" x14ac:dyDescent="0.3">
      <c r="A199">
        <v>5440203401</v>
      </c>
      <c r="B199">
        <v>2812</v>
      </c>
      <c r="C199">
        <v>1590672625</v>
      </c>
      <c r="D199">
        <v>9</v>
      </c>
      <c r="E199">
        <v>7</v>
      </c>
      <c r="F199">
        <v>13</v>
      </c>
      <c r="G199" s="14" t="s">
        <v>87</v>
      </c>
      <c r="H199" s="14" t="s">
        <v>97</v>
      </c>
      <c r="I199" s="14" t="s">
        <v>89</v>
      </c>
      <c r="J199">
        <v>0</v>
      </c>
      <c r="K199" s="14" t="s">
        <v>258</v>
      </c>
      <c r="L199">
        <v>0.55000000000000004</v>
      </c>
      <c r="M199">
        <v>5.6</v>
      </c>
      <c r="N199">
        <v>7.1</v>
      </c>
      <c r="O199">
        <v>12.6</v>
      </c>
      <c r="P199" s="14" t="s">
        <v>216</v>
      </c>
      <c r="Q199" s="14" t="s">
        <v>217</v>
      </c>
      <c r="R199" s="14" t="s">
        <v>224</v>
      </c>
    </row>
    <row r="200" spans="1:18" x14ac:dyDescent="0.3">
      <c r="A200">
        <v>5441129136</v>
      </c>
      <c r="B200">
        <v>2220</v>
      </c>
      <c r="C200">
        <v>1590712857</v>
      </c>
      <c r="D200">
        <v>1</v>
      </c>
      <c r="E200">
        <v>11</v>
      </c>
      <c r="F200">
        <v>2</v>
      </c>
      <c r="G200" s="14" t="s">
        <v>87</v>
      </c>
      <c r="H200" s="14" t="s">
        <v>88</v>
      </c>
      <c r="I200" s="14" t="s">
        <v>92</v>
      </c>
      <c r="J200">
        <v>0</v>
      </c>
      <c r="K200" s="14" t="s">
        <v>258</v>
      </c>
      <c r="L200">
        <v>0.55000000000000004</v>
      </c>
      <c r="M200">
        <v>5.5</v>
      </c>
      <c r="N200">
        <v>7.15</v>
      </c>
      <c r="O200">
        <v>12.3</v>
      </c>
      <c r="P200" s="14" t="s">
        <v>216</v>
      </c>
      <c r="Q200" s="14" t="s">
        <v>217</v>
      </c>
      <c r="R200" s="14" t="s">
        <v>224</v>
      </c>
    </row>
    <row r="201" spans="1:18" x14ac:dyDescent="0.3">
      <c r="A201">
        <v>5441172901</v>
      </c>
      <c r="B201">
        <v>2429</v>
      </c>
      <c r="C201">
        <v>1590716186</v>
      </c>
      <c r="D201">
        <v>9</v>
      </c>
      <c r="E201">
        <v>6</v>
      </c>
      <c r="F201">
        <v>23</v>
      </c>
      <c r="G201" s="14" t="s">
        <v>87</v>
      </c>
      <c r="H201" s="14" t="s">
        <v>100</v>
      </c>
      <c r="I201" s="14" t="s">
        <v>92</v>
      </c>
      <c r="J201">
        <v>1</v>
      </c>
      <c r="K201" s="14" t="s">
        <v>258</v>
      </c>
      <c r="L201">
        <v>0.55000000000000004</v>
      </c>
      <c r="M201">
        <v>5.7</v>
      </c>
      <c r="N201">
        <v>7.15</v>
      </c>
      <c r="O201">
        <v>12.9</v>
      </c>
      <c r="P201" s="14" t="s">
        <v>216</v>
      </c>
      <c r="Q201" s="14" t="s">
        <v>217</v>
      </c>
      <c r="R201" s="14" t="s">
        <v>224</v>
      </c>
    </row>
    <row r="202" spans="1:18" x14ac:dyDescent="0.3">
      <c r="A202">
        <v>5441379192</v>
      </c>
      <c r="B202">
        <v>2053</v>
      </c>
      <c r="C202">
        <v>1590729493</v>
      </c>
      <c r="D202">
        <v>1</v>
      </c>
      <c r="E202">
        <v>1</v>
      </c>
      <c r="F202">
        <v>9</v>
      </c>
      <c r="G202" s="14" t="s">
        <v>87</v>
      </c>
      <c r="H202" s="14" t="s">
        <v>93</v>
      </c>
      <c r="I202" s="14" t="s">
        <v>92</v>
      </c>
      <c r="J202">
        <v>1</v>
      </c>
      <c r="K202" s="14" t="s">
        <v>258</v>
      </c>
      <c r="L202">
        <v>0.55000000000000004</v>
      </c>
      <c r="M202">
        <v>5.4</v>
      </c>
      <c r="N202">
        <v>6.95</v>
      </c>
      <c r="O202">
        <v>12.85</v>
      </c>
      <c r="P202" s="14" t="s">
        <v>216</v>
      </c>
      <c r="Q202" s="14" t="s">
        <v>217</v>
      </c>
      <c r="R202" s="14" t="s">
        <v>224</v>
      </c>
    </row>
    <row r="203" spans="1:18" x14ac:dyDescent="0.3">
      <c r="A203">
        <v>5441536916</v>
      </c>
      <c r="B203">
        <v>2685</v>
      </c>
      <c r="C203">
        <v>1590737975</v>
      </c>
      <c r="D203">
        <v>15</v>
      </c>
      <c r="E203">
        <v>1</v>
      </c>
      <c r="F203">
        <v>21</v>
      </c>
      <c r="G203" s="14" t="s">
        <v>87</v>
      </c>
      <c r="H203" s="14" t="s">
        <v>97</v>
      </c>
      <c r="I203" s="14" t="s">
        <v>92</v>
      </c>
      <c r="J203">
        <v>1</v>
      </c>
      <c r="K203" s="14" t="s">
        <v>258</v>
      </c>
      <c r="L203">
        <v>0.55000000000000004</v>
      </c>
      <c r="M203">
        <v>5.35</v>
      </c>
      <c r="N203">
        <v>6.5</v>
      </c>
      <c r="O203">
        <v>13.4</v>
      </c>
      <c r="P203" s="14" t="s">
        <v>214</v>
      </c>
      <c r="Q203" s="14" t="s">
        <v>217</v>
      </c>
      <c r="R203" s="14" t="s">
        <v>224</v>
      </c>
    </row>
    <row r="204" spans="1:18" x14ac:dyDescent="0.3">
      <c r="A204">
        <v>5442092591</v>
      </c>
      <c r="B204">
        <v>2309</v>
      </c>
      <c r="C204">
        <v>1590759420</v>
      </c>
      <c r="D204">
        <v>5</v>
      </c>
      <c r="E204">
        <v>8</v>
      </c>
      <c r="F204">
        <v>10</v>
      </c>
      <c r="G204" s="14" t="s">
        <v>87</v>
      </c>
      <c r="H204" s="14" t="s">
        <v>95</v>
      </c>
      <c r="I204" s="14" t="s">
        <v>89</v>
      </c>
      <c r="J204">
        <v>0</v>
      </c>
      <c r="K204" s="14" t="s">
        <v>258</v>
      </c>
      <c r="L204">
        <v>0.5</v>
      </c>
      <c r="M204">
        <v>5.6</v>
      </c>
      <c r="N204">
        <v>6.45</v>
      </c>
      <c r="O204">
        <v>12.8</v>
      </c>
      <c r="P204" s="14" t="s">
        <v>214</v>
      </c>
      <c r="Q204" s="14" t="s">
        <v>217</v>
      </c>
      <c r="R204" s="14" t="s">
        <v>224</v>
      </c>
    </row>
    <row r="205" spans="1:18" x14ac:dyDescent="0.3">
      <c r="A205">
        <v>5443237198</v>
      </c>
      <c r="B205">
        <v>2495</v>
      </c>
      <c r="C205">
        <v>1590811183</v>
      </c>
      <c r="D205">
        <v>1</v>
      </c>
      <c r="E205">
        <v>8</v>
      </c>
      <c r="F205">
        <v>20</v>
      </c>
      <c r="G205" s="14" t="s">
        <v>87</v>
      </c>
      <c r="H205" s="14" t="s">
        <v>100</v>
      </c>
      <c r="I205" s="14" t="s">
        <v>89</v>
      </c>
      <c r="J205">
        <v>1</v>
      </c>
      <c r="K205" s="14" t="s">
        <v>258</v>
      </c>
      <c r="L205">
        <v>0.55000000000000004</v>
      </c>
      <c r="M205">
        <v>5.5</v>
      </c>
      <c r="N205">
        <v>6.5</v>
      </c>
      <c r="O205">
        <v>13.6</v>
      </c>
      <c r="P205" s="14" t="s">
        <v>214</v>
      </c>
      <c r="Q205" s="14" t="s">
        <v>217</v>
      </c>
      <c r="R205" s="14" t="s">
        <v>224</v>
      </c>
    </row>
    <row r="206" spans="1:18" x14ac:dyDescent="0.3">
      <c r="A206">
        <v>5443293171</v>
      </c>
      <c r="B206">
        <v>2231</v>
      </c>
      <c r="C206">
        <v>1590814079</v>
      </c>
      <c r="D206">
        <v>5</v>
      </c>
      <c r="E206">
        <v>8</v>
      </c>
      <c r="F206">
        <v>8</v>
      </c>
      <c r="G206" s="14" t="s">
        <v>87</v>
      </c>
      <c r="H206" s="14" t="s">
        <v>97</v>
      </c>
      <c r="I206" s="14" t="s">
        <v>89</v>
      </c>
      <c r="J206">
        <v>0</v>
      </c>
      <c r="K206" s="14" t="s">
        <v>258</v>
      </c>
      <c r="L206">
        <v>0.55000000000000004</v>
      </c>
      <c r="M206">
        <v>5.4</v>
      </c>
      <c r="N206">
        <v>6.3</v>
      </c>
      <c r="O206">
        <v>13.3</v>
      </c>
      <c r="P206" s="14" t="s">
        <v>214</v>
      </c>
      <c r="Q206" s="14" t="s">
        <v>217</v>
      </c>
      <c r="R206" s="14" t="s">
        <v>224</v>
      </c>
    </row>
    <row r="207" spans="1:18" x14ac:dyDescent="0.3">
      <c r="A207">
        <v>5443431002</v>
      </c>
      <c r="B207">
        <v>3046</v>
      </c>
      <c r="C207">
        <v>1590820510</v>
      </c>
      <c r="D207">
        <v>8</v>
      </c>
      <c r="E207">
        <v>9</v>
      </c>
      <c r="F207">
        <v>17</v>
      </c>
      <c r="G207" s="14" t="s">
        <v>87</v>
      </c>
      <c r="H207" s="14" t="s">
        <v>100</v>
      </c>
      <c r="I207" s="14" t="s">
        <v>92</v>
      </c>
      <c r="J207">
        <v>1</v>
      </c>
      <c r="K207" s="14" t="s">
        <v>258</v>
      </c>
      <c r="L207">
        <v>0.6</v>
      </c>
      <c r="M207">
        <v>5.7</v>
      </c>
      <c r="N207">
        <v>6.45</v>
      </c>
      <c r="O207">
        <v>13.95</v>
      </c>
      <c r="P207" s="14" t="s">
        <v>214</v>
      </c>
      <c r="Q207" s="14" t="s">
        <v>217</v>
      </c>
      <c r="R207" s="14" t="s">
        <v>224</v>
      </c>
    </row>
    <row r="208" spans="1:18" x14ac:dyDescent="0.3">
      <c r="A208">
        <v>5444055112</v>
      </c>
      <c r="B208">
        <v>2759</v>
      </c>
      <c r="C208">
        <v>1590843422</v>
      </c>
      <c r="D208">
        <v>7</v>
      </c>
      <c r="E208">
        <v>4</v>
      </c>
      <c r="F208">
        <v>17</v>
      </c>
      <c r="G208" s="14" t="s">
        <v>87</v>
      </c>
      <c r="H208" s="14" t="s">
        <v>93</v>
      </c>
      <c r="I208" s="14" t="s">
        <v>92</v>
      </c>
      <c r="J208">
        <v>1</v>
      </c>
      <c r="K208" s="14" t="s">
        <v>258</v>
      </c>
      <c r="L208">
        <v>0.65</v>
      </c>
      <c r="M208">
        <v>5.95</v>
      </c>
      <c r="N208">
        <v>6.2</v>
      </c>
      <c r="O208">
        <v>14.5</v>
      </c>
      <c r="P208" s="14" t="s">
        <v>214</v>
      </c>
      <c r="Q208" s="14" t="s">
        <v>217</v>
      </c>
      <c r="R208" s="14" t="s">
        <v>224</v>
      </c>
    </row>
    <row r="209" spans="1:18" x14ac:dyDescent="0.3">
      <c r="A209">
        <v>5445317428</v>
      </c>
      <c r="B209">
        <v>3668</v>
      </c>
      <c r="C209">
        <v>1590889430</v>
      </c>
      <c r="D209">
        <v>7</v>
      </c>
      <c r="E209">
        <v>13</v>
      </c>
      <c r="F209">
        <v>20</v>
      </c>
      <c r="G209" s="14" t="s">
        <v>87</v>
      </c>
      <c r="H209" s="14" t="s">
        <v>93</v>
      </c>
      <c r="I209" s="14" t="s">
        <v>89</v>
      </c>
      <c r="J209">
        <v>0</v>
      </c>
      <c r="K209" s="14" t="s">
        <v>259</v>
      </c>
      <c r="L209">
        <v>0.6</v>
      </c>
      <c r="M209">
        <v>6</v>
      </c>
      <c r="N209">
        <v>6.75</v>
      </c>
      <c r="O209">
        <v>14.9</v>
      </c>
      <c r="P209" s="14" t="s">
        <v>214</v>
      </c>
      <c r="Q209" s="14" t="s">
        <v>217</v>
      </c>
      <c r="R209" s="14" t="s">
        <v>224</v>
      </c>
    </row>
    <row r="210" spans="1:18" x14ac:dyDescent="0.3">
      <c r="A210">
        <v>5445414028</v>
      </c>
      <c r="B210">
        <v>1674</v>
      </c>
      <c r="C210">
        <v>1590894870</v>
      </c>
      <c r="D210">
        <v>8</v>
      </c>
      <c r="E210">
        <v>3</v>
      </c>
      <c r="F210">
        <v>22</v>
      </c>
      <c r="G210" s="14" t="s">
        <v>87</v>
      </c>
      <c r="H210" s="14" t="s">
        <v>100</v>
      </c>
      <c r="I210" s="14" t="s">
        <v>89</v>
      </c>
      <c r="J210">
        <v>1</v>
      </c>
      <c r="K210" s="14" t="s">
        <v>258</v>
      </c>
      <c r="L210">
        <v>0.6</v>
      </c>
      <c r="M210">
        <v>5.8</v>
      </c>
      <c r="N210">
        <v>6.8</v>
      </c>
      <c r="O210">
        <v>15.05</v>
      </c>
      <c r="P210" s="14" t="s">
        <v>214</v>
      </c>
      <c r="Q210" s="14" t="s">
        <v>217</v>
      </c>
      <c r="R210" s="14" t="s">
        <v>224</v>
      </c>
    </row>
    <row r="211" spans="1:18" x14ac:dyDescent="0.3">
      <c r="A211">
        <v>5445459602</v>
      </c>
      <c r="B211">
        <v>2466</v>
      </c>
      <c r="C211">
        <v>1590897282</v>
      </c>
      <c r="D211">
        <v>11</v>
      </c>
      <c r="E211">
        <v>6</v>
      </c>
      <c r="F211">
        <v>13</v>
      </c>
      <c r="G211" s="14" t="s">
        <v>87</v>
      </c>
      <c r="H211" s="14" t="s">
        <v>97</v>
      </c>
      <c r="I211" s="14" t="s">
        <v>89</v>
      </c>
      <c r="J211">
        <v>1</v>
      </c>
      <c r="K211" s="14" t="s">
        <v>258</v>
      </c>
      <c r="L211">
        <v>0.6</v>
      </c>
      <c r="M211">
        <v>6.1</v>
      </c>
      <c r="N211">
        <v>6.95</v>
      </c>
      <c r="O211">
        <v>14.4</v>
      </c>
      <c r="P211" s="14" t="s">
        <v>214</v>
      </c>
      <c r="Q211" s="14" t="s">
        <v>217</v>
      </c>
      <c r="R211" s="14" t="s">
        <v>230</v>
      </c>
    </row>
    <row r="212" spans="1:18" x14ac:dyDescent="0.3">
      <c r="A212">
        <v>5445666891</v>
      </c>
      <c r="B212">
        <v>2183</v>
      </c>
      <c r="C212">
        <v>1590906910</v>
      </c>
      <c r="D212">
        <v>3</v>
      </c>
      <c r="E212">
        <v>6</v>
      </c>
      <c r="F212">
        <v>9</v>
      </c>
      <c r="G212" s="14" t="s">
        <v>87</v>
      </c>
      <c r="H212" s="14" t="s">
        <v>99</v>
      </c>
      <c r="I212" s="14" t="s">
        <v>92</v>
      </c>
      <c r="J212">
        <v>0</v>
      </c>
      <c r="K212" s="14" t="s">
        <v>258</v>
      </c>
      <c r="L212">
        <v>0.6</v>
      </c>
      <c r="M212">
        <v>6</v>
      </c>
      <c r="N212">
        <v>6.8</v>
      </c>
      <c r="O212">
        <v>14.4</v>
      </c>
      <c r="P212" s="14" t="s">
        <v>214</v>
      </c>
      <c r="Q212" s="14" t="s">
        <v>217</v>
      </c>
      <c r="R212" s="14" t="s">
        <v>230</v>
      </c>
    </row>
    <row r="213" spans="1:18" x14ac:dyDescent="0.3">
      <c r="A213">
        <v>5447503652</v>
      </c>
      <c r="B213">
        <v>2093</v>
      </c>
      <c r="C213">
        <v>1590983476</v>
      </c>
      <c r="D213">
        <v>5</v>
      </c>
      <c r="E213">
        <v>7</v>
      </c>
      <c r="F213">
        <v>5</v>
      </c>
      <c r="G213" s="14" t="s">
        <v>87</v>
      </c>
      <c r="H213" s="14" t="s">
        <v>88</v>
      </c>
      <c r="I213" s="14" t="s">
        <v>89</v>
      </c>
      <c r="J213">
        <v>1</v>
      </c>
      <c r="K213" s="14" t="s">
        <v>258</v>
      </c>
      <c r="L213">
        <v>0.6</v>
      </c>
      <c r="M213">
        <v>6.15</v>
      </c>
      <c r="N213">
        <v>6.45</v>
      </c>
      <c r="O213">
        <v>14</v>
      </c>
      <c r="P213" s="14" t="s">
        <v>214</v>
      </c>
      <c r="Q213" s="14" t="s">
        <v>220</v>
      </c>
      <c r="R213" s="14" t="s">
        <v>230</v>
      </c>
    </row>
    <row r="214" spans="1:18" x14ac:dyDescent="0.3">
      <c r="A214">
        <v>5447728186</v>
      </c>
      <c r="B214">
        <v>2077</v>
      </c>
      <c r="C214">
        <v>1590996579</v>
      </c>
      <c r="D214">
        <v>4</v>
      </c>
      <c r="E214">
        <v>2</v>
      </c>
      <c r="F214">
        <v>12</v>
      </c>
      <c r="G214" s="14" t="s">
        <v>87</v>
      </c>
      <c r="H214" s="14" t="s">
        <v>97</v>
      </c>
      <c r="I214" s="14" t="s">
        <v>89</v>
      </c>
      <c r="J214">
        <v>1</v>
      </c>
      <c r="K214" s="14" t="s">
        <v>258</v>
      </c>
      <c r="L214">
        <v>0.6</v>
      </c>
      <c r="M214">
        <v>6.25</v>
      </c>
      <c r="N214">
        <v>6.4</v>
      </c>
      <c r="O214">
        <v>13.9</v>
      </c>
      <c r="P214" s="14" t="s">
        <v>214</v>
      </c>
      <c r="Q214" s="14" t="s">
        <v>220</v>
      </c>
      <c r="R214" s="14" t="s">
        <v>230</v>
      </c>
    </row>
    <row r="215" spans="1:18" x14ac:dyDescent="0.3">
      <c r="A215">
        <v>5448196110</v>
      </c>
      <c r="B215">
        <v>1606</v>
      </c>
      <c r="C215">
        <v>1591015854</v>
      </c>
      <c r="D215">
        <v>8</v>
      </c>
      <c r="E215">
        <v>2</v>
      </c>
      <c r="F215">
        <v>5</v>
      </c>
      <c r="G215" s="14" t="s">
        <v>87</v>
      </c>
      <c r="H215" s="14" t="s">
        <v>93</v>
      </c>
      <c r="I215" s="14" t="s">
        <v>92</v>
      </c>
      <c r="J215">
        <v>1</v>
      </c>
      <c r="K215" s="14" t="s">
        <v>258</v>
      </c>
      <c r="L215">
        <v>0.6</v>
      </c>
      <c r="M215">
        <v>6.3</v>
      </c>
      <c r="N215">
        <v>6.15</v>
      </c>
      <c r="O215">
        <v>13.45</v>
      </c>
      <c r="P215" s="14" t="s">
        <v>214</v>
      </c>
      <c r="Q215" s="14" t="s">
        <v>220</v>
      </c>
      <c r="R215" s="14" t="s">
        <v>230</v>
      </c>
    </row>
    <row r="216" spans="1:18" x14ac:dyDescent="0.3">
      <c r="A216">
        <v>5449129773</v>
      </c>
      <c r="B216">
        <v>1852</v>
      </c>
      <c r="C216">
        <v>1591053272</v>
      </c>
      <c r="D216">
        <v>6</v>
      </c>
      <c r="E216">
        <v>5</v>
      </c>
      <c r="F216">
        <v>15</v>
      </c>
      <c r="G216" s="14" t="s">
        <v>87</v>
      </c>
      <c r="H216" s="14" t="s">
        <v>100</v>
      </c>
      <c r="I216" s="14" t="s">
        <v>89</v>
      </c>
      <c r="J216">
        <v>1</v>
      </c>
      <c r="K216" s="14" t="s">
        <v>258</v>
      </c>
      <c r="L216">
        <v>0.65</v>
      </c>
      <c r="M216">
        <v>6.35</v>
      </c>
      <c r="N216">
        <v>6</v>
      </c>
      <c r="O216">
        <v>13.2</v>
      </c>
      <c r="P216" s="14" t="s">
        <v>214</v>
      </c>
      <c r="Q216" s="14" t="s">
        <v>220</v>
      </c>
      <c r="R216" s="14" t="s">
        <v>230</v>
      </c>
    </row>
    <row r="217" spans="1:18" x14ac:dyDescent="0.3">
      <c r="A217">
        <v>5449709131</v>
      </c>
      <c r="B217">
        <v>2865</v>
      </c>
      <c r="C217">
        <v>1591091042</v>
      </c>
      <c r="D217">
        <v>4</v>
      </c>
      <c r="E217">
        <v>8</v>
      </c>
      <c r="F217">
        <v>10</v>
      </c>
      <c r="G217" s="14" t="s">
        <v>87</v>
      </c>
      <c r="H217" s="14" t="s">
        <v>97</v>
      </c>
      <c r="I217" s="14" t="s">
        <v>92</v>
      </c>
      <c r="J217">
        <v>0</v>
      </c>
      <c r="K217" s="14" t="s">
        <v>258</v>
      </c>
      <c r="L217">
        <v>0.6</v>
      </c>
      <c r="M217">
        <v>6</v>
      </c>
      <c r="N217">
        <v>6.2</v>
      </c>
      <c r="O217">
        <v>12.85</v>
      </c>
      <c r="P217" s="14" t="s">
        <v>214</v>
      </c>
      <c r="Q217" s="14" t="s">
        <v>220</v>
      </c>
      <c r="R217" s="14" t="s">
        <v>230</v>
      </c>
    </row>
    <row r="218" spans="1:18" x14ac:dyDescent="0.3">
      <c r="A218">
        <v>5450821981</v>
      </c>
      <c r="B218">
        <v>2808</v>
      </c>
      <c r="C218">
        <v>1591136205</v>
      </c>
      <c r="D218">
        <v>6</v>
      </c>
      <c r="E218">
        <v>11</v>
      </c>
      <c r="F218">
        <v>11</v>
      </c>
      <c r="G218" s="14" t="s">
        <v>87</v>
      </c>
      <c r="H218" s="14" t="s">
        <v>90</v>
      </c>
      <c r="I218" s="14" t="s">
        <v>92</v>
      </c>
      <c r="J218">
        <v>0</v>
      </c>
      <c r="K218" s="14" t="s">
        <v>258</v>
      </c>
      <c r="L218">
        <v>0.6</v>
      </c>
      <c r="M218">
        <v>6.15</v>
      </c>
      <c r="N218">
        <v>6.3</v>
      </c>
      <c r="O218">
        <v>13.1</v>
      </c>
      <c r="P218" s="14" t="s">
        <v>214</v>
      </c>
      <c r="Q218" s="14" t="s">
        <v>220</v>
      </c>
      <c r="R218" s="14" t="s">
        <v>230</v>
      </c>
    </row>
    <row r="219" spans="1:18" x14ac:dyDescent="0.3">
      <c r="A219">
        <v>5450971082</v>
      </c>
      <c r="B219">
        <v>3224</v>
      </c>
      <c r="C219">
        <v>1591148479</v>
      </c>
      <c r="D219">
        <v>14</v>
      </c>
      <c r="E219">
        <v>7</v>
      </c>
      <c r="F219">
        <v>12</v>
      </c>
      <c r="G219" s="14" t="s">
        <v>87</v>
      </c>
      <c r="H219" s="14" t="s">
        <v>97</v>
      </c>
      <c r="I219" s="14" t="s">
        <v>89</v>
      </c>
      <c r="J219">
        <v>1</v>
      </c>
      <c r="K219" s="14" t="s">
        <v>258</v>
      </c>
      <c r="L219">
        <v>0.65</v>
      </c>
      <c r="M219">
        <v>6.4</v>
      </c>
      <c r="N219">
        <v>6.3</v>
      </c>
      <c r="O219">
        <v>13.05</v>
      </c>
      <c r="P219" s="14" t="s">
        <v>214</v>
      </c>
      <c r="Q219" s="14" t="s">
        <v>220</v>
      </c>
      <c r="R219" s="14" t="s">
        <v>230</v>
      </c>
    </row>
    <row r="220" spans="1:18" x14ac:dyDescent="0.3">
      <c r="A220">
        <v>5451112992</v>
      </c>
      <c r="B220">
        <v>4024</v>
      </c>
      <c r="C220">
        <v>1591158322</v>
      </c>
      <c r="D220">
        <v>14</v>
      </c>
      <c r="E220">
        <v>7</v>
      </c>
      <c r="F220">
        <v>15</v>
      </c>
      <c r="G220" s="14" t="s">
        <v>87</v>
      </c>
      <c r="H220" s="14" t="s">
        <v>93</v>
      </c>
      <c r="I220" s="14" t="s">
        <v>92</v>
      </c>
      <c r="J220">
        <v>1</v>
      </c>
      <c r="K220" s="14" t="s">
        <v>258</v>
      </c>
      <c r="L220">
        <v>0.7</v>
      </c>
      <c r="M220">
        <v>7.05</v>
      </c>
      <c r="N220">
        <v>6.1</v>
      </c>
      <c r="O220">
        <v>13.7</v>
      </c>
      <c r="P220" s="14" t="s">
        <v>214</v>
      </c>
      <c r="Q220" s="14" t="s">
        <v>220</v>
      </c>
      <c r="R220" s="14" t="s">
        <v>230</v>
      </c>
    </row>
    <row r="221" spans="1:18" x14ac:dyDescent="0.3">
      <c r="A221">
        <v>5451538761</v>
      </c>
      <c r="B221">
        <v>2241</v>
      </c>
      <c r="C221">
        <v>1591181897</v>
      </c>
      <c r="D221">
        <v>4</v>
      </c>
      <c r="E221">
        <v>8</v>
      </c>
      <c r="F221">
        <v>12</v>
      </c>
      <c r="G221" s="14" t="s">
        <v>87</v>
      </c>
      <c r="H221" s="14" t="s">
        <v>93</v>
      </c>
      <c r="I221" s="14" t="s">
        <v>89</v>
      </c>
      <c r="J221">
        <v>1</v>
      </c>
      <c r="K221" s="14" t="s">
        <v>258</v>
      </c>
      <c r="L221">
        <v>0.7</v>
      </c>
      <c r="M221">
        <v>6.8</v>
      </c>
      <c r="N221">
        <v>6.2</v>
      </c>
      <c r="O221">
        <v>13.15</v>
      </c>
      <c r="P221" s="14" t="s">
        <v>214</v>
      </c>
      <c r="Q221" s="14" t="s">
        <v>220</v>
      </c>
      <c r="R221" s="14" t="s">
        <v>229</v>
      </c>
    </row>
    <row r="222" spans="1:18" x14ac:dyDescent="0.3">
      <c r="A222">
        <v>5451600345</v>
      </c>
      <c r="B222">
        <v>2178</v>
      </c>
      <c r="C222">
        <v>1591184535</v>
      </c>
      <c r="D222">
        <v>5</v>
      </c>
      <c r="E222">
        <v>4</v>
      </c>
      <c r="F222">
        <v>12</v>
      </c>
      <c r="G222" s="14" t="s">
        <v>87</v>
      </c>
      <c r="H222" s="14" t="s">
        <v>97</v>
      </c>
      <c r="I222" s="14" t="s">
        <v>92</v>
      </c>
      <c r="J222">
        <v>1</v>
      </c>
      <c r="K222" s="14" t="s">
        <v>258</v>
      </c>
      <c r="L222">
        <v>0.7</v>
      </c>
      <c r="M222">
        <v>7</v>
      </c>
      <c r="N222">
        <v>6.35</v>
      </c>
      <c r="O222">
        <v>13.3</v>
      </c>
      <c r="P222" s="14" t="s">
        <v>214</v>
      </c>
      <c r="Q222" s="14" t="s">
        <v>220</v>
      </c>
      <c r="R222" s="14" t="s">
        <v>229</v>
      </c>
    </row>
    <row r="223" spans="1:18" x14ac:dyDescent="0.3">
      <c r="A223">
        <v>5452536342</v>
      </c>
      <c r="B223">
        <v>1909</v>
      </c>
      <c r="C223">
        <v>1591223434</v>
      </c>
      <c r="D223">
        <v>3</v>
      </c>
      <c r="E223">
        <v>5</v>
      </c>
      <c r="F223">
        <v>16</v>
      </c>
      <c r="G223" s="14" t="s">
        <v>87</v>
      </c>
      <c r="H223" s="14" t="s">
        <v>90</v>
      </c>
      <c r="I223" s="14" t="s">
        <v>92</v>
      </c>
      <c r="J223">
        <v>1</v>
      </c>
      <c r="K223" s="14" t="s">
        <v>258</v>
      </c>
      <c r="L223">
        <v>0.7</v>
      </c>
      <c r="M223">
        <v>6.4</v>
      </c>
      <c r="N223">
        <v>6.55</v>
      </c>
      <c r="O223">
        <v>13.05</v>
      </c>
      <c r="P223" s="14" t="s">
        <v>217</v>
      </c>
      <c r="Q223" s="14" t="s">
        <v>220</v>
      </c>
      <c r="R223" s="14" t="s">
        <v>229</v>
      </c>
    </row>
    <row r="224" spans="1:18" x14ac:dyDescent="0.3">
      <c r="A224">
        <v>5452713909</v>
      </c>
      <c r="B224">
        <v>1082</v>
      </c>
      <c r="C224">
        <v>1591238451</v>
      </c>
      <c r="D224">
        <v>2</v>
      </c>
      <c r="E224">
        <v>0</v>
      </c>
      <c r="F224">
        <v>2</v>
      </c>
      <c r="G224" s="14" t="s">
        <v>87</v>
      </c>
      <c r="H224" s="14" t="s">
        <v>93</v>
      </c>
      <c r="I224" s="14" t="s">
        <v>89</v>
      </c>
      <c r="J224">
        <v>1</v>
      </c>
      <c r="K224" s="14" t="s">
        <v>258</v>
      </c>
      <c r="L224">
        <v>0.75</v>
      </c>
      <c r="M224">
        <v>6.25</v>
      </c>
      <c r="N224">
        <v>6.15</v>
      </c>
      <c r="O224">
        <v>12.65</v>
      </c>
      <c r="P224" s="14" t="s">
        <v>217</v>
      </c>
      <c r="Q224" s="14" t="s">
        <v>220</v>
      </c>
      <c r="R224" s="14" t="s">
        <v>229</v>
      </c>
    </row>
    <row r="225" spans="1:18" x14ac:dyDescent="0.3">
      <c r="A225">
        <v>5454487078</v>
      </c>
      <c r="B225">
        <v>1820</v>
      </c>
      <c r="C225">
        <v>1591330206</v>
      </c>
      <c r="D225">
        <v>0</v>
      </c>
      <c r="E225">
        <v>4</v>
      </c>
      <c r="F225">
        <v>12</v>
      </c>
      <c r="G225" s="14" t="s">
        <v>87</v>
      </c>
      <c r="H225" s="14" t="s">
        <v>99</v>
      </c>
      <c r="I225" s="14" t="s">
        <v>89</v>
      </c>
      <c r="J225">
        <v>1</v>
      </c>
      <c r="K225" s="14" t="s">
        <v>258</v>
      </c>
      <c r="L225">
        <v>0.75</v>
      </c>
      <c r="M225">
        <v>6.2</v>
      </c>
      <c r="N225">
        <v>5.95</v>
      </c>
      <c r="O225">
        <v>12.25</v>
      </c>
      <c r="P225" s="14" t="s">
        <v>217</v>
      </c>
      <c r="Q225" s="14" t="s">
        <v>220</v>
      </c>
      <c r="R225" s="14" t="s">
        <v>229</v>
      </c>
    </row>
    <row r="226" spans="1:18" x14ac:dyDescent="0.3">
      <c r="A226">
        <v>5454646085</v>
      </c>
      <c r="B226">
        <v>2557</v>
      </c>
      <c r="C226">
        <v>1591340681</v>
      </c>
      <c r="D226">
        <v>4</v>
      </c>
      <c r="E226">
        <v>6</v>
      </c>
      <c r="F226">
        <v>18</v>
      </c>
      <c r="G226" s="14" t="s">
        <v>87</v>
      </c>
      <c r="H226" s="14" t="s">
        <v>97</v>
      </c>
      <c r="I226" s="14" t="s">
        <v>92</v>
      </c>
      <c r="J226">
        <v>1</v>
      </c>
      <c r="K226" s="14" t="s">
        <v>258</v>
      </c>
      <c r="L226">
        <v>0.8</v>
      </c>
      <c r="M226">
        <v>6.15</v>
      </c>
      <c r="N226">
        <v>5.85</v>
      </c>
      <c r="O226">
        <v>12.75</v>
      </c>
      <c r="P226" s="14" t="s">
        <v>217</v>
      </c>
      <c r="Q226" s="14" t="s">
        <v>220</v>
      </c>
      <c r="R226" s="14" t="s">
        <v>229</v>
      </c>
    </row>
    <row r="227" spans="1:18" x14ac:dyDescent="0.3">
      <c r="A227">
        <v>5454750766</v>
      </c>
      <c r="B227">
        <v>1786</v>
      </c>
      <c r="C227">
        <v>1591346359</v>
      </c>
      <c r="D227">
        <v>6</v>
      </c>
      <c r="E227">
        <v>7</v>
      </c>
      <c r="F227">
        <v>1</v>
      </c>
      <c r="G227" s="14" t="s">
        <v>87</v>
      </c>
      <c r="H227" s="14" t="s">
        <v>93</v>
      </c>
      <c r="I227" s="14" t="s">
        <v>89</v>
      </c>
      <c r="J227">
        <v>0</v>
      </c>
      <c r="K227" s="14" t="s">
        <v>259</v>
      </c>
      <c r="L227">
        <v>0.75</v>
      </c>
      <c r="M227">
        <v>6.05</v>
      </c>
      <c r="N227">
        <v>5.75</v>
      </c>
      <c r="O227">
        <v>11.95</v>
      </c>
      <c r="P227" s="14" t="s">
        <v>217</v>
      </c>
      <c r="Q227" s="14" t="s">
        <v>220</v>
      </c>
      <c r="R227" s="14" t="s">
        <v>229</v>
      </c>
    </row>
    <row r="228" spans="1:18" x14ac:dyDescent="0.3">
      <c r="A228">
        <v>5454907278</v>
      </c>
      <c r="B228">
        <v>2711</v>
      </c>
      <c r="C228">
        <v>1591354165</v>
      </c>
      <c r="D228">
        <v>3</v>
      </c>
      <c r="E228">
        <v>11</v>
      </c>
      <c r="F228">
        <v>14</v>
      </c>
      <c r="G228" s="14" t="s">
        <v>87</v>
      </c>
      <c r="H228" s="14" t="s">
        <v>93</v>
      </c>
      <c r="I228" s="14" t="s">
        <v>89</v>
      </c>
      <c r="J228">
        <v>0</v>
      </c>
      <c r="K228" s="14" t="s">
        <v>258</v>
      </c>
      <c r="L228">
        <v>0.7</v>
      </c>
      <c r="M228">
        <v>5.85</v>
      </c>
      <c r="N228">
        <v>6.1</v>
      </c>
      <c r="O228">
        <v>11.8</v>
      </c>
      <c r="P228" s="14" t="s">
        <v>217</v>
      </c>
      <c r="Q228" s="14" t="s">
        <v>220</v>
      </c>
      <c r="R228" s="14" t="s">
        <v>229</v>
      </c>
    </row>
    <row r="229" spans="1:18" x14ac:dyDescent="0.3">
      <c r="A229">
        <v>5454984449</v>
      </c>
      <c r="B229">
        <v>2655</v>
      </c>
      <c r="C229">
        <v>1591357549</v>
      </c>
      <c r="D229">
        <v>5</v>
      </c>
      <c r="E229">
        <v>6</v>
      </c>
      <c r="F229">
        <v>14</v>
      </c>
      <c r="G229" s="14" t="s">
        <v>87</v>
      </c>
      <c r="H229" s="14" t="s">
        <v>97</v>
      </c>
      <c r="I229" s="14" t="s">
        <v>92</v>
      </c>
      <c r="J229">
        <v>1</v>
      </c>
      <c r="K229" s="14" t="s">
        <v>258</v>
      </c>
      <c r="L229">
        <v>0.75</v>
      </c>
      <c r="M229">
        <v>5.75</v>
      </c>
      <c r="N229">
        <v>5.75</v>
      </c>
      <c r="O229">
        <v>11.5</v>
      </c>
      <c r="P229" s="14" t="s">
        <v>217</v>
      </c>
      <c r="Q229" s="14" t="s">
        <v>218</v>
      </c>
      <c r="R229" s="14" t="s">
        <v>229</v>
      </c>
    </row>
    <row r="230" spans="1:18" x14ac:dyDescent="0.3">
      <c r="A230">
        <v>5455185642</v>
      </c>
      <c r="B230">
        <v>2502</v>
      </c>
      <c r="C230">
        <v>1591364569</v>
      </c>
      <c r="D230">
        <v>8</v>
      </c>
      <c r="E230">
        <v>10</v>
      </c>
      <c r="F230">
        <v>10</v>
      </c>
      <c r="G230" s="14" t="s">
        <v>87</v>
      </c>
      <c r="H230" s="14" t="s">
        <v>93</v>
      </c>
      <c r="I230" s="14" t="s">
        <v>92</v>
      </c>
      <c r="J230">
        <v>0</v>
      </c>
      <c r="K230" s="14" t="s">
        <v>258</v>
      </c>
      <c r="L230">
        <v>0.7</v>
      </c>
      <c r="M230">
        <v>5.75</v>
      </c>
      <c r="N230">
        <v>6.1</v>
      </c>
      <c r="O230">
        <v>10.9</v>
      </c>
      <c r="P230" s="14" t="s">
        <v>217</v>
      </c>
      <c r="Q230" s="14" t="s">
        <v>218</v>
      </c>
      <c r="R230" s="14" t="s">
        <v>228</v>
      </c>
    </row>
    <row r="231" spans="1:18" x14ac:dyDescent="0.3">
      <c r="A231">
        <v>5456257765</v>
      </c>
      <c r="B231">
        <v>3559</v>
      </c>
      <c r="C231">
        <v>1591417870</v>
      </c>
      <c r="D231">
        <v>3</v>
      </c>
      <c r="E231">
        <v>20</v>
      </c>
      <c r="F231">
        <v>20</v>
      </c>
      <c r="G231" s="14" t="s">
        <v>87</v>
      </c>
      <c r="H231" s="14" t="s">
        <v>90</v>
      </c>
      <c r="I231" s="14" t="s">
        <v>92</v>
      </c>
      <c r="J231">
        <v>0</v>
      </c>
      <c r="K231" s="14" t="s">
        <v>259</v>
      </c>
      <c r="L231">
        <v>0.65</v>
      </c>
      <c r="M231">
        <v>5.35</v>
      </c>
      <c r="N231">
        <v>6.8</v>
      </c>
      <c r="O231">
        <v>11.25</v>
      </c>
      <c r="P231" s="14" t="s">
        <v>217</v>
      </c>
      <c r="Q231" s="14" t="s">
        <v>211</v>
      </c>
      <c r="R231" s="14" t="s">
        <v>211</v>
      </c>
    </row>
    <row r="232" spans="1:18" x14ac:dyDescent="0.3">
      <c r="A232">
        <v>5456917656</v>
      </c>
      <c r="B232">
        <v>3260</v>
      </c>
      <c r="C232">
        <v>1591446709</v>
      </c>
      <c r="D232">
        <v>1</v>
      </c>
      <c r="E232">
        <v>12</v>
      </c>
      <c r="F232">
        <v>8</v>
      </c>
      <c r="G232" s="14" t="s">
        <v>87</v>
      </c>
      <c r="H232" s="14" t="s">
        <v>100</v>
      </c>
      <c r="I232" s="14" t="s">
        <v>89</v>
      </c>
      <c r="J232">
        <v>0</v>
      </c>
      <c r="K232" s="14" t="s">
        <v>258</v>
      </c>
      <c r="L232">
        <v>0.65</v>
      </c>
      <c r="M232">
        <v>5.25</v>
      </c>
      <c r="N232">
        <v>7.1</v>
      </c>
      <c r="O232">
        <v>11.2</v>
      </c>
      <c r="P232" s="14" t="s">
        <v>217</v>
      </c>
      <c r="Q232" s="14" t="s">
        <v>211</v>
      </c>
      <c r="R232" s="14" t="s">
        <v>211</v>
      </c>
    </row>
    <row r="233" spans="1:18" x14ac:dyDescent="0.3">
      <c r="A233">
        <v>5458776036</v>
      </c>
      <c r="B233">
        <v>3217</v>
      </c>
      <c r="C233">
        <v>1591530447</v>
      </c>
      <c r="D233">
        <v>9</v>
      </c>
      <c r="E233">
        <v>9</v>
      </c>
      <c r="F233">
        <v>18</v>
      </c>
      <c r="G233" s="14" t="s">
        <v>87</v>
      </c>
      <c r="H233" s="14" t="s">
        <v>97</v>
      </c>
      <c r="I233" s="14" t="s">
        <v>89</v>
      </c>
      <c r="J233">
        <v>1</v>
      </c>
      <c r="K233" s="14" t="s">
        <v>258</v>
      </c>
      <c r="L233">
        <v>0.65</v>
      </c>
      <c r="M233">
        <v>5.45</v>
      </c>
      <c r="N233">
        <v>7.2</v>
      </c>
      <c r="O233">
        <v>11.85</v>
      </c>
      <c r="P233" s="14" t="s">
        <v>217</v>
      </c>
      <c r="Q233" s="14" t="s">
        <v>211</v>
      </c>
      <c r="R233" s="14" t="s">
        <v>211</v>
      </c>
    </row>
    <row r="234" spans="1:18" x14ac:dyDescent="0.3">
      <c r="A234">
        <v>5459962745</v>
      </c>
      <c r="B234">
        <v>2400</v>
      </c>
      <c r="C234">
        <v>1591588146</v>
      </c>
      <c r="D234">
        <v>7</v>
      </c>
      <c r="E234">
        <v>12</v>
      </c>
      <c r="F234">
        <v>12</v>
      </c>
      <c r="G234" s="14" t="s">
        <v>87</v>
      </c>
      <c r="H234" s="14" t="s">
        <v>93</v>
      </c>
      <c r="I234" s="14" t="s">
        <v>92</v>
      </c>
      <c r="J234">
        <v>0</v>
      </c>
      <c r="K234" s="14" t="s">
        <v>259</v>
      </c>
      <c r="L234">
        <v>0.6</v>
      </c>
      <c r="M234">
        <v>5.6</v>
      </c>
      <c r="N234">
        <v>7.7</v>
      </c>
      <c r="O234">
        <v>11.85</v>
      </c>
      <c r="P234" s="14" t="s">
        <v>217</v>
      </c>
      <c r="Q234" s="14" t="s">
        <v>211</v>
      </c>
      <c r="R234" s="14" t="s">
        <v>211</v>
      </c>
    </row>
    <row r="235" spans="1:18" x14ac:dyDescent="0.3">
      <c r="A235">
        <v>5460010340</v>
      </c>
      <c r="B235">
        <v>3749</v>
      </c>
      <c r="C235">
        <v>1591591525</v>
      </c>
      <c r="D235">
        <v>14</v>
      </c>
      <c r="E235">
        <v>8</v>
      </c>
      <c r="F235">
        <v>17</v>
      </c>
      <c r="G235" s="14" t="s">
        <v>87</v>
      </c>
      <c r="H235" s="14" t="s">
        <v>97</v>
      </c>
      <c r="I235" s="14" t="s">
        <v>89</v>
      </c>
      <c r="J235">
        <v>0</v>
      </c>
      <c r="K235" s="14" t="s">
        <v>258</v>
      </c>
      <c r="L235">
        <v>0.55000000000000004</v>
      </c>
      <c r="M235">
        <v>5.9</v>
      </c>
      <c r="N235">
        <v>8</v>
      </c>
      <c r="O235">
        <v>12.45</v>
      </c>
      <c r="P235" s="14" t="s">
        <v>217</v>
      </c>
      <c r="Q235" s="14" t="s">
        <v>211</v>
      </c>
      <c r="R235" s="14" t="s">
        <v>211</v>
      </c>
    </row>
    <row r="236" spans="1:18" x14ac:dyDescent="0.3">
      <c r="A236">
        <v>5460102157</v>
      </c>
      <c r="B236">
        <v>2410</v>
      </c>
      <c r="C236">
        <v>1591597464</v>
      </c>
      <c r="D236">
        <v>2</v>
      </c>
      <c r="E236">
        <v>4</v>
      </c>
      <c r="F236">
        <v>16</v>
      </c>
      <c r="G236" s="14" t="s">
        <v>87</v>
      </c>
      <c r="H236" s="14" t="s">
        <v>100</v>
      </c>
      <c r="I236" s="14" t="s">
        <v>92</v>
      </c>
      <c r="J236">
        <v>1</v>
      </c>
      <c r="K236" s="14" t="s">
        <v>258</v>
      </c>
      <c r="L236">
        <v>0.55000000000000004</v>
      </c>
      <c r="M236">
        <v>5.7</v>
      </c>
      <c r="N236">
        <v>7.95</v>
      </c>
      <c r="O236">
        <v>12.5</v>
      </c>
      <c r="P236" s="14" t="s">
        <v>217</v>
      </c>
      <c r="Q236" s="14" t="s">
        <v>211</v>
      </c>
      <c r="R236" s="14" t="s">
        <v>211</v>
      </c>
    </row>
    <row r="237" spans="1:18" x14ac:dyDescent="0.3">
      <c r="A237">
        <v>5460422774</v>
      </c>
      <c r="B237">
        <v>1603</v>
      </c>
      <c r="C237">
        <v>1591614357</v>
      </c>
      <c r="D237">
        <v>0</v>
      </c>
      <c r="E237">
        <v>4</v>
      </c>
      <c r="F237">
        <v>18</v>
      </c>
      <c r="G237" s="14" t="s">
        <v>87</v>
      </c>
      <c r="H237" s="14" t="s">
        <v>97</v>
      </c>
      <c r="I237" s="14" t="s">
        <v>89</v>
      </c>
      <c r="J237">
        <v>1</v>
      </c>
      <c r="K237" s="14" t="s">
        <v>258</v>
      </c>
      <c r="L237">
        <v>0.6</v>
      </c>
      <c r="M237">
        <v>5.5</v>
      </c>
      <c r="N237">
        <v>7.75</v>
      </c>
      <c r="O237">
        <v>12.9</v>
      </c>
      <c r="P237" s="14" t="s">
        <v>217</v>
      </c>
      <c r="Q237" s="14" t="s">
        <v>211</v>
      </c>
      <c r="R237" s="14" t="s">
        <v>211</v>
      </c>
    </row>
    <row r="238" spans="1:18" x14ac:dyDescent="0.3">
      <c r="A238">
        <v>5460479098</v>
      </c>
      <c r="B238">
        <v>2936</v>
      </c>
      <c r="C238">
        <v>1591616800</v>
      </c>
      <c r="D238">
        <v>6</v>
      </c>
      <c r="E238">
        <v>5</v>
      </c>
      <c r="F238">
        <v>12</v>
      </c>
      <c r="G238" s="14" t="s">
        <v>87</v>
      </c>
      <c r="H238" s="14" t="s">
        <v>93</v>
      </c>
      <c r="I238" s="14" t="s">
        <v>89</v>
      </c>
      <c r="J238">
        <v>1</v>
      </c>
      <c r="K238" s="14" t="s">
        <v>258</v>
      </c>
      <c r="L238">
        <v>0.65</v>
      </c>
      <c r="M238">
        <v>5.5</v>
      </c>
      <c r="N238">
        <v>7.45</v>
      </c>
      <c r="O238">
        <v>12.95</v>
      </c>
      <c r="P238" s="14" t="s">
        <v>217</v>
      </c>
      <c r="Q238" s="14" t="s">
        <v>211</v>
      </c>
      <c r="R238" s="14" t="s">
        <v>211</v>
      </c>
    </row>
    <row r="239" spans="1:18" x14ac:dyDescent="0.3">
      <c r="A239">
        <v>5461408065</v>
      </c>
      <c r="B239">
        <v>3251</v>
      </c>
      <c r="C239">
        <v>1591657241</v>
      </c>
      <c r="D239">
        <v>15</v>
      </c>
      <c r="E239">
        <v>9</v>
      </c>
      <c r="F239">
        <v>20</v>
      </c>
      <c r="G239" s="14" t="s">
        <v>87</v>
      </c>
      <c r="H239" s="14" t="s">
        <v>100</v>
      </c>
      <c r="I239" s="14" t="s">
        <v>89</v>
      </c>
      <c r="J239">
        <v>1</v>
      </c>
      <c r="K239" s="14" t="s">
        <v>258</v>
      </c>
      <c r="L239">
        <v>0.65</v>
      </c>
      <c r="M239">
        <v>5.55</v>
      </c>
      <c r="N239">
        <v>7.55</v>
      </c>
      <c r="O239">
        <v>13.35</v>
      </c>
      <c r="P239" s="14" t="s">
        <v>214</v>
      </c>
      <c r="Q239" s="14" t="s">
        <v>211</v>
      </c>
      <c r="R239" s="14" t="s">
        <v>211</v>
      </c>
    </row>
    <row r="240" spans="1:18" x14ac:dyDescent="0.3">
      <c r="A240">
        <v>5461778983</v>
      </c>
      <c r="B240">
        <v>2214</v>
      </c>
      <c r="C240">
        <v>1591685700</v>
      </c>
      <c r="D240">
        <v>10</v>
      </c>
      <c r="E240">
        <v>6</v>
      </c>
      <c r="F240">
        <v>22</v>
      </c>
      <c r="G240" s="14" t="s">
        <v>87</v>
      </c>
      <c r="H240" s="14" t="s">
        <v>97</v>
      </c>
      <c r="I240" s="14" t="s">
        <v>89</v>
      </c>
      <c r="J240">
        <v>1</v>
      </c>
      <c r="K240" s="14" t="s">
        <v>258</v>
      </c>
      <c r="L240">
        <v>0.65</v>
      </c>
      <c r="M240">
        <v>5.35</v>
      </c>
      <c r="N240">
        <v>7.5</v>
      </c>
      <c r="O240">
        <v>13.7</v>
      </c>
      <c r="P240" s="14" t="s">
        <v>214</v>
      </c>
      <c r="Q240" s="14" t="s">
        <v>211</v>
      </c>
      <c r="R240" s="14" t="s">
        <v>229</v>
      </c>
    </row>
    <row r="241" spans="1:18" x14ac:dyDescent="0.3">
      <c r="A241">
        <v>5462071320</v>
      </c>
      <c r="B241">
        <v>3064</v>
      </c>
      <c r="C241">
        <v>1591701383</v>
      </c>
      <c r="D241">
        <v>8</v>
      </c>
      <c r="E241">
        <v>8</v>
      </c>
      <c r="F241">
        <v>15</v>
      </c>
      <c r="G241" s="14" t="s">
        <v>87</v>
      </c>
      <c r="H241" s="14" t="s">
        <v>93</v>
      </c>
      <c r="I241" s="14" t="s">
        <v>92</v>
      </c>
      <c r="J241">
        <v>1</v>
      </c>
      <c r="K241" s="14" t="s">
        <v>258</v>
      </c>
      <c r="L241">
        <v>0.65</v>
      </c>
      <c r="M241">
        <v>5.55</v>
      </c>
      <c r="N241">
        <v>7.5</v>
      </c>
      <c r="O241">
        <v>13.85</v>
      </c>
      <c r="P241" s="14" t="s">
        <v>214</v>
      </c>
      <c r="Q241" s="14" t="s">
        <v>211</v>
      </c>
      <c r="R241" s="14" t="s">
        <v>229</v>
      </c>
    </row>
    <row r="242" spans="1:18" x14ac:dyDescent="0.3">
      <c r="A242">
        <v>5463676777</v>
      </c>
      <c r="B242">
        <v>2079</v>
      </c>
      <c r="C242">
        <v>1591788611</v>
      </c>
      <c r="D242">
        <v>3</v>
      </c>
      <c r="E242">
        <v>3</v>
      </c>
      <c r="F242">
        <v>14</v>
      </c>
      <c r="G242" s="14" t="s">
        <v>87</v>
      </c>
      <c r="H242" s="14" t="s">
        <v>97</v>
      </c>
      <c r="I242" s="14" t="s">
        <v>92</v>
      </c>
      <c r="J242">
        <v>1</v>
      </c>
      <c r="K242" s="14" t="s">
        <v>258</v>
      </c>
      <c r="L242">
        <v>0.65</v>
      </c>
      <c r="M242">
        <v>5.45</v>
      </c>
      <c r="N242">
        <v>7.45</v>
      </c>
      <c r="O242">
        <v>13.95</v>
      </c>
      <c r="P242" s="14" t="s">
        <v>214</v>
      </c>
      <c r="Q242" s="14" t="s">
        <v>211</v>
      </c>
      <c r="R242" s="14" t="s">
        <v>229</v>
      </c>
    </row>
    <row r="243" spans="1:18" x14ac:dyDescent="0.3">
      <c r="A243">
        <v>5464774899</v>
      </c>
      <c r="B243">
        <v>1434</v>
      </c>
      <c r="C243">
        <v>1591846093</v>
      </c>
      <c r="D243">
        <v>4</v>
      </c>
      <c r="E243">
        <v>1</v>
      </c>
      <c r="F243">
        <v>5</v>
      </c>
      <c r="G243" s="14" t="s">
        <v>87</v>
      </c>
      <c r="H243" s="14" t="s">
        <v>100</v>
      </c>
      <c r="I243" s="14" t="s">
        <v>92</v>
      </c>
      <c r="J243">
        <v>1</v>
      </c>
      <c r="K243" s="14" t="s">
        <v>258</v>
      </c>
      <c r="L243">
        <v>0.65</v>
      </c>
      <c r="M243">
        <v>5.5</v>
      </c>
      <c r="N243">
        <v>7.25</v>
      </c>
      <c r="O243">
        <v>13.4</v>
      </c>
      <c r="P243" s="14" t="s">
        <v>214</v>
      </c>
      <c r="Q243" s="14" t="s">
        <v>211</v>
      </c>
      <c r="R243" s="14" t="s">
        <v>229</v>
      </c>
    </row>
    <row r="244" spans="1:18" x14ac:dyDescent="0.3">
      <c r="A244">
        <v>5464990313</v>
      </c>
      <c r="B244">
        <v>3041</v>
      </c>
      <c r="C244">
        <v>1591860517</v>
      </c>
      <c r="D244">
        <v>11</v>
      </c>
      <c r="E244">
        <v>11</v>
      </c>
      <c r="F244">
        <v>14</v>
      </c>
      <c r="G244" s="14" t="s">
        <v>87</v>
      </c>
      <c r="H244" s="14" t="s">
        <v>93</v>
      </c>
      <c r="I244" s="14" t="s">
        <v>92</v>
      </c>
      <c r="J244">
        <v>0</v>
      </c>
      <c r="K244" s="14" t="s">
        <v>258</v>
      </c>
      <c r="L244">
        <v>0.6</v>
      </c>
      <c r="M244">
        <v>5.95</v>
      </c>
      <c r="N244">
        <v>7.8</v>
      </c>
      <c r="O244">
        <v>14</v>
      </c>
      <c r="P244" s="14" t="s">
        <v>214</v>
      </c>
      <c r="Q244" s="14" t="s">
        <v>211</v>
      </c>
      <c r="R244" s="14" t="s">
        <v>229</v>
      </c>
    </row>
    <row r="245" spans="1:18" x14ac:dyDescent="0.3">
      <c r="A245">
        <v>5466765312</v>
      </c>
      <c r="B245">
        <v>1940</v>
      </c>
      <c r="C245">
        <v>1591957298</v>
      </c>
      <c r="D245">
        <v>1</v>
      </c>
      <c r="E245">
        <v>9</v>
      </c>
      <c r="F245">
        <v>7</v>
      </c>
      <c r="G245" s="14" t="s">
        <v>87</v>
      </c>
      <c r="H245" s="14" t="s">
        <v>100</v>
      </c>
      <c r="I245" s="14" t="s">
        <v>89</v>
      </c>
      <c r="J245">
        <v>0</v>
      </c>
      <c r="K245" s="14" t="s">
        <v>258</v>
      </c>
      <c r="L245">
        <v>0.55000000000000004</v>
      </c>
      <c r="M245">
        <v>6</v>
      </c>
      <c r="N245">
        <v>8.0500000000000007</v>
      </c>
      <c r="O245">
        <v>13.75</v>
      </c>
      <c r="P245" s="14" t="s">
        <v>214</v>
      </c>
      <c r="Q245" s="14" t="s">
        <v>211</v>
      </c>
      <c r="R245" s="14" t="s">
        <v>229</v>
      </c>
    </row>
    <row r="246" spans="1:18" x14ac:dyDescent="0.3">
      <c r="A246">
        <v>5466835888</v>
      </c>
      <c r="B246">
        <v>2850</v>
      </c>
      <c r="C246">
        <v>1591960808</v>
      </c>
      <c r="D246">
        <v>6</v>
      </c>
      <c r="E246">
        <v>4</v>
      </c>
      <c r="F246">
        <v>11</v>
      </c>
      <c r="G246" s="14" t="s">
        <v>87</v>
      </c>
      <c r="H246" s="14" t="s">
        <v>97</v>
      </c>
      <c r="I246" s="14" t="s">
        <v>89</v>
      </c>
      <c r="J246">
        <v>1</v>
      </c>
      <c r="K246" s="14" t="s">
        <v>258</v>
      </c>
      <c r="L246">
        <v>0.55000000000000004</v>
      </c>
      <c r="M246">
        <v>6.1</v>
      </c>
      <c r="N246">
        <v>7.95</v>
      </c>
      <c r="O246">
        <v>13.4</v>
      </c>
      <c r="P246" s="14" t="s">
        <v>214</v>
      </c>
      <c r="Q246" s="14" t="s">
        <v>211</v>
      </c>
      <c r="R246" s="14" t="s">
        <v>229</v>
      </c>
    </row>
    <row r="247" spans="1:18" x14ac:dyDescent="0.3">
      <c r="A247">
        <v>5466914489</v>
      </c>
      <c r="B247">
        <v>2374</v>
      </c>
      <c r="C247">
        <v>1591964184</v>
      </c>
      <c r="D247">
        <v>2</v>
      </c>
      <c r="E247">
        <v>5</v>
      </c>
      <c r="F247">
        <v>10</v>
      </c>
      <c r="G247" s="14" t="s">
        <v>87</v>
      </c>
      <c r="H247" s="14" t="s">
        <v>101</v>
      </c>
      <c r="I247" s="14" t="s">
        <v>92</v>
      </c>
      <c r="J247">
        <v>0</v>
      </c>
      <c r="K247" s="14" t="s">
        <v>258</v>
      </c>
      <c r="L247">
        <v>0.55000000000000004</v>
      </c>
      <c r="M247">
        <v>5.9</v>
      </c>
      <c r="N247">
        <v>7.85</v>
      </c>
      <c r="O247">
        <v>13.85</v>
      </c>
      <c r="P247" s="14" t="s">
        <v>214</v>
      </c>
      <c r="Q247" s="14" t="s">
        <v>211</v>
      </c>
      <c r="R247" s="14" t="s">
        <v>229</v>
      </c>
    </row>
    <row r="248" spans="1:18" x14ac:dyDescent="0.3">
      <c r="A248">
        <v>5468086145</v>
      </c>
      <c r="B248">
        <v>2475</v>
      </c>
      <c r="C248">
        <v>1592025641</v>
      </c>
      <c r="D248">
        <v>4</v>
      </c>
      <c r="E248">
        <v>10</v>
      </c>
      <c r="F248">
        <v>13</v>
      </c>
      <c r="G248" s="14" t="s">
        <v>87</v>
      </c>
      <c r="H248" s="14" t="s">
        <v>100</v>
      </c>
      <c r="I248" s="14" t="s">
        <v>89</v>
      </c>
      <c r="J248">
        <v>0</v>
      </c>
      <c r="K248" s="14" t="s">
        <v>258</v>
      </c>
      <c r="L248">
        <v>0.55000000000000004</v>
      </c>
      <c r="M248">
        <v>5.95</v>
      </c>
      <c r="N248">
        <v>7.8</v>
      </c>
      <c r="O248">
        <v>13.8</v>
      </c>
      <c r="P248" s="14" t="s">
        <v>214</v>
      </c>
      <c r="Q248" s="14" t="s">
        <v>211</v>
      </c>
      <c r="R248" s="14" t="s">
        <v>229</v>
      </c>
    </row>
    <row r="249" spans="1:18" x14ac:dyDescent="0.3">
      <c r="A249">
        <v>5468145465</v>
      </c>
      <c r="B249">
        <v>2090</v>
      </c>
      <c r="C249">
        <v>1592028820</v>
      </c>
      <c r="D249">
        <v>3</v>
      </c>
      <c r="E249">
        <v>4</v>
      </c>
      <c r="F249">
        <v>11</v>
      </c>
      <c r="G249" s="14" t="s">
        <v>87</v>
      </c>
      <c r="H249" s="14" t="s">
        <v>93</v>
      </c>
      <c r="I249" s="14" t="s">
        <v>89</v>
      </c>
      <c r="J249">
        <v>1</v>
      </c>
      <c r="K249" s="14" t="s">
        <v>258</v>
      </c>
      <c r="L249">
        <v>0.55000000000000004</v>
      </c>
      <c r="M249">
        <v>5.85</v>
      </c>
      <c r="N249">
        <v>7.7</v>
      </c>
      <c r="O249">
        <v>13.65</v>
      </c>
      <c r="P249" s="14" t="s">
        <v>214</v>
      </c>
      <c r="Q249" s="14" t="s">
        <v>211</v>
      </c>
      <c r="R249" s="14" t="s">
        <v>229</v>
      </c>
    </row>
    <row r="250" spans="1:18" x14ac:dyDescent="0.3">
      <c r="A250">
        <v>5468434830</v>
      </c>
      <c r="B250">
        <v>2202</v>
      </c>
      <c r="C250">
        <v>1592042356</v>
      </c>
      <c r="D250">
        <v>5</v>
      </c>
      <c r="E250">
        <v>7</v>
      </c>
      <c r="F250">
        <v>6</v>
      </c>
      <c r="G250" s="14" t="s">
        <v>87</v>
      </c>
      <c r="H250" s="14" t="s">
        <v>100</v>
      </c>
      <c r="I250" s="14" t="s">
        <v>89</v>
      </c>
      <c r="J250">
        <v>0</v>
      </c>
      <c r="K250" s="14" t="s">
        <v>258</v>
      </c>
      <c r="L250">
        <v>0.55000000000000004</v>
      </c>
      <c r="M250">
        <v>5.7</v>
      </c>
      <c r="N250">
        <v>7.55</v>
      </c>
      <c r="O250">
        <v>13.45</v>
      </c>
      <c r="P250" s="14" t="s">
        <v>214</v>
      </c>
      <c r="Q250" s="14" t="s">
        <v>211</v>
      </c>
      <c r="R250" s="14" t="s">
        <v>229</v>
      </c>
    </row>
    <row r="251" spans="1:18" x14ac:dyDescent="0.3">
      <c r="A251">
        <v>5468496449</v>
      </c>
      <c r="B251">
        <v>3363</v>
      </c>
      <c r="C251">
        <v>1592045183</v>
      </c>
      <c r="D251">
        <v>7</v>
      </c>
      <c r="E251">
        <v>11</v>
      </c>
      <c r="F251">
        <v>20</v>
      </c>
      <c r="G251" s="14" t="s">
        <v>87</v>
      </c>
      <c r="H251" s="14" t="s">
        <v>101</v>
      </c>
      <c r="I251" s="14" t="s">
        <v>89</v>
      </c>
      <c r="J251">
        <v>1</v>
      </c>
      <c r="K251" s="14" t="s">
        <v>258</v>
      </c>
      <c r="L251">
        <v>0.6</v>
      </c>
      <c r="M251">
        <v>5.9</v>
      </c>
      <c r="N251">
        <v>7.1</v>
      </c>
      <c r="O251">
        <v>13.45</v>
      </c>
      <c r="P251" s="14" t="s">
        <v>214</v>
      </c>
      <c r="Q251" s="14" t="s">
        <v>210</v>
      </c>
      <c r="R251" s="14" t="s">
        <v>229</v>
      </c>
    </row>
    <row r="252" spans="1:18" x14ac:dyDescent="0.3">
      <c r="A252">
        <v>5468697975</v>
      </c>
      <c r="B252">
        <v>2022</v>
      </c>
      <c r="C252">
        <v>1592053218</v>
      </c>
      <c r="D252">
        <v>7</v>
      </c>
      <c r="E252">
        <v>5</v>
      </c>
      <c r="F252">
        <v>4</v>
      </c>
      <c r="G252" s="14" t="s">
        <v>87</v>
      </c>
      <c r="H252" s="14" t="s">
        <v>93</v>
      </c>
      <c r="I252" s="14" t="s">
        <v>89</v>
      </c>
      <c r="J252">
        <v>0</v>
      </c>
      <c r="K252" s="14" t="s">
        <v>258</v>
      </c>
      <c r="L252">
        <v>0.6</v>
      </c>
      <c r="M252">
        <v>6.2</v>
      </c>
      <c r="N252">
        <v>6.75</v>
      </c>
      <c r="O252">
        <v>13.25</v>
      </c>
      <c r="P252" s="14" t="s">
        <v>214</v>
      </c>
      <c r="Q252" s="14" t="s">
        <v>210</v>
      </c>
      <c r="R252" s="14" t="s">
        <v>229</v>
      </c>
    </row>
    <row r="253" spans="1:18" x14ac:dyDescent="0.3">
      <c r="A253">
        <v>5468766617</v>
      </c>
      <c r="B253">
        <v>2771</v>
      </c>
      <c r="C253">
        <v>1592055585</v>
      </c>
      <c r="D253">
        <v>7</v>
      </c>
      <c r="E253">
        <v>8</v>
      </c>
      <c r="F253">
        <v>12</v>
      </c>
      <c r="G253" s="14" t="s">
        <v>87</v>
      </c>
      <c r="H253" s="14" t="s">
        <v>93</v>
      </c>
      <c r="I253" s="14" t="s">
        <v>92</v>
      </c>
      <c r="J253">
        <v>0</v>
      </c>
      <c r="K253" s="14" t="s">
        <v>258</v>
      </c>
      <c r="L253">
        <v>0.55000000000000004</v>
      </c>
      <c r="M253">
        <v>6.1</v>
      </c>
      <c r="N253">
        <v>6.7</v>
      </c>
      <c r="O253">
        <v>12.95</v>
      </c>
      <c r="P253" s="14" t="s">
        <v>214</v>
      </c>
      <c r="Q253" s="14" t="s">
        <v>210</v>
      </c>
      <c r="R253" s="14" t="s">
        <v>229</v>
      </c>
    </row>
    <row r="254" spans="1:18" x14ac:dyDescent="0.3">
      <c r="A254">
        <v>5469594845</v>
      </c>
      <c r="B254">
        <v>1975</v>
      </c>
      <c r="C254">
        <v>1592094880</v>
      </c>
      <c r="D254">
        <v>7</v>
      </c>
      <c r="E254">
        <v>4</v>
      </c>
      <c r="F254">
        <v>7</v>
      </c>
      <c r="G254" s="14" t="s">
        <v>87</v>
      </c>
      <c r="H254" s="14" t="s">
        <v>97</v>
      </c>
      <c r="I254" s="14" t="s">
        <v>92</v>
      </c>
      <c r="J254">
        <v>0</v>
      </c>
      <c r="K254" s="14" t="s">
        <v>258</v>
      </c>
      <c r="L254">
        <v>0.55000000000000004</v>
      </c>
      <c r="M254">
        <v>6.1</v>
      </c>
      <c r="N254">
        <v>6.3</v>
      </c>
      <c r="O254">
        <v>12.7</v>
      </c>
      <c r="P254" s="14" t="s">
        <v>214</v>
      </c>
      <c r="Q254" s="14" t="s">
        <v>218</v>
      </c>
      <c r="R254" s="14" t="s">
        <v>229</v>
      </c>
    </row>
    <row r="255" spans="1:18" x14ac:dyDescent="0.3">
      <c r="A255">
        <v>5469728032</v>
      </c>
      <c r="B255">
        <v>2524</v>
      </c>
      <c r="C255">
        <v>1592104101</v>
      </c>
      <c r="D255">
        <v>6</v>
      </c>
      <c r="E255">
        <v>6</v>
      </c>
      <c r="F255">
        <v>4</v>
      </c>
      <c r="G255" s="14" t="s">
        <v>87</v>
      </c>
      <c r="H255" s="14" t="s">
        <v>99</v>
      </c>
      <c r="I255" s="14" t="s">
        <v>89</v>
      </c>
      <c r="J255">
        <v>0</v>
      </c>
      <c r="K255" s="14" t="s">
        <v>258</v>
      </c>
      <c r="L255">
        <v>0.55000000000000004</v>
      </c>
      <c r="M255">
        <v>5.7</v>
      </c>
      <c r="N255">
        <v>6.2</v>
      </c>
      <c r="O255">
        <v>12.05</v>
      </c>
      <c r="P255" s="14" t="s">
        <v>214</v>
      </c>
      <c r="Q255" s="14" t="s">
        <v>218</v>
      </c>
      <c r="R255" s="14" t="s">
        <v>229</v>
      </c>
    </row>
    <row r="256" spans="1:18" x14ac:dyDescent="0.3">
      <c r="A256">
        <v>5469777477</v>
      </c>
      <c r="B256">
        <v>2629</v>
      </c>
      <c r="C256">
        <v>1592106959</v>
      </c>
      <c r="D256">
        <v>6</v>
      </c>
      <c r="E256">
        <v>5</v>
      </c>
      <c r="F256">
        <v>18</v>
      </c>
      <c r="G256" s="14" t="s">
        <v>87</v>
      </c>
      <c r="H256" s="14" t="s">
        <v>97</v>
      </c>
      <c r="I256" s="14" t="s">
        <v>92</v>
      </c>
      <c r="J256">
        <v>1</v>
      </c>
      <c r="K256" s="14" t="s">
        <v>258</v>
      </c>
      <c r="L256">
        <v>0.55000000000000004</v>
      </c>
      <c r="M256">
        <v>5.9</v>
      </c>
      <c r="N256">
        <v>6.25</v>
      </c>
      <c r="O256">
        <v>12.15</v>
      </c>
      <c r="P256" s="14" t="s">
        <v>214</v>
      </c>
      <c r="Q256" s="14" t="s">
        <v>218</v>
      </c>
      <c r="R256" s="14" t="s">
        <v>229</v>
      </c>
    </row>
    <row r="257" spans="1:18" x14ac:dyDescent="0.3">
      <c r="A257">
        <v>5470106513</v>
      </c>
      <c r="B257">
        <v>2079</v>
      </c>
      <c r="C257">
        <v>1592122294</v>
      </c>
      <c r="D257">
        <v>3</v>
      </c>
      <c r="E257">
        <v>6</v>
      </c>
      <c r="F257">
        <v>5</v>
      </c>
      <c r="G257" s="14" t="s">
        <v>87</v>
      </c>
      <c r="H257" s="14" t="s">
        <v>93</v>
      </c>
      <c r="I257" s="14" t="s">
        <v>92</v>
      </c>
      <c r="J257">
        <v>0</v>
      </c>
      <c r="K257" s="14" t="s">
        <v>259</v>
      </c>
      <c r="L257">
        <v>0.5</v>
      </c>
      <c r="M257">
        <v>6.05</v>
      </c>
      <c r="N257">
        <v>6.35</v>
      </c>
      <c r="O257">
        <v>11.5</v>
      </c>
      <c r="P257" s="14" t="s">
        <v>214</v>
      </c>
      <c r="Q257" s="14" t="s">
        <v>218</v>
      </c>
      <c r="R257" s="14" t="s">
        <v>229</v>
      </c>
    </row>
    <row r="258" spans="1:18" x14ac:dyDescent="0.3">
      <c r="A258">
        <v>5471673945</v>
      </c>
      <c r="B258">
        <v>1961</v>
      </c>
      <c r="C258">
        <v>1592199050</v>
      </c>
      <c r="D258">
        <v>5</v>
      </c>
      <c r="E258">
        <v>5</v>
      </c>
      <c r="F258">
        <v>17</v>
      </c>
      <c r="G258" s="14" t="s">
        <v>87</v>
      </c>
      <c r="H258" s="14" t="s">
        <v>93</v>
      </c>
      <c r="I258" s="14" t="s">
        <v>89</v>
      </c>
      <c r="J258">
        <v>1</v>
      </c>
      <c r="K258" s="14" t="s">
        <v>258</v>
      </c>
      <c r="L258">
        <v>0.5</v>
      </c>
      <c r="M258">
        <v>6</v>
      </c>
      <c r="N258">
        <v>6.35</v>
      </c>
      <c r="O258">
        <v>11.75</v>
      </c>
      <c r="P258" s="14" t="s">
        <v>214</v>
      </c>
      <c r="Q258" s="14" t="s">
        <v>218</v>
      </c>
      <c r="R258" s="14" t="s">
        <v>229</v>
      </c>
    </row>
    <row r="259" spans="1:18" x14ac:dyDescent="0.3">
      <c r="A259">
        <v>5472027451</v>
      </c>
      <c r="B259">
        <v>2596</v>
      </c>
      <c r="C259">
        <v>1592219591</v>
      </c>
      <c r="D259">
        <v>6</v>
      </c>
      <c r="E259">
        <v>4</v>
      </c>
      <c r="F259">
        <v>20</v>
      </c>
      <c r="G259" s="14" t="s">
        <v>87</v>
      </c>
      <c r="H259" s="14" t="s">
        <v>97</v>
      </c>
      <c r="I259" s="14" t="s">
        <v>89</v>
      </c>
      <c r="J259">
        <v>1</v>
      </c>
      <c r="K259" s="14" t="s">
        <v>258</v>
      </c>
      <c r="L259">
        <v>0.5</v>
      </c>
      <c r="M259">
        <v>5.55</v>
      </c>
      <c r="N259">
        <v>6.1</v>
      </c>
      <c r="O259">
        <v>11.75</v>
      </c>
      <c r="P259" s="14" t="s">
        <v>218</v>
      </c>
      <c r="Q259" s="14" t="s">
        <v>218</v>
      </c>
      <c r="R259" s="14" t="s">
        <v>229</v>
      </c>
    </row>
    <row r="260" spans="1:18" x14ac:dyDescent="0.3">
      <c r="A260">
        <v>5473588873</v>
      </c>
      <c r="B260">
        <v>2289</v>
      </c>
      <c r="C260">
        <v>1592307184</v>
      </c>
      <c r="D260">
        <v>4</v>
      </c>
      <c r="E260">
        <v>7</v>
      </c>
      <c r="F260">
        <v>11</v>
      </c>
      <c r="G260" s="14" t="s">
        <v>87</v>
      </c>
      <c r="H260" s="14" t="s">
        <v>100</v>
      </c>
      <c r="I260" s="14" t="s">
        <v>92</v>
      </c>
      <c r="J260">
        <v>0</v>
      </c>
      <c r="K260" s="14" t="s">
        <v>258</v>
      </c>
      <c r="L260">
        <v>0.45</v>
      </c>
      <c r="M260">
        <v>5.25</v>
      </c>
      <c r="N260">
        <v>6.15</v>
      </c>
      <c r="O260">
        <v>11.2</v>
      </c>
      <c r="P260" s="14" t="s">
        <v>218</v>
      </c>
      <c r="Q260" s="14" t="s">
        <v>218</v>
      </c>
      <c r="R260" s="14" t="s">
        <v>211</v>
      </c>
    </row>
    <row r="261" spans="1:18" x14ac:dyDescent="0.3">
      <c r="A261">
        <v>5473660961</v>
      </c>
      <c r="B261">
        <v>2033</v>
      </c>
      <c r="C261">
        <v>1592310212</v>
      </c>
      <c r="D261">
        <v>4</v>
      </c>
      <c r="E261">
        <v>5</v>
      </c>
      <c r="F261">
        <v>14</v>
      </c>
      <c r="G261" s="14" t="s">
        <v>87</v>
      </c>
      <c r="H261" s="14" t="s">
        <v>101</v>
      </c>
      <c r="I261" s="14" t="s">
        <v>92</v>
      </c>
      <c r="J261">
        <v>1</v>
      </c>
      <c r="K261" s="14" t="s">
        <v>258</v>
      </c>
      <c r="L261">
        <v>0.45</v>
      </c>
      <c r="M261">
        <v>5.05</v>
      </c>
      <c r="N261">
        <v>6</v>
      </c>
      <c r="O261">
        <v>11.15</v>
      </c>
      <c r="P261" s="14" t="s">
        <v>218</v>
      </c>
      <c r="Q261" s="14" t="s">
        <v>218</v>
      </c>
      <c r="R261" s="14" t="s">
        <v>211</v>
      </c>
    </row>
    <row r="262" spans="1:18" x14ac:dyDescent="0.3">
      <c r="A262">
        <v>5475035819</v>
      </c>
      <c r="B262">
        <v>2835</v>
      </c>
      <c r="C262">
        <v>1592390623</v>
      </c>
      <c r="D262">
        <v>8</v>
      </c>
      <c r="E262">
        <v>6</v>
      </c>
      <c r="F262">
        <v>13</v>
      </c>
      <c r="G262" s="14" t="s">
        <v>87</v>
      </c>
      <c r="H262" s="14" t="s">
        <v>97</v>
      </c>
      <c r="I262" s="14" t="s">
        <v>89</v>
      </c>
      <c r="J262">
        <v>0</v>
      </c>
      <c r="K262" s="14" t="s">
        <v>258</v>
      </c>
      <c r="L262">
        <v>0.4</v>
      </c>
      <c r="M262">
        <v>5.3</v>
      </c>
      <c r="N262">
        <v>6.15</v>
      </c>
      <c r="O262">
        <v>11.1</v>
      </c>
      <c r="P262" s="14" t="s">
        <v>218</v>
      </c>
      <c r="Q262" s="14" t="s">
        <v>218</v>
      </c>
      <c r="R262" s="14" t="s">
        <v>211</v>
      </c>
    </row>
    <row r="263" spans="1:18" x14ac:dyDescent="0.3">
      <c r="A263">
        <v>5475100398</v>
      </c>
      <c r="B263">
        <v>3847</v>
      </c>
      <c r="C263">
        <v>1592394103</v>
      </c>
      <c r="D263">
        <v>9</v>
      </c>
      <c r="E263">
        <v>14</v>
      </c>
      <c r="F263">
        <v>18</v>
      </c>
      <c r="G263" s="14" t="s">
        <v>87</v>
      </c>
      <c r="H263" s="14" t="s">
        <v>93</v>
      </c>
      <c r="I263" s="14" t="s">
        <v>92</v>
      </c>
      <c r="J263">
        <v>1</v>
      </c>
      <c r="K263" s="14" t="s">
        <v>258</v>
      </c>
      <c r="L263">
        <v>0.4</v>
      </c>
      <c r="M263">
        <v>5.55</v>
      </c>
      <c r="N263">
        <v>6.8</v>
      </c>
      <c r="O263">
        <v>11.75</v>
      </c>
      <c r="P263" s="14" t="s">
        <v>218</v>
      </c>
      <c r="Q263" s="14" t="s">
        <v>217</v>
      </c>
      <c r="R263" s="14" t="s">
        <v>211</v>
      </c>
    </row>
    <row r="264" spans="1:18" x14ac:dyDescent="0.3">
      <c r="A264">
        <v>5475831886</v>
      </c>
      <c r="B264">
        <v>2226</v>
      </c>
      <c r="C264">
        <v>1592449189</v>
      </c>
      <c r="D264">
        <v>5</v>
      </c>
      <c r="E264">
        <v>6</v>
      </c>
      <c r="F264">
        <v>17</v>
      </c>
      <c r="G264" s="14" t="s">
        <v>87</v>
      </c>
      <c r="H264" s="14" t="s">
        <v>101</v>
      </c>
      <c r="I264" s="14" t="s">
        <v>89</v>
      </c>
      <c r="J264">
        <v>1</v>
      </c>
      <c r="K264" s="14" t="s">
        <v>258</v>
      </c>
      <c r="L264">
        <v>0.45</v>
      </c>
      <c r="M264">
        <v>5.25</v>
      </c>
      <c r="N264">
        <v>6.55</v>
      </c>
      <c r="O264">
        <v>11.9</v>
      </c>
      <c r="P264" s="14" t="s">
        <v>222</v>
      </c>
      <c r="Q264" s="14" t="s">
        <v>217</v>
      </c>
      <c r="R264" s="14" t="s">
        <v>211</v>
      </c>
    </row>
    <row r="265" spans="1:18" x14ac:dyDescent="0.3">
      <c r="A265">
        <v>5475868744</v>
      </c>
      <c r="B265">
        <v>2538</v>
      </c>
      <c r="C265">
        <v>1592451937</v>
      </c>
      <c r="D265">
        <v>3</v>
      </c>
      <c r="E265">
        <v>7</v>
      </c>
      <c r="F265">
        <v>8</v>
      </c>
      <c r="G265" s="14" t="s">
        <v>87</v>
      </c>
      <c r="H265" s="14" t="s">
        <v>93</v>
      </c>
      <c r="I265" s="14" t="s">
        <v>89</v>
      </c>
      <c r="J265">
        <v>0</v>
      </c>
      <c r="K265" s="14" t="s">
        <v>258</v>
      </c>
      <c r="L265">
        <v>0.45</v>
      </c>
      <c r="M265">
        <v>5.35</v>
      </c>
      <c r="N265">
        <v>6.45</v>
      </c>
      <c r="O265">
        <v>11.95</v>
      </c>
      <c r="P265" s="14" t="s">
        <v>222</v>
      </c>
      <c r="Q265" s="14" t="s">
        <v>217</v>
      </c>
      <c r="R265" s="14" t="s">
        <v>211</v>
      </c>
    </row>
    <row r="266" spans="1:18" x14ac:dyDescent="0.3">
      <c r="A266">
        <v>5476239010</v>
      </c>
      <c r="B266">
        <v>3705</v>
      </c>
      <c r="C266">
        <v>1592475312</v>
      </c>
      <c r="D266">
        <v>3</v>
      </c>
      <c r="E266">
        <v>12</v>
      </c>
      <c r="F266">
        <v>16</v>
      </c>
      <c r="G266" s="14" t="s">
        <v>87</v>
      </c>
      <c r="H266" s="14" t="s">
        <v>99</v>
      </c>
      <c r="I266" s="14" t="s">
        <v>92</v>
      </c>
      <c r="J266">
        <v>0</v>
      </c>
      <c r="K266" s="14" t="s">
        <v>258</v>
      </c>
      <c r="L266">
        <v>0.4</v>
      </c>
      <c r="M266">
        <v>5.2</v>
      </c>
      <c r="N266">
        <v>6.85</v>
      </c>
      <c r="O266">
        <v>12.2</v>
      </c>
      <c r="P266" s="14" t="s">
        <v>222</v>
      </c>
      <c r="Q266" s="14" t="s">
        <v>217</v>
      </c>
      <c r="R266" s="14" t="s">
        <v>211</v>
      </c>
    </row>
    <row r="267" spans="1:18" x14ac:dyDescent="0.3">
      <c r="A267">
        <v>5476320295</v>
      </c>
      <c r="B267">
        <v>2738</v>
      </c>
      <c r="C267">
        <v>1592479636</v>
      </c>
      <c r="D267">
        <v>3</v>
      </c>
      <c r="E267">
        <v>10</v>
      </c>
      <c r="F267">
        <v>10</v>
      </c>
      <c r="G267" s="14" t="s">
        <v>87</v>
      </c>
      <c r="H267" s="14" t="s">
        <v>93</v>
      </c>
      <c r="I267" s="14" t="s">
        <v>92</v>
      </c>
      <c r="J267">
        <v>0</v>
      </c>
      <c r="K267" s="14" t="s">
        <v>258</v>
      </c>
      <c r="L267">
        <v>0.4</v>
      </c>
      <c r="M267">
        <v>5.25</v>
      </c>
      <c r="N267">
        <v>7.1</v>
      </c>
      <c r="O267">
        <v>12.2</v>
      </c>
      <c r="P267" s="14" t="s">
        <v>222</v>
      </c>
      <c r="Q267" s="14" t="s">
        <v>217</v>
      </c>
      <c r="R267" s="14" t="s">
        <v>211</v>
      </c>
    </row>
    <row r="268" spans="1:18" x14ac:dyDescent="0.3">
      <c r="A268">
        <v>5477745859</v>
      </c>
      <c r="B268">
        <v>2100</v>
      </c>
      <c r="C268">
        <v>1592566078</v>
      </c>
      <c r="D268">
        <v>1</v>
      </c>
      <c r="E268">
        <v>12</v>
      </c>
      <c r="F268">
        <v>8</v>
      </c>
      <c r="G268" s="14" t="s">
        <v>87</v>
      </c>
      <c r="H268" s="14" t="s">
        <v>100</v>
      </c>
      <c r="I268" s="14" t="s">
        <v>89</v>
      </c>
      <c r="J268">
        <v>0</v>
      </c>
      <c r="K268" s="14" t="s">
        <v>258</v>
      </c>
      <c r="L268">
        <v>0.4</v>
      </c>
      <c r="M268">
        <v>5.0999999999999996</v>
      </c>
      <c r="N268">
        <v>7.2</v>
      </c>
      <c r="O268">
        <v>11.95</v>
      </c>
      <c r="P268" s="14" t="s">
        <v>222</v>
      </c>
      <c r="Q268" s="14" t="s">
        <v>217</v>
      </c>
      <c r="R268" s="14" t="s">
        <v>211</v>
      </c>
    </row>
    <row r="269" spans="1:18" x14ac:dyDescent="0.3">
      <c r="A269">
        <v>5477787586</v>
      </c>
      <c r="B269">
        <v>2013</v>
      </c>
      <c r="C269">
        <v>1592568616</v>
      </c>
      <c r="D269">
        <v>8</v>
      </c>
      <c r="E269">
        <v>6</v>
      </c>
      <c r="F269">
        <v>8</v>
      </c>
      <c r="G269" s="14" t="s">
        <v>87</v>
      </c>
      <c r="H269" s="14" t="s">
        <v>97</v>
      </c>
      <c r="I269" s="14" t="s">
        <v>89</v>
      </c>
      <c r="J269">
        <v>0</v>
      </c>
      <c r="K269" s="14" t="s">
        <v>258</v>
      </c>
      <c r="L269">
        <v>0.35</v>
      </c>
      <c r="M269">
        <v>5.35</v>
      </c>
      <c r="N269">
        <v>7.3</v>
      </c>
      <c r="O269">
        <v>11.8</v>
      </c>
      <c r="P269" s="14" t="s">
        <v>222</v>
      </c>
      <c r="Q269" s="14" t="s">
        <v>217</v>
      </c>
      <c r="R269" s="14" t="s">
        <v>211</v>
      </c>
    </row>
    <row r="270" spans="1:18" x14ac:dyDescent="0.3">
      <c r="A270">
        <v>5477835556</v>
      </c>
      <c r="B270">
        <v>3346</v>
      </c>
      <c r="C270">
        <v>1592571139</v>
      </c>
      <c r="D270">
        <v>3</v>
      </c>
      <c r="E270">
        <v>14</v>
      </c>
      <c r="F270">
        <v>17</v>
      </c>
      <c r="G270" s="14" t="s">
        <v>87</v>
      </c>
      <c r="H270" s="14" t="s">
        <v>93</v>
      </c>
      <c r="I270" s="14" t="s">
        <v>89</v>
      </c>
      <c r="J270">
        <v>1</v>
      </c>
      <c r="K270" s="14" t="s">
        <v>258</v>
      </c>
      <c r="L270">
        <v>0.4</v>
      </c>
      <c r="M270">
        <v>5.25</v>
      </c>
      <c r="N270">
        <v>7.65</v>
      </c>
      <c r="O270">
        <v>12.35</v>
      </c>
      <c r="P270" s="14" t="s">
        <v>222</v>
      </c>
      <c r="Q270" s="14" t="s">
        <v>217</v>
      </c>
      <c r="R270" s="14" t="s">
        <v>211</v>
      </c>
    </row>
    <row r="271" spans="1:18" x14ac:dyDescent="0.3">
      <c r="A271">
        <v>5479212050</v>
      </c>
      <c r="B271">
        <v>2098</v>
      </c>
      <c r="C271">
        <v>1592656291</v>
      </c>
      <c r="D271">
        <v>4</v>
      </c>
      <c r="E271">
        <v>7</v>
      </c>
      <c r="F271">
        <v>7</v>
      </c>
      <c r="G271" s="14" t="s">
        <v>87</v>
      </c>
      <c r="H271" s="14" t="s">
        <v>101</v>
      </c>
      <c r="I271" s="14" t="s">
        <v>92</v>
      </c>
      <c r="J271">
        <v>0</v>
      </c>
      <c r="K271" s="14" t="s">
        <v>258</v>
      </c>
      <c r="L271">
        <v>0.35</v>
      </c>
      <c r="M271">
        <v>5.0999999999999996</v>
      </c>
      <c r="N271">
        <v>7.45</v>
      </c>
      <c r="O271">
        <v>11.7</v>
      </c>
      <c r="P271" s="14" t="s">
        <v>222</v>
      </c>
      <c r="Q271" s="14" t="s">
        <v>217</v>
      </c>
      <c r="R271" s="14" t="s">
        <v>211</v>
      </c>
    </row>
    <row r="272" spans="1:18" x14ac:dyDescent="0.3">
      <c r="A272">
        <v>5480038587</v>
      </c>
      <c r="B272">
        <v>2261</v>
      </c>
      <c r="C272">
        <v>1592703143</v>
      </c>
      <c r="D272">
        <v>5</v>
      </c>
      <c r="E272">
        <v>13</v>
      </c>
      <c r="F272">
        <v>10</v>
      </c>
      <c r="G272" s="14" t="s">
        <v>87</v>
      </c>
      <c r="H272" s="14" t="s">
        <v>97</v>
      </c>
      <c r="I272" s="14" t="s">
        <v>92</v>
      </c>
      <c r="J272">
        <v>0</v>
      </c>
      <c r="K272" s="14" t="s">
        <v>258</v>
      </c>
      <c r="L272">
        <v>0.35</v>
      </c>
      <c r="M272">
        <v>5</v>
      </c>
      <c r="N272">
        <v>7.85</v>
      </c>
      <c r="O272">
        <v>12</v>
      </c>
      <c r="P272" s="14" t="s">
        <v>222</v>
      </c>
      <c r="Q272" s="14" t="s">
        <v>217</v>
      </c>
      <c r="R272" s="14" t="s">
        <v>211</v>
      </c>
    </row>
    <row r="273" spans="1:18" x14ac:dyDescent="0.3">
      <c r="A273">
        <v>5480212428</v>
      </c>
      <c r="B273">
        <v>3160</v>
      </c>
      <c r="C273">
        <v>1592715842</v>
      </c>
      <c r="D273">
        <v>6</v>
      </c>
      <c r="E273">
        <v>9</v>
      </c>
      <c r="F273">
        <v>29</v>
      </c>
      <c r="G273" s="14" t="s">
        <v>87</v>
      </c>
      <c r="H273" s="14" t="s">
        <v>97</v>
      </c>
      <c r="I273" s="14" t="s">
        <v>89</v>
      </c>
      <c r="J273">
        <v>0</v>
      </c>
      <c r="K273" s="14" t="s">
        <v>259</v>
      </c>
      <c r="L273">
        <v>0.35</v>
      </c>
      <c r="M273">
        <v>4.95</v>
      </c>
      <c r="N273">
        <v>7.9</v>
      </c>
      <c r="O273">
        <v>12.85</v>
      </c>
      <c r="P273" s="14" t="s">
        <v>222</v>
      </c>
      <c r="Q273" s="14" t="s">
        <v>217</v>
      </c>
      <c r="R273" s="14" t="s">
        <v>231</v>
      </c>
    </row>
    <row r="274" spans="1:18" x14ac:dyDescent="0.3">
      <c r="A274">
        <v>5480397491</v>
      </c>
      <c r="B274">
        <v>3670</v>
      </c>
      <c r="C274">
        <v>1592725968</v>
      </c>
      <c r="D274">
        <v>6</v>
      </c>
      <c r="E274">
        <v>7</v>
      </c>
      <c r="F274">
        <v>24</v>
      </c>
      <c r="G274" s="14" t="s">
        <v>87</v>
      </c>
      <c r="H274" s="14" t="s">
        <v>99</v>
      </c>
      <c r="I274" s="14" t="s">
        <v>92</v>
      </c>
      <c r="J274">
        <v>1</v>
      </c>
      <c r="K274" s="14" t="s">
        <v>258</v>
      </c>
      <c r="L274">
        <v>0.4</v>
      </c>
      <c r="M274">
        <v>4.9000000000000004</v>
      </c>
      <c r="N274">
        <v>8.0500000000000007</v>
      </c>
      <c r="O274">
        <v>13.7</v>
      </c>
      <c r="P274" s="14" t="s">
        <v>222</v>
      </c>
      <c r="Q274" s="14" t="s">
        <v>217</v>
      </c>
      <c r="R274" s="14" t="s">
        <v>231</v>
      </c>
    </row>
    <row r="275" spans="1:18" x14ac:dyDescent="0.3">
      <c r="A275">
        <v>5480655190</v>
      </c>
      <c r="B275">
        <v>1816</v>
      </c>
      <c r="C275">
        <v>1592738905</v>
      </c>
      <c r="D275">
        <v>4</v>
      </c>
      <c r="E275">
        <v>7</v>
      </c>
      <c r="F275">
        <v>4</v>
      </c>
      <c r="G275" s="14" t="s">
        <v>87</v>
      </c>
      <c r="H275" s="14" t="s">
        <v>99</v>
      </c>
      <c r="I275" s="14" t="s">
        <v>89</v>
      </c>
      <c r="J275">
        <v>0</v>
      </c>
      <c r="K275" s="14" t="s">
        <v>258</v>
      </c>
      <c r="L275">
        <v>0.4</v>
      </c>
      <c r="M275">
        <v>4.8</v>
      </c>
      <c r="N275">
        <v>8.1</v>
      </c>
      <c r="O275">
        <v>13.7</v>
      </c>
      <c r="P275" s="14" t="s">
        <v>222</v>
      </c>
      <c r="Q275" s="14" t="s">
        <v>217</v>
      </c>
      <c r="R275" s="14" t="s">
        <v>231</v>
      </c>
    </row>
    <row r="276" spans="1:18" x14ac:dyDescent="0.3">
      <c r="A276">
        <v>5480702563</v>
      </c>
      <c r="B276">
        <v>1891</v>
      </c>
      <c r="C276">
        <v>1592741059</v>
      </c>
      <c r="D276">
        <v>4</v>
      </c>
      <c r="E276">
        <v>10</v>
      </c>
      <c r="F276">
        <v>8</v>
      </c>
      <c r="G276" s="14" t="s">
        <v>87</v>
      </c>
      <c r="H276" s="14" t="s">
        <v>97</v>
      </c>
      <c r="I276" s="14" t="s">
        <v>89</v>
      </c>
      <c r="J276">
        <v>0</v>
      </c>
      <c r="K276" s="14" t="s">
        <v>258</v>
      </c>
      <c r="L276">
        <v>0.35</v>
      </c>
      <c r="M276">
        <v>4.7</v>
      </c>
      <c r="N276">
        <v>8.35</v>
      </c>
      <c r="O276">
        <v>13.2</v>
      </c>
      <c r="P276" s="14" t="s">
        <v>222</v>
      </c>
      <c r="Q276" s="14" t="s">
        <v>217</v>
      </c>
      <c r="R276" s="14" t="s">
        <v>231</v>
      </c>
    </row>
    <row r="277" spans="1:18" x14ac:dyDescent="0.3">
      <c r="A277">
        <v>5481449364</v>
      </c>
      <c r="B277">
        <v>2843</v>
      </c>
      <c r="C277">
        <v>1592780377</v>
      </c>
      <c r="D277">
        <v>8</v>
      </c>
      <c r="E277">
        <v>13</v>
      </c>
      <c r="F277">
        <v>9</v>
      </c>
      <c r="G277" s="14" t="s">
        <v>87</v>
      </c>
      <c r="H277" s="14" t="s">
        <v>93</v>
      </c>
      <c r="I277" s="14" t="s">
        <v>92</v>
      </c>
      <c r="J277">
        <v>0</v>
      </c>
      <c r="K277" s="14" t="s">
        <v>258</v>
      </c>
      <c r="L277">
        <v>0.35</v>
      </c>
      <c r="M277">
        <v>4.95</v>
      </c>
      <c r="N277">
        <v>8.6999999999999993</v>
      </c>
      <c r="O277">
        <v>13.4</v>
      </c>
      <c r="P277" s="14" t="s">
        <v>222</v>
      </c>
      <c r="Q277" s="14" t="s">
        <v>217</v>
      </c>
      <c r="R277" s="14" t="s">
        <v>231</v>
      </c>
    </row>
    <row r="278" spans="1:18" x14ac:dyDescent="0.3">
      <c r="A278">
        <v>5481672109</v>
      </c>
      <c r="B278">
        <v>2416</v>
      </c>
      <c r="C278">
        <v>1592802397</v>
      </c>
      <c r="D278">
        <v>11</v>
      </c>
      <c r="E278">
        <v>6</v>
      </c>
      <c r="F278">
        <v>20</v>
      </c>
      <c r="G278" s="14" t="s">
        <v>87</v>
      </c>
      <c r="H278" s="14" t="s">
        <v>100</v>
      </c>
      <c r="I278" s="14" t="s">
        <v>92</v>
      </c>
      <c r="J278">
        <v>1</v>
      </c>
      <c r="K278" s="14" t="s">
        <v>258</v>
      </c>
      <c r="L278">
        <v>0.35</v>
      </c>
      <c r="M278">
        <v>5.25</v>
      </c>
      <c r="N278">
        <v>8.75</v>
      </c>
      <c r="O278">
        <v>13.55</v>
      </c>
      <c r="P278" s="14" t="s">
        <v>218</v>
      </c>
      <c r="Q278" s="14" t="s">
        <v>217</v>
      </c>
      <c r="R278" s="14" t="s">
        <v>231</v>
      </c>
    </row>
    <row r="279" spans="1:18" x14ac:dyDescent="0.3">
      <c r="A279">
        <v>5482101835</v>
      </c>
      <c r="B279">
        <v>2948</v>
      </c>
      <c r="C279">
        <v>1592830193</v>
      </c>
      <c r="D279">
        <v>6</v>
      </c>
      <c r="E279">
        <v>4</v>
      </c>
      <c r="F279">
        <v>24</v>
      </c>
      <c r="G279" s="14" t="s">
        <v>87</v>
      </c>
      <c r="H279" s="14" t="s">
        <v>101</v>
      </c>
      <c r="I279" s="14" t="s">
        <v>89</v>
      </c>
      <c r="J279">
        <v>1</v>
      </c>
      <c r="K279" s="14" t="s">
        <v>258</v>
      </c>
      <c r="L279">
        <v>0.35</v>
      </c>
      <c r="M279">
        <v>5.25</v>
      </c>
      <c r="N279">
        <v>8.75</v>
      </c>
      <c r="O279">
        <v>13.75</v>
      </c>
      <c r="P279" s="14" t="s">
        <v>218</v>
      </c>
      <c r="Q279" s="14" t="s">
        <v>217</v>
      </c>
      <c r="R279" s="14" t="s">
        <v>231</v>
      </c>
    </row>
    <row r="280" spans="1:18" x14ac:dyDescent="0.3">
      <c r="A280">
        <v>5483000988</v>
      </c>
      <c r="B280">
        <v>3076</v>
      </c>
      <c r="C280">
        <v>1592891319</v>
      </c>
      <c r="D280">
        <v>6</v>
      </c>
      <c r="E280">
        <v>6</v>
      </c>
      <c r="F280">
        <v>20</v>
      </c>
      <c r="G280" s="14" t="s">
        <v>87</v>
      </c>
      <c r="H280" s="14" t="s">
        <v>99</v>
      </c>
      <c r="I280" s="14" t="s">
        <v>89</v>
      </c>
      <c r="J280">
        <v>1</v>
      </c>
      <c r="K280" s="14" t="s">
        <v>258</v>
      </c>
      <c r="L280">
        <v>0.4</v>
      </c>
      <c r="M280">
        <v>5.35</v>
      </c>
      <c r="N280">
        <v>8.6999999999999993</v>
      </c>
      <c r="O280">
        <v>14.2</v>
      </c>
      <c r="P280" s="14" t="s">
        <v>218</v>
      </c>
      <c r="Q280" s="14" t="s">
        <v>217</v>
      </c>
      <c r="R280" s="14" t="s">
        <v>231</v>
      </c>
    </row>
    <row r="281" spans="1:18" x14ac:dyDescent="0.3">
      <c r="A281">
        <v>5483285559</v>
      </c>
      <c r="B281">
        <v>2384</v>
      </c>
      <c r="C281">
        <v>1592911098</v>
      </c>
      <c r="D281">
        <v>3</v>
      </c>
      <c r="E281">
        <v>6</v>
      </c>
      <c r="F281">
        <v>30</v>
      </c>
      <c r="G281" s="14" t="s">
        <v>87</v>
      </c>
      <c r="H281" s="14" t="s">
        <v>97</v>
      </c>
      <c r="I281" s="14" t="s">
        <v>92</v>
      </c>
      <c r="J281">
        <v>1</v>
      </c>
      <c r="K281" s="14" t="s">
        <v>258</v>
      </c>
      <c r="L281">
        <v>0.4</v>
      </c>
      <c r="M281">
        <v>5.3</v>
      </c>
      <c r="N281">
        <v>8.75</v>
      </c>
      <c r="O281">
        <v>15</v>
      </c>
      <c r="P281" s="14" t="s">
        <v>218</v>
      </c>
      <c r="Q281" s="14" t="s">
        <v>217</v>
      </c>
      <c r="R281" s="14" t="s">
        <v>225</v>
      </c>
    </row>
    <row r="282" spans="1:18" x14ac:dyDescent="0.3">
      <c r="A282">
        <v>5483398200</v>
      </c>
      <c r="B282">
        <v>1593</v>
      </c>
      <c r="C282">
        <v>1592916685</v>
      </c>
      <c r="D282">
        <v>1</v>
      </c>
      <c r="E282">
        <v>12</v>
      </c>
      <c r="F282">
        <v>4</v>
      </c>
      <c r="G282" s="14" t="s">
        <v>87</v>
      </c>
      <c r="H282" s="14" t="s">
        <v>93</v>
      </c>
      <c r="I282" s="14" t="s">
        <v>92</v>
      </c>
      <c r="J282">
        <v>0</v>
      </c>
      <c r="K282" s="14" t="s">
        <v>258</v>
      </c>
      <c r="L282">
        <v>0.4</v>
      </c>
      <c r="M282">
        <v>4.95</v>
      </c>
      <c r="N282">
        <v>9.0500000000000007</v>
      </c>
      <c r="O282">
        <v>14.55</v>
      </c>
      <c r="P282" s="14" t="s">
        <v>218</v>
      </c>
      <c r="Q282" s="14" t="s">
        <v>217</v>
      </c>
      <c r="R282" s="14" t="s">
        <v>225</v>
      </c>
    </row>
    <row r="283" spans="1:18" x14ac:dyDescent="0.3">
      <c r="A283">
        <v>5483441893</v>
      </c>
      <c r="B283">
        <v>3563</v>
      </c>
      <c r="C283">
        <v>1592918597</v>
      </c>
      <c r="D283">
        <v>11</v>
      </c>
      <c r="E283">
        <v>9</v>
      </c>
      <c r="F283">
        <v>20</v>
      </c>
      <c r="G283" s="14" t="s">
        <v>87</v>
      </c>
      <c r="H283" s="14" t="s">
        <v>99</v>
      </c>
      <c r="I283" s="14" t="s">
        <v>92</v>
      </c>
      <c r="J283">
        <v>0</v>
      </c>
      <c r="K283" s="14" t="s">
        <v>258</v>
      </c>
      <c r="L283">
        <v>0.35</v>
      </c>
      <c r="M283">
        <v>5.05</v>
      </c>
      <c r="N283">
        <v>8.8000000000000007</v>
      </c>
      <c r="O283">
        <v>14.65</v>
      </c>
      <c r="P283" s="14" t="s">
        <v>218</v>
      </c>
      <c r="Q283" s="14" t="s">
        <v>217</v>
      </c>
      <c r="R283" s="14" t="s">
        <v>225</v>
      </c>
    </row>
    <row r="284" spans="1:18" x14ac:dyDescent="0.3">
      <c r="A284">
        <v>5484180867</v>
      </c>
      <c r="B284">
        <v>3301</v>
      </c>
      <c r="C284">
        <v>1592968850</v>
      </c>
      <c r="D284">
        <v>6</v>
      </c>
      <c r="E284">
        <v>16</v>
      </c>
      <c r="F284">
        <v>22</v>
      </c>
      <c r="G284" s="14" t="s">
        <v>87</v>
      </c>
      <c r="H284" s="14" t="s">
        <v>100</v>
      </c>
      <c r="I284" s="14" t="s">
        <v>92</v>
      </c>
      <c r="J284">
        <v>0</v>
      </c>
      <c r="K284" s="14" t="s">
        <v>258</v>
      </c>
      <c r="L284">
        <v>0.3</v>
      </c>
      <c r="M284">
        <v>5.0999999999999996</v>
      </c>
      <c r="N284">
        <v>9.3000000000000007</v>
      </c>
      <c r="O284">
        <v>14.9</v>
      </c>
      <c r="P284" s="14" t="s">
        <v>218</v>
      </c>
      <c r="Q284" s="14" t="s">
        <v>216</v>
      </c>
      <c r="R284" s="14" t="s">
        <v>225</v>
      </c>
    </row>
    <row r="285" spans="1:18" x14ac:dyDescent="0.3">
      <c r="A285">
        <v>5484423462</v>
      </c>
      <c r="B285">
        <v>1763</v>
      </c>
      <c r="C285">
        <v>1592987881</v>
      </c>
      <c r="D285">
        <v>5</v>
      </c>
      <c r="E285">
        <v>4</v>
      </c>
      <c r="F285">
        <v>16</v>
      </c>
      <c r="G285" s="14" t="s">
        <v>87</v>
      </c>
      <c r="H285" s="14" t="s">
        <v>100</v>
      </c>
      <c r="I285" s="14" t="s">
        <v>92</v>
      </c>
      <c r="J285">
        <v>1</v>
      </c>
      <c r="K285" s="14" t="s">
        <v>258</v>
      </c>
      <c r="L285">
        <v>0.35</v>
      </c>
      <c r="M285">
        <v>5.2</v>
      </c>
      <c r="N285">
        <v>9.15</v>
      </c>
      <c r="O285">
        <v>15.3</v>
      </c>
      <c r="P285" s="14" t="s">
        <v>218</v>
      </c>
      <c r="Q285" s="14" t="s">
        <v>216</v>
      </c>
      <c r="R285" s="14" t="s">
        <v>225</v>
      </c>
    </row>
    <row r="286" spans="1:18" x14ac:dyDescent="0.3">
      <c r="A286">
        <v>5484584751</v>
      </c>
      <c r="B286">
        <v>2573</v>
      </c>
      <c r="C286">
        <v>1592998028</v>
      </c>
      <c r="D286">
        <v>2</v>
      </c>
      <c r="E286">
        <v>9</v>
      </c>
      <c r="F286">
        <v>7</v>
      </c>
      <c r="G286" s="14" t="s">
        <v>87</v>
      </c>
      <c r="H286" s="14" t="s">
        <v>99</v>
      </c>
      <c r="I286" s="14" t="s">
        <v>92</v>
      </c>
      <c r="J286">
        <v>0</v>
      </c>
      <c r="K286" s="14" t="s">
        <v>258</v>
      </c>
      <c r="L286">
        <v>0.35</v>
      </c>
      <c r="M286">
        <v>5.15</v>
      </c>
      <c r="N286">
        <v>9</v>
      </c>
      <c r="O286">
        <v>14.85</v>
      </c>
      <c r="P286" s="14" t="s">
        <v>218</v>
      </c>
      <c r="Q286" s="14" t="s">
        <v>216</v>
      </c>
      <c r="R286" s="14" t="s">
        <v>225</v>
      </c>
    </row>
    <row r="287" spans="1:18" x14ac:dyDescent="0.3">
      <c r="A287">
        <v>5484645308</v>
      </c>
      <c r="B287">
        <v>3125</v>
      </c>
      <c r="C287">
        <v>1593001139</v>
      </c>
      <c r="D287">
        <v>7</v>
      </c>
      <c r="E287">
        <v>10</v>
      </c>
      <c r="F287">
        <v>14</v>
      </c>
      <c r="G287" s="14" t="s">
        <v>87</v>
      </c>
      <c r="H287" s="14" t="s">
        <v>97</v>
      </c>
      <c r="I287" s="14" t="s">
        <v>89</v>
      </c>
      <c r="J287">
        <v>0</v>
      </c>
      <c r="K287" s="14" t="s">
        <v>258</v>
      </c>
      <c r="L287">
        <v>0.35</v>
      </c>
      <c r="M287">
        <v>5.35</v>
      </c>
      <c r="N287">
        <v>9</v>
      </c>
      <c r="O287">
        <v>15.05</v>
      </c>
      <c r="P287" s="14" t="s">
        <v>218</v>
      </c>
      <c r="Q287" s="14" t="s">
        <v>216</v>
      </c>
      <c r="R287" s="14" t="s">
        <v>225</v>
      </c>
    </row>
    <row r="288" spans="1:18" x14ac:dyDescent="0.3">
      <c r="A288">
        <v>5484728850</v>
      </c>
      <c r="B288">
        <v>2182</v>
      </c>
      <c r="C288">
        <v>1593004830</v>
      </c>
      <c r="D288">
        <v>2</v>
      </c>
      <c r="E288">
        <v>2</v>
      </c>
      <c r="F288">
        <v>17</v>
      </c>
      <c r="G288" s="14" t="s">
        <v>87</v>
      </c>
      <c r="H288" s="14" t="s">
        <v>101</v>
      </c>
      <c r="I288" s="14" t="s">
        <v>89</v>
      </c>
      <c r="J288">
        <v>1</v>
      </c>
      <c r="K288" s="14" t="s">
        <v>258</v>
      </c>
      <c r="L288">
        <v>0.4</v>
      </c>
      <c r="M288">
        <v>5.4</v>
      </c>
      <c r="N288">
        <v>8.5</v>
      </c>
      <c r="O288">
        <v>15.5</v>
      </c>
      <c r="P288" s="14" t="s">
        <v>218</v>
      </c>
      <c r="Q288" s="14" t="s">
        <v>216</v>
      </c>
      <c r="R288" s="14" t="s">
        <v>225</v>
      </c>
    </row>
    <row r="289" spans="1:18" x14ac:dyDescent="0.3">
      <c r="A289">
        <v>5485332259</v>
      </c>
      <c r="B289">
        <v>3502</v>
      </c>
      <c r="C289">
        <v>1593037880</v>
      </c>
      <c r="D289">
        <v>8</v>
      </c>
      <c r="E289">
        <v>9</v>
      </c>
      <c r="F289">
        <v>23</v>
      </c>
      <c r="G289" s="14" t="s">
        <v>87</v>
      </c>
      <c r="H289" s="14" t="s">
        <v>100</v>
      </c>
      <c r="I289" s="14" t="s">
        <v>92</v>
      </c>
      <c r="J289">
        <v>1</v>
      </c>
      <c r="K289" s="14" t="s">
        <v>258</v>
      </c>
      <c r="L289">
        <v>0.45</v>
      </c>
      <c r="M289">
        <v>5.4</v>
      </c>
      <c r="N289">
        <v>8.65</v>
      </c>
      <c r="O289">
        <v>16.25</v>
      </c>
      <c r="P289" s="14" t="s">
        <v>218</v>
      </c>
      <c r="Q289" s="14" t="s">
        <v>216</v>
      </c>
      <c r="R289" s="14" t="s">
        <v>225</v>
      </c>
    </row>
    <row r="290" spans="1:18" x14ac:dyDescent="0.3">
      <c r="A290">
        <v>5485504470</v>
      </c>
      <c r="B290">
        <v>2608</v>
      </c>
      <c r="C290">
        <v>1593054454</v>
      </c>
      <c r="D290">
        <v>3</v>
      </c>
      <c r="E290">
        <v>6</v>
      </c>
      <c r="F290">
        <v>23</v>
      </c>
      <c r="G290" s="14" t="s">
        <v>87</v>
      </c>
      <c r="H290" s="14" t="s">
        <v>100</v>
      </c>
      <c r="I290" s="14" t="s">
        <v>89</v>
      </c>
      <c r="J290">
        <v>1</v>
      </c>
      <c r="K290" s="14" t="s">
        <v>258</v>
      </c>
      <c r="L290">
        <v>0.45</v>
      </c>
      <c r="M290">
        <v>5.4</v>
      </c>
      <c r="N290">
        <v>8.25</v>
      </c>
      <c r="O290">
        <v>16.55</v>
      </c>
      <c r="P290" s="14" t="s">
        <v>218</v>
      </c>
      <c r="Q290" s="14" t="s">
        <v>216</v>
      </c>
      <c r="R290" s="14" t="s">
        <v>225</v>
      </c>
    </row>
    <row r="291" spans="1:18" x14ac:dyDescent="0.3">
      <c r="A291">
        <v>5485628190</v>
      </c>
      <c r="B291">
        <v>2467</v>
      </c>
      <c r="C291">
        <v>1593063773</v>
      </c>
      <c r="D291">
        <v>9</v>
      </c>
      <c r="E291">
        <v>6</v>
      </c>
      <c r="F291">
        <v>4</v>
      </c>
      <c r="G291" s="14" t="s">
        <v>87</v>
      </c>
      <c r="H291" s="14" t="s">
        <v>93</v>
      </c>
      <c r="I291" s="14" t="s">
        <v>89</v>
      </c>
      <c r="J291">
        <v>0</v>
      </c>
      <c r="K291" s="14" t="s">
        <v>258</v>
      </c>
      <c r="L291">
        <v>0.45</v>
      </c>
      <c r="M291">
        <v>5.65</v>
      </c>
      <c r="N291">
        <v>8.1999999999999993</v>
      </c>
      <c r="O291">
        <v>16.399999999999999</v>
      </c>
      <c r="P291" s="14" t="s">
        <v>218</v>
      </c>
      <c r="Q291" s="14" t="s">
        <v>216</v>
      </c>
      <c r="R291" s="14" t="s">
        <v>225</v>
      </c>
    </row>
    <row r="292" spans="1:18" x14ac:dyDescent="0.3">
      <c r="A292">
        <v>5485955784</v>
      </c>
      <c r="B292">
        <v>2159</v>
      </c>
      <c r="C292">
        <v>1593083909</v>
      </c>
      <c r="D292">
        <v>4</v>
      </c>
      <c r="E292">
        <v>3</v>
      </c>
      <c r="F292">
        <v>12</v>
      </c>
      <c r="G292" s="14" t="s">
        <v>87</v>
      </c>
      <c r="H292" s="14" t="s">
        <v>97</v>
      </c>
      <c r="I292" s="14" t="s">
        <v>89</v>
      </c>
      <c r="J292">
        <v>1</v>
      </c>
      <c r="K292" s="14" t="s">
        <v>258</v>
      </c>
      <c r="L292">
        <v>0.5</v>
      </c>
      <c r="M292">
        <v>5.6</v>
      </c>
      <c r="N292">
        <v>7.7</v>
      </c>
      <c r="O292">
        <v>16.5</v>
      </c>
      <c r="P292" s="14" t="s">
        <v>218</v>
      </c>
      <c r="Q292" s="14" t="s">
        <v>216</v>
      </c>
      <c r="R292" s="14" t="s">
        <v>225</v>
      </c>
    </row>
    <row r="293" spans="1:18" x14ac:dyDescent="0.3">
      <c r="A293">
        <v>5486971793</v>
      </c>
      <c r="B293">
        <v>2002</v>
      </c>
      <c r="C293">
        <v>1593147805</v>
      </c>
      <c r="D293">
        <v>4</v>
      </c>
      <c r="E293">
        <v>9</v>
      </c>
      <c r="F293">
        <v>4</v>
      </c>
      <c r="G293" s="14" t="s">
        <v>87</v>
      </c>
      <c r="H293" s="14" t="s">
        <v>97</v>
      </c>
      <c r="I293" s="14" t="s">
        <v>92</v>
      </c>
      <c r="J293">
        <v>0</v>
      </c>
      <c r="K293" s="14" t="s">
        <v>258</v>
      </c>
      <c r="L293">
        <v>0.5</v>
      </c>
      <c r="M293">
        <v>5.5</v>
      </c>
      <c r="N293">
        <v>7.7</v>
      </c>
      <c r="O293">
        <v>15.25</v>
      </c>
      <c r="P293" s="14" t="s">
        <v>218</v>
      </c>
      <c r="Q293" s="14" t="s">
        <v>216</v>
      </c>
      <c r="R293" s="14" t="s">
        <v>225</v>
      </c>
    </row>
    <row r="294" spans="1:18" x14ac:dyDescent="0.3">
      <c r="A294">
        <v>5487398824</v>
      </c>
      <c r="B294">
        <v>3075</v>
      </c>
      <c r="C294">
        <v>1593173229</v>
      </c>
      <c r="D294">
        <v>5</v>
      </c>
      <c r="E294">
        <v>13</v>
      </c>
      <c r="F294">
        <v>14</v>
      </c>
      <c r="G294" s="14" t="s">
        <v>87</v>
      </c>
      <c r="H294" s="14" t="s">
        <v>99</v>
      </c>
      <c r="I294" s="14" t="s">
        <v>89</v>
      </c>
      <c r="J294">
        <v>0</v>
      </c>
      <c r="K294" s="14" t="s">
        <v>258</v>
      </c>
      <c r="L294">
        <v>0.45</v>
      </c>
      <c r="M294">
        <v>5.45</v>
      </c>
      <c r="N294">
        <v>8</v>
      </c>
      <c r="O294">
        <v>14.75</v>
      </c>
      <c r="P294" s="14" t="s">
        <v>218</v>
      </c>
      <c r="Q294" s="14" t="s">
        <v>216</v>
      </c>
      <c r="R294" s="14" t="s">
        <v>225</v>
      </c>
    </row>
    <row r="295" spans="1:18" x14ac:dyDescent="0.3">
      <c r="A295">
        <v>5487476396</v>
      </c>
      <c r="B295">
        <v>2614</v>
      </c>
      <c r="C295">
        <v>1593176795</v>
      </c>
      <c r="D295">
        <v>3</v>
      </c>
      <c r="E295">
        <v>7</v>
      </c>
      <c r="F295">
        <v>16</v>
      </c>
      <c r="G295" s="14" t="s">
        <v>87</v>
      </c>
      <c r="H295" s="14" t="s">
        <v>101</v>
      </c>
      <c r="I295" s="14" t="s">
        <v>89</v>
      </c>
      <c r="J295">
        <v>1</v>
      </c>
      <c r="K295" s="14" t="s">
        <v>258</v>
      </c>
      <c r="L295">
        <v>0.5</v>
      </c>
      <c r="M295">
        <v>5.4</v>
      </c>
      <c r="N295">
        <v>8</v>
      </c>
      <c r="O295">
        <v>15.35</v>
      </c>
      <c r="P295" s="14" t="s">
        <v>218</v>
      </c>
      <c r="Q295" s="14" t="s">
        <v>216</v>
      </c>
      <c r="R295" s="14" t="s">
        <v>225</v>
      </c>
    </row>
    <row r="296" spans="1:18" x14ac:dyDescent="0.3">
      <c r="A296">
        <v>5488395051</v>
      </c>
      <c r="B296">
        <v>2830</v>
      </c>
      <c r="C296">
        <v>1593234893</v>
      </c>
      <c r="D296">
        <v>4</v>
      </c>
      <c r="E296">
        <v>10</v>
      </c>
      <c r="F296">
        <v>9</v>
      </c>
      <c r="G296" s="14" t="s">
        <v>87</v>
      </c>
      <c r="H296" s="14" t="s">
        <v>90</v>
      </c>
      <c r="I296" s="14" t="s">
        <v>89</v>
      </c>
      <c r="J296">
        <v>0</v>
      </c>
      <c r="K296" s="14" t="s">
        <v>258</v>
      </c>
      <c r="L296">
        <v>0.5</v>
      </c>
      <c r="M296">
        <v>5.4</v>
      </c>
      <c r="N296">
        <v>8</v>
      </c>
      <c r="O296">
        <v>15.4</v>
      </c>
      <c r="P296" s="14" t="s">
        <v>218</v>
      </c>
      <c r="Q296" s="14" t="s">
        <v>216</v>
      </c>
      <c r="R296" s="14" t="s">
        <v>225</v>
      </c>
    </row>
    <row r="297" spans="1:18" x14ac:dyDescent="0.3">
      <c r="A297">
        <v>5489589061</v>
      </c>
      <c r="B297">
        <v>2040</v>
      </c>
      <c r="C297">
        <v>1593298825</v>
      </c>
      <c r="D297">
        <v>7</v>
      </c>
      <c r="E297">
        <v>6</v>
      </c>
      <c r="F297">
        <v>18</v>
      </c>
      <c r="G297" s="14" t="s">
        <v>87</v>
      </c>
      <c r="H297" s="14" t="s">
        <v>93</v>
      </c>
      <c r="I297" s="14" t="s">
        <v>92</v>
      </c>
      <c r="J297">
        <v>1</v>
      </c>
      <c r="K297" s="14" t="s">
        <v>258</v>
      </c>
      <c r="L297">
        <v>0.55000000000000004</v>
      </c>
      <c r="M297">
        <v>5.35</v>
      </c>
      <c r="N297">
        <v>7.65</v>
      </c>
      <c r="O297">
        <v>15.85</v>
      </c>
      <c r="P297" s="14" t="s">
        <v>218</v>
      </c>
      <c r="Q297" s="14" t="s">
        <v>216</v>
      </c>
      <c r="R297" s="14" t="s">
        <v>225</v>
      </c>
    </row>
    <row r="298" spans="1:18" x14ac:dyDescent="0.3">
      <c r="A298">
        <v>5489935097</v>
      </c>
      <c r="B298">
        <v>2815</v>
      </c>
      <c r="C298">
        <v>1593327093</v>
      </c>
      <c r="D298">
        <v>0</v>
      </c>
      <c r="E298">
        <v>1</v>
      </c>
      <c r="F298">
        <v>27</v>
      </c>
      <c r="G298" s="14" t="s">
        <v>87</v>
      </c>
      <c r="H298" s="14" t="s">
        <v>99</v>
      </c>
      <c r="I298" s="14" t="s">
        <v>89</v>
      </c>
      <c r="J298">
        <v>1</v>
      </c>
      <c r="K298" s="14" t="s">
        <v>258</v>
      </c>
      <c r="L298">
        <v>0.55000000000000004</v>
      </c>
      <c r="M298">
        <v>4.8</v>
      </c>
      <c r="N298">
        <v>7.4</v>
      </c>
      <c r="O298">
        <v>16.2</v>
      </c>
      <c r="P298" s="14" t="s">
        <v>218</v>
      </c>
      <c r="Q298" s="14" t="s">
        <v>216</v>
      </c>
      <c r="R298" s="14" t="s">
        <v>225</v>
      </c>
    </row>
    <row r="299" spans="1:18" x14ac:dyDescent="0.3">
      <c r="A299">
        <v>5490023757</v>
      </c>
      <c r="B299">
        <v>2318</v>
      </c>
      <c r="C299">
        <v>1593332400</v>
      </c>
      <c r="D299">
        <v>7</v>
      </c>
      <c r="E299">
        <v>1</v>
      </c>
      <c r="F299">
        <v>12</v>
      </c>
      <c r="G299" s="14" t="s">
        <v>87</v>
      </c>
      <c r="H299" s="14" t="s">
        <v>97</v>
      </c>
      <c r="I299" s="14" t="s">
        <v>89</v>
      </c>
      <c r="J299">
        <v>1</v>
      </c>
      <c r="K299" s="14" t="s">
        <v>258</v>
      </c>
      <c r="L299">
        <v>0.55000000000000004</v>
      </c>
      <c r="M299">
        <v>4.8499999999999996</v>
      </c>
      <c r="N299">
        <v>7.25</v>
      </c>
      <c r="O299">
        <v>15.6</v>
      </c>
      <c r="P299" s="14" t="s">
        <v>218</v>
      </c>
      <c r="Q299" s="14" t="s">
        <v>216</v>
      </c>
      <c r="R299" s="14" t="s">
        <v>225</v>
      </c>
    </row>
    <row r="300" spans="1:18" x14ac:dyDescent="0.3">
      <c r="A300">
        <v>5490071242</v>
      </c>
      <c r="B300">
        <v>2344</v>
      </c>
      <c r="C300">
        <v>1593335125</v>
      </c>
      <c r="D300">
        <v>2</v>
      </c>
      <c r="E300">
        <v>5</v>
      </c>
      <c r="F300">
        <v>6</v>
      </c>
      <c r="G300" s="14" t="s">
        <v>87</v>
      </c>
      <c r="H300" s="14" t="s">
        <v>101</v>
      </c>
      <c r="I300" s="14" t="s">
        <v>89</v>
      </c>
      <c r="J300">
        <v>0</v>
      </c>
      <c r="K300" s="14" t="s">
        <v>258</v>
      </c>
      <c r="L300">
        <v>0.5</v>
      </c>
      <c r="M300">
        <v>4.6500000000000004</v>
      </c>
      <c r="N300">
        <v>7.2</v>
      </c>
      <c r="O300">
        <v>14.9</v>
      </c>
      <c r="P300" s="14" t="s">
        <v>218</v>
      </c>
      <c r="Q300" s="14" t="s">
        <v>216</v>
      </c>
      <c r="R300" s="14" t="s">
        <v>225</v>
      </c>
    </row>
    <row r="301" spans="1:18" x14ac:dyDescent="0.3">
      <c r="A301">
        <v>5490218462</v>
      </c>
      <c r="B301">
        <v>2740</v>
      </c>
      <c r="C301">
        <v>1593343680</v>
      </c>
      <c r="D301">
        <v>6</v>
      </c>
      <c r="E301">
        <v>7</v>
      </c>
      <c r="F301">
        <v>14</v>
      </c>
      <c r="G301" s="14" t="s">
        <v>87</v>
      </c>
      <c r="H301" s="14" t="s">
        <v>99</v>
      </c>
      <c r="I301" s="14" t="s">
        <v>89</v>
      </c>
      <c r="J301">
        <v>0</v>
      </c>
      <c r="K301" s="14" t="s">
        <v>258</v>
      </c>
      <c r="L301">
        <v>0.45</v>
      </c>
      <c r="M301">
        <v>4.8</v>
      </c>
      <c r="N301">
        <v>7.25</v>
      </c>
      <c r="O301">
        <v>14.1</v>
      </c>
      <c r="P301" s="14" t="s">
        <v>218</v>
      </c>
      <c r="Q301" s="14" t="s">
        <v>216</v>
      </c>
      <c r="R301" s="14" t="s">
        <v>226</v>
      </c>
    </row>
    <row r="302" spans="1:18" x14ac:dyDescent="0.3">
      <c r="A302">
        <v>5490288010</v>
      </c>
      <c r="B302">
        <v>3657</v>
      </c>
      <c r="C302">
        <v>1593347127</v>
      </c>
      <c r="D302">
        <v>7</v>
      </c>
      <c r="E302">
        <v>12</v>
      </c>
      <c r="F302">
        <v>17</v>
      </c>
      <c r="G302" s="14" t="s">
        <v>87</v>
      </c>
      <c r="H302" s="14" t="s">
        <v>101</v>
      </c>
      <c r="I302" s="14" t="s">
        <v>92</v>
      </c>
      <c r="J302">
        <v>1</v>
      </c>
      <c r="K302" s="14" t="s">
        <v>258</v>
      </c>
      <c r="L302">
        <v>0.5</v>
      </c>
      <c r="M302">
        <v>5.0999999999999996</v>
      </c>
      <c r="N302">
        <v>7.25</v>
      </c>
      <c r="O302">
        <v>14.75</v>
      </c>
      <c r="P302" s="14" t="s">
        <v>218</v>
      </c>
      <c r="Q302" s="14" t="s">
        <v>216</v>
      </c>
      <c r="R302" s="14" t="s">
        <v>226</v>
      </c>
    </row>
    <row r="303" spans="1:18" x14ac:dyDescent="0.3">
      <c r="A303">
        <v>5490984488</v>
      </c>
      <c r="B303">
        <v>2488</v>
      </c>
      <c r="C303">
        <v>1593383711</v>
      </c>
      <c r="D303">
        <v>3</v>
      </c>
      <c r="E303">
        <v>5</v>
      </c>
      <c r="F303">
        <v>19</v>
      </c>
      <c r="G303" s="14" t="s">
        <v>87</v>
      </c>
      <c r="H303" s="14" t="s">
        <v>100</v>
      </c>
      <c r="I303" s="14" t="s">
        <v>89</v>
      </c>
      <c r="J303">
        <v>1</v>
      </c>
      <c r="K303" s="14" t="s">
        <v>258</v>
      </c>
      <c r="L303">
        <v>0.55000000000000004</v>
      </c>
      <c r="M303">
        <v>4.7</v>
      </c>
      <c r="N303">
        <v>7.05</v>
      </c>
      <c r="O303">
        <v>14.7</v>
      </c>
      <c r="P303" s="14" t="s">
        <v>222</v>
      </c>
      <c r="Q303" s="14" t="s">
        <v>216</v>
      </c>
      <c r="R303" s="14" t="s">
        <v>226</v>
      </c>
    </row>
    <row r="304" spans="1:18" x14ac:dyDescent="0.3">
      <c r="A304">
        <v>5491189438</v>
      </c>
      <c r="B304">
        <v>2069</v>
      </c>
      <c r="C304">
        <v>1593402483</v>
      </c>
      <c r="D304">
        <v>13</v>
      </c>
      <c r="E304">
        <v>3</v>
      </c>
      <c r="F304">
        <v>6</v>
      </c>
      <c r="G304" s="14" t="s">
        <v>87</v>
      </c>
      <c r="H304" s="14" t="s">
        <v>93</v>
      </c>
      <c r="I304" s="14" t="s">
        <v>89</v>
      </c>
      <c r="J304">
        <v>1</v>
      </c>
      <c r="K304" s="14" t="s">
        <v>258</v>
      </c>
      <c r="L304">
        <v>0.6</v>
      </c>
      <c r="M304">
        <v>5.05</v>
      </c>
      <c r="N304">
        <v>6.4</v>
      </c>
      <c r="O304">
        <v>13.9</v>
      </c>
      <c r="P304" s="14" t="s">
        <v>220</v>
      </c>
      <c r="Q304" s="14" t="s">
        <v>220</v>
      </c>
      <c r="R304" s="14" t="s">
        <v>226</v>
      </c>
    </row>
    <row r="305" spans="1:18" x14ac:dyDescent="0.3">
      <c r="A305">
        <v>5491696611</v>
      </c>
      <c r="B305">
        <v>2666</v>
      </c>
      <c r="C305">
        <v>1593433690</v>
      </c>
      <c r="D305">
        <v>10</v>
      </c>
      <c r="E305">
        <v>11</v>
      </c>
      <c r="F305">
        <v>8</v>
      </c>
      <c r="G305" s="14" t="s">
        <v>87</v>
      </c>
      <c r="H305" s="14" t="s">
        <v>93</v>
      </c>
      <c r="I305" s="14" t="s">
        <v>92</v>
      </c>
      <c r="J305">
        <v>0</v>
      </c>
      <c r="K305" s="14" t="s">
        <v>258</v>
      </c>
      <c r="L305">
        <v>0.55000000000000004</v>
      </c>
      <c r="M305">
        <v>5.3</v>
      </c>
      <c r="N305">
        <v>6.75</v>
      </c>
      <c r="O305">
        <v>13.5</v>
      </c>
      <c r="P305" s="14" t="s">
        <v>220</v>
      </c>
      <c r="Q305" s="14" t="s">
        <v>220</v>
      </c>
      <c r="R305" s="14" t="s">
        <v>226</v>
      </c>
    </row>
    <row r="306" spans="1:18" x14ac:dyDescent="0.3">
      <c r="A306">
        <v>5492417862</v>
      </c>
      <c r="B306">
        <v>2587</v>
      </c>
      <c r="C306">
        <v>1593470604</v>
      </c>
      <c r="D306">
        <v>8</v>
      </c>
      <c r="E306">
        <v>5</v>
      </c>
      <c r="F306">
        <v>15</v>
      </c>
      <c r="G306" s="14" t="s">
        <v>87</v>
      </c>
      <c r="H306" s="14" t="s">
        <v>93</v>
      </c>
      <c r="I306" s="14" t="s">
        <v>92</v>
      </c>
      <c r="J306">
        <v>1</v>
      </c>
      <c r="K306" s="14" t="s">
        <v>258</v>
      </c>
      <c r="L306">
        <v>0.6</v>
      </c>
      <c r="M306">
        <v>5.6</v>
      </c>
      <c r="N306">
        <v>6.55</v>
      </c>
      <c r="O306">
        <v>13.9</v>
      </c>
      <c r="P306" s="14" t="s">
        <v>220</v>
      </c>
      <c r="Q306" s="14" t="s">
        <v>220</v>
      </c>
      <c r="R306" s="14" t="s">
        <v>226</v>
      </c>
    </row>
    <row r="307" spans="1:18" x14ac:dyDescent="0.3">
      <c r="A307">
        <v>5492508420</v>
      </c>
      <c r="B307">
        <v>2146</v>
      </c>
      <c r="C307">
        <v>1593480006</v>
      </c>
      <c r="D307">
        <v>1</v>
      </c>
      <c r="E307">
        <v>2</v>
      </c>
      <c r="F307">
        <v>9</v>
      </c>
      <c r="G307" s="14" t="s">
        <v>87</v>
      </c>
      <c r="H307" s="14" t="s">
        <v>93</v>
      </c>
      <c r="I307" s="14" t="s">
        <v>89</v>
      </c>
      <c r="J307">
        <v>1</v>
      </c>
      <c r="K307" s="14" t="s">
        <v>258</v>
      </c>
      <c r="L307">
        <v>0.65</v>
      </c>
      <c r="M307">
        <v>5.3</v>
      </c>
      <c r="N307">
        <v>6.15</v>
      </c>
      <c r="O307">
        <v>13.65</v>
      </c>
      <c r="P307" s="14" t="s">
        <v>220</v>
      </c>
      <c r="Q307" s="14" t="s">
        <v>220</v>
      </c>
      <c r="R307" s="14" t="s">
        <v>226</v>
      </c>
    </row>
    <row r="308" spans="1:18" x14ac:dyDescent="0.3">
      <c r="A308">
        <v>5492716983</v>
      </c>
      <c r="B308">
        <v>2338</v>
      </c>
      <c r="C308">
        <v>1593497412</v>
      </c>
      <c r="D308">
        <v>3</v>
      </c>
      <c r="E308">
        <v>2</v>
      </c>
      <c r="F308">
        <v>8</v>
      </c>
      <c r="G308" s="14" t="s">
        <v>87</v>
      </c>
      <c r="H308" s="14" t="s">
        <v>93</v>
      </c>
      <c r="I308" s="14" t="s">
        <v>89</v>
      </c>
      <c r="J308">
        <v>1</v>
      </c>
      <c r="K308" s="14" t="s">
        <v>258</v>
      </c>
      <c r="L308">
        <v>0.65</v>
      </c>
      <c r="M308">
        <v>5.35</v>
      </c>
      <c r="N308">
        <v>6.15</v>
      </c>
      <c r="O308">
        <v>13.2</v>
      </c>
      <c r="P308" s="14" t="s">
        <v>220</v>
      </c>
      <c r="Q308" s="14" t="s">
        <v>220</v>
      </c>
      <c r="R308" s="14" t="s">
        <v>226</v>
      </c>
    </row>
    <row r="309" spans="1:18" x14ac:dyDescent="0.3">
      <c r="A309">
        <v>5492753908</v>
      </c>
      <c r="B309">
        <v>2086</v>
      </c>
      <c r="C309">
        <v>1593500152</v>
      </c>
      <c r="D309">
        <v>5</v>
      </c>
      <c r="E309">
        <v>5</v>
      </c>
      <c r="F309">
        <v>10</v>
      </c>
      <c r="G309" s="14" t="s">
        <v>87</v>
      </c>
      <c r="H309" s="14" t="s">
        <v>93</v>
      </c>
      <c r="I309" s="14" t="s">
        <v>89</v>
      </c>
      <c r="J309">
        <v>1</v>
      </c>
      <c r="K309" s="14" t="s">
        <v>258</v>
      </c>
      <c r="L309">
        <v>0.65</v>
      </c>
      <c r="M309">
        <v>5.2</v>
      </c>
      <c r="N309">
        <v>5.95</v>
      </c>
      <c r="O309">
        <v>12.55</v>
      </c>
      <c r="P309" s="14" t="s">
        <v>220</v>
      </c>
      <c r="Q309" s="14" t="s">
        <v>220</v>
      </c>
      <c r="R309" s="14" t="s">
        <v>226</v>
      </c>
    </row>
    <row r="310" spans="1:18" x14ac:dyDescent="0.3">
      <c r="A310">
        <v>5493120789</v>
      </c>
      <c r="B310">
        <v>2899</v>
      </c>
      <c r="C310">
        <v>1593521194</v>
      </c>
      <c r="D310">
        <v>12</v>
      </c>
      <c r="E310">
        <v>2</v>
      </c>
      <c r="F310">
        <v>14</v>
      </c>
      <c r="G310" s="14" t="s">
        <v>87</v>
      </c>
      <c r="H310" s="14" t="s">
        <v>97</v>
      </c>
      <c r="I310" s="14" t="s">
        <v>89</v>
      </c>
      <c r="J310">
        <v>1</v>
      </c>
      <c r="K310" s="14" t="s">
        <v>258</v>
      </c>
      <c r="L310">
        <v>0.65</v>
      </c>
      <c r="M310">
        <v>5.65</v>
      </c>
      <c r="N310">
        <v>5.75</v>
      </c>
      <c r="O310">
        <v>12.1</v>
      </c>
      <c r="P310" s="14" t="s">
        <v>220</v>
      </c>
      <c r="Q310" s="14" t="s">
        <v>220</v>
      </c>
      <c r="R310" s="14" t="s">
        <v>226</v>
      </c>
    </row>
    <row r="311" spans="1:18" x14ac:dyDescent="0.3">
      <c r="A311">
        <v>5493796024</v>
      </c>
      <c r="B311">
        <v>1984</v>
      </c>
      <c r="C311">
        <v>1593555821</v>
      </c>
      <c r="D311">
        <v>8</v>
      </c>
      <c r="E311">
        <v>0</v>
      </c>
      <c r="F311">
        <v>10</v>
      </c>
      <c r="G311" s="14" t="s">
        <v>87</v>
      </c>
      <c r="H311" s="14" t="s">
        <v>93</v>
      </c>
      <c r="I311" s="14" t="s">
        <v>92</v>
      </c>
      <c r="J311">
        <v>1</v>
      </c>
      <c r="K311" s="14" t="s">
        <v>258</v>
      </c>
      <c r="L311">
        <v>0.7</v>
      </c>
      <c r="M311">
        <v>5.6</v>
      </c>
      <c r="N311">
        <v>5.45</v>
      </c>
      <c r="O311">
        <v>12.4</v>
      </c>
      <c r="P311" s="14" t="s">
        <v>220</v>
      </c>
      <c r="Q311" s="14" t="s">
        <v>220</v>
      </c>
      <c r="R311" s="14" t="s">
        <v>226</v>
      </c>
    </row>
    <row r="312" spans="1:18" x14ac:dyDescent="0.3">
      <c r="A312">
        <v>5493956577</v>
      </c>
      <c r="B312">
        <v>2133</v>
      </c>
      <c r="C312">
        <v>1593571496</v>
      </c>
      <c r="D312">
        <v>5</v>
      </c>
      <c r="E312">
        <v>1</v>
      </c>
      <c r="F312">
        <v>13</v>
      </c>
      <c r="G312" s="14" t="s">
        <v>87</v>
      </c>
      <c r="H312" s="14" t="s">
        <v>93</v>
      </c>
      <c r="I312" s="14" t="s">
        <v>89</v>
      </c>
      <c r="J312">
        <v>1</v>
      </c>
      <c r="K312" s="14" t="s">
        <v>258</v>
      </c>
      <c r="L312">
        <v>0.7</v>
      </c>
      <c r="M312">
        <v>5.65</v>
      </c>
      <c r="N312">
        <v>5.35</v>
      </c>
      <c r="O312">
        <v>12.45</v>
      </c>
      <c r="P312" s="14" t="s">
        <v>220</v>
      </c>
      <c r="Q312" s="14" t="s">
        <v>220</v>
      </c>
      <c r="R312" s="14" t="s">
        <v>226</v>
      </c>
    </row>
    <row r="313" spans="1:18" x14ac:dyDescent="0.3">
      <c r="A313">
        <v>5494382855</v>
      </c>
      <c r="B313">
        <v>1735</v>
      </c>
      <c r="C313">
        <v>1593601371</v>
      </c>
      <c r="D313">
        <v>3</v>
      </c>
      <c r="E313">
        <v>3</v>
      </c>
      <c r="F313">
        <v>4</v>
      </c>
      <c r="G313" s="14" t="s">
        <v>87</v>
      </c>
      <c r="H313" s="14" t="s">
        <v>93</v>
      </c>
      <c r="I313" s="14" t="s">
        <v>92</v>
      </c>
      <c r="J313">
        <v>0</v>
      </c>
      <c r="K313" s="14" t="s">
        <v>258</v>
      </c>
      <c r="L313">
        <v>0.7</v>
      </c>
      <c r="M313">
        <v>5.6</v>
      </c>
      <c r="N313">
        <v>5.05</v>
      </c>
      <c r="O313">
        <v>12.45</v>
      </c>
      <c r="P313" s="14" t="s">
        <v>220</v>
      </c>
      <c r="Q313" s="14" t="s">
        <v>220</v>
      </c>
      <c r="R313" s="14" t="s">
        <v>226</v>
      </c>
    </row>
    <row r="314" spans="1:18" x14ac:dyDescent="0.3">
      <c r="A314">
        <v>5494435096</v>
      </c>
      <c r="B314">
        <v>2905</v>
      </c>
      <c r="C314">
        <v>1593604026</v>
      </c>
      <c r="D314">
        <v>5</v>
      </c>
      <c r="E314">
        <v>13</v>
      </c>
      <c r="F314">
        <v>14</v>
      </c>
      <c r="G314" s="14" t="s">
        <v>87</v>
      </c>
      <c r="H314" s="14" t="s">
        <v>97</v>
      </c>
      <c r="I314" s="14" t="s">
        <v>92</v>
      </c>
      <c r="J314">
        <v>0</v>
      </c>
      <c r="K314" s="14" t="s">
        <v>258</v>
      </c>
      <c r="L314">
        <v>0.7</v>
      </c>
      <c r="M314">
        <v>5.6</v>
      </c>
      <c r="N314">
        <v>5.05</v>
      </c>
      <c r="O314">
        <v>12.45</v>
      </c>
      <c r="P314" s="14" t="s">
        <v>220</v>
      </c>
      <c r="Q314" s="14" t="s">
        <v>220</v>
      </c>
      <c r="R314" s="14" t="s">
        <v>226</v>
      </c>
    </row>
    <row r="315" spans="1:18" x14ac:dyDescent="0.3">
      <c r="A315">
        <v>5494532293</v>
      </c>
      <c r="B315">
        <v>4280</v>
      </c>
      <c r="C315">
        <v>1593608347</v>
      </c>
      <c r="D315">
        <v>7</v>
      </c>
      <c r="E315">
        <v>7</v>
      </c>
      <c r="F315">
        <v>20</v>
      </c>
      <c r="G315" s="14" t="s">
        <v>87</v>
      </c>
      <c r="H315" s="14" t="s">
        <v>93</v>
      </c>
      <c r="I315" s="14" t="s">
        <v>92</v>
      </c>
      <c r="J315">
        <v>0</v>
      </c>
      <c r="K315" s="14" t="s">
        <v>258</v>
      </c>
      <c r="L315">
        <v>0.65</v>
      </c>
      <c r="M315">
        <v>5.8</v>
      </c>
      <c r="N315">
        <v>5.05</v>
      </c>
      <c r="O315">
        <v>12.65</v>
      </c>
      <c r="P315" s="14" t="s">
        <v>220</v>
      </c>
      <c r="Q315" s="14" t="s">
        <v>220</v>
      </c>
      <c r="R315" s="14" t="s">
        <v>226</v>
      </c>
    </row>
    <row r="316" spans="1:18" x14ac:dyDescent="0.3">
      <c r="A316">
        <v>5495191593</v>
      </c>
      <c r="B316">
        <v>2551</v>
      </c>
      <c r="C316">
        <v>1593643336</v>
      </c>
      <c r="D316">
        <v>2</v>
      </c>
      <c r="E316">
        <v>8</v>
      </c>
      <c r="F316">
        <v>13</v>
      </c>
      <c r="G316" s="14" t="s">
        <v>87</v>
      </c>
      <c r="H316" s="14" t="s">
        <v>100</v>
      </c>
      <c r="I316" s="14" t="s">
        <v>92</v>
      </c>
      <c r="J316">
        <v>0</v>
      </c>
      <c r="K316" s="14" t="s">
        <v>258</v>
      </c>
      <c r="L316">
        <v>0.65</v>
      </c>
      <c r="M316">
        <v>5.7</v>
      </c>
      <c r="N316">
        <v>4.95</v>
      </c>
      <c r="O316">
        <v>12.85</v>
      </c>
      <c r="P316" s="14" t="s">
        <v>220</v>
      </c>
      <c r="Q316" s="14" t="s">
        <v>220</v>
      </c>
      <c r="R316" s="14" t="s">
        <v>226</v>
      </c>
    </row>
    <row r="317" spans="1:18" x14ac:dyDescent="0.3">
      <c r="A317">
        <v>5495412848</v>
      </c>
      <c r="B317">
        <v>2826</v>
      </c>
      <c r="C317">
        <v>1593665147</v>
      </c>
      <c r="D317">
        <v>2</v>
      </c>
      <c r="E317">
        <v>4</v>
      </c>
      <c r="F317">
        <v>10</v>
      </c>
      <c r="G317" s="14" t="s">
        <v>87</v>
      </c>
      <c r="H317" s="14" t="s">
        <v>99</v>
      </c>
      <c r="I317" s="14" t="s">
        <v>92</v>
      </c>
      <c r="J317">
        <v>1</v>
      </c>
      <c r="K317" s="14" t="s">
        <v>258</v>
      </c>
      <c r="L317">
        <v>0.65</v>
      </c>
      <c r="M317">
        <v>5.45</v>
      </c>
      <c r="N317">
        <v>4.8499999999999996</v>
      </c>
      <c r="O317">
        <v>12.45</v>
      </c>
      <c r="P317" s="14" t="s">
        <v>220</v>
      </c>
      <c r="Q317" s="14" t="s">
        <v>220</v>
      </c>
      <c r="R317" s="14" t="s">
        <v>226</v>
      </c>
    </row>
    <row r="318" spans="1:18" x14ac:dyDescent="0.3">
      <c r="A318">
        <v>5495913233</v>
      </c>
      <c r="B318">
        <v>3274</v>
      </c>
      <c r="C318">
        <v>1593695793</v>
      </c>
      <c r="D318">
        <v>5</v>
      </c>
      <c r="E318">
        <v>11</v>
      </c>
      <c r="F318">
        <v>18</v>
      </c>
      <c r="G318" s="14" t="s">
        <v>87</v>
      </c>
      <c r="H318" s="14" t="s">
        <v>97</v>
      </c>
      <c r="I318" s="14" t="s">
        <v>92</v>
      </c>
      <c r="J318">
        <v>0</v>
      </c>
      <c r="K318" s="14" t="s">
        <v>258</v>
      </c>
      <c r="L318">
        <v>0.6</v>
      </c>
      <c r="M318">
        <v>5.7</v>
      </c>
      <c r="N318">
        <v>5.35</v>
      </c>
      <c r="O318">
        <v>12</v>
      </c>
      <c r="P318" s="14" t="s">
        <v>220</v>
      </c>
      <c r="Q318" s="14" t="s">
        <v>220</v>
      </c>
      <c r="R318" s="14" t="s">
        <v>211</v>
      </c>
    </row>
    <row r="319" spans="1:18" x14ac:dyDescent="0.3">
      <c r="A319">
        <v>5496602657</v>
      </c>
      <c r="B319">
        <v>3984</v>
      </c>
      <c r="C319">
        <v>1593737417</v>
      </c>
      <c r="D319">
        <v>6</v>
      </c>
      <c r="E319">
        <v>10</v>
      </c>
      <c r="F319">
        <v>16</v>
      </c>
      <c r="G319" s="14" t="s">
        <v>87</v>
      </c>
      <c r="H319" s="14" t="s">
        <v>100</v>
      </c>
      <c r="I319" s="14" t="s">
        <v>92</v>
      </c>
      <c r="J319">
        <v>0</v>
      </c>
      <c r="K319" s="14" t="s">
        <v>258</v>
      </c>
      <c r="L319">
        <v>0.55000000000000004</v>
      </c>
      <c r="M319">
        <v>5.65</v>
      </c>
      <c r="N319">
        <v>5.8</v>
      </c>
      <c r="O319">
        <v>12.2</v>
      </c>
      <c r="P319" s="14" t="s">
        <v>220</v>
      </c>
      <c r="Q319" s="14" t="s">
        <v>220</v>
      </c>
      <c r="R319" s="14" t="s">
        <v>211</v>
      </c>
    </row>
    <row r="320" spans="1:18" x14ac:dyDescent="0.3">
      <c r="A320">
        <v>5496765148</v>
      </c>
      <c r="B320">
        <v>1898</v>
      </c>
      <c r="C320">
        <v>1593751884</v>
      </c>
      <c r="D320">
        <v>3</v>
      </c>
      <c r="E320">
        <v>0</v>
      </c>
      <c r="F320">
        <v>10</v>
      </c>
      <c r="G320" s="14" t="s">
        <v>87</v>
      </c>
      <c r="H320" s="14" t="s">
        <v>98</v>
      </c>
      <c r="I320" s="14" t="s">
        <v>92</v>
      </c>
      <c r="J320">
        <v>1</v>
      </c>
      <c r="K320" s="14" t="s">
        <v>258</v>
      </c>
      <c r="L320">
        <v>0.6</v>
      </c>
      <c r="M320">
        <v>5.7</v>
      </c>
      <c r="N320">
        <v>5.55</v>
      </c>
      <c r="O320">
        <v>12.4</v>
      </c>
      <c r="P320" s="14" t="s">
        <v>220</v>
      </c>
      <c r="Q320" s="14" t="s">
        <v>220</v>
      </c>
      <c r="R320" s="14" t="s">
        <v>211</v>
      </c>
    </row>
    <row r="321" spans="1:18" x14ac:dyDescent="0.3">
      <c r="A321">
        <v>5496884698</v>
      </c>
      <c r="B321">
        <v>2116</v>
      </c>
      <c r="C321">
        <v>1593760908</v>
      </c>
      <c r="D321">
        <v>6</v>
      </c>
      <c r="E321">
        <v>3</v>
      </c>
      <c r="F321">
        <v>15</v>
      </c>
      <c r="G321" s="14" t="s">
        <v>87</v>
      </c>
      <c r="H321" s="14" t="s">
        <v>93</v>
      </c>
      <c r="I321" s="14" t="s">
        <v>92</v>
      </c>
      <c r="J321">
        <v>1</v>
      </c>
      <c r="K321" s="14" t="s">
        <v>258</v>
      </c>
      <c r="L321">
        <v>0.65</v>
      </c>
      <c r="M321">
        <v>5.7</v>
      </c>
      <c r="N321">
        <v>5.35</v>
      </c>
      <c r="O321">
        <v>12.45</v>
      </c>
      <c r="P321" s="14" t="s">
        <v>220</v>
      </c>
      <c r="Q321" s="14" t="s">
        <v>220</v>
      </c>
      <c r="R321" s="14" t="s">
        <v>211</v>
      </c>
    </row>
    <row r="322" spans="1:18" x14ac:dyDescent="0.3">
      <c r="A322">
        <v>5497124114</v>
      </c>
      <c r="B322">
        <v>3160</v>
      </c>
      <c r="C322">
        <v>1593775896</v>
      </c>
      <c r="D322">
        <v>1</v>
      </c>
      <c r="E322">
        <v>5</v>
      </c>
      <c r="F322">
        <v>17</v>
      </c>
      <c r="G322" s="14" t="s">
        <v>87</v>
      </c>
      <c r="H322" s="14" t="s">
        <v>99</v>
      </c>
      <c r="I322" s="14" t="s">
        <v>89</v>
      </c>
      <c r="J322">
        <v>1</v>
      </c>
      <c r="K322" s="14" t="s">
        <v>258</v>
      </c>
      <c r="L322">
        <v>0.65</v>
      </c>
      <c r="M322">
        <v>5.4</v>
      </c>
      <c r="N322">
        <v>5</v>
      </c>
      <c r="O322">
        <v>12.45</v>
      </c>
      <c r="P322" s="14" t="s">
        <v>220</v>
      </c>
      <c r="Q322" s="14" t="s">
        <v>220</v>
      </c>
      <c r="R322" s="14" t="s">
        <v>211</v>
      </c>
    </row>
    <row r="323" spans="1:18" x14ac:dyDescent="0.3">
      <c r="A323">
        <v>5497207912</v>
      </c>
      <c r="B323">
        <v>2905</v>
      </c>
      <c r="C323">
        <v>1593779883</v>
      </c>
      <c r="D323">
        <v>2</v>
      </c>
      <c r="E323">
        <v>8</v>
      </c>
      <c r="F323">
        <v>16</v>
      </c>
      <c r="G323" s="14" t="s">
        <v>87</v>
      </c>
      <c r="H323" s="14" t="s">
        <v>101</v>
      </c>
      <c r="I323" s="14" t="s">
        <v>92</v>
      </c>
      <c r="J323">
        <v>1</v>
      </c>
      <c r="K323" s="14" t="s">
        <v>258</v>
      </c>
      <c r="L323">
        <v>0.65</v>
      </c>
      <c r="M323">
        <v>5.35</v>
      </c>
      <c r="N323">
        <v>5.15</v>
      </c>
      <c r="O323">
        <v>12.3</v>
      </c>
      <c r="P323" s="14" t="s">
        <v>220</v>
      </c>
      <c r="Q323" s="14" t="s">
        <v>220</v>
      </c>
      <c r="R323" s="14" t="s">
        <v>211</v>
      </c>
    </row>
    <row r="324" spans="1:18" x14ac:dyDescent="0.3">
      <c r="A324">
        <v>5497987936</v>
      </c>
      <c r="B324">
        <v>2202</v>
      </c>
      <c r="C324">
        <v>1593822556</v>
      </c>
      <c r="D324">
        <v>2</v>
      </c>
      <c r="E324">
        <v>0</v>
      </c>
      <c r="F324">
        <v>26</v>
      </c>
      <c r="G324" s="14" t="s">
        <v>87</v>
      </c>
      <c r="H324" s="14" t="s">
        <v>102</v>
      </c>
      <c r="I324" s="14" t="s">
        <v>92</v>
      </c>
      <c r="J324">
        <v>1</v>
      </c>
      <c r="K324" s="14" t="s">
        <v>258</v>
      </c>
      <c r="L324">
        <v>0.65</v>
      </c>
      <c r="M324">
        <v>4.8</v>
      </c>
      <c r="N324">
        <v>5</v>
      </c>
      <c r="O324">
        <v>13.3</v>
      </c>
      <c r="P324" s="14" t="s">
        <v>210</v>
      </c>
      <c r="Q324" s="14" t="s">
        <v>220</v>
      </c>
      <c r="R324" s="14" t="s">
        <v>224</v>
      </c>
    </row>
    <row r="325" spans="1:18" x14ac:dyDescent="0.3">
      <c r="A325">
        <v>5498015088</v>
      </c>
      <c r="B325">
        <v>2140</v>
      </c>
      <c r="C325">
        <v>1593825245</v>
      </c>
      <c r="D325">
        <v>3</v>
      </c>
      <c r="E325">
        <v>2</v>
      </c>
      <c r="F325">
        <v>19</v>
      </c>
      <c r="G325" s="14" t="s">
        <v>87</v>
      </c>
      <c r="H325" s="14" t="s">
        <v>102</v>
      </c>
      <c r="I325" s="14" t="s">
        <v>89</v>
      </c>
      <c r="J325">
        <v>1</v>
      </c>
      <c r="K325" s="14" t="s">
        <v>258</v>
      </c>
      <c r="L325">
        <v>0.7</v>
      </c>
      <c r="M325">
        <v>4.45</v>
      </c>
      <c r="N325">
        <v>4.55</v>
      </c>
      <c r="O325">
        <v>13.85</v>
      </c>
      <c r="P325" s="14" t="s">
        <v>210</v>
      </c>
      <c r="Q325" s="14" t="s">
        <v>220</v>
      </c>
      <c r="R325" s="14" t="s">
        <v>224</v>
      </c>
    </row>
    <row r="326" spans="1:18" x14ac:dyDescent="0.3">
      <c r="A326">
        <v>5498186646</v>
      </c>
      <c r="B326">
        <v>3049</v>
      </c>
      <c r="C326">
        <v>1593837927</v>
      </c>
      <c r="D326">
        <v>10</v>
      </c>
      <c r="E326">
        <v>8</v>
      </c>
      <c r="F326">
        <v>7</v>
      </c>
      <c r="G326" s="14" t="s">
        <v>87</v>
      </c>
      <c r="H326" s="14" t="s">
        <v>93</v>
      </c>
      <c r="I326" s="14" t="s">
        <v>92</v>
      </c>
      <c r="J326">
        <v>0</v>
      </c>
      <c r="K326" s="14" t="s">
        <v>258</v>
      </c>
      <c r="L326">
        <v>0.65</v>
      </c>
      <c r="M326">
        <v>4.55</v>
      </c>
      <c r="N326">
        <v>4.7</v>
      </c>
      <c r="O326">
        <v>13.45</v>
      </c>
      <c r="P326" s="14" t="s">
        <v>210</v>
      </c>
      <c r="Q326" s="14" t="s">
        <v>220</v>
      </c>
      <c r="R326" s="14" t="s">
        <v>224</v>
      </c>
    </row>
    <row r="327" spans="1:18" x14ac:dyDescent="0.3">
      <c r="A327">
        <v>5498252317</v>
      </c>
      <c r="B327">
        <v>2199</v>
      </c>
      <c r="C327">
        <v>1593842064</v>
      </c>
      <c r="D327">
        <v>2</v>
      </c>
      <c r="E327">
        <v>7</v>
      </c>
      <c r="F327">
        <v>5</v>
      </c>
      <c r="G327" s="14" t="s">
        <v>87</v>
      </c>
      <c r="H327" s="14" t="s">
        <v>102</v>
      </c>
      <c r="I327" s="14" t="s">
        <v>92</v>
      </c>
      <c r="J327">
        <v>0</v>
      </c>
      <c r="K327" s="14" t="s">
        <v>258</v>
      </c>
      <c r="L327">
        <v>0.6</v>
      </c>
      <c r="M327">
        <v>4.5999999999999996</v>
      </c>
      <c r="N327">
        <v>4.95</v>
      </c>
      <c r="O327">
        <v>13.25</v>
      </c>
      <c r="P327" s="14" t="s">
        <v>210</v>
      </c>
      <c r="Q327" s="14" t="s">
        <v>220</v>
      </c>
      <c r="R327" s="14" t="s">
        <v>224</v>
      </c>
    </row>
    <row r="328" spans="1:18" x14ac:dyDescent="0.3">
      <c r="A328">
        <v>5498544807</v>
      </c>
      <c r="B328">
        <v>3397</v>
      </c>
      <c r="C328">
        <v>1593857633</v>
      </c>
      <c r="D328">
        <v>11</v>
      </c>
      <c r="E328">
        <v>9</v>
      </c>
      <c r="F328">
        <v>14</v>
      </c>
      <c r="G328" s="14" t="s">
        <v>87</v>
      </c>
      <c r="H328" s="14" t="s">
        <v>93</v>
      </c>
      <c r="I328" s="14" t="s">
        <v>89</v>
      </c>
      <c r="J328">
        <v>0</v>
      </c>
      <c r="K328" s="14" t="s">
        <v>258</v>
      </c>
      <c r="L328">
        <v>0.55000000000000004</v>
      </c>
      <c r="M328">
        <v>5</v>
      </c>
      <c r="N328">
        <v>5.3</v>
      </c>
      <c r="O328">
        <v>13.55</v>
      </c>
      <c r="P328" s="14" t="s">
        <v>210</v>
      </c>
      <c r="Q328" s="14" t="s">
        <v>220</v>
      </c>
      <c r="R328" s="14" t="s">
        <v>224</v>
      </c>
    </row>
    <row r="329" spans="1:18" x14ac:dyDescent="0.3">
      <c r="A329">
        <v>5498634625</v>
      </c>
      <c r="B329">
        <v>2416</v>
      </c>
      <c r="C329">
        <v>1593862194</v>
      </c>
      <c r="D329">
        <v>10</v>
      </c>
      <c r="E329">
        <v>4</v>
      </c>
      <c r="F329">
        <v>4</v>
      </c>
      <c r="G329" s="14" t="s">
        <v>87</v>
      </c>
      <c r="H329" s="14" t="s">
        <v>97</v>
      </c>
      <c r="I329" s="14" t="s">
        <v>89</v>
      </c>
      <c r="J329">
        <v>0</v>
      </c>
      <c r="K329" s="14" t="s">
        <v>258</v>
      </c>
      <c r="L329">
        <v>0.5</v>
      </c>
      <c r="M329">
        <v>5.25</v>
      </c>
      <c r="N329">
        <v>5.25</v>
      </c>
      <c r="O329">
        <v>13.25</v>
      </c>
      <c r="P329" s="14" t="s">
        <v>210</v>
      </c>
      <c r="Q329" s="14" t="s">
        <v>220</v>
      </c>
      <c r="R329" s="14" t="s">
        <v>224</v>
      </c>
    </row>
    <row r="330" spans="1:18" x14ac:dyDescent="0.3">
      <c r="A330">
        <v>5499596771</v>
      </c>
      <c r="B330">
        <v>2429</v>
      </c>
      <c r="C330">
        <v>1593916575</v>
      </c>
      <c r="D330">
        <v>9</v>
      </c>
      <c r="E330">
        <v>3</v>
      </c>
      <c r="F330">
        <v>15</v>
      </c>
      <c r="G330" s="14" t="s">
        <v>87</v>
      </c>
      <c r="H330" s="14" t="s">
        <v>93</v>
      </c>
      <c r="I330" s="14" t="s">
        <v>92</v>
      </c>
      <c r="J330">
        <v>1</v>
      </c>
      <c r="K330" s="14" t="s">
        <v>258</v>
      </c>
      <c r="L330">
        <v>0.5</v>
      </c>
      <c r="M330">
        <v>5.0999999999999996</v>
      </c>
      <c r="N330">
        <v>5.3</v>
      </c>
      <c r="O330">
        <v>13.3</v>
      </c>
      <c r="P330" s="14" t="s">
        <v>218</v>
      </c>
      <c r="Q330" s="14" t="s">
        <v>220</v>
      </c>
      <c r="R330" s="14" t="s">
        <v>224</v>
      </c>
    </row>
    <row r="331" spans="1:18" x14ac:dyDescent="0.3">
      <c r="A331">
        <v>5499637587</v>
      </c>
      <c r="B331">
        <v>2404</v>
      </c>
      <c r="C331">
        <v>1593919445</v>
      </c>
      <c r="D331">
        <v>0</v>
      </c>
      <c r="E331">
        <v>7</v>
      </c>
      <c r="F331">
        <v>10</v>
      </c>
      <c r="G331" s="14" t="s">
        <v>87</v>
      </c>
      <c r="H331" s="14" t="s">
        <v>102</v>
      </c>
      <c r="I331" s="14" t="s">
        <v>92</v>
      </c>
      <c r="J331">
        <v>0</v>
      </c>
      <c r="K331" s="14" t="s">
        <v>258</v>
      </c>
      <c r="L331">
        <v>0.45</v>
      </c>
      <c r="M331">
        <v>4.7</v>
      </c>
      <c r="N331">
        <v>5.65</v>
      </c>
      <c r="O331">
        <v>13.3</v>
      </c>
      <c r="P331" s="14" t="s">
        <v>218</v>
      </c>
      <c r="Q331" s="14" t="s">
        <v>220</v>
      </c>
      <c r="R331" s="14" t="s">
        <v>224</v>
      </c>
    </row>
    <row r="332" spans="1:18" x14ac:dyDescent="0.3">
      <c r="A332">
        <v>5500200827</v>
      </c>
      <c r="B332">
        <v>2670</v>
      </c>
      <c r="C332">
        <v>1593949191</v>
      </c>
      <c r="D332">
        <v>16</v>
      </c>
      <c r="E332">
        <v>4</v>
      </c>
      <c r="F332">
        <v>12</v>
      </c>
      <c r="G332" s="14" t="s">
        <v>87</v>
      </c>
      <c r="H332" s="14" t="s">
        <v>93</v>
      </c>
      <c r="I332" s="14" t="s">
        <v>92</v>
      </c>
      <c r="J332">
        <v>1</v>
      </c>
      <c r="K332" s="14" t="s">
        <v>258</v>
      </c>
      <c r="L332">
        <v>0.45</v>
      </c>
      <c r="M332">
        <v>5.25</v>
      </c>
      <c r="N332">
        <v>5.8</v>
      </c>
      <c r="O332">
        <v>13.25</v>
      </c>
      <c r="P332" s="14" t="s">
        <v>216</v>
      </c>
      <c r="Q332" s="14" t="s">
        <v>220</v>
      </c>
      <c r="R332" s="14" t="s">
        <v>224</v>
      </c>
    </row>
    <row r="333" spans="1:18" x14ac:dyDescent="0.3">
      <c r="A333">
        <v>5500292840</v>
      </c>
      <c r="B333">
        <v>2711</v>
      </c>
      <c r="C333">
        <v>1593953017</v>
      </c>
      <c r="D333">
        <v>7</v>
      </c>
      <c r="E333">
        <v>4</v>
      </c>
      <c r="F333">
        <v>14</v>
      </c>
      <c r="G333" s="14" t="s">
        <v>87</v>
      </c>
      <c r="H333" s="14" t="s">
        <v>97</v>
      </c>
      <c r="I333" s="14" t="s">
        <v>92</v>
      </c>
      <c r="J333">
        <v>1</v>
      </c>
      <c r="K333" s="14" t="s">
        <v>258</v>
      </c>
      <c r="L333">
        <v>0.5</v>
      </c>
      <c r="M333">
        <v>5.45</v>
      </c>
      <c r="N333">
        <v>5.85</v>
      </c>
      <c r="O333">
        <v>13.75</v>
      </c>
      <c r="P333" s="14" t="s">
        <v>216</v>
      </c>
      <c r="Q333" s="14" t="s">
        <v>220</v>
      </c>
      <c r="R333" s="14" t="s">
        <v>224</v>
      </c>
    </row>
    <row r="334" spans="1:18" x14ac:dyDescent="0.3">
      <c r="A334">
        <v>5501222617</v>
      </c>
      <c r="B334">
        <v>1366</v>
      </c>
      <c r="C334">
        <v>1594011640</v>
      </c>
      <c r="D334">
        <v>2</v>
      </c>
      <c r="E334">
        <v>0</v>
      </c>
      <c r="F334">
        <v>3</v>
      </c>
      <c r="G334" s="14" t="s">
        <v>87</v>
      </c>
      <c r="H334" s="14" t="s">
        <v>101</v>
      </c>
      <c r="I334" s="14" t="s">
        <v>89</v>
      </c>
      <c r="J334">
        <v>1</v>
      </c>
      <c r="K334" s="14" t="s">
        <v>258</v>
      </c>
      <c r="L334">
        <v>0.55000000000000004</v>
      </c>
      <c r="M334">
        <v>5.3</v>
      </c>
      <c r="N334">
        <v>5.2</v>
      </c>
      <c r="O334">
        <v>13.2</v>
      </c>
      <c r="P334" s="14" t="s">
        <v>216</v>
      </c>
      <c r="Q334" s="14" t="s">
        <v>218</v>
      </c>
      <c r="R334" s="14" t="s">
        <v>224</v>
      </c>
    </row>
    <row r="335" spans="1:18" x14ac:dyDescent="0.3">
      <c r="A335">
        <v>5501545791</v>
      </c>
      <c r="B335">
        <v>2666</v>
      </c>
      <c r="C335">
        <v>1594033647</v>
      </c>
      <c r="D335">
        <v>5</v>
      </c>
      <c r="E335">
        <v>14</v>
      </c>
      <c r="F335">
        <v>7</v>
      </c>
      <c r="G335" s="14" t="s">
        <v>87</v>
      </c>
      <c r="H335" s="14" t="s">
        <v>100</v>
      </c>
      <c r="I335" s="14" t="s">
        <v>92</v>
      </c>
      <c r="J335">
        <v>0</v>
      </c>
      <c r="K335" s="14" t="s">
        <v>258</v>
      </c>
      <c r="L335">
        <v>0.55000000000000004</v>
      </c>
      <c r="M335">
        <v>5.2</v>
      </c>
      <c r="N335">
        <v>5.55</v>
      </c>
      <c r="O335">
        <v>12.55</v>
      </c>
      <c r="P335" s="14" t="s">
        <v>216</v>
      </c>
      <c r="Q335" s="14" t="s">
        <v>217</v>
      </c>
      <c r="R335" s="14" t="s">
        <v>224</v>
      </c>
    </row>
    <row r="336" spans="1:18" x14ac:dyDescent="0.3">
      <c r="A336">
        <v>5502603436</v>
      </c>
      <c r="B336">
        <v>2483</v>
      </c>
      <c r="C336">
        <v>1594099076</v>
      </c>
      <c r="D336">
        <v>5</v>
      </c>
      <c r="E336">
        <v>3</v>
      </c>
      <c r="F336">
        <v>16</v>
      </c>
      <c r="G336" s="14" t="s">
        <v>87</v>
      </c>
      <c r="H336" s="14" t="s">
        <v>97</v>
      </c>
      <c r="I336" s="14" t="s">
        <v>89</v>
      </c>
      <c r="J336">
        <v>1</v>
      </c>
      <c r="K336" s="14" t="s">
        <v>258</v>
      </c>
      <c r="L336">
        <v>0.6</v>
      </c>
      <c r="M336">
        <v>5.35</v>
      </c>
      <c r="N336">
        <v>5.3</v>
      </c>
      <c r="O336">
        <v>12.7</v>
      </c>
      <c r="P336" s="14" t="s">
        <v>216</v>
      </c>
      <c r="Q336" s="14" t="s">
        <v>217</v>
      </c>
      <c r="R336" s="14" t="s">
        <v>224</v>
      </c>
    </row>
    <row r="337" spans="1:18" x14ac:dyDescent="0.3">
      <c r="A337">
        <v>5502643626</v>
      </c>
      <c r="B337">
        <v>1917</v>
      </c>
      <c r="C337">
        <v>1594102318</v>
      </c>
      <c r="D337">
        <v>7</v>
      </c>
      <c r="E337">
        <v>3</v>
      </c>
      <c r="F337">
        <v>9</v>
      </c>
      <c r="G337" s="14" t="s">
        <v>87</v>
      </c>
      <c r="H337" s="14" t="s">
        <v>93</v>
      </c>
      <c r="I337" s="14" t="s">
        <v>89</v>
      </c>
      <c r="J337">
        <v>1</v>
      </c>
      <c r="K337" s="14" t="s">
        <v>258</v>
      </c>
      <c r="L337">
        <v>0.6</v>
      </c>
      <c r="M337">
        <v>5.6</v>
      </c>
      <c r="N337">
        <v>5.25</v>
      </c>
      <c r="O337">
        <v>12.65</v>
      </c>
      <c r="P337" s="14" t="s">
        <v>216</v>
      </c>
      <c r="Q337" s="14" t="s">
        <v>217</v>
      </c>
      <c r="R337" s="14" t="s">
        <v>224</v>
      </c>
    </row>
    <row r="338" spans="1:18" x14ac:dyDescent="0.3">
      <c r="A338">
        <v>5502762038</v>
      </c>
      <c r="B338">
        <v>1923</v>
      </c>
      <c r="C338">
        <v>1594110784</v>
      </c>
      <c r="D338">
        <v>3</v>
      </c>
      <c r="E338">
        <v>9</v>
      </c>
      <c r="F338">
        <v>4</v>
      </c>
      <c r="G338" s="14" t="s">
        <v>87</v>
      </c>
      <c r="H338" s="14" t="s">
        <v>97</v>
      </c>
      <c r="I338" s="14" t="s">
        <v>89</v>
      </c>
      <c r="J338">
        <v>0</v>
      </c>
      <c r="K338" s="14" t="s">
        <v>258</v>
      </c>
      <c r="L338">
        <v>0.6</v>
      </c>
      <c r="M338">
        <v>5.5</v>
      </c>
      <c r="N338">
        <v>5.15</v>
      </c>
      <c r="O338">
        <v>11.95</v>
      </c>
      <c r="P338" s="14" t="s">
        <v>216</v>
      </c>
      <c r="Q338" s="14" t="s">
        <v>217</v>
      </c>
      <c r="R338" s="14" t="s">
        <v>224</v>
      </c>
    </row>
    <row r="339" spans="1:18" x14ac:dyDescent="0.3">
      <c r="A339">
        <v>5502899408</v>
      </c>
      <c r="B339">
        <v>2515</v>
      </c>
      <c r="C339">
        <v>1594119497</v>
      </c>
      <c r="D339">
        <v>1</v>
      </c>
      <c r="E339">
        <v>9</v>
      </c>
      <c r="F339">
        <v>15</v>
      </c>
      <c r="G339" s="14" t="s">
        <v>87</v>
      </c>
      <c r="H339" s="14" t="s">
        <v>99</v>
      </c>
      <c r="I339" s="14" t="s">
        <v>89</v>
      </c>
      <c r="J339">
        <v>0</v>
      </c>
      <c r="K339" s="14" t="s">
        <v>258</v>
      </c>
      <c r="L339">
        <v>0.6</v>
      </c>
      <c r="M339">
        <v>5.25</v>
      </c>
      <c r="N339">
        <v>5.0999999999999996</v>
      </c>
      <c r="O339">
        <v>11.9</v>
      </c>
      <c r="P339" s="14" t="s">
        <v>216</v>
      </c>
      <c r="Q339" s="14" t="s">
        <v>217</v>
      </c>
      <c r="R339" s="14" t="s">
        <v>224</v>
      </c>
    </row>
    <row r="340" spans="1:18" x14ac:dyDescent="0.3">
      <c r="A340">
        <v>5502952405</v>
      </c>
      <c r="B340">
        <v>2335</v>
      </c>
      <c r="C340">
        <v>1594122442</v>
      </c>
      <c r="D340">
        <v>9</v>
      </c>
      <c r="E340">
        <v>6</v>
      </c>
      <c r="F340">
        <v>8</v>
      </c>
      <c r="G340" s="14" t="s">
        <v>87</v>
      </c>
      <c r="H340" s="14" t="s">
        <v>93</v>
      </c>
      <c r="I340" s="14" t="s">
        <v>89</v>
      </c>
      <c r="J340">
        <v>1</v>
      </c>
      <c r="K340" s="14" t="s">
        <v>258</v>
      </c>
      <c r="L340">
        <v>0.6</v>
      </c>
      <c r="M340">
        <v>5.55</v>
      </c>
      <c r="N340">
        <v>5.4</v>
      </c>
      <c r="O340">
        <v>11.8</v>
      </c>
      <c r="P340" s="14" t="s">
        <v>216</v>
      </c>
      <c r="Q340" s="14" t="s">
        <v>217</v>
      </c>
      <c r="R340" s="14" t="s">
        <v>224</v>
      </c>
    </row>
    <row r="341" spans="1:18" x14ac:dyDescent="0.3">
      <c r="A341">
        <v>5503878983</v>
      </c>
      <c r="B341">
        <v>3564</v>
      </c>
      <c r="C341">
        <v>1594182423</v>
      </c>
      <c r="D341">
        <v>21</v>
      </c>
      <c r="E341">
        <v>5</v>
      </c>
      <c r="F341">
        <v>12</v>
      </c>
      <c r="G341" s="14" t="s">
        <v>87</v>
      </c>
      <c r="H341" s="14" t="s">
        <v>93</v>
      </c>
      <c r="I341" s="14" t="s">
        <v>89</v>
      </c>
      <c r="J341">
        <v>1</v>
      </c>
      <c r="K341" s="14" t="s">
        <v>258</v>
      </c>
      <c r="L341">
        <v>0.6</v>
      </c>
      <c r="M341">
        <v>6.3</v>
      </c>
      <c r="N341">
        <v>5.5</v>
      </c>
      <c r="O341">
        <v>11.65</v>
      </c>
      <c r="P341" s="14" t="s">
        <v>232</v>
      </c>
      <c r="Q341" s="14" t="s">
        <v>217</v>
      </c>
      <c r="R341" s="14" t="s">
        <v>224</v>
      </c>
    </row>
    <row r="342" spans="1:18" x14ac:dyDescent="0.3">
      <c r="A342">
        <v>5504248990</v>
      </c>
      <c r="B342">
        <v>1987</v>
      </c>
      <c r="C342">
        <v>1594208152</v>
      </c>
      <c r="D342">
        <v>2</v>
      </c>
      <c r="E342">
        <v>1</v>
      </c>
      <c r="F342">
        <v>19</v>
      </c>
      <c r="G342" s="14" t="s">
        <v>87</v>
      </c>
      <c r="H342" s="14" t="s">
        <v>97</v>
      </c>
      <c r="I342" s="14" t="s">
        <v>92</v>
      </c>
      <c r="J342">
        <v>1</v>
      </c>
      <c r="K342" s="14" t="s">
        <v>258</v>
      </c>
      <c r="L342">
        <v>0.6</v>
      </c>
      <c r="M342">
        <v>6.35</v>
      </c>
      <c r="N342">
        <v>5.3</v>
      </c>
      <c r="O342">
        <v>11.75</v>
      </c>
      <c r="P342" s="14" t="s">
        <v>232</v>
      </c>
      <c r="Q342" s="14" t="s">
        <v>217</v>
      </c>
      <c r="R342" s="14" t="s">
        <v>224</v>
      </c>
    </row>
    <row r="343" spans="1:18" x14ac:dyDescent="0.3">
      <c r="A343">
        <v>5504312338</v>
      </c>
      <c r="B343">
        <v>1994</v>
      </c>
      <c r="C343">
        <v>1594211226</v>
      </c>
      <c r="D343">
        <v>11</v>
      </c>
      <c r="E343">
        <v>4</v>
      </c>
      <c r="F343">
        <v>10</v>
      </c>
      <c r="G343" s="14" t="s">
        <v>87</v>
      </c>
      <c r="H343" s="14" t="s">
        <v>93</v>
      </c>
      <c r="I343" s="14" t="s">
        <v>92</v>
      </c>
      <c r="J343">
        <v>1</v>
      </c>
      <c r="K343" s="14" t="s">
        <v>258</v>
      </c>
      <c r="L343">
        <v>0.6</v>
      </c>
      <c r="M343">
        <v>6.8</v>
      </c>
      <c r="N343">
        <v>5.0999999999999996</v>
      </c>
      <c r="O343">
        <v>11.45</v>
      </c>
      <c r="P343" s="14" t="s">
        <v>232</v>
      </c>
      <c r="Q343" s="14" t="s">
        <v>217</v>
      </c>
      <c r="R343" s="14" t="s">
        <v>224</v>
      </c>
    </row>
    <row r="344" spans="1:18" x14ac:dyDescent="0.3">
      <c r="A344">
        <v>5505347119</v>
      </c>
      <c r="B344">
        <v>2632</v>
      </c>
      <c r="C344">
        <v>1594280293</v>
      </c>
      <c r="D344">
        <v>4</v>
      </c>
      <c r="E344">
        <v>1</v>
      </c>
      <c r="F344">
        <v>11</v>
      </c>
      <c r="G344" s="14" t="s">
        <v>87</v>
      </c>
      <c r="H344" s="14" t="s">
        <v>97</v>
      </c>
      <c r="I344" s="14" t="s">
        <v>92</v>
      </c>
      <c r="J344">
        <v>1</v>
      </c>
      <c r="K344" s="14" t="s">
        <v>258</v>
      </c>
      <c r="L344">
        <v>0.6</v>
      </c>
      <c r="M344">
        <v>6.9</v>
      </c>
      <c r="N344">
        <v>5.15</v>
      </c>
      <c r="O344">
        <v>10.7</v>
      </c>
      <c r="P344" s="14" t="s">
        <v>232</v>
      </c>
      <c r="Q344" s="14" t="s">
        <v>217</v>
      </c>
      <c r="R344" s="14" t="s">
        <v>233</v>
      </c>
    </row>
    <row r="345" spans="1:18" x14ac:dyDescent="0.3">
      <c r="A345">
        <v>5505546478</v>
      </c>
      <c r="B345">
        <v>2816</v>
      </c>
      <c r="C345">
        <v>1594293485</v>
      </c>
      <c r="D345">
        <v>8</v>
      </c>
      <c r="E345">
        <v>6</v>
      </c>
      <c r="F345">
        <v>8</v>
      </c>
      <c r="G345" s="14" t="s">
        <v>87</v>
      </c>
      <c r="H345" s="14" t="s">
        <v>93</v>
      </c>
      <c r="I345" s="14" t="s">
        <v>89</v>
      </c>
      <c r="J345">
        <v>0</v>
      </c>
      <c r="K345" s="14" t="s">
        <v>258</v>
      </c>
      <c r="L345">
        <v>0.55000000000000004</v>
      </c>
      <c r="M345">
        <v>7.15</v>
      </c>
      <c r="N345">
        <v>5.35</v>
      </c>
      <c r="O345">
        <v>10.15</v>
      </c>
      <c r="P345" s="14" t="s">
        <v>232</v>
      </c>
      <c r="Q345" s="14" t="s">
        <v>217</v>
      </c>
      <c r="R345" s="14" t="s">
        <v>233</v>
      </c>
    </row>
    <row r="346" spans="1:18" x14ac:dyDescent="0.3">
      <c r="A346">
        <v>5505616750</v>
      </c>
      <c r="B346">
        <v>2932</v>
      </c>
      <c r="C346">
        <v>1594297177</v>
      </c>
      <c r="D346">
        <v>3</v>
      </c>
      <c r="E346">
        <v>11</v>
      </c>
      <c r="F346">
        <v>17</v>
      </c>
      <c r="G346" s="14" t="s">
        <v>87</v>
      </c>
      <c r="H346" s="14" t="s">
        <v>99</v>
      </c>
      <c r="I346" s="14" t="s">
        <v>89</v>
      </c>
      <c r="J346">
        <v>0</v>
      </c>
      <c r="K346" s="14" t="s">
        <v>258</v>
      </c>
      <c r="L346">
        <v>0.55000000000000004</v>
      </c>
      <c r="M346">
        <v>6.8</v>
      </c>
      <c r="N346">
        <v>5.5</v>
      </c>
      <c r="O346">
        <v>10.65</v>
      </c>
      <c r="P346" s="14" t="s">
        <v>232</v>
      </c>
      <c r="Q346" s="14" t="s">
        <v>217</v>
      </c>
      <c r="R346" s="14" t="s">
        <v>233</v>
      </c>
    </row>
    <row r="347" spans="1:18" x14ac:dyDescent="0.3">
      <c r="A347">
        <v>5506385114</v>
      </c>
      <c r="B347">
        <v>1555</v>
      </c>
      <c r="C347">
        <v>1594348146</v>
      </c>
      <c r="D347">
        <v>2</v>
      </c>
      <c r="E347">
        <v>3</v>
      </c>
      <c r="F347">
        <v>8</v>
      </c>
      <c r="G347" s="14" t="s">
        <v>103</v>
      </c>
      <c r="H347" s="14" t="s">
        <v>97</v>
      </c>
      <c r="I347" s="14" t="s">
        <v>92</v>
      </c>
      <c r="J347">
        <v>1</v>
      </c>
      <c r="K347" s="14" t="s">
        <v>258</v>
      </c>
      <c r="L347">
        <v>0.6</v>
      </c>
      <c r="M347">
        <v>6.8</v>
      </c>
      <c r="N347">
        <v>5.3</v>
      </c>
      <c r="O347">
        <v>10.8</v>
      </c>
      <c r="P347" s="14" t="s">
        <v>232</v>
      </c>
      <c r="Q347" s="14" t="s">
        <v>217</v>
      </c>
      <c r="R347" s="14" t="s">
        <v>233</v>
      </c>
    </row>
    <row r="348" spans="1:18" x14ac:dyDescent="0.3">
      <c r="A348">
        <v>5506584115</v>
      </c>
      <c r="B348">
        <v>2597</v>
      </c>
      <c r="C348">
        <v>1594364493</v>
      </c>
      <c r="D348">
        <v>2</v>
      </c>
      <c r="E348">
        <v>8</v>
      </c>
      <c r="F348">
        <v>9</v>
      </c>
      <c r="G348" s="14" t="s">
        <v>104</v>
      </c>
      <c r="H348" s="14" t="s">
        <v>97</v>
      </c>
      <c r="I348" s="14" t="s">
        <v>92</v>
      </c>
      <c r="J348">
        <v>0</v>
      </c>
      <c r="K348" s="14" t="s">
        <v>258</v>
      </c>
      <c r="L348">
        <v>0.6</v>
      </c>
      <c r="M348">
        <v>6.35</v>
      </c>
      <c r="N348">
        <v>5.25</v>
      </c>
      <c r="O348">
        <v>10.55</v>
      </c>
      <c r="P348" s="14" t="s">
        <v>232</v>
      </c>
      <c r="Q348" s="14" t="s">
        <v>217</v>
      </c>
      <c r="R348" s="14" t="s">
        <v>233</v>
      </c>
    </row>
    <row r="349" spans="1:18" x14ac:dyDescent="0.3">
      <c r="A349">
        <v>5506868852</v>
      </c>
      <c r="B349">
        <v>2771</v>
      </c>
      <c r="C349">
        <v>1594382800</v>
      </c>
      <c r="D349">
        <v>7</v>
      </c>
      <c r="E349">
        <v>12</v>
      </c>
      <c r="F349">
        <v>12</v>
      </c>
      <c r="G349" s="14" t="s">
        <v>105</v>
      </c>
      <c r="H349" s="14" t="s">
        <v>93</v>
      </c>
      <c r="I349" s="14" t="s">
        <v>89</v>
      </c>
      <c r="J349">
        <v>0</v>
      </c>
      <c r="K349" s="14" t="s">
        <v>258</v>
      </c>
      <c r="L349">
        <v>0.6</v>
      </c>
      <c r="M349">
        <v>6.2</v>
      </c>
      <c r="N349">
        <v>5.65</v>
      </c>
      <c r="O349">
        <v>10.95</v>
      </c>
      <c r="P349" s="14" t="s">
        <v>232</v>
      </c>
      <c r="Q349" s="14" t="s">
        <v>217</v>
      </c>
      <c r="R349" s="14" t="s">
        <v>233</v>
      </c>
    </row>
    <row r="350" spans="1:18" x14ac:dyDescent="0.3">
      <c r="A350">
        <v>5506935042</v>
      </c>
      <c r="B350">
        <v>2160</v>
      </c>
      <c r="C350">
        <v>1594385875</v>
      </c>
      <c r="D350">
        <v>4</v>
      </c>
      <c r="E350">
        <v>5</v>
      </c>
      <c r="F350">
        <v>18</v>
      </c>
      <c r="G350" s="14" t="s">
        <v>105</v>
      </c>
      <c r="H350" s="14" t="s">
        <v>101</v>
      </c>
      <c r="I350" s="14" t="s">
        <v>92</v>
      </c>
      <c r="J350">
        <v>1</v>
      </c>
      <c r="K350" s="14" t="s">
        <v>258</v>
      </c>
      <c r="L350">
        <v>0.6</v>
      </c>
      <c r="M350">
        <v>5.95</v>
      </c>
      <c r="N350">
        <v>5.75</v>
      </c>
      <c r="O350">
        <v>11.1</v>
      </c>
      <c r="P350" s="14" t="s">
        <v>232</v>
      </c>
      <c r="Q350" s="14" t="s">
        <v>217</v>
      </c>
      <c r="R350" s="14" t="s">
        <v>233</v>
      </c>
    </row>
    <row r="351" spans="1:18" x14ac:dyDescent="0.3">
      <c r="A351">
        <v>5507004119</v>
      </c>
      <c r="B351">
        <v>2798</v>
      </c>
      <c r="C351">
        <v>1594388808</v>
      </c>
      <c r="D351">
        <v>3</v>
      </c>
      <c r="E351">
        <v>6</v>
      </c>
      <c r="F351">
        <v>21</v>
      </c>
      <c r="G351" s="14" t="s">
        <v>103</v>
      </c>
      <c r="H351" s="14" t="s">
        <v>102</v>
      </c>
      <c r="I351" s="14" t="s">
        <v>92</v>
      </c>
      <c r="J351">
        <v>0</v>
      </c>
      <c r="K351" s="14" t="s">
        <v>258</v>
      </c>
      <c r="L351">
        <v>0.6</v>
      </c>
      <c r="M351">
        <v>6.1</v>
      </c>
      <c r="N351">
        <v>5.7</v>
      </c>
      <c r="O351">
        <v>11.65</v>
      </c>
      <c r="P351" s="14" t="s">
        <v>232</v>
      </c>
      <c r="Q351" s="14" t="s">
        <v>217</v>
      </c>
      <c r="R351" s="14" t="s">
        <v>232</v>
      </c>
    </row>
    <row r="352" spans="1:18" x14ac:dyDescent="0.3">
      <c r="A352">
        <v>5507784664</v>
      </c>
      <c r="B352">
        <v>2075</v>
      </c>
      <c r="C352">
        <v>1594439065</v>
      </c>
      <c r="D352">
        <v>6</v>
      </c>
      <c r="E352">
        <v>6</v>
      </c>
      <c r="F352">
        <v>4</v>
      </c>
      <c r="G352" s="14" t="s">
        <v>103</v>
      </c>
      <c r="H352" s="14" t="s">
        <v>97</v>
      </c>
      <c r="I352" s="14" t="s">
        <v>89</v>
      </c>
      <c r="J352">
        <v>0</v>
      </c>
      <c r="K352" s="14" t="s">
        <v>258</v>
      </c>
      <c r="L352">
        <v>0.55000000000000004</v>
      </c>
      <c r="M352">
        <v>5.6</v>
      </c>
      <c r="N352">
        <v>5.8</v>
      </c>
      <c r="O352">
        <v>11.25</v>
      </c>
      <c r="P352" s="14" t="s">
        <v>232</v>
      </c>
      <c r="Q352" s="14" t="s">
        <v>217</v>
      </c>
      <c r="R352" s="14" t="s">
        <v>232</v>
      </c>
    </row>
    <row r="353" spans="1:18" x14ac:dyDescent="0.3">
      <c r="A353">
        <v>5507818656</v>
      </c>
      <c r="B353">
        <v>2912</v>
      </c>
      <c r="C353">
        <v>1594441488</v>
      </c>
      <c r="D353">
        <v>7</v>
      </c>
      <c r="E353">
        <v>9</v>
      </c>
      <c r="F353">
        <v>14</v>
      </c>
      <c r="G353" s="14" t="s">
        <v>103</v>
      </c>
      <c r="H353" s="14" t="s">
        <v>93</v>
      </c>
      <c r="I353" s="14" t="s">
        <v>92</v>
      </c>
      <c r="J353">
        <v>1</v>
      </c>
      <c r="K353" s="14" t="s">
        <v>258</v>
      </c>
      <c r="L353">
        <v>0.55000000000000004</v>
      </c>
      <c r="M353">
        <v>5.6</v>
      </c>
      <c r="N353">
        <v>6.05</v>
      </c>
      <c r="O353">
        <v>11.25</v>
      </c>
      <c r="P353" s="14" t="s">
        <v>232</v>
      </c>
      <c r="Q353" s="14" t="s">
        <v>217</v>
      </c>
      <c r="R353" s="14" t="s">
        <v>232</v>
      </c>
    </row>
    <row r="354" spans="1:18" x14ac:dyDescent="0.3">
      <c r="A354">
        <v>5507871519</v>
      </c>
      <c r="B354">
        <v>3378</v>
      </c>
      <c r="C354">
        <v>1594445044</v>
      </c>
      <c r="D354">
        <v>10</v>
      </c>
      <c r="E354">
        <v>10</v>
      </c>
      <c r="F354">
        <v>13</v>
      </c>
      <c r="G354" s="14" t="s">
        <v>106</v>
      </c>
      <c r="H354" s="14" t="s">
        <v>97</v>
      </c>
      <c r="I354" s="14" t="s">
        <v>89</v>
      </c>
      <c r="J354">
        <v>0</v>
      </c>
      <c r="K354" s="14" t="s">
        <v>258</v>
      </c>
      <c r="L354">
        <v>0.5</v>
      </c>
      <c r="M354">
        <v>6</v>
      </c>
      <c r="N354">
        <v>6.55</v>
      </c>
      <c r="O354">
        <v>11.75</v>
      </c>
      <c r="P354" s="14" t="s">
        <v>232</v>
      </c>
      <c r="Q354" s="14" t="s">
        <v>217</v>
      </c>
      <c r="R354" s="14" t="s">
        <v>232</v>
      </c>
    </row>
    <row r="355" spans="1:18" x14ac:dyDescent="0.3">
      <c r="A355">
        <v>5509397717</v>
      </c>
      <c r="B355">
        <v>3358</v>
      </c>
      <c r="C355">
        <v>1594533658</v>
      </c>
      <c r="D355">
        <v>24</v>
      </c>
      <c r="E355">
        <v>3</v>
      </c>
      <c r="F355">
        <v>15</v>
      </c>
      <c r="G355" s="14" t="s">
        <v>103</v>
      </c>
      <c r="H355" s="14" t="s">
        <v>93</v>
      </c>
      <c r="I355" s="14" t="s">
        <v>89</v>
      </c>
      <c r="J355">
        <v>1</v>
      </c>
      <c r="K355" s="14" t="s">
        <v>258</v>
      </c>
      <c r="L355">
        <v>0.55000000000000004</v>
      </c>
      <c r="M355">
        <v>6.95</v>
      </c>
      <c r="N355">
        <v>6</v>
      </c>
      <c r="O355">
        <v>12.15</v>
      </c>
      <c r="P355" s="14" t="s">
        <v>219</v>
      </c>
      <c r="Q355" s="14" t="s">
        <v>210</v>
      </c>
      <c r="R355" s="14" t="s">
        <v>232</v>
      </c>
    </row>
    <row r="356" spans="1:18" x14ac:dyDescent="0.3">
      <c r="A356">
        <v>5509783033</v>
      </c>
      <c r="B356">
        <v>4407</v>
      </c>
      <c r="C356">
        <v>1594553317</v>
      </c>
      <c r="D356">
        <v>1</v>
      </c>
      <c r="E356">
        <v>9</v>
      </c>
      <c r="F356">
        <v>17</v>
      </c>
      <c r="G356" s="14" t="s">
        <v>106</v>
      </c>
      <c r="H356" s="14" t="s">
        <v>99</v>
      </c>
      <c r="I356" s="14" t="s">
        <v>92</v>
      </c>
      <c r="J356">
        <v>0</v>
      </c>
      <c r="K356" s="14" t="s">
        <v>258</v>
      </c>
      <c r="L356">
        <v>0.5</v>
      </c>
      <c r="M356">
        <v>6.75</v>
      </c>
      <c r="N356">
        <v>6.3</v>
      </c>
      <c r="O356">
        <v>12.2</v>
      </c>
      <c r="P356" s="14" t="s">
        <v>219</v>
      </c>
      <c r="Q356" s="14" t="s">
        <v>210</v>
      </c>
      <c r="R356" s="14" t="s">
        <v>232</v>
      </c>
    </row>
    <row r="357" spans="1:18" x14ac:dyDescent="0.3">
      <c r="A357">
        <v>5509900001</v>
      </c>
      <c r="B357">
        <v>2911</v>
      </c>
      <c r="C357">
        <v>1594558404</v>
      </c>
      <c r="D357">
        <v>5</v>
      </c>
      <c r="E357">
        <v>9</v>
      </c>
      <c r="F357">
        <v>9</v>
      </c>
      <c r="G357" s="14" t="s">
        <v>104</v>
      </c>
      <c r="H357" s="14" t="s">
        <v>93</v>
      </c>
      <c r="I357" s="14" t="s">
        <v>89</v>
      </c>
      <c r="J357">
        <v>0</v>
      </c>
      <c r="K357" s="14" t="s">
        <v>258</v>
      </c>
      <c r="L357">
        <v>0.45</v>
      </c>
      <c r="M357">
        <v>6.65</v>
      </c>
      <c r="N357">
        <v>6.6</v>
      </c>
      <c r="O357">
        <v>12.2</v>
      </c>
      <c r="P357" s="14" t="s">
        <v>219</v>
      </c>
      <c r="Q357" s="14" t="s">
        <v>210</v>
      </c>
      <c r="R357" s="14" t="s">
        <v>232</v>
      </c>
    </row>
    <row r="358" spans="1:18" x14ac:dyDescent="0.3">
      <c r="A358">
        <v>5510931964</v>
      </c>
      <c r="B358">
        <v>4400</v>
      </c>
      <c r="C358">
        <v>1594627091</v>
      </c>
      <c r="D358">
        <v>10</v>
      </c>
      <c r="E358">
        <v>12</v>
      </c>
      <c r="F358">
        <v>16</v>
      </c>
      <c r="G358" s="14" t="s">
        <v>103</v>
      </c>
      <c r="H358" s="14" t="s">
        <v>93</v>
      </c>
      <c r="I358" s="14" t="s">
        <v>89</v>
      </c>
      <c r="J358">
        <v>0</v>
      </c>
      <c r="K358" s="14" t="s">
        <v>259</v>
      </c>
      <c r="L358">
        <v>0.45</v>
      </c>
      <c r="M358">
        <v>7</v>
      </c>
      <c r="N358">
        <v>6.75</v>
      </c>
      <c r="O358">
        <v>12.8</v>
      </c>
      <c r="P358" s="14" t="s">
        <v>219</v>
      </c>
      <c r="Q358" s="14" t="s">
        <v>210</v>
      </c>
      <c r="R358" s="14" t="s">
        <v>232</v>
      </c>
    </row>
    <row r="359" spans="1:18" x14ac:dyDescent="0.3">
      <c r="A359">
        <v>5511187278</v>
      </c>
      <c r="B359">
        <v>3302</v>
      </c>
      <c r="C359">
        <v>1594642763</v>
      </c>
      <c r="D359">
        <v>16</v>
      </c>
      <c r="E359">
        <v>8</v>
      </c>
      <c r="F359">
        <v>14</v>
      </c>
      <c r="G359" s="14" t="s">
        <v>87</v>
      </c>
      <c r="H359" s="14" t="s">
        <v>97</v>
      </c>
      <c r="I359" s="14" t="s">
        <v>92</v>
      </c>
      <c r="J359">
        <v>0</v>
      </c>
      <c r="K359" s="14" t="s">
        <v>258</v>
      </c>
      <c r="L359">
        <v>0.45</v>
      </c>
      <c r="M359">
        <v>7.75</v>
      </c>
      <c r="N359">
        <v>6.7</v>
      </c>
      <c r="O359">
        <v>12.75</v>
      </c>
      <c r="P359" s="14" t="s">
        <v>219</v>
      </c>
      <c r="Q359" s="14" t="s">
        <v>210</v>
      </c>
      <c r="R359" s="14" t="s">
        <v>232</v>
      </c>
    </row>
    <row r="360" spans="1:18" x14ac:dyDescent="0.3">
      <c r="A360">
        <v>5511954354</v>
      </c>
      <c r="B360">
        <v>2508</v>
      </c>
      <c r="C360">
        <v>1594683165</v>
      </c>
      <c r="D360">
        <v>2</v>
      </c>
      <c r="E360">
        <v>8</v>
      </c>
      <c r="F360">
        <v>20</v>
      </c>
      <c r="G360" s="14" t="s">
        <v>104</v>
      </c>
      <c r="H360" s="14" t="s">
        <v>100</v>
      </c>
      <c r="I360" s="14" t="s">
        <v>89</v>
      </c>
      <c r="J360">
        <v>1</v>
      </c>
      <c r="K360" s="14" t="s">
        <v>258</v>
      </c>
      <c r="L360">
        <v>0.45</v>
      </c>
      <c r="M360">
        <v>7.4</v>
      </c>
      <c r="N360">
        <v>6.8</v>
      </c>
      <c r="O360">
        <v>13.35</v>
      </c>
      <c r="P360" s="14" t="s">
        <v>219</v>
      </c>
      <c r="Q360" s="14" t="s">
        <v>210</v>
      </c>
      <c r="R360" s="14" t="s">
        <v>232</v>
      </c>
    </row>
    <row r="361" spans="1:18" x14ac:dyDescent="0.3">
      <c r="A361">
        <v>5512277520</v>
      </c>
      <c r="B361">
        <v>2838</v>
      </c>
      <c r="C361">
        <v>1594710607</v>
      </c>
      <c r="D361">
        <v>7</v>
      </c>
      <c r="E361">
        <v>4</v>
      </c>
      <c r="F361">
        <v>12</v>
      </c>
      <c r="G361" s="14" t="s">
        <v>104</v>
      </c>
      <c r="H361" s="14" t="s">
        <v>97</v>
      </c>
      <c r="I361" s="14" t="s">
        <v>89</v>
      </c>
      <c r="J361">
        <v>0</v>
      </c>
      <c r="K361" s="14" t="s">
        <v>258</v>
      </c>
      <c r="L361">
        <v>0.4</v>
      </c>
      <c r="M361">
        <v>6.7</v>
      </c>
      <c r="N361">
        <v>6.75</v>
      </c>
      <c r="O361">
        <v>13.35</v>
      </c>
      <c r="P361" s="14" t="s">
        <v>219</v>
      </c>
      <c r="Q361" s="14" t="s">
        <v>210</v>
      </c>
      <c r="R361" s="14" t="s">
        <v>232</v>
      </c>
    </row>
    <row r="362" spans="1:18" x14ac:dyDescent="0.3">
      <c r="A362">
        <v>5512690973</v>
      </c>
      <c r="B362">
        <v>3399</v>
      </c>
      <c r="C362">
        <v>1594732703</v>
      </c>
      <c r="D362">
        <v>6</v>
      </c>
      <c r="E362">
        <v>9</v>
      </c>
      <c r="F362">
        <v>18</v>
      </c>
      <c r="G362" s="14" t="s">
        <v>104</v>
      </c>
      <c r="H362" s="14" t="s">
        <v>97</v>
      </c>
      <c r="I362" s="14" t="s">
        <v>92</v>
      </c>
      <c r="J362">
        <v>1</v>
      </c>
      <c r="K362" s="14" t="s">
        <v>258</v>
      </c>
      <c r="L362">
        <v>0.4</v>
      </c>
      <c r="M362">
        <v>6.9</v>
      </c>
      <c r="N362">
        <v>7.15</v>
      </c>
      <c r="O362">
        <v>13.3</v>
      </c>
      <c r="P362" s="14" t="s">
        <v>219</v>
      </c>
      <c r="Q362" s="14" t="s">
        <v>210</v>
      </c>
      <c r="R362" s="14" t="s">
        <v>232</v>
      </c>
    </row>
    <row r="363" spans="1:18" x14ac:dyDescent="0.3">
      <c r="A363">
        <v>5514772593</v>
      </c>
      <c r="B363">
        <v>2461</v>
      </c>
      <c r="C363">
        <v>1594818612</v>
      </c>
      <c r="D363">
        <v>9</v>
      </c>
      <c r="E363">
        <v>0</v>
      </c>
      <c r="F363">
        <v>16</v>
      </c>
      <c r="G363" s="14" t="s">
        <v>87</v>
      </c>
      <c r="H363" s="14" t="s">
        <v>97</v>
      </c>
      <c r="I363" s="14" t="s">
        <v>92</v>
      </c>
      <c r="J363">
        <v>1</v>
      </c>
      <c r="K363" s="14" t="s">
        <v>259</v>
      </c>
      <c r="L363">
        <v>0.4</v>
      </c>
      <c r="M363">
        <v>6.8</v>
      </c>
      <c r="N363">
        <v>6.95</v>
      </c>
      <c r="O363">
        <v>13.6</v>
      </c>
      <c r="P363" s="14" t="s">
        <v>219</v>
      </c>
      <c r="Q363" s="14" t="s">
        <v>210</v>
      </c>
      <c r="R363" s="14" t="s">
        <v>232</v>
      </c>
    </row>
    <row r="364" spans="1:18" x14ac:dyDescent="0.3">
      <c r="A364">
        <v>5516669441</v>
      </c>
      <c r="B364">
        <v>1536</v>
      </c>
      <c r="C364">
        <v>1594888906</v>
      </c>
      <c r="D364">
        <v>1</v>
      </c>
      <c r="E364">
        <v>6</v>
      </c>
      <c r="F364">
        <v>0</v>
      </c>
      <c r="G364" s="14" t="s">
        <v>103</v>
      </c>
      <c r="H364" s="14" t="s">
        <v>100</v>
      </c>
      <c r="I364" s="14" t="s">
        <v>89</v>
      </c>
      <c r="J364">
        <v>0</v>
      </c>
      <c r="K364" s="14" t="s">
        <v>258</v>
      </c>
      <c r="L364">
        <v>0.35</v>
      </c>
      <c r="M364">
        <v>6.65</v>
      </c>
      <c r="N364">
        <v>7.2</v>
      </c>
      <c r="O364">
        <v>13.05</v>
      </c>
      <c r="P364" s="14" t="s">
        <v>219</v>
      </c>
      <c r="Q364" s="14" t="s">
        <v>210</v>
      </c>
      <c r="R364" s="14" t="s">
        <v>232</v>
      </c>
    </row>
    <row r="365" spans="1:18" x14ac:dyDescent="0.3">
      <c r="A365">
        <v>5516978023</v>
      </c>
      <c r="B365">
        <v>1934</v>
      </c>
      <c r="C365">
        <v>1594899334</v>
      </c>
      <c r="D365">
        <v>4</v>
      </c>
      <c r="E365">
        <v>3</v>
      </c>
      <c r="F365">
        <v>14</v>
      </c>
      <c r="G365" s="14" t="s">
        <v>105</v>
      </c>
      <c r="H365" s="14" t="s">
        <v>95</v>
      </c>
      <c r="I365" s="14" t="s">
        <v>89</v>
      </c>
      <c r="J365">
        <v>1</v>
      </c>
      <c r="K365" s="14" t="s">
        <v>258</v>
      </c>
      <c r="L365">
        <v>0.4</v>
      </c>
      <c r="M365">
        <v>6.45</v>
      </c>
      <c r="N365">
        <v>7.05</v>
      </c>
      <c r="O365">
        <v>13.35</v>
      </c>
      <c r="P365" s="14" t="s">
        <v>219</v>
      </c>
      <c r="Q365" s="14" t="s">
        <v>210</v>
      </c>
      <c r="R365" s="14" t="s">
        <v>232</v>
      </c>
    </row>
    <row r="366" spans="1:18" x14ac:dyDescent="0.3">
      <c r="A366">
        <v>5518815466</v>
      </c>
      <c r="B366">
        <v>2490</v>
      </c>
      <c r="C366">
        <v>1594970442</v>
      </c>
      <c r="D366">
        <v>8</v>
      </c>
      <c r="E366">
        <v>5</v>
      </c>
      <c r="F366">
        <v>11</v>
      </c>
      <c r="G366" s="14" t="s">
        <v>103</v>
      </c>
      <c r="H366" s="14" t="s">
        <v>97</v>
      </c>
      <c r="I366" s="14" t="s">
        <v>92</v>
      </c>
      <c r="J366">
        <v>1</v>
      </c>
      <c r="K366" s="14" t="s">
        <v>259</v>
      </c>
      <c r="L366">
        <v>0.45</v>
      </c>
      <c r="M366">
        <v>6.7</v>
      </c>
      <c r="N366">
        <v>6.75</v>
      </c>
      <c r="O366">
        <v>13.05</v>
      </c>
      <c r="P366" s="14" t="s">
        <v>219</v>
      </c>
      <c r="Q366" s="14" t="s">
        <v>210</v>
      </c>
      <c r="R366" s="14" t="s">
        <v>232</v>
      </c>
    </row>
    <row r="367" spans="1:18" x14ac:dyDescent="0.3">
      <c r="A367">
        <v>5519226313</v>
      </c>
      <c r="B367">
        <v>2427</v>
      </c>
      <c r="C367">
        <v>1594985975</v>
      </c>
      <c r="D367">
        <v>3</v>
      </c>
      <c r="E367">
        <v>5</v>
      </c>
      <c r="F367">
        <v>12</v>
      </c>
      <c r="G367" s="14" t="s">
        <v>106</v>
      </c>
      <c r="H367" s="14" t="s">
        <v>99</v>
      </c>
      <c r="I367" s="14" t="s">
        <v>89</v>
      </c>
      <c r="J367">
        <v>1</v>
      </c>
      <c r="K367" s="14" t="s">
        <v>258</v>
      </c>
      <c r="L367">
        <v>0.45</v>
      </c>
      <c r="M367">
        <v>6.75</v>
      </c>
      <c r="N367">
        <v>6.85</v>
      </c>
      <c r="O367">
        <v>13.25</v>
      </c>
      <c r="P367" s="14" t="s">
        <v>219</v>
      </c>
      <c r="Q367" s="14" t="s">
        <v>210</v>
      </c>
      <c r="R367" s="14" t="s">
        <v>232</v>
      </c>
    </row>
    <row r="368" spans="1:18" x14ac:dyDescent="0.3">
      <c r="A368">
        <v>5520638575</v>
      </c>
      <c r="B368">
        <v>2631</v>
      </c>
      <c r="C368">
        <v>1595035647</v>
      </c>
      <c r="D368">
        <v>5</v>
      </c>
      <c r="E368">
        <v>12</v>
      </c>
      <c r="F368">
        <v>5</v>
      </c>
      <c r="G368" s="14" t="s">
        <v>104</v>
      </c>
      <c r="H368" s="14" t="s">
        <v>93</v>
      </c>
      <c r="I368" s="14" t="s">
        <v>89</v>
      </c>
      <c r="J368">
        <v>0</v>
      </c>
      <c r="K368" s="14" t="s">
        <v>258</v>
      </c>
      <c r="L368">
        <v>0.45</v>
      </c>
      <c r="M368">
        <v>6.9</v>
      </c>
      <c r="N368">
        <v>7.05</v>
      </c>
      <c r="O368">
        <v>13.05</v>
      </c>
      <c r="P368" s="14" t="s">
        <v>219</v>
      </c>
      <c r="Q368" s="14" t="s">
        <v>210</v>
      </c>
      <c r="R368" s="14" t="s">
        <v>232</v>
      </c>
    </row>
    <row r="369" spans="1:18" x14ac:dyDescent="0.3">
      <c r="A369">
        <v>5520972480</v>
      </c>
      <c r="B369">
        <v>2230</v>
      </c>
      <c r="C369">
        <v>1595051914</v>
      </c>
      <c r="D369">
        <v>4</v>
      </c>
      <c r="E369">
        <v>7</v>
      </c>
      <c r="F369">
        <v>7</v>
      </c>
      <c r="G369" s="14" t="s">
        <v>103</v>
      </c>
      <c r="H369" s="14" t="s">
        <v>93</v>
      </c>
      <c r="I369" s="14" t="s">
        <v>89</v>
      </c>
      <c r="J369">
        <v>0</v>
      </c>
      <c r="K369" s="14" t="s">
        <v>259</v>
      </c>
      <c r="L369">
        <v>0.45</v>
      </c>
      <c r="M369">
        <v>6.75</v>
      </c>
      <c r="N369">
        <v>6.8</v>
      </c>
      <c r="O369">
        <v>12.8</v>
      </c>
      <c r="P369" s="14" t="s">
        <v>219</v>
      </c>
      <c r="Q369" s="14" t="s">
        <v>210</v>
      </c>
      <c r="R369" s="14" t="s">
        <v>232</v>
      </c>
    </row>
    <row r="370" spans="1:18" x14ac:dyDescent="0.3">
      <c r="A370">
        <v>5521039834</v>
      </c>
      <c r="B370">
        <v>3502</v>
      </c>
      <c r="C370">
        <v>1595054608</v>
      </c>
      <c r="D370">
        <v>5</v>
      </c>
      <c r="E370">
        <v>10</v>
      </c>
      <c r="F370">
        <v>14</v>
      </c>
      <c r="G370" s="14" t="s">
        <v>103</v>
      </c>
      <c r="H370" s="14" t="s">
        <v>99</v>
      </c>
      <c r="I370" s="14" t="s">
        <v>92</v>
      </c>
      <c r="J370">
        <v>0</v>
      </c>
      <c r="K370" s="14" t="s">
        <v>259</v>
      </c>
      <c r="L370">
        <v>0.4</v>
      </c>
      <c r="M370">
        <v>6.8</v>
      </c>
      <c r="N370">
        <v>7.05</v>
      </c>
      <c r="O370">
        <v>12.6</v>
      </c>
      <c r="P370" s="14" t="s">
        <v>219</v>
      </c>
      <c r="Q370" s="14" t="s">
        <v>210</v>
      </c>
      <c r="R370" s="14" t="s">
        <v>232</v>
      </c>
    </row>
    <row r="371" spans="1:18" x14ac:dyDescent="0.3">
      <c r="A371">
        <v>5521433936</v>
      </c>
      <c r="B371">
        <v>2302</v>
      </c>
      <c r="C371">
        <v>1595068760</v>
      </c>
      <c r="D371">
        <v>2</v>
      </c>
      <c r="E371">
        <v>5</v>
      </c>
      <c r="F371">
        <v>13</v>
      </c>
      <c r="G371" s="14" t="s">
        <v>107</v>
      </c>
      <c r="H371" s="14" t="s">
        <v>97</v>
      </c>
      <c r="I371" s="14" t="s">
        <v>89</v>
      </c>
      <c r="J371">
        <v>1</v>
      </c>
      <c r="K371" s="14" t="s">
        <v>258</v>
      </c>
      <c r="L371">
        <v>0.45</v>
      </c>
      <c r="M371">
        <v>6.75</v>
      </c>
      <c r="N371">
        <v>7</v>
      </c>
      <c r="O371">
        <v>12.2</v>
      </c>
      <c r="P371" s="14" t="s">
        <v>219</v>
      </c>
      <c r="Q371" s="14" t="s">
        <v>210</v>
      </c>
      <c r="R371" s="14" t="s">
        <v>211</v>
      </c>
    </row>
    <row r="372" spans="1:18" x14ac:dyDescent="0.3">
      <c r="A372">
        <v>5521731817</v>
      </c>
      <c r="B372">
        <v>2513</v>
      </c>
      <c r="C372">
        <v>1595077929</v>
      </c>
      <c r="D372">
        <v>2</v>
      </c>
      <c r="E372">
        <v>10</v>
      </c>
      <c r="F372">
        <v>5</v>
      </c>
      <c r="G372" s="14" t="s">
        <v>105</v>
      </c>
      <c r="H372" s="14" t="s">
        <v>93</v>
      </c>
      <c r="I372" s="14" t="s">
        <v>92</v>
      </c>
      <c r="J372">
        <v>0</v>
      </c>
      <c r="K372" s="14" t="s">
        <v>258</v>
      </c>
      <c r="L372">
        <v>0.45</v>
      </c>
      <c r="M372">
        <v>6.55</v>
      </c>
      <c r="N372">
        <v>7.2</v>
      </c>
      <c r="O372">
        <v>12.25</v>
      </c>
      <c r="P372" s="14" t="s">
        <v>219</v>
      </c>
      <c r="Q372" s="14" t="s">
        <v>210</v>
      </c>
      <c r="R372" s="14" t="s">
        <v>211</v>
      </c>
    </row>
    <row r="373" spans="1:18" x14ac:dyDescent="0.3">
      <c r="A373">
        <v>5521883956</v>
      </c>
      <c r="B373">
        <v>2481</v>
      </c>
      <c r="C373">
        <v>1595081830</v>
      </c>
      <c r="D373">
        <v>0</v>
      </c>
      <c r="E373">
        <v>5</v>
      </c>
      <c r="F373">
        <v>21</v>
      </c>
      <c r="G373" s="14" t="s">
        <v>106</v>
      </c>
      <c r="H373" s="14" t="s">
        <v>101</v>
      </c>
      <c r="I373" s="14" t="s">
        <v>92</v>
      </c>
      <c r="J373">
        <v>1</v>
      </c>
      <c r="K373" s="14" t="s">
        <v>258</v>
      </c>
      <c r="L373">
        <v>0.45</v>
      </c>
      <c r="M373">
        <v>6.2</v>
      </c>
      <c r="N373">
        <v>7</v>
      </c>
      <c r="O373">
        <v>12.6</v>
      </c>
      <c r="P373" s="14" t="s">
        <v>219</v>
      </c>
      <c r="Q373" s="14" t="s">
        <v>210</v>
      </c>
      <c r="R373" s="14" t="s">
        <v>232</v>
      </c>
    </row>
    <row r="374" spans="1:18" x14ac:dyDescent="0.3">
      <c r="A374">
        <v>5523017103</v>
      </c>
      <c r="B374">
        <v>1923</v>
      </c>
      <c r="C374">
        <v>1595128214</v>
      </c>
      <c r="D374">
        <v>7</v>
      </c>
      <c r="E374">
        <v>2</v>
      </c>
      <c r="F374">
        <v>20</v>
      </c>
      <c r="G374" s="14" t="s">
        <v>106</v>
      </c>
      <c r="H374" s="14" t="s">
        <v>97</v>
      </c>
      <c r="I374" s="14" t="s">
        <v>89</v>
      </c>
      <c r="J374">
        <v>1</v>
      </c>
      <c r="K374" s="14" t="s">
        <v>258</v>
      </c>
      <c r="L374">
        <v>0.5</v>
      </c>
      <c r="M374">
        <v>6.05</v>
      </c>
      <c r="N374">
        <v>6.6</v>
      </c>
      <c r="O374">
        <v>12.95</v>
      </c>
      <c r="P374" s="14" t="s">
        <v>219</v>
      </c>
      <c r="Q374" s="14" t="s">
        <v>210</v>
      </c>
      <c r="R374" s="14" t="s">
        <v>232</v>
      </c>
    </row>
    <row r="375" spans="1:18" x14ac:dyDescent="0.3">
      <c r="A375">
        <v>5523470844</v>
      </c>
      <c r="B375">
        <v>2426</v>
      </c>
      <c r="C375">
        <v>1595146471</v>
      </c>
      <c r="D375">
        <v>16</v>
      </c>
      <c r="E375">
        <v>2</v>
      </c>
      <c r="F375">
        <v>12</v>
      </c>
      <c r="G375" s="14" t="s">
        <v>103</v>
      </c>
      <c r="H375" s="14" t="s">
        <v>93</v>
      </c>
      <c r="I375" s="14" t="s">
        <v>89</v>
      </c>
      <c r="J375">
        <v>1</v>
      </c>
      <c r="K375" s="14" t="s">
        <v>258</v>
      </c>
      <c r="L375">
        <v>0.5</v>
      </c>
      <c r="M375">
        <v>5.65</v>
      </c>
      <c r="N375">
        <v>6.55</v>
      </c>
      <c r="O375">
        <v>12.8</v>
      </c>
      <c r="P375" s="14" t="s">
        <v>216</v>
      </c>
      <c r="Q375" s="14" t="s">
        <v>210</v>
      </c>
      <c r="R375" s="14" t="s">
        <v>232</v>
      </c>
    </row>
    <row r="376" spans="1:18" x14ac:dyDescent="0.3">
      <c r="A376">
        <v>5524074952</v>
      </c>
      <c r="B376">
        <v>2118</v>
      </c>
      <c r="C376">
        <v>1595165667</v>
      </c>
      <c r="D376">
        <v>5</v>
      </c>
      <c r="E376">
        <v>4</v>
      </c>
      <c r="F376">
        <v>8</v>
      </c>
      <c r="G376" s="14" t="s">
        <v>106</v>
      </c>
      <c r="H376" s="14" t="s">
        <v>97</v>
      </c>
      <c r="I376" s="14" t="s">
        <v>92</v>
      </c>
      <c r="J376">
        <v>1</v>
      </c>
      <c r="K376" s="14" t="s">
        <v>258</v>
      </c>
      <c r="L376">
        <v>0.55000000000000004</v>
      </c>
      <c r="M376">
        <v>5.85</v>
      </c>
      <c r="N376">
        <v>6.3</v>
      </c>
      <c r="O376">
        <v>12.35</v>
      </c>
      <c r="P376" s="14" t="s">
        <v>216</v>
      </c>
      <c r="Q376" s="14" t="s">
        <v>210</v>
      </c>
      <c r="R376" s="14" t="s">
        <v>232</v>
      </c>
    </row>
    <row r="377" spans="1:18" x14ac:dyDescent="0.3">
      <c r="A377">
        <v>5524946547</v>
      </c>
      <c r="B377">
        <v>3037</v>
      </c>
      <c r="C377">
        <v>1595197503</v>
      </c>
      <c r="D377">
        <v>11</v>
      </c>
      <c r="E377">
        <v>11</v>
      </c>
      <c r="F377">
        <v>17</v>
      </c>
      <c r="G377" s="14" t="s">
        <v>103</v>
      </c>
      <c r="H377" s="14" t="s">
        <v>100</v>
      </c>
      <c r="I377" s="14" t="s">
        <v>89</v>
      </c>
      <c r="J377">
        <v>0</v>
      </c>
      <c r="K377" s="14" t="s">
        <v>258</v>
      </c>
      <c r="L377">
        <v>0.55000000000000004</v>
      </c>
      <c r="M377">
        <v>6.15</v>
      </c>
      <c r="N377">
        <v>6.4</v>
      </c>
      <c r="O377">
        <v>12.75</v>
      </c>
      <c r="P377" s="14" t="s">
        <v>216</v>
      </c>
      <c r="Q377" s="14" t="s">
        <v>210</v>
      </c>
      <c r="R377" s="14" t="s">
        <v>232</v>
      </c>
    </row>
    <row r="378" spans="1:18" x14ac:dyDescent="0.3">
      <c r="A378">
        <v>5525241899</v>
      </c>
      <c r="B378">
        <v>3580</v>
      </c>
      <c r="C378">
        <v>1595217659</v>
      </c>
      <c r="D378">
        <v>14</v>
      </c>
      <c r="E378">
        <v>5</v>
      </c>
      <c r="F378">
        <v>34</v>
      </c>
      <c r="G378" s="14" t="s">
        <v>107</v>
      </c>
      <c r="H378" s="14" t="s">
        <v>93</v>
      </c>
      <c r="I378" s="14" t="s">
        <v>92</v>
      </c>
      <c r="J378">
        <v>1</v>
      </c>
      <c r="K378" s="14" t="s">
        <v>258</v>
      </c>
      <c r="L378">
        <v>0.6</v>
      </c>
      <c r="M378">
        <v>6.35</v>
      </c>
      <c r="N378">
        <v>6.05</v>
      </c>
      <c r="O378">
        <v>13.65</v>
      </c>
      <c r="P378" s="14" t="s">
        <v>216</v>
      </c>
      <c r="Q378" s="14" t="s">
        <v>210</v>
      </c>
      <c r="R378" s="14" t="s">
        <v>234</v>
      </c>
    </row>
    <row r="379" spans="1:18" x14ac:dyDescent="0.3">
      <c r="A379">
        <v>5525988108</v>
      </c>
      <c r="B379">
        <v>2756</v>
      </c>
      <c r="C379">
        <v>1595251231</v>
      </c>
      <c r="D379">
        <v>2</v>
      </c>
      <c r="E379">
        <v>7</v>
      </c>
      <c r="F379">
        <v>16</v>
      </c>
      <c r="G379" s="14" t="s">
        <v>103</v>
      </c>
      <c r="H379" s="14" t="s">
        <v>100</v>
      </c>
      <c r="I379" s="14" t="s">
        <v>89</v>
      </c>
      <c r="J379">
        <v>0</v>
      </c>
      <c r="K379" s="14" t="s">
        <v>258</v>
      </c>
      <c r="L379">
        <v>0.6</v>
      </c>
      <c r="M379">
        <v>5.65</v>
      </c>
      <c r="N379">
        <v>6</v>
      </c>
      <c r="O379">
        <v>13.75</v>
      </c>
      <c r="P379" s="14" t="s">
        <v>216</v>
      </c>
      <c r="Q379" s="14" t="s">
        <v>210</v>
      </c>
      <c r="R379" s="14" t="s">
        <v>234</v>
      </c>
    </row>
    <row r="380" spans="1:18" x14ac:dyDescent="0.3">
      <c r="A380">
        <v>5527691687</v>
      </c>
      <c r="B380">
        <v>2539</v>
      </c>
      <c r="C380">
        <v>1595328824</v>
      </c>
      <c r="D380">
        <v>8</v>
      </c>
      <c r="E380">
        <v>5</v>
      </c>
      <c r="F380">
        <v>18</v>
      </c>
      <c r="G380" s="14" t="s">
        <v>104</v>
      </c>
      <c r="H380" s="14" t="s">
        <v>97</v>
      </c>
      <c r="I380" s="14" t="s">
        <v>89</v>
      </c>
      <c r="J380">
        <v>1</v>
      </c>
      <c r="K380" s="14" t="s">
        <v>258</v>
      </c>
      <c r="L380">
        <v>0.6</v>
      </c>
      <c r="M380">
        <v>5.95</v>
      </c>
      <c r="N380">
        <v>5.85</v>
      </c>
      <c r="O380">
        <v>13.65</v>
      </c>
      <c r="P380" s="14" t="s">
        <v>216</v>
      </c>
      <c r="Q380" s="14" t="s">
        <v>210</v>
      </c>
      <c r="R380" s="14" t="s">
        <v>234</v>
      </c>
    </row>
    <row r="381" spans="1:18" x14ac:dyDescent="0.3">
      <c r="A381">
        <v>5527924009</v>
      </c>
      <c r="B381">
        <v>2776</v>
      </c>
      <c r="C381">
        <v>1595337106</v>
      </c>
      <c r="D381">
        <v>6</v>
      </c>
      <c r="E381">
        <v>9</v>
      </c>
      <c r="F381">
        <v>17</v>
      </c>
      <c r="G381" s="14" t="s">
        <v>104</v>
      </c>
      <c r="H381" s="14" t="s">
        <v>93</v>
      </c>
      <c r="I381" s="14" t="s">
        <v>89</v>
      </c>
      <c r="J381">
        <v>1</v>
      </c>
      <c r="K381" s="14" t="s">
        <v>258</v>
      </c>
      <c r="L381">
        <v>0.65</v>
      </c>
      <c r="M381">
        <v>5.9</v>
      </c>
      <c r="N381">
        <v>6.1</v>
      </c>
      <c r="O381">
        <v>13.9</v>
      </c>
      <c r="P381" s="14" t="s">
        <v>216</v>
      </c>
      <c r="Q381" s="14" t="s">
        <v>210</v>
      </c>
      <c r="R381" s="14" t="s">
        <v>234</v>
      </c>
    </row>
    <row r="382" spans="1:18" x14ac:dyDescent="0.3">
      <c r="A382">
        <v>5528817350</v>
      </c>
      <c r="B382">
        <v>1951</v>
      </c>
      <c r="C382">
        <v>1595370389</v>
      </c>
      <c r="D382">
        <v>4</v>
      </c>
      <c r="E382">
        <v>1</v>
      </c>
      <c r="F382">
        <v>9</v>
      </c>
      <c r="G382" s="14" t="s">
        <v>103</v>
      </c>
      <c r="H382" s="14" t="s">
        <v>97</v>
      </c>
      <c r="I382" s="14" t="s">
        <v>92</v>
      </c>
      <c r="J382">
        <v>1</v>
      </c>
      <c r="K382" s="14" t="s">
        <v>258</v>
      </c>
      <c r="L382">
        <v>0.65</v>
      </c>
      <c r="M382">
        <v>5.8</v>
      </c>
      <c r="N382">
        <v>5.7</v>
      </c>
      <c r="O382">
        <v>13.45</v>
      </c>
      <c r="P382" s="14" t="s">
        <v>216</v>
      </c>
      <c r="Q382" s="14" t="s">
        <v>210</v>
      </c>
      <c r="R382" s="14" t="s">
        <v>234</v>
      </c>
    </row>
    <row r="383" spans="1:18" x14ac:dyDescent="0.3">
      <c r="A383">
        <v>5530981880</v>
      </c>
      <c r="B383">
        <v>2972</v>
      </c>
      <c r="C383">
        <v>1595483935</v>
      </c>
      <c r="D383">
        <v>6</v>
      </c>
      <c r="E383">
        <v>9</v>
      </c>
      <c r="F383">
        <v>10</v>
      </c>
      <c r="G383" s="14" t="s">
        <v>103</v>
      </c>
      <c r="H383" s="14" t="s">
        <v>93</v>
      </c>
      <c r="I383" s="14" t="s">
        <v>89</v>
      </c>
      <c r="J383">
        <v>0</v>
      </c>
      <c r="K383" s="14" t="s">
        <v>258</v>
      </c>
      <c r="L383">
        <v>0.6</v>
      </c>
      <c r="M383">
        <v>5.65</v>
      </c>
      <c r="N383">
        <v>6.15</v>
      </c>
      <c r="O383">
        <v>13.15</v>
      </c>
      <c r="P383" s="14" t="s">
        <v>216</v>
      </c>
      <c r="Q383" s="14" t="s">
        <v>210</v>
      </c>
      <c r="R383" s="14" t="s">
        <v>234</v>
      </c>
    </row>
    <row r="384" spans="1:18" x14ac:dyDescent="0.3">
      <c r="A384">
        <v>5531302717</v>
      </c>
      <c r="B384">
        <v>2259</v>
      </c>
      <c r="C384">
        <v>1595501265</v>
      </c>
      <c r="D384">
        <v>1</v>
      </c>
      <c r="E384">
        <v>3</v>
      </c>
      <c r="F384">
        <v>15</v>
      </c>
      <c r="G384" s="14" t="s">
        <v>107</v>
      </c>
      <c r="H384" s="14" t="s">
        <v>95</v>
      </c>
      <c r="I384" s="14" t="s">
        <v>92</v>
      </c>
      <c r="J384">
        <v>1</v>
      </c>
      <c r="K384" s="14" t="s">
        <v>258</v>
      </c>
      <c r="L384">
        <v>0.65</v>
      </c>
      <c r="M384">
        <v>5.65</v>
      </c>
      <c r="N384">
        <v>6</v>
      </c>
      <c r="O384">
        <v>13.9</v>
      </c>
      <c r="P384" s="14" t="s">
        <v>216</v>
      </c>
      <c r="Q384" s="14" t="s">
        <v>210</v>
      </c>
      <c r="R384" s="14" t="s">
        <v>234</v>
      </c>
    </row>
    <row r="385" spans="1:18" x14ac:dyDescent="0.3">
      <c r="A385">
        <v>5532339235</v>
      </c>
      <c r="B385">
        <v>2197</v>
      </c>
      <c r="C385">
        <v>1595544464</v>
      </c>
      <c r="D385">
        <v>1</v>
      </c>
      <c r="E385">
        <v>10</v>
      </c>
      <c r="F385">
        <v>6</v>
      </c>
      <c r="G385" s="14" t="s">
        <v>103</v>
      </c>
      <c r="H385" s="14" t="s">
        <v>88</v>
      </c>
      <c r="I385" s="14" t="s">
        <v>89</v>
      </c>
      <c r="J385">
        <v>0</v>
      </c>
      <c r="K385" s="14" t="s">
        <v>258</v>
      </c>
      <c r="L385">
        <v>0.6</v>
      </c>
      <c r="M385">
        <v>5.5</v>
      </c>
      <c r="N385">
        <v>6.35</v>
      </c>
      <c r="O385">
        <v>13.5</v>
      </c>
      <c r="P385" s="14" t="s">
        <v>216</v>
      </c>
      <c r="Q385" s="14" t="s">
        <v>210</v>
      </c>
      <c r="R385" s="14" t="s">
        <v>234</v>
      </c>
    </row>
    <row r="386" spans="1:18" x14ac:dyDescent="0.3">
      <c r="A386">
        <v>5532764839</v>
      </c>
      <c r="B386">
        <v>2357</v>
      </c>
      <c r="C386">
        <v>1595574958</v>
      </c>
      <c r="D386">
        <v>6</v>
      </c>
      <c r="E386">
        <v>2</v>
      </c>
      <c r="F386">
        <v>10</v>
      </c>
      <c r="G386" s="14" t="s">
        <v>103</v>
      </c>
      <c r="H386" s="14" t="s">
        <v>88</v>
      </c>
      <c r="I386" s="14" t="s">
        <v>89</v>
      </c>
      <c r="J386">
        <v>0</v>
      </c>
      <c r="K386" s="14" t="s">
        <v>258</v>
      </c>
      <c r="L386">
        <v>0.55000000000000004</v>
      </c>
      <c r="M386">
        <v>5.4</v>
      </c>
      <c r="N386">
        <v>6.2</v>
      </c>
      <c r="O386">
        <v>13.45</v>
      </c>
      <c r="P386" s="14" t="s">
        <v>216</v>
      </c>
      <c r="Q386" s="14" t="s">
        <v>210</v>
      </c>
      <c r="R386" s="14" t="s">
        <v>234</v>
      </c>
    </row>
    <row r="387" spans="1:18" x14ac:dyDescent="0.3">
      <c r="A387">
        <v>5533169568</v>
      </c>
      <c r="B387">
        <v>2332</v>
      </c>
      <c r="C387">
        <v>1595594530</v>
      </c>
      <c r="D387">
        <v>2</v>
      </c>
      <c r="E387">
        <v>10</v>
      </c>
      <c r="F387">
        <v>7</v>
      </c>
      <c r="G387" s="14" t="s">
        <v>107</v>
      </c>
      <c r="H387" s="14" t="s">
        <v>88</v>
      </c>
      <c r="I387" s="14" t="s">
        <v>89</v>
      </c>
      <c r="J387">
        <v>1</v>
      </c>
      <c r="K387" s="14" t="s">
        <v>258</v>
      </c>
      <c r="L387">
        <v>0.55000000000000004</v>
      </c>
      <c r="M387">
        <v>5.35</v>
      </c>
      <c r="N387">
        <v>6.45</v>
      </c>
      <c r="O387">
        <v>13.2</v>
      </c>
      <c r="P387" s="14" t="s">
        <v>216</v>
      </c>
      <c r="Q387" s="14" t="s">
        <v>210</v>
      </c>
      <c r="R387" s="14" t="s">
        <v>234</v>
      </c>
    </row>
    <row r="388" spans="1:18" x14ac:dyDescent="0.3">
      <c r="A388">
        <v>5533328718</v>
      </c>
      <c r="B388">
        <v>2483</v>
      </c>
      <c r="C388">
        <v>1595599765</v>
      </c>
      <c r="D388">
        <v>3</v>
      </c>
      <c r="E388">
        <v>11</v>
      </c>
      <c r="F388">
        <v>4</v>
      </c>
      <c r="G388" s="14" t="s">
        <v>107</v>
      </c>
      <c r="H388" s="14" t="s">
        <v>88</v>
      </c>
      <c r="I388" s="14" t="s">
        <v>89</v>
      </c>
      <c r="J388">
        <v>0</v>
      </c>
      <c r="K388" s="14" t="s">
        <v>258</v>
      </c>
      <c r="L388">
        <v>0.55000000000000004</v>
      </c>
      <c r="M388">
        <v>5.25</v>
      </c>
      <c r="N388">
        <v>6.4</v>
      </c>
      <c r="O388">
        <v>13.15</v>
      </c>
      <c r="P388" s="14" t="s">
        <v>216</v>
      </c>
      <c r="Q388" s="14" t="s">
        <v>218</v>
      </c>
      <c r="R388" s="14" t="s">
        <v>234</v>
      </c>
    </row>
    <row r="389" spans="1:18" x14ac:dyDescent="0.3">
      <c r="A389">
        <v>5534300242</v>
      </c>
      <c r="B389">
        <v>3054</v>
      </c>
      <c r="C389">
        <v>1595649415</v>
      </c>
      <c r="D389">
        <v>6</v>
      </c>
      <c r="E389">
        <v>10</v>
      </c>
      <c r="F389">
        <v>14</v>
      </c>
      <c r="G389" s="14" t="s">
        <v>103</v>
      </c>
      <c r="H389" s="14" t="s">
        <v>93</v>
      </c>
      <c r="I389" s="14" t="s">
        <v>89</v>
      </c>
      <c r="J389">
        <v>1</v>
      </c>
      <c r="K389" s="14" t="s">
        <v>259</v>
      </c>
      <c r="L389">
        <v>0.6</v>
      </c>
      <c r="M389">
        <v>5.35</v>
      </c>
      <c r="N389">
        <v>6.55</v>
      </c>
      <c r="O389">
        <v>13.5</v>
      </c>
      <c r="P389" s="14" t="s">
        <v>216</v>
      </c>
      <c r="Q389" s="14" t="s">
        <v>218</v>
      </c>
      <c r="R389" s="14" t="s">
        <v>234</v>
      </c>
    </row>
    <row r="390" spans="1:18" x14ac:dyDescent="0.3">
      <c r="A390">
        <v>5534527059</v>
      </c>
      <c r="B390">
        <v>3036</v>
      </c>
      <c r="C390">
        <v>1595660784</v>
      </c>
      <c r="D390">
        <v>7</v>
      </c>
      <c r="E390">
        <v>8</v>
      </c>
      <c r="F390">
        <v>9</v>
      </c>
      <c r="G390" s="14" t="s">
        <v>103</v>
      </c>
      <c r="H390" s="14" t="s">
        <v>93</v>
      </c>
      <c r="I390" s="14" t="s">
        <v>89</v>
      </c>
      <c r="J390">
        <v>0</v>
      </c>
      <c r="K390" s="14" t="s">
        <v>258</v>
      </c>
      <c r="L390">
        <v>0.6</v>
      </c>
      <c r="M390">
        <v>5.45</v>
      </c>
      <c r="N390">
        <v>6.45</v>
      </c>
      <c r="O390">
        <v>13.25</v>
      </c>
      <c r="P390" s="14" t="s">
        <v>216</v>
      </c>
      <c r="Q390" s="14" t="s">
        <v>218</v>
      </c>
      <c r="R390" s="14" t="s">
        <v>234</v>
      </c>
    </row>
    <row r="391" spans="1:18" x14ac:dyDescent="0.3">
      <c r="A391">
        <v>5534975078</v>
      </c>
      <c r="B391">
        <v>3598</v>
      </c>
      <c r="C391">
        <v>1595679404</v>
      </c>
      <c r="D391">
        <v>2</v>
      </c>
      <c r="E391">
        <v>9</v>
      </c>
      <c r="F391">
        <v>26</v>
      </c>
      <c r="G391" s="14" t="s">
        <v>106</v>
      </c>
      <c r="H391" s="14" t="s">
        <v>95</v>
      </c>
      <c r="I391" s="14" t="s">
        <v>89</v>
      </c>
      <c r="J391">
        <v>1</v>
      </c>
      <c r="K391" s="14" t="s">
        <v>258</v>
      </c>
      <c r="L391">
        <v>0.6</v>
      </c>
      <c r="M391">
        <v>5.45</v>
      </c>
      <c r="N391">
        <v>6.65</v>
      </c>
      <c r="O391">
        <v>13.9</v>
      </c>
      <c r="P391" s="14" t="s">
        <v>216</v>
      </c>
      <c r="Q391" s="14" t="s">
        <v>218</v>
      </c>
      <c r="R391" s="14" t="s">
        <v>234</v>
      </c>
    </row>
    <row r="392" spans="1:18" x14ac:dyDescent="0.3">
      <c r="A392">
        <v>5535108083</v>
      </c>
      <c r="B392">
        <v>2728</v>
      </c>
      <c r="C392">
        <v>1595683759</v>
      </c>
      <c r="D392">
        <v>1</v>
      </c>
      <c r="E392">
        <v>13</v>
      </c>
      <c r="F392">
        <v>11</v>
      </c>
      <c r="G392" s="14" t="s">
        <v>106</v>
      </c>
      <c r="H392" s="14" t="s">
        <v>101</v>
      </c>
      <c r="I392" s="14" t="s">
        <v>89</v>
      </c>
      <c r="J392">
        <v>0</v>
      </c>
      <c r="K392" s="14" t="s">
        <v>258</v>
      </c>
      <c r="L392">
        <v>0.6</v>
      </c>
      <c r="M392">
        <v>5.4</v>
      </c>
      <c r="N392">
        <v>6.8</v>
      </c>
      <c r="O392">
        <v>14.2</v>
      </c>
      <c r="P392" s="14" t="s">
        <v>216</v>
      </c>
      <c r="Q392" s="14" t="s">
        <v>220</v>
      </c>
      <c r="R392" s="14" t="s">
        <v>234</v>
      </c>
    </row>
    <row r="393" spans="1:18" x14ac:dyDescent="0.3">
      <c r="A393">
        <v>5536188097</v>
      </c>
      <c r="B393">
        <v>2905</v>
      </c>
      <c r="C393">
        <v>1595734549</v>
      </c>
      <c r="D393">
        <v>0</v>
      </c>
      <c r="E393">
        <v>11</v>
      </c>
      <c r="F393">
        <v>13</v>
      </c>
      <c r="G393" s="14" t="s">
        <v>106</v>
      </c>
      <c r="H393" s="14" t="s">
        <v>95</v>
      </c>
      <c r="I393" s="14" t="s">
        <v>89</v>
      </c>
      <c r="J393">
        <v>0</v>
      </c>
      <c r="K393" s="14" t="s">
        <v>258</v>
      </c>
      <c r="L393">
        <v>0.55000000000000004</v>
      </c>
      <c r="M393">
        <v>5.4</v>
      </c>
      <c r="N393">
        <v>7.1</v>
      </c>
      <c r="O393">
        <v>13.8</v>
      </c>
      <c r="P393" s="14" t="s">
        <v>216</v>
      </c>
      <c r="Q393" s="14" t="s">
        <v>220</v>
      </c>
      <c r="R393" s="14" t="s">
        <v>234</v>
      </c>
    </row>
    <row r="394" spans="1:18" x14ac:dyDescent="0.3">
      <c r="A394">
        <v>5536454569</v>
      </c>
      <c r="B394">
        <v>2856</v>
      </c>
      <c r="C394">
        <v>1595747551</v>
      </c>
      <c r="D394">
        <v>12</v>
      </c>
      <c r="E394">
        <v>8</v>
      </c>
      <c r="F394">
        <v>6</v>
      </c>
      <c r="G394" s="14" t="s">
        <v>103</v>
      </c>
      <c r="H394" s="14" t="s">
        <v>93</v>
      </c>
      <c r="I394" s="14" t="s">
        <v>92</v>
      </c>
      <c r="J394">
        <v>0</v>
      </c>
      <c r="K394" s="14" t="s">
        <v>259</v>
      </c>
      <c r="L394">
        <v>0.5</v>
      </c>
      <c r="M394">
        <v>5.65</v>
      </c>
      <c r="N394">
        <v>7.4</v>
      </c>
      <c r="O394">
        <v>13.1</v>
      </c>
      <c r="P394" s="14" t="s">
        <v>216</v>
      </c>
      <c r="Q394" s="14" t="s">
        <v>220</v>
      </c>
      <c r="R394" s="14" t="s">
        <v>234</v>
      </c>
    </row>
    <row r="395" spans="1:18" x14ac:dyDescent="0.3">
      <c r="A395">
        <v>5536537031</v>
      </c>
      <c r="B395">
        <v>1985</v>
      </c>
      <c r="C395">
        <v>1595750799</v>
      </c>
      <c r="D395">
        <v>14</v>
      </c>
      <c r="E395">
        <v>0</v>
      </c>
      <c r="F395">
        <v>23</v>
      </c>
      <c r="G395" s="14" t="s">
        <v>103</v>
      </c>
      <c r="H395" s="14" t="s">
        <v>88</v>
      </c>
      <c r="I395" s="14" t="s">
        <v>92</v>
      </c>
      <c r="J395">
        <v>1</v>
      </c>
      <c r="K395" s="14" t="s">
        <v>258</v>
      </c>
      <c r="L395">
        <v>0.5</v>
      </c>
      <c r="M395">
        <v>5.55</v>
      </c>
      <c r="N395">
        <v>7.3</v>
      </c>
      <c r="O395">
        <v>13.65</v>
      </c>
      <c r="P395" s="14" t="s">
        <v>217</v>
      </c>
      <c r="Q395" s="14" t="s">
        <v>220</v>
      </c>
      <c r="R395" s="14" t="s">
        <v>234</v>
      </c>
    </row>
    <row r="396" spans="1:18" x14ac:dyDescent="0.3">
      <c r="A396">
        <v>5536956993</v>
      </c>
      <c r="B396">
        <v>3241</v>
      </c>
      <c r="C396">
        <v>1595766719</v>
      </c>
      <c r="D396">
        <v>3</v>
      </c>
      <c r="E396">
        <v>3</v>
      </c>
      <c r="F396">
        <v>17</v>
      </c>
      <c r="G396" s="14" t="s">
        <v>104</v>
      </c>
      <c r="H396" s="14" t="s">
        <v>101</v>
      </c>
      <c r="I396" s="14" t="s">
        <v>89</v>
      </c>
      <c r="J396">
        <v>1</v>
      </c>
      <c r="K396" s="14" t="s">
        <v>258</v>
      </c>
      <c r="L396">
        <v>0.5</v>
      </c>
      <c r="M396">
        <v>5.45</v>
      </c>
      <c r="N396">
        <v>7.25</v>
      </c>
      <c r="O396">
        <v>14.1</v>
      </c>
      <c r="P396" s="14" t="s">
        <v>217</v>
      </c>
      <c r="Q396" s="14" t="s">
        <v>220</v>
      </c>
      <c r="R396" s="14" t="s">
        <v>234</v>
      </c>
    </row>
    <row r="397" spans="1:18" x14ac:dyDescent="0.3">
      <c r="A397">
        <v>5538035739</v>
      </c>
      <c r="B397">
        <v>1680</v>
      </c>
      <c r="C397">
        <v>1595816747</v>
      </c>
      <c r="D397">
        <v>1</v>
      </c>
      <c r="E397">
        <v>4</v>
      </c>
      <c r="F397">
        <v>2</v>
      </c>
      <c r="G397" s="14" t="s">
        <v>104</v>
      </c>
      <c r="H397" s="14" t="s">
        <v>99</v>
      </c>
      <c r="I397" s="14" t="s">
        <v>89</v>
      </c>
      <c r="J397">
        <v>0</v>
      </c>
      <c r="K397" s="14" t="s">
        <v>258</v>
      </c>
      <c r="L397">
        <v>0.5</v>
      </c>
      <c r="M397">
        <v>4.95</v>
      </c>
      <c r="N397">
        <v>6.9</v>
      </c>
      <c r="O397">
        <v>13.35</v>
      </c>
      <c r="P397" s="14" t="s">
        <v>217</v>
      </c>
      <c r="Q397" s="14" t="s">
        <v>220</v>
      </c>
      <c r="R397" s="14" t="s">
        <v>234</v>
      </c>
    </row>
    <row r="398" spans="1:18" x14ac:dyDescent="0.3">
      <c r="A398">
        <v>5538180145</v>
      </c>
      <c r="B398">
        <v>2574</v>
      </c>
      <c r="C398">
        <v>1595826974</v>
      </c>
      <c r="D398">
        <v>2</v>
      </c>
      <c r="E398">
        <v>15</v>
      </c>
      <c r="F398">
        <v>9</v>
      </c>
      <c r="G398" s="14" t="s">
        <v>107</v>
      </c>
      <c r="H398" s="14" t="s">
        <v>88</v>
      </c>
      <c r="I398" s="14" t="s">
        <v>89</v>
      </c>
      <c r="J398">
        <v>0</v>
      </c>
      <c r="K398" s="14" t="s">
        <v>258</v>
      </c>
      <c r="L398">
        <v>0.45</v>
      </c>
      <c r="M398">
        <v>4.3499999999999996</v>
      </c>
      <c r="N398">
        <v>7.4</v>
      </c>
      <c r="O398">
        <v>12.1</v>
      </c>
      <c r="P398" s="14" t="s">
        <v>217</v>
      </c>
      <c r="Q398" s="14" t="s">
        <v>214</v>
      </c>
      <c r="R398" s="14" t="s">
        <v>224</v>
      </c>
    </row>
    <row r="399" spans="1:18" x14ac:dyDescent="0.3">
      <c r="A399">
        <v>5538224702</v>
      </c>
      <c r="B399">
        <v>2917</v>
      </c>
      <c r="C399">
        <v>1595829922</v>
      </c>
      <c r="D399">
        <v>4</v>
      </c>
      <c r="E399">
        <v>13</v>
      </c>
      <c r="F399">
        <v>12</v>
      </c>
      <c r="G399" s="14" t="s">
        <v>106</v>
      </c>
      <c r="H399" s="14" t="s">
        <v>95</v>
      </c>
      <c r="I399" s="14" t="s">
        <v>92</v>
      </c>
      <c r="J399">
        <v>0</v>
      </c>
      <c r="K399" s="14" t="s">
        <v>258</v>
      </c>
      <c r="L399">
        <v>0.45</v>
      </c>
      <c r="M399">
        <v>4.45</v>
      </c>
      <c r="N399">
        <v>7.7</v>
      </c>
      <c r="O399">
        <v>11.9</v>
      </c>
      <c r="P399" s="14" t="s">
        <v>217</v>
      </c>
      <c r="Q399" s="14" t="s">
        <v>214</v>
      </c>
      <c r="R399" s="14" t="s">
        <v>224</v>
      </c>
    </row>
    <row r="400" spans="1:18" x14ac:dyDescent="0.3">
      <c r="A400">
        <v>5538601374</v>
      </c>
      <c r="B400">
        <v>2545</v>
      </c>
      <c r="C400">
        <v>1595850155</v>
      </c>
      <c r="D400">
        <v>8</v>
      </c>
      <c r="E400">
        <v>0</v>
      </c>
      <c r="F400">
        <v>16</v>
      </c>
      <c r="G400" s="14" t="s">
        <v>105</v>
      </c>
      <c r="H400" s="14" t="s">
        <v>93</v>
      </c>
      <c r="I400" s="14" t="s">
        <v>89</v>
      </c>
      <c r="J400">
        <v>1</v>
      </c>
      <c r="K400" s="14" t="s">
        <v>258</v>
      </c>
      <c r="L400">
        <v>0.45</v>
      </c>
      <c r="M400">
        <v>4.45</v>
      </c>
      <c r="N400">
        <v>7.45</v>
      </c>
      <c r="O400">
        <v>11.8</v>
      </c>
      <c r="P400" s="14" t="s">
        <v>217</v>
      </c>
      <c r="Q400" s="14" t="s">
        <v>214</v>
      </c>
      <c r="R400" s="14" t="s">
        <v>224</v>
      </c>
    </row>
    <row r="401" spans="1:18" x14ac:dyDescent="0.3">
      <c r="A401">
        <v>5539577525</v>
      </c>
      <c r="B401">
        <v>2417</v>
      </c>
      <c r="C401">
        <v>1595893871</v>
      </c>
      <c r="D401">
        <v>5</v>
      </c>
      <c r="E401">
        <v>4</v>
      </c>
      <c r="F401">
        <v>10</v>
      </c>
      <c r="G401" s="14" t="s">
        <v>104</v>
      </c>
      <c r="H401" s="14" t="s">
        <v>88</v>
      </c>
      <c r="I401" s="14" t="s">
        <v>89</v>
      </c>
      <c r="J401">
        <v>1</v>
      </c>
      <c r="K401" s="14" t="s">
        <v>258</v>
      </c>
      <c r="L401">
        <v>0.45</v>
      </c>
      <c r="M401">
        <v>4.4000000000000004</v>
      </c>
      <c r="N401">
        <v>7.2</v>
      </c>
      <c r="O401">
        <v>11.45</v>
      </c>
      <c r="P401" s="14" t="s">
        <v>217</v>
      </c>
      <c r="Q401" s="14" t="s">
        <v>214</v>
      </c>
      <c r="R401" s="14" t="s">
        <v>224</v>
      </c>
    </row>
    <row r="402" spans="1:18" x14ac:dyDescent="0.3">
      <c r="A402">
        <v>5539789185</v>
      </c>
      <c r="B402">
        <v>3730</v>
      </c>
      <c r="C402">
        <v>1595909830</v>
      </c>
      <c r="D402">
        <v>8</v>
      </c>
      <c r="E402">
        <v>11</v>
      </c>
      <c r="F402">
        <v>18</v>
      </c>
      <c r="G402" s="14" t="s">
        <v>104</v>
      </c>
      <c r="H402" s="14" t="s">
        <v>97</v>
      </c>
      <c r="I402" s="14" t="s">
        <v>89</v>
      </c>
      <c r="J402">
        <v>1</v>
      </c>
      <c r="K402" s="14" t="s">
        <v>258</v>
      </c>
      <c r="L402">
        <v>0.45</v>
      </c>
      <c r="M402">
        <v>4.5999999999999996</v>
      </c>
      <c r="N402">
        <v>7.7</v>
      </c>
      <c r="O402">
        <v>11.9</v>
      </c>
      <c r="P402" s="14" t="s">
        <v>217</v>
      </c>
      <c r="Q402" s="14" t="s">
        <v>214</v>
      </c>
      <c r="R402" s="14" t="s">
        <v>224</v>
      </c>
    </row>
    <row r="403" spans="1:18" x14ac:dyDescent="0.3">
      <c r="A403">
        <v>5539937357</v>
      </c>
      <c r="B403">
        <v>2521</v>
      </c>
      <c r="C403">
        <v>1595919214</v>
      </c>
      <c r="D403">
        <v>1</v>
      </c>
      <c r="E403">
        <v>10</v>
      </c>
      <c r="F403">
        <v>14</v>
      </c>
      <c r="G403" s="14" t="s">
        <v>104</v>
      </c>
      <c r="H403" s="14" t="s">
        <v>95</v>
      </c>
      <c r="I403" s="14" t="s">
        <v>92</v>
      </c>
      <c r="J403">
        <v>1</v>
      </c>
      <c r="K403" s="14" t="s">
        <v>258</v>
      </c>
      <c r="L403">
        <v>0.5</v>
      </c>
      <c r="M403">
        <v>4.3499999999999996</v>
      </c>
      <c r="N403">
        <v>7.75</v>
      </c>
      <c r="O403">
        <v>12.1</v>
      </c>
      <c r="P403" s="14" t="s">
        <v>217</v>
      </c>
      <c r="Q403" s="14" t="s">
        <v>214</v>
      </c>
      <c r="R403" s="14" t="s">
        <v>224</v>
      </c>
    </row>
    <row r="404" spans="1:18" x14ac:dyDescent="0.3">
      <c r="A404">
        <v>5540247497</v>
      </c>
      <c r="B404">
        <v>2665</v>
      </c>
      <c r="C404">
        <v>1595935160</v>
      </c>
      <c r="D404">
        <v>4</v>
      </c>
      <c r="E404">
        <v>13</v>
      </c>
      <c r="F404">
        <v>15</v>
      </c>
      <c r="G404" s="14" t="s">
        <v>106</v>
      </c>
      <c r="H404" s="14" t="s">
        <v>101</v>
      </c>
      <c r="I404" s="14" t="s">
        <v>89</v>
      </c>
      <c r="J404">
        <v>1</v>
      </c>
      <c r="K404" s="14" t="s">
        <v>258</v>
      </c>
      <c r="L404">
        <v>0.5</v>
      </c>
      <c r="M404">
        <v>4.5</v>
      </c>
      <c r="N404">
        <v>8.25</v>
      </c>
      <c r="O404">
        <v>12.1</v>
      </c>
      <c r="P404" s="14" t="s">
        <v>217</v>
      </c>
      <c r="Q404" s="14" t="s">
        <v>214</v>
      </c>
      <c r="R404" s="14" t="s">
        <v>224</v>
      </c>
    </row>
    <row r="405" spans="1:18" x14ac:dyDescent="0.3">
      <c r="A405">
        <v>5540342790</v>
      </c>
      <c r="B405">
        <v>2666</v>
      </c>
      <c r="C405">
        <v>1595939032</v>
      </c>
      <c r="D405">
        <v>7</v>
      </c>
      <c r="E405">
        <v>9</v>
      </c>
      <c r="F405">
        <v>9</v>
      </c>
      <c r="G405" s="14" t="s">
        <v>104</v>
      </c>
      <c r="H405" s="14" t="s">
        <v>93</v>
      </c>
      <c r="I405" s="14" t="s">
        <v>89</v>
      </c>
      <c r="J405">
        <v>0</v>
      </c>
      <c r="K405" s="14" t="s">
        <v>258</v>
      </c>
      <c r="L405">
        <v>0.5</v>
      </c>
      <c r="M405">
        <v>4.8</v>
      </c>
      <c r="N405">
        <v>8.1999999999999993</v>
      </c>
      <c r="O405">
        <v>12.25</v>
      </c>
      <c r="P405" s="14" t="s">
        <v>217</v>
      </c>
      <c r="Q405" s="14" t="s">
        <v>214</v>
      </c>
      <c r="R405" s="14" t="s">
        <v>224</v>
      </c>
    </row>
    <row r="406" spans="1:18" x14ac:dyDescent="0.3">
      <c r="A406">
        <v>5541179152</v>
      </c>
      <c r="B406">
        <v>2723</v>
      </c>
      <c r="C406">
        <v>1595975123</v>
      </c>
      <c r="D406">
        <v>5</v>
      </c>
      <c r="E406">
        <v>7</v>
      </c>
      <c r="F406">
        <v>12</v>
      </c>
      <c r="G406" s="14" t="s">
        <v>103</v>
      </c>
      <c r="H406" s="14" t="s">
        <v>88</v>
      </c>
      <c r="I406" s="14" t="s">
        <v>89</v>
      </c>
      <c r="J406">
        <v>0</v>
      </c>
      <c r="K406" s="14" t="s">
        <v>258</v>
      </c>
      <c r="L406">
        <v>0.5</v>
      </c>
      <c r="M406">
        <v>4.75</v>
      </c>
      <c r="N406">
        <v>8.4499999999999993</v>
      </c>
      <c r="O406">
        <v>12.35</v>
      </c>
      <c r="P406" s="14" t="s">
        <v>217</v>
      </c>
      <c r="Q406" s="14" t="s">
        <v>214</v>
      </c>
      <c r="R406" s="14" t="s">
        <v>224</v>
      </c>
    </row>
    <row r="407" spans="1:18" x14ac:dyDescent="0.3">
      <c r="A407">
        <v>5541283197</v>
      </c>
      <c r="B407">
        <v>3859</v>
      </c>
      <c r="C407">
        <v>1595983914</v>
      </c>
      <c r="D407">
        <v>7</v>
      </c>
      <c r="E407">
        <v>8</v>
      </c>
      <c r="F407">
        <v>18</v>
      </c>
      <c r="G407" s="14" t="s">
        <v>106</v>
      </c>
      <c r="H407" s="14" t="s">
        <v>93</v>
      </c>
      <c r="I407" s="14" t="s">
        <v>89</v>
      </c>
      <c r="J407">
        <v>1</v>
      </c>
      <c r="K407" s="14" t="s">
        <v>258</v>
      </c>
      <c r="L407">
        <v>0.5</v>
      </c>
      <c r="M407">
        <v>5</v>
      </c>
      <c r="N407">
        <v>8.35</v>
      </c>
      <c r="O407">
        <v>12.9</v>
      </c>
      <c r="P407" s="14" t="s">
        <v>217</v>
      </c>
      <c r="Q407" s="14" t="s">
        <v>214</v>
      </c>
      <c r="R407" s="14" t="s">
        <v>224</v>
      </c>
    </row>
    <row r="408" spans="1:18" x14ac:dyDescent="0.3">
      <c r="A408">
        <v>5541487869</v>
      </c>
      <c r="B408">
        <v>2297</v>
      </c>
      <c r="C408">
        <v>1595998907</v>
      </c>
      <c r="D408">
        <v>7</v>
      </c>
      <c r="E408">
        <v>5</v>
      </c>
      <c r="F408">
        <v>3</v>
      </c>
      <c r="G408" s="14" t="s">
        <v>103</v>
      </c>
      <c r="H408" s="14" t="s">
        <v>93</v>
      </c>
      <c r="I408" s="14" t="s">
        <v>89</v>
      </c>
      <c r="J408">
        <v>0</v>
      </c>
      <c r="K408" s="14" t="s">
        <v>258</v>
      </c>
      <c r="L408">
        <v>0.5</v>
      </c>
      <c r="M408">
        <v>5.2</v>
      </c>
      <c r="N408">
        <v>8.0500000000000007</v>
      </c>
      <c r="O408">
        <v>12.85</v>
      </c>
      <c r="P408" s="14" t="s">
        <v>217</v>
      </c>
      <c r="Q408" s="14" t="s">
        <v>214</v>
      </c>
      <c r="R408" s="14" t="s">
        <v>224</v>
      </c>
    </row>
    <row r="409" spans="1:18" x14ac:dyDescent="0.3">
      <c r="A409">
        <v>5541585755</v>
      </c>
      <c r="B409">
        <v>2634</v>
      </c>
      <c r="C409">
        <v>1596005317</v>
      </c>
      <c r="D409">
        <v>2</v>
      </c>
      <c r="E409">
        <v>5</v>
      </c>
      <c r="F409">
        <v>13</v>
      </c>
      <c r="G409" s="14" t="s">
        <v>103</v>
      </c>
      <c r="H409" s="14" t="s">
        <v>97</v>
      </c>
      <c r="I409" s="14" t="s">
        <v>89</v>
      </c>
      <c r="J409">
        <v>0</v>
      </c>
      <c r="K409" s="14" t="s">
        <v>259</v>
      </c>
      <c r="L409">
        <v>0.45</v>
      </c>
      <c r="M409">
        <v>5</v>
      </c>
      <c r="N409">
        <v>7.8</v>
      </c>
      <c r="O409">
        <v>12.8</v>
      </c>
      <c r="P409" s="14" t="s">
        <v>217</v>
      </c>
      <c r="Q409" s="14" t="s">
        <v>214</v>
      </c>
      <c r="R409" s="14" t="s">
        <v>224</v>
      </c>
    </row>
    <row r="410" spans="1:18" x14ac:dyDescent="0.3">
      <c r="A410">
        <v>5541860229</v>
      </c>
      <c r="B410">
        <v>2160</v>
      </c>
      <c r="C410">
        <v>1596020412</v>
      </c>
      <c r="D410">
        <v>10</v>
      </c>
      <c r="E410">
        <v>2</v>
      </c>
      <c r="F410">
        <v>22</v>
      </c>
      <c r="G410" s="14" t="s">
        <v>106</v>
      </c>
      <c r="H410" s="14" t="s">
        <v>97</v>
      </c>
      <c r="I410" s="14" t="s">
        <v>92</v>
      </c>
      <c r="J410">
        <v>1</v>
      </c>
      <c r="K410" s="14" t="s">
        <v>258</v>
      </c>
      <c r="L410">
        <v>0.5</v>
      </c>
      <c r="M410">
        <v>5.15</v>
      </c>
      <c r="N410">
        <v>7.5</v>
      </c>
      <c r="O410">
        <v>13.45</v>
      </c>
      <c r="P410" s="14" t="s">
        <v>217</v>
      </c>
      <c r="Q410" s="14" t="s">
        <v>214</v>
      </c>
      <c r="R410" s="14" t="s">
        <v>224</v>
      </c>
    </row>
    <row r="411" spans="1:18" x14ac:dyDescent="0.3">
      <c r="A411">
        <v>5541915024</v>
      </c>
      <c r="B411">
        <v>3257</v>
      </c>
      <c r="C411">
        <v>1596022906</v>
      </c>
      <c r="D411">
        <v>6</v>
      </c>
      <c r="E411">
        <v>11</v>
      </c>
      <c r="F411">
        <v>10</v>
      </c>
      <c r="G411" s="14" t="s">
        <v>106</v>
      </c>
      <c r="H411" s="14" t="s">
        <v>88</v>
      </c>
      <c r="I411" s="14" t="s">
        <v>89</v>
      </c>
      <c r="J411">
        <v>0</v>
      </c>
      <c r="K411" s="14" t="s">
        <v>258</v>
      </c>
      <c r="L411">
        <v>0.45</v>
      </c>
      <c r="M411">
        <v>5.35</v>
      </c>
      <c r="N411">
        <v>7.6</v>
      </c>
      <c r="O411">
        <v>12.65</v>
      </c>
      <c r="P411" s="14" t="s">
        <v>217</v>
      </c>
      <c r="Q411" s="14" t="s">
        <v>214</v>
      </c>
      <c r="R411" s="14" t="s">
        <v>230</v>
      </c>
    </row>
    <row r="412" spans="1:18" x14ac:dyDescent="0.3">
      <c r="A412">
        <v>5542815607</v>
      </c>
      <c r="B412">
        <v>2336</v>
      </c>
      <c r="C412">
        <v>1596062292</v>
      </c>
      <c r="D412">
        <v>10</v>
      </c>
      <c r="E412">
        <v>8</v>
      </c>
      <c r="F412">
        <v>11</v>
      </c>
      <c r="G412" s="14" t="s">
        <v>103</v>
      </c>
      <c r="H412" s="14" t="s">
        <v>100</v>
      </c>
      <c r="I412" s="14" t="s">
        <v>92</v>
      </c>
      <c r="J412">
        <v>0</v>
      </c>
      <c r="K412" s="14" t="s">
        <v>258</v>
      </c>
      <c r="L412">
        <v>0.45</v>
      </c>
      <c r="M412">
        <v>5.8</v>
      </c>
      <c r="N412">
        <v>7.35</v>
      </c>
      <c r="O412">
        <v>12.65</v>
      </c>
      <c r="P412" s="14" t="s">
        <v>217</v>
      </c>
      <c r="Q412" s="14" t="s">
        <v>214</v>
      </c>
      <c r="R412" s="14" t="s">
        <v>230</v>
      </c>
    </row>
    <row r="413" spans="1:18" x14ac:dyDescent="0.3">
      <c r="A413">
        <v>5542941276</v>
      </c>
      <c r="B413">
        <v>3905</v>
      </c>
      <c r="C413">
        <v>1596073649</v>
      </c>
      <c r="D413">
        <v>8</v>
      </c>
      <c r="E413">
        <v>7</v>
      </c>
      <c r="F413">
        <v>16</v>
      </c>
      <c r="G413" s="14" t="s">
        <v>107</v>
      </c>
      <c r="H413" s="14" t="s">
        <v>93</v>
      </c>
      <c r="I413" s="14" t="s">
        <v>92</v>
      </c>
      <c r="J413">
        <v>0</v>
      </c>
      <c r="K413" s="14" t="s">
        <v>258</v>
      </c>
      <c r="L413">
        <v>0.45</v>
      </c>
      <c r="M413">
        <v>6.2</v>
      </c>
      <c r="N413">
        <v>7.15</v>
      </c>
      <c r="O413">
        <v>12.8</v>
      </c>
      <c r="P413" s="14" t="s">
        <v>217</v>
      </c>
      <c r="Q413" s="14" t="s">
        <v>214</v>
      </c>
      <c r="R413" s="14" t="s">
        <v>230</v>
      </c>
    </row>
    <row r="414" spans="1:18" x14ac:dyDescent="0.3">
      <c r="A414">
        <v>5543487854</v>
      </c>
      <c r="B414">
        <v>3410</v>
      </c>
      <c r="C414">
        <v>1596107613</v>
      </c>
      <c r="D414">
        <v>6</v>
      </c>
      <c r="E414">
        <v>6</v>
      </c>
      <c r="F414">
        <v>10</v>
      </c>
      <c r="G414" s="14" t="s">
        <v>106</v>
      </c>
      <c r="H414" s="14" t="s">
        <v>97</v>
      </c>
      <c r="I414" s="14" t="s">
        <v>89</v>
      </c>
      <c r="J414">
        <v>0</v>
      </c>
      <c r="K414" s="14" t="s">
        <v>258</v>
      </c>
      <c r="L414">
        <v>0.45</v>
      </c>
      <c r="M414">
        <v>5.9</v>
      </c>
      <c r="N414">
        <v>7.05</v>
      </c>
      <c r="O414">
        <v>13</v>
      </c>
      <c r="P414" s="14" t="s">
        <v>217</v>
      </c>
      <c r="Q414" s="14" t="s">
        <v>214</v>
      </c>
      <c r="R414" s="14" t="s">
        <v>230</v>
      </c>
    </row>
    <row r="415" spans="1:18" x14ac:dyDescent="0.3">
      <c r="A415">
        <v>5543580000</v>
      </c>
      <c r="B415">
        <v>1759</v>
      </c>
      <c r="C415">
        <v>1596111550</v>
      </c>
      <c r="D415">
        <v>0</v>
      </c>
      <c r="E415">
        <v>7</v>
      </c>
      <c r="F415">
        <v>7</v>
      </c>
      <c r="G415" s="14" t="s">
        <v>106</v>
      </c>
      <c r="H415" s="14" t="s">
        <v>100</v>
      </c>
      <c r="I415" s="14" t="s">
        <v>89</v>
      </c>
      <c r="J415">
        <v>0</v>
      </c>
      <c r="K415" s="14" t="s">
        <v>258</v>
      </c>
      <c r="L415">
        <v>0.4</v>
      </c>
      <c r="M415">
        <v>5.2</v>
      </c>
      <c r="N415">
        <v>7.4</v>
      </c>
      <c r="O415">
        <v>12.2</v>
      </c>
      <c r="P415" s="14" t="s">
        <v>212</v>
      </c>
      <c r="Q415" s="14" t="s">
        <v>214</v>
      </c>
      <c r="R415" s="14" t="s">
        <v>229</v>
      </c>
    </row>
    <row r="416" spans="1:18" x14ac:dyDescent="0.3">
      <c r="A416">
        <v>5544397621</v>
      </c>
      <c r="B416">
        <v>2729</v>
      </c>
      <c r="C416">
        <v>1596148106</v>
      </c>
      <c r="D416">
        <v>0</v>
      </c>
      <c r="E416">
        <v>3</v>
      </c>
      <c r="F416">
        <v>8</v>
      </c>
      <c r="G416" s="14" t="s">
        <v>104</v>
      </c>
      <c r="H416" s="14" t="s">
        <v>88</v>
      </c>
      <c r="I416" s="14" t="s">
        <v>89</v>
      </c>
      <c r="J416">
        <v>1</v>
      </c>
      <c r="K416" s="14" t="s">
        <v>258</v>
      </c>
      <c r="L416">
        <v>0.4</v>
      </c>
      <c r="M416">
        <v>5.05</v>
      </c>
      <c r="N416">
        <v>7.4</v>
      </c>
      <c r="O416">
        <v>11.75</v>
      </c>
      <c r="P416" s="14" t="s">
        <v>212</v>
      </c>
      <c r="Q416" s="14" t="s">
        <v>214</v>
      </c>
      <c r="R416" s="14" t="s">
        <v>229</v>
      </c>
    </row>
    <row r="417" spans="1:18" x14ac:dyDescent="0.3">
      <c r="A417">
        <v>5544550155</v>
      </c>
      <c r="B417">
        <v>2845</v>
      </c>
      <c r="C417">
        <v>1596161532</v>
      </c>
      <c r="D417">
        <v>7</v>
      </c>
      <c r="E417">
        <v>1</v>
      </c>
      <c r="F417">
        <v>11</v>
      </c>
      <c r="G417" s="14" t="s">
        <v>106</v>
      </c>
      <c r="H417" s="14" t="s">
        <v>98</v>
      </c>
      <c r="I417" s="14" t="s">
        <v>89</v>
      </c>
      <c r="J417">
        <v>1</v>
      </c>
      <c r="K417" s="14" t="s">
        <v>258</v>
      </c>
      <c r="L417">
        <v>0.45</v>
      </c>
      <c r="M417">
        <v>5.35</v>
      </c>
      <c r="N417">
        <v>7.25</v>
      </c>
      <c r="O417">
        <v>12.2</v>
      </c>
      <c r="P417" s="14" t="s">
        <v>212</v>
      </c>
      <c r="Q417" s="14" t="s">
        <v>214</v>
      </c>
      <c r="R417" s="14" t="s">
        <v>229</v>
      </c>
    </row>
    <row r="418" spans="1:18" x14ac:dyDescent="0.3">
      <c r="A418">
        <v>5544596553</v>
      </c>
      <c r="B418">
        <v>1742</v>
      </c>
      <c r="C418">
        <v>1596164872</v>
      </c>
      <c r="D418">
        <v>1</v>
      </c>
      <c r="E418">
        <v>4</v>
      </c>
      <c r="F418">
        <v>9</v>
      </c>
      <c r="G418" s="14" t="s">
        <v>107</v>
      </c>
      <c r="H418" s="14" t="s">
        <v>93</v>
      </c>
      <c r="I418" s="14" t="s">
        <v>89</v>
      </c>
      <c r="J418">
        <v>1</v>
      </c>
      <c r="K418" s="14" t="s">
        <v>258</v>
      </c>
      <c r="L418">
        <v>0.5</v>
      </c>
      <c r="M418">
        <v>5.3</v>
      </c>
      <c r="N418">
        <v>6.7</v>
      </c>
      <c r="O418">
        <v>12.2</v>
      </c>
      <c r="P418" s="14" t="s">
        <v>212</v>
      </c>
      <c r="Q418" s="14" t="s">
        <v>220</v>
      </c>
      <c r="R418" s="14" t="s">
        <v>229</v>
      </c>
    </row>
    <row r="419" spans="1:18" x14ac:dyDescent="0.3">
      <c r="A419">
        <v>5545194481</v>
      </c>
      <c r="B419">
        <v>2246</v>
      </c>
      <c r="C419">
        <v>1596198298</v>
      </c>
      <c r="D419">
        <v>1</v>
      </c>
      <c r="E419">
        <v>2</v>
      </c>
      <c r="F419">
        <v>12</v>
      </c>
      <c r="G419" s="14" t="s">
        <v>107</v>
      </c>
      <c r="H419" s="14" t="s">
        <v>88</v>
      </c>
      <c r="I419" s="14" t="s">
        <v>89</v>
      </c>
      <c r="J419">
        <v>1</v>
      </c>
      <c r="K419" s="14" t="s">
        <v>258</v>
      </c>
      <c r="L419">
        <v>0.55000000000000004</v>
      </c>
      <c r="M419">
        <v>5.15</v>
      </c>
      <c r="N419">
        <v>6.15</v>
      </c>
      <c r="O419">
        <v>12.2</v>
      </c>
      <c r="P419" s="14" t="s">
        <v>212</v>
      </c>
      <c r="Q419" s="14" t="s">
        <v>220</v>
      </c>
      <c r="R419" s="14" t="s">
        <v>229</v>
      </c>
    </row>
    <row r="420" spans="1:18" x14ac:dyDescent="0.3">
      <c r="A420">
        <v>5546259820</v>
      </c>
      <c r="B420">
        <v>2132</v>
      </c>
      <c r="C420">
        <v>1596251690</v>
      </c>
      <c r="D420">
        <v>5</v>
      </c>
      <c r="E420">
        <v>5</v>
      </c>
      <c r="F420">
        <v>5</v>
      </c>
      <c r="G420" s="14" t="s">
        <v>106</v>
      </c>
      <c r="H420" s="14" t="s">
        <v>97</v>
      </c>
      <c r="I420" s="14" t="s">
        <v>89</v>
      </c>
      <c r="J420">
        <v>1</v>
      </c>
      <c r="K420" s="14" t="s">
        <v>258</v>
      </c>
      <c r="L420">
        <v>0.55000000000000004</v>
      </c>
      <c r="M420">
        <v>5</v>
      </c>
      <c r="N420">
        <v>6.4</v>
      </c>
      <c r="O420">
        <v>11.65</v>
      </c>
      <c r="P420" s="14" t="s">
        <v>212</v>
      </c>
      <c r="Q420" s="14" t="s">
        <v>220</v>
      </c>
      <c r="R420" s="14" t="s">
        <v>229</v>
      </c>
    </row>
    <row r="421" spans="1:18" x14ac:dyDescent="0.3">
      <c r="A421">
        <v>5546318695</v>
      </c>
      <c r="B421">
        <v>2783</v>
      </c>
      <c r="C421">
        <v>1596255260</v>
      </c>
      <c r="D421">
        <v>11</v>
      </c>
      <c r="E421">
        <v>3</v>
      </c>
      <c r="F421">
        <v>21</v>
      </c>
      <c r="G421" s="14" t="s">
        <v>107</v>
      </c>
      <c r="H421" s="14" t="s">
        <v>93</v>
      </c>
      <c r="I421" s="14" t="s">
        <v>89</v>
      </c>
      <c r="J421">
        <v>1</v>
      </c>
      <c r="K421" s="14" t="s">
        <v>258</v>
      </c>
      <c r="L421">
        <v>0.55000000000000004</v>
      </c>
      <c r="M421">
        <v>5.3</v>
      </c>
      <c r="N421">
        <v>6.35</v>
      </c>
      <c r="O421">
        <v>12.2</v>
      </c>
      <c r="P421" s="14" t="s">
        <v>218</v>
      </c>
      <c r="Q421" s="14" t="s">
        <v>220</v>
      </c>
      <c r="R421" s="14" t="s">
        <v>229</v>
      </c>
    </row>
    <row r="422" spans="1:18" x14ac:dyDescent="0.3">
      <c r="A422">
        <v>5546501391</v>
      </c>
      <c r="B422">
        <v>2689</v>
      </c>
      <c r="C422">
        <v>1596264908</v>
      </c>
      <c r="D422">
        <v>13</v>
      </c>
      <c r="E422">
        <v>4</v>
      </c>
      <c r="F422">
        <v>14</v>
      </c>
      <c r="G422" s="14" t="s">
        <v>103</v>
      </c>
      <c r="H422" s="14" t="s">
        <v>97</v>
      </c>
      <c r="I422" s="14" t="s">
        <v>89</v>
      </c>
      <c r="J422">
        <v>1</v>
      </c>
      <c r="K422" s="14" t="s">
        <v>259</v>
      </c>
      <c r="L422">
        <v>0.55000000000000004</v>
      </c>
      <c r="M422">
        <v>5.55</v>
      </c>
      <c r="N422">
        <v>6</v>
      </c>
      <c r="O422">
        <v>12</v>
      </c>
      <c r="P422" s="14" t="s">
        <v>220</v>
      </c>
      <c r="Q422" s="14" t="s">
        <v>220</v>
      </c>
      <c r="R422" s="14" t="s">
        <v>229</v>
      </c>
    </row>
    <row r="423" spans="1:18" x14ac:dyDescent="0.3">
      <c r="A423">
        <v>5546645411</v>
      </c>
      <c r="B423">
        <v>2480</v>
      </c>
      <c r="C423">
        <v>1596271457</v>
      </c>
      <c r="D423">
        <v>11</v>
      </c>
      <c r="E423">
        <v>5</v>
      </c>
      <c r="F423">
        <v>13</v>
      </c>
      <c r="G423" s="14" t="s">
        <v>87</v>
      </c>
      <c r="H423" s="14" t="s">
        <v>97</v>
      </c>
      <c r="I423" s="14" t="s">
        <v>89</v>
      </c>
      <c r="J423">
        <v>1</v>
      </c>
      <c r="K423" s="14" t="s">
        <v>259</v>
      </c>
      <c r="L423">
        <v>0.55000000000000004</v>
      </c>
      <c r="M423">
        <v>6.05</v>
      </c>
      <c r="N423">
        <v>5.75</v>
      </c>
      <c r="O423">
        <v>11.95</v>
      </c>
      <c r="P423" s="14" t="s">
        <v>220</v>
      </c>
      <c r="Q423" s="14" t="s">
        <v>220</v>
      </c>
      <c r="R423" s="14" t="s">
        <v>229</v>
      </c>
    </row>
    <row r="424" spans="1:18" x14ac:dyDescent="0.3">
      <c r="A424">
        <v>5547055978</v>
      </c>
      <c r="B424">
        <v>3970</v>
      </c>
      <c r="C424">
        <v>1596288342</v>
      </c>
      <c r="D424">
        <v>14</v>
      </c>
      <c r="E424">
        <v>11</v>
      </c>
      <c r="F424">
        <v>18</v>
      </c>
      <c r="G424" s="14" t="s">
        <v>107</v>
      </c>
      <c r="H424" s="14" t="s">
        <v>93</v>
      </c>
      <c r="I424" s="14" t="s">
        <v>92</v>
      </c>
      <c r="J424">
        <v>1</v>
      </c>
      <c r="K424" s="14" t="s">
        <v>258</v>
      </c>
      <c r="L424">
        <v>0.55000000000000004</v>
      </c>
      <c r="M424">
        <v>6.55</v>
      </c>
      <c r="N424">
        <v>5.65</v>
      </c>
      <c r="O424">
        <v>12.1</v>
      </c>
      <c r="P424" s="14" t="s">
        <v>217</v>
      </c>
      <c r="Q424" s="14" t="s">
        <v>218</v>
      </c>
      <c r="R424" s="14" t="s">
        <v>229</v>
      </c>
    </row>
    <row r="425" spans="1:18" x14ac:dyDescent="0.3">
      <c r="A425">
        <v>5548114327</v>
      </c>
      <c r="B425">
        <v>2843</v>
      </c>
      <c r="C425">
        <v>1596341678</v>
      </c>
      <c r="D425">
        <v>9</v>
      </c>
      <c r="E425">
        <v>5</v>
      </c>
      <c r="F425">
        <v>22</v>
      </c>
      <c r="G425" s="14" t="s">
        <v>103</v>
      </c>
      <c r="H425" s="14" t="s">
        <v>97</v>
      </c>
      <c r="I425" s="14" t="s">
        <v>89</v>
      </c>
      <c r="J425">
        <v>1</v>
      </c>
      <c r="K425" s="14" t="s">
        <v>259</v>
      </c>
      <c r="L425">
        <v>0.6</v>
      </c>
      <c r="M425">
        <v>6.65</v>
      </c>
      <c r="N425">
        <v>5.45</v>
      </c>
      <c r="O425">
        <v>12.75</v>
      </c>
      <c r="P425" s="14" t="s">
        <v>217</v>
      </c>
      <c r="Q425" s="14" t="s">
        <v>218</v>
      </c>
      <c r="R425" s="14" t="s">
        <v>229</v>
      </c>
    </row>
    <row r="426" spans="1:18" x14ac:dyDescent="0.3">
      <c r="A426">
        <v>5548258985</v>
      </c>
      <c r="B426">
        <v>3210</v>
      </c>
      <c r="C426">
        <v>1596349038</v>
      </c>
      <c r="D426">
        <v>6</v>
      </c>
      <c r="E426">
        <v>7</v>
      </c>
      <c r="F426">
        <v>15</v>
      </c>
      <c r="G426" s="14" t="s">
        <v>106</v>
      </c>
      <c r="H426" s="14" t="s">
        <v>88</v>
      </c>
      <c r="I426" s="14" t="s">
        <v>89</v>
      </c>
      <c r="J426">
        <v>1</v>
      </c>
      <c r="K426" s="14" t="s">
        <v>258</v>
      </c>
      <c r="L426">
        <v>0.65</v>
      </c>
      <c r="M426">
        <v>6.7</v>
      </c>
      <c r="N426">
        <v>5.45</v>
      </c>
      <c r="O426">
        <v>12.9</v>
      </c>
      <c r="P426" s="14" t="s">
        <v>217</v>
      </c>
      <c r="Q426" s="14" t="s">
        <v>218</v>
      </c>
      <c r="R426" s="14" t="s">
        <v>229</v>
      </c>
    </row>
    <row r="427" spans="1:18" x14ac:dyDescent="0.3">
      <c r="A427">
        <v>5548354919</v>
      </c>
      <c r="B427">
        <v>3383</v>
      </c>
      <c r="C427">
        <v>1596353078</v>
      </c>
      <c r="D427">
        <v>4</v>
      </c>
      <c r="E427">
        <v>3</v>
      </c>
      <c r="F427">
        <v>25</v>
      </c>
      <c r="G427" s="14" t="s">
        <v>107</v>
      </c>
      <c r="H427" s="14" t="s">
        <v>88</v>
      </c>
      <c r="I427" s="14" t="s">
        <v>92</v>
      </c>
      <c r="J427">
        <v>1</v>
      </c>
      <c r="K427" s="14" t="s">
        <v>258</v>
      </c>
      <c r="L427">
        <v>0.65</v>
      </c>
      <c r="M427">
        <v>6.55</v>
      </c>
      <c r="N427">
        <v>5.2</v>
      </c>
      <c r="O427">
        <v>13.25</v>
      </c>
      <c r="P427" s="14" t="s">
        <v>217</v>
      </c>
      <c r="Q427" s="14" t="s">
        <v>218</v>
      </c>
      <c r="R427" s="14" t="s">
        <v>221</v>
      </c>
    </row>
    <row r="428" spans="1:18" x14ac:dyDescent="0.3">
      <c r="A428">
        <v>5548723934</v>
      </c>
      <c r="B428">
        <v>2879</v>
      </c>
      <c r="C428">
        <v>1596368163</v>
      </c>
      <c r="D428">
        <v>5</v>
      </c>
      <c r="E428">
        <v>11</v>
      </c>
      <c r="F428">
        <v>13</v>
      </c>
      <c r="G428" s="14" t="s">
        <v>104</v>
      </c>
      <c r="H428" s="14" t="s">
        <v>88</v>
      </c>
      <c r="I428" s="14" t="s">
        <v>92</v>
      </c>
      <c r="J428">
        <v>0</v>
      </c>
      <c r="K428" s="14" t="s">
        <v>258</v>
      </c>
      <c r="L428">
        <v>0.65</v>
      </c>
      <c r="M428">
        <v>6.45</v>
      </c>
      <c r="N428">
        <v>5.5</v>
      </c>
      <c r="O428">
        <v>13.75</v>
      </c>
      <c r="P428" s="14" t="s">
        <v>217</v>
      </c>
      <c r="Q428" s="14" t="s">
        <v>218</v>
      </c>
      <c r="R428" s="14" t="s">
        <v>221</v>
      </c>
    </row>
    <row r="429" spans="1:18" x14ac:dyDescent="0.3">
      <c r="A429">
        <v>5549666528</v>
      </c>
      <c r="B429">
        <v>2311</v>
      </c>
      <c r="C429">
        <v>1596407121</v>
      </c>
      <c r="D429">
        <v>10</v>
      </c>
      <c r="E429">
        <v>1</v>
      </c>
      <c r="F429">
        <v>9</v>
      </c>
      <c r="G429" s="14" t="s">
        <v>104</v>
      </c>
      <c r="H429" s="14" t="s">
        <v>88</v>
      </c>
      <c r="I429" s="14" t="s">
        <v>92</v>
      </c>
      <c r="J429">
        <v>1</v>
      </c>
      <c r="K429" s="14" t="s">
        <v>258</v>
      </c>
      <c r="L429">
        <v>0.7</v>
      </c>
      <c r="M429">
        <v>6.85</v>
      </c>
      <c r="N429">
        <v>5.3</v>
      </c>
      <c r="O429">
        <v>13.55</v>
      </c>
      <c r="P429" s="14" t="s">
        <v>217</v>
      </c>
      <c r="Q429" s="14" t="s">
        <v>218</v>
      </c>
      <c r="R429" s="14" t="s">
        <v>221</v>
      </c>
    </row>
    <row r="430" spans="1:18" x14ac:dyDescent="0.3">
      <c r="A430">
        <v>5549923212</v>
      </c>
      <c r="B430">
        <v>3063</v>
      </c>
      <c r="C430">
        <v>1596427849</v>
      </c>
      <c r="D430">
        <v>4</v>
      </c>
      <c r="E430">
        <v>9</v>
      </c>
      <c r="F430">
        <v>16</v>
      </c>
      <c r="G430" s="14" t="s">
        <v>103</v>
      </c>
      <c r="H430" s="14" t="s">
        <v>88</v>
      </c>
      <c r="I430" s="14" t="s">
        <v>92</v>
      </c>
      <c r="J430">
        <v>1</v>
      </c>
      <c r="K430" s="14" t="s">
        <v>258</v>
      </c>
      <c r="L430">
        <v>0.7</v>
      </c>
      <c r="M430">
        <v>6.55</v>
      </c>
      <c r="N430">
        <v>5.65</v>
      </c>
      <c r="O430">
        <v>13.25</v>
      </c>
      <c r="P430" s="14" t="s">
        <v>217</v>
      </c>
      <c r="Q430" s="14" t="s">
        <v>218</v>
      </c>
      <c r="R430" s="14" t="s">
        <v>221</v>
      </c>
    </row>
    <row r="431" spans="1:18" x14ac:dyDescent="0.3">
      <c r="A431">
        <v>5550087053</v>
      </c>
      <c r="B431">
        <v>2389</v>
      </c>
      <c r="C431">
        <v>1596439114</v>
      </c>
      <c r="D431">
        <v>1</v>
      </c>
      <c r="E431">
        <v>11</v>
      </c>
      <c r="F431">
        <v>8</v>
      </c>
      <c r="G431" s="14" t="s">
        <v>104</v>
      </c>
      <c r="H431" s="14" t="s">
        <v>95</v>
      </c>
      <c r="I431" s="14" t="s">
        <v>92</v>
      </c>
      <c r="J431">
        <v>0</v>
      </c>
      <c r="K431" s="14" t="s">
        <v>258</v>
      </c>
      <c r="L431">
        <v>0.7</v>
      </c>
      <c r="M431">
        <v>6.3</v>
      </c>
      <c r="N431">
        <v>5.65</v>
      </c>
      <c r="O431">
        <v>13.15</v>
      </c>
      <c r="P431" s="14" t="s">
        <v>217</v>
      </c>
      <c r="Q431" s="14" t="s">
        <v>218</v>
      </c>
      <c r="R431" s="14" t="s">
        <v>221</v>
      </c>
    </row>
    <row r="432" spans="1:18" x14ac:dyDescent="0.3">
      <c r="A432">
        <v>5550392082</v>
      </c>
      <c r="B432">
        <v>2390</v>
      </c>
      <c r="C432">
        <v>1596455495</v>
      </c>
      <c r="D432">
        <v>11</v>
      </c>
      <c r="E432">
        <v>1</v>
      </c>
      <c r="F432">
        <v>7</v>
      </c>
      <c r="G432" s="14" t="s">
        <v>103</v>
      </c>
      <c r="H432" s="14" t="s">
        <v>93</v>
      </c>
      <c r="I432" s="14" t="s">
        <v>92</v>
      </c>
      <c r="J432">
        <v>1</v>
      </c>
      <c r="K432" s="14" t="s">
        <v>258</v>
      </c>
      <c r="L432">
        <v>0.75</v>
      </c>
      <c r="M432">
        <v>6.35</v>
      </c>
      <c r="N432">
        <v>5.3</v>
      </c>
      <c r="O432">
        <v>12.95</v>
      </c>
      <c r="P432" s="14" t="s">
        <v>217</v>
      </c>
      <c r="Q432" s="14" t="s">
        <v>218</v>
      </c>
      <c r="R432" s="14" t="s">
        <v>221</v>
      </c>
    </row>
    <row r="433" spans="1:18" x14ac:dyDescent="0.3">
      <c r="A433">
        <v>5550484385</v>
      </c>
      <c r="B433">
        <v>2070</v>
      </c>
      <c r="C433">
        <v>1596459130</v>
      </c>
      <c r="D433">
        <v>5</v>
      </c>
      <c r="E433">
        <v>3</v>
      </c>
      <c r="F433">
        <v>11</v>
      </c>
      <c r="G433" s="14" t="s">
        <v>106</v>
      </c>
      <c r="H433" s="14" t="s">
        <v>93</v>
      </c>
      <c r="I433" s="14" t="s">
        <v>92</v>
      </c>
      <c r="J433">
        <v>1</v>
      </c>
      <c r="K433" s="14" t="s">
        <v>258</v>
      </c>
      <c r="L433">
        <v>0.8</v>
      </c>
      <c r="M433">
        <v>6.2</v>
      </c>
      <c r="N433">
        <v>5.0999999999999996</v>
      </c>
      <c r="O433">
        <v>12.7</v>
      </c>
      <c r="P433" s="14" t="s">
        <v>217</v>
      </c>
      <c r="Q433" s="14" t="s">
        <v>218</v>
      </c>
      <c r="R433" s="14" t="s">
        <v>221</v>
      </c>
    </row>
    <row r="434" spans="1:18" x14ac:dyDescent="0.3">
      <c r="A434">
        <v>5551261635</v>
      </c>
      <c r="B434">
        <v>2784</v>
      </c>
      <c r="C434">
        <v>1596494654</v>
      </c>
      <c r="D434">
        <v>10</v>
      </c>
      <c r="E434">
        <v>8</v>
      </c>
      <c r="F434">
        <v>14</v>
      </c>
      <c r="G434" s="14" t="s">
        <v>104</v>
      </c>
      <c r="H434" s="14" t="s">
        <v>93</v>
      </c>
      <c r="I434" s="14" t="s">
        <v>92</v>
      </c>
      <c r="J434">
        <v>0</v>
      </c>
      <c r="K434" s="14" t="s">
        <v>258</v>
      </c>
      <c r="L434">
        <v>0.8</v>
      </c>
      <c r="M434">
        <v>6.4</v>
      </c>
      <c r="N434">
        <v>5.2</v>
      </c>
      <c r="O434">
        <v>12.9</v>
      </c>
      <c r="P434" s="14" t="s">
        <v>217</v>
      </c>
      <c r="Q434" s="14" t="s">
        <v>218</v>
      </c>
      <c r="R434" s="14" t="s">
        <v>221</v>
      </c>
    </row>
    <row r="435" spans="1:18" x14ac:dyDescent="0.3">
      <c r="A435">
        <v>5551426786</v>
      </c>
      <c r="B435">
        <v>3368</v>
      </c>
      <c r="C435">
        <v>1596508884</v>
      </c>
      <c r="D435">
        <v>14</v>
      </c>
      <c r="E435">
        <v>9</v>
      </c>
      <c r="F435">
        <v>17</v>
      </c>
      <c r="G435" s="14" t="s">
        <v>104</v>
      </c>
      <c r="H435" s="14" t="s">
        <v>93</v>
      </c>
      <c r="I435" s="14" t="s">
        <v>92</v>
      </c>
      <c r="J435">
        <v>1</v>
      </c>
      <c r="K435" s="14" t="s">
        <v>258</v>
      </c>
      <c r="L435">
        <v>0.85</v>
      </c>
      <c r="M435">
        <v>7.1</v>
      </c>
      <c r="N435">
        <v>5.3</v>
      </c>
      <c r="O435">
        <v>13.4</v>
      </c>
      <c r="P435" s="14" t="s">
        <v>217</v>
      </c>
      <c r="Q435" s="14" t="s">
        <v>218</v>
      </c>
      <c r="R435" s="14" t="s">
        <v>221</v>
      </c>
    </row>
    <row r="436" spans="1:18" x14ac:dyDescent="0.3">
      <c r="A436">
        <v>5551916662</v>
      </c>
      <c r="B436">
        <v>2983</v>
      </c>
      <c r="C436">
        <v>1596539243</v>
      </c>
      <c r="D436">
        <v>3</v>
      </c>
      <c r="E436">
        <v>5</v>
      </c>
      <c r="F436">
        <v>17</v>
      </c>
      <c r="G436" s="14" t="s">
        <v>106</v>
      </c>
      <c r="H436" s="14" t="s">
        <v>97</v>
      </c>
      <c r="I436" s="14" t="s">
        <v>92</v>
      </c>
      <c r="J436">
        <v>1</v>
      </c>
      <c r="K436" s="14" t="s">
        <v>258</v>
      </c>
      <c r="L436">
        <v>0.85</v>
      </c>
      <c r="M436">
        <v>7.25</v>
      </c>
      <c r="N436">
        <v>5.4</v>
      </c>
      <c r="O436">
        <v>13.85</v>
      </c>
      <c r="P436" s="14" t="s">
        <v>217</v>
      </c>
      <c r="Q436" s="14" t="s">
        <v>218</v>
      </c>
      <c r="R436" s="14" t="s">
        <v>221</v>
      </c>
    </row>
    <row r="437" spans="1:18" x14ac:dyDescent="0.3">
      <c r="A437">
        <v>5553073105</v>
      </c>
      <c r="B437">
        <v>2908</v>
      </c>
      <c r="C437">
        <v>1596603258</v>
      </c>
      <c r="D437">
        <v>12</v>
      </c>
      <c r="E437">
        <v>3</v>
      </c>
      <c r="F437">
        <v>24</v>
      </c>
      <c r="G437" s="14" t="s">
        <v>104</v>
      </c>
      <c r="H437" s="14" t="s">
        <v>100</v>
      </c>
      <c r="I437" s="14" t="s">
        <v>89</v>
      </c>
      <c r="J437">
        <v>1</v>
      </c>
      <c r="K437" s="14" t="s">
        <v>258</v>
      </c>
      <c r="L437">
        <v>0.85</v>
      </c>
      <c r="M437">
        <v>7.5</v>
      </c>
      <c r="N437">
        <v>5.5</v>
      </c>
      <c r="O437">
        <v>14.5</v>
      </c>
      <c r="P437" s="14" t="s">
        <v>217</v>
      </c>
      <c r="Q437" s="14" t="s">
        <v>218</v>
      </c>
      <c r="R437" s="14" t="s">
        <v>221</v>
      </c>
    </row>
    <row r="438" spans="1:18" x14ac:dyDescent="0.3">
      <c r="A438">
        <v>5553183613</v>
      </c>
      <c r="B438">
        <v>3251</v>
      </c>
      <c r="C438">
        <v>1596610975</v>
      </c>
      <c r="D438">
        <v>15</v>
      </c>
      <c r="E438">
        <v>5</v>
      </c>
      <c r="F438">
        <v>28</v>
      </c>
      <c r="G438" s="14" t="s">
        <v>103</v>
      </c>
      <c r="H438" s="14" t="s">
        <v>93</v>
      </c>
      <c r="I438" s="14" t="s">
        <v>89</v>
      </c>
      <c r="J438">
        <v>1</v>
      </c>
      <c r="K438" s="14" t="s">
        <v>258</v>
      </c>
      <c r="L438">
        <v>0.85</v>
      </c>
      <c r="M438">
        <v>8.1999999999999993</v>
      </c>
      <c r="N438">
        <v>5.55</v>
      </c>
      <c r="O438">
        <v>15.45</v>
      </c>
      <c r="P438" s="14" t="s">
        <v>214</v>
      </c>
      <c r="Q438" s="14" t="s">
        <v>218</v>
      </c>
      <c r="R438" s="14" t="s">
        <v>223</v>
      </c>
    </row>
    <row r="439" spans="1:18" x14ac:dyDescent="0.3">
      <c r="A439">
        <v>5553431547</v>
      </c>
      <c r="B439">
        <v>2289</v>
      </c>
      <c r="C439">
        <v>1596625320</v>
      </c>
      <c r="D439">
        <v>4</v>
      </c>
      <c r="E439">
        <v>3</v>
      </c>
      <c r="F439">
        <v>20</v>
      </c>
      <c r="G439" s="14" t="s">
        <v>107</v>
      </c>
      <c r="H439" s="14" t="s">
        <v>100</v>
      </c>
      <c r="I439" s="14" t="s">
        <v>92</v>
      </c>
      <c r="J439">
        <v>1</v>
      </c>
      <c r="K439" s="14" t="s">
        <v>258</v>
      </c>
      <c r="L439">
        <v>0.85</v>
      </c>
      <c r="M439">
        <v>8.35</v>
      </c>
      <c r="N439">
        <v>5.6</v>
      </c>
      <c r="O439">
        <v>15.85</v>
      </c>
      <c r="P439" s="14" t="s">
        <v>214</v>
      </c>
      <c r="Q439" s="14" t="s">
        <v>218</v>
      </c>
      <c r="R439" s="14" t="s">
        <v>223</v>
      </c>
    </row>
    <row r="440" spans="1:18" x14ac:dyDescent="0.3">
      <c r="A440">
        <v>5553491589</v>
      </c>
      <c r="B440">
        <v>3272</v>
      </c>
      <c r="C440">
        <v>1596628149</v>
      </c>
      <c r="D440">
        <v>8</v>
      </c>
      <c r="E440">
        <v>16</v>
      </c>
      <c r="F440">
        <v>19</v>
      </c>
      <c r="G440" s="14" t="s">
        <v>107</v>
      </c>
      <c r="H440" s="14" t="s">
        <v>93</v>
      </c>
      <c r="I440" s="14" t="s">
        <v>92</v>
      </c>
      <c r="J440">
        <v>1</v>
      </c>
      <c r="K440" s="14" t="s">
        <v>258</v>
      </c>
      <c r="L440">
        <v>0.85</v>
      </c>
      <c r="M440">
        <v>8.5</v>
      </c>
      <c r="N440">
        <v>6.15</v>
      </c>
      <c r="O440">
        <v>16.55</v>
      </c>
      <c r="P440" s="14" t="s">
        <v>214</v>
      </c>
      <c r="Q440" s="14" t="s">
        <v>216</v>
      </c>
      <c r="R440" s="14" t="s">
        <v>223</v>
      </c>
    </row>
    <row r="441" spans="1:18" x14ac:dyDescent="0.3">
      <c r="A441">
        <v>5554463841</v>
      </c>
      <c r="B441">
        <v>2998</v>
      </c>
      <c r="C441">
        <v>1596682354</v>
      </c>
      <c r="D441">
        <v>8</v>
      </c>
      <c r="E441">
        <v>7</v>
      </c>
      <c r="F441">
        <v>18</v>
      </c>
      <c r="G441" s="14" t="s">
        <v>104</v>
      </c>
      <c r="H441" s="14" t="s">
        <v>88</v>
      </c>
      <c r="I441" s="14" t="s">
        <v>89</v>
      </c>
      <c r="J441">
        <v>1</v>
      </c>
      <c r="K441" s="14" t="s">
        <v>258</v>
      </c>
      <c r="L441">
        <v>0.85</v>
      </c>
      <c r="M441">
        <v>8.35</v>
      </c>
      <c r="N441">
        <v>6.35</v>
      </c>
      <c r="O441">
        <v>16.399999999999999</v>
      </c>
      <c r="P441" s="14" t="s">
        <v>214</v>
      </c>
      <c r="Q441" s="14" t="s">
        <v>216</v>
      </c>
      <c r="R441" s="14" t="s">
        <v>223</v>
      </c>
    </row>
    <row r="442" spans="1:18" x14ac:dyDescent="0.3">
      <c r="A442">
        <v>5554512246</v>
      </c>
      <c r="B442">
        <v>2097</v>
      </c>
      <c r="C442">
        <v>1596685939</v>
      </c>
      <c r="D442">
        <v>4</v>
      </c>
      <c r="E442">
        <v>3</v>
      </c>
      <c r="F442">
        <v>6</v>
      </c>
      <c r="G442" s="14" t="s">
        <v>106</v>
      </c>
      <c r="H442" s="14" t="s">
        <v>93</v>
      </c>
      <c r="I442" s="14" t="s">
        <v>92</v>
      </c>
      <c r="J442">
        <v>1</v>
      </c>
      <c r="K442" s="14" t="s">
        <v>258</v>
      </c>
      <c r="L442">
        <v>0.85</v>
      </c>
      <c r="M442">
        <v>7.9</v>
      </c>
      <c r="N442">
        <v>6.3</v>
      </c>
      <c r="O442">
        <v>16</v>
      </c>
      <c r="P442" s="14" t="s">
        <v>214</v>
      </c>
      <c r="Q442" s="14" t="s">
        <v>216</v>
      </c>
      <c r="R442" s="14" t="s">
        <v>223</v>
      </c>
    </row>
    <row r="443" spans="1:18" x14ac:dyDescent="0.3">
      <c r="A443">
        <v>5554699268</v>
      </c>
      <c r="B443">
        <v>1893</v>
      </c>
      <c r="C443">
        <v>1596698877</v>
      </c>
      <c r="D443">
        <v>2</v>
      </c>
      <c r="E443">
        <v>3</v>
      </c>
      <c r="F443">
        <v>9</v>
      </c>
      <c r="G443" s="14" t="s">
        <v>104</v>
      </c>
      <c r="H443" s="14" t="s">
        <v>99</v>
      </c>
      <c r="I443" s="14" t="s">
        <v>92</v>
      </c>
      <c r="J443">
        <v>1</v>
      </c>
      <c r="K443" s="14" t="s">
        <v>258</v>
      </c>
      <c r="L443">
        <v>0.85</v>
      </c>
      <c r="M443">
        <v>7.45</v>
      </c>
      <c r="N443">
        <v>6.2</v>
      </c>
      <c r="O443">
        <v>15.8</v>
      </c>
      <c r="P443" s="14" t="s">
        <v>214</v>
      </c>
      <c r="Q443" s="14" t="s">
        <v>216</v>
      </c>
      <c r="R443" s="14" t="s">
        <v>223</v>
      </c>
    </row>
    <row r="444" spans="1:18" x14ac:dyDescent="0.3">
      <c r="A444">
        <v>5554978787</v>
      </c>
      <c r="B444">
        <v>2895</v>
      </c>
      <c r="C444">
        <v>1596714267</v>
      </c>
      <c r="D444">
        <v>3</v>
      </c>
      <c r="E444">
        <v>10</v>
      </c>
      <c r="F444">
        <v>17</v>
      </c>
      <c r="G444" s="14" t="s">
        <v>107</v>
      </c>
      <c r="H444" s="14" t="s">
        <v>101</v>
      </c>
      <c r="I444" s="14" t="s">
        <v>92</v>
      </c>
      <c r="J444">
        <v>0</v>
      </c>
      <c r="K444" s="14" t="s">
        <v>258</v>
      </c>
      <c r="L444">
        <v>0.8</v>
      </c>
      <c r="M444">
        <v>6.9</v>
      </c>
      <c r="N444">
        <v>6.15</v>
      </c>
      <c r="O444">
        <v>15.75</v>
      </c>
      <c r="P444" s="14" t="s">
        <v>214</v>
      </c>
      <c r="Q444" s="14" t="s">
        <v>216</v>
      </c>
      <c r="R444" s="14" t="s">
        <v>223</v>
      </c>
    </row>
    <row r="445" spans="1:18" x14ac:dyDescent="0.3">
      <c r="A445">
        <v>5555802295</v>
      </c>
      <c r="B445">
        <v>1877</v>
      </c>
      <c r="C445">
        <v>1596752568</v>
      </c>
      <c r="D445">
        <v>1</v>
      </c>
      <c r="E445">
        <v>5</v>
      </c>
      <c r="F445">
        <v>4</v>
      </c>
      <c r="G445" s="14" t="s">
        <v>104</v>
      </c>
      <c r="H445" s="14" t="s">
        <v>102</v>
      </c>
      <c r="I445" s="14" t="s">
        <v>89</v>
      </c>
      <c r="J445">
        <v>0</v>
      </c>
      <c r="K445" s="14" t="s">
        <v>258</v>
      </c>
      <c r="L445">
        <v>0.75</v>
      </c>
      <c r="M445">
        <v>6.5</v>
      </c>
      <c r="N445">
        <v>6.15</v>
      </c>
      <c r="O445">
        <v>14.85</v>
      </c>
      <c r="P445" s="14" t="s">
        <v>214</v>
      </c>
      <c r="Q445" s="14" t="s">
        <v>216</v>
      </c>
      <c r="R445" s="14" t="s">
        <v>223</v>
      </c>
    </row>
    <row r="446" spans="1:18" x14ac:dyDescent="0.3">
      <c r="A446">
        <v>5556149818</v>
      </c>
      <c r="B446">
        <v>2127</v>
      </c>
      <c r="C446">
        <v>1596780949</v>
      </c>
      <c r="D446">
        <v>3</v>
      </c>
      <c r="E446">
        <v>4</v>
      </c>
      <c r="F446">
        <v>9</v>
      </c>
      <c r="G446" s="14" t="s">
        <v>103</v>
      </c>
      <c r="H446" s="14" t="s">
        <v>93</v>
      </c>
      <c r="I446" s="14" t="s">
        <v>92</v>
      </c>
      <c r="J446">
        <v>0</v>
      </c>
      <c r="K446" s="14" t="s">
        <v>258</v>
      </c>
      <c r="L446">
        <v>0.7</v>
      </c>
      <c r="M446">
        <v>6.35</v>
      </c>
      <c r="N446">
        <v>6</v>
      </c>
      <c r="O446">
        <v>14.55</v>
      </c>
      <c r="P446" s="14" t="s">
        <v>214</v>
      </c>
      <c r="Q446" s="14" t="s">
        <v>216</v>
      </c>
      <c r="R446" s="14" t="s">
        <v>223</v>
      </c>
    </row>
    <row r="447" spans="1:18" x14ac:dyDescent="0.3">
      <c r="A447">
        <v>5556409189</v>
      </c>
      <c r="B447">
        <v>3537</v>
      </c>
      <c r="C447">
        <v>1596796505</v>
      </c>
      <c r="D447">
        <v>2</v>
      </c>
      <c r="E447">
        <v>7</v>
      </c>
      <c r="F447">
        <v>24</v>
      </c>
      <c r="G447" s="14" t="s">
        <v>107</v>
      </c>
      <c r="H447" s="14" t="s">
        <v>99</v>
      </c>
      <c r="I447" s="14" t="s">
        <v>92</v>
      </c>
      <c r="J447">
        <v>1</v>
      </c>
      <c r="K447" s="14" t="s">
        <v>258</v>
      </c>
      <c r="L447">
        <v>0.7</v>
      </c>
      <c r="M447">
        <v>6.25</v>
      </c>
      <c r="N447">
        <v>6.2</v>
      </c>
      <c r="O447">
        <v>14.5</v>
      </c>
      <c r="P447" s="14" t="s">
        <v>214</v>
      </c>
      <c r="Q447" s="14" t="s">
        <v>216</v>
      </c>
      <c r="R447" s="14" t="s">
        <v>223</v>
      </c>
    </row>
    <row r="448" spans="1:18" x14ac:dyDescent="0.3">
      <c r="A448">
        <v>5556489079</v>
      </c>
      <c r="B448">
        <v>3081</v>
      </c>
      <c r="C448">
        <v>1596800536</v>
      </c>
      <c r="D448">
        <v>10</v>
      </c>
      <c r="E448">
        <v>9</v>
      </c>
      <c r="F448">
        <v>16</v>
      </c>
      <c r="G448" s="14" t="s">
        <v>106</v>
      </c>
      <c r="H448" s="14" t="s">
        <v>97</v>
      </c>
      <c r="I448" s="14" t="s">
        <v>89</v>
      </c>
      <c r="J448">
        <v>1</v>
      </c>
      <c r="K448" s="14" t="s">
        <v>258</v>
      </c>
      <c r="L448">
        <v>0.75</v>
      </c>
      <c r="M448">
        <v>6.5</v>
      </c>
      <c r="N448">
        <v>6.1</v>
      </c>
      <c r="O448">
        <v>14.65</v>
      </c>
      <c r="P448" s="14" t="s">
        <v>214</v>
      </c>
      <c r="Q448" s="14" t="s">
        <v>216</v>
      </c>
      <c r="R448" s="14" t="s">
        <v>223</v>
      </c>
    </row>
    <row r="449" spans="1:18" x14ac:dyDescent="0.3">
      <c r="A449">
        <v>5557647101</v>
      </c>
      <c r="B449">
        <v>2046</v>
      </c>
      <c r="C449">
        <v>1596862351</v>
      </c>
      <c r="D449">
        <v>1</v>
      </c>
      <c r="E449">
        <v>14</v>
      </c>
      <c r="F449">
        <v>5</v>
      </c>
      <c r="G449" s="14" t="s">
        <v>106</v>
      </c>
      <c r="H449" s="14" t="s">
        <v>93</v>
      </c>
      <c r="I449" s="14" t="s">
        <v>89</v>
      </c>
      <c r="J449">
        <v>0</v>
      </c>
      <c r="K449" s="14" t="s">
        <v>258</v>
      </c>
      <c r="L449">
        <v>0.7</v>
      </c>
      <c r="M449">
        <v>6.05</v>
      </c>
      <c r="N449">
        <v>6.75</v>
      </c>
      <c r="O449">
        <v>14.45</v>
      </c>
      <c r="P449" s="14" t="s">
        <v>214</v>
      </c>
      <c r="Q449" s="14" t="s">
        <v>216</v>
      </c>
      <c r="R449" s="14" t="s">
        <v>223</v>
      </c>
    </row>
    <row r="450" spans="1:18" x14ac:dyDescent="0.3">
      <c r="A450">
        <v>5557690043</v>
      </c>
      <c r="B450">
        <v>2067</v>
      </c>
      <c r="C450">
        <v>1596864815</v>
      </c>
      <c r="D450">
        <v>2</v>
      </c>
      <c r="E450">
        <v>2</v>
      </c>
      <c r="F450">
        <v>13</v>
      </c>
      <c r="G450" s="14" t="s">
        <v>104</v>
      </c>
      <c r="H450" s="14" t="s">
        <v>97</v>
      </c>
      <c r="I450" s="14" t="s">
        <v>92</v>
      </c>
      <c r="J450">
        <v>1</v>
      </c>
      <c r="K450" s="14" t="s">
        <v>258</v>
      </c>
      <c r="L450">
        <v>0.7</v>
      </c>
      <c r="M450">
        <v>5.95</v>
      </c>
      <c r="N450">
        <v>6.4</v>
      </c>
      <c r="O450">
        <v>14.3</v>
      </c>
      <c r="P450" s="14" t="s">
        <v>214</v>
      </c>
      <c r="Q450" s="14" t="s">
        <v>216</v>
      </c>
      <c r="R450" s="14" t="s">
        <v>223</v>
      </c>
    </row>
    <row r="451" spans="1:18" x14ac:dyDescent="0.3">
      <c r="A451">
        <v>5557782893</v>
      </c>
      <c r="B451">
        <v>2596</v>
      </c>
      <c r="C451">
        <v>1596869771</v>
      </c>
      <c r="D451">
        <v>8</v>
      </c>
      <c r="E451">
        <v>1</v>
      </c>
      <c r="F451">
        <v>21</v>
      </c>
      <c r="G451" s="14" t="s">
        <v>103</v>
      </c>
      <c r="H451" s="14" t="s">
        <v>101</v>
      </c>
      <c r="I451" s="14" t="s">
        <v>89</v>
      </c>
      <c r="J451">
        <v>1</v>
      </c>
      <c r="K451" s="14" t="s">
        <v>259</v>
      </c>
      <c r="L451">
        <v>0.75</v>
      </c>
      <c r="M451">
        <v>6.3</v>
      </c>
      <c r="N451">
        <v>5.9</v>
      </c>
      <c r="O451">
        <v>14.95</v>
      </c>
      <c r="P451" s="14" t="s">
        <v>214</v>
      </c>
      <c r="Q451" s="14" t="s">
        <v>216</v>
      </c>
      <c r="R451" s="14" t="s">
        <v>223</v>
      </c>
    </row>
    <row r="452" spans="1:18" x14ac:dyDescent="0.3">
      <c r="A452">
        <v>5558169658</v>
      </c>
      <c r="B452">
        <v>2061</v>
      </c>
      <c r="C452">
        <v>1596888105</v>
      </c>
      <c r="D452">
        <v>6</v>
      </c>
      <c r="E452">
        <v>3</v>
      </c>
      <c r="F452">
        <v>19</v>
      </c>
      <c r="G452" s="14" t="s">
        <v>106</v>
      </c>
      <c r="H452" s="14" t="s">
        <v>95</v>
      </c>
      <c r="I452" s="14" t="s">
        <v>89</v>
      </c>
      <c r="J452">
        <v>1</v>
      </c>
      <c r="K452" s="14" t="s">
        <v>258</v>
      </c>
      <c r="L452">
        <v>0.75</v>
      </c>
      <c r="M452">
        <v>6.05</v>
      </c>
      <c r="N452">
        <v>6</v>
      </c>
      <c r="O452">
        <v>15.55</v>
      </c>
      <c r="P452" s="14" t="s">
        <v>214</v>
      </c>
      <c r="Q452" s="14" t="s">
        <v>216</v>
      </c>
      <c r="R452" s="14" t="s">
        <v>223</v>
      </c>
    </row>
    <row r="453" spans="1:18" x14ac:dyDescent="0.3">
      <c r="A453">
        <v>5558244085</v>
      </c>
      <c r="B453">
        <v>3510</v>
      </c>
      <c r="C453">
        <v>1596891035</v>
      </c>
      <c r="D453">
        <v>3</v>
      </c>
      <c r="E453">
        <v>14</v>
      </c>
      <c r="F453">
        <v>12</v>
      </c>
      <c r="G453" s="14" t="s">
        <v>106</v>
      </c>
      <c r="H453" s="14" t="s">
        <v>101</v>
      </c>
      <c r="I453" s="14" t="s">
        <v>92</v>
      </c>
      <c r="J453">
        <v>0</v>
      </c>
      <c r="K453" s="14" t="s">
        <v>258</v>
      </c>
      <c r="L453">
        <v>0.7</v>
      </c>
      <c r="M453">
        <v>5.95</v>
      </c>
      <c r="N453">
        <v>6.55</v>
      </c>
      <c r="O453">
        <v>15.6</v>
      </c>
      <c r="P453" s="14" t="s">
        <v>214</v>
      </c>
      <c r="Q453" s="14" t="s">
        <v>216</v>
      </c>
      <c r="R453" s="14" t="s">
        <v>223</v>
      </c>
    </row>
    <row r="454" spans="1:18" x14ac:dyDescent="0.3">
      <c r="A454">
        <v>5559191667</v>
      </c>
      <c r="B454">
        <v>2615</v>
      </c>
      <c r="C454">
        <v>1596939998</v>
      </c>
      <c r="D454">
        <v>11</v>
      </c>
      <c r="E454">
        <v>7</v>
      </c>
      <c r="F454">
        <v>15</v>
      </c>
      <c r="G454" s="14" t="s">
        <v>87</v>
      </c>
      <c r="H454" s="14" t="s">
        <v>97</v>
      </c>
      <c r="I454" s="14" t="s">
        <v>92</v>
      </c>
      <c r="J454">
        <v>1</v>
      </c>
      <c r="K454" s="14" t="s">
        <v>259</v>
      </c>
      <c r="L454">
        <v>0.75</v>
      </c>
      <c r="M454">
        <v>6</v>
      </c>
      <c r="N454">
        <v>6.5</v>
      </c>
      <c r="O454">
        <v>15.65</v>
      </c>
      <c r="P454" s="14" t="s">
        <v>214</v>
      </c>
      <c r="Q454" s="14" t="s">
        <v>216</v>
      </c>
      <c r="R454" s="14" t="s">
        <v>223</v>
      </c>
    </row>
    <row r="455" spans="1:18" x14ac:dyDescent="0.3">
      <c r="A455">
        <v>5559882786</v>
      </c>
      <c r="B455">
        <v>2305</v>
      </c>
      <c r="C455">
        <v>1596973388</v>
      </c>
      <c r="D455">
        <v>3</v>
      </c>
      <c r="E455">
        <v>9</v>
      </c>
      <c r="F455">
        <v>13</v>
      </c>
      <c r="G455" s="14" t="s">
        <v>104</v>
      </c>
      <c r="H455" s="14" t="s">
        <v>102</v>
      </c>
      <c r="I455" s="14" t="s">
        <v>92</v>
      </c>
      <c r="J455">
        <v>0</v>
      </c>
      <c r="K455" s="14" t="s">
        <v>258</v>
      </c>
      <c r="L455">
        <v>0.7</v>
      </c>
      <c r="M455">
        <v>5.45</v>
      </c>
      <c r="N455">
        <v>6.5</v>
      </c>
      <c r="O455">
        <v>15.45</v>
      </c>
      <c r="P455" s="14" t="s">
        <v>214</v>
      </c>
      <c r="Q455" s="14" t="s">
        <v>216</v>
      </c>
      <c r="R455" s="14" t="s">
        <v>223</v>
      </c>
    </row>
    <row r="456" spans="1:18" x14ac:dyDescent="0.3">
      <c r="A456">
        <v>5560766534</v>
      </c>
      <c r="B456">
        <v>2492</v>
      </c>
      <c r="C456">
        <v>1597012810</v>
      </c>
      <c r="D456">
        <v>6</v>
      </c>
      <c r="E456">
        <v>6</v>
      </c>
      <c r="F456">
        <v>20</v>
      </c>
      <c r="G456" s="14" t="s">
        <v>104</v>
      </c>
      <c r="H456" s="14" t="s">
        <v>100</v>
      </c>
      <c r="I456" s="14" t="s">
        <v>92</v>
      </c>
      <c r="J456">
        <v>0</v>
      </c>
      <c r="K456" s="14" t="s">
        <v>258</v>
      </c>
      <c r="L456">
        <v>0.65</v>
      </c>
      <c r="M456">
        <v>5.6</v>
      </c>
      <c r="N456">
        <v>6.55</v>
      </c>
      <c r="O456">
        <v>15.6</v>
      </c>
      <c r="P456" s="14" t="s">
        <v>214</v>
      </c>
      <c r="Q456" s="14" t="s">
        <v>216</v>
      </c>
      <c r="R456" s="14" t="s">
        <v>223</v>
      </c>
    </row>
    <row r="457" spans="1:18" x14ac:dyDescent="0.3">
      <c r="A457">
        <v>5560991340</v>
      </c>
      <c r="B457">
        <v>4292</v>
      </c>
      <c r="C457">
        <v>1597032156</v>
      </c>
      <c r="D457">
        <v>12</v>
      </c>
      <c r="E457">
        <v>9</v>
      </c>
      <c r="F457">
        <v>15</v>
      </c>
      <c r="G457" s="14" t="s">
        <v>103</v>
      </c>
      <c r="H457" s="14" t="s">
        <v>93</v>
      </c>
      <c r="I457" s="14" t="s">
        <v>92</v>
      </c>
      <c r="J457">
        <v>1</v>
      </c>
      <c r="K457" s="14" t="s">
        <v>259</v>
      </c>
      <c r="L457">
        <v>0.65</v>
      </c>
      <c r="M457">
        <v>5.6</v>
      </c>
      <c r="N457">
        <v>6.85</v>
      </c>
      <c r="O457">
        <v>15.15</v>
      </c>
      <c r="P457" s="14" t="s">
        <v>214</v>
      </c>
      <c r="Q457" s="14" t="s">
        <v>216</v>
      </c>
      <c r="R457" s="14" t="s">
        <v>223</v>
      </c>
    </row>
    <row r="458" spans="1:18" x14ac:dyDescent="0.3">
      <c r="A458">
        <v>5561163944</v>
      </c>
      <c r="B458">
        <v>2217</v>
      </c>
      <c r="C458">
        <v>1597044596</v>
      </c>
      <c r="D458">
        <v>2</v>
      </c>
      <c r="E458">
        <v>3</v>
      </c>
      <c r="F458">
        <v>9</v>
      </c>
      <c r="G458" s="14" t="s">
        <v>104</v>
      </c>
      <c r="H458" s="14" t="s">
        <v>88</v>
      </c>
      <c r="I458" s="14" t="s">
        <v>89</v>
      </c>
      <c r="J458">
        <v>1</v>
      </c>
      <c r="K458" s="14" t="s">
        <v>258</v>
      </c>
      <c r="L458">
        <v>0.65</v>
      </c>
      <c r="M458">
        <v>4.95</v>
      </c>
      <c r="N458">
        <v>6.75</v>
      </c>
      <c r="O458">
        <v>14.2</v>
      </c>
      <c r="P458" s="14" t="s">
        <v>210</v>
      </c>
      <c r="Q458" s="14" t="s">
        <v>216</v>
      </c>
      <c r="R458" s="14" t="s">
        <v>219</v>
      </c>
    </row>
    <row r="459" spans="1:18" x14ac:dyDescent="0.3">
      <c r="A459">
        <v>5561313456</v>
      </c>
      <c r="B459">
        <v>2383</v>
      </c>
      <c r="C459">
        <v>1597053489</v>
      </c>
      <c r="D459">
        <v>1</v>
      </c>
      <c r="E459">
        <v>8</v>
      </c>
      <c r="F459">
        <v>10</v>
      </c>
      <c r="G459" s="14" t="s">
        <v>107</v>
      </c>
      <c r="H459" s="14" t="s">
        <v>99</v>
      </c>
      <c r="I459" s="14" t="s">
        <v>92</v>
      </c>
      <c r="J459">
        <v>0</v>
      </c>
      <c r="K459" s="14" t="s">
        <v>258</v>
      </c>
      <c r="L459">
        <v>0.6</v>
      </c>
      <c r="M459">
        <v>4.8</v>
      </c>
      <c r="N459">
        <v>7</v>
      </c>
      <c r="O459">
        <v>13.7</v>
      </c>
      <c r="P459" s="14" t="s">
        <v>210</v>
      </c>
      <c r="Q459" s="14" t="s">
        <v>216</v>
      </c>
      <c r="R459" s="14" t="s">
        <v>219</v>
      </c>
    </row>
    <row r="460" spans="1:18" x14ac:dyDescent="0.3">
      <c r="A460">
        <v>5561390582</v>
      </c>
      <c r="B460">
        <v>3315</v>
      </c>
      <c r="C460">
        <v>1597057674</v>
      </c>
      <c r="D460">
        <v>10</v>
      </c>
      <c r="E460">
        <v>8</v>
      </c>
      <c r="F460">
        <v>6</v>
      </c>
      <c r="G460" s="14" t="s">
        <v>105</v>
      </c>
      <c r="H460" s="14" t="s">
        <v>97</v>
      </c>
      <c r="I460" s="14" t="s">
        <v>92</v>
      </c>
      <c r="J460">
        <v>0</v>
      </c>
      <c r="K460" s="14" t="s">
        <v>258</v>
      </c>
      <c r="L460">
        <v>0.55000000000000004</v>
      </c>
      <c r="M460">
        <v>4.9000000000000004</v>
      </c>
      <c r="N460">
        <v>6.6</v>
      </c>
      <c r="O460">
        <v>13.05</v>
      </c>
      <c r="P460" s="14" t="s">
        <v>210</v>
      </c>
      <c r="Q460" s="14" t="s">
        <v>217</v>
      </c>
      <c r="R460" s="14" t="s">
        <v>219</v>
      </c>
    </row>
    <row r="461" spans="1:18" x14ac:dyDescent="0.3">
      <c r="A461">
        <v>5562997367</v>
      </c>
      <c r="B461">
        <v>2928</v>
      </c>
      <c r="C461">
        <v>1597148705</v>
      </c>
      <c r="D461">
        <v>8</v>
      </c>
      <c r="E461">
        <v>6</v>
      </c>
      <c r="F461">
        <v>11</v>
      </c>
      <c r="G461" s="14" t="s">
        <v>104</v>
      </c>
      <c r="H461" s="14" t="s">
        <v>93</v>
      </c>
      <c r="I461" s="14" t="s">
        <v>89</v>
      </c>
      <c r="J461">
        <v>0</v>
      </c>
      <c r="K461" s="14" t="s">
        <v>258</v>
      </c>
      <c r="L461">
        <v>0.5</v>
      </c>
      <c r="M461">
        <v>4.9000000000000004</v>
      </c>
      <c r="N461">
        <v>6.55</v>
      </c>
      <c r="O461">
        <v>12.7</v>
      </c>
      <c r="P461" s="14" t="s">
        <v>210</v>
      </c>
      <c r="Q461" s="14" t="s">
        <v>217</v>
      </c>
      <c r="R461" s="14" t="s">
        <v>219</v>
      </c>
    </row>
    <row r="462" spans="1:18" x14ac:dyDescent="0.3">
      <c r="A462">
        <v>5563755947</v>
      </c>
      <c r="B462">
        <v>2697</v>
      </c>
      <c r="C462">
        <v>1597184942</v>
      </c>
      <c r="D462">
        <v>9</v>
      </c>
      <c r="E462">
        <v>3</v>
      </c>
      <c r="F462">
        <v>17</v>
      </c>
      <c r="G462" s="14" t="s">
        <v>103</v>
      </c>
      <c r="H462" s="14" t="s">
        <v>100</v>
      </c>
      <c r="I462" s="14" t="s">
        <v>89</v>
      </c>
      <c r="J462">
        <v>1</v>
      </c>
      <c r="K462" s="14" t="s">
        <v>258</v>
      </c>
      <c r="L462">
        <v>0.5</v>
      </c>
      <c r="M462">
        <v>5.15</v>
      </c>
      <c r="N462">
        <v>6.55</v>
      </c>
      <c r="O462">
        <v>13.25</v>
      </c>
      <c r="P462" s="14" t="s">
        <v>210</v>
      </c>
      <c r="Q462" s="14" t="s">
        <v>217</v>
      </c>
      <c r="R462" s="14" t="s">
        <v>219</v>
      </c>
    </row>
    <row r="463" spans="1:18" x14ac:dyDescent="0.3">
      <c r="A463">
        <v>5563928970</v>
      </c>
      <c r="B463">
        <v>2349</v>
      </c>
      <c r="C463">
        <v>1597200796</v>
      </c>
      <c r="D463">
        <v>8</v>
      </c>
      <c r="E463">
        <v>1</v>
      </c>
      <c r="F463">
        <v>16</v>
      </c>
      <c r="G463" s="14" t="s">
        <v>103</v>
      </c>
      <c r="H463" s="14" t="s">
        <v>97</v>
      </c>
      <c r="I463" s="14" t="s">
        <v>92</v>
      </c>
      <c r="J463">
        <v>1</v>
      </c>
      <c r="K463" s="14" t="s">
        <v>259</v>
      </c>
      <c r="L463">
        <v>0.5</v>
      </c>
      <c r="M463">
        <v>5.45</v>
      </c>
      <c r="N463">
        <v>6.45</v>
      </c>
      <c r="O463">
        <v>13.6</v>
      </c>
      <c r="P463" s="14" t="s">
        <v>210</v>
      </c>
      <c r="Q463" s="14" t="s">
        <v>217</v>
      </c>
      <c r="R463" s="14" t="s">
        <v>219</v>
      </c>
    </row>
    <row r="464" spans="1:18" x14ac:dyDescent="0.3">
      <c r="A464">
        <v>5564144093</v>
      </c>
      <c r="B464">
        <v>4158</v>
      </c>
      <c r="C464">
        <v>1597216489</v>
      </c>
      <c r="D464">
        <v>5</v>
      </c>
      <c r="E464">
        <v>8</v>
      </c>
      <c r="F464">
        <v>29</v>
      </c>
      <c r="G464" s="14" t="s">
        <v>107</v>
      </c>
      <c r="H464" s="14" t="s">
        <v>100</v>
      </c>
      <c r="I464" s="14" t="s">
        <v>89</v>
      </c>
      <c r="J464">
        <v>0</v>
      </c>
      <c r="K464" s="14" t="s">
        <v>258</v>
      </c>
      <c r="L464">
        <v>0.5</v>
      </c>
      <c r="M464">
        <v>5.55</v>
      </c>
      <c r="N464">
        <v>6.35</v>
      </c>
      <c r="O464">
        <v>14.2</v>
      </c>
      <c r="P464" s="14" t="s">
        <v>210</v>
      </c>
      <c r="Q464" s="14" t="s">
        <v>217</v>
      </c>
      <c r="R464" s="14" t="s">
        <v>231</v>
      </c>
    </row>
    <row r="465" spans="1:18" x14ac:dyDescent="0.3">
      <c r="A465">
        <v>5564658688</v>
      </c>
      <c r="B465">
        <v>2308</v>
      </c>
      <c r="C465">
        <v>1597241172</v>
      </c>
      <c r="D465">
        <v>1</v>
      </c>
      <c r="E465">
        <v>4</v>
      </c>
      <c r="F465">
        <v>17</v>
      </c>
      <c r="G465" s="14" t="s">
        <v>103</v>
      </c>
      <c r="H465" s="14" t="s">
        <v>99</v>
      </c>
      <c r="I465" s="14" t="s">
        <v>92</v>
      </c>
      <c r="J465">
        <v>0</v>
      </c>
      <c r="K465" s="14" t="s">
        <v>258</v>
      </c>
      <c r="L465">
        <v>0.5</v>
      </c>
      <c r="M465">
        <v>5.55</v>
      </c>
      <c r="N465">
        <v>6.3</v>
      </c>
      <c r="O465">
        <v>14.85</v>
      </c>
      <c r="P465" s="14" t="s">
        <v>210</v>
      </c>
      <c r="Q465" s="14" t="s">
        <v>217</v>
      </c>
      <c r="R465" s="14" t="s">
        <v>231</v>
      </c>
    </row>
    <row r="466" spans="1:18" x14ac:dyDescent="0.3">
      <c r="A466">
        <v>5566176226</v>
      </c>
      <c r="B466">
        <v>2330</v>
      </c>
      <c r="C466">
        <v>1597330040</v>
      </c>
      <c r="D466">
        <v>0</v>
      </c>
      <c r="E466">
        <v>8</v>
      </c>
      <c r="F466">
        <v>4</v>
      </c>
      <c r="G466" s="14" t="s">
        <v>103</v>
      </c>
      <c r="H466" s="14" t="s">
        <v>100</v>
      </c>
      <c r="I466" s="14" t="s">
        <v>89</v>
      </c>
      <c r="J466">
        <v>0</v>
      </c>
      <c r="K466" s="14" t="s">
        <v>258</v>
      </c>
      <c r="L466">
        <v>0.5</v>
      </c>
      <c r="M466">
        <v>5.4</v>
      </c>
      <c r="N466">
        <v>6.5</v>
      </c>
      <c r="O466">
        <v>14.6</v>
      </c>
      <c r="P466" s="14" t="s">
        <v>210</v>
      </c>
      <c r="Q466" s="14" t="s">
        <v>217</v>
      </c>
      <c r="R466" s="14" t="s">
        <v>231</v>
      </c>
    </row>
    <row r="467" spans="1:18" x14ac:dyDescent="0.3">
      <c r="A467">
        <v>5567305799</v>
      </c>
      <c r="B467">
        <v>2296</v>
      </c>
      <c r="C467">
        <v>1597403352</v>
      </c>
      <c r="D467">
        <v>3</v>
      </c>
      <c r="E467">
        <v>6</v>
      </c>
      <c r="F467">
        <v>5</v>
      </c>
      <c r="G467" s="14" t="s">
        <v>105</v>
      </c>
      <c r="H467" s="14" t="s">
        <v>97</v>
      </c>
      <c r="I467" s="14" t="s">
        <v>89</v>
      </c>
      <c r="J467">
        <v>0</v>
      </c>
      <c r="K467" s="14" t="s">
        <v>258</v>
      </c>
      <c r="L467">
        <v>0.45</v>
      </c>
      <c r="M467">
        <v>5.45</v>
      </c>
      <c r="N467">
        <v>6.45</v>
      </c>
      <c r="O467">
        <v>13.65</v>
      </c>
      <c r="P467" s="14" t="s">
        <v>210</v>
      </c>
      <c r="Q467" s="14" t="s">
        <v>217</v>
      </c>
      <c r="R467" s="14" t="s">
        <v>231</v>
      </c>
    </row>
    <row r="468" spans="1:18" x14ac:dyDescent="0.3">
      <c r="A468">
        <v>5567361389</v>
      </c>
      <c r="B468">
        <v>2911</v>
      </c>
      <c r="C468">
        <v>1597406091</v>
      </c>
      <c r="D468">
        <v>5</v>
      </c>
      <c r="E468">
        <v>8</v>
      </c>
      <c r="F468">
        <v>7</v>
      </c>
      <c r="G468" s="14" t="s">
        <v>107</v>
      </c>
      <c r="H468" s="14" t="s">
        <v>93</v>
      </c>
      <c r="I468" s="14" t="s">
        <v>92</v>
      </c>
      <c r="J468">
        <v>1</v>
      </c>
      <c r="K468" s="14" t="s">
        <v>258</v>
      </c>
      <c r="L468">
        <v>0.45</v>
      </c>
      <c r="M468">
        <v>5.2</v>
      </c>
      <c r="N468">
        <v>6.4</v>
      </c>
      <c r="O468">
        <v>13.2</v>
      </c>
      <c r="P468" s="14" t="s">
        <v>210</v>
      </c>
      <c r="Q468" s="14" t="s">
        <v>217</v>
      </c>
      <c r="R468" s="14" t="s">
        <v>231</v>
      </c>
    </row>
    <row r="469" spans="1:18" x14ac:dyDescent="0.3">
      <c r="A469">
        <v>5567478191</v>
      </c>
      <c r="B469">
        <v>4758</v>
      </c>
      <c r="C469">
        <v>1597410973</v>
      </c>
      <c r="D469">
        <v>15</v>
      </c>
      <c r="E469">
        <v>13</v>
      </c>
      <c r="F469">
        <v>21</v>
      </c>
      <c r="G469" s="14" t="s">
        <v>107</v>
      </c>
      <c r="H469" s="14" t="s">
        <v>93</v>
      </c>
      <c r="I469" s="14" t="s">
        <v>89</v>
      </c>
      <c r="J469">
        <v>1</v>
      </c>
      <c r="K469" s="14" t="s">
        <v>258</v>
      </c>
      <c r="L469">
        <v>0.5</v>
      </c>
      <c r="M469">
        <v>5.9</v>
      </c>
      <c r="N469">
        <v>6.35</v>
      </c>
      <c r="O469">
        <v>14</v>
      </c>
      <c r="P469" s="14" t="s">
        <v>214</v>
      </c>
      <c r="Q469" s="14" t="s">
        <v>217</v>
      </c>
      <c r="R469" s="14" t="s">
        <v>231</v>
      </c>
    </row>
    <row r="470" spans="1:18" x14ac:dyDescent="0.3">
      <c r="A470">
        <v>5568402996</v>
      </c>
      <c r="B470">
        <v>2472</v>
      </c>
      <c r="C470">
        <v>1597464092</v>
      </c>
      <c r="D470">
        <v>5</v>
      </c>
      <c r="E470">
        <v>2</v>
      </c>
      <c r="F470">
        <v>8</v>
      </c>
      <c r="G470" s="14" t="s">
        <v>107</v>
      </c>
      <c r="H470" s="14" t="s">
        <v>101</v>
      </c>
      <c r="I470" s="14" t="s">
        <v>89</v>
      </c>
      <c r="J470">
        <v>0</v>
      </c>
      <c r="K470" s="14" t="s">
        <v>258</v>
      </c>
      <c r="L470">
        <v>0.45</v>
      </c>
      <c r="M470">
        <v>6.05</v>
      </c>
      <c r="N470">
        <v>6.35</v>
      </c>
      <c r="O470">
        <v>13.75</v>
      </c>
      <c r="P470" s="14" t="s">
        <v>214</v>
      </c>
      <c r="Q470" s="14" t="s">
        <v>217</v>
      </c>
      <c r="R470" s="14" t="s">
        <v>231</v>
      </c>
    </row>
    <row r="471" spans="1:18" x14ac:dyDescent="0.3">
      <c r="A471">
        <v>5568454030</v>
      </c>
      <c r="B471">
        <v>3497</v>
      </c>
      <c r="C471">
        <v>1597467364</v>
      </c>
      <c r="D471">
        <v>0</v>
      </c>
      <c r="E471">
        <v>11</v>
      </c>
      <c r="F471">
        <v>12</v>
      </c>
      <c r="G471" s="14" t="s">
        <v>105</v>
      </c>
      <c r="H471" s="14" t="s">
        <v>95</v>
      </c>
      <c r="I471" s="14" t="s">
        <v>92</v>
      </c>
      <c r="J471">
        <v>0</v>
      </c>
      <c r="K471" s="14" t="s">
        <v>258</v>
      </c>
      <c r="L471">
        <v>0.4</v>
      </c>
      <c r="M471">
        <v>5.65</v>
      </c>
      <c r="N471">
        <v>6.85</v>
      </c>
      <c r="O471">
        <v>13.3</v>
      </c>
      <c r="P471" s="14" t="s">
        <v>214</v>
      </c>
      <c r="Q471" s="14" t="s">
        <v>217</v>
      </c>
      <c r="R471" s="14" t="s">
        <v>231</v>
      </c>
    </row>
    <row r="472" spans="1:18" x14ac:dyDescent="0.3">
      <c r="A472">
        <v>5572312646</v>
      </c>
      <c r="B472">
        <v>3967</v>
      </c>
      <c r="C472">
        <v>1597670537</v>
      </c>
      <c r="D472">
        <v>5</v>
      </c>
      <c r="E472">
        <v>13</v>
      </c>
      <c r="F472">
        <v>18</v>
      </c>
      <c r="G472" s="14" t="s">
        <v>104</v>
      </c>
      <c r="H472" s="14" t="s">
        <v>88</v>
      </c>
      <c r="I472" s="14" t="s">
        <v>89</v>
      </c>
      <c r="J472">
        <v>1</v>
      </c>
      <c r="K472" s="14" t="s">
        <v>258</v>
      </c>
      <c r="L472">
        <v>0.4</v>
      </c>
      <c r="M472">
        <v>5.6</v>
      </c>
      <c r="N472">
        <v>7.35</v>
      </c>
      <c r="O472">
        <v>13.25</v>
      </c>
      <c r="P472" s="14" t="s">
        <v>214</v>
      </c>
      <c r="Q472" s="14" t="s">
        <v>217</v>
      </c>
      <c r="R472" s="14" t="s">
        <v>231</v>
      </c>
    </row>
    <row r="473" spans="1:18" x14ac:dyDescent="0.3">
      <c r="A473">
        <v>5573350511</v>
      </c>
      <c r="B473">
        <v>2475</v>
      </c>
      <c r="C473">
        <v>1597734838</v>
      </c>
      <c r="D473">
        <v>2</v>
      </c>
      <c r="E473">
        <v>7</v>
      </c>
      <c r="F473">
        <v>7</v>
      </c>
      <c r="G473" s="14" t="s">
        <v>104</v>
      </c>
      <c r="H473" s="14" t="s">
        <v>88</v>
      </c>
      <c r="I473" s="14" t="s">
        <v>92</v>
      </c>
      <c r="J473">
        <v>1</v>
      </c>
      <c r="K473" s="14" t="s">
        <v>258</v>
      </c>
      <c r="L473">
        <v>0.45</v>
      </c>
      <c r="M473">
        <v>5.55</v>
      </c>
      <c r="N473">
        <v>7</v>
      </c>
      <c r="O473">
        <v>13</v>
      </c>
      <c r="P473" s="14" t="s">
        <v>214</v>
      </c>
      <c r="Q473" s="14" t="s">
        <v>220</v>
      </c>
      <c r="R473" s="14" t="s">
        <v>231</v>
      </c>
    </row>
    <row r="474" spans="1:18" x14ac:dyDescent="0.3">
      <c r="A474">
        <v>5574762943</v>
      </c>
      <c r="B474">
        <v>2851</v>
      </c>
      <c r="C474">
        <v>1597818116</v>
      </c>
      <c r="D474">
        <v>7</v>
      </c>
      <c r="E474">
        <v>10</v>
      </c>
      <c r="F474">
        <v>23</v>
      </c>
      <c r="G474" s="14" t="s">
        <v>103</v>
      </c>
      <c r="H474" s="14" t="s">
        <v>97</v>
      </c>
      <c r="I474" s="14" t="s">
        <v>89</v>
      </c>
      <c r="J474">
        <v>1</v>
      </c>
      <c r="K474" s="14" t="s">
        <v>259</v>
      </c>
      <c r="L474">
        <v>0.45</v>
      </c>
      <c r="M474">
        <v>5.35</v>
      </c>
      <c r="N474">
        <v>7.15</v>
      </c>
      <c r="O474">
        <v>13.4</v>
      </c>
      <c r="P474" s="14" t="s">
        <v>214</v>
      </c>
      <c r="Q474" s="14" t="s">
        <v>220</v>
      </c>
      <c r="R474" s="14" t="s">
        <v>231</v>
      </c>
    </row>
    <row r="475" spans="1:18" x14ac:dyDescent="0.3">
      <c r="A475">
        <v>5575074002</v>
      </c>
      <c r="B475">
        <v>2407</v>
      </c>
      <c r="C475">
        <v>1597837954</v>
      </c>
      <c r="D475">
        <v>3</v>
      </c>
      <c r="E475">
        <v>9</v>
      </c>
      <c r="F475">
        <v>6</v>
      </c>
      <c r="G475" s="14" t="s">
        <v>106</v>
      </c>
      <c r="H475" s="14" t="s">
        <v>101</v>
      </c>
      <c r="I475" s="14" t="s">
        <v>89</v>
      </c>
      <c r="J475">
        <v>0</v>
      </c>
      <c r="K475" s="14" t="s">
        <v>258</v>
      </c>
      <c r="L475">
        <v>0.45</v>
      </c>
      <c r="M475">
        <v>5.35</v>
      </c>
      <c r="N475">
        <v>7.15</v>
      </c>
      <c r="O475">
        <v>13.05</v>
      </c>
      <c r="P475" s="14" t="s">
        <v>214</v>
      </c>
      <c r="Q475" s="14" t="s">
        <v>220</v>
      </c>
      <c r="R475" s="14" t="s">
        <v>231</v>
      </c>
    </row>
    <row r="476" spans="1:18" x14ac:dyDescent="0.3">
      <c r="A476">
        <v>5575143504</v>
      </c>
      <c r="B476">
        <v>1987</v>
      </c>
      <c r="C476">
        <v>1597840894</v>
      </c>
      <c r="D476">
        <v>6</v>
      </c>
      <c r="E476">
        <v>7</v>
      </c>
      <c r="F476">
        <v>4</v>
      </c>
      <c r="G476" s="14" t="s">
        <v>103</v>
      </c>
      <c r="H476" s="14" t="s">
        <v>97</v>
      </c>
      <c r="I476" s="14" t="s">
        <v>89</v>
      </c>
      <c r="J476">
        <v>0</v>
      </c>
      <c r="K476" s="14" t="s">
        <v>259</v>
      </c>
      <c r="L476">
        <v>0.45</v>
      </c>
      <c r="M476">
        <v>5.35</v>
      </c>
      <c r="N476">
        <v>7.2</v>
      </c>
      <c r="O476">
        <v>12.25</v>
      </c>
      <c r="P476" s="14" t="s">
        <v>214</v>
      </c>
      <c r="Q476" s="14" t="s">
        <v>220</v>
      </c>
      <c r="R476" s="14" t="s">
        <v>231</v>
      </c>
    </row>
    <row r="477" spans="1:18" x14ac:dyDescent="0.3">
      <c r="A477">
        <v>5575977898</v>
      </c>
      <c r="B477">
        <v>3887</v>
      </c>
      <c r="C477">
        <v>1597887285</v>
      </c>
      <c r="D477">
        <v>10</v>
      </c>
      <c r="E477">
        <v>12</v>
      </c>
      <c r="F477">
        <v>15</v>
      </c>
      <c r="G477" s="14" t="s">
        <v>103</v>
      </c>
      <c r="H477" s="14" t="s">
        <v>97</v>
      </c>
      <c r="I477" s="14" t="s">
        <v>89</v>
      </c>
      <c r="J477">
        <v>0</v>
      </c>
      <c r="K477" s="14" t="s">
        <v>259</v>
      </c>
      <c r="L477">
        <v>0.4</v>
      </c>
      <c r="M477">
        <v>5.25</v>
      </c>
      <c r="N477">
        <v>7.35</v>
      </c>
      <c r="O477">
        <v>12.25</v>
      </c>
      <c r="P477" s="14" t="s">
        <v>214</v>
      </c>
      <c r="Q477" s="14" t="s">
        <v>220</v>
      </c>
      <c r="R477" s="14" t="s">
        <v>231</v>
      </c>
    </row>
    <row r="478" spans="1:18" x14ac:dyDescent="0.3">
      <c r="A478">
        <v>5576712718</v>
      </c>
      <c r="B478">
        <v>3421</v>
      </c>
      <c r="C478">
        <v>1597931550</v>
      </c>
      <c r="D478">
        <v>6</v>
      </c>
      <c r="E478">
        <v>6</v>
      </c>
      <c r="F478">
        <v>15</v>
      </c>
      <c r="G478" s="14" t="s">
        <v>103</v>
      </c>
      <c r="H478" s="14" t="s">
        <v>101</v>
      </c>
      <c r="I478" s="14" t="s">
        <v>89</v>
      </c>
      <c r="J478">
        <v>0</v>
      </c>
      <c r="K478" s="14" t="s">
        <v>259</v>
      </c>
      <c r="L478">
        <v>0.35</v>
      </c>
      <c r="M478">
        <v>5.45</v>
      </c>
      <c r="N478">
        <v>7.5</v>
      </c>
      <c r="O478">
        <v>12.55</v>
      </c>
      <c r="P478" s="14" t="s">
        <v>214</v>
      </c>
      <c r="Q478" s="14" t="s">
        <v>220</v>
      </c>
      <c r="R478" s="14" t="s">
        <v>231</v>
      </c>
    </row>
    <row r="479" spans="1:18" x14ac:dyDescent="0.3">
      <c r="A479">
        <v>5577736424</v>
      </c>
      <c r="B479">
        <v>2447</v>
      </c>
      <c r="C479">
        <v>1597997484</v>
      </c>
      <c r="D479">
        <v>10</v>
      </c>
      <c r="E479">
        <v>1</v>
      </c>
      <c r="F479">
        <v>10</v>
      </c>
      <c r="G479" s="14" t="s">
        <v>103</v>
      </c>
      <c r="H479" s="14" t="s">
        <v>97</v>
      </c>
      <c r="I479" s="14" t="s">
        <v>92</v>
      </c>
      <c r="J479">
        <v>1</v>
      </c>
      <c r="K479" s="14" t="s">
        <v>259</v>
      </c>
      <c r="L479">
        <v>0.4</v>
      </c>
      <c r="M479">
        <v>5.9</v>
      </c>
      <c r="N479">
        <v>7.15</v>
      </c>
      <c r="O479">
        <v>12.55</v>
      </c>
      <c r="P479" s="14" t="s">
        <v>214</v>
      </c>
      <c r="Q479" s="14" t="s">
        <v>220</v>
      </c>
      <c r="R479" s="14" t="s">
        <v>231</v>
      </c>
    </row>
    <row r="480" spans="1:18" x14ac:dyDescent="0.3">
      <c r="A480">
        <v>5577962319</v>
      </c>
      <c r="B480">
        <v>2476</v>
      </c>
      <c r="C480">
        <v>1598010357</v>
      </c>
      <c r="D480">
        <v>2</v>
      </c>
      <c r="E480">
        <v>7</v>
      </c>
      <c r="F480">
        <v>10</v>
      </c>
      <c r="G480" s="14" t="s">
        <v>107</v>
      </c>
      <c r="H480" s="14" t="s">
        <v>88</v>
      </c>
      <c r="I480" s="14" t="s">
        <v>92</v>
      </c>
      <c r="J480">
        <v>0</v>
      </c>
      <c r="K480" s="14" t="s">
        <v>258</v>
      </c>
      <c r="L480">
        <v>0.4</v>
      </c>
      <c r="M480">
        <v>5.5</v>
      </c>
      <c r="N480">
        <v>7.1</v>
      </c>
      <c r="O480">
        <v>12.75</v>
      </c>
      <c r="P480" s="14" t="s">
        <v>214</v>
      </c>
      <c r="Q480" s="14" t="s">
        <v>220</v>
      </c>
      <c r="R480" s="14" t="s">
        <v>231</v>
      </c>
    </row>
    <row r="481" spans="1:18" x14ac:dyDescent="0.3">
      <c r="A481">
        <v>5578028935</v>
      </c>
      <c r="B481">
        <v>2526</v>
      </c>
      <c r="C481">
        <v>1598013337</v>
      </c>
      <c r="D481">
        <v>7</v>
      </c>
      <c r="E481">
        <v>4</v>
      </c>
      <c r="F481">
        <v>14</v>
      </c>
      <c r="G481" s="14" t="s">
        <v>106</v>
      </c>
      <c r="H481" s="14" t="s">
        <v>93</v>
      </c>
      <c r="I481" s="14" t="s">
        <v>89</v>
      </c>
      <c r="J481">
        <v>0</v>
      </c>
      <c r="K481" s="14" t="s">
        <v>258</v>
      </c>
      <c r="L481">
        <v>0.4</v>
      </c>
      <c r="M481">
        <v>5.45</v>
      </c>
      <c r="N481">
        <v>7</v>
      </c>
      <c r="O481">
        <v>12.9</v>
      </c>
      <c r="P481" s="14" t="s">
        <v>214</v>
      </c>
      <c r="Q481" s="14" t="s">
        <v>220</v>
      </c>
      <c r="R481" s="14" t="s">
        <v>231</v>
      </c>
    </row>
    <row r="482" spans="1:18" x14ac:dyDescent="0.3">
      <c r="A482">
        <v>5578118815</v>
      </c>
      <c r="B482">
        <v>2524</v>
      </c>
      <c r="C482">
        <v>1598016881</v>
      </c>
      <c r="D482">
        <v>8</v>
      </c>
      <c r="E482">
        <v>4</v>
      </c>
      <c r="F482">
        <v>17</v>
      </c>
      <c r="G482" s="14" t="s">
        <v>103</v>
      </c>
      <c r="H482" s="14" t="s">
        <v>93</v>
      </c>
      <c r="I482" s="14" t="s">
        <v>89</v>
      </c>
      <c r="J482">
        <v>1</v>
      </c>
      <c r="K482" s="14" t="s">
        <v>259</v>
      </c>
      <c r="L482">
        <v>0.4</v>
      </c>
      <c r="M482">
        <v>5.4</v>
      </c>
      <c r="N482">
        <v>7.05</v>
      </c>
      <c r="O482">
        <v>12.9</v>
      </c>
      <c r="P482" s="14" t="s">
        <v>214</v>
      </c>
      <c r="Q482" s="14" t="s">
        <v>220</v>
      </c>
      <c r="R482" s="14" t="s">
        <v>231</v>
      </c>
    </row>
    <row r="483" spans="1:18" x14ac:dyDescent="0.3">
      <c r="A483">
        <v>5579014965</v>
      </c>
      <c r="B483">
        <v>3079</v>
      </c>
      <c r="C483">
        <v>1598067546</v>
      </c>
      <c r="D483">
        <v>5</v>
      </c>
      <c r="E483">
        <v>6</v>
      </c>
      <c r="F483">
        <v>33</v>
      </c>
      <c r="G483" s="14" t="s">
        <v>103</v>
      </c>
      <c r="H483" s="14" t="s">
        <v>101</v>
      </c>
      <c r="I483" s="14" t="s">
        <v>89</v>
      </c>
      <c r="J483">
        <v>1</v>
      </c>
      <c r="K483" s="14" t="s">
        <v>259</v>
      </c>
      <c r="L483">
        <v>0.4</v>
      </c>
      <c r="M483">
        <v>5.25</v>
      </c>
      <c r="N483">
        <v>7.3</v>
      </c>
      <c r="O483">
        <v>13.75</v>
      </c>
      <c r="P483" s="14" t="s">
        <v>214</v>
      </c>
      <c r="Q483" s="14" t="s">
        <v>220</v>
      </c>
      <c r="R483" s="14" t="s">
        <v>235</v>
      </c>
    </row>
    <row r="484" spans="1:18" x14ac:dyDescent="0.3">
      <c r="A484">
        <v>5579075574</v>
      </c>
      <c r="B484">
        <v>2759</v>
      </c>
      <c r="C484">
        <v>1598071507</v>
      </c>
      <c r="D484">
        <v>0</v>
      </c>
      <c r="E484">
        <v>5</v>
      </c>
      <c r="F484">
        <v>19</v>
      </c>
      <c r="G484" s="14" t="s">
        <v>104</v>
      </c>
      <c r="H484" s="14" t="s">
        <v>95</v>
      </c>
      <c r="I484" s="14" t="s">
        <v>89</v>
      </c>
      <c r="J484">
        <v>1</v>
      </c>
      <c r="K484" s="14" t="s">
        <v>258</v>
      </c>
      <c r="L484">
        <v>0.45</v>
      </c>
      <c r="M484">
        <v>5</v>
      </c>
      <c r="N484">
        <v>7.15</v>
      </c>
      <c r="O484">
        <v>13.25</v>
      </c>
      <c r="P484" s="14" t="s">
        <v>214</v>
      </c>
      <c r="Q484" s="14" t="s">
        <v>220</v>
      </c>
      <c r="R484" s="14" t="s">
        <v>235</v>
      </c>
    </row>
    <row r="485" spans="1:18" x14ac:dyDescent="0.3">
      <c r="A485">
        <v>5579253602</v>
      </c>
      <c r="B485">
        <v>1841</v>
      </c>
      <c r="C485">
        <v>1598081561</v>
      </c>
      <c r="D485">
        <v>4</v>
      </c>
      <c r="E485">
        <v>4</v>
      </c>
      <c r="F485">
        <v>10</v>
      </c>
      <c r="G485" s="14" t="s">
        <v>103</v>
      </c>
      <c r="H485" s="14" t="s">
        <v>97</v>
      </c>
      <c r="I485" s="14" t="s">
        <v>92</v>
      </c>
      <c r="J485">
        <v>0</v>
      </c>
      <c r="K485" s="14" t="s">
        <v>259</v>
      </c>
      <c r="L485">
        <v>0.45</v>
      </c>
      <c r="M485">
        <v>5.15</v>
      </c>
      <c r="N485">
        <v>7.15</v>
      </c>
      <c r="O485">
        <v>12.9</v>
      </c>
      <c r="P485" s="14" t="s">
        <v>214</v>
      </c>
      <c r="Q485" s="14" t="s">
        <v>220</v>
      </c>
      <c r="R485" s="14" t="s">
        <v>235</v>
      </c>
    </row>
    <row r="486" spans="1:18" x14ac:dyDescent="0.3">
      <c r="A486">
        <v>5580559336</v>
      </c>
      <c r="B486">
        <v>3836</v>
      </c>
      <c r="C486">
        <v>1598147568</v>
      </c>
      <c r="D486">
        <v>2</v>
      </c>
      <c r="E486">
        <v>14</v>
      </c>
      <c r="F486">
        <v>22</v>
      </c>
      <c r="G486" s="14" t="s">
        <v>105</v>
      </c>
      <c r="H486" s="14" t="s">
        <v>95</v>
      </c>
      <c r="I486" s="14" t="s">
        <v>92</v>
      </c>
      <c r="J486">
        <v>0</v>
      </c>
      <c r="K486" s="14" t="s">
        <v>258</v>
      </c>
      <c r="L486">
        <v>0.45</v>
      </c>
      <c r="M486">
        <v>5.25</v>
      </c>
      <c r="N486">
        <v>7.45</v>
      </c>
      <c r="O486">
        <v>13.8</v>
      </c>
      <c r="P486" s="14" t="s">
        <v>214</v>
      </c>
      <c r="Q486" s="14" t="s">
        <v>217</v>
      </c>
      <c r="R486" s="14" t="s">
        <v>235</v>
      </c>
    </row>
    <row r="487" spans="1:18" x14ac:dyDescent="0.3">
      <c r="A487">
        <v>5580749953</v>
      </c>
      <c r="B487">
        <v>2022</v>
      </c>
      <c r="C487">
        <v>1598159633</v>
      </c>
      <c r="D487">
        <v>10</v>
      </c>
      <c r="E487">
        <v>6</v>
      </c>
      <c r="F487">
        <v>14</v>
      </c>
      <c r="G487" s="14" t="s">
        <v>106</v>
      </c>
      <c r="H487" s="14" t="s">
        <v>93</v>
      </c>
      <c r="I487" s="14" t="s">
        <v>89</v>
      </c>
      <c r="J487">
        <v>1</v>
      </c>
      <c r="K487" s="14" t="s">
        <v>258</v>
      </c>
      <c r="L487">
        <v>0.5</v>
      </c>
      <c r="M487">
        <v>5.6</v>
      </c>
      <c r="N487">
        <v>7.45</v>
      </c>
      <c r="O487">
        <v>14.25</v>
      </c>
      <c r="P487" s="14" t="s">
        <v>214</v>
      </c>
      <c r="Q487" s="14" t="s">
        <v>217</v>
      </c>
      <c r="R487" s="14" t="s">
        <v>235</v>
      </c>
    </row>
    <row r="488" spans="1:18" x14ac:dyDescent="0.3">
      <c r="A488">
        <v>5580803273</v>
      </c>
      <c r="B488">
        <v>2425</v>
      </c>
      <c r="C488">
        <v>1598162492</v>
      </c>
      <c r="D488">
        <v>6</v>
      </c>
      <c r="E488">
        <v>1</v>
      </c>
      <c r="F488">
        <v>21</v>
      </c>
      <c r="G488" s="14" t="s">
        <v>106</v>
      </c>
      <c r="H488" s="14" t="s">
        <v>97</v>
      </c>
      <c r="I488" s="14" t="s">
        <v>92</v>
      </c>
      <c r="J488">
        <v>1</v>
      </c>
      <c r="K488" s="14" t="s">
        <v>258</v>
      </c>
      <c r="L488">
        <v>0.5</v>
      </c>
      <c r="M488">
        <v>5.65</v>
      </c>
      <c r="N488">
        <v>7.1</v>
      </c>
      <c r="O488">
        <v>14.95</v>
      </c>
      <c r="P488" s="14" t="s">
        <v>214</v>
      </c>
      <c r="Q488" s="14" t="s">
        <v>217</v>
      </c>
      <c r="R488" s="14" t="s">
        <v>235</v>
      </c>
    </row>
    <row r="489" spans="1:18" x14ac:dyDescent="0.3">
      <c r="A489">
        <v>5581287743</v>
      </c>
      <c r="B489">
        <v>2269</v>
      </c>
      <c r="C489">
        <v>1598184424</v>
      </c>
      <c r="D489">
        <v>6</v>
      </c>
      <c r="E489">
        <v>1</v>
      </c>
      <c r="F489">
        <v>8</v>
      </c>
      <c r="G489" s="14" t="s">
        <v>103</v>
      </c>
      <c r="H489" s="14" t="s">
        <v>97</v>
      </c>
      <c r="I489" s="14" t="s">
        <v>92</v>
      </c>
      <c r="J489">
        <v>1</v>
      </c>
      <c r="K489" s="14" t="s">
        <v>259</v>
      </c>
      <c r="L489">
        <v>0.5</v>
      </c>
      <c r="M489">
        <v>5.2</v>
      </c>
      <c r="N489">
        <v>6.5</v>
      </c>
      <c r="O489">
        <v>14.3</v>
      </c>
      <c r="P489" s="14" t="s">
        <v>212</v>
      </c>
      <c r="Q489" s="14" t="s">
        <v>217</v>
      </c>
      <c r="R489" s="14" t="s">
        <v>235</v>
      </c>
    </row>
    <row r="490" spans="1:18" x14ac:dyDescent="0.3">
      <c r="A490">
        <v>5582475906</v>
      </c>
      <c r="B490">
        <v>574</v>
      </c>
      <c r="C490">
        <v>1598254155</v>
      </c>
      <c r="D490">
        <v>0</v>
      </c>
      <c r="E490">
        <v>0</v>
      </c>
      <c r="F490">
        <v>0</v>
      </c>
      <c r="G490" s="14" t="s">
        <v>104</v>
      </c>
      <c r="H490" s="14" t="s">
        <v>93</v>
      </c>
      <c r="I490" s="14" t="s">
        <v>89</v>
      </c>
      <c r="J490">
        <v>0</v>
      </c>
      <c r="K490" s="14" t="s">
        <v>258</v>
      </c>
      <c r="L490">
        <v>0.5</v>
      </c>
      <c r="M490">
        <v>4.95</v>
      </c>
      <c r="N490">
        <v>6.4</v>
      </c>
      <c r="O490">
        <v>13.9</v>
      </c>
      <c r="P490" s="14" t="s">
        <v>212</v>
      </c>
      <c r="Q490" s="14" t="s">
        <v>217</v>
      </c>
      <c r="R490" s="14" t="s">
        <v>235</v>
      </c>
    </row>
    <row r="491" spans="1:18" x14ac:dyDescent="0.3">
      <c r="A491">
        <v>5582489704</v>
      </c>
      <c r="B491">
        <v>3061</v>
      </c>
      <c r="C491">
        <v>1598255072</v>
      </c>
      <c r="D491">
        <v>2</v>
      </c>
      <c r="E491">
        <v>3</v>
      </c>
      <c r="F491">
        <v>24</v>
      </c>
      <c r="G491" s="14" t="s">
        <v>104</v>
      </c>
      <c r="H491" s="14" t="s">
        <v>101</v>
      </c>
      <c r="I491" s="14" t="s">
        <v>89</v>
      </c>
      <c r="J491">
        <v>1</v>
      </c>
      <c r="K491" s="14" t="s">
        <v>258</v>
      </c>
      <c r="L491">
        <v>0.55000000000000004</v>
      </c>
      <c r="M491">
        <v>5.05</v>
      </c>
      <c r="N491">
        <v>6</v>
      </c>
      <c r="O491">
        <v>14.5</v>
      </c>
      <c r="P491" s="14" t="s">
        <v>212</v>
      </c>
      <c r="Q491" s="14" t="s">
        <v>217</v>
      </c>
      <c r="R491" s="14" t="s">
        <v>235</v>
      </c>
    </row>
    <row r="492" spans="1:18" x14ac:dyDescent="0.3">
      <c r="A492">
        <v>5582682660</v>
      </c>
      <c r="B492">
        <v>3103</v>
      </c>
      <c r="C492">
        <v>1598266674</v>
      </c>
      <c r="D492">
        <v>2</v>
      </c>
      <c r="E492">
        <v>8</v>
      </c>
      <c r="F492">
        <v>9</v>
      </c>
      <c r="G492" s="14" t="s">
        <v>106</v>
      </c>
      <c r="H492" s="14" t="s">
        <v>93</v>
      </c>
      <c r="I492" s="14" t="s">
        <v>89</v>
      </c>
      <c r="J492">
        <v>0</v>
      </c>
      <c r="K492" s="14" t="s">
        <v>258</v>
      </c>
      <c r="L492">
        <v>0.5</v>
      </c>
      <c r="M492">
        <v>4.9000000000000004</v>
      </c>
      <c r="N492">
        <v>5.75</v>
      </c>
      <c r="O492">
        <v>14.05</v>
      </c>
      <c r="P492" s="14" t="s">
        <v>212</v>
      </c>
      <c r="Q492" s="14" t="s">
        <v>217</v>
      </c>
      <c r="R492" s="14" t="s">
        <v>235</v>
      </c>
    </row>
    <row r="493" spans="1:18" x14ac:dyDescent="0.3">
      <c r="A493">
        <v>5583544602</v>
      </c>
      <c r="B493">
        <v>2670</v>
      </c>
      <c r="C493">
        <v>1598307522</v>
      </c>
      <c r="D493">
        <v>14</v>
      </c>
      <c r="E493">
        <v>8</v>
      </c>
      <c r="F493">
        <v>13</v>
      </c>
      <c r="G493" s="14" t="s">
        <v>103</v>
      </c>
      <c r="H493" s="14" t="s">
        <v>97</v>
      </c>
      <c r="I493" s="14" t="s">
        <v>89</v>
      </c>
      <c r="J493">
        <v>0</v>
      </c>
      <c r="K493" s="14" t="s">
        <v>259</v>
      </c>
      <c r="L493">
        <v>0.45</v>
      </c>
      <c r="M493">
        <v>5.5</v>
      </c>
      <c r="N493">
        <v>5.8</v>
      </c>
      <c r="O493">
        <v>14.35</v>
      </c>
      <c r="P493" s="14" t="s">
        <v>217</v>
      </c>
      <c r="Q493" s="14" t="s">
        <v>217</v>
      </c>
      <c r="R493" s="14" t="s">
        <v>235</v>
      </c>
    </row>
    <row r="494" spans="1:18" x14ac:dyDescent="0.3">
      <c r="A494">
        <v>5583582275</v>
      </c>
      <c r="B494">
        <v>1829</v>
      </c>
      <c r="C494">
        <v>1598310987</v>
      </c>
      <c r="D494">
        <v>2</v>
      </c>
      <c r="E494">
        <v>6</v>
      </c>
      <c r="F494">
        <v>6</v>
      </c>
      <c r="G494" s="14" t="s">
        <v>104</v>
      </c>
      <c r="H494" s="14" t="s">
        <v>100</v>
      </c>
      <c r="I494" s="14" t="s">
        <v>89</v>
      </c>
      <c r="J494">
        <v>0</v>
      </c>
      <c r="K494" s="14" t="s">
        <v>258</v>
      </c>
      <c r="L494">
        <v>0.4</v>
      </c>
      <c r="M494">
        <v>5.25</v>
      </c>
      <c r="N494">
        <v>5.6</v>
      </c>
      <c r="O494">
        <v>13.5</v>
      </c>
      <c r="P494" s="14" t="s">
        <v>217</v>
      </c>
      <c r="Q494" s="14" t="s">
        <v>217</v>
      </c>
      <c r="R494" s="14" t="s">
        <v>235</v>
      </c>
    </row>
    <row r="495" spans="1:18" x14ac:dyDescent="0.3">
      <c r="A495">
        <v>5584135084</v>
      </c>
      <c r="B495">
        <v>1964</v>
      </c>
      <c r="C495">
        <v>1598352156</v>
      </c>
      <c r="D495">
        <v>4</v>
      </c>
      <c r="E495">
        <v>0</v>
      </c>
      <c r="F495">
        <v>10</v>
      </c>
      <c r="G495" s="14" t="s">
        <v>105</v>
      </c>
      <c r="H495" s="14" t="s">
        <v>97</v>
      </c>
      <c r="I495" s="14" t="s">
        <v>89</v>
      </c>
      <c r="J495">
        <v>1</v>
      </c>
      <c r="K495" s="14" t="s">
        <v>258</v>
      </c>
      <c r="L495">
        <v>0.45</v>
      </c>
      <c r="M495">
        <v>5.3</v>
      </c>
      <c r="N495">
        <v>5.15</v>
      </c>
      <c r="O495">
        <v>13.7</v>
      </c>
      <c r="P495" s="14" t="s">
        <v>217</v>
      </c>
      <c r="Q495" s="14" t="s">
        <v>217</v>
      </c>
      <c r="R495" s="14" t="s">
        <v>235</v>
      </c>
    </row>
    <row r="496" spans="1:18" x14ac:dyDescent="0.3">
      <c r="A496">
        <v>5584193703</v>
      </c>
      <c r="B496">
        <v>3177</v>
      </c>
      <c r="C496">
        <v>1598355235</v>
      </c>
      <c r="D496">
        <v>2</v>
      </c>
      <c r="E496">
        <v>12</v>
      </c>
      <c r="F496">
        <v>8</v>
      </c>
      <c r="G496" s="14" t="s">
        <v>107</v>
      </c>
      <c r="H496" s="14" t="s">
        <v>101</v>
      </c>
      <c r="I496" s="14" t="s">
        <v>92</v>
      </c>
      <c r="J496">
        <v>0</v>
      </c>
      <c r="K496" s="14" t="s">
        <v>258</v>
      </c>
      <c r="L496">
        <v>0.45</v>
      </c>
      <c r="M496">
        <v>5.0999999999999996</v>
      </c>
      <c r="N496">
        <v>5.4</v>
      </c>
      <c r="O496">
        <v>13.9</v>
      </c>
      <c r="P496" s="14" t="s">
        <v>217</v>
      </c>
      <c r="Q496" s="14" t="s">
        <v>217</v>
      </c>
      <c r="R496" s="14" t="s">
        <v>235</v>
      </c>
    </row>
    <row r="497" spans="1:18" x14ac:dyDescent="0.3">
      <c r="A497">
        <v>5585803570</v>
      </c>
      <c r="B497">
        <v>3019</v>
      </c>
      <c r="C497">
        <v>1598447442</v>
      </c>
      <c r="D497">
        <v>4</v>
      </c>
      <c r="E497">
        <v>8</v>
      </c>
      <c r="F497">
        <v>8</v>
      </c>
      <c r="G497" s="14" t="s">
        <v>103</v>
      </c>
      <c r="H497" s="14" t="s">
        <v>97</v>
      </c>
      <c r="I497" s="14" t="s">
        <v>89</v>
      </c>
      <c r="J497">
        <v>0</v>
      </c>
      <c r="K497" s="14" t="s">
        <v>259</v>
      </c>
      <c r="L497">
        <v>0.45</v>
      </c>
      <c r="M497">
        <v>4.8</v>
      </c>
      <c r="N497">
        <v>5.2</v>
      </c>
      <c r="O497">
        <v>13.55</v>
      </c>
      <c r="P497" s="14" t="s">
        <v>217</v>
      </c>
      <c r="Q497" s="14" t="s">
        <v>217</v>
      </c>
      <c r="R497" s="14" t="s">
        <v>235</v>
      </c>
    </row>
    <row r="498" spans="1:18" x14ac:dyDescent="0.3">
      <c r="A498">
        <v>5586679572</v>
      </c>
      <c r="B498">
        <v>2489</v>
      </c>
      <c r="C498">
        <v>1598499858</v>
      </c>
      <c r="D498">
        <v>5</v>
      </c>
      <c r="E498">
        <v>5</v>
      </c>
      <c r="F498">
        <v>7</v>
      </c>
      <c r="G498" s="14" t="s">
        <v>104</v>
      </c>
      <c r="H498" s="14" t="s">
        <v>93</v>
      </c>
      <c r="I498" s="14" t="s">
        <v>89</v>
      </c>
      <c r="J498">
        <v>0</v>
      </c>
      <c r="K498" s="14" t="s">
        <v>258</v>
      </c>
      <c r="L498">
        <v>0.45</v>
      </c>
      <c r="M498">
        <v>4.75</v>
      </c>
      <c r="N498">
        <v>5.15</v>
      </c>
      <c r="O498">
        <v>13.15</v>
      </c>
      <c r="P498" s="14" t="s">
        <v>217</v>
      </c>
      <c r="Q498" s="14" t="s">
        <v>217</v>
      </c>
      <c r="R498" s="14" t="s">
        <v>235</v>
      </c>
    </row>
    <row r="499" spans="1:18" x14ac:dyDescent="0.3">
      <c r="A499">
        <v>5587102561</v>
      </c>
      <c r="B499">
        <v>3413</v>
      </c>
      <c r="C499">
        <v>1598527624</v>
      </c>
      <c r="D499">
        <v>11</v>
      </c>
      <c r="E499">
        <v>7</v>
      </c>
      <c r="F499">
        <v>13</v>
      </c>
      <c r="G499" s="14" t="s">
        <v>107</v>
      </c>
      <c r="H499" s="14" t="s">
        <v>88</v>
      </c>
      <c r="I499" s="14" t="s">
        <v>89</v>
      </c>
      <c r="J499">
        <v>1</v>
      </c>
      <c r="K499" s="14" t="s">
        <v>258</v>
      </c>
      <c r="L499">
        <v>0.45</v>
      </c>
      <c r="M499">
        <v>4.8</v>
      </c>
      <c r="N499">
        <v>5.45</v>
      </c>
      <c r="O499">
        <v>13.3</v>
      </c>
      <c r="P499" s="14" t="s">
        <v>217</v>
      </c>
      <c r="Q499" s="14" t="s">
        <v>217</v>
      </c>
      <c r="R499" s="14" t="s">
        <v>235</v>
      </c>
    </row>
    <row r="500" spans="1:18" x14ac:dyDescent="0.3">
      <c r="A500">
        <v>5588015935</v>
      </c>
      <c r="B500">
        <v>3715</v>
      </c>
      <c r="C500">
        <v>1598577667</v>
      </c>
      <c r="D500">
        <v>6</v>
      </c>
      <c r="E500">
        <v>12</v>
      </c>
      <c r="F500">
        <v>20</v>
      </c>
      <c r="G500" s="14" t="s">
        <v>104</v>
      </c>
      <c r="H500" s="14" t="s">
        <v>90</v>
      </c>
      <c r="I500" s="14" t="s">
        <v>89</v>
      </c>
      <c r="J500">
        <v>0</v>
      </c>
      <c r="K500" s="14" t="s">
        <v>258</v>
      </c>
      <c r="L500">
        <v>0.45</v>
      </c>
      <c r="M500">
        <v>5</v>
      </c>
      <c r="N500">
        <v>5.7</v>
      </c>
      <c r="O500">
        <v>13.8</v>
      </c>
      <c r="P500" s="14" t="s">
        <v>217</v>
      </c>
      <c r="Q500" s="14" t="s">
        <v>217</v>
      </c>
      <c r="R500" s="14" t="s">
        <v>235</v>
      </c>
    </row>
    <row r="501" spans="1:18" x14ac:dyDescent="0.3">
      <c r="A501">
        <v>5588620283</v>
      </c>
      <c r="B501">
        <v>2835</v>
      </c>
      <c r="C501">
        <v>1598615878</v>
      </c>
      <c r="D501">
        <v>5</v>
      </c>
      <c r="E501">
        <v>2</v>
      </c>
      <c r="F501">
        <v>12</v>
      </c>
      <c r="G501" s="14" t="s">
        <v>107</v>
      </c>
      <c r="H501" s="14" t="s">
        <v>97</v>
      </c>
      <c r="I501" s="14" t="s">
        <v>92</v>
      </c>
      <c r="J501">
        <v>1</v>
      </c>
      <c r="K501" s="14" t="s">
        <v>258</v>
      </c>
      <c r="L501">
        <v>0.5</v>
      </c>
      <c r="M501">
        <v>4.9000000000000004</v>
      </c>
      <c r="N501">
        <v>5.6</v>
      </c>
      <c r="O501">
        <v>13.7</v>
      </c>
      <c r="P501" s="14" t="s">
        <v>217</v>
      </c>
      <c r="Q501" s="14" t="s">
        <v>217</v>
      </c>
      <c r="R501" s="14" t="s">
        <v>235</v>
      </c>
    </row>
    <row r="502" spans="1:18" x14ac:dyDescent="0.3">
      <c r="A502">
        <v>5588781868</v>
      </c>
      <c r="B502">
        <v>2383</v>
      </c>
      <c r="C502">
        <v>1598621907</v>
      </c>
      <c r="D502">
        <v>5</v>
      </c>
      <c r="E502">
        <v>2</v>
      </c>
      <c r="F502">
        <v>10</v>
      </c>
      <c r="G502" s="14" t="s">
        <v>105</v>
      </c>
      <c r="H502" s="14" t="s">
        <v>88</v>
      </c>
      <c r="I502" s="14" t="s">
        <v>89</v>
      </c>
      <c r="J502">
        <v>1</v>
      </c>
      <c r="K502" s="14" t="s">
        <v>258</v>
      </c>
      <c r="L502">
        <v>0.5</v>
      </c>
      <c r="M502">
        <v>4.75</v>
      </c>
      <c r="N502">
        <v>5.5</v>
      </c>
      <c r="O502">
        <v>13.35</v>
      </c>
      <c r="P502" s="14" t="s">
        <v>217</v>
      </c>
      <c r="Q502" s="14" t="s">
        <v>217</v>
      </c>
      <c r="R502" s="14" t="s">
        <v>235</v>
      </c>
    </row>
    <row r="503" spans="1:18" x14ac:dyDescent="0.3">
      <c r="A503">
        <v>5589824786</v>
      </c>
      <c r="B503">
        <v>2434</v>
      </c>
      <c r="C503">
        <v>1598677403</v>
      </c>
      <c r="D503">
        <v>3</v>
      </c>
      <c r="E503">
        <v>0</v>
      </c>
      <c r="F503">
        <v>23</v>
      </c>
      <c r="G503" s="14" t="s">
        <v>104</v>
      </c>
      <c r="H503" s="14" t="s">
        <v>90</v>
      </c>
      <c r="I503" s="14" t="s">
        <v>92</v>
      </c>
      <c r="J503">
        <v>1</v>
      </c>
      <c r="K503" s="14" t="s">
        <v>258</v>
      </c>
      <c r="L503">
        <v>0.5</v>
      </c>
      <c r="M503">
        <v>4.6500000000000004</v>
      </c>
      <c r="N503">
        <v>5.2</v>
      </c>
      <c r="O503">
        <v>12.85</v>
      </c>
      <c r="P503" s="14" t="s">
        <v>217</v>
      </c>
      <c r="Q503" s="14" t="s">
        <v>217</v>
      </c>
      <c r="R503" s="14" t="s">
        <v>219</v>
      </c>
    </row>
    <row r="504" spans="1:18" x14ac:dyDescent="0.3">
      <c r="A504">
        <v>5589916768</v>
      </c>
      <c r="B504">
        <v>2904</v>
      </c>
      <c r="C504">
        <v>1598682385</v>
      </c>
      <c r="D504">
        <v>12</v>
      </c>
      <c r="E504">
        <v>7</v>
      </c>
      <c r="F504">
        <v>14</v>
      </c>
      <c r="G504" s="14" t="s">
        <v>104</v>
      </c>
      <c r="H504" s="14" t="s">
        <v>97</v>
      </c>
      <c r="I504" s="14" t="s">
        <v>89</v>
      </c>
      <c r="J504">
        <v>1</v>
      </c>
      <c r="K504" s="14" t="s">
        <v>258</v>
      </c>
      <c r="L504">
        <v>0.5</v>
      </c>
      <c r="M504">
        <v>5.25</v>
      </c>
      <c r="N504">
        <v>5.3</v>
      </c>
      <c r="O504">
        <v>12.6</v>
      </c>
      <c r="P504" s="14" t="s">
        <v>217</v>
      </c>
      <c r="Q504" s="14" t="s">
        <v>217</v>
      </c>
      <c r="R504" s="14" t="s">
        <v>219</v>
      </c>
    </row>
    <row r="505" spans="1:18" x14ac:dyDescent="0.3">
      <c r="A505">
        <v>5590321558</v>
      </c>
      <c r="B505">
        <v>2702</v>
      </c>
      <c r="C505">
        <v>1598701059</v>
      </c>
      <c r="D505">
        <v>2</v>
      </c>
      <c r="E505">
        <v>8</v>
      </c>
      <c r="F505">
        <v>8</v>
      </c>
      <c r="G505" s="14" t="s">
        <v>106</v>
      </c>
      <c r="H505" s="14" t="s">
        <v>88</v>
      </c>
      <c r="I505" s="14" t="s">
        <v>92</v>
      </c>
      <c r="J505">
        <v>1</v>
      </c>
      <c r="K505" s="14" t="s">
        <v>258</v>
      </c>
      <c r="L505">
        <v>0.55000000000000004</v>
      </c>
      <c r="M505">
        <v>5.15</v>
      </c>
      <c r="N505">
        <v>5.5</v>
      </c>
      <c r="O505">
        <v>12.5</v>
      </c>
      <c r="P505" s="14" t="s">
        <v>217</v>
      </c>
      <c r="Q505" s="14" t="s">
        <v>217</v>
      </c>
      <c r="R505" s="14" t="s">
        <v>219</v>
      </c>
    </row>
    <row r="506" spans="1:18" x14ac:dyDescent="0.3">
      <c r="A506">
        <v>5590421960</v>
      </c>
      <c r="B506">
        <v>3726</v>
      </c>
      <c r="C506">
        <v>1598704986</v>
      </c>
      <c r="D506">
        <v>10</v>
      </c>
      <c r="E506">
        <v>6</v>
      </c>
      <c r="F506">
        <v>18</v>
      </c>
      <c r="G506" s="14" t="s">
        <v>106</v>
      </c>
      <c r="H506" s="14" t="s">
        <v>93</v>
      </c>
      <c r="I506" s="14" t="s">
        <v>89</v>
      </c>
      <c r="J506">
        <v>1</v>
      </c>
      <c r="K506" s="14" t="s">
        <v>258</v>
      </c>
      <c r="L506">
        <v>0.6</v>
      </c>
      <c r="M506">
        <v>5.55</v>
      </c>
      <c r="N506">
        <v>5.0999999999999996</v>
      </c>
      <c r="O506">
        <v>12.3</v>
      </c>
      <c r="P506" s="14" t="s">
        <v>217</v>
      </c>
      <c r="Q506" s="14" t="s">
        <v>210</v>
      </c>
      <c r="R506" s="14" t="s">
        <v>219</v>
      </c>
    </row>
    <row r="507" spans="1:18" x14ac:dyDescent="0.3">
      <c r="A507">
        <v>5590607104</v>
      </c>
      <c r="B507">
        <v>2875</v>
      </c>
      <c r="C507">
        <v>1598711191</v>
      </c>
      <c r="D507">
        <v>11</v>
      </c>
      <c r="E507">
        <v>6</v>
      </c>
      <c r="F507">
        <v>21</v>
      </c>
      <c r="G507" s="14" t="s">
        <v>107</v>
      </c>
      <c r="H507" s="14" t="s">
        <v>97</v>
      </c>
      <c r="I507" s="14" t="s">
        <v>92</v>
      </c>
      <c r="J507">
        <v>1</v>
      </c>
      <c r="K507" s="14" t="s">
        <v>258</v>
      </c>
      <c r="L507">
        <v>0.6</v>
      </c>
      <c r="M507">
        <v>5.6</v>
      </c>
      <c r="N507">
        <v>5.0999999999999996</v>
      </c>
      <c r="O507">
        <v>12.65</v>
      </c>
      <c r="P507" s="14" t="s">
        <v>217</v>
      </c>
      <c r="Q507" s="14" t="s">
        <v>210</v>
      </c>
      <c r="R507" s="14" t="s">
        <v>219</v>
      </c>
    </row>
    <row r="508" spans="1:18" x14ac:dyDescent="0.3">
      <c r="A508">
        <v>5591354556</v>
      </c>
      <c r="B508">
        <v>3296</v>
      </c>
      <c r="C508">
        <v>1598750170</v>
      </c>
      <c r="D508">
        <v>6</v>
      </c>
      <c r="E508">
        <v>3</v>
      </c>
      <c r="F508">
        <v>24</v>
      </c>
      <c r="G508" s="14" t="s">
        <v>105</v>
      </c>
      <c r="H508" s="14" t="s">
        <v>90</v>
      </c>
      <c r="I508" s="14" t="s">
        <v>92</v>
      </c>
      <c r="J508">
        <v>1</v>
      </c>
      <c r="K508" s="14" t="s">
        <v>258</v>
      </c>
      <c r="L508">
        <v>0.6</v>
      </c>
      <c r="M508">
        <v>5.6</v>
      </c>
      <c r="N508">
        <v>5.2</v>
      </c>
      <c r="O508">
        <v>12.8</v>
      </c>
      <c r="P508" s="14" t="s">
        <v>217</v>
      </c>
      <c r="Q508" s="14" t="s">
        <v>210</v>
      </c>
      <c r="R508" s="14" t="s">
        <v>219</v>
      </c>
    </row>
    <row r="509" spans="1:18" x14ac:dyDescent="0.3">
      <c r="A509">
        <v>5591551671</v>
      </c>
      <c r="B509">
        <v>2515</v>
      </c>
      <c r="C509">
        <v>1598763019</v>
      </c>
      <c r="D509">
        <v>5</v>
      </c>
      <c r="E509">
        <v>4</v>
      </c>
      <c r="F509">
        <v>16</v>
      </c>
      <c r="G509" s="14" t="s">
        <v>106</v>
      </c>
      <c r="H509" s="14" t="s">
        <v>88</v>
      </c>
      <c r="I509" s="14" t="s">
        <v>92</v>
      </c>
      <c r="J509">
        <v>1</v>
      </c>
      <c r="K509" s="14" t="s">
        <v>258</v>
      </c>
      <c r="L509">
        <v>0.6</v>
      </c>
      <c r="M509">
        <v>5.55</v>
      </c>
      <c r="N509">
        <v>5.35</v>
      </c>
      <c r="O509">
        <v>13.2</v>
      </c>
      <c r="P509" s="14" t="s">
        <v>217</v>
      </c>
      <c r="Q509" s="14" t="s">
        <v>210</v>
      </c>
      <c r="R509" s="14" t="s">
        <v>219</v>
      </c>
    </row>
    <row r="510" spans="1:18" x14ac:dyDescent="0.3">
      <c r="A510">
        <v>5591612964</v>
      </c>
      <c r="B510">
        <v>3457</v>
      </c>
      <c r="C510">
        <v>1598766288</v>
      </c>
      <c r="D510">
        <v>8</v>
      </c>
      <c r="E510">
        <v>8</v>
      </c>
      <c r="F510">
        <v>22</v>
      </c>
      <c r="G510" s="14" t="s">
        <v>106</v>
      </c>
      <c r="H510" s="14" t="s">
        <v>97</v>
      </c>
      <c r="I510" s="14" t="s">
        <v>89</v>
      </c>
      <c r="J510">
        <v>1</v>
      </c>
      <c r="K510" s="14" t="s">
        <v>258</v>
      </c>
      <c r="L510">
        <v>0.65</v>
      </c>
      <c r="M510">
        <v>5.95</v>
      </c>
      <c r="N510">
        <v>5.75</v>
      </c>
      <c r="O510">
        <v>14.3</v>
      </c>
      <c r="P510" s="14" t="s">
        <v>217</v>
      </c>
      <c r="Q510" s="14" t="s">
        <v>210</v>
      </c>
      <c r="R510" s="14" t="s">
        <v>219</v>
      </c>
    </row>
    <row r="511" spans="1:18" x14ac:dyDescent="0.3">
      <c r="A511">
        <v>5591918034</v>
      </c>
      <c r="B511">
        <v>1622</v>
      </c>
      <c r="C511">
        <v>1598779702</v>
      </c>
      <c r="D511">
        <v>5</v>
      </c>
      <c r="E511">
        <v>3</v>
      </c>
      <c r="F511">
        <v>1</v>
      </c>
      <c r="G511" s="14" t="s">
        <v>107</v>
      </c>
      <c r="H511" s="14" t="s">
        <v>93</v>
      </c>
      <c r="I511" s="14" t="s">
        <v>89</v>
      </c>
      <c r="J511">
        <v>0</v>
      </c>
      <c r="K511" s="14" t="s">
        <v>258</v>
      </c>
      <c r="L511">
        <v>0.6</v>
      </c>
      <c r="M511">
        <v>6.1</v>
      </c>
      <c r="N511">
        <v>5.75</v>
      </c>
      <c r="O511">
        <v>13.15</v>
      </c>
      <c r="P511" s="14" t="s">
        <v>217</v>
      </c>
      <c r="Q511" s="14" t="s">
        <v>210</v>
      </c>
      <c r="R511" s="14" t="s">
        <v>219</v>
      </c>
    </row>
    <row r="512" spans="1:18" x14ac:dyDescent="0.3">
      <c r="A512">
        <v>5591966659</v>
      </c>
      <c r="B512">
        <v>2303</v>
      </c>
      <c r="C512">
        <v>1598781840</v>
      </c>
      <c r="D512">
        <v>1</v>
      </c>
      <c r="E512">
        <v>6</v>
      </c>
      <c r="F512">
        <v>11</v>
      </c>
      <c r="G512" s="14" t="s">
        <v>107</v>
      </c>
      <c r="H512" s="14" t="s">
        <v>88</v>
      </c>
      <c r="I512" s="14" t="s">
        <v>89</v>
      </c>
      <c r="J512">
        <v>0</v>
      </c>
      <c r="K512" s="14" t="s">
        <v>258</v>
      </c>
      <c r="L512">
        <v>0.6</v>
      </c>
      <c r="M512">
        <v>6.05</v>
      </c>
      <c r="N512">
        <v>5.65</v>
      </c>
      <c r="O512">
        <v>13.25</v>
      </c>
      <c r="P512" s="14" t="s">
        <v>217</v>
      </c>
      <c r="Q512" s="14" t="s">
        <v>210</v>
      </c>
      <c r="R512" s="14" t="s">
        <v>219</v>
      </c>
    </row>
    <row r="513" spans="1:18" x14ac:dyDescent="0.3">
      <c r="A513">
        <v>5592036833</v>
      </c>
      <c r="B513">
        <v>2524</v>
      </c>
      <c r="C513">
        <v>1598784899</v>
      </c>
      <c r="D513">
        <v>5</v>
      </c>
      <c r="E513">
        <v>2</v>
      </c>
      <c r="F513">
        <v>18</v>
      </c>
      <c r="G513" s="14" t="s">
        <v>106</v>
      </c>
      <c r="H513" s="14" t="s">
        <v>97</v>
      </c>
      <c r="I513" s="14" t="s">
        <v>92</v>
      </c>
      <c r="J513">
        <v>1</v>
      </c>
      <c r="K513" s="14" t="s">
        <v>258</v>
      </c>
      <c r="L513">
        <v>0.65</v>
      </c>
      <c r="M513">
        <v>5.6</v>
      </c>
      <c r="N513">
        <v>5.35</v>
      </c>
      <c r="O513">
        <v>13.5</v>
      </c>
      <c r="P513" s="14" t="s">
        <v>210</v>
      </c>
      <c r="Q513" s="14" t="s">
        <v>210</v>
      </c>
      <c r="R513" s="14" t="s">
        <v>219</v>
      </c>
    </row>
    <row r="514" spans="1:18" x14ac:dyDescent="0.3">
      <c r="A514">
        <v>5593127522</v>
      </c>
      <c r="B514">
        <v>4592</v>
      </c>
      <c r="C514">
        <v>1598838079</v>
      </c>
      <c r="D514">
        <v>6</v>
      </c>
      <c r="E514">
        <v>8</v>
      </c>
      <c r="F514">
        <v>34</v>
      </c>
      <c r="G514" s="14" t="s">
        <v>103</v>
      </c>
      <c r="H514" s="14" t="s">
        <v>97</v>
      </c>
      <c r="I514" s="14" t="s">
        <v>92</v>
      </c>
      <c r="J514">
        <v>1</v>
      </c>
      <c r="K514" s="14" t="s">
        <v>259</v>
      </c>
      <c r="L514">
        <v>0.7</v>
      </c>
      <c r="M514">
        <v>5.8</v>
      </c>
      <c r="N514">
        <v>5.45</v>
      </c>
      <c r="O514">
        <v>14.9</v>
      </c>
      <c r="P514" s="14" t="s">
        <v>210</v>
      </c>
      <c r="Q514" s="14" t="s">
        <v>210</v>
      </c>
      <c r="R514" s="14" t="s">
        <v>234</v>
      </c>
    </row>
    <row r="515" spans="1:18" x14ac:dyDescent="0.3">
      <c r="A515">
        <v>5593351991</v>
      </c>
      <c r="B515">
        <v>3381</v>
      </c>
      <c r="C515">
        <v>1598855502</v>
      </c>
      <c r="D515">
        <v>6</v>
      </c>
      <c r="E515">
        <v>13</v>
      </c>
      <c r="F515">
        <v>14</v>
      </c>
      <c r="G515" s="14" t="s">
        <v>104</v>
      </c>
      <c r="H515" s="14" t="s">
        <v>101</v>
      </c>
      <c r="I515" s="14" t="s">
        <v>89</v>
      </c>
      <c r="J515">
        <v>0</v>
      </c>
      <c r="K515" s="14" t="s">
        <v>258</v>
      </c>
      <c r="L515">
        <v>0.65</v>
      </c>
      <c r="M515">
        <v>5.9</v>
      </c>
      <c r="N515">
        <v>6.1</v>
      </c>
      <c r="O515">
        <v>15.1</v>
      </c>
      <c r="P515" s="14" t="s">
        <v>210</v>
      </c>
      <c r="Q515" s="14" t="s">
        <v>220</v>
      </c>
      <c r="R515" s="14" t="s">
        <v>234</v>
      </c>
    </row>
    <row r="516" spans="1:18" x14ac:dyDescent="0.3">
      <c r="A516">
        <v>5593494660</v>
      </c>
      <c r="B516">
        <v>3562</v>
      </c>
      <c r="C516">
        <v>1598864489</v>
      </c>
      <c r="D516">
        <v>2</v>
      </c>
      <c r="E516">
        <v>11</v>
      </c>
      <c r="F516">
        <v>22</v>
      </c>
      <c r="G516" s="14" t="s">
        <v>104</v>
      </c>
      <c r="H516" s="14" t="s">
        <v>100</v>
      </c>
      <c r="I516" s="14" t="s">
        <v>92</v>
      </c>
      <c r="J516">
        <v>0</v>
      </c>
      <c r="K516" s="14" t="s">
        <v>258</v>
      </c>
      <c r="L516">
        <v>0.65</v>
      </c>
      <c r="M516">
        <v>5.9</v>
      </c>
      <c r="N516">
        <v>6.05</v>
      </c>
      <c r="O516">
        <v>15.8</v>
      </c>
      <c r="P516" s="14" t="s">
        <v>210</v>
      </c>
      <c r="Q516" s="14" t="s">
        <v>220</v>
      </c>
      <c r="R516" s="14" t="s">
        <v>234</v>
      </c>
    </row>
    <row r="517" spans="1:18" x14ac:dyDescent="0.3">
      <c r="A517">
        <v>5593620690</v>
      </c>
      <c r="B517">
        <v>4554</v>
      </c>
      <c r="C517">
        <v>1598871594</v>
      </c>
      <c r="D517">
        <v>6</v>
      </c>
      <c r="E517">
        <v>13</v>
      </c>
      <c r="F517">
        <v>18</v>
      </c>
      <c r="G517" s="14" t="s">
        <v>103</v>
      </c>
      <c r="H517" s="14" t="s">
        <v>97</v>
      </c>
      <c r="I517" s="14" t="s">
        <v>92</v>
      </c>
      <c r="J517">
        <v>0</v>
      </c>
      <c r="K517" s="14" t="s">
        <v>259</v>
      </c>
      <c r="L517">
        <v>0.65</v>
      </c>
      <c r="M517">
        <v>6</v>
      </c>
      <c r="N517">
        <v>6.3</v>
      </c>
      <c r="O517">
        <v>16.3</v>
      </c>
      <c r="P517" s="14" t="s">
        <v>210</v>
      </c>
      <c r="Q517" s="14" t="s">
        <v>220</v>
      </c>
      <c r="R517" s="14" t="s">
        <v>234</v>
      </c>
    </row>
    <row r="518" spans="1:18" x14ac:dyDescent="0.3">
      <c r="A518">
        <v>5593774959</v>
      </c>
      <c r="B518">
        <v>2813</v>
      </c>
      <c r="C518">
        <v>1598878440</v>
      </c>
      <c r="D518">
        <v>12</v>
      </c>
      <c r="E518">
        <v>5</v>
      </c>
      <c r="F518">
        <v>12</v>
      </c>
      <c r="G518" s="14" t="s">
        <v>103</v>
      </c>
      <c r="H518" s="14" t="s">
        <v>97</v>
      </c>
      <c r="I518" s="14" t="s">
        <v>92</v>
      </c>
      <c r="J518">
        <v>0</v>
      </c>
      <c r="K518" s="14" t="s">
        <v>259</v>
      </c>
      <c r="L518">
        <v>0.65</v>
      </c>
      <c r="M518">
        <v>6.35</v>
      </c>
      <c r="N518">
        <v>6.3</v>
      </c>
      <c r="O518">
        <v>16.55</v>
      </c>
      <c r="P518" s="14" t="s">
        <v>210</v>
      </c>
      <c r="Q518" s="14" t="s">
        <v>220</v>
      </c>
      <c r="R518" s="14" t="s">
        <v>234</v>
      </c>
    </row>
    <row r="519" spans="1:18" x14ac:dyDescent="0.3">
      <c r="A519">
        <v>5594524197</v>
      </c>
      <c r="B519">
        <v>2323</v>
      </c>
      <c r="C519">
        <v>1598916228</v>
      </c>
      <c r="D519">
        <v>3</v>
      </c>
      <c r="E519">
        <v>4</v>
      </c>
      <c r="F519">
        <v>10</v>
      </c>
      <c r="G519" s="14" t="s">
        <v>103</v>
      </c>
      <c r="H519" s="14" t="s">
        <v>93</v>
      </c>
      <c r="I519" s="14" t="s">
        <v>89</v>
      </c>
      <c r="J519">
        <v>1</v>
      </c>
      <c r="K519" s="14" t="s">
        <v>259</v>
      </c>
      <c r="L519">
        <v>0.65</v>
      </c>
      <c r="M519">
        <v>5.95</v>
      </c>
      <c r="N519">
        <v>6.15</v>
      </c>
      <c r="O519">
        <v>16.399999999999999</v>
      </c>
      <c r="P519" s="14" t="s">
        <v>210</v>
      </c>
      <c r="Q519" s="14" t="s">
        <v>220</v>
      </c>
      <c r="R519" s="14" t="s">
        <v>234</v>
      </c>
    </row>
    <row r="520" spans="1:18" x14ac:dyDescent="0.3">
      <c r="A520">
        <v>5594598428</v>
      </c>
      <c r="B520">
        <v>2149</v>
      </c>
      <c r="C520">
        <v>1598923858</v>
      </c>
      <c r="D520">
        <v>1</v>
      </c>
      <c r="E520">
        <v>5</v>
      </c>
      <c r="F520">
        <v>15</v>
      </c>
      <c r="G520" s="14" t="s">
        <v>107</v>
      </c>
      <c r="H520" s="14" t="s">
        <v>88</v>
      </c>
      <c r="I520" s="14" t="s">
        <v>89</v>
      </c>
      <c r="J520">
        <v>1</v>
      </c>
      <c r="K520" s="14" t="s">
        <v>258</v>
      </c>
      <c r="L520">
        <v>0.7</v>
      </c>
      <c r="M520">
        <v>5.7</v>
      </c>
      <c r="N520">
        <v>5.8</v>
      </c>
      <c r="O520">
        <v>16.149999999999999</v>
      </c>
      <c r="P520" s="14" t="s">
        <v>210</v>
      </c>
      <c r="Q520" s="14" t="s">
        <v>220</v>
      </c>
      <c r="R520" s="14" t="s">
        <v>234</v>
      </c>
    </row>
    <row r="521" spans="1:18" x14ac:dyDescent="0.3">
      <c r="A521">
        <v>5594756529</v>
      </c>
      <c r="B521">
        <v>2271</v>
      </c>
      <c r="C521">
        <v>1598936410</v>
      </c>
      <c r="D521">
        <v>1</v>
      </c>
      <c r="E521">
        <v>5</v>
      </c>
      <c r="F521">
        <v>10</v>
      </c>
      <c r="G521" s="14" t="s">
        <v>104</v>
      </c>
      <c r="H521" s="14" t="s">
        <v>95</v>
      </c>
      <c r="I521" s="14" t="s">
        <v>89</v>
      </c>
      <c r="J521">
        <v>1</v>
      </c>
      <c r="K521" s="14" t="s">
        <v>258</v>
      </c>
      <c r="L521">
        <v>0.7</v>
      </c>
      <c r="M521">
        <v>5.5</v>
      </c>
      <c r="N521">
        <v>5.95</v>
      </c>
      <c r="O521">
        <v>16.05</v>
      </c>
      <c r="P521" s="14" t="s">
        <v>210</v>
      </c>
      <c r="Q521" s="14" t="s">
        <v>220</v>
      </c>
      <c r="R521" s="14" t="s">
        <v>234</v>
      </c>
    </row>
    <row r="522" spans="1:18" x14ac:dyDescent="0.3">
      <c r="A522">
        <v>5594968578</v>
      </c>
      <c r="B522">
        <v>2860</v>
      </c>
      <c r="C522">
        <v>1598950904</v>
      </c>
      <c r="D522">
        <v>6</v>
      </c>
      <c r="E522">
        <v>7</v>
      </c>
      <c r="F522">
        <v>15</v>
      </c>
      <c r="G522" s="14" t="s">
        <v>103</v>
      </c>
      <c r="H522" s="14" t="s">
        <v>97</v>
      </c>
      <c r="I522" s="14" t="s">
        <v>92</v>
      </c>
      <c r="J522">
        <v>0</v>
      </c>
      <c r="K522" s="14" t="s">
        <v>259</v>
      </c>
      <c r="L522">
        <v>0.65</v>
      </c>
      <c r="M522">
        <v>5.55</v>
      </c>
      <c r="N522">
        <v>6.2</v>
      </c>
      <c r="O522">
        <v>16.3</v>
      </c>
      <c r="P522" s="14" t="s">
        <v>210</v>
      </c>
      <c r="Q522" s="14" t="s">
        <v>220</v>
      </c>
      <c r="R522" s="14" t="s">
        <v>234</v>
      </c>
    </row>
    <row r="523" spans="1:18" x14ac:dyDescent="0.3">
      <c r="A523">
        <v>5595125239</v>
      </c>
      <c r="B523">
        <v>2742</v>
      </c>
      <c r="C523">
        <v>1598959776</v>
      </c>
      <c r="D523">
        <v>12</v>
      </c>
      <c r="E523">
        <v>3</v>
      </c>
      <c r="F523">
        <v>22</v>
      </c>
      <c r="G523" s="14" t="s">
        <v>105</v>
      </c>
      <c r="H523" s="14" t="s">
        <v>97</v>
      </c>
      <c r="I523" s="14" t="s">
        <v>92</v>
      </c>
      <c r="J523">
        <v>1</v>
      </c>
      <c r="K523" s="14" t="s">
        <v>258</v>
      </c>
      <c r="L523">
        <v>0.65</v>
      </c>
      <c r="M523">
        <v>6</v>
      </c>
      <c r="N523">
        <v>6.35</v>
      </c>
      <c r="O523">
        <v>16.25</v>
      </c>
      <c r="P523" s="14" t="s">
        <v>210</v>
      </c>
      <c r="Q523" s="14" t="s">
        <v>220</v>
      </c>
      <c r="R523" s="14" t="s">
        <v>234</v>
      </c>
    </row>
    <row r="524" spans="1:18" x14ac:dyDescent="0.3">
      <c r="A524">
        <v>5596332621</v>
      </c>
      <c r="B524">
        <v>1829</v>
      </c>
      <c r="C524">
        <v>1599033698</v>
      </c>
      <c r="D524">
        <v>6</v>
      </c>
      <c r="E524">
        <v>3</v>
      </c>
      <c r="F524">
        <v>11</v>
      </c>
      <c r="G524" s="14" t="s">
        <v>103</v>
      </c>
      <c r="H524" s="14" t="s">
        <v>97</v>
      </c>
      <c r="I524" s="14" t="s">
        <v>92</v>
      </c>
      <c r="J524">
        <v>1</v>
      </c>
      <c r="K524" s="14" t="s">
        <v>259</v>
      </c>
      <c r="L524">
        <v>0.65</v>
      </c>
      <c r="M524">
        <v>5.7</v>
      </c>
      <c r="N524">
        <v>6.15</v>
      </c>
      <c r="O524">
        <v>16.100000000000001</v>
      </c>
      <c r="P524" s="14" t="s">
        <v>210</v>
      </c>
      <c r="Q524" s="14" t="s">
        <v>220</v>
      </c>
      <c r="R524" s="14" t="s">
        <v>234</v>
      </c>
    </row>
    <row r="525" spans="1:18" x14ac:dyDescent="0.3">
      <c r="A525">
        <v>5596497759</v>
      </c>
      <c r="B525">
        <v>2757</v>
      </c>
      <c r="C525">
        <v>1599044342</v>
      </c>
      <c r="D525">
        <v>1</v>
      </c>
      <c r="E525">
        <v>13</v>
      </c>
      <c r="F525">
        <v>8</v>
      </c>
      <c r="G525" s="14" t="s">
        <v>106</v>
      </c>
      <c r="H525" s="14" t="s">
        <v>88</v>
      </c>
      <c r="I525" s="14" t="s">
        <v>89</v>
      </c>
      <c r="J525">
        <v>0</v>
      </c>
      <c r="K525" s="14" t="s">
        <v>258</v>
      </c>
      <c r="L525">
        <v>0.6</v>
      </c>
      <c r="M525">
        <v>5.65</v>
      </c>
      <c r="N525">
        <v>6.4</v>
      </c>
      <c r="O525">
        <v>16.100000000000001</v>
      </c>
      <c r="P525" s="14" t="s">
        <v>210</v>
      </c>
      <c r="Q525" s="14" t="s">
        <v>220</v>
      </c>
      <c r="R525" s="14" t="s">
        <v>234</v>
      </c>
    </row>
    <row r="526" spans="1:18" x14ac:dyDescent="0.3">
      <c r="A526">
        <v>5596597728</v>
      </c>
      <c r="B526">
        <v>3195</v>
      </c>
      <c r="C526">
        <v>1599049344</v>
      </c>
      <c r="D526">
        <v>6</v>
      </c>
      <c r="E526">
        <v>9</v>
      </c>
      <c r="F526">
        <v>6</v>
      </c>
      <c r="G526" s="14" t="s">
        <v>103</v>
      </c>
      <c r="H526" s="14" t="s">
        <v>93</v>
      </c>
      <c r="I526" s="14" t="s">
        <v>92</v>
      </c>
      <c r="J526">
        <v>0</v>
      </c>
      <c r="K526" s="14" t="s">
        <v>259</v>
      </c>
      <c r="L526">
        <v>0.55000000000000004</v>
      </c>
      <c r="M526">
        <v>5.45</v>
      </c>
      <c r="N526">
        <v>6.55</v>
      </c>
      <c r="O526">
        <v>15.5</v>
      </c>
      <c r="P526" s="14" t="s">
        <v>210</v>
      </c>
      <c r="Q526" s="14" t="s">
        <v>220</v>
      </c>
      <c r="R526" s="14" t="s">
        <v>234</v>
      </c>
    </row>
    <row r="527" spans="1:18" x14ac:dyDescent="0.3">
      <c r="A527">
        <v>5597544868</v>
      </c>
      <c r="B527">
        <v>2670</v>
      </c>
      <c r="C527">
        <v>1599108482</v>
      </c>
      <c r="D527">
        <v>3</v>
      </c>
      <c r="E527">
        <v>8</v>
      </c>
      <c r="F527">
        <v>13</v>
      </c>
      <c r="G527" s="14" t="s">
        <v>104</v>
      </c>
      <c r="H527" s="14" t="s">
        <v>88</v>
      </c>
      <c r="I527" s="14" t="s">
        <v>89</v>
      </c>
      <c r="J527">
        <v>1</v>
      </c>
      <c r="K527" s="14" t="s">
        <v>258</v>
      </c>
      <c r="L527">
        <v>0.55000000000000004</v>
      </c>
      <c r="M527">
        <v>5.05</v>
      </c>
      <c r="N527">
        <v>6.65</v>
      </c>
      <c r="O527">
        <v>15.1</v>
      </c>
      <c r="P527" s="14" t="s">
        <v>210</v>
      </c>
      <c r="Q527" s="14" t="s">
        <v>220</v>
      </c>
      <c r="R527" s="14" t="s">
        <v>234</v>
      </c>
    </row>
    <row r="528" spans="1:18" x14ac:dyDescent="0.3">
      <c r="A528">
        <v>5597879719</v>
      </c>
      <c r="B528">
        <v>2236</v>
      </c>
      <c r="C528">
        <v>1599131855</v>
      </c>
      <c r="D528">
        <v>4</v>
      </c>
      <c r="E528">
        <v>5</v>
      </c>
      <c r="F528">
        <v>8</v>
      </c>
      <c r="G528" s="14" t="s">
        <v>106</v>
      </c>
      <c r="H528" s="14" t="s">
        <v>88</v>
      </c>
      <c r="I528" s="14" t="s">
        <v>89</v>
      </c>
      <c r="J528">
        <v>1</v>
      </c>
      <c r="K528" s="14" t="s">
        <v>258</v>
      </c>
      <c r="L528">
        <v>0.55000000000000004</v>
      </c>
      <c r="M528">
        <v>4.95</v>
      </c>
      <c r="N528">
        <v>6.75</v>
      </c>
      <c r="O528">
        <v>14.3</v>
      </c>
      <c r="P528" s="14" t="s">
        <v>210</v>
      </c>
      <c r="Q528" s="14" t="s">
        <v>220</v>
      </c>
      <c r="R528" s="14" t="s">
        <v>234</v>
      </c>
    </row>
    <row r="529" spans="1:18" x14ac:dyDescent="0.3">
      <c r="A529">
        <v>5598762714</v>
      </c>
      <c r="B529">
        <v>2795</v>
      </c>
      <c r="C529">
        <v>1599182709</v>
      </c>
      <c r="D529">
        <v>3</v>
      </c>
      <c r="E529">
        <v>7</v>
      </c>
      <c r="F529">
        <v>18</v>
      </c>
      <c r="G529" s="14" t="s">
        <v>104</v>
      </c>
      <c r="H529" s="14" t="s">
        <v>91</v>
      </c>
      <c r="I529" s="14" t="s">
        <v>89</v>
      </c>
      <c r="J529">
        <v>1</v>
      </c>
      <c r="K529" s="14" t="s">
        <v>258</v>
      </c>
      <c r="L529">
        <v>0.55000000000000004</v>
      </c>
      <c r="M529">
        <v>4.8499999999999996</v>
      </c>
      <c r="N529">
        <v>6.9</v>
      </c>
      <c r="O529">
        <v>14.4</v>
      </c>
      <c r="P529" s="14" t="s">
        <v>210</v>
      </c>
      <c r="Q529" s="14" t="s">
        <v>220</v>
      </c>
      <c r="R529" s="14" t="s">
        <v>234</v>
      </c>
    </row>
    <row r="530" spans="1:18" x14ac:dyDescent="0.3">
      <c r="A530">
        <v>5599324022</v>
      </c>
      <c r="B530">
        <v>2867</v>
      </c>
      <c r="C530">
        <v>1599222241</v>
      </c>
      <c r="D530">
        <v>5</v>
      </c>
      <c r="E530">
        <v>5</v>
      </c>
      <c r="F530">
        <v>15</v>
      </c>
      <c r="G530" s="14" t="s">
        <v>103</v>
      </c>
      <c r="H530" s="14" t="s">
        <v>97</v>
      </c>
      <c r="I530" s="14" t="s">
        <v>89</v>
      </c>
      <c r="J530">
        <v>1</v>
      </c>
      <c r="K530" s="14" t="s">
        <v>259</v>
      </c>
      <c r="L530">
        <v>0.55000000000000004</v>
      </c>
      <c r="M530">
        <v>4.7</v>
      </c>
      <c r="N530">
        <v>6.75</v>
      </c>
      <c r="O530">
        <v>14.05</v>
      </c>
      <c r="P530" s="14" t="s">
        <v>210</v>
      </c>
      <c r="Q530" s="14" t="s">
        <v>220</v>
      </c>
      <c r="R530" s="14" t="s">
        <v>234</v>
      </c>
    </row>
    <row r="531" spans="1:18" x14ac:dyDescent="0.3">
      <c r="A531">
        <v>5599410587</v>
      </c>
      <c r="B531">
        <v>2419</v>
      </c>
      <c r="C531">
        <v>1599225781</v>
      </c>
      <c r="D531">
        <v>9</v>
      </c>
      <c r="E531">
        <v>3</v>
      </c>
      <c r="F531">
        <v>19</v>
      </c>
      <c r="G531" s="14" t="s">
        <v>106</v>
      </c>
      <c r="H531" s="14" t="s">
        <v>93</v>
      </c>
      <c r="I531" s="14" t="s">
        <v>92</v>
      </c>
      <c r="J531">
        <v>1</v>
      </c>
      <c r="K531" s="14" t="s">
        <v>258</v>
      </c>
      <c r="L531">
        <v>0.6</v>
      </c>
      <c r="M531">
        <v>4.9000000000000004</v>
      </c>
      <c r="N531">
        <v>6.75</v>
      </c>
      <c r="O531">
        <v>14.95</v>
      </c>
      <c r="P531" s="14" t="s">
        <v>210</v>
      </c>
      <c r="Q531" s="14" t="s">
        <v>220</v>
      </c>
      <c r="R531" s="14" t="s">
        <v>234</v>
      </c>
    </row>
    <row r="532" spans="1:18" x14ac:dyDescent="0.3">
      <c r="A532">
        <v>5599495130</v>
      </c>
      <c r="B532">
        <v>2947</v>
      </c>
      <c r="C532">
        <v>1599228910</v>
      </c>
      <c r="D532">
        <v>1</v>
      </c>
      <c r="E532">
        <v>6</v>
      </c>
      <c r="F532">
        <v>13</v>
      </c>
      <c r="G532" s="14" t="s">
        <v>106</v>
      </c>
      <c r="H532" s="14" t="s">
        <v>88</v>
      </c>
      <c r="I532" s="14" t="s">
        <v>89</v>
      </c>
      <c r="J532">
        <v>1</v>
      </c>
      <c r="K532" s="14" t="s">
        <v>258</v>
      </c>
      <c r="L532">
        <v>0.65</v>
      </c>
      <c r="M532">
        <v>4.9000000000000004</v>
      </c>
      <c r="N532">
        <v>6.75</v>
      </c>
      <c r="O532">
        <v>15.05</v>
      </c>
      <c r="P532" s="14" t="s">
        <v>210</v>
      </c>
      <c r="Q532" s="14" t="s">
        <v>220</v>
      </c>
      <c r="R532" s="14" t="s">
        <v>234</v>
      </c>
    </row>
    <row r="533" spans="1:18" x14ac:dyDescent="0.3">
      <c r="A533">
        <v>5600139631</v>
      </c>
      <c r="B533">
        <v>2126</v>
      </c>
      <c r="C533">
        <v>1599264659</v>
      </c>
      <c r="D533">
        <v>8</v>
      </c>
      <c r="E533">
        <v>2</v>
      </c>
      <c r="F533">
        <v>12</v>
      </c>
      <c r="G533" s="14" t="s">
        <v>103</v>
      </c>
      <c r="H533" s="14" t="s">
        <v>97</v>
      </c>
      <c r="I533" s="14" t="s">
        <v>89</v>
      </c>
      <c r="J533">
        <v>1</v>
      </c>
      <c r="K533" s="14" t="s">
        <v>259</v>
      </c>
      <c r="L533">
        <v>0.65</v>
      </c>
      <c r="M533">
        <v>5.05</v>
      </c>
      <c r="N533">
        <v>6.75</v>
      </c>
      <c r="O533">
        <v>14.75</v>
      </c>
      <c r="P533" s="14" t="s">
        <v>210</v>
      </c>
      <c r="Q533" s="14" t="s">
        <v>220</v>
      </c>
      <c r="R533" s="14" t="s">
        <v>234</v>
      </c>
    </row>
    <row r="534" spans="1:18" x14ac:dyDescent="0.3">
      <c r="A534">
        <v>5600214770</v>
      </c>
      <c r="B534">
        <v>2705</v>
      </c>
      <c r="C534">
        <v>1599271735</v>
      </c>
      <c r="D534">
        <v>2</v>
      </c>
      <c r="E534">
        <v>5</v>
      </c>
      <c r="F534">
        <v>15</v>
      </c>
      <c r="G534" s="14" t="s">
        <v>103</v>
      </c>
      <c r="H534" s="14" t="s">
        <v>97</v>
      </c>
      <c r="I534" s="14" t="s">
        <v>92</v>
      </c>
      <c r="J534">
        <v>1</v>
      </c>
      <c r="K534" s="14" t="s">
        <v>259</v>
      </c>
      <c r="L534">
        <v>0.65</v>
      </c>
      <c r="M534">
        <v>4.8499999999999996</v>
      </c>
      <c r="N534">
        <v>6.6</v>
      </c>
      <c r="O534">
        <v>13.8</v>
      </c>
      <c r="P534" s="14" t="s">
        <v>210</v>
      </c>
      <c r="Q534" s="14" t="s">
        <v>220</v>
      </c>
      <c r="R534" s="14" t="s">
        <v>229</v>
      </c>
    </row>
    <row r="535" spans="1:18" x14ac:dyDescent="0.3">
      <c r="A535">
        <v>5600449108</v>
      </c>
      <c r="B535">
        <v>3443</v>
      </c>
      <c r="C535">
        <v>1599287321</v>
      </c>
      <c r="D535">
        <v>6</v>
      </c>
      <c r="E535">
        <v>10</v>
      </c>
      <c r="F535">
        <v>6</v>
      </c>
      <c r="G535" s="14" t="s">
        <v>107</v>
      </c>
      <c r="H535" s="14" t="s">
        <v>88</v>
      </c>
      <c r="I535" s="14" t="s">
        <v>89</v>
      </c>
      <c r="J535">
        <v>0</v>
      </c>
      <c r="K535" s="14" t="s">
        <v>258</v>
      </c>
      <c r="L535">
        <v>0.65</v>
      </c>
      <c r="M535">
        <v>4.8499999999999996</v>
      </c>
      <c r="N535">
        <v>6.45</v>
      </c>
      <c r="O535">
        <v>13.4</v>
      </c>
      <c r="P535" s="14" t="s">
        <v>210</v>
      </c>
      <c r="Q535" s="14" t="s">
        <v>220</v>
      </c>
      <c r="R535" s="14" t="s">
        <v>229</v>
      </c>
    </row>
    <row r="536" spans="1:18" x14ac:dyDescent="0.3">
      <c r="A536">
        <v>5600543568</v>
      </c>
      <c r="B536">
        <v>2002</v>
      </c>
      <c r="C536">
        <v>1599292267</v>
      </c>
      <c r="D536">
        <v>9</v>
      </c>
      <c r="E536">
        <v>2</v>
      </c>
      <c r="F536">
        <v>15</v>
      </c>
      <c r="G536" s="14" t="s">
        <v>103</v>
      </c>
      <c r="H536" s="14" t="s">
        <v>97</v>
      </c>
      <c r="I536" s="14" t="s">
        <v>89</v>
      </c>
      <c r="J536">
        <v>1</v>
      </c>
      <c r="K536" s="14" t="s">
        <v>259</v>
      </c>
      <c r="L536">
        <v>0.7</v>
      </c>
      <c r="M536">
        <v>5.2</v>
      </c>
      <c r="N536">
        <v>6</v>
      </c>
      <c r="O536">
        <v>13.05</v>
      </c>
      <c r="P536" s="14" t="s">
        <v>210</v>
      </c>
      <c r="Q536" s="14" t="s">
        <v>220</v>
      </c>
      <c r="R536" s="14" t="s">
        <v>229</v>
      </c>
    </row>
    <row r="537" spans="1:18" x14ac:dyDescent="0.3">
      <c r="A537">
        <v>5600881072</v>
      </c>
      <c r="B537">
        <v>3115</v>
      </c>
      <c r="C537">
        <v>1599308286</v>
      </c>
      <c r="D537">
        <v>15</v>
      </c>
      <c r="E537">
        <v>3</v>
      </c>
      <c r="F537">
        <v>18</v>
      </c>
      <c r="G537" s="14" t="s">
        <v>107</v>
      </c>
      <c r="H537" s="14" t="s">
        <v>93</v>
      </c>
      <c r="I537" s="14" t="s">
        <v>89</v>
      </c>
      <c r="J537">
        <v>1</v>
      </c>
      <c r="K537" s="14" t="s">
        <v>258</v>
      </c>
      <c r="L537">
        <v>0.75</v>
      </c>
      <c r="M537">
        <v>5.65</v>
      </c>
      <c r="N537">
        <v>5.5</v>
      </c>
      <c r="O537">
        <v>13.05</v>
      </c>
      <c r="P537" s="14" t="s">
        <v>214</v>
      </c>
      <c r="Q537" s="14" t="s">
        <v>220</v>
      </c>
      <c r="R537" s="14" t="s">
        <v>229</v>
      </c>
    </row>
    <row r="538" spans="1:18" x14ac:dyDescent="0.3">
      <c r="A538">
        <v>5600979173</v>
      </c>
      <c r="B538">
        <v>3294</v>
      </c>
      <c r="C538">
        <v>1599311974</v>
      </c>
      <c r="D538">
        <v>4</v>
      </c>
      <c r="E538">
        <v>7</v>
      </c>
      <c r="F538">
        <v>10</v>
      </c>
      <c r="G538" s="14" t="s">
        <v>105</v>
      </c>
      <c r="H538" s="14" t="s">
        <v>101</v>
      </c>
      <c r="I538" s="14" t="s">
        <v>89</v>
      </c>
      <c r="J538">
        <v>0</v>
      </c>
      <c r="K538" s="14" t="s">
        <v>258</v>
      </c>
      <c r="L538">
        <v>0.75</v>
      </c>
      <c r="M538">
        <v>5.25</v>
      </c>
      <c r="N538">
        <v>5.6</v>
      </c>
      <c r="O538">
        <v>12.95</v>
      </c>
      <c r="P538" s="14" t="s">
        <v>214</v>
      </c>
      <c r="Q538" s="14" t="s">
        <v>220</v>
      </c>
      <c r="R538" s="14" t="s">
        <v>229</v>
      </c>
    </row>
    <row r="539" spans="1:18" x14ac:dyDescent="0.3">
      <c r="A539">
        <v>5601738119</v>
      </c>
      <c r="B539">
        <v>1613</v>
      </c>
      <c r="C539">
        <v>1599349006</v>
      </c>
      <c r="D539">
        <v>6</v>
      </c>
      <c r="E539">
        <v>1</v>
      </c>
      <c r="F539">
        <v>6</v>
      </c>
      <c r="G539" s="14" t="s">
        <v>103</v>
      </c>
      <c r="H539" s="14" t="s">
        <v>93</v>
      </c>
      <c r="I539" s="14" t="s">
        <v>89</v>
      </c>
      <c r="J539">
        <v>1</v>
      </c>
      <c r="K539" s="14" t="s">
        <v>259</v>
      </c>
      <c r="L539">
        <v>0.75</v>
      </c>
      <c r="M539">
        <v>5.4</v>
      </c>
      <c r="N539">
        <v>5.45</v>
      </c>
      <c r="O539">
        <v>12.75</v>
      </c>
      <c r="P539" s="14" t="s">
        <v>214</v>
      </c>
      <c r="Q539" s="14" t="s">
        <v>220</v>
      </c>
      <c r="R539" s="14" t="s">
        <v>229</v>
      </c>
    </row>
    <row r="540" spans="1:18" x14ac:dyDescent="0.3">
      <c r="A540">
        <v>5601759509</v>
      </c>
      <c r="B540">
        <v>2636</v>
      </c>
      <c r="C540">
        <v>1599351154</v>
      </c>
      <c r="D540">
        <v>7</v>
      </c>
      <c r="E540">
        <v>2</v>
      </c>
      <c r="F540">
        <v>24</v>
      </c>
      <c r="G540" s="14" t="s">
        <v>103</v>
      </c>
      <c r="H540" s="14" t="s">
        <v>97</v>
      </c>
      <c r="I540" s="14" t="s">
        <v>92</v>
      </c>
      <c r="J540">
        <v>1</v>
      </c>
      <c r="K540" s="14" t="s">
        <v>259</v>
      </c>
      <c r="L540">
        <v>0.75</v>
      </c>
      <c r="M540">
        <v>5.7</v>
      </c>
      <c r="N540">
        <v>5.3</v>
      </c>
      <c r="O540">
        <v>13.2</v>
      </c>
      <c r="P540" s="14" t="s">
        <v>214</v>
      </c>
      <c r="Q540" s="14" t="s">
        <v>220</v>
      </c>
      <c r="R540" s="14" t="s">
        <v>219</v>
      </c>
    </row>
    <row r="541" spans="1:18" x14ac:dyDescent="0.3">
      <c r="A541">
        <v>5601916900</v>
      </c>
      <c r="B541">
        <v>2451</v>
      </c>
      <c r="C541">
        <v>1599363556</v>
      </c>
      <c r="D541">
        <v>1</v>
      </c>
      <c r="E541">
        <v>7</v>
      </c>
      <c r="F541">
        <v>8</v>
      </c>
      <c r="G541" s="14" t="s">
        <v>104</v>
      </c>
      <c r="H541" s="14" t="s">
        <v>88</v>
      </c>
      <c r="I541" s="14" t="s">
        <v>89</v>
      </c>
      <c r="J541">
        <v>0</v>
      </c>
      <c r="K541" s="14" t="s">
        <v>258</v>
      </c>
      <c r="L541">
        <v>0.7</v>
      </c>
      <c r="M541">
        <v>5.7</v>
      </c>
      <c r="N541">
        <v>5.4</v>
      </c>
      <c r="O541">
        <v>13.1</v>
      </c>
      <c r="P541" s="14" t="s">
        <v>214</v>
      </c>
      <c r="Q541" s="14" t="s">
        <v>220</v>
      </c>
      <c r="R541" s="14" t="s">
        <v>219</v>
      </c>
    </row>
    <row r="542" spans="1:18" x14ac:dyDescent="0.3">
      <c r="A542">
        <v>5601974854</v>
      </c>
      <c r="B542">
        <v>3081</v>
      </c>
      <c r="C542">
        <v>1599367188</v>
      </c>
      <c r="D542">
        <v>6</v>
      </c>
      <c r="E542">
        <v>6</v>
      </c>
      <c r="F542">
        <v>25</v>
      </c>
      <c r="G542" s="14" t="s">
        <v>103</v>
      </c>
      <c r="H542" s="14" t="s">
        <v>93</v>
      </c>
      <c r="I542" s="14" t="s">
        <v>89</v>
      </c>
      <c r="J542">
        <v>1</v>
      </c>
      <c r="K542" s="14" t="s">
        <v>259</v>
      </c>
      <c r="L542">
        <v>0.75</v>
      </c>
      <c r="M542">
        <v>5.7</v>
      </c>
      <c r="N542">
        <v>5.35</v>
      </c>
      <c r="O542">
        <v>13.6</v>
      </c>
      <c r="P542" s="14" t="s">
        <v>214</v>
      </c>
      <c r="Q542" s="14" t="s">
        <v>220</v>
      </c>
      <c r="R542" s="14" t="s">
        <v>221</v>
      </c>
    </row>
    <row r="543" spans="1:18" x14ac:dyDescent="0.3">
      <c r="A543">
        <v>5602103370</v>
      </c>
      <c r="B543">
        <v>3514</v>
      </c>
      <c r="C543">
        <v>1599374087</v>
      </c>
      <c r="D543">
        <v>2</v>
      </c>
      <c r="E543">
        <v>14</v>
      </c>
      <c r="F543">
        <v>13</v>
      </c>
      <c r="G543" s="14" t="s">
        <v>107</v>
      </c>
      <c r="H543" s="14" t="s">
        <v>88</v>
      </c>
      <c r="I543" s="14" t="s">
        <v>89</v>
      </c>
      <c r="J543">
        <v>1</v>
      </c>
      <c r="K543" s="14" t="s">
        <v>258</v>
      </c>
      <c r="L543">
        <v>0.75</v>
      </c>
      <c r="M543">
        <v>5.2</v>
      </c>
      <c r="N543">
        <v>5.9</v>
      </c>
      <c r="O543">
        <v>13.15</v>
      </c>
      <c r="P543" s="14" t="s">
        <v>214</v>
      </c>
      <c r="Q543" s="14" t="s">
        <v>217</v>
      </c>
      <c r="R543" s="14" t="s">
        <v>221</v>
      </c>
    </row>
    <row r="544" spans="1:18" x14ac:dyDescent="0.3">
      <c r="A544">
        <v>5602485247</v>
      </c>
      <c r="B544">
        <v>2185</v>
      </c>
      <c r="C544">
        <v>1599391216</v>
      </c>
      <c r="D544">
        <v>7</v>
      </c>
      <c r="E544">
        <v>5</v>
      </c>
      <c r="F544">
        <v>18</v>
      </c>
      <c r="G544" s="14" t="s">
        <v>107</v>
      </c>
      <c r="H544" s="14" t="s">
        <v>100</v>
      </c>
      <c r="I544" s="14" t="s">
        <v>89</v>
      </c>
      <c r="J544">
        <v>1</v>
      </c>
      <c r="K544" s="14" t="s">
        <v>258</v>
      </c>
      <c r="L544">
        <v>0.75</v>
      </c>
      <c r="M544">
        <v>5.25</v>
      </c>
      <c r="N544">
        <v>6</v>
      </c>
      <c r="O544">
        <v>13.5</v>
      </c>
      <c r="P544" s="14" t="s">
        <v>214</v>
      </c>
      <c r="Q544" s="14" t="s">
        <v>217</v>
      </c>
      <c r="R544" s="14" t="s">
        <v>221</v>
      </c>
    </row>
    <row r="545" spans="1:18" x14ac:dyDescent="0.3">
      <c r="A545">
        <v>5602557733</v>
      </c>
      <c r="B545">
        <v>2218</v>
      </c>
      <c r="C545">
        <v>1599394115</v>
      </c>
      <c r="D545">
        <v>5</v>
      </c>
      <c r="E545">
        <v>7</v>
      </c>
      <c r="F545">
        <v>10</v>
      </c>
      <c r="G545" s="14" t="s">
        <v>87</v>
      </c>
      <c r="H545" s="14" t="s">
        <v>93</v>
      </c>
      <c r="I545" s="14" t="s">
        <v>92</v>
      </c>
      <c r="J545">
        <v>0</v>
      </c>
      <c r="K545" s="14" t="s">
        <v>258</v>
      </c>
      <c r="L545">
        <v>0.75</v>
      </c>
      <c r="M545">
        <v>5.45</v>
      </c>
      <c r="N545">
        <v>5.7</v>
      </c>
      <c r="O545">
        <v>13.6</v>
      </c>
      <c r="P545" s="14" t="s">
        <v>214</v>
      </c>
      <c r="Q545" s="14" t="s">
        <v>217</v>
      </c>
      <c r="R545" s="14" t="s">
        <v>221</v>
      </c>
    </row>
    <row r="546" spans="1:18" x14ac:dyDescent="0.3">
      <c r="A546">
        <v>5603480390</v>
      </c>
      <c r="B546">
        <v>2113</v>
      </c>
      <c r="C546">
        <v>1599444946</v>
      </c>
      <c r="D546">
        <v>6</v>
      </c>
      <c r="E546">
        <v>2</v>
      </c>
      <c r="F546">
        <v>13</v>
      </c>
      <c r="G546" s="14" t="s">
        <v>104</v>
      </c>
      <c r="H546" s="14" t="s">
        <v>97</v>
      </c>
      <c r="I546" s="14" t="s">
        <v>92</v>
      </c>
      <c r="J546">
        <v>1</v>
      </c>
      <c r="K546" s="14" t="s">
        <v>258</v>
      </c>
      <c r="L546">
        <v>0.8</v>
      </c>
      <c r="M546">
        <v>5.45</v>
      </c>
      <c r="N546">
        <v>5.35</v>
      </c>
      <c r="O546">
        <v>13.95</v>
      </c>
      <c r="P546" s="14" t="s">
        <v>214</v>
      </c>
      <c r="Q546" s="14" t="s">
        <v>217</v>
      </c>
      <c r="R546" s="14" t="s">
        <v>221</v>
      </c>
    </row>
    <row r="547" spans="1:18" x14ac:dyDescent="0.3">
      <c r="A547">
        <v>5603607361</v>
      </c>
      <c r="B547">
        <v>3589</v>
      </c>
      <c r="C547">
        <v>1599455609</v>
      </c>
      <c r="D547">
        <v>5</v>
      </c>
      <c r="E547">
        <v>11</v>
      </c>
      <c r="F547">
        <v>18</v>
      </c>
      <c r="G547" s="14" t="s">
        <v>106</v>
      </c>
      <c r="H547" s="14" t="s">
        <v>95</v>
      </c>
      <c r="I547" s="14" t="s">
        <v>89</v>
      </c>
      <c r="J547">
        <v>0</v>
      </c>
      <c r="K547" s="14" t="s">
        <v>258</v>
      </c>
      <c r="L547">
        <v>0.75</v>
      </c>
      <c r="M547">
        <v>5.55</v>
      </c>
      <c r="N547">
        <v>5.5</v>
      </c>
      <c r="O547">
        <v>14.2</v>
      </c>
      <c r="P547" s="14" t="s">
        <v>214</v>
      </c>
      <c r="Q547" s="14" t="s">
        <v>217</v>
      </c>
      <c r="R547" s="14" t="s">
        <v>221</v>
      </c>
    </row>
    <row r="548" spans="1:18" x14ac:dyDescent="0.3">
      <c r="A548">
        <v>5603948598</v>
      </c>
      <c r="B548">
        <v>2139</v>
      </c>
      <c r="C548">
        <v>1599478347</v>
      </c>
      <c r="D548">
        <v>4</v>
      </c>
      <c r="E548">
        <v>5</v>
      </c>
      <c r="F548">
        <v>12</v>
      </c>
      <c r="G548" s="14" t="s">
        <v>107</v>
      </c>
      <c r="H548" s="14" t="s">
        <v>93</v>
      </c>
      <c r="I548" s="14" t="s">
        <v>89</v>
      </c>
      <c r="J548">
        <v>1</v>
      </c>
      <c r="K548" s="14" t="s">
        <v>258</v>
      </c>
      <c r="L548">
        <v>0.75</v>
      </c>
      <c r="M548">
        <v>5.55</v>
      </c>
      <c r="N548">
        <v>5.5</v>
      </c>
      <c r="O548">
        <v>14.4</v>
      </c>
      <c r="P548" s="14" t="s">
        <v>214</v>
      </c>
      <c r="Q548" s="14" t="s">
        <v>217</v>
      </c>
      <c r="R548" s="14" t="s">
        <v>221</v>
      </c>
    </row>
    <row r="549" spans="1:18" x14ac:dyDescent="0.3">
      <c r="A549">
        <v>5604764468</v>
      </c>
      <c r="B549">
        <v>1932</v>
      </c>
      <c r="C549">
        <v>1599516613</v>
      </c>
      <c r="D549">
        <v>5</v>
      </c>
      <c r="E549">
        <v>3</v>
      </c>
      <c r="F549">
        <v>7</v>
      </c>
      <c r="G549" s="14" t="s">
        <v>103</v>
      </c>
      <c r="H549" s="14" t="s">
        <v>97</v>
      </c>
      <c r="I549" s="14" t="s">
        <v>92</v>
      </c>
      <c r="J549">
        <v>0</v>
      </c>
      <c r="K549" s="14" t="s">
        <v>259</v>
      </c>
      <c r="L549">
        <v>0.7</v>
      </c>
      <c r="M549">
        <v>5.65</v>
      </c>
      <c r="N549">
        <v>5.3</v>
      </c>
      <c r="O549">
        <v>13.85</v>
      </c>
      <c r="P549" s="14" t="s">
        <v>214</v>
      </c>
      <c r="Q549" s="14" t="s">
        <v>217</v>
      </c>
      <c r="R549" s="14" t="s">
        <v>221</v>
      </c>
    </row>
    <row r="550" spans="1:18" x14ac:dyDescent="0.3">
      <c r="A550">
        <v>5604950092</v>
      </c>
      <c r="B550">
        <v>2618</v>
      </c>
      <c r="C550">
        <v>1599534705</v>
      </c>
      <c r="D550">
        <v>9</v>
      </c>
      <c r="E550">
        <v>9</v>
      </c>
      <c r="F550">
        <v>8</v>
      </c>
      <c r="G550" s="14" t="s">
        <v>103</v>
      </c>
      <c r="H550" s="14" t="s">
        <v>97</v>
      </c>
      <c r="I550" s="14" t="s">
        <v>89</v>
      </c>
      <c r="J550">
        <v>0</v>
      </c>
      <c r="K550" s="14" t="s">
        <v>259</v>
      </c>
      <c r="L550">
        <v>0.65</v>
      </c>
      <c r="M550">
        <v>5.85</v>
      </c>
      <c r="N550">
        <v>5.5</v>
      </c>
      <c r="O550">
        <v>13.5</v>
      </c>
      <c r="P550" s="14" t="s">
        <v>214</v>
      </c>
      <c r="Q550" s="14" t="s">
        <v>217</v>
      </c>
      <c r="R550" s="14" t="s">
        <v>221</v>
      </c>
    </row>
    <row r="551" spans="1:18" x14ac:dyDescent="0.3">
      <c r="A551">
        <v>5605341931</v>
      </c>
      <c r="B551">
        <v>2781</v>
      </c>
      <c r="C551">
        <v>1599562569</v>
      </c>
      <c r="D551">
        <v>7</v>
      </c>
      <c r="E551">
        <v>8</v>
      </c>
      <c r="F551">
        <v>13</v>
      </c>
      <c r="G551" s="14" t="s">
        <v>106</v>
      </c>
      <c r="H551" s="14" t="s">
        <v>101</v>
      </c>
      <c r="I551" s="14" t="s">
        <v>92</v>
      </c>
      <c r="J551">
        <v>1</v>
      </c>
      <c r="K551" s="14" t="s">
        <v>258</v>
      </c>
      <c r="L551">
        <v>0.65</v>
      </c>
      <c r="M551">
        <v>5.75</v>
      </c>
      <c r="N551">
        <v>5.75</v>
      </c>
      <c r="O551">
        <v>13.2</v>
      </c>
      <c r="P551" s="14" t="s">
        <v>214</v>
      </c>
      <c r="Q551" s="14" t="s">
        <v>217</v>
      </c>
      <c r="R551" s="14" t="s">
        <v>221</v>
      </c>
    </row>
    <row r="552" spans="1:18" x14ac:dyDescent="0.3">
      <c r="A552">
        <v>5605415408</v>
      </c>
      <c r="B552">
        <v>2424</v>
      </c>
      <c r="C552">
        <v>1599566285</v>
      </c>
      <c r="D552">
        <v>4</v>
      </c>
      <c r="E552">
        <v>4</v>
      </c>
      <c r="F552">
        <v>11</v>
      </c>
      <c r="G552" s="14" t="s">
        <v>104</v>
      </c>
      <c r="H552" s="14" t="s">
        <v>88</v>
      </c>
      <c r="I552" s="14" t="s">
        <v>92</v>
      </c>
      <c r="J552">
        <v>0</v>
      </c>
      <c r="K552" s="14" t="s">
        <v>258</v>
      </c>
      <c r="L552">
        <v>0.6</v>
      </c>
      <c r="M552">
        <v>5.9</v>
      </c>
      <c r="N552">
        <v>5.65</v>
      </c>
      <c r="O552">
        <v>13.1</v>
      </c>
      <c r="P552" s="14" t="s">
        <v>214</v>
      </c>
      <c r="Q552" s="14" t="s">
        <v>217</v>
      </c>
      <c r="R552" s="14" t="s">
        <v>221</v>
      </c>
    </row>
    <row r="553" spans="1:18" x14ac:dyDescent="0.3">
      <c r="A553">
        <v>5606204912</v>
      </c>
      <c r="B553">
        <v>860</v>
      </c>
      <c r="C553">
        <v>1599605513</v>
      </c>
      <c r="D553">
        <v>0</v>
      </c>
      <c r="E553">
        <v>0</v>
      </c>
      <c r="F553">
        <v>5</v>
      </c>
      <c r="G553" s="14" t="s">
        <v>103</v>
      </c>
      <c r="H553" s="14" t="s">
        <v>88</v>
      </c>
      <c r="I553" s="14" t="s">
        <v>92</v>
      </c>
      <c r="J553">
        <v>1</v>
      </c>
      <c r="K553" s="14" t="s">
        <v>258</v>
      </c>
      <c r="L553">
        <v>0.6</v>
      </c>
      <c r="M553">
        <v>5.5</v>
      </c>
      <c r="N553">
        <v>5.55</v>
      </c>
      <c r="O553">
        <v>12.75</v>
      </c>
      <c r="P553" s="14" t="s">
        <v>214</v>
      </c>
      <c r="Q553" s="14" t="s">
        <v>217</v>
      </c>
      <c r="R553" s="14" t="s">
        <v>221</v>
      </c>
    </row>
    <row r="554" spans="1:18" x14ac:dyDescent="0.3">
      <c r="A554">
        <v>5606285111</v>
      </c>
      <c r="B554">
        <v>2798</v>
      </c>
      <c r="C554">
        <v>1599614472</v>
      </c>
      <c r="D554">
        <v>1</v>
      </c>
      <c r="E554">
        <v>5</v>
      </c>
      <c r="F554">
        <v>10</v>
      </c>
      <c r="G554" s="14" t="s">
        <v>104</v>
      </c>
      <c r="H554" s="14" t="s">
        <v>88</v>
      </c>
      <c r="I554" s="14" t="s">
        <v>92</v>
      </c>
      <c r="J554">
        <v>1</v>
      </c>
      <c r="K554" s="14" t="s">
        <v>258</v>
      </c>
      <c r="L554">
        <v>0.6</v>
      </c>
      <c r="M554">
        <v>5.45</v>
      </c>
      <c r="N554">
        <v>5.55</v>
      </c>
      <c r="O554">
        <v>12.5</v>
      </c>
      <c r="P554" s="14" t="s">
        <v>214</v>
      </c>
      <c r="Q554" s="14" t="s">
        <v>217</v>
      </c>
      <c r="R554" s="14" t="s">
        <v>221</v>
      </c>
    </row>
    <row r="555" spans="1:18" x14ac:dyDescent="0.3">
      <c r="A555">
        <v>5606904684</v>
      </c>
      <c r="B555">
        <v>1801</v>
      </c>
      <c r="C555">
        <v>1599656624</v>
      </c>
      <c r="D555">
        <v>15</v>
      </c>
      <c r="E555">
        <v>1</v>
      </c>
      <c r="F555">
        <v>16</v>
      </c>
      <c r="G555" s="14" t="s">
        <v>103</v>
      </c>
      <c r="H555" s="14" t="s">
        <v>97</v>
      </c>
      <c r="I555" s="14" t="s">
        <v>92</v>
      </c>
      <c r="J555">
        <v>1</v>
      </c>
      <c r="K555" s="14" t="s">
        <v>259</v>
      </c>
      <c r="L555">
        <v>0.65</v>
      </c>
      <c r="M555">
        <v>5.9</v>
      </c>
      <c r="N555">
        <v>5.0999999999999996</v>
      </c>
      <c r="O555">
        <v>13</v>
      </c>
      <c r="P555" s="14" t="s">
        <v>214</v>
      </c>
      <c r="Q555" s="14" t="s">
        <v>217</v>
      </c>
      <c r="R555" s="14" t="s">
        <v>221</v>
      </c>
    </row>
    <row r="556" spans="1:18" x14ac:dyDescent="0.3">
      <c r="A556">
        <v>5606967769</v>
      </c>
      <c r="B556">
        <v>2842</v>
      </c>
      <c r="C556">
        <v>1599659013</v>
      </c>
      <c r="D556">
        <v>11</v>
      </c>
      <c r="E556">
        <v>4</v>
      </c>
      <c r="F556">
        <v>15</v>
      </c>
      <c r="G556" s="14" t="s">
        <v>103</v>
      </c>
      <c r="H556" s="14" t="s">
        <v>88</v>
      </c>
      <c r="I556" s="14" t="s">
        <v>92</v>
      </c>
      <c r="J556">
        <v>1</v>
      </c>
      <c r="K556" s="14" t="s">
        <v>258</v>
      </c>
      <c r="L556">
        <v>0.65</v>
      </c>
      <c r="M556">
        <v>6</v>
      </c>
      <c r="N556">
        <v>5.2</v>
      </c>
      <c r="O556">
        <v>13</v>
      </c>
      <c r="P556" s="14" t="s">
        <v>214</v>
      </c>
      <c r="Q556" s="14" t="s">
        <v>217</v>
      </c>
      <c r="R556" s="14" t="s">
        <v>221</v>
      </c>
    </row>
    <row r="557" spans="1:18" x14ac:dyDescent="0.3">
      <c r="A557">
        <v>5608296679</v>
      </c>
      <c r="B557">
        <v>5364</v>
      </c>
      <c r="C557">
        <v>1599744131</v>
      </c>
      <c r="D557">
        <v>12</v>
      </c>
      <c r="E557">
        <v>19</v>
      </c>
      <c r="F557">
        <v>25</v>
      </c>
      <c r="G557" s="14" t="s">
        <v>103</v>
      </c>
      <c r="H557" s="14" t="s">
        <v>90</v>
      </c>
      <c r="I557" s="14" t="s">
        <v>92</v>
      </c>
      <c r="J557">
        <v>1</v>
      </c>
      <c r="K557" s="14" t="s">
        <v>259</v>
      </c>
      <c r="L557">
        <v>0.65</v>
      </c>
      <c r="M557">
        <v>5.85</v>
      </c>
      <c r="N557">
        <v>6</v>
      </c>
      <c r="O557">
        <v>13.35</v>
      </c>
      <c r="P557" s="14" t="s">
        <v>214</v>
      </c>
      <c r="Q557" s="14" t="s">
        <v>233</v>
      </c>
      <c r="R557" s="14" t="s">
        <v>221</v>
      </c>
    </row>
    <row r="558" spans="1:18" x14ac:dyDescent="0.3">
      <c r="A558">
        <v>5609342264</v>
      </c>
      <c r="B558">
        <v>2388</v>
      </c>
      <c r="C558">
        <v>1599812644</v>
      </c>
      <c r="D558">
        <v>6</v>
      </c>
      <c r="E558">
        <v>8</v>
      </c>
      <c r="F558">
        <v>8</v>
      </c>
      <c r="G558" s="14" t="s">
        <v>103</v>
      </c>
      <c r="H558" s="14" t="s">
        <v>97</v>
      </c>
      <c r="I558" s="14" t="s">
        <v>92</v>
      </c>
      <c r="J558">
        <v>0</v>
      </c>
      <c r="K558" s="14" t="s">
        <v>259</v>
      </c>
      <c r="L558">
        <v>0.65</v>
      </c>
      <c r="M558">
        <v>5.95</v>
      </c>
      <c r="N558">
        <v>6.05</v>
      </c>
      <c r="O558">
        <v>13.25</v>
      </c>
      <c r="P558" s="14" t="s">
        <v>214</v>
      </c>
      <c r="Q558" s="14" t="s">
        <v>233</v>
      </c>
      <c r="R558" s="14" t="s">
        <v>221</v>
      </c>
    </row>
    <row r="559" spans="1:18" x14ac:dyDescent="0.3">
      <c r="A559">
        <v>5609600332</v>
      </c>
      <c r="B559">
        <v>3844</v>
      </c>
      <c r="C559">
        <v>1599827223</v>
      </c>
      <c r="D559">
        <v>9</v>
      </c>
      <c r="E559">
        <v>9</v>
      </c>
      <c r="F559">
        <v>19</v>
      </c>
      <c r="G559" s="14" t="s">
        <v>87</v>
      </c>
      <c r="H559" s="14" t="s">
        <v>97</v>
      </c>
      <c r="I559" s="14" t="s">
        <v>89</v>
      </c>
      <c r="J559">
        <v>1</v>
      </c>
      <c r="K559" s="14" t="s">
        <v>258</v>
      </c>
      <c r="L559">
        <v>0.65</v>
      </c>
      <c r="M559">
        <v>6.1</v>
      </c>
      <c r="N559">
        <v>6.45</v>
      </c>
      <c r="O559">
        <v>13.9</v>
      </c>
      <c r="P559" s="14" t="s">
        <v>214</v>
      </c>
      <c r="Q559" s="14" t="s">
        <v>233</v>
      </c>
      <c r="R559" s="14" t="s">
        <v>221</v>
      </c>
    </row>
    <row r="560" spans="1:18" x14ac:dyDescent="0.3">
      <c r="A560">
        <v>5609725449</v>
      </c>
      <c r="B560">
        <v>1997</v>
      </c>
      <c r="C560">
        <v>1599832090</v>
      </c>
      <c r="D560">
        <v>13</v>
      </c>
      <c r="E560">
        <v>2</v>
      </c>
      <c r="F560">
        <v>11</v>
      </c>
      <c r="G560" s="14" t="s">
        <v>103</v>
      </c>
      <c r="H560" s="14" t="s">
        <v>97</v>
      </c>
      <c r="I560" s="14" t="s">
        <v>92</v>
      </c>
      <c r="J560">
        <v>1</v>
      </c>
      <c r="K560" s="14" t="s">
        <v>259</v>
      </c>
      <c r="L560">
        <v>0.65</v>
      </c>
      <c r="M560">
        <v>6.4</v>
      </c>
      <c r="N560">
        <v>6.45</v>
      </c>
      <c r="O560">
        <v>13.25</v>
      </c>
      <c r="P560" s="14" t="s">
        <v>214</v>
      </c>
      <c r="Q560" s="14" t="s">
        <v>233</v>
      </c>
      <c r="R560" s="14" t="s">
        <v>221</v>
      </c>
    </row>
    <row r="561" spans="1:18" x14ac:dyDescent="0.3">
      <c r="A561">
        <v>5610381052</v>
      </c>
      <c r="B561">
        <v>3165</v>
      </c>
      <c r="C561">
        <v>1599864488</v>
      </c>
      <c r="D561">
        <v>5</v>
      </c>
      <c r="E561">
        <v>8</v>
      </c>
      <c r="F561">
        <v>5</v>
      </c>
      <c r="G561" s="14" t="s">
        <v>103</v>
      </c>
      <c r="H561" s="14" t="s">
        <v>88</v>
      </c>
      <c r="I561" s="14" t="s">
        <v>92</v>
      </c>
      <c r="J561">
        <v>0</v>
      </c>
      <c r="K561" s="14" t="s">
        <v>259</v>
      </c>
      <c r="L561">
        <v>0.65</v>
      </c>
      <c r="M561">
        <v>6.6</v>
      </c>
      <c r="N561">
        <v>6.5</v>
      </c>
      <c r="O561">
        <v>13.1</v>
      </c>
      <c r="P561" s="14" t="s">
        <v>214</v>
      </c>
      <c r="Q561" s="14" t="s">
        <v>233</v>
      </c>
      <c r="R561" s="14" t="s">
        <v>221</v>
      </c>
    </row>
    <row r="562" spans="1:18" x14ac:dyDescent="0.3">
      <c r="A562">
        <v>5610691458</v>
      </c>
      <c r="B562">
        <v>656</v>
      </c>
      <c r="C562">
        <v>1599888786</v>
      </c>
      <c r="D562">
        <v>2</v>
      </c>
      <c r="E562">
        <v>1</v>
      </c>
      <c r="F562">
        <v>2</v>
      </c>
      <c r="G562" s="14" t="s">
        <v>106</v>
      </c>
      <c r="H562" s="14" t="s">
        <v>100</v>
      </c>
      <c r="I562" s="14" t="s">
        <v>92</v>
      </c>
      <c r="J562">
        <v>1</v>
      </c>
      <c r="K562" s="14" t="s">
        <v>258</v>
      </c>
      <c r="L562">
        <v>0.65</v>
      </c>
      <c r="M562">
        <v>6.4</v>
      </c>
      <c r="N562">
        <v>6.25</v>
      </c>
      <c r="O562">
        <v>11.95</v>
      </c>
      <c r="P562" s="14" t="s">
        <v>214</v>
      </c>
      <c r="Q562" s="14" t="s">
        <v>233</v>
      </c>
      <c r="R562" s="14" t="s">
        <v>221</v>
      </c>
    </row>
    <row r="563" spans="1:18" x14ac:dyDescent="0.3">
      <c r="A563">
        <v>5610712126</v>
      </c>
      <c r="B563">
        <v>2146</v>
      </c>
      <c r="C563">
        <v>1599890033</v>
      </c>
      <c r="D563">
        <v>5</v>
      </c>
      <c r="E563">
        <v>6</v>
      </c>
      <c r="F563">
        <v>28</v>
      </c>
      <c r="G563" s="14" t="s">
        <v>107</v>
      </c>
      <c r="H563" s="14" t="s">
        <v>93</v>
      </c>
      <c r="I563" s="14" t="s">
        <v>92</v>
      </c>
      <c r="J563">
        <v>1</v>
      </c>
      <c r="K563" s="14" t="s">
        <v>258</v>
      </c>
      <c r="L563">
        <v>0.65</v>
      </c>
      <c r="M563">
        <v>6.55</v>
      </c>
      <c r="N563">
        <v>5.85</v>
      </c>
      <c r="O563">
        <v>12.7</v>
      </c>
      <c r="P563" s="14" t="s">
        <v>214</v>
      </c>
      <c r="Q563" s="14" t="s">
        <v>233</v>
      </c>
      <c r="R563" s="14" t="s">
        <v>223</v>
      </c>
    </row>
    <row r="564" spans="1:18" x14ac:dyDescent="0.3">
      <c r="A564">
        <v>5610762106</v>
      </c>
      <c r="B564">
        <v>2363</v>
      </c>
      <c r="C564">
        <v>1599892866</v>
      </c>
      <c r="D564">
        <v>9</v>
      </c>
      <c r="E564">
        <v>2</v>
      </c>
      <c r="F564">
        <v>12</v>
      </c>
      <c r="G564" s="14" t="s">
        <v>105</v>
      </c>
      <c r="H564" s="14" t="s">
        <v>88</v>
      </c>
      <c r="I564" s="14" t="s">
        <v>92</v>
      </c>
      <c r="J564">
        <v>1</v>
      </c>
      <c r="K564" s="14" t="s">
        <v>258</v>
      </c>
      <c r="L564">
        <v>0.65</v>
      </c>
      <c r="M564">
        <v>6.65</v>
      </c>
      <c r="N564">
        <v>5.7</v>
      </c>
      <c r="O564">
        <v>12.4</v>
      </c>
      <c r="P564" s="14" t="s">
        <v>214</v>
      </c>
      <c r="Q564" s="14" t="s">
        <v>233</v>
      </c>
      <c r="R564" s="14" t="s">
        <v>223</v>
      </c>
    </row>
    <row r="565" spans="1:18" x14ac:dyDescent="0.3">
      <c r="A565">
        <v>5611129264</v>
      </c>
      <c r="B565">
        <v>2058</v>
      </c>
      <c r="C565">
        <v>1599911052</v>
      </c>
      <c r="D565">
        <v>6</v>
      </c>
      <c r="E565">
        <v>6</v>
      </c>
      <c r="F565">
        <v>15</v>
      </c>
      <c r="G565" s="14" t="s">
        <v>106</v>
      </c>
      <c r="H565" s="14" t="s">
        <v>97</v>
      </c>
      <c r="I565" s="14" t="s">
        <v>89</v>
      </c>
      <c r="J565">
        <v>1</v>
      </c>
      <c r="K565" s="14" t="s">
        <v>258</v>
      </c>
      <c r="L565">
        <v>0.7</v>
      </c>
      <c r="M565">
        <v>6.7</v>
      </c>
      <c r="N565">
        <v>5.65</v>
      </c>
      <c r="O565">
        <v>12.65</v>
      </c>
      <c r="P565" s="14" t="s">
        <v>214</v>
      </c>
      <c r="Q565" s="14" t="s">
        <v>233</v>
      </c>
      <c r="R565" s="14" t="s">
        <v>223</v>
      </c>
    </row>
    <row r="566" spans="1:18" x14ac:dyDescent="0.3">
      <c r="A566">
        <v>5611198663</v>
      </c>
      <c r="B566">
        <v>3088</v>
      </c>
      <c r="C566">
        <v>1599913903</v>
      </c>
      <c r="D566">
        <v>5</v>
      </c>
      <c r="E566">
        <v>7</v>
      </c>
      <c r="F566">
        <v>15</v>
      </c>
      <c r="G566" s="14" t="s">
        <v>106</v>
      </c>
      <c r="H566" s="14" t="s">
        <v>88</v>
      </c>
      <c r="I566" s="14" t="s">
        <v>89</v>
      </c>
      <c r="J566">
        <v>1</v>
      </c>
      <c r="K566" s="14" t="s">
        <v>258</v>
      </c>
      <c r="L566">
        <v>0.7</v>
      </c>
      <c r="M566">
        <v>6.65</v>
      </c>
      <c r="N566">
        <v>5.9</v>
      </c>
      <c r="O566">
        <v>12.75</v>
      </c>
      <c r="P566" s="14" t="s">
        <v>214</v>
      </c>
      <c r="Q566" s="14" t="s">
        <v>233</v>
      </c>
      <c r="R566" s="14" t="s">
        <v>223</v>
      </c>
    </row>
    <row r="567" spans="1:18" x14ac:dyDescent="0.3">
      <c r="A567">
        <v>5611303345</v>
      </c>
      <c r="B567">
        <v>2196</v>
      </c>
      <c r="C567">
        <v>1599917748</v>
      </c>
      <c r="D567">
        <v>5</v>
      </c>
      <c r="E567">
        <v>9</v>
      </c>
      <c r="F567">
        <v>6</v>
      </c>
      <c r="G567" s="14" t="s">
        <v>104</v>
      </c>
      <c r="H567" s="14" t="s">
        <v>97</v>
      </c>
      <c r="I567" s="14" t="s">
        <v>89</v>
      </c>
      <c r="J567">
        <v>0</v>
      </c>
      <c r="K567" s="14" t="s">
        <v>258</v>
      </c>
      <c r="L567">
        <v>0.7</v>
      </c>
      <c r="M567">
        <v>6.65</v>
      </c>
      <c r="N567">
        <v>5.8</v>
      </c>
      <c r="O567">
        <v>12.15</v>
      </c>
      <c r="P567" s="14" t="s">
        <v>214</v>
      </c>
      <c r="Q567" s="14" t="s">
        <v>233</v>
      </c>
      <c r="R567" s="14" t="s">
        <v>223</v>
      </c>
    </row>
    <row r="568" spans="1:18" x14ac:dyDescent="0.3">
      <c r="A568">
        <v>5612014580</v>
      </c>
      <c r="B568">
        <v>2882</v>
      </c>
      <c r="C568">
        <v>1599950964</v>
      </c>
      <c r="D568">
        <v>6</v>
      </c>
      <c r="E568">
        <v>11</v>
      </c>
      <c r="F568">
        <v>13</v>
      </c>
      <c r="G568" s="14" t="s">
        <v>103</v>
      </c>
      <c r="H568" s="14" t="s">
        <v>88</v>
      </c>
      <c r="I568" s="14" t="s">
        <v>92</v>
      </c>
      <c r="J568">
        <v>0</v>
      </c>
      <c r="K568" s="14" t="s">
        <v>259</v>
      </c>
      <c r="L568">
        <v>0.65</v>
      </c>
      <c r="M568">
        <v>6.75</v>
      </c>
      <c r="N568">
        <v>6.1</v>
      </c>
      <c r="O568">
        <v>12.2</v>
      </c>
      <c r="P568" s="14" t="s">
        <v>214</v>
      </c>
      <c r="Q568" s="14" t="s">
        <v>233</v>
      </c>
      <c r="R568" s="14" t="s">
        <v>223</v>
      </c>
    </row>
    <row r="569" spans="1:18" x14ac:dyDescent="0.3">
      <c r="A569">
        <v>5612050724</v>
      </c>
      <c r="B569">
        <v>3056</v>
      </c>
      <c r="C569">
        <v>1599954314</v>
      </c>
      <c r="D569">
        <v>10</v>
      </c>
      <c r="E569">
        <v>6</v>
      </c>
      <c r="F569">
        <v>15</v>
      </c>
      <c r="G569" s="14" t="s">
        <v>103</v>
      </c>
      <c r="H569" s="14" t="s">
        <v>93</v>
      </c>
      <c r="I569" s="14" t="s">
        <v>92</v>
      </c>
      <c r="J569">
        <v>0</v>
      </c>
      <c r="K569" s="14" t="s">
        <v>259</v>
      </c>
      <c r="L569">
        <v>0.65</v>
      </c>
      <c r="M569">
        <v>7</v>
      </c>
      <c r="N569">
        <v>6.25</v>
      </c>
      <c r="O569">
        <v>12.6</v>
      </c>
      <c r="P569" s="14" t="s">
        <v>214</v>
      </c>
      <c r="Q569" s="14" t="s">
        <v>233</v>
      </c>
      <c r="R569" s="14" t="s">
        <v>223</v>
      </c>
    </row>
    <row r="570" spans="1:18" x14ac:dyDescent="0.3">
      <c r="A570">
        <v>5612194603</v>
      </c>
      <c r="B570">
        <v>3063</v>
      </c>
      <c r="C570">
        <v>1599966540</v>
      </c>
      <c r="D570">
        <v>2</v>
      </c>
      <c r="E570">
        <v>10</v>
      </c>
      <c r="F570">
        <v>3</v>
      </c>
      <c r="G570" s="14" t="s">
        <v>107</v>
      </c>
      <c r="H570" s="14" t="s">
        <v>97</v>
      </c>
      <c r="I570" s="14" t="s">
        <v>89</v>
      </c>
      <c r="J570">
        <v>0</v>
      </c>
      <c r="K570" s="14" t="s">
        <v>258</v>
      </c>
      <c r="L570">
        <v>0.65</v>
      </c>
      <c r="M570">
        <v>6.65</v>
      </c>
      <c r="N570">
        <v>6.3</v>
      </c>
      <c r="O570">
        <v>12.35</v>
      </c>
      <c r="P570" s="14" t="s">
        <v>214</v>
      </c>
      <c r="Q570" s="14" t="s">
        <v>233</v>
      </c>
      <c r="R570" s="14" t="s">
        <v>223</v>
      </c>
    </row>
    <row r="571" spans="1:18" x14ac:dyDescent="0.3">
      <c r="A571">
        <v>5612253866</v>
      </c>
      <c r="B571">
        <v>2230</v>
      </c>
      <c r="C571">
        <v>1599970445</v>
      </c>
      <c r="D571">
        <v>13</v>
      </c>
      <c r="E571">
        <v>5</v>
      </c>
      <c r="F571">
        <v>16</v>
      </c>
      <c r="G571" s="14" t="s">
        <v>107</v>
      </c>
      <c r="H571" s="14" t="s">
        <v>93</v>
      </c>
      <c r="I571" s="14" t="s">
        <v>89</v>
      </c>
      <c r="J571">
        <v>0</v>
      </c>
      <c r="K571" s="14" t="s">
        <v>258</v>
      </c>
      <c r="L571">
        <v>0.6</v>
      </c>
      <c r="M571">
        <v>6.95</v>
      </c>
      <c r="N571">
        <v>6.15</v>
      </c>
      <c r="O571">
        <v>12.5</v>
      </c>
      <c r="P571" s="14" t="s">
        <v>214</v>
      </c>
      <c r="Q571" s="14" t="s">
        <v>233</v>
      </c>
      <c r="R571" s="14" t="s">
        <v>223</v>
      </c>
    </row>
    <row r="572" spans="1:18" x14ac:dyDescent="0.3">
      <c r="A572">
        <v>5612483138</v>
      </c>
      <c r="B572">
        <v>1555</v>
      </c>
      <c r="C572">
        <v>1599982697</v>
      </c>
      <c r="D572">
        <v>4</v>
      </c>
      <c r="E572">
        <v>3</v>
      </c>
      <c r="F572">
        <v>10</v>
      </c>
      <c r="G572" s="14" t="s">
        <v>103</v>
      </c>
      <c r="H572" s="14" t="s">
        <v>88</v>
      </c>
      <c r="I572" s="14" t="s">
        <v>92</v>
      </c>
      <c r="J572">
        <v>1</v>
      </c>
      <c r="K572" s="14" t="s">
        <v>259</v>
      </c>
      <c r="L572">
        <v>0.65</v>
      </c>
      <c r="M572">
        <v>6.95</v>
      </c>
      <c r="N572">
        <v>6.1</v>
      </c>
      <c r="O572">
        <v>12.45</v>
      </c>
      <c r="P572" s="14" t="s">
        <v>214</v>
      </c>
      <c r="Q572" s="14" t="s">
        <v>233</v>
      </c>
      <c r="R572" s="14" t="s">
        <v>223</v>
      </c>
    </row>
    <row r="573" spans="1:18" x14ac:dyDescent="0.3">
      <c r="A573">
        <v>5612748701</v>
      </c>
      <c r="B573">
        <v>1923</v>
      </c>
      <c r="C573">
        <v>1599994708</v>
      </c>
      <c r="D573">
        <v>1</v>
      </c>
      <c r="E573">
        <v>9</v>
      </c>
      <c r="F573">
        <v>7</v>
      </c>
      <c r="G573" s="14" t="s">
        <v>106</v>
      </c>
      <c r="H573" s="14" t="s">
        <v>88</v>
      </c>
      <c r="I573" s="14" t="s">
        <v>89</v>
      </c>
      <c r="J573">
        <v>0</v>
      </c>
      <c r="K573" s="14" t="s">
        <v>258</v>
      </c>
      <c r="L573">
        <v>0.6</v>
      </c>
      <c r="M573">
        <v>7</v>
      </c>
      <c r="N573">
        <v>6.55</v>
      </c>
      <c r="O573">
        <v>12.55</v>
      </c>
      <c r="P573" s="14" t="s">
        <v>214</v>
      </c>
      <c r="Q573" s="14" t="s">
        <v>233</v>
      </c>
      <c r="R573" s="14" t="s">
        <v>223</v>
      </c>
    </row>
    <row r="574" spans="1:18" x14ac:dyDescent="0.3">
      <c r="A574">
        <v>5612806618</v>
      </c>
      <c r="B574">
        <v>2605</v>
      </c>
      <c r="C574">
        <v>1599997136</v>
      </c>
      <c r="D574">
        <v>9</v>
      </c>
      <c r="E574">
        <v>4</v>
      </c>
      <c r="F574">
        <v>14</v>
      </c>
      <c r="G574" s="14" t="s">
        <v>103</v>
      </c>
      <c r="H574" s="14" t="s">
        <v>93</v>
      </c>
      <c r="I574" s="14" t="s">
        <v>92</v>
      </c>
      <c r="J574">
        <v>1</v>
      </c>
      <c r="K574" s="14" t="s">
        <v>259</v>
      </c>
      <c r="L574">
        <v>0.6</v>
      </c>
      <c r="M574">
        <v>7.4</v>
      </c>
      <c r="N574">
        <v>6.5</v>
      </c>
      <c r="O574">
        <v>12.75</v>
      </c>
      <c r="P574" s="14" t="s">
        <v>214</v>
      </c>
      <c r="Q574" s="14" t="s">
        <v>233</v>
      </c>
      <c r="R574" s="14" t="s">
        <v>223</v>
      </c>
    </row>
    <row r="575" spans="1:18" x14ac:dyDescent="0.3">
      <c r="A575">
        <v>5614433877</v>
      </c>
      <c r="B575">
        <v>2175</v>
      </c>
      <c r="C575">
        <v>1600091788</v>
      </c>
      <c r="D575">
        <v>11</v>
      </c>
      <c r="E575">
        <v>7</v>
      </c>
      <c r="F575">
        <v>13</v>
      </c>
      <c r="G575" s="14" t="s">
        <v>104</v>
      </c>
      <c r="H575" s="14" t="s">
        <v>97</v>
      </c>
      <c r="I575" s="14" t="s">
        <v>89</v>
      </c>
      <c r="J575">
        <v>1</v>
      </c>
      <c r="K575" s="14" t="s">
        <v>259</v>
      </c>
      <c r="L575">
        <v>0.6</v>
      </c>
      <c r="M575">
        <v>7.2</v>
      </c>
      <c r="N575">
        <v>6.8</v>
      </c>
      <c r="O575">
        <v>12.6</v>
      </c>
      <c r="P575" s="14" t="s">
        <v>220</v>
      </c>
      <c r="Q575" s="14" t="s">
        <v>233</v>
      </c>
      <c r="R575" s="14" t="s">
        <v>223</v>
      </c>
    </row>
    <row r="576" spans="1:18" x14ac:dyDescent="0.3">
      <c r="A576">
        <v>5615209409</v>
      </c>
      <c r="B576">
        <v>4152</v>
      </c>
      <c r="C576">
        <v>1600141237</v>
      </c>
      <c r="D576">
        <v>4</v>
      </c>
      <c r="E576">
        <v>11</v>
      </c>
      <c r="F576">
        <v>18</v>
      </c>
      <c r="G576" s="14" t="s">
        <v>103</v>
      </c>
      <c r="H576" s="14" t="s">
        <v>93</v>
      </c>
      <c r="I576" s="14" t="s">
        <v>92</v>
      </c>
      <c r="J576">
        <v>1</v>
      </c>
      <c r="K576" s="14" t="s">
        <v>259</v>
      </c>
      <c r="L576">
        <v>0.6</v>
      </c>
      <c r="M576">
        <v>6.85</v>
      </c>
      <c r="N576">
        <v>7.15</v>
      </c>
      <c r="O576">
        <v>12.75</v>
      </c>
      <c r="P576" s="14" t="s">
        <v>220</v>
      </c>
      <c r="Q576" s="14" t="s">
        <v>233</v>
      </c>
      <c r="R576" s="14" t="s">
        <v>223</v>
      </c>
    </row>
    <row r="577" spans="1:18" x14ac:dyDescent="0.3">
      <c r="A577">
        <v>5615493765</v>
      </c>
      <c r="B577">
        <v>4338</v>
      </c>
      <c r="C577">
        <v>1600162857</v>
      </c>
      <c r="D577">
        <v>5</v>
      </c>
      <c r="E577">
        <v>9</v>
      </c>
      <c r="F577">
        <v>26</v>
      </c>
      <c r="G577" s="14" t="s">
        <v>103</v>
      </c>
      <c r="H577" s="14" t="s">
        <v>93</v>
      </c>
      <c r="I577" s="14" t="s">
        <v>89</v>
      </c>
      <c r="J577">
        <v>0</v>
      </c>
      <c r="K577" s="14" t="s">
        <v>259</v>
      </c>
      <c r="L577">
        <v>0.55000000000000004</v>
      </c>
      <c r="M577">
        <v>6.5</v>
      </c>
      <c r="N577">
        <v>6.65</v>
      </c>
      <c r="O577">
        <v>12.8</v>
      </c>
      <c r="P577" s="14" t="s">
        <v>220</v>
      </c>
      <c r="Q577" s="14" t="s">
        <v>218</v>
      </c>
      <c r="R577" s="14" t="s">
        <v>223</v>
      </c>
    </row>
    <row r="578" spans="1:18" x14ac:dyDescent="0.3">
      <c r="A578">
        <v>5616998567</v>
      </c>
      <c r="B578">
        <v>2484</v>
      </c>
      <c r="C578">
        <v>1600257064</v>
      </c>
      <c r="D578">
        <v>5</v>
      </c>
      <c r="E578">
        <v>3</v>
      </c>
      <c r="F578">
        <v>13</v>
      </c>
      <c r="G578" s="14" t="s">
        <v>105</v>
      </c>
      <c r="H578" s="14" t="s">
        <v>88</v>
      </c>
      <c r="I578" s="14" t="s">
        <v>89</v>
      </c>
      <c r="J578">
        <v>1</v>
      </c>
      <c r="K578" s="14" t="s">
        <v>258</v>
      </c>
      <c r="L578">
        <v>0.6</v>
      </c>
      <c r="M578">
        <v>6.45</v>
      </c>
      <c r="N578">
        <v>6.4</v>
      </c>
      <c r="O578">
        <v>13.05</v>
      </c>
      <c r="P578" s="14" t="s">
        <v>220</v>
      </c>
      <c r="Q578" s="14" t="s">
        <v>218</v>
      </c>
      <c r="R578" s="14" t="s">
        <v>223</v>
      </c>
    </row>
    <row r="579" spans="1:18" x14ac:dyDescent="0.3">
      <c r="A579">
        <v>5617063767</v>
      </c>
      <c r="B579">
        <v>2129</v>
      </c>
      <c r="C579">
        <v>1600260043</v>
      </c>
      <c r="D579">
        <v>8</v>
      </c>
      <c r="E579">
        <v>5</v>
      </c>
      <c r="F579">
        <v>15</v>
      </c>
      <c r="G579" s="14" t="s">
        <v>106</v>
      </c>
      <c r="H579" s="14" t="s">
        <v>97</v>
      </c>
      <c r="I579" s="14" t="s">
        <v>89</v>
      </c>
      <c r="J579">
        <v>1</v>
      </c>
      <c r="K579" s="14" t="s">
        <v>258</v>
      </c>
      <c r="L579">
        <v>0.6</v>
      </c>
      <c r="M579">
        <v>6.4</v>
      </c>
      <c r="N579">
        <v>6.2</v>
      </c>
      <c r="O579">
        <v>12.85</v>
      </c>
      <c r="P579" s="14" t="s">
        <v>220</v>
      </c>
      <c r="Q579" s="14" t="s">
        <v>218</v>
      </c>
      <c r="R579" s="14" t="s">
        <v>223</v>
      </c>
    </row>
    <row r="580" spans="1:18" x14ac:dyDescent="0.3">
      <c r="A580">
        <v>5617726678</v>
      </c>
      <c r="B580">
        <v>3117</v>
      </c>
      <c r="C580">
        <v>1600293215</v>
      </c>
      <c r="D580">
        <v>13</v>
      </c>
      <c r="E580">
        <v>13</v>
      </c>
      <c r="F580">
        <v>17</v>
      </c>
      <c r="G580" s="14" t="s">
        <v>103</v>
      </c>
      <c r="H580" s="14" t="s">
        <v>93</v>
      </c>
      <c r="I580" s="14" t="s">
        <v>92</v>
      </c>
      <c r="J580">
        <v>1</v>
      </c>
      <c r="K580" s="14" t="s">
        <v>259</v>
      </c>
      <c r="L580">
        <v>0.6</v>
      </c>
      <c r="M580">
        <v>6.4</v>
      </c>
      <c r="N580">
        <v>6.75</v>
      </c>
      <c r="O580">
        <v>13.15</v>
      </c>
      <c r="P580" s="14" t="s">
        <v>220</v>
      </c>
      <c r="Q580" s="14" t="s">
        <v>220</v>
      </c>
      <c r="R580" s="14" t="s">
        <v>223</v>
      </c>
    </row>
    <row r="581" spans="1:18" x14ac:dyDescent="0.3">
      <c r="A581">
        <v>5617900158</v>
      </c>
      <c r="B581">
        <v>2090</v>
      </c>
      <c r="C581">
        <v>1600310726</v>
      </c>
      <c r="D581">
        <v>13</v>
      </c>
      <c r="E581">
        <v>2</v>
      </c>
      <c r="F581">
        <v>22</v>
      </c>
      <c r="G581" s="14" t="s">
        <v>103</v>
      </c>
      <c r="H581" s="14" t="s">
        <v>93</v>
      </c>
      <c r="I581" s="14" t="s">
        <v>92</v>
      </c>
      <c r="J581">
        <v>1</v>
      </c>
      <c r="K581" s="14" t="s">
        <v>259</v>
      </c>
      <c r="L581">
        <v>0.65</v>
      </c>
      <c r="M581">
        <v>6.8</v>
      </c>
      <c r="N581">
        <v>6.45</v>
      </c>
      <c r="O581">
        <v>14</v>
      </c>
      <c r="P581" s="14" t="s">
        <v>220</v>
      </c>
      <c r="Q581" s="14" t="s">
        <v>220</v>
      </c>
      <c r="R581" s="14" t="s">
        <v>223</v>
      </c>
    </row>
    <row r="582" spans="1:18" x14ac:dyDescent="0.3">
      <c r="A582">
        <v>5618115581</v>
      </c>
      <c r="B582">
        <v>3001</v>
      </c>
      <c r="C582">
        <v>1600329328</v>
      </c>
      <c r="D582">
        <v>8</v>
      </c>
      <c r="E582">
        <v>8</v>
      </c>
      <c r="F582">
        <v>18</v>
      </c>
      <c r="G582" s="14" t="s">
        <v>103</v>
      </c>
      <c r="H582" s="14" t="s">
        <v>97</v>
      </c>
      <c r="I582" s="14" t="s">
        <v>92</v>
      </c>
      <c r="J582">
        <v>1</v>
      </c>
      <c r="K582" s="14" t="s">
        <v>259</v>
      </c>
      <c r="L582">
        <v>0.65</v>
      </c>
      <c r="M582">
        <v>7.1</v>
      </c>
      <c r="N582">
        <v>6.8</v>
      </c>
      <c r="O582">
        <v>14.8</v>
      </c>
      <c r="P582" s="14" t="s">
        <v>220</v>
      </c>
      <c r="Q582" s="14" t="s">
        <v>220</v>
      </c>
      <c r="R582" s="14" t="s">
        <v>223</v>
      </c>
    </row>
    <row r="583" spans="1:18" x14ac:dyDescent="0.3">
      <c r="A583">
        <v>5618260312</v>
      </c>
      <c r="B583">
        <v>2403</v>
      </c>
      <c r="C583">
        <v>1600339028</v>
      </c>
      <c r="D583">
        <v>6</v>
      </c>
      <c r="E583">
        <v>8</v>
      </c>
      <c r="F583">
        <v>17</v>
      </c>
      <c r="G583" s="14" t="s">
        <v>106</v>
      </c>
      <c r="H583" s="14" t="s">
        <v>93</v>
      </c>
      <c r="I583" s="14" t="s">
        <v>89</v>
      </c>
      <c r="J583">
        <v>1</v>
      </c>
      <c r="K583" s="14" t="s">
        <v>258</v>
      </c>
      <c r="L583">
        <v>0.65</v>
      </c>
      <c r="M583">
        <v>7.15</v>
      </c>
      <c r="N583">
        <v>6.9</v>
      </c>
      <c r="O583">
        <v>14.25</v>
      </c>
      <c r="P583" s="14" t="s">
        <v>220</v>
      </c>
      <c r="Q583" s="14" t="s">
        <v>220</v>
      </c>
      <c r="R583" s="14" t="s">
        <v>224</v>
      </c>
    </row>
    <row r="584" spans="1:18" x14ac:dyDescent="0.3">
      <c r="A584">
        <v>5618314296</v>
      </c>
      <c r="B584">
        <v>3274</v>
      </c>
      <c r="C584">
        <v>1600342081</v>
      </c>
      <c r="D584">
        <v>2</v>
      </c>
      <c r="E584">
        <v>13</v>
      </c>
      <c r="F584">
        <v>24</v>
      </c>
      <c r="G584" s="14" t="s">
        <v>106</v>
      </c>
      <c r="H584" s="14" t="s">
        <v>101</v>
      </c>
      <c r="I584" s="14" t="s">
        <v>92</v>
      </c>
      <c r="J584">
        <v>1</v>
      </c>
      <c r="K584" s="14" t="s">
        <v>258</v>
      </c>
      <c r="L584">
        <v>0.65</v>
      </c>
      <c r="M584">
        <v>6.8</v>
      </c>
      <c r="N584">
        <v>7.45</v>
      </c>
      <c r="O584">
        <v>14.85</v>
      </c>
      <c r="P584" s="14" t="s">
        <v>220</v>
      </c>
      <c r="Q584" s="14" t="s">
        <v>220</v>
      </c>
      <c r="R584" s="14" t="s">
        <v>224</v>
      </c>
    </row>
    <row r="585" spans="1:18" x14ac:dyDescent="0.3">
      <c r="A585">
        <v>5619101522</v>
      </c>
      <c r="B585">
        <v>2519</v>
      </c>
      <c r="C585">
        <v>1600380918</v>
      </c>
      <c r="D585">
        <v>1</v>
      </c>
      <c r="E585">
        <v>10</v>
      </c>
      <c r="F585">
        <v>4</v>
      </c>
      <c r="G585" s="14" t="s">
        <v>103</v>
      </c>
      <c r="H585" s="14" t="s">
        <v>93</v>
      </c>
      <c r="I585" s="14" t="s">
        <v>89</v>
      </c>
      <c r="J585">
        <v>0</v>
      </c>
      <c r="K585" s="14" t="s">
        <v>259</v>
      </c>
      <c r="L585">
        <v>0.6</v>
      </c>
      <c r="M585">
        <v>6.55</v>
      </c>
      <c r="N585">
        <v>7.65</v>
      </c>
      <c r="O585">
        <v>14.3</v>
      </c>
      <c r="P585" s="14" t="s">
        <v>220</v>
      </c>
      <c r="Q585" s="14" t="s">
        <v>220</v>
      </c>
      <c r="R585" s="14" t="s">
        <v>224</v>
      </c>
    </row>
    <row r="586" spans="1:18" x14ac:dyDescent="0.3">
      <c r="A586">
        <v>5619461563</v>
      </c>
      <c r="B586">
        <v>2523</v>
      </c>
      <c r="C586">
        <v>1600414773</v>
      </c>
      <c r="D586">
        <v>2</v>
      </c>
      <c r="E586">
        <v>8</v>
      </c>
      <c r="F586">
        <v>7</v>
      </c>
      <c r="G586" s="14" t="s">
        <v>103</v>
      </c>
      <c r="H586" s="14" t="s">
        <v>88</v>
      </c>
      <c r="I586" s="14" t="s">
        <v>89</v>
      </c>
      <c r="J586">
        <v>0</v>
      </c>
      <c r="K586" s="14" t="s">
        <v>259</v>
      </c>
      <c r="L586">
        <v>0.55000000000000004</v>
      </c>
      <c r="M586">
        <v>6.4</v>
      </c>
      <c r="N586">
        <v>7.7</v>
      </c>
      <c r="O586">
        <v>13.9</v>
      </c>
      <c r="P586" s="14" t="s">
        <v>220</v>
      </c>
      <c r="Q586" s="14" t="s">
        <v>220</v>
      </c>
      <c r="R586" s="14" t="s">
        <v>224</v>
      </c>
    </row>
    <row r="587" spans="1:18" x14ac:dyDescent="0.3">
      <c r="A587">
        <v>5619727919</v>
      </c>
      <c r="B587">
        <v>2633</v>
      </c>
      <c r="C587">
        <v>1600431291</v>
      </c>
      <c r="D587">
        <v>2</v>
      </c>
      <c r="E587">
        <v>12</v>
      </c>
      <c r="F587">
        <v>13</v>
      </c>
      <c r="G587" s="14" t="s">
        <v>107</v>
      </c>
      <c r="H587" s="14" t="s">
        <v>90</v>
      </c>
      <c r="I587" s="14" t="s">
        <v>89</v>
      </c>
      <c r="J587">
        <v>1</v>
      </c>
      <c r="K587" s="14" t="s">
        <v>258</v>
      </c>
      <c r="L587">
        <v>0.6</v>
      </c>
      <c r="M587">
        <v>6.25</v>
      </c>
      <c r="N587">
        <v>7.85</v>
      </c>
      <c r="O587">
        <v>14.25</v>
      </c>
      <c r="P587" s="14" t="s">
        <v>220</v>
      </c>
      <c r="Q587" s="14" t="s">
        <v>220</v>
      </c>
      <c r="R587" s="14" t="s">
        <v>224</v>
      </c>
    </row>
    <row r="588" spans="1:18" x14ac:dyDescent="0.3">
      <c r="A588">
        <v>5619803614</v>
      </c>
      <c r="B588">
        <v>2722</v>
      </c>
      <c r="C588">
        <v>1600434537</v>
      </c>
      <c r="D588">
        <v>7</v>
      </c>
      <c r="E588">
        <v>11</v>
      </c>
      <c r="F588">
        <v>7</v>
      </c>
      <c r="G588" s="14" t="s">
        <v>107</v>
      </c>
      <c r="H588" s="14" t="s">
        <v>93</v>
      </c>
      <c r="I588" s="14" t="s">
        <v>89</v>
      </c>
      <c r="J588">
        <v>0</v>
      </c>
      <c r="K588" s="14" t="s">
        <v>258</v>
      </c>
      <c r="L588">
        <v>0.6</v>
      </c>
      <c r="M588">
        <v>6.3</v>
      </c>
      <c r="N588">
        <v>7.85</v>
      </c>
      <c r="O588">
        <v>13.95</v>
      </c>
      <c r="P588" s="14" t="s">
        <v>220</v>
      </c>
      <c r="Q588" s="14" t="s">
        <v>220</v>
      </c>
      <c r="R588" s="14" t="s">
        <v>224</v>
      </c>
    </row>
    <row r="589" spans="1:18" x14ac:dyDescent="0.3">
      <c r="A589">
        <v>5620526477</v>
      </c>
      <c r="B589">
        <v>2586</v>
      </c>
      <c r="C589">
        <v>1600470663</v>
      </c>
      <c r="D589">
        <v>11</v>
      </c>
      <c r="E589">
        <v>7</v>
      </c>
      <c r="F589">
        <v>16</v>
      </c>
      <c r="G589" s="14" t="s">
        <v>103</v>
      </c>
      <c r="H589" s="14" t="s">
        <v>97</v>
      </c>
      <c r="I589" s="14" t="s">
        <v>92</v>
      </c>
      <c r="J589">
        <v>0</v>
      </c>
      <c r="K589" s="14" t="s">
        <v>259</v>
      </c>
      <c r="L589">
        <v>0.6</v>
      </c>
      <c r="M589">
        <v>6.35</v>
      </c>
      <c r="N589">
        <v>7.9</v>
      </c>
      <c r="O589">
        <v>14</v>
      </c>
      <c r="P589" s="14" t="s">
        <v>220</v>
      </c>
      <c r="Q589" s="14" t="s">
        <v>220</v>
      </c>
      <c r="R589" s="14" t="s">
        <v>224</v>
      </c>
    </row>
    <row r="590" spans="1:18" x14ac:dyDescent="0.3">
      <c r="A590">
        <v>5620865002</v>
      </c>
      <c r="B590">
        <v>2424</v>
      </c>
      <c r="C590">
        <v>1600496209</v>
      </c>
      <c r="D590">
        <v>1</v>
      </c>
      <c r="E590">
        <v>6</v>
      </c>
      <c r="F590">
        <v>10</v>
      </c>
      <c r="G590" s="14" t="s">
        <v>103</v>
      </c>
      <c r="H590" s="14" t="s">
        <v>93</v>
      </c>
      <c r="I590" s="14" t="s">
        <v>92</v>
      </c>
      <c r="J590">
        <v>0</v>
      </c>
      <c r="K590" s="14" t="s">
        <v>259</v>
      </c>
      <c r="L590">
        <v>0.6</v>
      </c>
      <c r="M590">
        <v>6.3</v>
      </c>
      <c r="N590">
        <v>7.7</v>
      </c>
      <c r="O590">
        <v>14.35</v>
      </c>
      <c r="P590" s="14" t="s">
        <v>220</v>
      </c>
      <c r="Q590" s="14" t="s">
        <v>220</v>
      </c>
      <c r="R590" s="14" t="s">
        <v>224</v>
      </c>
    </row>
    <row r="591" spans="1:18" x14ac:dyDescent="0.3">
      <c r="A591">
        <v>5621438100</v>
      </c>
      <c r="B591">
        <v>2769</v>
      </c>
      <c r="C591">
        <v>1600521935</v>
      </c>
      <c r="D591">
        <v>9</v>
      </c>
      <c r="E591">
        <v>4</v>
      </c>
      <c r="F591">
        <v>23</v>
      </c>
      <c r="G591" s="14" t="s">
        <v>103</v>
      </c>
      <c r="H591" s="14" t="s">
        <v>97</v>
      </c>
      <c r="I591" s="14" t="s">
        <v>89</v>
      </c>
      <c r="J591">
        <v>1</v>
      </c>
      <c r="K591" s="14" t="s">
        <v>259</v>
      </c>
      <c r="L591">
        <v>0.65</v>
      </c>
      <c r="M591">
        <v>6.1</v>
      </c>
      <c r="N591">
        <v>7.65</v>
      </c>
      <c r="O591">
        <v>14.7</v>
      </c>
      <c r="P591" s="14" t="s">
        <v>220</v>
      </c>
      <c r="Q591" s="14" t="s">
        <v>220</v>
      </c>
      <c r="R591" s="14" t="s">
        <v>224</v>
      </c>
    </row>
    <row r="592" spans="1:18" x14ac:dyDescent="0.3">
      <c r="A592">
        <v>5622378079</v>
      </c>
      <c r="B592">
        <v>2746</v>
      </c>
      <c r="C592">
        <v>1600572447</v>
      </c>
      <c r="D592">
        <v>0</v>
      </c>
      <c r="E592">
        <v>11</v>
      </c>
      <c r="F592">
        <v>14</v>
      </c>
      <c r="G592" s="14" t="s">
        <v>106</v>
      </c>
      <c r="H592" s="14" t="s">
        <v>95</v>
      </c>
      <c r="I592" s="14" t="s">
        <v>92</v>
      </c>
      <c r="J592">
        <v>1</v>
      </c>
      <c r="K592" s="14" t="s">
        <v>258</v>
      </c>
      <c r="L592">
        <v>0.65</v>
      </c>
      <c r="M592">
        <v>5.9</v>
      </c>
      <c r="N592">
        <v>8.0500000000000007</v>
      </c>
      <c r="O592">
        <v>14.9</v>
      </c>
      <c r="P592" s="14" t="s">
        <v>220</v>
      </c>
      <c r="Q592" s="14" t="s">
        <v>220</v>
      </c>
      <c r="R592" s="14" t="s">
        <v>224</v>
      </c>
    </row>
    <row r="593" spans="1:18" x14ac:dyDescent="0.3">
      <c r="A593">
        <v>5622429746</v>
      </c>
      <c r="B593">
        <v>2652</v>
      </c>
      <c r="C593">
        <v>1600575673</v>
      </c>
      <c r="D593">
        <v>6</v>
      </c>
      <c r="E593">
        <v>4</v>
      </c>
      <c r="F593">
        <v>15</v>
      </c>
      <c r="G593" s="14" t="s">
        <v>103</v>
      </c>
      <c r="H593" s="14" t="s">
        <v>93</v>
      </c>
      <c r="I593" s="14" t="s">
        <v>92</v>
      </c>
      <c r="J593">
        <v>1</v>
      </c>
      <c r="K593" s="14" t="s">
        <v>259</v>
      </c>
      <c r="L593">
        <v>0.7</v>
      </c>
      <c r="M593">
        <v>6.15</v>
      </c>
      <c r="N593">
        <v>7.8</v>
      </c>
      <c r="O593">
        <v>15.3</v>
      </c>
      <c r="P593" s="14" t="s">
        <v>220</v>
      </c>
      <c r="Q593" s="14" t="s">
        <v>220</v>
      </c>
      <c r="R593" s="14" t="s">
        <v>224</v>
      </c>
    </row>
    <row r="594" spans="1:18" x14ac:dyDescent="0.3">
      <c r="A594">
        <v>5622556100</v>
      </c>
      <c r="B594">
        <v>2086</v>
      </c>
      <c r="C594">
        <v>1600582591</v>
      </c>
      <c r="D594">
        <v>9</v>
      </c>
      <c r="E594">
        <v>3</v>
      </c>
      <c r="F594">
        <v>14</v>
      </c>
      <c r="G594" s="14" t="s">
        <v>105</v>
      </c>
      <c r="H594" s="14" t="s">
        <v>97</v>
      </c>
      <c r="I594" s="14" t="s">
        <v>89</v>
      </c>
      <c r="J594">
        <v>1</v>
      </c>
      <c r="K594" s="14" t="s">
        <v>258</v>
      </c>
      <c r="L594">
        <v>0.7</v>
      </c>
      <c r="M594">
        <v>6.15</v>
      </c>
      <c r="N594">
        <v>7.75</v>
      </c>
      <c r="O594">
        <v>15.3</v>
      </c>
      <c r="P594" s="14" t="s">
        <v>220</v>
      </c>
      <c r="Q594" s="14" t="s">
        <v>220</v>
      </c>
      <c r="R594" s="14" t="s">
        <v>224</v>
      </c>
    </row>
    <row r="595" spans="1:18" x14ac:dyDescent="0.3">
      <c r="A595">
        <v>5622611547</v>
      </c>
      <c r="B595">
        <v>2691</v>
      </c>
      <c r="C595">
        <v>1600585269</v>
      </c>
      <c r="D595">
        <v>8</v>
      </c>
      <c r="E595">
        <v>3</v>
      </c>
      <c r="F595">
        <v>17</v>
      </c>
      <c r="G595" s="14" t="s">
        <v>105</v>
      </c>
      <c r="H595" s="14" t="s">
        <v>88</v>
      </c>
      <c r="I595" s="14" t="s">
        <v>89</v>
      </c>
      <c r="J595">
        <v>1</v>
      </c>
      <c r="K595" s="14" t="s">
        <v>258</v>
      </c>
      <c r="L595">
        <v>0.7</v>
      </c>
      <c r="M595">
        <v>6</v>
      </c>
      <c r="N595">
        <v>7.55</v>
      </c>
      <c r="O595">
        <v>15.5</v>
      </c>
      <c r="P595" s="14" t="s">
        <v>220</v>
      </c>
      <c r="Q595" s="14" t="s">
        <v>220</v>
      </c>
      <c r="R595" s="14" t="s">
        <v>224</v>
      </c>
    </row>
    <row r="596" spans="1:18" x14ac:dyDescent="0.3">
      <c r="A596">
        <v>5623067634</v>
      </c>
      <c r="B596">
        <v>3188</v>
      </c>
      <c r="C596">
        <v>1600604836</v>
      </c>
      <c r="D596">
        <v>8</v>
      </c>
      <c r="E596">
        <v>9</v>
      </c>
      <c r="F596">
        <v>12</v>
      </c>
      <c r="G596" s="14" t="s">
        <v>106</v>
      </c>
      <c r="H596" s="14" t="s">
        <v>97</v>
      </c>
      <c r="I596" s="14" t="s">
        <v>92</v>
      </c>
      <c r="J596">
        <v>1</v>
      </c>
      <c r="K596" s="14" t="s">
        <v>258</v>
      </c>
      <c r="L596">
        <v>0.7</v>
      </c>
      <c r="M596">
        <v>6.2</v>
      </c>
      <c r="N596">
        <v>7.45</v>
      </c>
      <c r="O596">
        <v>15.2</v>
      </c>
      <c r="P596" s="14" t="s">
        <v>220</v>
      </c>
      <c r="Q596" s="14" t="s">
        <v>220</v>
      </c>
      <c r="R596" s="14" t="s">
        <v>224</v>
      </c>
    </row>
    <row r="597" spans="1:18" x14ac:dyDescent="0.3">
      <c r="A597">
        <v>5624456497</v>
      </c>
      <c r="B597">
        <v>2861</v>
      </c>
      <c r="C597">
        <v>1600690075</v>
      </c>
      <c r="D597">
        <v>13</v>
      </c>
      <c r="E597">
        <v>5</v>
      </c>
      <c r="F597">
        <v>30</v>
      </c>
      <c r="G597" s="14" t="s">
        <v>103</v>
      </c>
      <c r="H597" s="14" t="s">
        <v>97</v>
      </c>
      <c r="I597" s="14" t="s">
        <v>89</v>
      </c>
      <c r="J597">
        <v>1</v>
      </c>
      <c r="K597" s="14" t="s">
        <v>259</v>
      </c>
      <c r="L597">
        <v>0.75</v>
      </c>
      <c r="M597">
        <v>6.6</v>
      </c>
      <c r="N597">
        <v>7.25</v>
      </c>
      <c r="O597">
        <v>15.4</v>
      </c>
      <c r="P597" s="14" t="s">
        <v>220</v>
      </c>
      <c r="Q597" s="14" t="s">
        <v>220</v>
      </c>
      <c r="R597" s="14" t="s">
        <v>225</v>
      </c>
    </row>
    <row r="598" spans="1:18" x14ac:dyDescent="0.3">
      <c r="A598">
        <v>5625360364</v>
      </c>
      <c r="B598">
        <v>2331</v>
      </c>
      <c r="C598">
        <v>1600742545</v>
      </c>
      <c r="D598">
        <v>2</v>
      </c>
      <c r="E598">
        <v>9</v>
      </c>
      <c r="F598">
        <v>6</v>
      </c>
      <c r="G598" s="14" t="s">
        <v>104</v>
      </c>
      <c r="H598" s="14" t="s">
        <v>88</v>
      </c>
      <c r="I598" s="14" t="s">
        <v>89</v>
      </c>
      <c r="J598">
        <v>0</v>
      </c>
      <c r="K598" s="14" t="s">
        <v>258</v>
      </c>
      <c r="L598">
        <v>0.7</v>
      </c>
      <c r="M598">
        <v>6.45</v>
      </c>
      <c r="N598">
        <v>7.55</v>
      </c>
      <c r="O598">
        <v>15.05</v>
      </c>
      <c r="P598" s="14" t="s">
        <v>220</v>
      </c>
      <c r="Q598" s="14" t="s">
        <v>220</v>
      </c>
      <c r="R598" s="14" t="s">
        <v>225</v>
      </c>
    </row>
    <row r="599" spans="1:18" x14ac:dyDescent="0.3">
      <c r="A599">
        <v>5625783987</v>
      </c>
      <c r="B599">
        <v>2761</v>
      </c>
      <c r="C599">
        <v>1600773035</v>
      </c>
      <c r="D599">
        <v>7</v>
      </c>
      <c r="E599">
        <v>4</v>
      </c>
      <c r="F599">
        <v>16</v>
      </c>
      <c r="G599" s="14" t="s">
        <v>106</v>
      </c>
      <c r="H599" s="14" t="s">
        <v>93</v>
      </c>
      <c r="I599" s="14" t="s">
        <v>92</v>
      </c>
      <c r="J599">
        <v>1</v>
      </c>
      <c r="K599" s="14" t="s">
        <v>258</v>
      </c>
      <c r="L599">
        <v>0.7</v>
      </c>
      <c r="M599">
        <v>6.4</v>
      </c>
      <c r="N599">
        <v>7.5</v>
      </c>
      <c r="O599">
        <v>15.1</v>
      </c>
      <c r="P599" s="14" t="s">
        <v>220</v>
      </c>
      <c r="Q599" s="14" t="s">
        <v>220</v>
      </c>
      <c r="R599" s="14" t="s">
        <v>225</v>
      </c>
    </row>
    <row r="600" spans="1:18" x14ac:dyDescent="0.3">
      <c r="A600">
        <v>5625856607</v>
      </c>
      <c r="B600">
        <v>2369</v>
      </c>
      <c r="C600">
        <v>1600776530</v>
      </c>
      <c r="D600">
        <v>6</v>
      </c>
      <c r="E600">
        <v>5</v>
      </c>
      <c r="F600">
        <v>16</v>
      </c>
      <c r="G600" s="14" t="s">
        <v>104</v>
      </c>
      <c r="H600" s="14" t="s">
        <v>88</v>
      </c>
      <c r="I600" s="14" t="s">
        <v>92</v>
      </c>
      <c r="J600">
        <v>1</v>
      </c>
      <c r="K600" s="14" t="s">
        <v>258</v>
      </c>
      <c r="L600">
        <v>0.7</v>
      </c>
      <c r="M600">
        <v>6.05</v>
      </c>
      <c r="N600">
        <v>7.1</v>
      </c>
      <c r="O600">
        <v>15.05</v>
      </c>
      <c r="P600" s="14" t="s">
        <v>220</v>
      </c>
      <c r="Q600" s="14" t="s">
        <v>220</v>
      </c>
      <c r="R600" s="14" t="s">
        <v>225</v>
      </c>
    </row>
    <row r="601" spans="1:18" x14ac:dyDescent="0.3">
      <c r="A601">
        <v>5626581040</v>
      </c>
      <c r="B601">
        <v>2458</v>
      </c>
      <c r="C601">
        <v>1600812004</v>
      </c>
      <c r="D601">
        <v>4</v>
      </c>
      <c r="E601">
        <v>6</v>
      </c>
      <c r="F601">
        <v>28</v>
      </c>
      <c r="G601" s="14" t="s">
        <v>103</v>
      </c>
      <c r="H601" s="14" t="s">
        <v>97</v>
      </c>
      <c r="I601" s="14" t="s">
        <v>92</v>
      </c>
      <c r="J601">
        <v>1</v>
      </c>
      <c r="K601" s="14" t="s">
        <v>259</v>
      </c>
      <c r="L601">
        <v>0.7</v>
      </c>
      <c r="M601">
        <v>5.6</v>
      </c>
      <c r="N601">
        <v>7.3</v>
      </c>
      <c r="O601">
        <v>15.35</v>
      </c>
      <c r="P601" s="14" t="s">
        <v>220</v>
      </c>
      <c r="Q601" s="14" t="s">
        <v>220</v>
      </c>
      <c r="R601" s="14" t="s">
        <v>225</v>
      </c>
    </row>
    <row r="602" spans="1:18" x14ac:dyDescent="0.3">
      <c r="A602">
        <v>5626665618</v>
      </c>
      <c r="B602">
        <v>1880</v>
      </c>
      <c r="C602">
        <v>1600821640</v>
      </c>
      <c r="D602">
        <v>14</v>
      </c>
      <c r="E602">
        <v>2</v>
      </c>
      <c r="F602">
        <v>11</v>
      </c>
      <c r="G602" s="14" t="s">
        <v>106</v>
      </c>
      <c r="H602" s="14" t="s">
        <v>93</v>
      </c>
      <c r="I602" s="14" t="s">
        <v>89</v>
      </c>
      <c r="J602">
        <v>1</v>
      </c>
      <c r="K602" s="14" t="s">
        <v>258</v>
      </c>
      <c r="L602">
        <v>0.7</v>
      </c>
      <c r="M602">
        <v>5.9</v>
      </c>
      <c r="N602">
        <v>7</v>
      </c>
      <c r="O602">
        <v>15</v>
      </c>
      <c r="P602" s="14" t="s">
        <v>217</v>
      </c>
      <c r="Q602" s="14" t="s">
        <v>220</v>
      </c>
      <c r="R602" s="14" t="s">
        <v>225</v>
      </c>
    </row>
    <row r="603" spans="1:18" x14ac:dyDescent="0.3">
      <c r="A603">
        <v>5626689664</v>
      </c>
      <c r="B603">
        <v>3323</v>
      </c>
      <c r="C603">
        <v>1600824319</v>
      </c>
      <c r="D603">
        <v>3</v>
      </c>
      <c r="E603">
        <v>6</v>
      </c>
      <c r="F603">
        <v>22</v>
      </c>
      <c r="G603" s="14" t="s">
        <v>106</v>
      </c>
      <c r="H603" s="14" t="s">
        <v>101</v>
      </c>
      <c r="I603" s="14" t="s">
        <v>89</v>
      </c>
      <c r="J603">
        <v>0</v>
      </c>
      <c r="K603" s="14" t="s">
        <v>258</v>
      </c>
      <c r="L603">
        <v>0.65</v>
      </c>
      <c r="M603">
        <v>5.75</v>
      </c>
      <c r="N603">
        <v>6.9</v>
      </c>
      <c r="O603">
        <v>15.25</v>
      </c>
      <c r="P603" s="14" t="s">
        <v>217</v>
      </c>
      <c r="Q603" s="14" t="s">
        <v>220</v>
      </c>
      <c r="R603" s="14" t="s">
        <v>225</v>
      </c>
    </row>
    <row r="604" spans="1:18" x14ac:dyDescent="0.3">
      <c r="A604">
        <v>5626956758</v>
      </c>
      <c r="B604">
        <v>2646</v>
      </c>
      <c r="C604">
        <v>1600847181</v>
      </c>
      <c r="D604">
        <v>6</v>
      </c>
      <c r="E604">
        <v>6</v>
      </c>
      <c r="F604">
        <v>7</v>
      </c>
      <c r="G604" s="14" t="s">
        <v>103</v>
      </c>
      <c r="H604" s="14" t="s">
        <v>97</v>
      </c>
      <c r="I604" s="14" t="s">
        <v>89</v>
      </c>
      <c r="J604">
        <v>0</v>
      </c>
      <c r="K604" s="14" t="s">
        <v>259</v>
      </c>
      <c r="L604">
        <v>0.6</v>
      </c>
      <c r="M604">
        <v>5.95</v>
      </c>
      <c r="N604">
        <v>6.55</v>
      </c>
      <c r="O604">
        <v>14.4</v>
      </c>
      <c r="P604" s="14" t="s">
        <v>217</v>
      </c>
      <c r="Q604" s="14" t="s">
        <v>210</v>
      </c>
      <c r="R604" s="14" t="s">
        <v>225</v>
      </c>
    </row>
    <row r="605" spans="1:18" x14ac:dyDescent="0.3">
      <c r="A605">
        <v>5627093228</v>
      </c>
      <c r="B605">
        <v>2238</v>
      </c>
      <c r="C605">
        <v>1600856412</v>
      </c>
      <c r="D605">
        <v>10</v>
      </c>
      <c r="E605">
        <v>2</v>
      </c>
      <c r="F605">
        <v>9</v>
      </c>
      <c r="G605" s="14" t="s">
        <v>106</v>
      </c>
      <c r="H605" s="14" t="s">
        <v>97</v>
      </c>
      <c r="I605" s="14" t="s">
        <v>92</v>
      </c>
      <c r="J605">
        <v>1</v>
      </c>
      <c r="K605" s="14" t="s">
        <v>258</v>
      </c>
      <c r="L605">
        <v>0.65</v>
      </c>
      <c r="M605">
        <v>6.4</v>
      </c>
      <c r="N605">
        <v>6.15</v>
      </c>
      <c r="O605">
        <v>14.65</v>
      </c>
      <c r="P605" s="14" t="s">
        <v>217</v>
      </c>
      <c r="Q605" s="14" t="s">
        <v>210</v>
      </c>
      <c r="R605" s="14" t="s">
        <v>225</v>
      </c>
    </row>
    <row r="606" spans="1:18" x14ac:dyDescent="0.3">
      <c r="A606">
        <v>5627204968</v>
      </c>
      <c r="B606">
        <v>3276</v>
      </c>
      <c r="C606">
        <v>1600862495</v>
      </c>
      <c r="D606">
        <v>6</v>
      </c>
      <c r="E606">
        <v>4</v>
      </c>
      <c r="F606">
        <v>16</v>
      </c>
      <c r="G606" s="14" t="s">
        <v>105</v>
      </c>
      <c r="H606" s="14" t="s">
        <v>88</v>
      </c>
      <c r="I606" s="14" t="s">
        <v>92</v>
      </c>
      <c r="J606">
        <v>1</v>
      </c>
      <c r="K606" s="14" t="s">
        <v>258</v>
      </c>
      <c r="L606">
        <v>0.7</v>
      </c>
      <c r="M606">
        <v>6.6</v>
      </c>
      <c r="N606">
        <v>5.95</v>
      </c>
      <c r="O606">
        <v>15.1</v>
      </c>
      <c r="P606" s="14" t="s">
        <v>217</v>
      </c>
      <c r="Q606" s="14" t="s">
        <v>210</v>
      </c>
      <c r="R606" s="14" t="s">
        <v>225</v>
      </c>
    </row>
    <row r="607" spans="1:18" x14ac:dyDescent="0.3">
      <c r="A607">
        <v>5628592715</v>
      </c>
      <c r="B607">
        <v>2564</v>
      </c>
      <c r="C607">
        <v>1600951050</v>
      </c>
      <c r="D607">
        <v>0</v>
      </c>
      <c r="E607">
        <v>7</v>
      </c>
      <c r="F607">
        <v>7</v>
      </c>
      <c r="G607" s="14" t="s">
        <v>106</v>
      </c>
      <c r="H607" s="14" t="s">
        <v>88</v>
      </c>
      <c r="I607" s="14" t="s">
        <v>92</v>
      </c>
      <c r="J607">
        <v>0</v>
      </c>
      <c r="K607" s="14" t="s">
        <v>258</v>
      </c>
      <c r="L607">
        <v>0.65</v>
      </c>
      <c r="M607">
        <v>6.5</v>
      </c>
      <c r="N607">
        <v>5.7</v>
      </c>
      <c r="O607">
        <v>14.8</v>
      </c>
      <c r="P607" s="14" t="s">
        <v>217</v>
      </c>
      <c r="Q607" s="14" t="s">
        <v>218</v>
      </c>
      <c r="R607" s="14" t="s">
        <v>225</v>
      </c>
    </row>
    <row r="608" spans="1:18" x14ac:dyDescent="0.3">
      <c r="A608">
        <v>5629272501</v>
      </c>
      <c r="B608">
        <v>2587</v>
      </c>
      <c r="C608">
        <v>1600986290</v>
      </c>
      <c r="D608">
        <v>3</v>
      </c>
      <c r="E608">
        <v>8</v>
      </c>
      <c r="F608">
        <v>10</v>
      </c>
      <c r="G608" s="14" t="s">
        <v>103</v>
      </c>
      <c r="H608" s="14" t="s">
        <v>88</v>
      </c>
      <c r="I608" s="14" t="s">
        <v>89</v>
      </c>
      <c r="J608">
        <v>1</v>
      </c>
      <c r="K608" s="14" t="s">
        <v>259</v>
      </c>
      <c r="L608">
        <v>0.7</v>
      </c>
      <c r="M608">
        <v>6.3</v>
      </c>
      <c r="N608">
        <v>5.55</v>
      </c>
      <c r="O608">
        <v>14.95</v>
      </c>
      <c r="P608" s="14" t="s">
        <v>217</v>
      </c>
      <c r="Q608" s="14" t="s">
        <v>218</v>
      </c>
      <c r="R608" s="14" t="s">
        <v>225</v>
      </c>
    </row>
    <row r="609" spans="1:18" x14ac:dyDescent="0.3">
      <c r="A609">
        <v>5629782873</v>
      </c>
      <c r="B609">
        <v>2188</v>
      </c>
      <c r="C609">
        <v>1601030088</v>
      </c>
      <c r="D609">
        <v>2</v>
      </c>
      <c r="E609">
        <v>5</v>
      </c>
      <c r="F609">
        <v>23</v>
      </c>
      <c r="G609" s="14" t="s">
        <v>107</v>
      </c>
      <c r="H609" s="14" t="s">
        <v>99</v>
      </c>
      <c r="I609" s="14" t="s">
        <v>92</v>
      </c>
      <c r="J609">
        <v>1</v>
      </c>
      <c r="K609" s="14" t="s">
        <v>258</v>
      </c>
      <c r="L609">
        <v>0.75</v>
      </c>
      <c r="M609">
        <v>5.85</v>
      </c>
      <c r="N609">
        <v>5.45</v>
      </c>
      <c r="O609">
        <v>15.3</v>
      </c>
      <c r="P609" s="14" t="s">
        <v>217</v>
      </c>
      <c r="Q609" s="14" t="s">
        <v>218</v>
      </c>
      <c r="R609" s="14" t="s">
        <v>225</v>
      </c>
    </row>
    <row r="610" spans="1:18" x14ac:dyDescent="0.3">
      <c r="A610">
        <v>5629838519</v>
      </c>
      <c r="B610">
        <v>2218</v>
      </c>
      <c r="C610">
        <v>1601033346</v>
      </c>
      <c r="D610">
        <v>7</v>
      </c>
      <c r="E610">
        <v>7</v>
      </c>
      <c r="F610">
        <v>14</v>
      </c>
      <c r="G610" s="14" t="s">
        <v>107</v>
      </c>
      <c r="H610" s="14" t="s">
        <v>93</v>
      </c>
      <c r="I610" s="14" t="s">
        <v>92</v>
      </c>
      <c r="J610">
        <v>1</v>
      </c>
      <c r="K610" s="14" t="s">
        <v>258</v>
      </c>
      <c r="L610">
        <v>0.8</v>
      </c>
      <c r="M610">
        <v>6.15</v>
      </c>
      <c r="N610">
        <v>5.5</v>
      </c>
      <c r="O610">
        <v>15.5</v>
      </c>
      <c r="P610" s="14" t="s">
        <v>217</v>
      </c>
      <c r="Q610" s="14" t="s">
        <v>218</v>
      </c>
      <c r="R610" s="14" t="s">
        <v>225</v>
      </c>
    </row>
    <row r="611" spans="1:18" x14ac:dyDescent="0.3">
      <c r="A611">
        <v>5629899801</v>
      </c>
      <c r="B611">
        <v>1979</v>
      </c>
      <c r="C611">
        <v>1601036429</v>
      </c>
      <c r="D611">
        <v>5</v>
      </c>
      <c r="E611">
        <v>4</v>
      </c>
      <c r="F611">
        <v>9</v>
      </c>
      <c r="G611" s="14" t="s">
        <v>107</v>
      </c>
      <c r="H611" s="14" t="s">
        <v>97</v>
      </c>
      <c r="I611" s="14" t="s">
        <v>92</v>
      </c>
      <c r="J611">
        <v>1</v>
      </c>
      <c r="K611" s="14" t="s">
        <v>258</v>
      </c>
      <c r="L611">
        <v>0.8</v>
      </c>
      <c r="M611">
        <v>5.95</v>
      </c>
      <c r="N611">
        <v>5.5</v>
      </c>
      <c r="O611">
        <v>14.8</v>
      </c>
      <c r="P611" s="14" t="s">
        <v>217</v>
      </c>
      <c r="Q611" s="14" t="s">
        <v>218</v>
      </c>
      <c r="R611" s="14" t="s">
        <v>225</v>
      </c>
    </row>
    <row r="612" spans="1:18" x14ac:dyDescent="0.3">
      <c r="A612">
        <v>5629954010</v>
      </c>
      <c r="B612">
        <v>2914</v>
      </c>
      <c r="C612">
        <v>1601038804</v>
      </c>
      <c r="D612">
        <v>4</v>
      </c>
      <c r="E612">
        <v>9</v>
      </c>
      <c r="F612">
        <v>15</v>
      </c>
      <c r="G612" s="14" t="s">
        <v>105</v>
      </c>
      <c r="H612" s="14" t="s">
        <v>90</v>
      </c>
      <c r="I612" s="14" t="s">
        <v>89</v>
      </c>
      <c r="J612">
        <v>0</v>
      </c>
      <c r="K612" s="14" t="s">
        <v>258</v>
      </c>
      <c r="L612">
        <v>0.75</v>
      </c>
      <c r="M612">
        <v>6.15</v>
      </c>
      <c r="N612">
        <v>5.4</v>
      </c>
      <c r="O612">
        <v>14.85</v>
      </c>
      <c r="P612" s="14" t="s">
        <v>217</v>
      </c>
      <c r="Q612" s="14" t="s">
        <v>222</v>
      </c>
      <c r="R612" s="14" t="s">
        <v>225</v>
      </c>
    </row>
    <row r="613" spans="1:18" x14ac:dyDescent="0.3">
      <c r="A613">
        <v>5631018404</v>
      </c>
      <c r="B613">
        <v>2692</v>
      </c>
      <c r="C613">
        <v>1601101996</v>
      </c>
      <c r="D613">
        <v>3</v>
      </c>
      <c r="E613">
        <v>6</v>
      </c>
      <c r="F613">
        <v>14</v>
      </c>
      <c r="G613" s="14" t="s">
        <v>103</v>
      </c>
      <c r="H613" s="14" t="s">
        <v>88</v>
      </c>
      <c r="I613" s="14" t="s">
        <v>89</v>
      </c>
      <c r="J613">
        <v>1</v>
      </c>
      <c r="K613" s="14" t="s">
        <v>259</v>
      </c>
      <c r="L613">
        <v>0.75</v>
      </c>
      <c r="M613">
        <v>6</v>
      </c>
      <c r="N613">
        <v>5.5</v>
      </c>
      <c r="O613">
        <v>14.8</v>
      </c>
      <c r="P613" s="14" t="s">
        <v>217</v>
      </c>
      <c r="Q613" s="14" t="s">
        <v>222</v>
      </c>
      <c r="R613" s="14" t="s">
        <v>225</v>
      </c>
    </row>
    <row r="614" spans="1:18" x14ac:dyDescent="0.3">
      <c r="A614">
        <v>5631076801</v>
      </c>
      <c r="B614">
        <v>2719</v>
      </c>
      <c r="C614">
        <v>1601105195</v>
      </c>
      <c r="D614">
        <v>8</v>
      </c>
      <c r="E614">
        <v>8</v>
      </c>
      <c r="F614">
        <v>12</v>
      </c>
      <c r="G614" s="14" t="s">
        <v>106</v>
      </c>
      <c r="H614" s="14" t="s">
        <v>93</v>
      </c>
      <c r="I614" s="14" t="s">
        <v>92</v>
      </c>
      <c r="J614">
        <v>1</v>
      </c>
      <c r="K614" s="14" t="s">
        <v>258</v>
      </c>
      <c r="L614">
        <v>0.75</v>
      </c>
      <c r="M614">
        <v>5.95</v>
      </c>
      <c r="N614">
        <v>5.75</v>
      </c>
      <c r="O614">
        <v>14.7</v>
      </c>
      <c r="P614" s="14" t="s">
        <v>217</v>
      </c>
      <c r="Q614" s="14" t="s">
        <v>222</v>
      </c>
      <c r="R614" s="14" t="s">
        <v>225</v>
      </c>
    </row>
    <row r="615" spans="1:18" x14ac:dyDescent="0.3">
      <c r="A615">
        <v>5631419802</v>
      </c>
      <c r="B615">
        <v>2148</v>
      </c>
      <c r="C615">
        <v>1601122077</v>
      </c>
      <c r="D615">
        <v>2</v>
      </c>
      <c r="E615">
        <v>7</v>
      </c>
      <c r="F615">
        <v>16</v>
      </c>
      <c r="G615" s="14" t="s">
        <v>106</v>
      </c>
      <c r="H615" s="14" t="s">
        <v>97</v>
      </c>
      <c r="I615" s="14" t="s">
        <v>92</v>
      </c>
      <c r="J615">
        <v>1</v>
      </c>
      <c r="K615" s="14" t="s">
        <v>258</v>
      </c>
      <c r="L615">
        <v>0.75</v>
      </c>
      <c r="M615">
        <v>5.65</v>
      </c>
      <c r="N615">
        <v>5.95</v>
      </c>
      <c r="O615">
        <v>14.65</v>
      </c>
      <c r="P615" s="14" t="s">
        <v>217</v>
      </c>
      <c r="Q615" s="14" t="s">
        <v>222</v>
      </c>
      <c r="R615" s="14" t="s">
        <v>225</v>
      </c>
    </row>
    <row r="616" spans="1:18" x14ac:dyDescent="0.3">
      <c r="A616">
        <v>5631489236</v>
      </c>
      <c r="B616">
        <v>2497</v>
      </c>
      <c r="C616">
        <v>1601124862</v>
      </c>
      <c r="D616">
        <v>12</v>
      </c>
      <c r="E616">
        <v>5</v>
      </c>
      <c r="F616">
        <v>16</v>
      </c>
      <c r="G616" s="14" t="s">
        <v>106</v>
      </c>
      <c r="H616" s="14" t="s">
        <v>93</v>
      </c>
      <c r="I616" s="14" t="s">
        <v>92</v>
      </c>
      <c r="J616">
        <v>1</v>
      </c>
      <c r="K616" s="14" t="s">
        <v>258</v>
      </c>
      <c r="L616">
        <v>0.75</v>
      </c>
      <c r="M616">
        <v>5.85</v>
      </c>
      <c r="N616">
        <v>5.75</v>
      </c>
      <c r="O616">
        <v>14.85</v>
      </c>
      <c r="P616" s="14" t="s">
        <v>217</v>
      </c>
      <c r="Q616" s="14" t="s">
        <v>222</v>
      </c>
      <c r="R616" s="14" t="s">
        <v>225</v>
      </c>
    </row>
    <row r="617" spans="1:18" x14ac:dyDescent="0.3">
      <c r="A617">
        <v>5632273750</v>
      </c>
      <c r="B617">
        <v>1486</v>
      </c>
      <c r="C617">
        <v>1601165846</v>
      </c>
      <c r="D617">
        <v>7</v>
      </c>
      <c r="E617">
        <v>2</v>
      </c>
      <c r="F617">
        <v>4</v>
      </c>
      <c r="G617" s="14" t="s">
        <v>103</v>
      </c>
      <c r="H617" s="14" t="s">
        <v>93</v>
      </c>
      <c r="I617" s="14" t="s">
        <v>92</v>
      </c>
      <c r="J617">
        <v>1</v>
      </c>
      <c r="K617" s="14" t="s">
        <v>259</v>
      </c>
      <c r="L617">
        <v>0.75</v>
      </c>
      <c r="M617">
        <v>5.55</v>
      </c>
      <c r="N617">
        <v>5.6</v>
      </c>
      <c r="O617">
        <v>13.55</v>
      </c>
      <c r="P617" s="14" t="s">
        <v>217</v>
      </c>
      <c r="Q617" s="14" t="s">
        <v>222</v>
      </c>
      <c r="R617" s="14" t="s">
        <v>223</v>
      </c>
    </row>
    <row r="618" spans="1:18" x14ac:dyDescent="0.3">
      <c r="A618">
        <v>5632412592</v>
      </c>
      <c r="B618">
        <v>2663</v>
      </c>
      <c r="C618">
        <v>1601178433</v>
      </c>
      <c r="D618">
        <v>8</v>
      </c>
      <c r="E618">
        <v>5</v>
      </c>
      <c r="F618">
        <v>25</v>
      </c>
      <c r="G618" s="14" t="s">
        <v>103</v>
      </c>
      <c r="H618" s="14" t="s">
        <v>97</v>
      </c>
      <c r="I618" s="14" t="s">
        <v>89</v>
      </c>
      <c r="J618">
        <v>1</v>
      </c>
      <c r="K618" s="14" t="s">
        <v>259</v>
      </c>
      <c r="L618">
        <v>0.8</v>
      </c>
      <c r="M618">
        <v>5.85</v>
      </c>
      <c r="N618">
        <v>5.4</v>
      </c>
      <c r="O618">
        <v>14.5</v>
      </c>
      <c r="P618" s="14" t="s">
        <v>217</v>
      </c>
      <c r="Q618" s="14" t="s">
        <v>222</v>
      </c>
      <c r="R618" s="14" t="s">
        <v>223</v>
      </c>
    </row>
    <row r="619" spans="1:18" x14ac:dyDescent="0.3">
      <c r="A619">
        <v>5632458470</v>
      </c>
      <c r="B619">
        <v>3412</v>
      </c>
      <c r="C619">
        <v>1601181832</v>
      </c>
      <c r="D619">
        <v>3</v>
      </c>
      <c r="E619">
        <v>8</v>
      </c>
      <c r="F619">
        <v>12</v>
      </c>
      <c r="G619" s="14" t="s">
        <v>104</v>
      </c>
      <c r="H619" s="14" t="s">
        <v>99</v>
      </c>
      <c r="I619" s="14" t="s">
        <v>92</v>
      </c>
      <c r="J619">
        <v>0</v>
      </c>
      <c r="K619" s="14" t="s">
        <v>258</v>
      </c>
      <c r="L619">
        <v>0.75</v>
      </c>
      <c r="M619">
        <v>5.65</v>
      </c>
      <c r="N619">
        <v>5.6</v>
      </c>
      <c r="O619">
        <v>14.3</v>
      </c>
      <c r="P619" s="14" t="s">
        <v>217</v>
      </c>
      <c r="Q619" s="14" t="s">
        <v>222</v>
      </c>
      <c r="R619" s="14" t="s">
        <v>223</v>
      </c>
    </row>
    <row r="620" spans="1:18" x14ac:dyDescent="0.3">
      <c r="A620">
        <v>5632608167</v>
      </c>
      <c r="B620">
        <v>2629</v>
      </c>
      <c r="C620">
        <v>1601191500</v>
      </c>
      <c r="D620">
        <v>5</v>
      </c>
      <c r="E620">
        <v>11</v>
      </c>
      <c r="F620">
        <v>17</v>
      </c>
      <c r="G620" s="14" t="s">
        <v>103</v>
      </c>
      <c r="H620" s="14" t="s">
        <v>97</v>
      </c>
      <c r="I620" s="14" t="s">
        <v>89</v>
      </c>
      <c r="J620">
        <v>0</v>
      </c>
      <c r="K620" s="14" t="s">
        <v>259</v>
      </c>
      <c r="L620">
        <v>0.7</v>
      </c>
      <c r="M620">
        <v>5.6</v>
      </c>
      <c r="N620">
        <v>5.9</v>
      </c>
      <c r="O620">
        <v>14.35</v>
      </c>
      <c r="P620" s="14" t="s">
        <v>217</v>
      </c>
      <c r="Q620" s="14" t="s">
        <v>218</v>
      </c>
      <c r="R620" s="14" t="s">
        <v>223</v>
      </c>
    </row>
    <row r="621" spans="1:18" x14ac:dyDescent="0.3">
      <c r="A621">
        <v>5632947588</v>
      </c>
      <c r="B621">
        <v>1730</v>
      </c>
      <c r="C621">
        <v>1601208828</v>
      </c>
      <c r="D621">
        <v>7</v>
      </c>
      <c r="E621">
        <v>0</v>
      </c>
      <c r="F621">
        <v>6</v>
      </c>
      <c r="G621" s="14" t="s">
        <v>103</v>
      </c>
      <c r="H621" s="14" t="s">
        <v>93</v>
      </c>
      <c r="I621" s="14" t="s">
        <v>92</v>
      </c>
      <c r="J621">
        <v>1</v>
      </c>
      <c r="K621" s="14" t="s">
        <v>259</v>
      </c>
      <c r="L621">
        <v>0.7</v>
      </c>
      <c r="M621">
        <v>5.75</v>
      </c>
      <c r="N621">
        <v>5.6</v>
      </c>
      <c r="O621">
        <v>13.25</v>
      </c>
      <c r="P621" s="14" t="s">
        <v>217</v>
      </c>
      <c r="Q621" s="14" t="s">
        <v>218</v>
      </c>
      <c r="R621" s="14" t="s">
        <v>221</v>
      </c>
    </row>
    <row r="622" spans="1:18" x14ac:dyDescent="0.3">
      <c r="A622">
        <v>5634249510</v>
      </c>
      <c r="B622">
        <v>3406</v>
      </c>
      <c r="C622">
        <v>1601291513</v>
      </c>
      <c r="D622">
        <v>4</v>
      </c>
      <c r="E622">
        <v>13</v>
      </c>
      <c r="F622">
        <v>7</v>
      </c>
      <c r="G622" s="14" t="s">
        <v>107</v>
      </c>
      <c r="H622" s="14" t="s">
        <v>99</v>
      </c>
      <c r="I622" s="14" t="s">
        <v>89</v>
      </c>
      <c r="J622">
        <v>0</v>
      </c>
      <c r="K622" s="14" t="s">
        <v>258</v>
      </c>
      <c r="L622">
        <v>0.65</v>
      </c>
      <c r="M622">
        <v>5.25</v>
      </c>
      <c r="N622">
        <v>6.15</v>
      </c>
      <c r="O622">
        <v>13.05</v>
      </c>
      <c r="P622" s="14" t="s">
        <v>210</v>
      </c>
      <c r="Q622" s="14" t="s">
        <v>220</v>
      </c>
      <c r="R622" s="14" t="s">
        <v>221</v>
      </c>
    </row>
    <row r="623" spans="1:18" x14ac:dyDescent="0.3">
      <c r="A623">
        <v>5634337600</v>
      </c>
      <c r="B623">
        <v>2842</v>
      </c>
      <c r="C623">
        <v>1601295919</v>
      </c>
      <c r="D623">
        <v>8</v>
      </c>
      <c r="E623">
        <v>4</v>
      </c>
      <c r="F623">
        <v>20</v>
      </c>
      <c r="G623" s="14" t="s">
        <v>104</v>
      </c>
      <c r="H623" s="14" t="s">
        <v>97</v>
      </c>
      <c r="I623" s="14" t="s">
        <v>89</v>
      </c>
      <c r="J623">
        <v>1</v>
      </c>
      <c r="K623" s="14" t="s">
        <v>259</v>
      </c>
      <c r="L623">
        <v>0.7</v>
      </c>
      <c r="M623">
        <v>5.5</v>
      </c>
      <c r="N623">
        <v>6.05</v>
      </c>
      <c r="O623">
        <v>12.95</v>
      </c>
      <c r="P623" s="14" t="s">
        <v>210</v>
      </c>
      <c r="Q623" s="14" t="s">
        <v>220</v>
      </c>
      <c r="R623" s="14" t="s">
        <v>221</v>
      </c>
    </row>
    <row r="624" spans="1:18" x14ac:dyDescent="0.3">
      <c r="A624">
        <v>5635714840</v>
      </c>
      <c r="B624">
        <v>2470</v>
      </c>
      <c r="C624">
        <v>1601383794</v>
      </c>
      <c r="D624">
        <v>4</v>
      </c>
      <c r="E624">
        <v>7</v>
      </c>
      <c r="F624">
        <v>11</v>
      </c>
      <c r="G624" s="14" t="s">
        <v>103</v>
      </c>
      <c r="H624" s="14" t="s">
        <v>97</v>
      </c>
      <c r="I624" s="14" t="s">
        <v>89</v>
      </c>
      <c r="J624">
        <v>0</v>
      </c>
      <c r="K624" s="14" t="s">
        <v>259</v>
      </c>
      <c r="L624">
        <v>0.7</v>
      </c>
      <c r="M624">
        <v>5.4</v>
      </c>
      <c r="N624">
        <v>6.1</v>
      </c>
      <c r="O624">
        <v>13.15</v>
      </c>
      <c r="P624" s="14" t="s">
        <v>210</v>
      </c>
      <c r="Q624" s="14" t="s">
        <v>220</v>
      </c>
      <c r="R624" s="14" t="s">
        <v>221</v>
      </c>
    </row>
    <row r="625" spans="1:18" x14ac:dyDescent="0.3">
      <c r="A625">
        <v>5636391194</v>
      </c>
      <c r="B625">
        <v>2726</v>
      </c>
      <c r="C625">
        <v>1601418702</v>
      </c>
      <c r="D625">
        <v>12</v>
      </c>
      <c r="E625">
        <v>10</v>
      </c>
      <c r="F625">
        <v>12</v>
      </c>
      <c r="G625" s="14" t="s">
        <v>103</v>
      </c>
      <c r="H625" s="14" t="s">
        <v>97</v>
      </c>
      <c r="I625" s="14" t="s">
        <v>89</v>
      </c>
      <c r="J625">
        <v>0</v>
      </c>
      <c r="K625" s="14" t="s">
        <v>259</v>
      </c>
      <c r="L625">
        <v>0.65</v>
      </c>
      <c r="M625">
        <v>5.5</v>
      </c>
      <c r="N625">
        <v>6.5</v>
      </c>
      <c r="O625">
        <v>13.3</v>
      </c>
      <c r="P625" s="14" t="s">
        <v>210</v>
      </c>
      <c r="Q625" s="14" t="s">
        <v>220</v>
      </c>
      <c r="R625" s="14" t="s">
        <v>221</v>
      </c>
    </row>
    <row r="626" spans="1:18" x14ac:dyDescent="0.3">
      <c r="A626">
        <v>5636492184</v>
      </c>
      <c r="B626">
        <v>3463</v>
      </c>
      <c r="C626">
        <v>1601429826</v>
      </c>
      <c r="D626">
        <v>5</v>
      </c>
      <c r="E626">
        <v>7</v>
      </c>
      <c r="F626">
        <v>9</v>
      </c>
      <c r="G626" s="14" t="s">
        <v>106</v>
      </c>
      <c r="H626" s="14" t="s">
        <v>97</v>
      </c>
      <c r="I626" s="14" t="s">
        <v>89</v>
      </c>
      <c r="J626">
        <v>1</v>
      </c>
      <c r="K626" s="14" t="s">
        <v>258</v>
      </c>
      <c r="L626">
        <v>0.65</v>
      </c>
      <c r="M626">
        <v>5.45</v>
      </c>
      <c r="N626">
        <v>6.65</v>
      </c>
      <c r="O626">
        <v>12.95</v>
      </c>
      <c r="P626" s="14" t="s">
        <v>210</v>
      </c>
      <c r="Q626" s="14" t="s">
        <v>220</v>
      </c>
      <c r="R626" s="14" t="s">
        <v>221</v>
      </c>
    </row>
    <row r="627" spans="1:18" x14ac:dyDescent="0.3">
      <c r="A627">
        <v>5636581207</v>
      </c>
      <c r="B627">
        <v>2246</v>
      </c>
      <c r="C627">
        <v>1601437989</v>
      </c>
      <c r="D627">
        <v>1</v>
      </c>
      <c r="E627">
        <v>7</v>
      </c>
      <c r="F627">
        <v>9</v>
      </c>
      <c r="G627" s="14" t="s">
        <v>104</v>
      </c>
      <c r="H627" s="14" t="s">
        <v>88</v>
      </c>
      <c r="I627" s="14" t="s">
        <v>89</v>
      </c>
      <c r="J627">
        <v>0</v>
      </c>
      <c r="K627" s="14" t="s">
        <v>258</v>
      </c>
      <c r="L627">
        <v>0.65</v>
      </c>
      <c r="M627">
        <v>5.5</v>
      </c>
      <c r="N627">
        <v>6.65</v>
      </c>
      <c r="O627">
        <v>13.05</v>
      </c>
      <c r="P627" s="14" t="s">
        <v>210</v>
      </c>
      <c r="Q627" s="14" t="s">
        <v>220</v>
      </c>
      <c r="R627" s="14" t="s">
        <v>221</v>
      </c>
    </row>
    <row r="628" spans="1:18" x14ac:dyDescent="0.3">
      <c r="A628">
        <v>5636918521</v>
      </c>
      <c r="B628">
        <v>2717</v>
      </c>
      <c r="C628">
        <v>1601463244</v>
      </c>
      <c r="D628">
        <v>4</v>
      </c>
      <c r="E628">
        <v>5</v>
      </c>
      <c r="F628">
        <v>32</v>
      </c>
      <c r="G628" s="14" t="s">
        <v>105</v>
      </c>
      <c r="H628" s="14" t="s">
        <v>88</v>
      </c>
      <c r="I628" s="14" t="s">
        <v>89</v>
      </c>
      <c r="J628">
        <v>1</v>
      </c>
      <c r="K628" s="14" t="s">
        <v>258</v>
      </c>
      <c r="L628">
        <v>0.65</v>
      </c>
      <c r="M628">
        <v>5.55</v>
      </c>
      <c r="N628">
        <v>6.5</v>
      </c>
      <c r="O628">
        <v>14.15</v>
      </c>
      <c r="P628" s="14" t="s">
        <v>210</v>
      </c>
      <c r="Q628" s="14" t="s">
        <v>220</v>
      </c>
      <c r="R628" s="14" t="s">
        <v>236</v>
      </c>
    </row>
    <row r="629" spans="1:18" x14ac:dyDescent="0.3">
      <c r="A629">
        <v>5636986399</v>
      </c>
      <c r="B629">
        <v>2311</v>
      </c>
      <c r="C629">
        <v>1601467094</v>
      </c>
      <c r="D629">
        <v>10</v>
      </c>
      <c r="E629">
        <v>4</v>
      </c>
      <c r="F629">
        <v>15</v>
      </c>
      <c r="G629" s="14" t="s">
        <v>107</v>
      </c>
      <c r="H629" s="14" t="s">
        <v>93</v>
      </c>
      <c r="I629" s="14" t="s">
        <v>89</v>
      </c>
      <c r="J629">
        <v>1</v>
      </c>
      <c r="K629" s="14" t="s">
        <v>258</v>
      </c>
      <c r="L629">
        <v>0.65</v>
      </c>
      <c r="M629">
        <v>5.95</v>
      </c>
      <c r="N629">
        <v>6.45</v>
      </c>
      <c r="O629">
        <v>13.75</v>
      </c>
      <c r="P629" s="14" t="s">
        <v>210</v>
      </c>
      <c r="Q629" s="14" t="s">
        <v>220</v>
      </c>
      <c r="R629" s="14" t="s">
        <v>236</v>
      </c>
    </row>
    <row r="630" spans="1:18" x14ac:dyDescent="0.3">
      <c r="A630">
        <v>5637772217</v>
      </c>
      <c r="B630">
        <v>2568</v>
      </c>
      <c r="C630">
        <v>1601510714</v>
      </c>
      <c r="D630">
        <v>5</v>
      </c>
      <c r="E630">
        <v>10</v>
      </c>
      <c r="F630">
        <v>17</v>
      </c>
      <c r="G630" s="14" t="s">
        <v>104</v>
      </c>
      <c r="H630" s="14" t="s">
        <v>88</v>
      </c>
      <c r="I630" s="14" t="s">
        <v>92</v>
      </c>
      <c r="J630">
        <v>1</v>
      </c>
      <c r="K630" s="14" t="s">
        <v>258</v>
      </c>
      <c r="L630">
        <v>0.65</v>
      </c>
      <c r="M630">
        <v>5.85</v>
      </c>
      <c r="N630">
        <v>6.6</v>
      </c>
      <c r="O630">
        <v>13.9</v>
      </c>
      <c r="P630" s="14" t="s">
        <v>210</v>
      </c>
      <c r="Q630" s="14" t="s">
        <v>220</v>
      </c>
      <c r="R630" s="14" t="s">
        <v>236</v>
      </c>
    </row>
    <row r="631" spans="1:18" x14ac:dyDescent="0.3">
      <c r="A631">
        <v>5638494669</v>
      </c>
      <c r="B631">
        <v>2730</v>
      </c>
      <c r="C631">
        <v>1601560463</v>
      </c>
      <c r="D631">
        <v>6</v>
      </c>
      <c r="E631">
        <v>9</v>
      </c>
      <c r="F631">
        <v>8</v>
      </c>
      <c r="G631" s="14" t="s">
        <v>103</v>
      </c>
      <c r="H631" s="14" t="s">
        <v>93</v>
      </c>
      <c r="I631" s="14" t="s">
        <v>92</v>
      </c>
      <c r="J631">
        <v>0</v>
      </c>
      <c r="K631" s="14" t="s">
        <v>259</v>
      </c>
      <c r="L631">
        <v>0.6</v>
      </c>
      <c r="M631">
        <v>5.9</v>
      </c>
      <c r="N631">
        <v>6.85</v>
      </c>
      <c r="O631">
        <v>13.85</v>
      </c>
      <c r="P631" s="14" t="s">
        <v>210</v>
      </c>
      <c r="Q631" s="14" t="s">
        <v>220</v>
      </c>
      <c r="R631" s="14" t="s">
        <v>236</v>
      </c>
    </row>
    <row r="632" spans="1:18" x14ac:dyDescent="0.3">
      <c r="A632">
        <v>5639065163</v>
      </c>
      <c r="B632">
        <v>1886</v>
      </c>
      <c r="C632">
        <v>1601592043</v>
      </c>
      <c r="D632">
        <v>5</v>
      </c>
      <c r="E632">
        <v>4</v>
      </c>
      <c r="F632">
        <v>10</v>
      </c>
      <c r="G632" s="14" t="s">
        <v>103</v>
      </c>
      <c r="H632" s="14" t="s">
        <v>97</v>
      </c>
      <c r="I632" s="14" t="s">
        <v>89</v>
      </c>
      <c r="J632">
        <v>1</v>
      </c>
      <c r="K632" s="14" t="s">
        <v>259</v>
      </c>
      <c r="L632">
        <v>0.65</v>
      </c>
      <c r="M632">
        <v>5.95</v>
      </c>
      <c r="N632">
        <v>6.6</v>
      </c>
      <c r="O632">
        <v>13.6</v>
      </c>
      <c r="P632" s="14" t="s">
        <v>210</v>
      </c>
      <c r="Q632" s="14" t="s">
        <v>220</v>
      </c>
      <c r="R632" s="14" t="s">
        <v>236</v>
      </c>
    </row>
    <row r="633" spans="1:18" x14ac:dyDescent="0.3">
      <c r="A633">
        <v>5639139035</v>
      </c>
      <c r="B633">
        <v>2258</v>
      </c>
      <c r="C633">
        <v>1601600659</v>
      </c>
      <c r="D633">
        <v>4</v>
      </c>
      <c r="E633">
        <v>3</v>
      </c>
      <c r="F633">
        <v>14</v>
      </c>
      <c r="G633" s="14" t="s">
        <v>104</v>
      </c>
      <c r="H633" s="14" t="s">
        <v>88</v>
      </c>
      <c r="I633" s="14" t="s">
        <v>89</v>
      </c>
      <c r="J633">
        <v>1</v>
      </c>
      <c r="K633" s="14" t="s">
        <v>258</v>
      </c>
      <c r="L633">
        <v>0.65</v>
      </c>
      <c r="M633">
        <v>6</v>
      </c>
      <c r="N633">
        <v>6.45</v>
      </c>
      <c r="O633">
        <v>13.6</v>
      </c>
      <c r="P633" s="14" t="s">
        <v>210</v>
      </c>
      <c r="Q633" s="14" t="s">
        <v>220</v>
      </c>
      <c r="R633" s="14" t="s">
        <v>236</v>
      </c>
    </row>
    <row r="634" spans="1:18" x14ac:dyDescent="0.3">
      <c r="A634">
        <v>5639432283</v>
      </c>
      <c r="B634">
        <v>2227</v>
      </c>
      <c r="C634">
        <v>1601624020</v>
      </c>
      <c r="D634">
        <v>7</v>
      </c>
      <c r="E634">
        <v>8</v>
      </c>
      <c r="F634">
        <v>9</v>
      </c>
      <c r="G634" s="14" t="s">
        <v>103</v>
      </c>
      <c r="H634" s="14" t="s">
        <v>97</v>
      </c>
      <c r="I634" s="14" t="s">
        <v>89</v>
      </c>
      <c r="J634">
        <v>0</v>
      </c>
      <c r="K634" s="14" t="s">
        <v>259</v>
      </c>
      <c r="L634">
        <v>0.6</v>
      </c>
      <c r="M634">
        <v>5.95</v>
      </c>
      <c r="N634">
        <v>6.45</v>
      </c>
      <c r="O634">
        <v>13.45</v>
      </c>
      <c r="P634" s="14" t="s">
        <v>210</v>
      </c>
      <c r="Q634" s="14" t="s">
        <v>220</v>
      </c>
      <c r="R634" s="14" t="s">
        <v>236</v>
      </c>
    </row>
    <row r="635" spans="1:18" x14ac:dyDescent="0.3">
      <c r="A635">
        <v>5639658581</v>
      </c>
      <c r="B635">
        <v>2999</v>
      </c>
      <c r="C635">
        <v>1601638104</v>
      </c>
      <c r="D635">
        <v>9</v>
      </c>
      <c r="E635">
        <v>11</v>
      </c>
      <c r="F635">
        <v>13</v>
      </c>
      <c r="G635" s="14" t="s">
        <v>105</v>
      </c>
      <c r="H635" s="14" t="s">
        <v>93</v>
      </c>
      <c r="I635" s="14" t="s">
        <v>89</v>
      </c>
      <c r="J635">
        <v>1</v>
      </c>
      <c r="K635" s="14" t="s">
        <v>258</v>
      </c>
      <c r="L635">
        <v>0.6</v>
      </c>
      <c r="M635">
        <v>6.3</v>
      </c>
      <c r="N635">
        <v>6.65</v>
      </c>
      <c r="O635">
        <v>13.3</v>
      </c>
      <c r="P635" s="14" t="s">
        <v>210</v>
      </c>
      <c r="Q635" s="14" t="s">
        <v>220</v>
      </c>
      <c r="R635" s="14" t="s">
        <v>236</v>
      </c>
    </row>
    <row r="636" spans="1:18" x14ac:dyDescent="0.3">
      <c r="A636">
        <v>5639730231</v>
      </c>
      <c r="B636">
        <v>2772</v>
      </c>
      <c r="C636">
        <v>1601641748</v>
      </c>
      <c r="D636">
        <v>5</v>
      </c>
      <c r="E636">
        <v>7</v>
      </c>
      <c r="F636">
        <v>18</v>
      </c>
      <c r="G636" s="14" t="s">
        <v>107</v>
      </c>
      <c r="H636" s="14" t="s">
        <v>88</v>
      </c>
      <c r="I636" s="14" t="s">
        <v>89</v>
      </c>
      <c r="J636">
        <v>1</v>
      </c>
      <c r="K636" s="14" t="s">
        <v>258</v>
      </c>
      <c r="L636">
        <v>0.6</v>
      </c>
      <c r="M636">
        <v>5.95</v>
      </c>
      <c r="N636">
        <v>6.75</v>
      </c>
      <c r="O636">
        <v>13.4</v>
      </c>
      <c r="P636" s="14" t="s">
        <v>210</v>
      </c>
      <c r="Q636" s="14" t="s">
        <v>220</v>
      </c>
      <c r="R636" s="14" t="s">
        <v>236</v>
      </c>
    </row>
    <row r="637" spans="1:18" x14ac:dyDescent="0.3">
      <c r="A637">
        <v>5640470304</v>
      </c>
      <c r="B637">
        <v>3021</v>
      </c>
      <c r="C637">
        <v>1601680998</v>
      </c>
      <c r="D637">
        <v>14</v>
      </c>
      <c r="E637">
        <v>10</v>
      </c>
      <c r="F637">
        <v>16</v>
      </c>
      <c r="G637" s="14" t="s">
        <v>103</v>
      </c>
      <c r="H637" s="14" t="s">
        <v>97</v>
      </c>
      <c r="I637" s="14" t="s">
        <v>89</v>
      </c>
      <c r="J637">
        <v>0</v>
      </c>
      <c r="K637" s="14" t="s">
        <v>259</v>
      </c>
      <c r="L637">
        <v>0.55000000000000004</v>
      </c>
      <c r="M637">
        <v>6.3</v>
      </c>
      <c r="N637">
        <v>7.15</v>
      </c>
      <c r="O637">
        <v>14</v>
      </c>
      <c r="P637" s="14" t="s">
        <v>217</v>
      </c>
      <c r="Q637" s="14" t="s">
        <v>220</v>
      </c>
      <c r="R637" s="14" t="s">
        <v>236</v>
      </c>
    </row>
    <row r="638" spans="1:18" x14ac:dyDescent="0.3">
      <c r="A638">
        <v>5641161576</v>
      </c>
      <c r="B638">
        <v>2016</v>
      </c>
      <c r="C638">
        <v>1601727525</v>
      </c>
      <c r="D638">
        <v>6</v>
      </c>
      <c r="E638">
        <v>2</v>
      </c>
      <c r="F638">
        <v>16</v>
      </c>
      <c r="G638" s="14" t="s">
        <v>105</v>
      </c>
      <c r="H638" s="14" t="s">
        <v>88</v>
      </c>
      <c r="I638" s="14" t="s">
        <v>92</v>
      </c>
      <c r="J638">
        <v>1</v>
      </c>
      <c r="K638" s="14" t="s">
        <v>258</v>
      </c>
      <c r="L638">
        <v>0.55000000000000004</v>
      </c>
      <c r="M638">
        <v>6.2</v>
      </c>
      <c r="N638">
        <v>7</v>
      </c>
      <c r="O638">
        <v>13.55</v>
      </c>
      <c r="P638" s="14" t="s">
        <v>217</v>
      </c>
      <c r="Q638" s="14" t="s">
        <v>220</v>
      </c>
      <c r="R638" s="14" t="s">
        <v>236</v>
      </c>
    </row>
    <row r="639" spans="1:18" x14ac:dyDescent="0.3">
      <c r="A639">
        <v>5641229251</v>
      </c>
      <c r="B639">
        <v>4149</v>
      </c>
      <c r="C639">
        <v>1601730389</v>
      </c>
      <c r="D639">
        <v>7</v>
      </c>
      <c r="E639">
        <v>12</v>
      </c>
      <c r="F639">
        <v>40</v>
      </c>
      <c r="G639" s="14" t="s">
        <v>103</v>
      </c>
      <c r="H639" s="14" t="s">
        <v>97</v>
      </c>
      <c r="I639" s="14" t="s">
        <v>92</v>
      </c>
      <c r="J639">
        <v>1</v>
      </c>
      <c r="K639" s="14" t="s">
        <v>259</v>
      </c>
      <c r="L639">
        <v>0.6</v>
      </c>
      <c r="M639">
        <v>6.4</v>
      </c>
      <c r="N639">
        <v>7.2</v>
      </c>
      <c r="O639">
        <v>14.95</v>
      </c>
      <c r="P639" s="14" t="s">
        <v>217</v>
      </c>
      <c r="Q639" s="14" t="s">
        <v>220</v>
      </c>
      <c r="R639" s="14" t="s">
        <v>237</v>
      </c>
    </row>
    <row r="640" spans="1:18" x14ac:dyDescent="0.3">
      <c r="A640">
        <v>5642050831</v>
      </c>
      <c r="B640">
        <v>2406</v>
      </c>
      <c r="C640">
        <v>1601777743</v>
      </c>
      <c r="D640">
        <v>6</v>
      </c>
      <c r="E640">
        <v>5</v>
      </c>
      <c r="F640">
        <v>16</v>
      </c>
      <c r="G640" s="14" t="s">
        <v>104</v>
      </c>
      <c r="H640" s="14" t="s">
        <v>93</v>
      </c>
      <c r="I640" s="14" t="s">
        <v>89</v>
      </c>
      <c r="J640">
        <v>1</v>
      </c>
      <c r="K640" s="14" t="s">
        <v>258</v>
      </c>
      <c r="L640">
        <v>0.65</v>
      </c>
      <c r="M640">
        <v>6.45</v>
      </c>
      <c r="N640">
        <v>6.9</v>
      </c>
      <c r="O640">
        <v>14.9</v>
      </c>
      <c r="P640" s="14" t="s">
        <v>217</v>
      </c>
      <c r="Q640" s="14" t="s">
        <v>220</v>
      </c>
      <c r="R640" s="14" t="s">
        <v>237</v>
      </c>
    </row>
    <row r="641" spans="1:18" x14ac:dyDescent="0.3">
      <c r="A641">
        <v>5642176379</v>
      </c>
      <c r="B641">
        <v>3148</v>
      </c>
      <c r="C641">
        <v>1601787097</v>
      </c>
      <c r="D641">
        <v>10</v>
      </c>
      <c r="E641">
        <v>9</v>
      </c>
      <c r="F641">
        <v>21</v>
      </c>
      <c r="G641" s="14" t="s">
        <v>103</v>
      </c>
      <c r="H641" s="14" t="s">
        <v>97</v>
      </c>
      <c r="I641" s="14" t="s">
        <v>89</v>
      </c>
      <c r="J641">
        <v>0</v>
      </c>
      <c r="K641" s="14" t="s">
        <v>259</v>
      </c>
      <c r="L641">
        <v>0.6</v>
      </c>
      <c r="M641">
        <v>6.6</v>
      </c>
      <c r="N641">
        <v>7.35</v>
      </c>
      <c r="O641">
        <v>15.65</v>
      </c>
      <c r="P641" s="14" t="s">
        <v>217</v>
      </c>
      <c r="Q641" s="14" t="s">
        <v>220</v>
      </c>
      <c r="R641" s="14" t="s">
        <v>237</v>
      </c>
    </row>
    <row r="642" spans="1:18" x14ac:dyDescent="0.3">
      <c r="A642">
        <v>5642254267</v>
      </c>
      <c r="B642">
        <v>2274</v>
      </c>
      <c r="C642">
        <v>1601792044</v>
      </c>
      <c r="D642">
        <v>8</v>
      </c>
      <c r="E642">
        <v>3</v>
      </c>
      <c r="F642">
        <v>20</v>
      </c>
      <c r="G642" s="14" t="s">
        <v>103</v>
      </c>
      <c r="H642" s="14" t="s">
        <v>93</v>
      </c>
      <c r="I642" s="14" t="s">
        <v>89</v>
      </c>
      <c r="J642">
        <v>1</v>
      </c>
      <c r="K642" s="14" t="s">
        <v>259</v>
      </c>
      <c r="L642">
        <v>0.65</v>
      </c>
      <c r="M642">
        <v>6.8</v>
      </c>
      <c r="N642">
        <v>6.85</v>
      </c>
      <c r="O642">
        <v>16.3</v>
      </c>
      <c r="P642" s="14" t="s">
        <v>217</v>
      </c>
      <c r="Q642" s="14" t="s">
        <v>210</v>
      </c>
      <c r="R642" s="14" t="s">
        <v>237</v>
      </c>
    </row>
    <row r="643" spans="1:18" x14ac:dyDescent="0.3">
      <c r="A643">
        <v>5642595371</v>
      </c>
      <c r="B643">
        <v>2758</v>
      </c>
      <c r="C643">
        <v>1601809939</v>
      </c>
      <c r="D643">
        <v>4</v>
      </c>
      <c r="E643">
        <v>11</v>
      </c>
      <c r="F643">
        <v>27</v>
      </c>
      <c r="G643" s="14" t="s">
        <v>103</v>
      </c>
      <c r="H643" s="14" t="s">
        <v>93</v>
      </c>
      <c r="I643" s="14" t="s">
        <v>89</v>
      </c>
      <c r="J643">
        <v>1</v>
      </c>
      <c r="K643" s="14" t="s">
        <v>259</v>
      </c>
      <c r="L643">
        <v>0.65</v>
      </c>
      <c r="M643">
        <v>6.6</v>
      </c>
      <c r="N643">
        <v>7.2</v>
      </c>
      <c r="O643">
        <v>16.649999999999999</v>
      </c>
      <c r="P643" s="14" t="s">
        <v>217</v>
      </c>
      <c r="Q643" s="14" t="s">
        <v>210</v>
      </c>
      <c r="R643" s="14" t="s">
        <v>237</v>
      </c>
    </row>
    <row r="644" spans="1:18" x14ac:dyDescent="0.3">
      <c r="A644">
        <v>5643428951</v>
      </c>
      <c r="B644">
        <v>1918</v>
      </c>
      <c r="C644">
        <v>1601850534</v>
      </c>
      <c r="D644">
        <v>6</v>
      </c>
      <c r="E644">
        <v>4</v>
      </c>
      <c r="F644">
        <v>21</v>
      </c>
      <c r="G644" s="14" t="s">
        <v>103</v>
      </c>
      <c r="H644" s="14" t="s">
        <v>88</v>
      </c>
      <c r="I644" s="14" t="s">
        <v>89</v>
      </c>
      <c r="J644">
        <v>1</v>
      </c>
      <c r="K644" s="14" t="s">
        <v>259</v>
      </c>
      <c r="L644">
        <v>0.7</v>
      </c>
      <c r="M644">
        <v>6.7</v>
      </c>
      <c r="N644">
        <v>7.05</v>
      </c>
      <c r="O644">
        <v>17.149999999999999</v>
      </c>
      <c r="P644" s="14" t="s">
        <v>217</v>
      </c>
      <c r="Q644" s="14" t="s">
        <v>210</v>
      </c>
      <c r="R644" s="14" t="s">
        <v>237</v>
      </c>
    </row>
    <row r="645" spans="1:18" x14ac:dyDescent="0.3">
      <c r="A645">
        <v>5643476516</v>
      </c>
      <c r="B645">
        <v>2208</v>
      </c>
      <c r="C645">
        <v>1601855591</v>
      </c>
      <c r="D645">
        <v>4</v>
      </c>
      <c r="E645">
        <v>5</v>
      </c>
      <c r="F645">
        <v>14</v>
      </c>
      <c r="G645" s="14" t="s">
        <v>104</v>
      </c>
      <c r="H645" s="14" t="s">
        <v>99</v>
      </c>
      <c r="I645" s="14" t="s">
        <v>89</v>
      </c>
      <c r="J645">
        <v>1</v>
      </c>
      <c r="K645" s="14" t="s">
        <v>258</v>
      </c>
      <c r="L645">
        <v>0.75</v>
      </c>
      <c r="M645">
        <v>6.3</v>
      </c>
      <c r="N645">
        <v>6.8</v>
      </c>
      <c r="O645">
        <v>17.25</v>
      </c>
      <c r="P645" s="14" t="s">
        <v>217</v>
      </c>
      <c r="Q645" s="14" t="s">
        <v>210</v>
      </c>
      <c r="R645" s="14" t="s">
        <v>237</v>
      </c>
    </row>
    <row r="646" spans="1:18" x14ac:dyDescent="0.3">
      <c r="A646">
        <v>5643567757</v>
      </c>
      <c r="B646">
        <v>2793</v>
      </c>
      <c r="C646">
        <v>1601865009</v>
      </c>
      <c r="D646">
        <v>2</v>
      </c>
      <c r="E646">
        <v>8</v>
      </c>
      <c r="F646">
        <v>8</v>
      </c>
      <c r="G646" s="14" t="s">
        <v>103</v>
      </c>
      <c r="H646" s="14" t="s">
        <v>97</v>
      </c>
      <c r="I646" s="14" t="s">
        <v>92</v>
      </c>
      <c r="J646">
        <v>0</v>
      </c>
      <c r="K646" s="14" t="s">
        <v>259</v>
      </c>
      <c r="L646">
        <v>0.7</v>
      </c>
      <c r="M646">
        <v>6.15</v>
      </c>
      <c r="N646">
        <v>6.85</v>
      </c>
      <c r="O646">
        <v>17.2</v>
      </c>
      <c r="P646" s="14" t="s">
        <v>217</v>
      </c>
      <c r="Q646" s="14" t="s">
        <v>210</v>
      </c>
      <c r="R646" s="14" t="s">
        <v>237</v>
      </c>
    </row>
    <row r="647" spans="1:18" x14ac:dyDescent="0.3">
      <c r="A647">
        <v>5643607930</v>
      </c>
      <c r="B647">
        <v>2198</v>
      </c>
      <c r="C647">
        <v>1601868414</v>
      </c>
      <c r="D647">
        <v>3</v>
      </c>
      <c r="E647">
        <v>6</v>
      </c>
      <c r="F647">
        <v>8</v>
      </c>
      <c r="G647" s="14" t="s">
        <v>104</v>
      </c>
      <c r="H647" s="14" t="s">
        <v>88</v>
      </c>
      <c r="I647" s="14" t="s">
        <v>92</v>
      </c>
      <c r="J647">
        <v>1</v>
      </c>
      <c r="K647" s="14" t="s">
        <v>258</v>
      </c>
      <c r="L647">
        <v>0.75</v>
      </c>
      <c r="M647">
        <v>6.25</v>
      </c>
      <c r="N647">
        <v>6.8</v>
      </c>
      <c r="O647">
        <v>17.149999999999999</v>
      </c>
      <c r="P647" s="14" t="s">
        <v>217</v>
      </c>
      <c r="Q647" s="14" t="s">
        <v>210</v>
      </c>
      <c r="R647" s="14" t="s">
        <v>237</v>
      </c>
    </row>
    <row r="648" spans="1:18" x14ac:dyDescent="0.3">
      <c r="A648">
        <v>5643947156</v>
      </c>
      <c r="B648">
        <v>2004</v>
      </c>
      <c r="C648">
        <v>1601892348</v>
      </c>
      <c r="D648">
        <v>16</v>
      </c>
      <c r="E648">
        <v>1</v>
      </c>
      <c r="F648">
        <v>16</v>
      </c>
      <c r="G648" s="14" t="s">
        <v>106</v>
      </c>
      <c r="H648" s="14" t="s">
        <v>93</v>
      </c>
      <c r="I648" s="14" t="s">
        <v>89</v>
      </c>
      <c r="J648">
        <v>1</v>
      </c>
      <c r="K648" s="14" t="s">
        <v>258</v>
      </c>
      <c r="L648">
        <v>0.75</v>
      </c>
      <c r="M648">
        <v>6.85</v>
      </c>
      <c r="N648">
        <v>6.6</v>
      </c>
      <c r="O648">
        <v>16.350000000000001</v>
      </c>
      <c r="P648" s="14" t="s">
        <v>216</v>
      </c>
      <c r="Q648" s="14" t="s">
        <v>210</v>
      </c>
      <c r="R648" s="14" t="s">
        <v>237</v>
      </c>
    </row>
    <row r="649" spans="1:18" x14ac:dyDescent="0.3">
      <c r="A649">
        <v>5644786536</v>
      </c>
      <c r="B649">
        <v>2000</v>
      </c>
      <c r="C649">
        <v>1601934330</v>
      </c>
      <c r="D649">
        <v>10</v>
      </c>
      <c r="E649">
        <v>5</v>
      </c>
      <c r="F649">
        <v>11</v>
      </c>
      <c r="G649" s="14" t="s">
        <v>103</v>
      </c>
      <c r="H649" s="14" t="s">
        <v>88</v>
      </c>
      <c r="I649" s="14" t="s">
        <v>89</v>
      </c>
      <c r="J649">
        <v>1</v>
      </c>
      <c r="K649" s="14" t="s">
        <v>259</v>
      </c>
      <c r="L649">
        <v>0.75</v>
      </c>
      <c r="M649">
        <v>6.85</v>
      </c>
      <c r="N649">
        <v>6.65</v>
      </c>
      <c r="O649">
        <v>16.149999999999999</v>
      </c>
      <c r="P649" s="14" t="s">
        <v>216</v>
      </c>
      <c r="Q649" s="14" t="s">
        <v>210</v>
      </c>
      <c r="R649" s="14" t="s">
        <v>237</v>
      </c>
    </row>
    <row r="650" spans="1:18" x14ac:dyDescent="0.3">
      <c r="A650">
        <v>5645082443</v>
      </c>
      <c r="B650">
        <v>3687</v>
      </c>
      <c r="C650">
        <v>1601962236</v>
      </c>
      <c r="D650">
        <v>12</v>
      </c>
      <c r="E650">
        <v>11</v>
      </c>
      <c r="F650">
        <v>26</v>
      </c>
      <c r="G650" s="14" t="s">
        <v>103</v>
      </c>
      <c r="H650" s="14" t="s">
        <v>97</v>
      </c>
      <c r="I650" s="14" t="s">
        <v>92</v>
      </c>
      <c r="J650">
        <v>1</v>
      </c>
      <c r="K650" s="14" t="s">
        <v>259</v>
      </c>
      <c r="L650">
        <v>0.75</v>
      </c>
      <c r="M650">
        <v>7.2</v>
      </c>
      <c r="N650">
        <v>6.7</v>
      </c>
      <c r="O650">
        <v>16.600000000000001</v>
      </c>
      <c r="P650" s="14" t="s">
        <v>216</v>
      </c>
      <c r="Q650" s="14" t="s">
        <v>210</v>
      </c>
      <c r="R650" s="14" t="s">
        <v>237</v>
      </c>
    </row>
    <row r="651" spans="1:18" x14ac:dyDescent="0.3">
      <c r="A651">
        <v>5645312709</v>
      </c>
      <c r="B651">
        <v>3254</v>
      </c>
      <c r="C651">
        <v>1601976855</v>
      </c>
      <c r="D651">
        <v>5</v>
      </c>
      <c r="E651">
        <v>11</v>
      </c>
      <c r="F651">
        <v>19</v>
      </c>
      <c r="G651" s="14" t="s">
        <v>104</v>
      </c>
      <c r="H651" s="14" t="s">
        <v>88</v>
      </c>
      <c r="I651" s="14" t="s">
        <v>92</v>
      </c>
      <c r="J651">
        <v>1</v>
      </c>
      <c r="K651" s="14" t="s">
        <v>258</v>
      </c>
      <c r="L651">
        <v>0.8</v>
      </c>
      <c r="M651">
        <v>7.15</v>
      </c>
      <c r="N651">
        <v>6.8</v>
      </c>
      <c r="O651">
        <v>17.149999999999999</v>
      </c>
      <c r="P651" s="14" t="s">
        <v>216</v>
      </c>
      <c r="Q651" s="14" t="s">
        <v>210</v>
      </c>
      <c r="R651" s="14" t="s">
        <v>237</v>
      </c>
    </row>
    <row r="652" spans="1:18" x14ac:dyDescent="0.3">
      <c r="A652">
        <v>5645377806</v>
      </c>
      <c r="B652">
        <v>2919</v>
      </c>
      <c r="C652">
        <v>1601980782</v>
      </c>
      <c r="D652">
        <v>2</v>
      </c>
      <c r="E652">
        <v>9</v>
      </c>
      <c r="F652">
        <v>13</v>
      </c>
      <c r="G652" s="14" t="s">
        <v>105</v>
      </c>
      <c r="H652" s="14" t="s">
        <v>93</v>
      </c>
      <c r="I652" s="14" t="s">
        <v>92</v>
      </c>
      <c r="J652">
        <v>0</v>
      </c>
      <c r="K652" s="14" t="s">
        <v>258</v>
      </c>
      <c r="L652">
        <v>0.75</v>
      </c>
      <c r="M652">
        <v>7</v>
      </c>
      <c r="N652">
        <v>7.05</v>
      </c>
      <c r="O652">
        <v>17.3</v>
      </c>
      <c r="P652" s="14" t="s">
        <v>216</v>
      </c>
      <c r="Q652" s="14" t="s">
        <v>210</v>
      </c>
      <c r="R652" s="14" t="s">
        <v>237</v>
      </c>
    </row>
    <row r="653" spans="1:18" x14ac:dyDescent="0.3">
      <c r="A653">
        <v>5646177185</v>
      </c>
      <c r="B653">
        <v>1794</v>
      </c>
      <c r="C653">
        <v>1602019733</v>
      </c>
      <c r="D653">
        <v>5</v>
      </c>
      <c r="E653">
        <v>4</v>
      </c>
      <c r="F653">
        <v>16</v>
      </c>
      <c r="G653" s="14" t="s">
        <v>103</v>
      </c>
      <c r="H653" s="14" t="s">
        <v>93</v>
      </c>
      <c r="I653" s="14" t="s">
        <v>92</v>
      </c>
      <c r="J653">
        <v>1</v>
      </c>
      <c r="K653" s="14" t="s">
        <v>259</v>
      </c>
      <c r="L653">
        <v>0.75</v>
      </c>
      <c r="M653">
        <v>7.05</v>
      </c>
      <c r="N653">
        <v>7.1</v>
      </c>
      <c r="O653">
        <v>17.399999999999999</v>
      </c>
      <c r="P653" s="14" t="s">
        <v>216</v>
      </c>
      <c r="Q653" s="14" t="s">
        <v>210</v>
      </c>
      <c r="R653" s="14" t="s">
        <v>237</v>
      </c>
    </row>
    <row r="654" spans="1:18" x14ac:dyDescent="0.3">
      <c r="A654">
        <v>5646252790</v>
      </c>
      <c r="B654">
        <v>2037</v>
      </c>
      <c r="C654">
        <v>1602027744</v>
      </c>
      <c r="D654">
        <v>3</v>
      </c>
      <c r="E654">
        <v>6</v>
      </c>
      <c r="F654">
        <v>15</v>
      </c>
      <c r="G654" s="14" t="s">
        <v>104</v>
      </c>
      <c r="H654" s="14" t="s">
        <v>101</v>
      </c>
      <c r="I654" s="14" t="s">
        <v>92</v>
      </c>
      <c r="J654">
        <v>1</v>
      </c>
      <c r="K654" s="14" t="s">
        <v>258</v>
      </c>
      <c r="L654">
        <v>0.8</v>
      </c>
      <c r="M654">
        <v>6.85</v>
      </c>
      <c r="N654">
        <v>7</v>
      </c>
      <c r="O654">
        <v>17.7</v>
      </c>
      <c r="P654" s="14" t="s">
        <v>216</v>
      </c>
      <c r="Q654" s="14" t="s">
        <v>210</v>
      </c>
      <c r="R654" s="14" t="s">
        <v>237</v>
      </c>
    </row>
    <row r="655" spans="1:18" x14ac:dyDescent="0.3">
      <c r="A655">
        <v>5646330537</v>
      </c>
      <c r="B655">
        <v>2717</v>
      </c>
      <c r="C655">
        <v>1602036466</v>
      </c>
      <c r="D655">
        <v>5</v>
      </c>
      <c r="E655">
        <v>12</v>
      </c>
      <c r="F655">
        <v>8</v>
      </c>
      <c r="G655" s="14" t="s">
        <v>103</v>
      </c>
      <c r="H655" s="14" t="s">
        <v>97</v>
      </c>
      <c r="I655" s="14" t="s">
        <v>89</v>
      </c>
      <c r="J655">
        <v>0</v>
      </c>
      <c r="K655" s="14" t="s">
        <v>259</v>
      </c>
      <c r="L655">
        <v>0.75</v>
      </c>
      <c r="M655">
        <v>6.65</v>
      </c>
      <c r="N655">
        <v>7.05</v>
      </c>
      <c r="O655">
        <v>17.45</v>
      </c>
      <c r="P655" s="14" t="s">
        <v>216</v>
      </c>
      <c r="Q655" s="14" t="s">
        <v>210</v>
      </c>
      <c r="R655" s="14" t="s">
        <v>237</v>
      </c>
    </row>
    <row r="656" spans="1:18" x14ac:dyDescent="0.3">
      <c r="A656">
        <v>5646430853</v>
      </c>
      <c r="B656">
        <v>2381</v>
      </c>
      <c r="C656">
        <v>1602044974</v>
      </c>
      <c r="D656">
        <v>3</v>
      </c>
      <c r="E656">
        <v>4</v>
      </c>
      <c r="F656">
        <v>20</v>
      </c>
      <c r="G656" s="14" t="s">
        <v>104</v>
      </c>
      <c r="H656" s="14" t="s">
        <v>99</v>
      </c>
      <c r="I656" s="14" t="s">
        <v>89</v>
      </c>
      <c r="J656">
        <v>1</v>
      </c>
      <c r="K656" s="14" t="s">
        <v>258</v>
      </c>
      <c r="L656">
        <v>0.75</v>
      </c>
      <c r="M656">
        <v>6.55</v>
      </c>
      <c r="N656">
        <v>6.9</v>
      </c>
      <c r="O656">
        <v>17.55</v>
      </c>
      <c r="P656" s="14" t="s">
        <v>216</v>
      </c>
      <c r="Q656" s="14" t="s">
        <v>210</v>
      </c>
      <c r="R656" s="14" t="s">
        <v>237</v>
      </c>
    </row>
    <row r="657" spans="1:18" x14ac:dyDescent="0.3">
      <c r="A657">
        <v>5646497171</v>
      </c>
      <c r="B657">
        <v>1964</v>
      </c>
      <c r="C657">
        <v>1602049946</v>
      </c>
      <c r="D657">
        <v>3</v>
      </c>
      <c r="E657">
        <v>4</v>
      </c>
      <c r="F657">
        <v>23</v>
      </c>
      <c r="G657" s="14" t="s">
        <v>106</v>
      </c>
      <c r="H657" s="14" t="s">
        <v>91</v>
      </c>
      <c r="I657" s="14" t="s">
        <v>92</v>
      </c>
      <c r="J657">
        <v>1</v>
      </c>
      <c r="K657" s="14" t="s">
        <v>258</v>
      </c>
      <c r="L657">
        <v>0.8</v>
      </c>
      <c r="M657">
        <v>6</v>
      </c>
      <c r="N657">
        <v>6.6</v>
      </c>
      <c r="O657">
        <v>17.899999999999999</v>
      </c>
      <c r="P657" s="14" t="s">
        <v>216</v>
      </c>
      <c r="Q657" s="14" t="s">
        <v>210</v>
      </c>
      <c r="R657" s="14" t="s">
        <v>237</v>
      </c>
    </row>
    <row r="658" spans="1:18" x14ac:dyDescent="0.3">
      <c r="A658">
        <v>5646537903</v>
      </c>
      <c r="B658">
        <v>2553</v>
      </c>
      <c r="C658">
        <v>1602052805</v>
      </c>
      <c r="D658">
        <v>2</v>
      </c>
      <c r="E658">
        <v>7</v>
      </c>
      <c r="F658">
        <v>15</v>
      </c>
      <c r="G658" s="14" t="s">
        <v>104</v>
      </c>
      <c r="H658" s="14" t="s">
        <v>88</v>
      </c>
      <c r="I658" s="14" t="s">
        <v>89</v>
      </c>
      <c r="J658">
        <v>1</v>
      </c>
      <c r="K658" s="14" t="s">
        <v>258</v>
      </c>
      <c r="L658">
        <v>0.8</v>
      </c>
      <c r="M658">
        <v>5.8</v>
      </c>
      <c r="N658">
        <v>6.85</v>
      </c>
      <c r="O658">
        <v>17.850000000000001</v>
      </c>
      <c r="P658" s="14" t="s">
        <v>216</v>
      </c>
      <c r="Q658" s="14" t="s">
        <v>210</v>
      </c>
      <c r="R658" s="14" t="s">
        <v>237</v>
      </c>
    </row>
    <row r="659" spans="1:18" x14ac:dyDescent="0.3">
      <c r="A659">
        <v>5646732006</v>
      </c>
      <c r="B659">
        <v>2006</v>
      </c>
      <c r="C659">
        <v>1602064787</v>
      </c>
      <c r="D659">
        <v>0</v>
      </c>
      <c r="E659">
        <v>16</v>
      </c>
      <c r="F659">
        <v>2</v>
      </c>
      <c r="G659" s="14" t="s">
        <v>106</v>
      </c>
      <c r="H659" s="14" t="s">
        <v>88</v>
      </c>
      <c r="I659" s="14" t="s">
        <v>92</v>
      </c>
      <c r="J659">
        <v>0</v>
      </c>
      <c r="K659" s="14" t="s">
        <v>258</v>
      </c>
      <c r="L659">
        <v>0.75</v>
      </c>
      <c r="M659">
        <v>5.45</v>
      </c>
      <c r="N659">
        <v>7.05</v>
      </c>
      <c r="O659">
        <v>15.95</v>
      </c>
      <c r="P659" s="14" t="s">
        <v>216</v>
      </c>
      <c r="Q659" s="14" t="s">
        <v>216</v>
      </c>
      <c r="R659" s="14" t="s">
        <v>226</v>
      </c>
    </row>
    <row r="660" spans="1:18" x14ac:dyDescent="0.3">
      <c r="A660">
        <v>5646774891</v>
      </c>
      <c r="B660">
        <v>2797</v>
      </c>
      <c r="C660">
        <v>1602067340</v>
      </c>
      <c r="D660">
        <v>10</v>
      </c>
      <c r="E660">
        <v>4</v>
      </c>
      <c r="F660">
        <v>20</v>
      </c>
      <c r="G660" s="14" t="s">
        <v>107</v>
      </c>
      <c r="H660" s="14" t="s">
        <v>97</v>
      </c>
      <c r="I660" s="14" t="s">
        <v>92</v>
      </c>
      <c r="J660">
        <v>1</v>
      </c>
      <c r="K660" s="14" t="s">
        <v>258</v>
      </c>
      <c r="L660">
        <v>0.75</v>
      </c>
      <c r="M660">
        <v>5.65</v>
      </c>
      <c r="N660">
        <v>7</v>
      </c>
      <c r="O660">
        <v>16.149999999999999</v>
      </c>
      <c r="P660" s="14" t="s">
        <v>216</v>
      </c>
      <c r="Q660" s="14" t="s">
        <v>216</v>
      </c>
      <c r="R660" s="14" t="s">
        <v>226</v>
      </c>
    </row>
    <row r="661" spans="1:18" x14ac:dyDescent="0.3">
      <c r="A661">
        <v>5647563867</v>
      </c>
      <c r="B661">
        <v>4095</v>
      </c>
      <c r="C661">
        <v>1602105790</v>
      </c>
      <c r="D661">
        <v>10</v>
      </c>
      <c r="E661">
        <v>13</v>
      </c>
      <c r="F661">
        <v>15</v>
      </c>
      <c r="G661" s="14" t="s">
        <v>103</v>
      </c>
      <c r="H661" s="14" t="s">
        <v>97</v>
      </c>
      <c r="I661" s="14" t="s">
        <v>92</v>
      </c>
      <c r="J661">
        <v>0</v>
      </c>
      <c r="K661" s="14" t="s">
        <v>259</v>
      </c>
      <c r="L661">
        <v>0.75</v>
      </c>
      <c r="M661">
        <v>5.65</v>
      </c>
      <c r="N661">
        <v>7.2</v>
      </c>
      <c r="O661">
        <v>15.85</v>
      </c>
      <c r="P661" s="14" t="s">
        <v>216</v>
      </c>
      <c r="Q661" s="14" t="s">
        <v>216</v>
      </c>
      <c r="R661" s="14" t="s">
        <v>226</v>
      </c>
    </row>
    <row r="662" spans="1:18" x14ac:dyDescent="0.3">
      <c r="A662">
        <v>5647785578</v>
      </c>
      <c r="B662">
        <v>1839</v>
      </c>
      <c r="C662">
        <v>1602127836</v>
      </c>
      <c r="D662">
        <v>3</v>
      </c>
      <c r="E662">
        <v>1</v>
      </c>
      <c r="F662">
        <v>10</v>
      </c>
      <c r="G662" s="14" t="s">
        <v>104</v>
      </c>
      <c r="H662" s="14" t="s">
        <v>90</v>
      </c>
      <c r="I662" s="14" t="s">
        <v>92</v>
      </c>
      <c r="J662">
        <v>1</v>
      </c>
      <c r="K662" s="14" t="s">
        <v>258</v>
      </c>
      <c r="L662">
        <v>0.75</v>
      </c>
      <c r="M662">
        <v>5.4</v>
      </c>
      <c r="N662">
        <v>7.1</v>
      </c>
      <c r="O662">
        <v>15.35</v>
      </c>
      <c r="P662" s="14" t="s">
        <v>216</v>
      </c>
      <c r="Q662" s="14" t="s">
        <v>216</v>
      </c>
      <c r="R662" s="14" t="s">
        <v>226</v>
      </c>
    </row>
    <row r="663" spans="1:18" x14ac:dyDescent="0.3">
      <c r="A663">
        <v>5647866564</v>
      </c>
      <c r="B663">
        <v>2363</v>
      </c>
      <c r="C663">
        <v>1602134190</v>
      </c>
      <c r="D663">
        <v>4</v>
      </c>
      <c r="E663">
        <v>3</v>
      </c>
      <c r="F663">
        <v>8</v>
      </c>
      <c r="G663" s="14" t="s">
        <v>103</v>
      </c>
      <c r="H663" s="14" t="s">
        <v>97</v>
      </c>
      <c r="I663" s="14" t="s">
        <v>89</v>
      </c>
      <c r="J663">
        <v>1</v>
      </c>
      <c r="K663" s="14" t="s">
        <v>259</v>
      </c>
      <c r="L663">
        <v>0.75</v>
      </c>
      <c r="M663">
        <v>5.4</v>
      </c>
      <c r="N663">
        <v>6.7</v>
      </c>
      <c r="O663">
        <v>14.4</v>
      </c>
      <c r="P663" s="14" t="s">
        <v>216</v>
      </c>
      <c r="Q663" s="14" t="s">
        <v>216</v>
      </c>
      <c r="R663" s="14" t="s">
        <v>224</v>
      </c>
    </row>
    <row r="664" spans="1:18" x14ac:dyDescent="0.3">
      <c r="A664">
        <v>5647906904</v>
      </c>
      <c r="B664">
        <v>5036</v>
      </c>
      <c r="C664">
        <v>1602137107</v>
      </c>
      <c r="D664">
        <v>4</v>
      </c>
      <c r="E664">
        <v>19</v>
      </c>
      <c r="F664">
        <v>26</v>
      </c>
      <c r="G664" s="14" t="s">
        <v>104</v>
      </c>
      <c r="H664" s="14" t="s">
        <v>95</v>
      </c>
      <c r="I664" s="14" t="s">
        <v>89</v>
      </c>
      <c r="J664">
        <v>1</v>
      </c>
      <c r="K664" s="14" t="s">
        <v>258</v>
      </c>
      <c r="L664">
        <v>0.75</v>
      </c>
      <c r="M664">
        <v>5.3</v>
      </c>
      <c r="N664">
        <v>7.45</v>
      </c>
      <c r="O664">
        <v>14.65</v>
      </c>
      <c r="P664" s="14" t="s">
        <v>216</v>
      </c>
      <c r="Q664" s="14" t="s">
        <v>233</v>
      </c>
      <c r="R664" s="14" t="s">
        <v>224</v>
      </c>
    </row>
    <row r="665" spans="1:18" x14ac:dyDescent="0.3">
      <c r="A665">
        <v>5648150587</v>
      </c>
      <c r="B665">
        <v>2915</v>
      </c>
      <c r="C665">
        <v>1602152298</v>
      </c>
      <c r="D665">
        <v>4</v>
      </c>
      <c r="E665">
        <v>14</v>
      </c>
      <c r="F665">
        <v>13</v>
      </c>
      <c r="G665" s="14" t="s">
        <v>107</v>
      </c>
      <c r="H665" s="14" t="s">
        <v>99</v>
      </c>
      <c r="I665" s="14" t="s">
        <v>89</v>
      </c>
      <c r="J665">
        <v>0</v>
      </c>
      <c r="K665" s="14" t="s">
        <v>258</v>
      </c>
      <c r="L665">
        <v>0.7</v>
      </c>
      <c r="M665">
        <v>5.3</v>
      </c>
      <c r="N665">
        <v>7.9</v>
      </c>
      <c r="O665">
        <v>14.6</v>
      </c>
      <c r="P665" s="14" t="s">
        <v>216</v>
      </c>
      <c r="Q665" s="14" t="s">
        <v>233</v>
      </c>
      <c r="R665" s="14" t="s">
        <v>224</v>
      </c>
    </row>
    <row r="666" spans="1:18" x14ac:dyDescent="0.3">
      <c r="A666">
        <v>5648214274</v>
      </c>
      <c r="B666">
        <v>2253</v>
      </c>
      <c r="C666">
        <v>1602155843</v>
      </c>
      <c r="D666">
        <v>9</v>
      </c>
      <c r="E666">
        <v>2</v>
      </c>
      <c r="F666">
        <v>16</v>
      </c>
      <c r="G666" s="14" t="s">
        <v>103</v>
      </c>
      <c r="H666" s="14" t="s">
        <v>97</v>
      </c>
      <c r="I666" s="14" t="s">
        <v>92</v>
      </c>
      <c r="J666">
        <v>1</v>
      </c>
      <c r="K666" s="14" t="s">
        <v>259</v>
      </c>
      <c r="L666">
        <v>0.75</v>
      </c>
      <c r="M666">
        <v>5.65</v>
      </c>
      <c r="N666">
        <v>7.6</v>
      </c>
      <c r="O666">
        <v>15</v>
      </c>
      <c r="P666" s="14" t="s">
        <v>216</v>
      </c>
      <c r="Q666" s="14" t="s">
        <v>233</v>
      </c>
      <c r="R666" s="14" t="s">
        <v>224</v>
      </c>
    </row>
    <row r="667" spans="1:18" x14ac:dyDescent="0.3">
      <c r="A667">
        <v>5648958611</v>
      </c>
      <c r="B667">
        <v>2859</v>
      </c>
      <c r="C667">
        <v>1602192146</v>
      </c>
      <c r="D667">
        <v>5</v>
      </c>
      <c r="E667">
        <v>9</v>
      </c>
      <c r="F667">
        <v>26</v>
      </c>
      <c r="G667" s="14" t="s">
        <v>103</v>
      </c>
      <c r="H667" s="14" t="s">
        <v>97</v>
      </c>
      <c r="I667" s="14" t="s">
        <v>92</v>
      </c>
      <c r="J667">
        <v>1</v>
      </c>
      <c r="K667" s="14" t="s">
        <v>259</v>
      </c>
      <c r="L667">
        <v>0.75</v>
      </c>
      <c r="M667">
        <v>5.75</v>
      </c>
      <c r="N667">
        <v>7.75</v>
      </c>
      <c r="O667">
        <v>15.9</v>
      </c>
      <c r="P667" s="14" t="s">
        <v>216</v>
      </c>
      <c r="Q667" s="14" t="s">
        <v>233</v>
      </c>
      <c r="R667" s="14" t="s">
        <v>224</v>
      </c>
    </row>
    <row r="668" spans="1:18" x14ac:dyDescent="0.3">
      <c r="A668">
        <v>5649276133</v>
      </c>
      <c r="B668">
        <v>1866</v>
      </c>
      <c r="C668">
        <v>1602223565</v>
      </c>
      <c r="D668">
        <v>4</v>
      </c>
      <c r="E668">
        <v>3</v>
      </c>
      <c r="F668">
        <v>20</v>
      </c>
      <c r="G668" s="14" t="s">
        <v>106</v>
      </c>
      <c r="H668" s="14" t="s">
        <v>99</v>
      </c>
      <c r="I668" s="14" t="s">
        <v>92</v>
      </c>
      <c r="J668">
        <v>1</v>
      </c>
      <c r="K668" s="14" t="s">
        <v>258</v>
      </c>
      <c r="L668">
        <v>0.75</v>
      </c>
      <c r="M668">
        <v>5.15</v>
      </c>
      <c r="N668">
        <v>7.85</v>
      </c>
      <c r="O668">
        <v>16.100000000000001</v>
      </c>
      <c r="P668" s="14" t="s">
        <v>210</v>
      </c>
      <c r="Q668" s="14" t="s">
        <v>233</v>
      </c>
      <c r="R668" s="14" t="s">
        <v>224</v>
      </c>
    </row>
    <row r="669" spans="1:18" x14ac:dyDescent="0.3">
      <c r="A669">
        <v>5649312429</v>
      </c>
      <c r="B669">
        <v>2330</v>
      </c>
      <c r="C669">
        <v>1602226525</v>
      </c>
      <c r="D669">
        <v>8</v>
      </c>
      <c r="E669">
        <v>2</v>
      </c>
      <c r="F669">
        <v>17</v>
      </c>
      <c r="G669" s="14" t="s">
        <v>104</v>
      </c>
      <c r="H669" s="14" t="s">
        <v>93</v>
      </c>
      <c r="I669" s="14" t="s">
        <v>92</v>
      </c>
      <c r="J669">
        <v>1</v>
      </c>
      <c r="K669" s="14" t="s">
        <v>259</v>
      </c>
      <c r="L669">
        <v>0.75</v>
      </c>
      <c r="M669">
        <v>5.05</v>
      </c>
      <c r="N669">
        <v>7.7</v>
      </c>
      <c r="O669">
        <v>16.399999999999999</v>
      </c>
      <c r="P669" s="14" t="s">
        <v>210</v>
      </c>
      <c r="Q669" s="14" t="s">
        <v>233</v>
      </c>
      <c r="R669" s="14" t="s">
        <v>224</v>
      </c>
    </row>
    <row r="670" spans="1:18" x14ac:dyDescent="0.3">
      <c r="A670">
        <v>5649510400</v>
      </c>
      <c r="B670">
        <v>2078</v>
      </c>
      <c r="C670">
        <v>1602240344</v>
      </c>
      <c r="D670">
        <v>6</v>
      </c>
      <c r="E670">
        <v>2</v>
      </c>
      <c r="F670">
        <v>12</v>
      </c>
      <c r="G670" s="14" t="s">
        <v>106</v>
      </c>
      <c r="H670" s="14" t="s">
        <v>88</v>
      </c>
      <c r="I670" s="14" t="s">
        <v>92</v>
      </c>
      <c r="J670">
        <v>1</v>
      </c>
      <c r="K670" s="14" t="s">
        <v>258</v>
      </c>
      <c r="L670">
        <v>0.75</v>
      </c>
      <c r="M670">
        <v>4.75</v>
      </c>
      <c r="N670">
        <v>7.25</v>
      </c>
      <c r="O670">
        <v>15.7</v>
      </c>
      <c r="P670" s="14" t="s">
        <v>212</v>
      </c>
      <c r="Q670" s="14" t="s">
        <v>233</v>
      </c>
      <c r="R670" s="14" t="s">
        <v>224</v>
      </c>
    </row>
    <row r="671" spans="1:18" x14ac:dyDescent="0.3">
      <c r="A671">
        <v>5649556235</v>
      </c>
      <c r="B671">
        <v>3374</v>
      </c>
      <c r="C671">
        <v>1602242908</v>
      </c>
      <c r="D671">
        <v>8</v>
      </c>
      <c r="E671">
        <v>8</v>
      </c>
      <c r="F671">
        <v>17</v>
      </c>
      <c r="G671" s="14" t="s">
        <v>106</v>
      </c>
      <c r="H671" s="14" t="s">
        <v>93</v>
      </c>
      <c r="I671" s="14" t="s">
        <v>89</v>
      </c>
      <c r="J671">
        <v>1</v>
      </c>
      <c r="K671" s="14" t="s">
        <v>258</v>
      </c>
      <c r="L671">
        <v>0.75</v>
      </c>
      <c r="M671">
        <v>4.9000000000000004</v>
      </c>
      <c r="N671">
        <v>7.1</v>
      </c>
      <c r="O671">
        <v>15.6</v>
      </c>
      <c r="P671" s="14" t="s">
        <v>212</v>
      </c>
      <c r="Q671" s="14" t="s">
        <v>233</v>
      </c>
      <c r="R671" s="14" t="s">
        <v>224</v>
      </c>
    </row>
    <row r="672" spans="1:18" x14ac:dyDescent="0.3">
      <c r="A672">
        <v>5650405947</v>
      </c>
      <c r="B672">
        <v>2614</v>
      </c>
      <c r="C672">
        <v>1602286527</v>
      </c>
      <c r="D672">
        <v>11</v>
      </c>
      <c r="E672">
        <v>6</v>
      </c>
      <c r="F672">
        <v>19</v>
      </c>
      <c r="G672" s="14" t="s">
        <v>103</v>
      </c>
      <c r="H672" s="14" t="s">
        <v>93</v>
      </c>
      <c r="I672" s="14" t="s">
        <v>92</v>
      </c>
      <c r="J672">
        <v>1</v>
      </c>
      <c r="K672" s="14" t="s">
        <v>259</v>
      </c>
      <c r="L672">
        <v>0.8</v>
      </c>
      <c r="M672">
        <v>5.35</v>
      </c>
      <c r="N672">
        <v>6.95</v>
      </c>
      <c r="O672">
        <v>15.9</v>
      </c>
      <c r="P672" s="14" t="s">
        <v>218</v>
      </c>
      <c r="Q672" s="14" t="s">
        <v>233</v>
      </c>
      <c r="R672" s="14" t="s">
        <v>224</v>
      </c>
    </row>
    <row r="673" spans="1:18" x14ac:dyDescent="0.3">
      <c r="A673">
        <v>5650434395</v>
      </c>
      <c r="B673">
        <v>2236</v>
      </c>
      <c r="C673">
        <v>1602290201</v>
      </c>
      <c r="D673">
        <v>9</v>
      </c>
      <c r="E673">
        <v>2</v>
      </c>
      <c r="F673">
        <v>22</v>
      </c>
      <c r="G673" s="14" t="s">
        <v>103</v>
      </c>
      <c r="H673" s="14" t="s">
        <v>97</v>
      </c>
      <c r="I673" s="14" t="s">
        <v>92</v>
      </c>
      <c r="J673">
        <v>1</v>
      </c>
      <c r="K673" s="14" t="s">
        <v>259</v>
      </c>
      <c r="L673">
        <v>0.8</v>
      </c>
      <c r="M673">
        <v>5.55</v>
      </c>
      <c r="N673">
        <v>6.85</v>
      </c>
      <c r="O673">
        <v>16.2</v>
      </c>
      <c r="P673" s="14" t="s">
        <v>218</v>
      </c>
      <c r="Q673" s="14" t="s">
        <v>233</v>
      </c>
      <c r="R673" s="14" t="s">
        <v>224</v>
      </c>
    </row>
    <row r="674" spans="1:18" x14ac:dyDescent="0.3">
      <c r="A674">
        <v>5650480574</v>
      </c>
      <c r="B674">
        <v>2258</v>
      </c>
      <c r="C674">
        <v>1602295530</v>
      </c>
      <c r="D674">
        <v>3</v>
      </c>
      <c r="E674">
        <v>4</v>
      </c>
      <c r="F674">
        <v>18</v>
      </c>
      <c r="G674" s="14" t="s">
        <v>106</v>
      </c>
      <c r="H674" s="14" t="s">
        <v>90</v>
      </c>
      <c r="I674" s="14" t="s">
        <v>89</v>
      </c>
      <c r="J674">
        <v>1</v>
      </c>
      <c r="K674" s="14" t="s">
        <v>258</v>
      </c>
      <c r="L674">
        <v>0.8</v>
      </c>
      <c r="M674">
        <v>5.55</v>
      </c>
      <c r="N674">
        <v>6.75</v>
      </c>
      <c r="O674">
        <v>16.350000000000001</v>
      </c>
      <c r="P674" s="14" t="s">
        <v>218</v>
      </c>
      <c r="Q674" s="14" t="s">
        <v>233</v>
      </c>
      <c r="R674" s="14" t="s">
        <v>224</v>
      </c>
    </row>
    <row r="675" spans="1:18" x14ac:dyDescent="0.3">
      <c r="A675">
        <v>5650507563</v>
      </c>
      <c r="B675">
        <v>2638</v>
      </c>
      <c r="C675">
        <v>1602298134</v>
      </c>
      <c r="D675">
        <v>5</v>
      </c>
      <c r="E675">
        <v>7</v>
      </c>
      <c r="F675">
        <v>11</v>
      </c>
      <c r="G675" s="14" t="s">
        <v>106</v>
      </c>
      <c r="H675" s="14" t="s">
        <v>88</v>
      </c>
      <c r="I675" s="14" t="s">
        <v>89</v>
      </c>
      <c r="J675">
        <v>0</v>
      </c>
      <c r="K675" s="14" t="s">
        <v>258</v>
      </c>
      <c r="L675">
        <v>0.8</v>
      </c>
      <c r="M675">
        <v>5.55</v>
      </c>
      <c r="N675">
        <v>6.5</v>
      </c>
      <c r="O675">
        <v>16.5</v>
      </c>
      <c r="P675" s="14" t="s">
        <v>218</v>
      </c>
      <c r="Q675" s="14" t="s">
        <v>233</v>
      </c>
      <c r="R675" s="14" t="s">
        <v>224</v>
      </c>
    </row>
    <row r="676" spans="1:18" x14ac:dyDescent="0.3">
      <c r="A676">
        <v>5650574784</v>
      </c>
      <c r="B676">
        <v>3264</v>
      </c>
      <c r="C676">
        <v>1602304124</v>
      </c>
      <c r="D676">
        <v>8</v>
      </c>
      <c r="E676">
        <v>6</v>
      </c>
      <c r="F676">
        <v>20</v>
      </c>
      <c r="G676" s="14" t="s">
        <v>103</v>
      </c>
      <c r="H676" s="14" t="s">
        <v>97</v>
      </c>
      <c r="I676" s="14" t="s">
        <v>89</v>
      </c>
      <c r="J676">
        <v>1</v>
      </c>
      <c r="K676" s="14" t="s">
        <v>259</v>
      </c>
      <c r="L676">
        <v>0.8</v>
      </c>
      <c r="M676">
        <v>5.8</v>
      </c>
      <c r="N676">
        <v>6.6</v>
      </c>
      <c r="O676">
        <v>16.5</v>
      </c>
      <c r="P676" s="14" t="s">
        <v>218</v>
      </c>
      <c r="Q676" s="14" t="s">
        <v>233</v>
      </c>
      <c r="R676" s="14" t="s">
        <v>224</v>
      </c>
    </row>
    <row r="677" spans="1:18" x14ac:dyDescent="0.3">
      <c r="A677">
        <v>5650632342</v>
      </c>
      <c r="B677">
        <v>2607</v>
      </c>
      <c r="C677">
        <v>1602308680</v>
      </c>
      <c r="D677">
        <v>5</v>
      </c>
      <c r="E677">
        <v>6</v>
      </c>
      <c r="F677">
        <v>17</v>
      </c>
      <c r="G677" s="14" t="s">
        <v>106</v>
      </c>
      <c r="H677" s="14" t="s">
        <v>88</v>
      </c>
      <c r="I677" s="14" t="s">
        <v>89</v>
      </c>
      <c r="J677">
        <v>1</v>
      </c>
      <c r="K677" s="14" t="s">
        <v>258</v>
      </c>
      <c r="L677">
        <v>0.8</v>
      </c>
      <c r="M677">
        <v>5.9</v>
      </c>
      <c r="N677">
        <v>6.7</v>
      </c>
      <c r="O677">
        <v>16.2</v>
      </c>
      <c r="P677" s="14" t="s">
        <v>218</v>
      </c>
      <c r="Q677" s="14" t="s">
        <v>233</v>
      </c>
      <c r="R677" s="14" t="s">
        <v>224</v>
      </c>
    </row>
    <row r="678" spans="1:18" x14ac:dyDescent="0.3">
      <c r="A678">
        <v>5650906915</v>
      </c>
      <c r="B678">
        <v>3597</v>
      </c>
      <c r="C678">
        <v>1602326878</v>
      </c>
      <c r="D678">
        <v>20</v>
      </c>
      <c r="E678">
        <v>11</v>
      </c>
      <c r="F678">
        <v>14</v>
      </c>
      <c r="G678" s="14" t="s">
        <v>105</v>
      </c>
      <c r="H678" s="14" t="s">
        <v>93</v>
      </c>
      <c r="I678" s="14" t="s">
        <v>89</v>
      </c>
      <c r="J678">
        <v>0</v>
      </c>
      <c r="K678" s="14" t="s">
        <v>258</v>
      </c>
      <c r="L678">
        <v>0.75</v>
      </c>
      <c r="M678">
        <v>6.8</v>
      </c>
      <c r="N678">
        <v>6.9</v>
      </c>
      <c r="O678">
        <v>16.149999999999999</v>
      </c>
      <c r="P678" s="14" t="s">
        <v>211</v>
      </c>
      <c r="Q678" s="14" t="s">
        <v>233</v>
      </c>
      <c r="R678" s="14" t="s">
        <v>224</v>
      </c>
    </row>
    <row r="679" spans="1:18" x14ac:dyDescent="0.3">
      <c r="A679">
        <v>5650991825</v>
      </c>
      <c r="B679">
        <v>2572</v>
      </c>
      <c r="C679">
        <v>1602331174</v>
      </c>
      <c r="D679">
        <v>0</v>
      </c>
      <c r="E679">
        <v>5</v>
      </c>
      <c r="F679">
        <v>11</v>
      </c>
      <c r="G679" s="14" t="s">
        <v>106</v>
      </c>
      <c r="H679" s="14" t="s">
        <v>91</v>
      </c>
      <c r="I679" s="14" t="s">
        <v>92</v>
      </c>
      <c r="J679">
        <v>0</v>
      </c>
      <c r="K679" s="14" t="s">
        <v>258</v>
      </c>
      <c r="L679">
        <v>0.75</v>
      </c>
      <c r="M679">
        <v>6.8</v>
      </c>
      <c r="N679">
        <v>6.35</v>
      </c>
      <c r="O679">
        <v>16.600000000000001</v>
      </c>
      <c r="P679" s="14" t="s">
        <v>211</v>
      </c>
      <c r="Q679" s="14" t="s">
        <v>233</v>
      </c>
      <c r="R679" s="14" t="s">
        <v>224</v>
      </c>
    </row>
    <row r="680" spans="1:18" x14ac:dyDescent="0.3">
      <c r="A680">
        <v>5651791713</v>
      </c>
      <c r="B680">
        <v>3141</v>
      </c>
      <c r="C680">
        <v>1602370982</v>
      </c>
      <c r="D680">
        <v>10</v>
      </c>
      <c r="E680">
        <v>9</v>
      </c>
      <c r="F680">
        <v>18</v>
      </c>
      <c r="G680" s="14" t="s">
        <v>103</v>
      </c>
      <c r="H680" s="14" t="s">
        <v>97</v>
      </c>
      <c r="I680" s="14" t="s">
        <v>92</v>
      </c>
      <c r="J680">
        <v>1</v>
      </c>
      <c r="K680" s="14" t="s">
        <v>259</v>
      </c>
      <c r="L680">
        <v>0.75</v>
      </c>
      <c r="M680">
        <v>6.8</v>
      </c>
      <c r="N680">
        <v>6.6</v>
      </c>
      <c r="O680">
        <v>16.5</v>
      </c>
      <c r="P680" s="14" t="s">
        <v>211</v>
      </c>
      <c r="Q680" s="14" t="s">
        <v>233</v>
      </c>
      <c r="R680" s="14" t="s">
        <v>224</v>
      </c>
    </row>
    <row r="681" spans="1:18" x14ac:dyDescent="0.3">
      <c r="A681">
        <v>5651832786</v>
      </c>
      <c r="B681">
        <v>2519</v>
      </c>
      <c r="C681">
        <v>1602375347</v>
      </c>
      <c r="D681">
        <v>7</v>
      </c>
      <c r="E681">
        <v>6</v>
      </c>
      <c r="F681">
        <v>9</v>
      </c>
      <c r="G681" s="14" t="s">
        <v>103</v>
      </c>
      <c r="H681" s="14" t="s">
        <v>93</v>
      </c>
      <c r="I681" s="14" t="s">
        <v>89</v>
      </c>
      <c r="J681">
        <v>0</v>
      </c>
      <c r="K681" s="14" t="s">
        <v>259</v>
      </c>
      <c r="L681">
        <v>0.75</v>
      </c>
      <c r="M681">
        <v>6.65</v>
      </c>
      <c r="N681">
        <v>6.25</v>
      </c>
      <c r="O681">
        <v>16.2</v>
      </c>
      <c r="P681" s="14" t="s">
        <v>211</v>
      </c>
      <c r="Q681" s="14" t="s">
        <v>233</v>
      </c>
      <c r="R681" s="14" t="s">
        <v>224</v>
      </c>
    </row>
    <row r="682" spans="1:18" x14ac:dyDescent="0.3">
      <c r="A682">
        <v>5651956923</v>
      </c>
      <c r="B682">
        <v>2545</v>
      </c>
      <c r="C682">
        <v>1602386453</v>
      </c>
      <c r="D682">
        <v>6</v>
      </c>
      <c r="E682">
        <v>6</v>
      </c>
      <c r="F682">
        <v>14</v>
      </c>
      <c r="G682" s="14" t="s">
        <v>103</v>
      </c>
      <c r="H682" s="14" t="s">
        <v>93</v>
      </c>
      <c r="I682" s="14" t="s">
        <v>89</v>
      </c>
      <c r="J682">
        <v>1</v>
      </c>
      <c r="K682" s="14" t="s">
        <v>259</v>
      </c>
      <c r="L682">
        <v>0.75</v>
      </c>
      <c r="M682">
        <v>6.8</v>
      </c>
      <c r="N682">
        <v>6.5</v>
      </c>
      <c r="O682">
        <v>16.399999999999999</v>
      </c>
      <c r="P682" s="14" t="s">
        <v>211</v>
      </c>
      <c r="Q682" s="14" t="s">
        <v>233</v>
      </c>
      <c r="R682" s="14" t="s">
        <v>224</v>
      </c>
    </row>
    <row r="683" spans="1:18" x14ac:dyDescent="0.3">
      <c r="A683">
        <v>5652001082</v>
      </c>
      <c r="B683">
        <v>2952</v>
      </c>
      <c r="C683">
        <v>1602389599</v>
      </c>
      <c r="D683">
        <v>6</v>
      </c>
      <c r="E683">
        <v>7</v>
      </c>
      <c r="F683">
        <v>27</v>
      </c>
      <c r="G683" s="14" t="s">
        <v>104</v>
      </c>
      <c r="H683" s="14" t="s">
        <v>88</v>
      </c>
      <c r="I683" s="14" t="s">
        <v>89</v>
      </c>
      <c r="J683">
        <v>1</v>
      </c>
      <c r="K683" s="14" t="s">
        <v>258</v>
      </c>
      <c r="L683">
        <v>0.75</v>
      </c>
      <c r="M683">
        <v>6.9</v>
      </c>
      <c r="N683">
        <v>6.7</v>
      </c>
      <c r="O683">
        <v>17.350000000000001</v>
      </c>
      <c r="P683" s="14" t="s">
        <v>211</v>
      </c>
      <c r="Q683" s="14" t="s">
        <v>233</v>
      </c>
      <c r="R683" s="14" t="s">
        <v>226</v>
      </c>
    </row>
    <row r="684" spans="1:18" x14ac:dyDescent="0.3">
      <c r="A684">
        <v>5652059863</v>
      </c>
      <c r="B684">
        <v>2797</v>
      </c>
      <c r="C684">
        <v>1602393429</v>
      </c>
      <c r="D684">
        <v>15</v>
      </c>
      <c r="E684">
        <v>5</v>
      </c>
      <c r="F684">
        <v>16</v>
      </c>
      <c r="G684" s="14" t="s">
        <v>104</v>
      </c>
      <c r="H684" s="14" t="s">
        <v>93</v>
      </c>
      <c r="I684" s="14" t="s">
        <v>89</v>
      </c>
      <c r="J684">
        <v>1</v>
      </c>
      <c r="K684" s="14" t="s">
        <v>259</v>
      </c>
      <c r="L684">
        <v>0.75</v>
      </c>
      <c r="M684">
        <v>7.45</v>
      </c>
      <c r="N684">
        <v>6</v>
      </c>
      <c r="O684">
        <v>16.850000000000001</v>
      </c>
      <c r="P684" s="14" t="s">
        <v>211</v>
      </c>
      <c r="Q684" s="14" t="s">
        <v>217</v>
      </c>
      <c r="R684" s="14" t="s">
        <v>226</v>
      </c>
    </row>
    <row r="685" spans="1:18" x14ac:dyDescent="0.3">
      <c r="A685">
        <v>5652438854</v>
      </c>
      <c r="B685">
        <v>3036</v>
      </c>
      <c r="C685">
        <v>1602413110</v>
      </c>
      <c r="D685">
        <v>9</v>
      </c>
      <c r="E685">
        <v>8</v>
      </c>
      <c r="F685">
        <v>15</v>
      </c>
      <c r="G685" s="14" t="s">
        <v>103</v>
      </c>
      <c r="H685" s="14" t="s">
        <v>88</v>
      </c>
      <c r="I685" s="14" t="s">
        <v>89</v>
      </c>
      <c r="J685">
        <v>0</v>
      </c>
      <c r="K685" s="14" t="s">
        <v>258</v>
      </c>
      <c r="L685">
        <v>0.75</v>
      </c>
      <c r="M685">
        <v>7.7</v>
      </c>
      <c r="N685">
        <v>5.7</v>
      </c>
      <c r="O685">
        <v>16.95</v>
      </c>
      <c r="P685" s="14" t="s">
        <v>211</v>
      </c>
      <c r="Q685" s="14" t="s">
        <v>218</v>
      </c>
      <c r="R685" s="14" t="s">
        <v>226</v>
      </c>
    </row>
    <row r="686" spans="1:18" x14ac:dyDescent="0.3">
      <c r="A686">
        <v>5653268529</v>
      </c>
      <c r="B686">
        <v>2057</v>
      </c>
      <c r="C686">
        <v>1602454146</v>
      </c>
      <c r="D686">
        <v>4</v>
      </c>
      <c r="E686">
        <v>4</v>
      </c>
      <c r="F686">
        <v>10</v>
      </c>
      <c r="G686" s="14" t="s">
        <v>104</v>
      </c>
      <c r="H686" s="14" t="s">
        <v>88</v>
      </c>
      <c r="I686" s="14" t="s">
        <v>92</v>
      </c>
      <c r="J686">
        <v>1</v>
      </c>
      <c r="K686" s="14" t="s">
        <v>258</v>
      </c>
      <c r="L686">
        <v>0.75</v>
      </c>
      <c r="M686">
        <v>7.45</v>
      </c>
      <c r="N686">
        <v>5.8</v>
      </c>
      <c r="O686">
        <v>16.649999999999999</v>
      </c>
      <c r="P686" s="14" t="s">
        <v>211</v>
      </c>
      <c r="Q686" s="14" t="s">
        <v>218</v>
      </c>
      <c r="R686" s="14" t="s">
        <v>226</v>
      </c>
    </row>
    <row r="687" spans="1:18" x14ac:dyDescent="0.3">
      <c r="A687">
        <v>5653299837</v>
      </c>
      <c r="B687">
        <v>2061</v>
      </c>
      <c r="C687">
        <v>1602457426</v>
      </c>
      <c r="D687">
        <v>5</v>
      </c>
      <c r="E687">
        <v>2</v>
      </c>
      <c r="F687">
        <v>15</v>
      </c>
      <c r="G687" s="14" t="s">
        <v>104</v>
      </c>
      <c r="H687" s="14" t="s">
        <v>97</v>
      </c>
      <c r="I687" s="14" t="s">
        <v>89</v>
      </c>
      <c r="J687">
        <v>1</v>
      </c>
      <c r="K687" s="14" t="s">
        <v>258</v>
      </c>
      <c r="L687">
        <v>0.75</v>
      </c>
      <c r="M687">
        <v>7.45</v>
      </c>
      <c r="N687">
        <v>5.45</v>
      </c>
      <c r="O687">
        <v>16.100000000000001</v>
      </c>
      <c r="P687" s="14" t="s">
        <v>211</v>
      </c>
      <c r="Q687" s="14" t="s">
        <v>218</v>
      </c>
      <c r="R687" s="14" t="s">
        <v>226</v>
      </c>
    </row>
    <row r="688" spans="1:18" x14ac:dyDescent="0.3">
      <c r="A688">
        <v>5653351217</v>
      </c>
      <c r="B688">
        <v>590</v>
      </c>
      <c r="C688">
        <v>1602463754</v>
      </c>
      <c r="D688">
        <v>3</v>
      </c>
      <c r="E688">
        <v>0</v>
      </c>
      <c r="F688">
        <v>2</v>
      </c>
      <c r="G688" s="14" t="s">
        <v>103</v>
      </c>
      <c r="H688" s="14" t="s">
        <v>93</v>
      </c>
      <c r="I688" s="14" t="s">
        <v>92</v>
      </c>
      <c r="J688">
        <v>1</v>
      </c>
      <c r="K688" s="14" t="s">
        <v>258</v>
      </c>
      <c r="L688">
        <v>0.75</v>
      </c>
      <c r="M688">
        <v>7.4</v>
      </c>
      <c r="N688">
        <v>5.3</v>
      </c>
      <c r="O688">
        <v>15.2</v>
      </c>
      <c r="P688" s="14" t="s">
        <v>211</v>
      </c>
      <c r="Q688" s="14" t="s">
        <v>218</v>
      </c>
      <c r="R688" s="14" t="s">
        <v>226</v>
      </c>
    </row>
    <row r="689" spans="1:18" x14ac:dyDescent="0.3">
      <c r="A689">
        <v>5653501437</v>
      </c>
      <c r="B689">
        <v>2491</v>
      </c>
      <c r="C689">
        <v>1602479298</v>
      </c>
      <c r="D689">
        <v>6</v>
      </c>
      <c r="E689">
        <v>5</v>
      </c>
      <c r="F689">
        <v>18</v>
      </c>
      <c r="G689" s="14" t="s">
        <v>104</v>
      </c>
      <c r="H689" s="14" t="s">
        <v>90</v>
      </c>
      <c r="I689" s="14" t="s">
        <v>89</v>
      </c>
      <c r="J689">
        <v>1</v>
      </c>
      <c r="K689" s="14" t="s">
        <v>258</v>
      </c>
      <c r="L689">
        <v>0.75</v>
      </c>
      <c r="M689">
        <v>7.3</v>
      </c>
      <c r="N689">
        <v>5.45</v>
      </c>
      <c r="O689">
        <v>15.25</v>
      </c>
      <c r="P689" s="14" t="s">
        <v>211</v>
      </c>
      <c r="Q689" s="14" t="s">
        <v>218</v>
      </c>
      <c r="R689" s="14" t="s">
        <v>226</v>
      </c>
    </row>
    <row r="690" spans="1:18" x14ac:dyDescent="0.3">
      <c r="A690">
        <v>5653533916</v>
      </c>
      <c r="B690">
        <v>2214</v>
      </c>
      <c r="C690">
        <v>1602482338</v>
      </c>
      <c r="D690">
        <v>6</v>
      </c>
      <c r="E690">
        <v>1</v>
      </c>
      <c r="F690">
        <v>20</v>
      </c>
      <c r="G690" s="14" t="s">
        <v>104</v>
      </c>
      <c r="H690" s="14" t="s">
        <v>93</v>
      </c>
      <c r="I690" s="14" t="s">
        <v>89</v>
      </c>
      <c r="J690">
        <v>1</v>
      </c>
      <c r="K690" s="14" t="s">
        <v>258</v>
      </c>
      <c r="L690">
        <v>0.75</v>
      </c>
      <c r="M690">
        <v>7.3</v>
      </c>
      <c r="N690">
        <v>5.4</v>
      </c>
      <c r="O690">
        <v>15.65</v>
      </c>
      <c r="P690" s="14" t="s">
        <v>211</v>
      </c>
      <c r="Q690" s="14" t="s">
        <v>218</v>
      </c>
      <c r="R690" s="14" t="s">
        <v>226</v>
      </c>
    </row>
    <row r="691" spans="1:18" x14ac:dyDescent="0.3">
      <c r="A691">
        <v>5653768212</v>
      </c>
      <c r="B691">
        <v>2761</v>
      </c>
      <c r="C691">
        <v>1602500653</v>
      </c>
      <c r="D691">
        <v>16</v>
      </c>
      <c r="E691">
        <v>5</v>
      </c>
      <c r="F691">
        <v>21</v>
      </c>
      <c r="G691" s="14" t="s">
        <v>103</v>
      </c>
      <c r="H691" s="14" t="s">
        <v>100</v>
      </c>
      <c r="I691" s="14" t="s">
        <v>89</v>
      </c>
      <c r="J691">
        <v>1</v>
      </c>
      <c r="K691" s="14" t="s">
        <v>258</v>
      </c>
      <c r="L691">
        <v>0.75</v>
      </c>
      <c r="M691">
        <v>7.7</v>
      </c>
      <c r="N691">
        <v>5.25</v>
      </c>
      <c r="O691">
        <v>15.85</v>
      </c>
      <c r="P691" s="14" t="s">
        <v>211</v>
      </c>
      <c r="Q691" s="14" t="s">
        <v>218</v>
      </c>
      <c r="R691" s="14" t="s">
        <v>226</v>
      </c>
    </row>
    <row r="692" spans="1:18" x14ac:dyDescent="0.3">
      <c r="A692">
        <v>5654563939</v>
      </c>
      <c r="B692">
        <v>2489</v>
      </c>
      <c r="C692">
        <v>1602546212</v>
      </c>
      <c r="D692">
        <v>2</v>
      </c>
      <c r="E692">
        <v>7</v>
      </c>
      <c r="F692">
        <v>30</v>
      </c>
      <c r="G692" s="14" t="s">
        <v>104</v>
      </c>
      <c r="H692" s="14" t="s">
        <v>91</v>
      </c>
      <c r="I692" s="14" t="s">
        <v>89</v>
      </c>
      <c r="J692">
        <v>1</v>
      </c>
      <c r="K692" s="14" t="s">
        <v>258</v>
      </c>
      <c r="L692">
        <v>0.75</v>
      </c>
      <c r="M692">
        <v>7.25</v>
      </c>
      <c r="N692">
        <v>5.3</v>
      </c>
      <c r="O692">
        <v>16.399999999999999</v>
      </c>
      <c r="P692" s="14" t="s">
        <v>211</v>
      </c>
      <c r="Q692" s="14" t="s">
        <v>218</v>
      </c>
      <c r="R692" s="14" t="s">
        <v>225</v>
      </c>
    </row>
    <row r="693" spans="1:18" x14ac:dyDescent="0.3">
      <c r="A693">
        <v>5655161972</v>
      </c>
      <c r="B693">
        <v>1735</v>
      </c>
      <c r="C693">
        <v>1602593754</v>
      </c>
      <c r="D693">
        <v>6</v>
      </c>
      <c r="E693">
        <v>0</v>
      </c>
      <c r="F693">
        <v>10</v>
      </c>
      <c r="G693" s="14" t="s">
        <v>104</v>
      </c>
      <c r="H693" s="14" t="s">
        <v>97</v>
      </c>
      <c r="I693" s="14" t="s">
        <v>92</v>
      </c>
      <c r="J693">
        <v>1</v>
      </c>
      <c r="K693" s="14" t="s">
        <v>258</v>
      </c>
      <c r="L693">
        <v>0.75</v>
      </c>
      <c r="M693">
        <v>7.1</v>
      </c>
      <c r="N693">
        <v>5.2</v>
      </c>
      <c r="O693">
        <v>15.8</v>
      </c>
      <c r="P693" s="14" t="s">
        <v>211</v>
      </c>
      <c r="Q693" s="14" t="s">
        <v>218</v>
      </c>
      <c r="R693" s="14" t="s">
        <v>225</v>
      </c>
    </row>
    <row r="694" spans="1:18" x14ac:dyDescent="0.3">
      <c r="A694">
        <v>5655837575</v>
      </c>
      <c r="B694">
        <v>2783</v>
      </c>
      <c r="C694">
        <v>1602636073</v>
      </c>
      <c r="D694">
        <v>8</v>
      </c>
      <c r="E694">
        <v>4</v>
      </c>
      <c r="F694">
        <v>29</v>
      </c>
      <c r="G694" s="14" t="s">
        <v>103</v>
      </c>
      <c r="H694" s="14" t="s">
        <v>100</v>
      </c>
      <c r="I694" s="14" t="s">
        <v>89</v>
      </c>
      <c r="J694">
        <v>1</v>
      </c>
      <c r="K694" s="14" t="s">
        <v>258</v>
      </c>
      <c r="L694">
        <v>0.75</v>
      </c>
      <c r="M694">
        <v>7.35</v>
      </c>
      <c r="N694">
        <v>5.2</v>
      </c>
      <c r="O694">
        <v>16.350000000000001</v>
      </c>
      <c r="P694" s="14" t="s">
        <v>211</v>
      </c>
      <c r="Q694" s="14" t="s">
        <v>218</v>
      </c>
      <c r="R694" s="14" t="s">
        <v>225</v>
      </c>
    </row>
    <row r="695" spans="1:18" x14ac:dyDescent="0.3">
      <c r="A695">
        <v>5657201423</v>
      </c>
      <c r="B695">
        <v>3123</v>
      </c>
      <c r="C695">
        <v>1602733442</v>
      </c>
      <c r="D695">
        <v>4</v>
      </c>
      <c r="E695">
        <v>9</v>
      </c>
      <c r="F695">
        <v>14</v>
      </c>
      <c r="G695" s="14" t="s">
        <v>106</v>
      </c>
      <c r="H695" s="14" t="s">
        <v>88</v>
      </c>
      <c r="I695" s="14" t="s">
        <v>92</v>
      </c>
      <c r="J695">
        <v>1</v>
      </c>
      <c r="K695" s="14" t="s">
        <v>258</v>
      </c>
      <c r="L695">
        <v>0.8</v>
      </c>
      <c r="M695">
        <v>7.3</v>
      </c>
      <c r="N695">
        <v>5.3</v>
      </c>
      <c r="O695">
        <v>16.5</v>
      </c>
      <c r="P695" s="14" t="s">
        <v>211</v>
      </c>
      <c r="Q695" s="14" t="s">
        <v>218</v>
      </c>
      <c r="R695" s="14" t="s">
        <v>225</v>
      </c>
    </row>
    <row r="696" spans="1:18" x14ac:dyDescent="0.3">
      <c r="A696">
        <v>5657488793</v>
      </c>
      <c r="B696">
        <v>2705</v>
      </c>
      <c r="C696">
        <v>1602756204</v>
      </c>
      <c r="D696">
        <v>8</v>
      </c>
      <c r="E696">
        <v>7</v>
      </c>
      <c r="F696">
        <v>21</v>
      </c>
      <c r="G696" s="14" t="s">
        <v>104</v>
      </c>
      <c r="H696" s="14" t="s">
        <v>97</v>
      </c>
      <c r="I696" s="14" t="s">
        <v>89</v>
      </c>
      <c r="J696">
        <v>1</v>
      </c>
      <c r="K696" s="14" t="s">
        <v>258</v>
      </c>
      <c r="L696">
        <v>0.8</v>
      </c>
      <c r="M696">
        <v>7.3</v>
      </c>
      <c r="N696">
        <v>5.35</v>
      </c>
      <c r="O696">
        <v>16.55</v>
      </c>
      <c r="P696" s="14" t="s">
        <v>211</v>
      </c>
      <c r="Q696" s="14" t="s">
        <v>218</v>
      </c>
      <c r="R696" s="14" t="s">
        <v>225</v>
      </c>
    </row>
    <row r="697" spans="1:18" x14ac:dyDescent="0.3">
      <c r="A697">
        <v>5658339442</v>
      </c>
      <c r="B697">
        <v>1875</v>
      </c>
      <c r="C697">
        <v>1602807242</v>
      </c>
      <c r="D697">
        <v>4</v>
      </c>
      <c r="E697">
        <v>4</v>
      </c>
      <c r="F697">
        <v>17</v>
      </c>
      <c r="G697" s="14" t="s">
        <v>107</v>
      </c>
      <c r="H697" s="14" t="s">
        <v>93</v>
      </c>
      <c r="I697" s="14" t="s">
        <v>92</v>
      </c>
      <c r="J697">
        <v>1</v>
      </c>
      <c r="K697" s="14" t="s">
        <v>258</v>
      </c>
      <c r="L697">
        <v>0.8</v>
      </c>
      <c r="M697">
        <v>7.25</v>
      </c>
      <c r="N697">
        <v>5.25</v>
      </c>
      <c r="O697">
        <v>16.55</v>
      </c>
      <c r="P697" s="14" t="s">
        <v>211</v>
      </c>
      <c r="Q697" s="14" t="s">
        <v>218</v>
      </c>
      <c r="R697" s="14" t="s">
        <v>225</v>
      </c>
    </row>
    <row r="698" spans="1:18" x14ac:dyDescent="0.3">
      <c r="A698">
        <v>5658801006</v>
      </c>
      <c r="B698">
        <v>2746</v>
      </c>
      <c r="C698">
        <v>1602846019</v>
      </c>
      <c r="D698">
        <v>5</v>
      </c>
      <c r="E698">
        <v>12</v>
      </c>
      <c r="F698">
        <v>8</v>
      </c>
      <c r="G698" s="14" t="s">
        <v>105</v>
      </c>
      <c r="H698" s="14" t="s">
        <v>88</v>
      </c>
      <c r="I698" s="14" t="s">
        <v>92</v>
      </c>
      <c r="J698">
        <v>0</v>
      </c>
      <c r="K698" s="14" t="s">
        <v>258</v>
      </c>
      <c r="L698">
        <v>0.8</v>
      </c>
      <c r="M698">
        <v>6.5</v>
      </c>
      <c r="N698">
        <v>5.3</v>
      </c>
      <c r="O698">
        <v>16.25</v>
      </c>
      <c r="P698" s="14" t="s">
        <v>216</v>
      </c>
      <c r="Q698" s="14" t="s">
        <v>210</v>
      </c>
      <c r="R698" s="14" t="s">
        <v>225</v>
      </c>
    </row>
    <row r="699" spans="1:18" x14ac:dyDescent="0.3">
      <c r="A699">
        <v>5659688274</v>
      </c>
      <c r="B699">
        <v>3105</v>
      </c>
      <c r="C699">
        <v>1602890996</v>
      </c>
      <c r="D699">
        <v>6</v>
      </c>
      <c r="E699">
        <v>5</v>
      </c>
      <c r="F699">
        <v>17</v>
      </c>
      <c r="G699" s="14" t="s">
        <v>103</v>
      </c>
      <c r="H699" s="14" t="s">
        <v>88</v>
      </c>
      <c r="I699" s="14" t="s">
        <v>92</v>
      </c>
      <c r="J699">
        <v>1</v>
      </c>
      <c r="K699" s="14" t="s">
        <v>259</v>
      </c>
      <c r="L699">
        <v>0.85</v>
      </c>
      <c r="M699">
        <v>6.8</v>
      </c>
      <c r="N699">
        <v>5.3</v>
      </c>
      <c r="O699">
        <v>16.55</v>
      </c>
      <c r="P699" s="14" t="s">
        <v>216</v>
      </c>
      <c r="Q699" s="14" t="s">
        <v>210</v>
      </c>
      <c r="R699" s="14" t="s">
        <v>225</v>
      </c>
    </row>
    <row r="700" spans="1:18" x14ac:dyDescent="0.3">
      <c r="A700">
        <v>5659719715</v>
      </c>
      <c r="B700">
        <v>1982</v>
      </c>
      <c r="C700">
        <v>1602894626</v>
      </c>
      <c r="D700">
        <v>0</v>
      </c>
      <c r="E700">
        <v>9</v>
      </c>
      <c r="F700">
        <v>1</v>
      </c>
      <c r="G700" s="14" t="s">
        <v>104</v>
      </c>
      <c r="H700" s="14" t="s">
        <v>93</v>
      </c>
      <c r="I700" s="14" t="s">
        <v>89</v>
      </c>
      <c r="J700">
        <v>0</v>
      </c>
      <c r="K700" s="14" t="s">
        <v>259</v>
      </c>
      <c r="L700">
        <v>0.8</v>
      </c>
      <c r="M700">
        <v>6.3</v>
      </c>
      <c r="N700">
        <v>5.3</v>
      </c>
      <c r="O700">
        <v>15.7</v>
      </c>
      <c r="P700" s="14" t="s">
        <v>216</v>
      </c>
      <c r="Q700" s="14" t="s">
        <v>210</v>
      </c>
      <c r="R700" s="14" t="s">
        <v>225</v>
      </c>
    </row>
    <row r="701" spans="1:18" x14ac:dyDescent="0.3">
      <c r="A701">
        <v>5659780854</v>
      </c>
      <c r="B701">
        <v>2278</v>
      </c>
      <c r="C701">
        <v>1602900699</v>
      </c>
      <c r="D701">
        <v>7</v>
      </c>
      <c r="E701">
        <v>2</v>
      </c>
      <c r="F701">
        <v>15</v>
      </c>
      <c r="G701" s="14" t="s">
        <v>106</v>
      </c>
      <c r="H701" s="14" t="s">
        <v>93</v>
      </c>
      <c r="I701" s="14" t="s">
        <v>92</v>
      </c>
      <c r="J701">
        <v>1</v>
      </c>
      <c r="K701" s="14" t="s">
        <v>258</v>
      </c>
      <c r="L701">
        <v>0.85</v>
      </c>
      <c r="M701">
        <v>6.3</v>
      </c>
      <c r="N701">
        <v>5.0999999999999996</v>
      </c>
      <c r="O701">
        <v>16</v>
      </c>
      <c r="P701" s="14" t="s">
        <v>216</v>
      </c>
      <c r="Q701" s="14" t="s">
        <v>210</v>
      </c>
      <c r="R701" s="14" t="s">
        <v>225</v>
      </c>
    </row>
    <row r="702" spans="1:18" x14ac:dyDescent="0.3">
      <c r="A702">
        <v>5659815501</v>
      </c>
      <c r="B702">
        <v>1832</v>
      </c>
      <c r="C702">
        <v>1602903505</v>
      </c>
      <c r="D702">
        <v>3</v>
      </c>
      <c r="E702">
        <v>1</v>
      </c>
      <c r="F702">
        <v>20</v>
      </c>
      <c r="G702" s="14" t="s">
        <v>105</v>
      </c>
      <c r="H702" s="14" t="s">
        <v>97</v>
      </c>
      <c r="I702" s="14" t="s">
        <v>92</v>
      </c>
      <c r="J702">
        <v>1</v>
      </c>
      <c r="K702" s="14" t="s">
        <v>258</v>
      </c>
      <c r="L702">
        <v>0.85</v>
      </c>
      <c r="M702">
        <v>6.15</v>
      </c>
      <c r="N702">
        <v>4.8499999999999996</v>
      </c>
      <c r="O702">
        <v>16.3</v>
      </c>
      <c r="P702" s="14" t="s">
        <v>216</v>
      </c>
      <c r="Q702" s="14" t="s">
        <v>210</v>
      </c>
      <c r="R702" s="14" t="s">
        <v>225</v>
      </c>
    </row>
    <row r="703" spans="1:18" x14ac:dyDescent="0.3">
      <c r="A703">
        <v>5659854789</v>
      </c>
      <c r="B703">
        <v>2951</v>
      </c>
      <c r="C703">
        <v>1602906498</v>
      </c>
      <c r="D703">
        <v>5</v>
      </c>
      <c r="E703">
        <v>6</v>
      </c>
      <c r="F703">
        <v>19</v>
      </c>
      <c r="G703" s="14" t="s">
        <v>105</v>
      </c>
      <c r="H703" s="14" t="s">
        <v>100</v>
      </c>
      <c r="I703" s="14" t="s">
        <v>92</v>
      </c>
      <c r="J703">
        <v>1</v>
      </c>
      <c r="K703" s="14" t="s">
        <v>258</v>
      </c>
      <c r="L703">
        <v>0.85</v>
      </c>
      <c r="M703">
        <v>6.1</v>
      </c>
      <c r="N703">
        <v>4.8</v>
      </c>
      <c r="O703">
        <v>15.9</v>
      </c>
      <c r="P703" s="14" t="s">
        <v>216</v>
      </c>
      <c r="Q703" s="14" t="s">
        <v>210</v>
      </c>
      <c r="R703" s="14" t="s">
        <v>225</v>
      </c>
    </row>
    <row r="704" spans="1:18" x14ac:dyDescent="0.3">
      <c r="A704">
        <v>5659954175</v>
      </c>
      <c r="B704">
        <v>2990</v>
      </c>
      <c r="C704">
        <v>1602913468</v>
      </c>
      <c r="D704">
        <v>8</v>
      </c>
      <c r="E704">
        <v>10</v>
      </c>
      <c r="F704">
        <v>9</v>
      </c>
      <c r="G704" s="14" t="s">
        <v>107</v>
      </c>
      <c r="H704" s="14" t="s">
        <v>97</v>
      </c>
      <c r="I704" s="14" t="s">
        <v>92</v>
      </c>
      <c r="J704">
        <v>0</v>
      </c>
      <c r="K704" s="14" t="s">
        <v>258</v>
      </c>
      <c r="L704">
        <v>0.8</v>
      </c>
      <c r="M704">
        <v>5.75</v>
      </c>
      <c r="N704">
        <v>5.05</v>
      </c>
      <c r="O704">
        <v>15.55</v>
      </c>
      <c r="P704" s="14" t="s">
        <v>216</v>
      </c>
      <c r="Q704" s="14" t="s">
        <v>210</v>
      </c>
      <c r="R704" s="14" t="s">
        <v>225</v>
      </c>
    </row>
    <row r="705" spans="1:18" x14ac:dyDescent="0.3">
      <c r="A705">
        <v>5661884557</v>
      </c>
      <c r="B705">
        <v>2291</v>
      </c>
      <c r="C705">
        <v>1603019108</v>
      </c>
      <c r="D705">
        <v>5</v>
      </c>
      <c r="E705">
        <v>7</v>
      </c>
      <c r="F705">
        <v>13</v>
      </c>
      <c r="G705" s="14" t="s">
        <v>103</v>
      </c>
      <c r="H705" s="14" t="s">
        <v>97</v>
      </c>
      <c r="I705" s="14" t="s">
        <v>92</v>
      </c>
      <c r="J705">
        <v>0</v>
      </c>
      <c r="K705" s="14" t="s">
        <v>259</v>
      </c>
      <c r="L705">
        <v>0.8</v>
      </c>
      <c r="M705">
        <v>5.55</v>
      </c>
      <c r="N705">
        <v>5</v>
      </c>
      <c r="O705">
        <v>15.45</v>
      </c>
      <c r="P705" s="14" t="s">
        <v>216</v>
      </c>
      <c r="Q705" s="14" t="s">
        <v>210</v>
      </c>
      <c r="R705" s="14" t="s">
        <v>225</v>
      </c>
    </row>
    <row r="706" spans="1:18" x14ac:dyDescent="0.3">
      <c r="A706">
        <v>5662700205</v>
      </c>
      <c r="B706">
        <v>3057</v>
      </c>
      <c r="C706">
        <v>1603056743</v>
      </c>
      <c r="D706">
        <v>2</v>
      </c>
      <c r="E706">
        <v>15</v>
      </c>
      <c r="F706">
        <v>14</v>
      </c>
      <c r="G706" s="14" t="s">
        <v>104</v>
      </c>
      <c r="H706" s="14" t="s">
        <v>88</v>
      </c>
      <c r="I706" s="14" t="s">
        <v>89</v>
      </c>
      <c r="J706">
        <v>0</v>
      </c>
      <c r="K706" s="14" t="s">
        <v>258</v>
      </c>
      <c r="L706">
        <v>0.75</v>
      </c>
      <c r="M706">
        <v>5.45</v>
      </c>
      <c r="N706">
        <v>5.55</v>
      </c>
      <c r="O706">
        <v>15.65</v>
      </c>
      <c r="P706" s="14" t="s">
        <v>216</v>
      </c>
      <c r="Q706" s="14" t="s">
        <v>214</v>
      </c>
      <c r="R706" s="14" t="s">
        <v>225</v>
      </c>
    </row>
    <row r="707" spans="1:18" x14ac:dyDescent="0.3">
      <c r="A707">
        <v>5664034278</v>
      </c>
      <c r="B707">
        <v>2479</v>
      </c>
      <c r="C707">
        <v>1603147511</v>
      </c>
      <c r="D707">
        <v>12</v>
      </c>
      <c r="E707">
        <v>5</v>
      </c>
      <c r="F707">
        <v>12</v>
      </c>
      <c r="G707" s="14" t="s">
        <v>106</v>
      </c>
      <c r="H707" s="14" t="s">
        <v>93</v>
      </c>
      <c r="I707" s="14" t="s">
        <v>92</v>
      </c>
      <c r="J707">
        <v>1</v>
      </c>
      <c r="K707" s="14" t="s">
        <v>258</v>
      </c>
      <c r="L707">
        <v>0.75</v>
      </c>
      <c r="M707">
        <v>5.8</v>
      </c>
      <c r="N707">
        <v>5.7</v>
      </c>
      <c r="O707">
        <v>15.5</v>
      </c>
      <c r="P707" s="14" t="s">
        <v>216</v>
      </c>
      <c r="Q707" s="14" t="s">
        <v>214</v>
      </c>
      <c r="R707" s="14" t="s">
        <v>225</v>
      </c>
    </row>
    <row r="708" spans="1:18" x14ac:dyDescent="0.3">
      <c r="A708">
        <v>5664585434</v>
      </c>
      <c r="B708">
        <v>2694</v>
      </c>
      <c r="C708">
        <v>1603194774</v>
      </c>
      <c r="D708">
        <v>9</v>
      </c>
      <c r="E708">
        <v>10</v>
      </c>
      <c r="F708">
        <v>6</v>
      </c>
      <c r="G708" s="14" t="s">
        <v>103</v>
      </c>
      <c r="H708" s="14" t="s">
        <v>93</v>
      </c>
      <c r="I708" s="14" t="s">
        <v>89</v>
      </c>
      <c r="J708">
        <v>0</v>
      </c>
      <c r="K708" s="14" t="s">
        <v>258</v>
      </c>
      <c r="L708">
        <v>0.7</v>
      </c>
      <c r="M708">
        <v>6.1</v>
      </c>
      <c r="N708">
        <v>6.2</v>
      </c>
      <c r="O708">
        <v>15.7</v>
      </c>
      <c r="P708" s="14" t="s">
        <v>216</v>
      </c>
      <c r="Q708" s="14" t="s">
        <v>214</v>
      </c>
      <c r="R708" s="14" t="s">
        <v>225</v>
      </c>
    </row>
    <row r="709" spans="1:18" x14ac:dyDescent="0.3">
      <c r="A709">
        <v>5666735236</v>
      </c>
      <c r="B709">
        <v>3002</v>
      </c>
      <c r="C709">
        <v>1603337253</v>
      </c>
      <c r="D709">
        <v>7</v>
      </c>
      <c r="E709">
        <v>5</v>
      </c>
      <c r="F709">
        <v>14</v>
      </c>
      <c r="G709" s="14" t="s">
        <v>104</v>
      </c>
      <c r="H709" s="14" t="s">
        <v>97</v>
      </c>
      <c r="I709" s="14" t="s">
        <v>92</v>
      </c>
      <c r="J709">
        <v>1</v>
      </c>
      <c r="K709" s="14" t="s">
        <v>258</v>
      </c>
      <c r="L709">
        <v>0.7</v>
      </c>
      <c r="M709">
        <v>6.15</v>
      </c>
      <c r="N709">
        <v>6.2</v>
      </c>
      <c r="O709">
        <v>15.5</v>
      </c>
      <c r="P709" s="14" t="s">
        <v>216</v>
      </c>
      <c r="Q709" s="14" t="s">
        <v>214</v>
      </c>
      <c r="R709" s="14" t="s">
        <v>225</v>
      </c>
    </row>
    <row r="710" spans="1:18" x14ac:dyDescent="0.3">
      <c r="A710">
        <v>5666880531</v>
      </c>
      <c r="B710">
        <v>2150</v>
      </c>
      <c r="C710">
        <v>1603350624</v>
      </c>
      <c r="D710">
        <v>9</v>
      </c>
      <c r="E710">
        <v>11</v>
      </c>
      <c r="F710">
        <v>6</v>
      </c>
      <c r="G710" s="14" t="s">
        <v>103</v>
      </c>
      <c r="H710" s="14" t="s">
        <v>97</v>
      </c>
      <c r="I710" s="14" t="s">
        <v>89</v>
      </c>
      <c r="J710">
        <v>0</v>
      </c>
      <c r="K710" s="14" t="s">
        <v>259</v>
      </c>
      <c r="L710">
        <v>0.65</v>
      </c>
      <c r="M710">
        <v>6.3</v>
      </c>
      <c r="N710">
        <v>6.7</v>
      </c>
      <c r="O710">
        <v>14.8</v>
      </c>
      <c r="P710" s="14" t="s">
        <v>216</v>
      </c>
      <c r="Q710" s="14" t="s">
        <v>214</v>
      </c>
      <c r="R710" s="14" t="s">
        <v>225</v>
      </c>
    </row>
    <row r="711" spans="1:18" x14ac:dyDescent="0.3">
      <c r="A711">
        <v>5667136406</v>
      </c>
      <c r="B711">
        <v>2487</v>
      </c>
      <c r="C711">
        <v>1603367857</v>
      </c>
      <c r="D711">
        <v>10</v>
      </c>
      <c r="E711">
        <v>8</v>
      </c>
      <c r="F711">
        <v>19</v>
      </c>
      <c r="G711" s="14" t="s">
        <v>106</v>
      </c>
      <c r="H711" s="14" t="s">
        <v>88</v>
      </c>
      <c r="I711" s="14" t="s">
        <v>92</v>
      </c>
      <c r="J711">
        <v>1</v>
      </c>
      <c r="K711" s="14" t="s">
        <v>258</v>
      </c>
      <c r="L711">
        <v>0.65</v>
      </c>
      <c r="M711">
        <v>6</v>
      </c>
      <c r="N711">
        <v>6.85</v>
      </c>
      <c r="O711">
        <v>14.7</v>
      </c>
      <c r="P711" s="14" t="s">
        <v>210</v>
      </c>
      <c r="Q711" s="14" t="s">
        <v>214</v>
      </c>
      <c r="R711" s="14" t="s">
        <v>225</v>
      </c>
    </row>
    <row r="712" spans="1:18" x14ac:dyDescent="0.3">
      <c r="A712">
        <v>5669200625</v>
      </c>
      <c r="B712">
        <v>2661</v>
      </c>
      <c r="C712">
        <v>1603491263</v>
      </c>
      <c r="D712">
        <v>7</v>
      </c>
      <c r="E712">
        <v>4</v>
      </c>
      <c r="F712">
        <v>19</v>
      </c>
      <c r="G712" s="14" t="s">
        <v>103</v>
      </c>
      <c r="H712" s="14" t="s">
        <v>97</v>
      </c>
      <c r="I712" s="14" t="s">
        <v>89</v>
      </c>
      <c r="J712">
        <v>1</v>
      </c>
      <c r="K712" s="14" t="s">
        <v>259</v>
      </c>
      <c r="L712">
        <v>0.65</v>
      </c>
      <c r="M712">
        <v>6.25</v>
      </c>
      <c r="N712">
        <v>6.7</v>
      </c>
      <c r="O712">
        <v>14.15</v>
      </c>
      <c r="P712" s="14" t="s">
        <v>210</v>
      </c>
      <c r="Q712" s="14" t="s">
        <v>214</v>
      </c>
      <c r="R712" s="14" t="s">
        <v>231</v>
      </c>
    </row>
    <row r="713" spans="1:18" x14ac:dyDescent="0.3">
      <c r="A713">
        <v>5669272278</v>
      </c>
      <c r="B713">
        <v>2593</v>
      </c>
      <c r="C713">
        <v>1603498457</v>
      </c>
      <c r="D713">
        <v>6</v>
      </c>
      <c r="E713">
        <v>4</v>
      </c>
      <c r="F713">
        <v>19</v>
      </c>
      <c r="G713" s="14" t="s">
        <v>103</v>
      </c>
      <c r="H713" s="14" t="s">
        <v>93</v>
      </c>
      <c r="I713" s="14" t="s">
        <v>89</v>
      </c>
      <c r="J713">
        <v>1</v>
      </c>
      <c r="K713" s="14" t="s">
        <v>259</v>
      </c>
      <c r="L713">
        <v>0.65</v>
      </c>
      <c r="M713">
        <v>6.25</v>
      </c>
      <c r="N713">
        <v>6.9</v>
      </c>
      <c r="O713">
        <v>14.6</v>
      </c>
      <c r="P713" s="14" t="s">
        <v>210</v>
      </c>
      <c r="Q713" s="14" t="s">
        <v>214</v>
      </c>
      <c r="R713" s="14" t="s">
        <v>231</v>
      </c>
    </row>
    <row r="714" spans="1:18" x14ac:dyDescent="0.3">
      <c r="A714">
        <v>5669455263</v>
      </c>
      <c r="B714">
        <v>2654</v>
      </c>
      <c r="C714">
        <v>1603514124</v>
      </c>
      <c r="D714">
        <v>8</v>
      </c>
      <c r="E714">
        <v>3</v>
      </c>
      <c r="F714">
        <v>27</v>
      </c>
      <c r="G714" s="14" t="s">
        <v>104</v>
      </c>
      <c r="H714" s="14" t="s">
        <v>88</v>
      </c>
      <c r="I714" s="14" t="s">
        <v>89</v>
      </c>
      <c r="J714">
        <v>1</v>
      </c>
      <c r="K714" s="14" t="s">
        <v>258</v>
      </c>
      <c r="L714">
        <v>0.65</v>
      </c>
      <c r="M714">
        <v>6.25</v>
      </c>
      <c r="N714">
        <v>6.85</v>
      </c>
      <c r="O714">
        <v>14.5</v>
      </c>
      <c r="P714" s="14" t="s">
        <v>210</v>
      </c>
      <c r="Q714" s="14" t="s">
        <v>214</v>
      </c>
      <c r="R714" s="14" t="s">
        <v>226</v>
      </c>
    </row>
    <row r="715" spans="1:18" x14ac:dyDescent="0.3">
      <c r="A715">
        <v>5669498137</v>
      </c>
      <c r="B715">
        <v>1449</v>
      </c>
      <c r="C715">
        <v>1603517145</v>
      </c>
      <c r="D715">
        <v>4</v>
      </c>
      <c r="E715">
        <v>0</v>
      </c>
      <c r="F715">
        <v>17</v>
      </c>
      <c r="G715" s="14" t="s">
        <v>107</v>
      </c>
      <c r="H715" s="14" t="s">
        <v>88</v>
      </c>
      <c r="I715" s="14" t="s">
        <v>92</v>
      </c>
      <c r="J715">
        <v>1</v>
      </c>
      <c r="K715" s="14" t="s">
        <v>258</v>
      </c>
      <c r="L715">
        <v>0.65</v>
      </c>
      <c r="M715">
        <v>6.25</v>
      </c>
      <c r="N715">
        <v>6.4</v>
      </c>
      <c r="O715">
        <v>14.65</v>
      </c>
      <c r="P715" s="14" t="s">
        <v>210</v>
      </c>
      <c r="Q715" s="14" t="s">
        <v>214</v>
      </c>
      <c r="R715" s="14" t="s">
        <v>226</v>
      </c>
    </row>
    <row r="716" spans="1:18" x14ac:dyDescent="0.3">
      <c r="A716">
        <v>5669590203</v>
      </c>
      <c r="B716">
        <v>2212</v>
      </c>
      <c r="C716">
        <v>1603523047</v>
      </c>
      <c r="D716">
        <v>9</v>
      </c>
      <c r="E716">
        <v>5</v>
      </c>
      <c r="F716">
        <v>9</v>
      </c>
      <c r="G716" s="14" t="s">
        <v>104</v>
      </c>
      <c r="H716" s="14" t="s">
        <v>93</v>
      </c>
      <c r="I716" s="14" t="s">
        <v>92</v>
      </c>
      <c r="J716">
        <v>1</v>
      </c>
      <c r="K716" s="14" t="s">
        <v>258</v>
      </c>
      <c r="L716">
        <v>0.65</v>
      </c>
      <c r="M716">
        <v>6.3</v>
      </c>
      <c r="N716">
        <v>6.3</v>
      </c>
      <c r="O716">
        <v>14.05</v>
      </c>
      <c r="P716" s="14" t="s">
        <v>210</v>
      </c>
      <c r="Q716" s="14" t="s">
        <v>214</v>
      </c>
      <c r="R716" s="14" t="s">
        <v>226</v>
      </c>
    </row>
    <row r="717" spans="1:18" x14ac:dyDescent="0.3">
      <c r="A717">
        <v>5669638091</v>
      </c>
      <c r="B717">
        <v>2083</v>
      </c>
      <c r="C717">
        <v>1603525831</v>
      </c>
      <c r="D717">
        <v>4</v>
      </c>
      <c r="E717">
        <v>2</v>
      </c>
      <c r="F717">
        <v>11</v>
      </c>
      <c r="G717" s="14" t="s">
        <v>104</v>
      </c>
      <c r="H717" s="14" t="s">
        <v>88</v>
      </c>
      <c r="I717" s="14" t="s">
        <v>89</v>
      </c>
      <c r="J717">
        <v>1</v>
      </c>
      <c r="K717" s="14" t="s">
        <v>258</v>
      </c>
      <c r="L717">
        <v>0.65</v>
      </c>
      <c r="M717">
        <v>6.3</v>
      </c>
      <c r="N717">
        <v>6.2</v>
      </c>
      <c r="O717">
        <v>13.75</v>
      </c>
      <c r="P717" s="14" t="s">
        <v>210</v>
      </c>
      <c r="Q717" s="14" t="s">
        <v>214</v>
      </c>
      <c r="R717" s="14" t="s">
        <v>226</v>
      </c>
    </row>
    <row r="718" spans="1:18" x14ac:dyDescent="0.3">
      <c r="A718">
        <v>5669920699</v>
      </c>
      <c r="B718">
        <v>1942</v>
      </c>
      <c r="C718">
        <v>1603540512</v>
      </c>
      <c r="D718">
        <v>9</v>
      </c>
      <c r="E718">
        <v>7</v>
      </c>
      <c r="F718">
        <v>7</v>
      </c>
      <c r="G718" s="14" t="s">
        <v>107</v>
      </c>
      <c r="H718" s="14" t="s">
        <v>97</v>
      </c>
      <c r="I718" s="14" t="s">
        <v>89</v>
      </c>
      <c r="J718">
        <v>1</v>
      </c>
      <c r="K718" s="14" t="s">
        <v>258</v>
      </c>
      <c r="L718">
        <v>0.7</v>
      </c>
      <c r="M718">
        <v>6.5</v>
      </c>
      <c r="N718">
        <v>5.95</v>
      </c>
      <c r="O718">
        <v>13.7</v>
      </c>
      <c r="P718" s="14" t="s">
        <v>210</v>
      </c>
      <c r="Q718" s="14" t="s">
        <v>214</v>
      </c>
      <c r="R718" s="14" t="s">
        <v>226</v>
      </c>
    </row>
    <row r="719" spans="1:18" x14ac:dyDescent="0.3">
      <c r="A719">
        <v>5669977145</v>
      </c>
      <c r="B719">
        <v>3230</v>
      </c>
      <c r="C719">
        <v>1603542880</v>
      </c>
      <c r="D719">
        <v>10</v>
      </c>
      <c r="E719">
        <v>7</v>
      </c>
      <c r="F719">
        <v>24</v>
      </c>
      <c r="G719" s="14" t="s">
        <v>104</v>
      </c>
      <c r="H719" s="14" t="s">
        <v>100</v>
      </c>
      <c r="I719" s="14" t="s">
        <v>92</v>
      </c>
      <c r="J719">
        <v>1</v>
      </c>
      <c r="K719" s="14" t="s">
        <v>258</v>
      </c>
      <c r="L719">
        <v>0.7</v>
      </c>
      <c r="M719">
        <v>6.7</v>
      </c>
      <c r="N719">
        <v>6.05</v>
      </c>
      <c r="O719">
        <v>14.05</v>
      </c>
      <c r="P719" s="14" t="s">
        <v>210</v>
      </c>
      <c r="Q719" s="14" t="s">
        <v>214</v>
      </c>
      <c r="R719" s="14" t="s">
        <v>226</v>
      </c>
    </row>
    <row r="720" spans="1:18" x14ac:dyDescent="0.3">
      <c r="A720">
        <v>5671059913</v>
      </c>
      <c r="B720">
        <v>2793</v>
      </c>
      <c r="C720">
        <v>1603604805</v>
      </c>
      <c r="D720">
        <v>2</v>
      </c>
      <c r="E720">
        <v>6</v>
      </c>
      <c r="F720">
        <v>16</v>
      </c>
      <c r="G720" s="14" t="s">
        <v>103</v>
      </c>
      <c r="H720" s="14" t="s">
        <v>97</v>
      </c>
      <c r="I720" s="14" t="s">
        <v>92</v>
      </c>
      <c r="J720">
        <v>1</v>
      </c>
      <c r="K720" s="14" t="s">
        <v>259</v>
      </c>
      <c r="L720">
        <v>0.75</v>
      </c>
      <c r="M720">
        <v>6.8</v>
      </c>
      <c r="N720">
        <v>5.9</v>
      </c>
      <c r="O720">
        <v>14.8</v>
      </c>
      <c r="P720" s="14" t="s">
        <v>210</v>
      </c>
      <c r="Q720" s="14" t="s">
        <v>214</v>
      </c>
      <c r="R720" s="14" t="s">
        <v>226</v>
      </c>
    </row>
    <row r="721" spans="1:18" x14ac:dyDescent="0.3">
      <c r="A721">
        <v>5671118612</v>
      </c>
      <c r="B721">
        <v>3037</v>
      </c>
      <c r="C721">
        <v>1603608309</v>
      </c>
      <c r="D721">
        <v>6</v>
      </c>
      <c r="E721">
        <v>3</v>
      </c>
      <c r="F721">
        <v>17</v>
      </c>
      <c r="G721" s="14" t="s">
        <v>104</v>
      </c>
      <c r="H721" s="14" t="s">
        <v>88</v>
      </c>
      <c r="I721" s="14" t="s">
        <v>92</v>
      </c>
      <c r="J721">
        <v>1</v>
      </c>
      <c r="K721" s="14" t="s">
        <v>258</v>
      </c>
      <c r="L721">
        <v>0.75</v>
      </c>
      <c r="M721">
        <v>6.75</v>
      </c>
      <c r="N721">
        <v>5.95</v>
      </c>
      <c r="O721">
        <v>14.9</v>
      </c>
      <c r="P721" s="14" t="s">
        <v>210</v>
      </c>
      <c r="Q721" s="14" t="s">
        <v>214</v>
      </c>
      <c r="R721" s="14" t="s">
        <v>226</v>
      </c>
    </row>
    <row r="722" spans="1:18" x14ac:dyDescent="0.3">
      <c r="A722">
        <v>5671363556</v>
      </c>
      <c r="B722">
        <v>2956</v>
      </c>
      <c r="C722">
        <v>1603620847</v>
      </c>
      <c r="D722">
        <v>1</v>
      </c>
      <c r="E722">
        <v>9</v>
      </c>
      <c r="F722">
        <v>16</v>
      </c>
      <c r="G722" s="14" t="s">
        <v>105</v>
      </c>
      <c r="H722" s="14" t="s">
        <v>88</v>
      </c>
      <c r="I722" s="14" t="s">
        <v>92</v>
      </c>
      <c r="J722">
        <v>0</v>
      </c>
      <c r="K722" s="14" t="s">
        <v>258</v>
      </c>
      <c r="L722">
        <v>0.7</v>
      </c>
      <c r="M722">
        <v>6.65</v>
      </c>
      <c r="N722">
        <v>6.35</v>
      </c>
      <c r="O722">
        <v>14.7</v>
      </c>
      <c r="P722" s="14" t="s">
        <v>210</v>
      </c>
      <c r="Q722" s="14" t="s">
        <v>214</v>
      </c>
      <c r="R722" s="14" t="s">
        <v>226</v>
      </c>
    </row>
    <row r="723" spans="1:18" x14ac:dyDescent="0.3">
      <c r="A723">
        <v>5671433979</v>
      </c>
      <c r="B723">
        <v>2533</v>
      </c>
      <c r="C723">
        <v>1603624261</v>
      </c>
      <c r="D723">
        <v>2</v>
      </c>
      <c r="E723">
        <v>6</v>
      </c>
      <c r="F723">
        <v>17</v>
      </c>
      <c r="G723" s="14" t="s">
        <v>106</v>
      </c>
      <c r="H723" s="14" t="s">
        <v>97</v>
      </c>
      <c r="I723" s="14" t="s">
        <v>89</v>
      </c>
      <c r="J723">
        <v>0</v>
      </c>
      <c r="K723" s="14" t="s">
        <v>258</v>
      </c>
      <c r="L723">
        <v>0.65</v>
      </c>
      <c r="M723">
        <v>6.5</v>
      </c>
      <c r="N723">
        <v>6.35</v>
      </c>
      <c r="O723">
        <v>14.6</v>
      </c>
      <c r="P723" s="14" t="s">
        <v>210</v>
      </c>
      <c r="Q723" s="14" t="s">
        <v>214</v>
      </c>
      <c r="R723" s="14" t="s">
        <v>226</v>
      </c>
    </row>
    <row r="724" spans="1:18" x14ac:dyDescent="0.3">
      <c r="A724">
        <v>5672275704</v>
      </c>
      <c r="B724">
        <v>2008</v>
      </c>
      <c r="C724">
        <v>1603664572</v>
      </c>
      <c r="D724">
        <v>0</v>
      </c>
      <c r="E724">
        <v>6</v>
      </c>
      <c r="F724">
        <v>6</v>
      </c>
      <c r="G724" s="14" t="s">
        <v>103</v>
      </c>
      <c r="H724" s="14" t="s">
        <v>100</v>
      </c>
      <c r="I724" s="14" t="s">
        <v>92</v>
      </c>
      <c r="J724">
        <v>0</v>
      </c>
      <c r="K724" s="14" t="s">
        <v>258</v>
      </c>
      <c r="L724">
        <v>0.65</v>
      </c>
      <c r="M724">
        <v>6.1</v>
      </c>
      <c r="N724">
        <v>6.15</v>
      </c>
      <c r="O724">
        <v>14.45</v>
      </c>
      <c r="P724" s="14" t="s">
        <v>210</v>
      </c>
      <c r="Q724" s="14" t="s">
        <v>214</v>
      </c>
      <c r="R724" s="14" t="s">
        <v>226</v>
      </c>
    </row>
    <row r="725" spans="1:18" x14ac:dyDescent="0.3">
      <c r="A725">
        <v>5672755176</v>
      </c>
      <c r="B725">
        <v>3691</v>
      </c>
      <c r="C725">
        <v>1603707583</v>
      </c>
      <c r="D725">
        <v>6</v>
      </c>
      <c r="E725">
        <v>13</v>
      </c>
      <c r="F725">
        <v>17</v>
      </c>
      <c r="G725" s="14" t="s">
        <v>104</v>
      </c>
      <c r="H725" s="14" t="s">
        <v>90</v>
      </c>
      <c r="I725" s="14" t="s">
        <v>92</v>
      </c>
      <c r="J725">
        <v>0</v>
      </c>
      <c r="K725" s="14" t="s">
        <v>258</v>
      </c>
      <c r="L725">
        <v>0.65</v>
      </c>
      <c r="M725">
        <v>6.15</v>
      </c>
      <c r="N725">
        <v>6.45</v>
      </c>
      <c r="O725">
        <v>14.65</v>
      </c>
      <c r="P725" s="14" t="s">
        <v>210</v>
      </c>
      <c r="Q725" s="14" t="s">
        <v>214</v>
      </c>
      <c r="R725" s="14" t="s">
        <v>226</v>
      </c>
    </row>
    <row r="726" spans="1:18" x14ac:dyDescent="0.3">
      <c r="A726">
        <v>5673555881</v>
      </c>
      <c r="B726">
        <v>3606</v>
      </c>
      <c r="C726">
        <v>1603748133</v>
      </c>
      <c r="D726">
        <v>7</v>
      </c>
      <c r="E726">
        <v>7</v>
      </c>
      <c r="F726">
        <v>10</v>
      </c>
      <c r="G726" s="14" t="s">
        <v>103</v>
      </c>
      <c r="H726" s="14" t="s">
        <v>99</v>
      </c>
      <c r="I726" s="14" t="s">
        <v>92</v>
      </c>
      <c r="J726">
        <v>0</v>
      </c>
      <c r="K726" s="14" t="s">
        <v>258</v>
      </c>
      <c r="L726">
        <v>0.65</v>
      </c>
      <c r="M726">
        <v>6.4</v>
      </c>
      <c r="N726">
        <v>6.05</v>
      </c>
      <c r="O726">
        <v>14.45</v>
      </c>
      <c r="P726" s="14" t="s">
        <v>210</v>
      </c>
      <c r="Q726" s="14" t="s">
        <v>220</v>
      </c>
      <c r="R726" s="14" t="s">
        <v>226</v>
      </c>
    </row>
    <row r="727" spans="1:18" x14ac:dyDescent="0.3">
      <c r="A727">
        <v>5673695380</v>
      </c>
      <c r="B727">
        <v>2618</v>
      </c>
      <c r="C727">
        <v>1603762684</v>
      </c>
      <c r="D727">
        <v>6</v>
      </c>
      <c r="E727">
        <v>4</v>
      </c>
      <c r="F727">
        <v>10</v>
      </c>
      <c r="G727" s="14" t="s">
        <v>103</v>
      </c>
      <c r="H727" s="14" t="s">
        <v>97</v>
      </c>
      <c r="I727" s="14" t="s">
        <v>92</v>
      </c>
      <c r="J727">
        <v>1</v>
      </c>
      <c r="K727" s="14" t="s">
        <v>259</v>
      </c>
      <c r="L727">
        <v>0.65</v>
      </c>
      <c r="M727">
        <v>6.1</v>
      </c>
      <c r="N727">
        <v>6</v>
      </c>
      <c r="O727">
        <v>14.35</v>
      </c>
      <c r="P727" s="14" t="s">
        <v>212</v>
      </c>
      <c r="Q727" s="14" t="s">
        <v>220</v>
      </c>
      <c r="R727" s="14" t="s">
        <v>226</v>
      </c>
    </row>
    <row r="728" spans="1:18" x14ac:dyDescent="0.3">
      <c r="A728">
        <v>5673780210</v>
      </c>
      <c r="B728">
        <v>2140</v>
      </c>
      <c r="C728">
        <v>1603771011</v>
      </c>
      <c r="D728">
        <v>7</v>
      </c>
      <c r="E728">
        <v>5</v>
      </c>
      <c r="F728">
        <v>6</v>
      </c>
      <c r="G728" s="14" t="s">
        <v>103</v>
      </c>
      <c r="H728" s="14" t="s">
        <v>97</v>
      </c>
      <c r="I728" s="14" t="s">
        <v>92</v>
      </c>
      <c r="J728">
        <v>0</v>
      </c>
      <c r="K728" s="14" t="s">
        <v>259</v>
      </c>
      <c r="L728">
        <v>0.65</v>
      </c>
      <c r="M728">
        <v>6</v>
      </c>
      <c r="N728">
        <v>5.75</v>
      </c>
      <c r="O728">
        <v>14.35</v>
      </c>
      <c r="P728" s="14" t="s">
        <v>212</v>
      </c>
      <c r="Q728" s="14" t="s">
        <v>220</v>
      </c>
      <c r="R728" s="14" t="s">
        <v>226</v>
      </c>
    </row>
    <row r="729" spans="1:18" x14ac:dyDescent="0.3">
      <c r="A729">
        <v>5674021156</v>
      </c>
      <c r="B729">
        <v>2321</v>
      </c>
      <c r="C729">
        <v>1603790703</v>
      </c>
      <c r="D729">
        <v>4</v>
      </c>
      <c r="E729">
        <v>7</v>
      </c>
      <c r="F729">
        <v>13</v>
      </c>
      <c r="G729" s="14" t="s">
        <v>105</v>
      </c>
      <c r="H729" s="14" t="s">
        <v>93</v>
      </c>
      <c r="I729" s="14" t="s">
        <v>89</v>
      </c>
      <c r="J729">
        <v>0</v>
      </c>
      <c r="K729" s="14" t="s">
        <v>258</v>
      </c>
      <c r="L729">
        <v>0.6</v>
      </c>
      <c r="M729">
        <v>5.85</v>
      </c>
      <c r="N729">
        <v>5.85</v>
      </c>
      <c r="O729">
        <v>14.3</v>
      </c>
      <c r="P729" s="14" t="s">
        <v>212</v>
      </c>
      <c r="Q729" s="14" t="s">
        <v>220</v>
      </c>
      <c r="R729" s="14" t="s">
        <v>226</v>
      </c>
    </row>
    <row r="730" spans="1:18" x14ac:dyDescent="0.3">
      <c r="A730">
        <v>5674061593</v>
      </c>
      <c r="B730">
        <v>2040</v>
      </c>
      <c r="C730">
        <v>1603793441</v>
      </c>
      <c r="D730">
        <v>2</v>
      </c>
      <c r="E730">
        <v>5</v>
      </c>
      <c r="F730">
        <v>14</v>
      </c>
      <c r="G730" s="14" t="s">
        <v>107</v>
      </c>
      <c r="H730" s="14" t="s">
        <v>91</v>
      </c>
      <c r="I730" s="14" t="s">
        <v>89</v>
      </c>
      <c r="J730">
        <v>1</v>
      </c>
      <c r="K730" s="14" t="s">
        <v>258</v>
      </c>
      <c r="L730">
        <v>0.65</v>
      </c>
      <c r="M730">
        <v>5.5</v>
      </c>
      <c r="N730">
        <v>5.55</v>
      </c>
      <c r="O730">
        <v>14.7</v>
      </c>
      <c r="P730" s="14" t="s">
        <v>212</v>
      </c>
      <c r="Q730" s="14" t="s">
        <v>220</v>
      </c>
      <c r="R730" s="14" t="s">
        <v>226</v>
      </c>
    </row>
    <row r="731" spans="1:18" x14ac:dyDescent="0.3">
      <c r="A731">
        <v>5674857058</v>
      </c>
      <c r="B731">
        <v>2356</v>
      </c>
      <c r="C731">
        <v>1603832249</v>
      </c>
      <c r="D731">
        <v>9</v>
      </c>
      <c r="E731">
        <v>1</v>
      </c>
      <c r="F731">
        <v>20</v>
      </c>
      <c r="G731" s="14" t="s">
        <v>103</v>
      </c>
      <c r="H731" s="14" t="s">
        <v>99</v>
      </c>
      <c r="I731" s="14" t="s">
        <v>92</v>
      </c>
      <c r="J731">
        <v>1</v>
      </c>
      <c r="K731" s="14" t="s">
        <v>258</v>
      </c>
      <c r="L731">
        <v>0.65</v>
      </c>
      <c r="M731">
        <v>5.45</v>
      </c>
      <c r="N731">
        <v>5.2</v>
      </c>
      <c r="O731">
        <v>14.75</v>
      </c>
      <c r="P731" s="14" t="s">
        <v>212</v>
      </c>
      <c r="Q731" s="14" t="s">
        <v>220</v>
      </c>
      <c r="R731" s="14" t="s">
        <v>226</v>
      </c>
    </row>
    <row r="732" spans="1:18" x14ac:dyDescent="0.3">
      <c r="A732">
        <v>5674958215</v>
      </c>
      <c r="B732">
        <v>2492</v>
      </c>
      <c r="C732">
        <v>1603841334</v>
      </c>
      <c r="D732">
        <v>5</v>
      </c>
      <c r="E732">
        <v>7</v>
      </c>
      <c r="F732">
        <v>21</v>
      </c>
      <c r="G732" s="14" t="s">
        <v>104</v>
      </c>
      <c r="H732" s="14" t="s">
        <v>93</v>
      </c>
      <c r="I732" s="14" t="s">
        <v>89</v>
      </c>
      <c r="J732">
        <v>1</v>
      </c>
      <c r="K732" s="14" t="s">
        <v>258</v>
      </c>
      <c r="L732">
        <v>0.65</v>
      </c>
      <c r="M732">
        <v>5.35</v>
      </c>
      <c r="N732">
        <v>5.35</v>
      </c>
      <c r="O732">
        <v>14.85</v>
      </c>
      <c r="P732" s="14" t="s">
        <v>212</v>
      </c>
      <c r="Q732" s="14" t="s">
        <v>220</v>
      </c>
      <c r="R732" s="14" t="s">
        <v>226</v>
      </c>
    </row>
    <row r="733" spans="1:18" x14ac:dyDescent="0.3">
      <c r="A733">
        <v>5675026742</v>
      </c>
      <c r="B733">
        <v>2251</v>
      </c>
      <c r="C733">
        <v>1603849080</v>
      </c>
      <c r="D733">
        <v>4</v>
      </c>
      <c r="E733">
        <v>10</v>
      </c>
      <c r="F733">
        <v>6</v>
      </c>
      <c r="G733" s="14" t="s">
        <v>103</v>
      </c>
      <c r="H733" s="14" t="s">
        <v>88</v>
      </c>
      <c r="I733" s="14" t="s">
        <v>89</v>
      </c>
      <c r="J733">
        <v>0</v>
      </c>
      <c r="K733" s="14" t="s">
        <v>259</v>
      </c>
      <c r="L733">
        <v>0.6</v>
      </c>
      <c r="M733">
        <v>5.25</v>
      </c>
      <c r="N733">
        <v>5.65</v>
      </c>
      <c r="O733">
        <v>14.2</v>
      </c>
      <c r="P733" s="14" t="s">
        <v>212</v>
      </c>
      <c r="Q733" s="14" t="s">
        <v>220</v>
      </c>
      <c r="R733" s="14" t="s">
        <v>226</v>
      </c>
    </row>
    <row r="734" spans="1:18" x14ac:dyDescent="0.3">
      <c r="A734">
        <v>5675386064</v>
      </c>
      <c r="B734">
        <v>3304</v>
      </c>
      <c r="C734">
        <v>1603879527</v>
      </c>
      <c r="D734">
        <v>3</v>
      </c>
      <c r="E734">
        <v>9</v>
      </c>
      <c r="F734">
        <v>27</v>
      </c>
      <c r="G734" s="14" t="s">
        <v>106</v>
      </c>
      <c r="H734" s="14" t="s">
        <v>88</v>
      </c>
      <c r="I734" s="14" t="s">
        <v>92</v>
      </c>
      <c r="J734">
        <v>1</v>
      </c>
      <c r="K734" s="14" t="s">
        <v>258</v>
      </c>
      <c r="L734">
        <v>0.6</v>
      </c>
      <c r="M734">
        <v>5</v>
      </c>
      <c r="N734">
        <v>5.95</v>
      </c>
      <c r="O734">
        <v>14.2</v>
      </c>
      <c r="P734" s="14" t="s">
        <v>212</v>
      </c>
      <c r="Q734" s="14" t="s">
        <v>220</v>
      </c>
      <c r="R734" s="14" t="s">
        <v>226</v>
      </c>
    </row>
    <row r="735" spans="1:18" x14ac:dyDescent="0.3">
      <c r="A735">
        <v>5676201627</v>
      </c>
      <c r="B735">
        <v>2687</v>
      </c>
      <c r="C735">
        <v>1603920768</v>
      </c>
      <c r="D735">
        <v>7</v>
      </c>
      <c r="E735">
        <v>11</v>
      </c>
      <c r="F735">
        <v>18</v>
      </c>
      <c r="G735" s="14" t="s">
        <v>103</v>
      </c>
      <c r="H735" s="14" t="s">
        <v>97</v>
      </c>
      <c r="I735" s="14" t="s">
        <v>89</v>
      </c>
      <c r="J735">
        <v>0</v>
      </c>
      <c r="K735" s="14" t="s">
        <v>259</v>
      </c>
      <c r="L735">
        <v>0.55000000000000004</v>
      </c>
      <c r="M735">
        <v>5.15</v>
      </c>
      <c r="N735">
        <v>6.5</v>
      </c>
      <c r="O735">
        <v>14.25</v>
      </c>
      <c r="P735" s="14" t="s">
        <v>212</v>
      </c>
      <c r="Q735" s="14" t="s">
        <v>220</v>
      </c>
      <c r="R735" s="14" t="s">
        <v>226</v>
      </c>
    </row>
    <row r="736" spans="1:18" x14ac:dyDescent="0.3">
      <c r="A736">
        <v>5678319897</v>
      </c>
      <c r="B736">
        <v>2044</v>
      </c>
      <c r="C736">
        <v>1604058352</v>
      </c>
      <c r="D736">
        <v>2</v>
      </c>
      <c r="E736">
        <v>5</v>
      </c>
      <c r="F736">
        <v>7</v>
      </c>
      <c r="G736" s="14" t="s">
        <v>106</v>
      </c>
      <c r="H736" s="14" t="s">
        <v>97</v>
      </c>
      <c r="I736" s="14" t="s">
        <v>92</v>
      </c>
      <c r="J736">
        <v>0</v>
      </c>
      <c r="K736" s="14" t="s">
        <v>258</v>
      </c>
      <c r="L736">
        <v>0.5</v>
      </c>
      <c r="M736">
        <v>4.8</v>
      </c>
      <c r="N736">
        <v>6.5</v>
      </c>
      <c r="O736">
        <v>14.15</v>
      </c>
      <c r="P736" s="14" t="s">
        <v>212</v>
      </c>
      <c r="Q736" s="14" t="s">
        <v>220</v>
      </c>
      <c r="R736" s="14" t="s">
        <v>226</v>
      </c>
    </row>
    <row r="737" spans="1:18" x14ac:dyDescent="0.3">
      <c r="A737">
        <v>5678385359</v>
      </c>
      <c r="B737">
        <v>2174</v>
      </c>
      <c r="C737">
        <v>1604060884</v>
      </c>
      <c r="D737">
        <v>2</v>
      </c>
      <c r="E737">
        <v>13</v>
      </c>
      <c r="F737">
        <v>5</v>
      </c>
      <c r="G737" s="14" t="s">
        <v>104</v>
      </c>
      <c r="H737" s="14" t="s">
        <v>93</v>
      </c>
      <c r="I737" s="14" t="s">
        <v>89</v>
      </c>
      <c r="J737">
        <v>0</v>
      </c>
      <c r="K737" s="14" t="s">
        <v>258</v>
      </c>
      <c r="L737">
        <v>0.45</v>
      </c>
      <c r="M737">
        <v>4.7</v>
      </c>
      <c r="N737">
        <v>7.05</v>
      </c>
      <c r="O737">
        <v>13.85</v>
      </c>
      <c r="P737" s="14" t="s">
        <v>212</v>
      </c>
      <c r="Q737" s="14" t="s">
        <v>220</v>
      </c>
      <c r="R737" s="14" t="s">
        <v>226</v>
      </c>
    </row>
    <row r="738" spans="1:18" x14ac:dyDescent="0.3">
      <c r="A738">
        <v>5680193678</v>
      </c>
      <c r="B738">
        <v>2620</v>
      </c>
      <c r="C738">
        <v>1604147166</v>
      </c>
      <c r="D738">
        <v>2</v>
      </c>
      <c r="E738">
        <v>8</v>
      </c>
      <c r="F738">
        <v>17</v>
      </c>
      <c r="G738" s="14" t="s">
        <v>87</v>
      </c>
      <c r="H738" s="14" t="s">
        <v>88</v>
      </c>
      <c r="I738" s="14" t="s">
        <v>92</v>
      </c>
      <c r="J738">
        <v>1</v>
      </c>
      <c r="K738" s="14" t="s">
        <v>259</v>
      </c>
      <c r="L738">
        <v>0.45</v>
      </c>
      <c r="M738">
        <v>4.3499999999999996</v>
      </c>
      <c r="N738">
        <v>7.1</v>
      </c>
      <c r="O738">
        <v>14.35</v>
      </c>
      <c r="P738" s="14" t="s">
        <v>212</v>
      </c>
      <c r="Q738" s="14" t="s">
        <v>220</v>
      </c>
      <c r="R738" s="14" t="s">
        <v>226</v>
      </c>
    </row>
    <row r="739" spans="1:18" x14ac:dyDescent="0.3">
      <c r="A739">
        <v>5681492755</v>
      </c>
      <c r="B739">
        <v>3088</v>
      </c>
      <c r="C739">
        <v>1604209828</v>
      </c>
      <c r="D739">
        <v>6</v>
      </c>
      <c r="E739">
        <v>15</v>
      </c>
      <c r="F739">
        <v>19</v>
      </c>
      <c r="G739" s="14" t="s">
        <v>103</v>
      </c>
      <c r="H739" s="14" t="s">
        <v>93</v>
      </c>
      <c r="I739" s="14" t="s">
        <v>92</v>
      </c>
      <c r="J739">
        <v>1</v>
      </c>
      <c r="K739" s="14" t="s">
        <v>259</v>
      </c>
      <c r="L739">
        <v>0.45</v>
      </c>
      <c r="M739">
        <v>4.1500000000000004</v>
      </c>
      <c r="N739">
        <v>7.5</v>
      </c>
      <c r="O739">
        <v>14.1</v>
      </c>
      <c r="P739" s="14" t="s">
        <v>222</v>
      </c>
      <c r="Q739" s="14" t="s">
        <v>214</v>
      </c>
      <c r="R739" s="14" t="s">
        <v>226</v>
      </c>
    </row>
    <row r="740" spans="1:18" x14ac:dyDescent="0.3">
      <c r="A740">
        <v>5681866183</v>
      </c>
      <c r="B740">
        <v>2892</v>
      </c>
      <c r="C740">
        <v>1604227493</v>
      </c>
      <c r="D740">
        <v>9</v>
      </c>
      <c r="E740">
        <v>5</v>
      </c>
      <c r="F740">
        <v>15</v>
      </c>
      <c r="G740" s="14" t="s">
        <v>103</v>
      </c>
      <c r="H740" s="14" t="s">
        <v>97</v>
      </c>
      <c r="I740" s="14" t="s">
        <v>92</v>
      </c>
      <c r="J740">
        <v>1</v>
      </c>
      <c r="K740" s="14" t="s">
        <v>259</v>
      </c>
      <c r="L740">
        <v>0.45</v>
      </c>
      <c r="M740">
        <v>4.5</v>
      </c>
      <c r="N740">
        <v>7.45</v>
      </c>
      <c r="O740">
        <v>14.05</v>
      </c>
      <c r="P740" s="14" t="s">
        <v>222</v>
      </c>
      <c r="Q740" s="14" t="s">
        <v>214</v>
      </c>
      <c r="R740" s="14" t="s">
        <v>226</v>
      </c>
    </row>
    <row r="741" spans="1:18" x14ac:dyDescent="0.3">
      <c r="A741">
        <v>5682840102</v>
      </c>
      <c r="B741">
        <v>1794</v>
      </c>
      <c r="C741">
        <v>1604267710</v>
      </c>
      <c r="D741">
        <v>4</v>
      </c>
      <c r="E741">
        <v>3</v>
      </c>
      <c r="F741">
        <v>14</v>
      </c>
      <c r="G741" s="14" t="s">
        <v>106</v>
      </c>
      <c r="H741" s="14" t="s">
        <v>88</v>
      </c>
      <c r="I741" s="14" t="s">
        <v>92</v>
      </c>
      <c r="J741">
        <v>1</v>
      </c>
      <c r="K741" s="14" t="s">
        <v>258</v>
      </c>
      <c r="L741">
        <v>0.45</v>
      </c>
      <c r="M741">
        <v>4.4000000000000004</v>
      </c>
      <c r="N741">
        <v>7.45</v>
      </c>
      <c r="O741">
        <v>13.9</v>
      </c>
      <c r="P741" s="14" t="s">
        <v>222</v>
      </c>
      <c r="Q741" s="14" t="s">
        <v>214</v>
      </c>
      <c r="R741" s="14" t="s">
        <v>226</v>
      </c>
    </row>
    <row r="742" spans="1:18" x14ac:dyDescent="0.3">
      <c r="A742">
        <v>5683492424</v>
      </c>
      <c r="B742">
        <v>2716</v>
      </c>
      <c r="C742">
        <v>1604316517</v>
      </c>
      <c r="D742">
        <v>6</v>
      </c>
      <c r="E742">
        <v>14</v>
      </c>
      <c r="F742">
        <v>13</v>
      </c>
      <c r="G742" s="14" t="s">
        <v>106</v>
      </c>
      <c r="H742" s="14" t="s">
        <v>97</v>
      </c>
      <c r="I742" s="14" t="s">
        <v>92</v>
      </c>
      <c r="J742">
        <v>0</v>
      </c>
      <c r="K742" s="14" t="s">
        <v>258</v>
      </c>
      <c r="L742">
        <v>0.45</v>
      </c>
      <c r="M742">
        <v>4.6500000000000004</v>
      </c>
      <c r="N742">
        <v>7.7</v>
      </c>
      <c r="O742">
        <v>13.75</v>
      </c>
      <c r="P742" s="14" t="s">
        <v>222</v>
      </c>
      <c r="Q742" s="14" t="s">
        <v>214</v>
      </c>
      <c r="R742" s="14" t="s">
        <v>226</v>
      </c>
    </row>
    <row r="743" spans="1:18" x14ac:dyDescent="0.3">
      <c r="A743">
        <v>5683568538</v>
      </c>
      <c r="B743">
        <v>3568</v>
      </c>
      <c r="C743">
        <v>1604319873</v>
      </c>
      <c r="D743">
        <v>7</v>
      </c>
      <c r="E743">
        <v>10</v>
      </c>
      <c r="F743">
        <v>16</v>
      </c>
      <c r="G743" s="14" t="s">
        <v>104</v>
      </c>
      <c r="H743" s="14" t="s">
        <v>88</v>
      </c>
      <c r="I743" s="14" t="s">
        <v>92</v>
      </c>
      <c r="J743">
        <v>0</v>
      </c>
      <c r="K743" s="14" t="s">
        <v>258</v>
      </c>
      <c r="L743">
        <v>0.45</v>
      </c>
      <c r="M743">
        <v>4.9000000000000004</v>
      </c>
      <c r="N743">
        <v>7.9</v>
      </c>
      <c r="O743">
        <v>13.7</v>
      </c>
      <c r="P743" s="14" t="s">
        <v>222</v>
      </c>
      <c r="Q743" s="14" t="s">
        <v>214</v>
      </c>
      <c r="R743" s="14" t="s">
        <v>226</v>
      </c>
    </row>
    <row r="744" spans="1:18" x14ac:dyDescent="0.3">
      <c r="A744">
        <v>5684475054</v>
      </c>
      <c r="B744">
        <v>2351</v>
      </c>
      <c r="C744">
        <v>1604364579</v>
      </c>
      <c r="D744">
        <v>8</v>
      </c>
      <c r="E744">
        <v>3</v>
      </c>
      <c r="F744">
        <v>23</v>
      </c>
      <c r="G744" s="14" t="s">
        <v>103</v>
      </c>
      <c r="H744" s="14" t="s">
        <v>97</v>
      </c>
      <c r="I744" s="14" t="s">
        <v>89</v>
      </c>
      <c r="J744">
        <v>1</v>
      </c>
      <c r="K744" s="14" t="s">
        <v>259</v>
      </c>
      <c r="L744">
        <v>0.5</v>
      </c>
      <c r="M744">
        <v>5.3</v>
      </c>
      <c r="N744">
        <v>7.75</v>
      </c>
      <c r="O744">
        <v>14.55</v>
      </c>
      <c r="P744" s="14" t="s">
        <v>222</v>
      </c>
      <c r="Q744" s="14" t="s">
        <v>214</v>
      </c>
      <c r="R744" s="14" t="s">
        <v>226</v>
      </c>
    </row>
    <row r="745" spans="1:18" x14ac:dyDescent="0.3">
      <c r="A745">
        <v>5684543756</v>
      </c>
      <c r="B745">
        <v>2301</v>
      </c>
      <c r="C745">
        <v>1604371509</v>
      </c>
      <c r="D745">
        <v>5</v>
      </c>
      <c r="E745">
        <v>11</v>
      </c>
      <c r="F745">
        <v>2</v>
      </c>
      <c r="G745" s="14" t="s">
        <v>103</v>
      </c>
      <c r="H745" s="14" t="s">
        <v>97</v>
      </c>
      <c r="I745" s="14" t="s">
        <v>92</v>
      </c>
      <c r="J745">
        <v>0</v>
      </c>
      <c r="K745" s="14" t="s">
        <v>259</v>
      </c>
      <c r="L745">
        <v>0.5</v>
      </c>
      <c r="M745">
        <v>5.25</v>
      </c>
      <c r="N745">
        <v>7.65</v>
      </c>
      <c r="O745">
        <v>13.8</v>
      </c>
      <c r="P745" s="14" t="s">
        <v>222</v>
      </c>
      <c r="Q745" s="14" t="s">
        <v>214</v>
      </c>
      <c r="R745" s="14" t="s">
        <v>226</v>
      </c>
    </row>
    <row r="746" spans="1:18" x14ac:dyDescent="0.3">
      <c r="A746">
        <v>5684618484</v>
      </c>
      <c r="B746">
        <v>2148</v>
      </c>
      <c r="C746">
        <v>1604378096</v>
      </c>
      <c r="D746">
        <v>0</v>
      </c>
      <c r="E746">
        <v>11</v>
      </c>
      <c r="F746">
        <v>8</v>
      </c>
      <c r="G746" s="14" t="s">
        <v>104</v>
      </c>
      <c r="H746" s="14" t="s">
        <v>88</v>
      </c>
      <c r="I746" s="14" t="s">
        <v>92</v>
      </c>
      <c r="J746">
        <v>0</v>
      </c>
      <c r="K746" s="14" t="s">
        <v>258</v>
      </c>
      <c r="L746">
        <v>0.5</v>
      </c>
      <c r="M746">
        <v>4.9000000000000004</v>
      </c>
      <c r="N746">
        <v>7.85</v>
      </c>
      <c r="O746">
        <v>13.7</v>
      </c>
      <c r="P746" s="14" t="s">
        <v>222</v>
      </c>
      <c r="Q746" s="14" t="s">
        <v>214</v>
      </c>
      <c r="R746" s="14" t="s">
        <v>226</v>
      </c>
    </row>
    <row r="747" spans="1:18" x14ac:dyDescent="0.3">
      <c r="A747">
        <v>5684895891</v>
      </c>
      <c r="B747">
        <v>2513</v>
      </c>
      <c r="C747">
        <v>1604398478</v>
      </c>
      <c r="D747">
        <v>1</v>
      </c>
      <c r="E747">
        <v>9</v>
      </c>
      <c r="F747">
        <v>10</v>
      </c>
      <c r="G747" s="14" t="s">
        <v>107</v>
      </c>
      <c r="H747" s="14" t="s">
        <v>90</v>
      </c>
      <c r="I747" s="14" t="s">
        <v>89</v>
      </c>
      <c r="J747">
        <v>0</v>
      </c>
      <c r="K747" s="14" t="s">
        <v>258</v>
      </c>
      <c r="L747">
        <v>0.45</v>
      </c>
      <c r="M747">
        <v>4.6500000000000004</v>
      </c>
      <c r="N747">
        <v>8.1</v>
      </c>
      <c r="O747">
        <v>13.7</v>
      </c>
      <c r="P747" s="14" t="s">
        <v>222</v>
      </c>
      <c r="Q747" s="14" t="s">
        <v>214</v>
      </c>
      <c r="R747" s="14" t="s">
        <v>226</v>
      </c>
    </row>
    <row r="748" spans="1:18" x14ac:dyDescent="0.3">
      <c r="A748">
        <v>5686523996</v>
      </c>
      <c r="B748">
        <v>2729</v>
      </c>
      <c r="C748">
        <v>1604494103</v>
      </c>
      <c r="D748">
        <v>7</v>
      </c>
      <c r="E748">
        <v>4</v>
      </c>
      <c r="F748">
        <v>14</v>
      </c>
      <c r="G748" s="14" t="s">
        <v>103</v>
      </c>
      <c r="H748" s="14" t="s">
        <v>88</v>
      </c>
      <c r="I748" s="14" t="s">
        <v>92</v>
      </c>
      <c r="J748">
        <v>1</v>
      </c>
      <c r="K748" s="14" t="s">
        <v>258</v>
      </c>
      <c r="L748">
        <v>0.5</v>
      </c>
      <c r="M748">
        <v>4.6500000000000004</v>
      </c>
      <c r="N748">
        <v>8.0500000000000007</v>
      </c>
      <c r="O748">
        <v>14.1</v>
      </c>
      <c r="P748" s="14" t="s">
        <v>222</v>
      </c>
      <c r="Q748" s="14" t="s">
        <v>214</v>
      </c>
      <c r="R748" s="14" t="s">
        <v>226</v>
      </c>
    </row>
    <row r="749" spans="1:18" x14ac:dyDescent="0.3">
      <c r="A749">
        <v>5689196782</v>
      </c>
      <c r="B749">
        <v>2092</v>
      </c>
      <c r="C749">
        <v>1604661838</v>
      </c>
      <c r="D749">
        <v>4</v>
      </c>
      <c r="E749">
        <v>9</v>
      </c>
      <c r="F749">
        <v>12</v>
      </c>
      <c r="G749" s="14" t="s">
        <v>106</v>
      </c>
      <c r="H749" s="14" t="s">
        <v>95</v>
      </c>
      <c r="I749" s="14" t="s">
        <v>89</v>
      </c>
      <c r="J749">
        <v>1</v>
      </c>
      <c r="K749" s="14" t="s">
        <v>258</v>
      </c>
      <c r="L749">
        <v>0.55000000000000004</v>
      </c>
      <c r="M749">
        <v>4.6500000000000004</v>
      </c>
      <c r="N749">
        <v>8.15</v>
      </c>
      <c r="O749">
        <v>14.05</v>
      </c>
      <c r="P749" s="14" t="s">
        <v>222</v>
      </c>
      <c r="Q749" s="14" t="s">
        <v>214</v>
      </c>
      <c r="R749" s="14" t="s">
        <v>226</v>
      </c>
    </row>
    <row r="750" spans="1:18" x14ac:dyDescent="0.3">
      <c r="A750">
        <v>5690212911</v>
      </c>
      <c r="B750">
        <v>2763</v>
      </c>
      <c r="C750">
        <v>1604715561</v>
      </c>
      <c r="D750">
        <v>4</v>
      </c>
      <c r="E750">
        <v>10</v>
      </c>
      <c r="F750">
        <v>11</v>
      </c>
      <c r="G750" s="14" t="s">
        <v>103</v>
      </c>
      <c r="H750" s="14" t="s">
        <v>97</v>
      </c>
      <c r="I750" s="14" t="s">
        <v>89</v>
      </c>
      <c r="J750">
        <v>0</v>
      </c>
      <c r="K750" s="14" t="s">
        <v>259</v>
      </c>
      <c r="L750">
        <v>0.5</v>
      </c>
      <c r="M750">
        <v>4.75</v>
      </c>
      <c r="N750">
        <v>8.4</v>
      </c>
      <c r="O750">
        <v>13.9</v>
      </c>
      <c r="P750" s="14" t="s">
        <v>222</v>
      </c>
      <c r="Q750" s="14" t="s">
        <v>214</v>
      </c>
      <c r="R750" s="14" t="s">
        <v>226</v>
      </c>
    </row>
    <row r="751" spans="1:18" x14ac:dyDescent="0.3">
      <c r="A751">
        <v>5690270804</v>
      </c>
      <c r="B751">
        <v>2340</v>
      </c>
      <c r="C751">
        <v>1604719948</v>
      </c>
      <c r="D751">
        <v>9</v>
      </c>
      <c r="E751">
        <v>9</v>
      </c>
      <c r="F751">
        <v>14</v>
      </c>
      <c r="G751" s="14" t="s">
        <v>103</v>
      </c>
      <c r="H751" s="14" t="s">
        <v>97</v>
      </c>
      <c r="I751" s="14" t="s">
        <v>89</v>
      </c>
      <c r="J751">
        <v>1</v>
      </c>
      <c r="K751" s="14" t="s">
        <v>259</v>
      </c>
      <c r="L751">
        <v>0.5</v>
      </c>
      <c r="M751">
        <v>4.75</v>
      </c>
      <c r="N751">
        <v>8.8000000000000007</v>
      </c>
      <c r="O751">
        <v>13.6</v>
      </c>
      <c r="P751" s="14" t="s">
        <v>222</v>
      </c>
      <c r="Q751" s="14" t="s">
        <v>214</v>
      </c>
      <c r="R751" s="14" t="s">
        <v>226</v>
      </c>
    </row>
    <row r="752" spans="1:18" x14ac:dyDescent="0.3">
      <c r="A752">
        <v>5690761586</v>
      </c>
      <c r="B752">
        <v>2883</v>
      </c>
      <c r="C752">
        <v>1604748507</v>
      </c>
      <c r="D752">
        <v>0</v>
      </c>
      <c r="E752">
        <v>15</v>
      </c>
      <c r="F752">
        <v>13</v>
      </c>
      <c r="G752" s="14" t="s">
        <v>87</v>
      </c>
      <c r="H752" s="14" t="s">
        <v>99</v>
      </c>
      <c r="I752" s="14" t="s">
        <v>92</v>
      </c>
      <c r="J752">
        <v>1</v>
      </c>
      <c r="K752" s="14" t="s">
        <v>258</v>
      </c>
      <c r="L752">
        <v>0.5</v>
      </c>
      <c r="M752">
        <v>4.5</v>
      </c>
      <c r="N752">
        <v>9.1999999999999993</v>
      </c>
      <c r="O752">
        <v>13.2</v>
      </c>
      <c r="P752" s="14" t="s">
        <v>222</v>
      </c>
      <c r="Q752" s="14" t="s">
        <v>214</v>
      </c>
      <c r="R752" s="14" t="s">
        <v>226</v>
      </c>
    </row>
    <row r="753" spans="1:18" x14ac:dyDescent="0.3">
      <c r="A753">
        <v>5691796029</v>
      </c>
      <c r="B753">
        <v>2484</v>
      </c>
      <c r="C753">
        <v>1604799269</v>
      </c>
      <c r="D753">
        <v>5</v>
      </c>
      <c r="E753">
        <v>6</v>
      </c>
      <c r="F753">
        <v>9</v>
      </c>
      <c r="G753" s="14" t="s">
        <v>104</v>
      </c>
      <c r="H753" s="14" t="s">
        <v>88</v>
      </c>
      <c r="I753" s="14" t="s">
        <v>92</v>
      </c>
      <c r="J753">
        <v>0</v>
      </c>
      <c r="K753" s="14" t="s">
        <v>258</v>
      </c>
      <c r="L753">
        <v>0.5</v>
      </c>
      <c r="M753">
        <v>4.55</v>
      </c>
      <c r="N753">
        <v>9</v>
      </c>
      <c r="O753">
        <v>13.35</v>
      </c>
      <c r="P753" s="14" t="s">
        <v>222</v>
      </c>
      <c r="Q753" s="14" t="s">
        <v>214</v>
      </c>
      <c r="R753" s="14" t="s">
        <v>226</v>
      </c>
    </row>
    <row r="754" spans="1:18" x14ac:dyDescent="0.3">
      <c r="A754">
        <v>5691849387</v>
      </c>
      <c r="B754">
        <v>3368</v>
      </c>
      <c r="C754">
        <v>1604803557</v>
      </c>
      <c r="D754">
        <v>1</v>
      </c>
      <c r="E754">
        <v>11</v>
      </c>
      <c r="F754">
        <v>22</v>
      </c>
      <c r="G754" s="14" t="s">
        <v>103</v>
      </c>
      <c r="H754" s="14" t="s">
        <v>93</v>
      </c>
      <c r="I754" s="14" t="s">
        <v>89</v>
      </c>
      <c r="J754">
        <v>1</v>
      </c>
      <c r="K754" s="14" t="s">
        <v>259</v>
      </c>
      <c r="L754">
        <v>0.5</v>
      </c>
      <c r="M754">
        <v>4.45</v>
      </c>
      <c r="N754">
        <v>9.1</v>
      </c>
      <c r="O754">
        <v>13.1</v>
      </c>
      <c r="P754" s="14" t="s">
        <v>222</v>
      </c>
      <c r="Q754" s="14" t="s">
        <v>214</v>
      </c>
      <c r="R754" s="14" t="s">
        <v>230</v>
      </c>
    </row>
    <row r="755" spans="1:18" x14ac:dyDescent="0.3">
      <c r="A755">
        <v>5692335305</v>
      </c>
      <c r="B755">
        <v>2472</v>
      </c>
      <c r="C755">
        <v>1604831149</v>
      </c>
      <c r="D755">
        <v>4</v>
      </c>
      <c r="E755">
        <v>15</v>
      </c>
      <c r="F755">
        <v>4</v>
      </c>
      <c r="G755" s="14" t="s">
        <v>107</v>
      </c>
      <c r="H755" s="14" t="s">
        <v>88</v>
      </c>
      <c r="I755" s="14" t="s">
        <v>89</v>
      </c>
      <c r="J755">
        <v>0</v>
      </c>
      <c r="K755" s="14" t="s">
        <v>258</v>
      </c>
      <c r="L755">
        <v>0.5</v>
      </c>
      <c r="M755">
        <v>4.3</v>
      </c>
      <c r="N755">
        <v>9.3000000000000007</v>
      </c>
      <c r="O755">
        <v>12.4</v>
      </c>
      <c r="P755" s="14" t="s">
        <v>222</v>
      </c>
      <c r="Q755" s="14" t="s">
        <v>214</v>
      </c>
      <c r="R755" s="14" t="s">
        <v>230</v>
      </c>
    </row>
    <row r="756" spans="1:18" x14ac:dyDescent="0.3">
      <c r="A756">
        <v>5693810624</v>
      </c>
      <c r="B756">
        <v>3274</v>
      </c>
      <c r="C756">
        <v>1604919847</v>
      </c>
      <c r="D756">
        <v>9</v>
      </c>
      <c r="E756">
        <v>9</v>
      </c>
      <c r="F756">
        <v>21</v>
      </c>
      <c r="G756" s="14" t="s">
        <v>106</v>
      </c>
      <c r="H756" s="14" t="s">
        <v>93</v>
      </c>
      <c r="I756" s="14" t="s">
        <v>89</v>
      </c>
      <c r="J756">
        <v>1</v>
      </c>
      <c r="K756" s="14" t="s">
        <v>258</v>
      </c>
      <c r="L756">
        <v>0.55000000000000004</v>
      </c>
      <c r="M756">
        <v>4.6500000000000004</v>
      </c>
      <c r="N756">
        <v>9.5</v>
      </c>
      <c r="O756">
        <v>13.1</v>
      </c>
      <c r="P756" s="14" t="s">
        <v>222</v>
      </c>
      <c r="Q756" s="14" t="s">
        <v>214</v>
      </c>
      <c r="R756" s="14" t="s">
        <v>230</v>
      </c>
    </row>
    <row r="757" spans="1:18" x14ac:dyDescent="0.3">
      <c r="A757">
        <v>5694600079</v>
      </c>
      <c r="B757">
        <v>2563</v>
      </c>
      <c r="C757">
        <v>1604958545</v>
      </c>
      <c r="D757">
        <v>5</v>
      </c>
      <c r="E757">
        <v>4</v>
      </c>
      <c r="F757">
        <v>13</v>
      </c>
      <c r="G757" s="14" t="s">
        <v>103</v>
      </c>
      <c r="H757" s="14" t="s">
        <v>93</v>
      </c>
      <c r="I757" s="14" t="s">
        <v>92</v>
      </c>
      <c r="J757">
        <v>1</v>
      </c>
      <c r="K757" s="14" t="s">
        <v>258</v>
      </c>
      <c r="L757">
        <v>0.6</v>
      </c>
      <c r="M757">
        <v>4.8</v>
      </c>
      <c r="N757">
        <v>9.0500000000000007</v>
      </c>
      <c r="O757">
        <v>13.5</v>
      </c>
      <c r="P757" s="14" t="s">
        <v>222</v>
      </c>
      <c r="Q757" s="14" t="s">
        <v>214</v>
      </c>
      <c r="R757" s="14" t="s">
        <v>230</v>
      </c>
    </row>
    <row r="758" spans="1:18" x14ac:dyDescent="0.3">
      <c r="A758">
        <v>5700561703</v>
      </c>
      <c r="B758">
        <v>2466</v>
      </c>
      <c r="C758">
        <v>1605352335</v>
      </c>
      <c r="D758">
        <v>6</v>
      </c>
      <c r="E758">
        <v>6</v>
      </c>
      <c r="F758">
        <v>14</v>
      </c>
      <c r="G758" s="14" t="s">
        <v>106</v>
      </c>
      <c r="H758" s="14" t="s">
        <v>88</v>
      </c>
      <c r="I758" s="14" t="s">
        <v>89</v>
      </c>
      <c r="J758">
        <v>1</v>
      </c>
      <c r="K758" s="14" t="s">
        <v>258</v>
      </c>
      <c r="L758">
        <v>0.6</v>
      </c>
      <c r="M758">
        <v>5</v>
      </c>
      <c r="N758">
        <v>8.9499999999999993</v>
      </c>
      <c r="O758">
        <v>13.35</v>
      </c>
      <c r="P758" s="14" t="s">
        <v>222</v>
      </c>
      <c r="Q758" s="14" t="s">
        <v>214</v>
      </c>
      <c r="R758" s="14" t="s">
        <v>230</v>
      </c>
    </row>
    <row r="759" spans="1:18" x14ac:dyDescent="0.3">
      <c r="A759">
        <v>5700634389</v>
      </c>
      <c r="B759">
        <v>3070</v>
      </c>
      <c r="C759">
        <v>1605355675</v>
      </c>
      <c r="D759">
        <v>9</v>
      </c>
      <c r="E759">
        <v>10</v>
      </c>
      <c r="F759">
        <v>20</v>
      </c>
      <c r="G759" s="14" t="s">
        <v>107</v>
      </c>
      <c r="H759" s="14" t="s">
        <v>97</v>
      </c>
      <c r="I759" s="14" t="s">
        <v>89</v>
      </c>
      <c r="J759">
        <v>1</v>
      </c>
      <c r="K759" s="14" t="s">
        <v>258</v>
      </c>
      <c r="L759">
        <v>0.6</v>
      </c>
      <c r="M759">
        <v>5.15</v>
      </c>
      <c r="N759">
        <v>8.6999999999999993</v>
      </c>
      <c r="O759">
        <v>13.4</v>
      </c>
      <c r="P759" s="14" t="s">
        <v>222</v>
      </c>
      <c r="Q759" s="14" t="s">
        <v>214</v>
      </c>
      <c r="R759" s="14" t="s">
        <v>230</v>
      </c>
    </row>
    <row r="760" spans="1:18" x14ac:dyDescent="0.3">
      <c r="A760">
        <v>5718685398</v>
      </c>
      <c r="B760">
        <v>2216</v>
      </c>
      <c r="C760">
        <v>1606472880</v>
      </c>
      <c r="D760">
        <v>8</v>
      </c>
      <c r="E760">
        <v>8</v>
      </c>
      <c r="F760">
        <v>21</v>
      </c>
      <c r="G760" s="14" t="s">
        <v>106</v>
      </c>
      <c r="H760" s="14" t="s">
        <v>93</v>
      </c>
      <c r="I760" s="14" t="s">
        <v>92</v>
      </c>
      <c r="J760">
        <v>1</v>
      </c>
      <c r="K760" s="14" t="s">
        <v>258</v>
      </c>
      <c r="L760">
        <v>0.6</v>
      </c>
      <c r="M760">
        <v>5.0999999999999996</v>
      </c>
      <c r="N760">
        <v>8.85</v>
      </c>
      <c r="O760">
        <v>13.7</v>
      </c>
      <c r="P760" s="14" t="s">
        <v>222</v>
      </c>
      <c r="Q760" s="14" t="s">
        <v>214</v>
      </c>
      <c r="R760" s="14" t="s">
        <v>230</v>
      </c>
    </row>
    <row r="761" spans="1:18" x14ac:dyDescent="0.3">
      <c r="A761">
        <v>5718740631</v>
      </c>
      <c r="B761">
        <v>1704</v>
      </c>
      <c r="C761">
        <v>1606476075</v>
      </c>
      <c r="D761">
        <v>2</v>
      </c>
      <c r="E761">
        <v>13</v>
      </c>
      <c r="F761">
        <v>6</v>
      </c>
      <c r="G761" s="14" t="s">
        <v>104</v>
      </c>
      <c r="H761" s="14" t="s">
        <v>88</v>
      </c>
      <c r="I761" s="14" t="s">
        <v>92</v>
      </c>
      <c r="J761">
        <v>0</v>
      </c>
      <c r="K761" s="14" t="s">
        <v>258</v>
      </c>
      <c r="L761">
        <v>0.55000000000000004</v>
      </c>
      <c r="M761">
        <v>5</v>
      </c>
      <c r="N761">
        <v>9.35</v>
      </c>
      <c r="O761">
        <v>13.3</v>
      </c>
      <c r="P761" s="14" t="s">
        <v>222</v>
      </c>
      <c r="Q761" s="14" t="s">
        <v>214</v>
      </c>
      <c r="R761" s="14" t="s">
        <v>230</v>
      </c>
    </row>
    <row r="762" spans="1:18" x14ac:dyDescent="0.3">
      <c r="A762">
        <v>5718793356</v>
      </c>
      <c r="B762">
        <v>2141</v>
      </c>
      <c r="C762">
        <v>1606478669</v>
      </c>
      <c r="D762">
        <v>3</v>
      </c>
      <c r="E762">
        <v>13</v>
      </c>
      <c r="F762">
        <v>5</v>
      </c>
      <c r="G762" s="14" t="s">
        <v>104</v>
      </c>
      <c r="H762" s="14" t="s">
        <v>97</v>
      </c>
      <c r="I762" s="14" t="s">
        <v>89</v>
      </c>
      <c r="J762">
        <v>0</v>
      </c>
      <c r="K762" s="14" t="s">
        <v>258</v>
      </c>
      <c r="L762">
        <v>0.55000000000000004</v>
      </c>
      <c r="M762">
        <v>4.8499999999999996</v>
      </c>
      <c r="N762">
        <v>9.3000000000000007</v>
      </c>
      <c r="O762">
        <v>12.9</v>
      </c>
      <c r="P762" s="14" t="s">
        <v>222</v>
      </c>
      <c r="Q762" s="14" t="s">
        <v>214</v>
      </c>
      <c r="R762" s="14" t="s">
        <v>230</v>
      </c>
    </row>
    <row r="763" spans="1:18" x14ac:dyDescent="0.3">
      <c r="A763">
        <v>5721164207</v>
      </c>
      <c r="B763">
        <v>1603</v>
      </c>
      <c r="C763">
        <v>1606606548</v>
      </c>
      <c r="D763">
        <v>2</v>
      </c>
      <c r="E763">
        <v>2</v>
      </c>
      <c r="F763">
        <v>21</v>
      </c>
      <c r="G763" s="14" t="s">
        <v>104</v>
      </c>
      <c r="H763" s="14" t="s">
        <v>90</v>
      </c>
      <c r="I763" s="14" t="s">
        <v>92</v>
      </c>
      <c r="J763">
        <v>1</v>
      </c>
      <c r="K763" s="14" t="s">
        <v>258</v>
      </c>
      <c r="L763">
        <v>0.6</v>
      </c>
      <c r="M763">
        <v>4.5999999999999996</v>
      </c>
      <c r="N763">
        <v>8.9</v>
      </c>
      <c r="O763">
        <v>13.15</v>
      </c>
      <c r="P763" s="14" t="s">
        <v>222</v>
      </c>
      <c r="Q763" s="14" t="s">
        <v>214</v>
      </c>
      <c r="R763" s="14" t="s">
        <v>230</v>
      </c>
    </row>
    <row r="764" spans="1:18" x14ac:dyDescent="0.3">
      <c r="A764">
        <v>5721731105</v>
      </c>
      <c r="B764">
        <v>2184</v>
      </c>
      <c r="C764">
        <v>1606644431</v>
      </c>
      <c r="D764">
        <v>5</v>
      </c>
      <c r="E764">
        <v>4</v>
      </c>
      <c r="F764">
        <v>14</v>
      </c>
      <c r="G764" s="14" t="s">
        <v>106</v>
      </c>
      <c r="H764" s="14" t="s">
        <v>88</v>
      </c>
      <c r="I764" s="14" t="s">
        <v>92</v>
      </c>
      <c r="J764">
        <v>1</v>
      </c>
      <c r="K764" s="14" t="s">
        <v>258</v>
      </c>
      <c r="L764">
        <v>0.6</v>
      </c>
      <c r="M764">
        <v>4.45</v>
      </c>
      <c r="N764">
        <v>8.9499999999999993</v>
      </c>
      <c r="O764">
        <v>12.7</v>
      </c>
      <c r="P764" s="14" t="s">
        <v>222</v>
      </c>
      <c r="Q764" s="14" t="s">
        <v>214</v>
      </c>
      <c r="R764" s="14" t="s">
        <v>229</v>
      </c>
    </row>
    <row r="765" spans="1:18" x14ac:dyDescent="0.3">
      <c r="A765">
        <v>5724658238</v>
      </c>
      <c r="B765">
        <v>1484</v>
      </c>
      <c r="C765">
        <v>1606829010</v>
      </c>
      <c r="D765">
        <v>5</v>
      </c>
      <c r="E765">
        <v>3</v>
      </c>
      <c r="F765">
        <v>1</v>
      </c>
      <c r="G765" s="14" t="s">
        <v>103</v>
      </c>
      <c r="H765" s="14" t="s">
        <v>97</v>
      </c>
      <c r="I765" s="14" t="s">
        <v>92</v>
      </c>
      <c r="J765">
        <v>0</v>
      </c>
      <c r="K765" s="14" t="s">
        <v>258</v>
      </c>
      <c r="L765">
        <v>0.6</v>
      </c>
      <c r="M765">
        <v>4.45</v>
      </c>
      <c r="N765">
        <v>8.5500000000000007</v>
      </c>
      <c r="O765">
        <v>12.65</v>
      </c>
      <c r="P765" s="14" t="s">
        <v>222</v>
      </c>
      <c r="Q765" s="14" t="s">
        <v>214</v>
      </c>
      <c r="R765" s="14" t="s">
        <v>229</v>
      </c>
    </row>
    <row r="766" spans="1:18" x14ac:dyDescent="0.3">
      <c r="A766">
        <v>5727191346</v>
      </c>
      <c r="B766">
        <v>2806</v>
      </c>
      <c r="C766">
        <v>1607000672</v>
      </c>
      <c r="D766">
        <v>9</v>
      </c>
      <c r="E766">
        <v>4</v>
      </c>
      <c r="F766">
        <v>17</v>
      </c>
      <c r="G766" s="14" t="s">
        <v>103</v>
      </c>
      <c r="H766" s="14" t="s">
        <v>93</v>
      </c>
      <c r="I766" s="14" t="s">
        <v>89</v>
      </c>
      <c r="J766">
        <v>1</v>
      </c>
      <c r="K766" s="14" t="s">
        <v>258</v>
      </c>
      <c r="L766">
        <v>0.65</v>
      </c>
      <c r="M766">
        <v>4.9000000000000004</v>
      </c>
      <c r="N766">
        <v>8.1999999999999993</v>
      </c>
      <c r="O766">
        <v>13.1</v>
      </c>
      <c r="P766" s="14" t="s">
        <v>222</v>
      </c>
      <c r="Q766" s="14" t="s">
        <v>214</v>
      </c>
      <c r="R766" s="14" t="s">
        <v>229</v>
      </c>
    </row>
    <row r="767" spans="1:18" x14ac:dyDescent="0.3">
      <c r="A767">
        <v>5728431429</v>
      </c>
      <c r="B767">
        <v>2305</v>
      </c>
      <c r="C767">
        <v>1607085584</v>
      </c>
      <c r="D767">
        <v>5</v>
      </c>
      <c r="E767">
        <v>10</v>
      </c>
      <c r="F767">
        <v>13</v>
      </c>
      <c r="G767" s="14" t="s">
        <v>104</v>
      </c>
      <c r="H767" s="14" t="s">
        <v>88</v>
      </c>
      <c r="I767" s="14" t="s">
        <v>92</v>
      </c>
      <c r="J767">
        <v>0</v>
      </c>
      <c r="K767" s="14" t="s">
        <v>258</v>
      </c>
      <c r="L767">
        <v>0.65</v>
      </c>
      <c r="M767">
        <v>5.0999999999999996</v>
      </c>
      <c r="N767">
        <v>8.25</v>
      </c>
      <c r="O767">
        <v>13.25</v>
      </c>
      <c r="P767" s="14" t="s">
        <v>222</v>
      </c>
      <c r="Q767" s="14" t="s">
        <v>214</v>
      </c>
      <c r="R767" s="14" t="s">
        <v>229</v>
      </c>
    </row>
    <row r="768" spans="1:18" x14ac:dyDescent="0.3">
      <c r="A768">
        <v>5729178118</v>
      </c>
      <c r="B768">
        <v>3132</v>
      </c>
      <c r="C768">
        <v>1607126589</v>
      </c>
      <c r="D768">
        <v>9</v>
      </c>
      <c r="E768">
        <v>14</v>
      </c>
      <c r="F768">
        <v>20</v>
      </c>
      <c r="G768" s="14" t="s">
        <v>104</v>
      </c>
      <c r="H768" s="14" t="s">
        <v>93</v>
      </c>
      <c r="I768" s="14" t="s">
        <v>92</v>
      </c>
      <c r="J768">
        <v>0</v>
      </c>
      <c r="K768" s="14" t="s">
        <v>258</v>
      </c>
      <c r="L768">
        <v>0.6</v>
      </c>
      <c r="M768">
        <v>5.2</v>
      </c>
      <c r="N768">
        <v>8.75</v>
      </c>
      <c r="O768">
        <v>13.55</v>
      </c>
      <c r="P768" s="14" t="s">
        <v>222</v>
      </c>
      <c r="Q768" s="14" t="s">
        <v>214</v>
      </c>
      <c r="R768" s="14" t="s">
        <v>229</v>
      </c>
    </row>
    <row r="769" spans="1:18" x14ac:dyDescent="0.3">
      <c r="A769">
        <v>5729361842</v>
      </c>
      <c r="B769">
        <v>3125</v>
      </c>
      <c r="C769">
        <v>1607142972</v>
      </c>
      <c r="D769">
        <v>10</v>
      </c>
      <c r="E769">
        <v>8</v>
      </c>
      <c r="F769">
        <v>16</v>
      </c>
      <c r="G769" s="14" t="s">
        <v>103</v>
      </c>
      <c r="H769" s="14" t="s">
        <v>88</v>
      </c>
      <c r="I769" s="14" t="s">
        <v>92</v>
      </c>
      <c r="J769">
        <v>0</v>
      </c>
      <c r="K769" s="14" t="s">
        <v>258</v>
      </c>
      <c r="L769">
        <v>0.55000000000000004</v>
      </c>
      <c r="M769">
        <v>5.5</v>
      </c>
      <c r="N769">
        <v>8.6999999999999993</v>
      </c>
      <c r="O769">
        <v>13.75</v>
      </c>
      <c r="P769" s="14" t="s">
        <v>212</v>
      </c>
      <c r="Q769" s="14" t="s">
        <v>214</v>
      </c>
      <c r="R769" s="14" t="s">
        <v>229</v>
      </c>
    </row>
    <row r="770" spans="1:18" x14ac:dyDescent="0.3">
      <c r="A770">
        <v>5729874528</v>
      </c>
      <c r="B770">
        <v>3993</v>
      </c>
      <c r="C770">
        <v>1607171702</v>
      </c>
      <c r="D770">
        <v>3</v>
      </c>
      <c r="E770">
        <v>14</v>
      </c>
      <c r="F770">
        <v>28</v>
      </c>
      <c r="G770" s="14" t="s">
        <v>103</v>
      </c>
      <c r="H770" s="14" t="s">
        <v>88</v>
      </c>
      <c r="I770" s="14" t="s">
        <v>92</v>
      </c>
      <c r="J770">
        <v>0</v>
      </c>
      <c r="K770" s="14" t="s">
        <v>258</v>
      </c>
      <c r="L770">
        <v>0.55000000000000004</v>
      </c>
      <c r="M770">
        <v>5.45</v>
      </c>
      <c r="N770">
        <v>8.9</v>
      </c>
      <c r="O770">
        <v>14.6</v>
      </c>
      <c r="P770" s="14" t="s">
        <v>212</v>
      </c>
      <c r="Q770" s="14" t="s">
        <v>214</v>
      </c>
      <c r="R770" s="14" t="s">
        <v>223</v>
      </c>
    </row>
    <row r="771" spans="1:18" x14ac:dyDescent="0.3">
      <c r="A771">
        <v>5731273517</v>
      </c>
      <c r="B771">
        <v>1970</v>
      </c>
      <c r="C771">
        <v>1607249882</v>
      </c>
      <c r="D771">
        <v>7</v>
      </c>
      <c r="E771">
        <v>10</v>
      </c>
      <c r="F771">
        <v>13</v>
      </c>
      <c r="G771" s="14" t="s">
        <v>107</v>
      </c>
      <c r="H771" s="14" t="s">
        <v>90</v>
      </c>
      <c r="I771" s="14" t="s">
        <v>92</v>
      </c>
      <c r="J771">
        <v>1</v>
      </c>
      <c r="K771" s="14" t="s">
        <v>258</v>
      </c>
      <c r="L771">
        <v>0.55000000000000004</v>
      </c>
      <c r="M771">
        <v>5.35</v>
      </c>
      <c r="N771">
        <v>8.9499999999999993</v>
      </c>
      <c r="O771">
        <v>14.55</v>
      </c>
      <c r="P771" s="14" t="s">
        <v>212</v>
      </c>
      <c r="Q771" s="14" t="s">
        <v>214</v>
      </c>
      <c r="R771" s="14" t="s">
        <v>223</v>
      </c>
    </row>
    <row r="772" spans="1:18" x14ac:dyDescent="0.3">
      <c r="A772">
        <v>5732725375</v>
      </c>
      <c r="B772">
        <v>3422</v>
      </c>
      <c r="C772">
        <v>1607340316</v>
      </c>
      <c r="D772">
        <v>7</v>
      </c>
      <c r="E772">
        <v>9</v>
      </c>
      <c r="F772">
        <v>23</v>
      </c>
      <c r="G772" s="14" t="s">
        <v>103</v>
      </c>
      <c r="H772" s="14" t="s">
        <v>100</v>
      </c>
      <c r="I772" s="14" t="s">
        <v>89</v>
      </c>
      <c r="J772">
        <v>1</v>
      </c>
      <c r="K772" s="14" t="s">
        <v>258</v>
      </c>
      <c r="L772">
        <v>0.55000000000000004</v>
      </c>
      <c r="M772">
        <v>5.7</v>
      </c>
      <c r="N772">
        <v>8.65</v>
      </c>
      <c r="O772">
        <v>15.05</v>
      </c>
      <c r="P772" s="14" t="s">
        <v>212</v>
      </c>
      <c r="Q772" s="14" t="s">
        <v>214</v>
      </c>
      <c r="R772" s="14" t="s">
        <v>223</v>
      </c>
    </row>
    <row r="773" spans="1:18" x14ac:dyDescent="0.3">
      <c r="A773">
        <v>5733928176</v>
      </c>
      <c r="B773">
        <v>2178</v>
      </c>
      <c r="C773">
        <v>1607420427</v>
      </c>
      <c r="D773">
        <v>3</v>
      </c>
      <c r="E773">
        <v>8</v>
      </c>
      <c r="F773">
        <v>11</v>
      </c>
      <c r="G773" s="14" t="s">
        <v>107</v>
      </c>
      <c r="H773" s="14" t="s">
        <v>91</v>
      </c>
      <c r="I773" s="14" t="s">
        <v>89</v>
      </c>
      <c r="J773">
        <v>0</v>
      </c>
      <c r="K773" s="14" t="s">
        <v>258</v>
      </c>
      <c r="L773">
        <v>0.55000000000000004</v>
      </c>
      <c r="M773">
        <v>5.6</v>
      </c>
      <c r="N773">
        <v>8.75</v>
      </c>
      <c r="O773">
        <v>15.15</v>
      </c>
      <c r="P773" s="14" t="s">
        <v>212</v>
      </c>
      <c r="Q773" s="14" t="s">
        <v>214</v>
      </c>
      <c r="R773" s="14" t="s">
        <v>223</v>
      </c>
    </row>
    <row r="774" spans="1:18" x14ac:dyDescent="0.3">
      <c r="A774">
        <v>5733967582</v>
      </c>
      <c r="B774">
        <v>2483</v>
      </c>
      <c r="C774">
        <v>1607423146</v>
      </c>
      <c r="D774">
        <v>5</v>
      </c>
      <c r="E774">
        <v>3</v>
      </c>
      <c r="F774">
        <v>13</v>
      </c>
      <c r="G774" s="14" t="s">
        <v>107</v>
      </c>
      <c r="H774" s="14" t="s">
        <v>91</v>
      </c>
      <c r="I774" s="14" t="s">
        <v>92</v>
      </c>
      <c r="J774">
        <v>1</v>
      </c>
      <c r="K774" s="14" t="s">
        <v>258</v>
      </c>
      <c r="L774">
        <v>0.55000000000000004</v>
      </c>
      <c r="M774">
        <v>5.8</v>
      </c>
      <c r="N774">
        <v>8.35</v>
      </c>
      <c r="O774">
        <v>14.7</v>
      </c>
      <c r="P774" s="14" t="s">
        <v>212</v>
      </c>
      <c r="Q774" s="14" t="s">
        <v>214</v>
      </c>
      <c r="R774" s="14" t="s">
        <v>223</v>
      </c>
    </row>
    <row r="775" spans="1:18" x14ac:dyDescent="0.3">
      <c r="A775">
        <v>5735275231</v>
      </c>
      <c r="B775">
        <v>2360</v>
      </c>
      <c r="C775">
        <v>1607510248</v>
      </c>
      <c r="D775">
        <v>7</v>
      </c>
      <c r="E775">
        <v>9</v>
      </c>
      <c r="F775">
        <v>8</v>
      </c>
      <c r="G775" s="14" t="s">
        <v>104</v>
      </c>
      <c r="H775" s="14" t="s">
        <v>88</v>
      </c>
      <c r="I775" s="14" t="s">
        <v>89</v>
      </c>
      <c r="J775">
        <v>0</v>
      </c>
      <c r="K775" s="14" t="s">
        <v>258</v>
      </c>
      <c r="L775">
        <v>0.55000000000000004</v>
      </c>
      <c r="M775">
        <v>5.95</v>
      </c>
      <c r="N775">
        <v>8.0500000000000007</v>
      </c>
      <c r="O775">
        <v>14.9</v>
      </c>
      <c r="P775" s="14" t="s">
        <v>212</v>
      </c>
      <c r="Q775" s="14" t="s">
        <v>217</v>
      </c>
      <c r="R775" s="14" t="s">
        <v>223</v>
      </c>
    </row>
    <row r="776" spans="1:18" x14ac:dyDescent="0.3">
      <c r="A776">
        <v>5737747093</v>
      </c>
      <c r="B776">
        <v>1121</v>
      </c>
      <c r="C776">
        <v>1607683913</v>
      </c>
      <c r="D776">
        <v>1</v>
      </c>
      <c r="E776">
        <v>3</v>
      </c>
      <c r="F776">
        <v>0</v>
      </c>
      <c r="G776" s="14" t="s">
        <v>104</v>
      </c>
      <c r="H776" s="14" t="s">
        <v>100</v>
      </c>
      <c r="I776" s="14" t="s">
        <v>92</v>
      </c>
      <c r="J776">
        <v>0</v>
      </c>
      <c r="K776" s="14" t="s">
        <v>258</v>
      </c>
      <c r="L776">
        <v>0.5</v>
      </c>
      <c r="M776">
        <v>5.55</v>
      </c>
      <c r="N776">
        <v>7.75</v>
      </c>
      <c r="O776">
        <v>13.85</v>
      </c>
      <c r="P776" s="14" t="s">
        <v>212</v>
      </c>
      <c r="Q776" s="14" t="s">
        <v>217</v>
      </c>
      <c r="R776" s="14" t="s">
        <v>223</v>
      </c>
    </row>
    <row r="777" spans="1:18" x14ac:dyDescent="0.3">
      <c r="A777">
        <v>5737766081</v>
      </c>
      <c r="B777">
        <v>2899</v>
      </c>
      <c r="C777">
        <v>1607685150</v>
      </c>
      <c r="D777">
        <v>5</v>
      </c>
      <c r="E777">
        <v>5</v>
      </c>
      <c r="F777">
        <v>24</v>
      </c>
      <c r="G777" s="14" t="s">
        <v>104</v>
      </c>
      <c r="H777" s="14" t="s">
        <v>100</v>
      </c>
      <c r="I777" s="14" t="s">
        <v>89</v>
      </c>
      <c r="J777">
        <v>1</v>
      </c>
      <c r="K777" s="14" t="s">
        <v>258</v>
      </c>
      <c r="L777">
        <v>0.5</v>
      </c>
      <c r="M777">
        <v>5.55</v>
      </c>
      <c r="N777">
        <v>7.8</v>
      </c>
      <c r="O777">
        <v>14.4</v>
      </c>
      <c r="P777" s="14" t="s">
        <v>212</v>
      </c>
      <c r="Q777" s="14" t="s">
        <v>217</v>
      </c>
      <c r="R777" s="14" t="s">
        <v>223</v>
      </c>
    </row>
    <row r="778" spans="1:18" x14ac:dyDescent="0.3">
      <c r="A778">
        <v>5737845021</v>
      </c>
      <c r="B778">
        <v>1893</v>
      </c>
      <c r="C778">
        <v>1607689393</v>
      </c>
      <c r="D778">
        <v>5</v>
      </c>
      <c r="E778">
        <v>8</v>
      </c>
      <c r="F778">
        <v>9</v>
      </c>
      <c r="G778" s="14" t="s">
        <v>106</v>
      </c>
      <c r="H778" s="14" t="s">
        <v>93</v>
      </c>
      <c r="I778" s="14" t="s">
        <v>89</v>
      </c>
      <c r="J778">
        <v>0</v>
      </c>
      <c r="K778" s="14" t="s">
        <v>258</v>
      </c>
      <c r="L778">
        <v>0.45</v>
      </c>
      <c r="M778">
        <v>5.5</v>
      </c>
      <c r="N778">
        <v>7.9</v>
      </c>
      <c r="O778">
        <v>14.15</v>
      </c>
      <c r="P778" s="14" t="s">
        <v>212</v>
      </c>
      <c r="Q778" s="14" t="s">
        <v>217</v>
      </c>
      <c r="R778" s="14" t="s">
        <v>223</v>
      </c>
    </row>
    <row r="779" spans="1:18" x14ac:dyDescent="0.3">
      <c r="A779">
        <v>5737892903</v>
      </c>
      <c r="B779">
        <v>2981</v>
      </c>
      <c r="C779">
        <v>1607691667</v>
      </c>
      <c r="D779">
        <v>5</v>
      </c>
      <c r="E779">
        <v>6</v>
      </c>
      <c r="F779">
        <v>22</v>
      </c>
      <c r="G779" s="14" t="s">
        <v>104</v>
      </c>
      <c r="H779" s="14" t="s">
        <v>97</v>
      </c>
      <c r="I779" s="14" t="s">
        <v>89</v>
      </c>
      <c r="J779">
        <v>1</v>
      </c>
      <c r="K779" s="14" t="s">
        <v>259</v>
      </c>
      <c r="L779">
        <v>0.45</v>
      </c>
      <c r="M779">
        <v>5.3</v>
      </c>
      <c r="N779">
        <v>7.7</v>
      </c>
      <c r="O779">
        <v>14.25</v>
      </c>
      <c r="P779" s="14" t="s">
        <v>212</v>
      </c>
      <c r="Q779" s="14" t="s">
        <v>217</v>
      </c>
      <c r="R779" s="14" t="s">
        <v>223</v>
      </c>
    </row>
    <row r="780" spans="1:18" x14ac:dyDescent="0.3">
      <c r="A780">
        <v>5738571686</v>
      </c>
      <c r="B780">
        <v>2389</v>
      </c>
      <c r="C780">
        <v>1607727417</v>
      </c>
      <c r="D780">
        <v>8</v>
      </c>
      <c r="E780">
        <v>3</v>
      </c>
      <c r="F780">
        <v>12</v>
      </c>
      <c r="G780" s="14" t="s">
        <v>103</v>
      </c>
      <c r="H780" s="14" t="s">
        <v>97</v>
      </c>
      <c r="I780" s="14" t="s">
        <v>92</v>
      </c>
      <c r="J780">
        <v>1</v>
      </c>
      <c r="K780" s="14" t="s">
        <v>259</v>
      </c>
      <c r="L780">
        <v>0.45</v>
      </c>
      <c r="M780">
        <v>5.3</v>
      </c>
      <c r="N780">
        <v>7.45</v>
      </c>
      <c r="O780">
        <v>13.8</v>
      </c>
      <c r="P780" s="14" t="s">
        <v>212</v>
      </c>
      <c r="Q780" s="14" t="s">
        <v>217</v>
      </c>
      <c r="R780" s="14" t="s">
        <v>223</v>
      </c>
    </row>
    <row r="781" spans="1:18" x14ac:dyDescent="0.3">
      <c r="A781">
        <v>5738643860</v>
      </c>
      <c r="B781">
        <v>2411</v>
      </c>
      <c r="C781">
        <v>1607735268</v>
      </c>
      <c r="D781">
        <v>2</v>
      </c>
      <c r="E781">
        <v>8</v>
      </c>
      <c r="F781">
        <v>15</v>
      </c>
      <c r="G781" s="14" t="s">
        <v>103</v>
      </c>
      <c r="H781" s="14" t="s">
        <v>90</v>
      </c>
      <c r="I781" s="14" t="s">
        <v>89</v>
      </c>
      <c r="J781">
        <v>0</v>
      </c>
      <c r="K781" s="14" t="s">
        <v>258</v>
      </c>
      <c r="L781">
        <v>0.45</v>
      </c>
      <c r="M781">
        <v>5.3</v>
      </c>
      <c r="N781">
        <v>7.2</v>
      </c>
      <c r="O781">
        <v>14.25</v>
      </c>
      <c r="P781" s="14" t="s">
        <v>212</v>
      </c>
      <c r="Q781" s="14" t="s">
        <v>217</v>
      </c>
      <c r="R781" s="14" t="s">
        <v>223</v>
      </c>
    </row>
    <row r="782" spans="1:18" x14ac:dyDescent="0.3">
      <c r="A782">
        <v>5738843781</v>
      </c>
      <c r="B782">
        <v>2540</v>
      </c>
      <c r="C782">
        <v>1607752476</v>
      </c>
      <c r="D782">
        <v>3</v>
      </c>
      <c r="E782">
        <v>11</v>
      </c>
      <c r="F782">
        <v>22</v>
      </c>
      <c r="G782" s="14" t="s">
        <v>103</v>
      </c>
      <c r="H782" s="14" t="s">
        <v>100</v>
      </c>
      <c r="I782" s="14" t="s">
        <v>92</v>
      </c>
      <c r="J782">
        <v>0</v>
      </c>
      <c r="K782" s="14" t="s">
        <v>258</v>
      </c>
      <c r="L782">
        <v>0.45</v>
      </c>
      <c r="M782">
        <v>5.3</v>
      </c>
      <c r="N782">
        <v>7.1</v>
      </c>
      <c r="O782">
        <v>15.1</v>
      </c>
      <c r="P782" s="14" t="s">
        <v>212</v>
      </c>
      <c r="Q782" s="14" t="s">
        <v>217</v>
      </c>
      <c r="R782" s="14" t="s">
        <v>223</v>
      </c>
    </row>
    <row r="783" spans="1:18" x14ac:dyDescent="0.3">
      <c r="A783">
        <v>5738888664</v>
      </c>
      <c r="B783">
        <v>2112</v>
      </c>
      <c r="C783">
        <v>1607755566</v>
      </c>
      <c r="D783">
        <v>6</v>
      </c>
      <c r="E783">
        <v>7</v>
      </c>
      <c r="F783">
        <v>10</v>
      </c>
      <c r="G783" s="14" t="s">
        <v>104</v>
      </c>
      <c r="H783" s="14" t="s">
        <v>88</v>
      </c>
      <c r="I783" s="14" t="s">
        <v>89</v>
      </c>
      <c r="J783">
        <v>0</v>
      </c>
      <c r="K783" s="14" t="s">
        <v>258</v>
      </c>
      <c r="L783">
        <v>0.4</v>
      </c>
      <c r="M783">
        <v>5.5</v>
      </c>
      <c r="N783">
        <v>7.35</v>
      </c>
      <c r="O783">
        <v>14.55</v>
      </c>
      <c r="P783" s="14" t="s">
        <v>212</v>
      </c>
      <c r="Q783" s="14" t="s">
        <v>217</v>
      </c>
      <c r="R783" s="14" t="s">
        <v>223</v>
      </c>
    </row>
    <row r="784" spans="1:18" x14ac:dyDescent="0.3">
      <c r="A784">
        <v>5739151426</v>
      </c>
      <c r="B784">
        <v>2551</v>
      </c>
      <c r="C784">
        <v>1607771581</v>
      </c>
      <c r="D784">
        <v>3</v>
      </c>
      <c r="E784">
        <v>6</v>
      </c>
      <c r="F784">
        <v>16</v>
      </c>
      <c r="G784" s="14" t="s">
        <v>104</v>
      </c>
      <c r="H784" s="14" t="s">
        <v>93</v>
      </c>
      <c r="I784" s="14" t="s">
        <v>92</v>
      </c>
      <c r="J784">
        <v>1</v>
      </c>
      <c r="K784" s="14" t="s">
        <v>258</v>
      </c>
      <c r="L784">
        <v>0.4</v>
      </c>
      <c r="M784">
        <v>5.4</v>
      </c>
      <c r="N784">
        <v>7.45</v>
      </c>
      <c r="O784">
        <v>14.65</v>
      </c>
      <c r="P784" s="14" t="s">
        <v>212</v>
      </c>
      <c r="Q784" s="14" t="s">
        <v>217</v>
      </c>
      <c r="R784" s="14" t="s">
        <v>223</v>
      </c>
    </row>
    <row r="785" spans="1:18" x14ac:dyDescent="0.3">
      <c r="A785">
        <v>5739223188</v>
      </c>
      <c r="B785">
        <v>2086</v>
      </c>
      <c r="C785">
        <v>1607775208</v>
      </c>
      <c r="D785">
        <v>4</v>
      </c>
      <c r="E785">
        <v>2</v>
      </c>
      <c r="F785">
        <v>22</v>
      </c>
      <c r="G785" s="14" t="s">
        <v>104</v>
      </c>
      <c r="H785" s="14" t="s">
        <v>88</v>
      </c>
      <c r="I785" s="14" t="s">
        <v>92</v>
      </c>
      <c r="J785">
        <v>1</v>
      </c>
      <c r="K785" s="14" t="s">
        <v>258</v>
      </c>
      <c r="L785">
        <v>0.45</v>
      </c>
      <c r="M785">
        <v>5.35</v>
      </c>
      <c r="N785">
        <v>7.4</v>
      </c>
      <c r="O785">
        <v>15.7</v>
      </c>
      <c r="P785" s="14" t="s">
        <v>212</v>
      </c>
      <c r="Q785" s="14" t="s">
        <v>217</v>
      </c>
      <c r="R785" s="14" t="s">
        <v>223</v>
      </c>
    </row>
    <row r="786" spans="1:18" x14ac:dyDescent="0.3">
      <c r="A786">
        <v>5740173061</v>
      </c>
      <c r="B786">
        <v>2442</v>
      </c>
      <c r="C786">
        <v>1607828799</v>
      </c>
      <c r="D786">
        <v>2</v>
      </c>
      <c r="E786">
        <v>6</v>
      </c>
      <c r="F786">
        <v>15</v>
      </c>
      <c r="G786" s="14" t="s">
        <v>104</v>
      </c>
      <c r="H786" s="14" t="s">
        <v>90</v>
      </c>
      <c r="I786" s="14" t="s">
        <v>92</v>
      </c>
      <c r="J786">
        <v>1</v>
      </c>
      <c r="K786" s="14" t="s">
        <v>258</v>
      </c>
      <c r="L786">
        <v>0.45</v>
      </c>
      <c r="M786">
        <v>5</v>
      </c>
      <c r="N786">
        <v>7.5</v>
      </c>
      <c r="O786">
        <v>15.6</v>
      </c>
      <c r="P786" s="14" t="s">
        <v>212</v>
      </c>
      <c r="Q786" s="14" t="s">
        <v>217</v>
      </c>
      <c r="R786" s="14" t="s">
        <v>223</v>
      </c>
    </row>
    <row r="787" spans="1:18" x14ac:dyDescent="0.3">
      <c r="A787">
        <v>5740687005</v>
      </c>
      <c r="B787">
        <v>2694</v>
      </c>
      <c r="C787">
        <v>1607859354</v>
      </c>
      <c r="D787">
        <v>6</v>
      </c>
      <c r="E787">
        <v>5</v>
      </c>
      <c r="F787">
        <v>12</v>
      </c>
      <c r="G787" s="14" t="s">
        <v>103</v>
      </c>
      <c r="H787" s="14" t="s">
        <v>88</v>
      </c>
      <c r="I787" s="14" t="s">
        <v>89</v>
      </c>
      <c r="J787">
        <v>0</v>
      </c>
      <c r="K787" s="14" t="s">
        <v>258</v>
      </c>
      <c r="L787">
        <v>0.45</v>
      </c>
      <c r="M787">
        <v>5.05</v>
      </c>
      <c r="N787">
        <v>7.25</v>
      </c>
      <c r="O787">
        <v>15.55</v>
      </c>
      <c r="P787" s="14" t="s">
        <v>212</v>
      </c>
      <c r="Q787" s="14" t="s">
        <v>217</v>
      </c>
      <c r="R787" s="14" t="s">
        <v>223</v>
      </c>
    </row>
    <row r="788" spans="1:18" x14ac:dyDescent="0.3">
      <c r="A788">
        <v>5741514207</v>
      </c>
      <c r="B788">
        <v>2463</v>
      </c>
      <c r="C788">
        <v>1607902991</v>
      </c>
      <c r="D788">
        <v>6</v>
      </c>
      <c r="E788">
        <v>3</v>
      </c>
      <c r="F788">
        <v>9</v>
      </c>
      <c r="G788" s="14" t="s">
        <v>106</v>
      </c>
      <c r="H788" s="14" t="s">
        <v>88</v>
      </c>
      <c r="I788" s="14" t="s">
        <v>92</v>
      </c>
      <c r="J788">
        <v>1</v>
      </c>
      <c r="K788" s="14" t="s">
        <v>258</v>
      </c>
      <c r="L788">
        <v>0.5</v>
      </c>
      <c r="M788">
        <v>4.9000000000000004</v>
      </c>
      <c r="N788">
        <v>6.7</v>
      </c>
      <c r="O788">
        <v>15</v>
      </c>
      <c r="P788" s="14" t="s">
        <v>212</v>
      </c>
      <c r="Q788" s="14" t="s">
        <v>217</v>
      </c>
      <c r="R788" s="14" t="s">
        <v>223</v>
      </c>
    </row>
    <row r="789" spans="1:18" x14ac:dyDescent="0.3">
      <c r="A789">
        <v>5741677474</v>
      </c>
      <c r="B789">
        <v>2087</v>
      </c>
      <c r="C789">
        <v>1607920972</v>
      </c>
      <c r="D789">
        <v>4</v>
      </c>
      <c r="E789">
        <v>6</v>
      </c>
      <c r="F789">
        <v>20</v>
      </c>
      <c r="G789" s="14" t="s">
        <v>103</v>
      </c>
      <c r="H789" s="14" t="s">
        <v>100</v>
      </c>
      <c r="I789" s="14" t="s">
        <v>92</v>
      </c>
      <c r="J789">
        <v>1</v>
      </c>
      <c r="K789" s="14" t="s">
        <v>258</v>
      </c>
      <c r="L789">
        <v>0.55000000000000004</v>
      </c>
      <c r="M789">
        <v>4.5999999999999996</v>
      </c>
      <c r="N789">
        <v>6.6</v>
      </c>
      <c r="O789">
        <v>15.2</v>
      </c>
      <c r="P789" s="14" t="s">
        <v>227</v>
      </c>
      <c r="Q789" s="14" t="s">
        <v>217</v>
      </c>
      <c r="R789" s="14" t="s">
        <v>223</v>
      </c>
    </row>
    <row r="790" spans="1:18" x14ac:dyDescent="0.3">
      <c r="A790">
        <v>5741706968</v>
      </c>
      <c r="B790">
        <v>1869</v>
      </c>
      <c r="C790">
        <v>1607923823</v>
      </c>
      <c r="D790">
        <v>2</v>
      </c>
      <c r="E790">
        <v>11</v>
      </c>
      <c r="F790">
        <v>5</v>
      </c>
      <c r="G790" s="14" t="s">
        <v>103</v>
      </c>
      <c r="H790" s="14" t="s">
        <v>95</v>
      </c>
      <c r="I790" s="14" t="s">
        <v>89</v>
      </c>
      <c r="J790">
        <v>0</v>
      </c>
      <c r="K790" s="14" t="s">
        <v>258</v>
      </c>
      <c r="L790">
        <v>0.55000000000000004</v>
      </c>
      <c r="M790">
        <v>4.55</v>
      </c>
      <c r="N790">
        <v>6.45</v>
      </c>
      <c r="O790">
        <v>14.05</v>
      </c>
      <c r="P790" s="14" t="s">
        <v>227</v>
      </c>
      <c r="Q790" s="14" t="s">
        <v>218</v>
      </c>
      <c r="R790" s="14" t="s">
        <v>219</v>
      </c>
    </row>
    <row r="791" spans="1:18" x14ac:dyDescent="0.3">
      <c r="A791">
        <v>5741893299</v>
      </c>
      <c r="B791">
        <v>2843</v>
      </c>
      <c r="C791">
        <v>1607939538</v>
      </c>
      <c r="D791">
        <v>4</v>
      </c>
      <c r="E791">
        <v>7</v>
      </c>
      <c r="F791">
        <v>8</v>
      </c>
      <c r="G791" s="14" t="s">
        <v>106</v>
      </c>
      <c r="H791" s="14" t="s">
        <v>97</v>
      </c>
      <c r="I791" s="14" t="s">
        <v>92</v>
      </c>
      <c r="J791">
        <v>0</v>
      </c>
      <c r="K791" s="14" t="s">
        <v>258</v>
      </c>
      <c r="L791">
        <v>0.5</v>
      </c>
      <c r="M791">
        <v>4.4000000000000004</v>
      </c>
      <c r="N791">
        <v>6.3</v>
      </c>
      <c r="O791">
        <v>13.8</v>
      </c>
      <c r="P791" s="14" t="s">
        <v>227</v>
      </c>
      <c r="Q791" s="14" t="s">
        <v>218</v>
      </c>
      <c r="R791" s="14" t="s">
        <v>219</v>
      </c>
    </row>
    <row r="792" spans="1:18" x14ac:dyDescent="0.3">
      <c r="A792">
        <v>5741943653</v>
      </c>
      <c r="B792">
        <v>3097</v>
      </c>
      <c r="C792">
        <v>1607942999</v>
      </c>
      <c r="D792">
        <v>2</v>
      </c>
      <c r="E792">
        <v>11</v>
      </c>
      <c r="F792">
        <v>10</v>
      </c>
      <c r="G792" s="14" t="s">
        <v>106</v>
      </c>
      <c r="H792" s="14" t="s">
        <v>88</v>
      </c>
      <c r="I792" s="14" t="s">
        <v>92</v>
      </c>
      <c r="J792">
        <v>1</v>
      </c>
      <c r="K792" s="14" t="s">
        <v>258</v>
      </c>
      <c r="L792">
        <v>0.5</v>
      </c>
      <c r="M792">
        <v>4.1500000000000004</v>
      </c>
      <c r="N792">
        <v>6.4</v>
      </c>
      <c r="O792">
        <v>13.15</v>
      </c>
      <c r="P792" s="14" t="s">
        <v>227</v>
      </c>
      <c r="Q792" s="14" t="s">
        <v>218</v>
      </c>
      <c r="R792" s="14" t="s">
        <v>219</v>
      </c>
    </row>
    <row r="793" spans="1:18" x14ac:dyDescent="0.3">
      <c r="A793">
        <v>5742727487</v>
      </c>
      <c r="B793">
        <v>2497</v>
      </c>
      <c r="C793">
        <v>1607986702</v>
      </c>
      <c r="D793">
        <v>4</v>
      </c>
      <c r="E793">
        <v>4</v>
      </c>
      <c r="F793">
        <v>20</v>
      </c>
      <c r="G793" s="14" t="s">
        <v>106</v>
      </c>
      <c r="H793" s="14" t="s">
        <v>90</v>
      </c>
      <c r="I793" s="14" t="s">
        <v>92</v>
      </c>
      <c r="J793">
        <v>1</v>
      </c>
      <c r="K793" s="14" t="s">
        <v>258</v>
      </c>
      <c r="L793">
        <v>0.55000000000000004</v>
      </c>
      <c r="M793">
        <v>4.2</v>
      </c>
      <c r="N793">
        <v>6.2</v>
      </c>
      <c r="O793">
        <v>13.6</v>
      </c>
      <c r="P793" s="14" t="s">
        <v>227</v>
      </c>
      <c r="Q793" s="14" t="s">
        <v>218</v>
      </c>
      <c r="R793" s="14" t="s">
        <v>219</v>
      </c>
    </row>
    <row r="794" spans="1:18" x14ac:dyDescent="0.3">
      <c r="A794">
        <v>5742896396</v>
      </c>
      <c r="B794">
        <v>3109</v>
      </c>
      <c r="C794">
        <v>1608005729</v>
      </c>
      <c r="D794">
        <v>8</v>
      </c>
      <c r="E794">
        <v>9</v>
      </c>
      <c r="F794">
        <v>18</v>
      </c>
      <c r="G794" s="14" t="s">
        <v>103</v>
      </c>
      <c r="H794" s="14" t="s">
        <v>88</v>
      </c>
      <c r="I794" s="14" t="s">
        <v>89</v>
      </c>
      <c r="J794">
        <v>1</v>
      </c>
      <c r="K794" s="14" t="s">
        <v>258</v>
      </c>
      <c r="L794">
        <v>0.55000000000000004</v>
      </c>
      <c r="M794">
        <v>4.3499999999999996</v>
      </c>
      <c r="N794">
        <v>6.5</v>
      </c>
      <c r="O794">
        <v>13.85</v>
      </c>
      <c r="P794" s="14" t="s">
        <v>227</v>
      </c>
      <c r="Q794" s="14" t="s">
        <v>218</v>
      </c>
      <c r="R794" s="14" t="s">
        <v>219</v>
      </c>
    </row>
    <row r="795" spans="1:18" x14ac:dyDescent="0.3">
      <c r="A795">
        <v>5743159380</v>
      </c>
      <c r="B795">
        <v>2606</v>
      </c>
      <c r="C795">
        <v>1608027768</v>
      </c>
      <c r="D795">
        <v>5</v>
      </c>
      <c r="E795">
        <v>6</v>
      </c>
      <c r="F795">
        <v>13</v>
      </c>
      <c r="G795" s="14" t="s">
        <v>107</v>
      </c>
      <c r="H795" s="14" t="s">
        <v>88</v>
      </c>
      <c r="I795" s="14" t="s">
        <v>89</v>
      </c>
      <c r="J795">
        <v>0</v>
      </c>
      <c r="K795" s="14" t="s">
        <v>258</v>
      </c>
      <c r="L795">
        <v>0.55000000000000004</v>
      </c>
      <c r="M795">
        <v>4.25</v>
      </c>
      <c r="N795">
        <v>6.35</v>
      </c>
      <c r="O795">
        <v>14.1</v>
      </c>
      <c r="P795" s="14" t="s">
        <v>227</v>
      </c>
      <c r="Q795" s="14" t="s">
        <v>218</v>
      </c>
      <c r="R795" s="14" t="s">
        <v>219</v>
      </c>
    </row>
    <row r="796" spans="1:18" x14ac:dyDescent="0.3">
      <c r="A796">
        <v>5744420825</v>
      </c>
      <c r="B796">
        <v>2186</v>
      </c>
      <c r="C796">
        <v>1608115755</v>
      </c>
      <c r="D796">
        <v>10</v>
      </c>
      <c r="E796">
        <v>3</v>
      </c>
      <c r="F796">
        <v>14</v>
      </c>
      <c r="G796" s="14" t="s">
        <v>104</v>
      </c>
      <c r="H796" s="14" t="s">
        <v>97</v>
      </c>
      <c r="I796" s="14" t="s">
        <v>89</v>
      </c>
      <c r="J796">
        <v>1</v>
      </c>
      <c r="K796" s="14" t="s">
        <v>258</v>
      </c>
      <c r="L796">
        <v>0.6</v>
      </c>
      <c r="M796">
        <v>4.7</v>
      </c>
      <c r="N796">
        <v>6.35</v>
      </c>
      <c r="O796">
        <v>14.8</v>
      </c>
      <c r="P796" s="14" t="s">
        <v>212</v>
      </c>
      <c r="Q796" s="14" t="s">
        <v>218</v>
      </c>
      <c r="R796" s="14" t="s">
        <v>219</v>
      </c>
    </row>
    <row r="797" spans="1:18" x14ac:dyDescent="0.3">
      <c r="A797">
        <v>5746835411</v>
      </c>
      <c r="B797">
        <v>2490</v>
      </c>
      <c r="C797">
        <v>1608283890</v>
      </c>
      <c r="D797">
        <v>5</v>
      </c>
      <c r="E797">
        <v>7</v>
      </c>
      <c r="F797">
        <v>14</v>
      </c>
      <c r="G797" s="14" t="s">
        <v>106</v>
      </c>
      <c r="H797" s="14" t="s">
        <v>88</v>
      </c>
      <c r="I797" s="14" t="s">
        <v>92</v>
      </c>
      <c r="J797">
        <v>1</v>
      </c>
      <c r="K797" s="14" t="s">
        <v>258</v>
      </c>
      <c r="L797">
        <v>0.6</v>
      </c>
      <c r="M797">
        <v>4.7</v>
      </c>
      <c r="N797">
        <v>6.45</v>
      </c>
      <c r="O797">
        <v>14.3</v>
      </c>
      <c r="P797" s="14" t="s">
        <v>212</v>
      </c>
      <c r="Q797" s="14" t="s">
        <v>218</v>
      </c>
      <c r="R797" s="14" t="s">
        <v>229</v>
      </c>
    </row>
    <row r="798" spans="1:18" x14ac:dyDescent="0.3">
      <c r="A798">
        <v>5746884956</v>
      </c>
      <c r="B798">
        <v>3994</v>
      </c>
      <c r="C798">
        <v>1608287051</v>
      </c>
      <c r="D798">
        <v>6</v>
      </c>
      <c r="E798">
        <v>10</v>
      </c>
      <c r="F798">
        <v>20</v>
      </c>
      <c r="G798" s="14" t="s">
        <v>107</v>
      </c>
      <c r="H798" s="14" t="s">
        <v>100</v>
      </c>
      <c r="I798" s="14" t="s">
        <v>92</v>
      </c>
      <c r="J798">
        <v>1</v>
      </c>
      <c r="K798" s="14" t="s">
        <v>258</v>
      </c>
      <c r="L798">
        <v>0.65</v>
      </c>
      <c r="M798">
        <v>4.75</v>
      </c>
      <c r="N798">
        <v>6.55</v>
      </c>
      <c r="O798">
        <v>14.85</v>
      </c>
      <c r="P798" s="14" t="s">
        <v>212</v>
      </c>
      <c r="Q798" s="14" t="s">
        <v>218</v>
      </c>
      <c r="R798" s="14" t="s">
        <v>229</v>
      </c>
    </row>
    <row r="799" spans="1:18" x14ac:dyDescent="0.3">
      <c r="A799">
        <v>5746972953</v>
      </c>
      <c r="B799">
        <v>1277</v>
      </c>
      <c r="C799">
        <v>1608291759</v>
      </c>
      <c r="D799">
        <v>6</v>
      </c>
      <c r="E799">
        <v>0</v>
      </c>
      <c r="F799">
        <v>7</v>
      </c>
      <c r="G799" s="14" t="s">
        <v>106</v>
      </c>
      <c r="H799" s="14" t="s">
        <v>97</v>
      </c>
      <c r="I799" s="14" t="s">
        <v>92</v>
      </c>
      <c r="J799">
        <v>1</v>
      </c>
      <c r="K799" s="14" t="s">
        <v>258</v>
      </c>
      <c r="L799">
        <v>0.65</v>
      </c>
      <c r="M799">
        <v>4.8</v>
      </c>
      <c r="N799">
        <v>6.25</v>
      </c>
      <c r="O799">
        <v>14.1</v>
      </c>
      <c r="P799" s="14" t="s">
        <v>212</v>
      </c>
      <c r="Q799" s="14" t="s">
        <v>218</v>
      </c>
      <c r="R799" s="14" t="s">
        <v>229</v>
      </c>
    </row>
    <row r="800" spans="1:18" x14ac:dyDescent="0.3">
      <c r="A800">
        <v>5747010945</v>
      </c>
      <c r="B800">
        <v>2658</v>
      </c>
      <c r="C800">
        <v>1608293522</v>
      </c>
      <c r="D800">
        <v>4</v>
      </c>
      <c r="E800">
        <v>9</v>
      </c>
      <c r="F800">
        <v>20</v>
      </c>
      <c r="G800" s="14" t="s">
        <v>106</v>
      </c>
      <c r="H800" s="14" t="s">
        <v>90</v>
      </c>
      <c r="I800" s="14" t="s">
        <v>92</v>
      </c>
      <c r="J800">
        <v>1</v>
      </c>
      <c r="K800" s="14" t="s">
        <v>258</v>
      </c>
      <c r="L800">
        <v>0.65</v>
      </c>
      <c r="M800">
        <v>4.5999999999999996</v>
      </c>
      <c r="N800">
        <v>6.55</v>
      </c>
      <c r="O800">
        <v>14.5</v>
      </c>
      <c r="P800" s="14" t="s">
        <v>212</v>
      </c>
      <c r="Q800" s="14" t="s">
        <v>218</v>
      </c>
      <c r="R800" s="14" t="s">
        <v>229</v>
      </c>
    </row>
    <row r="801" spans="1:18" x14ac:dyDescent="0.3">
      <c r="A801">
        <v>5748469078</v>
      </c>
      <c r="B801">
        <v>2783</v>
      </c>
      <c r="C801">
        <v>1608375792</v>
      </c>
      <c r="D801">
        <v>5</v>
      </c>
      <c r="E801">
        <v>6</v>
      </c>
      <c r="F801">
        <v>20</v>
      </c>
      <c r="G801" s="14" t="s">
        <v>103</v>
      </c>
      <c r="H801" s="14" t="s">
        <v>95</v>
      </c>
      <c r="I801" s="14" t="s">
        <v>92</v>
      </c>
      <c r="J801">
        <v>1</v>
      </c>
      <c r="K801" s="14" t="s">
        <v>258</v>
      </c>
      <c r="L801">
        <v>0.7</v>
      </c>
      <c r="M801">
        <v>4.75</v>
      </c>
      <c r="N801">
        <v>6.45</v>
      </c>
      <c r="O801">
        <v>14.75</v>
      </c>
      <c r="P801" s="14" t="s">
        <v>212</v>
      </c>
      <c r="Q801" s="14" t="s">
        <v>218</v>
      </c>
      <c r="R801" s="14" t="s">
        <v>229</v>
      </c>
    </row>
    <row r="802" spans="1:18" x14ac:dyDescent="0.3">
      <c r="A802">
        <v>5748555947</v>
      </c>
      <c r="B802">
        <v>2219</v>
      </c>
      <c r="C802">
        <v>1608379568</v>
      </c>
      <c r="D802">
        <v>1</v>
      </c>
      <c r="E802">
        <v>4</v>
      </c>
      <c r="F802">
        <v>9</v>
      </c>
      <c r="G802" s="14" t="s">
        <v>104</v>
      </c>
      <c r="H802" s="14" t="s">
        <v>100</v>
      </c>
      <c r="I802" s="14" t="s">
        <v>92</v>
      </c>
      <c r="J802">
        <v>0</v>
      </c>
      <c r="K802" s="14" t="s">
        <v>258</v>
      </c>
      <c r="L802">
        <v>0.7</v>
      </c>
      <c r="M802">
        <v>4.6500000000000004</v>
      </c>
      <c r="N802">
        <v>6.1</v>
      </c>
      <c r="O802">
        <v>14.1</v>
      </c>
      <c r="P802" s="14" t="s">
        <v>212</v>
      </c>
      <c r="Q802" s="14" t="s">
        <v>218</v>
      </c>
      <c r="R802" s="14" t="s">
        <v>229</v>
      </c>
    </row>
    <row r="803" spans="1:18" x14ac:dyDescent="0.3">
      <c r="A803">
        <v>5749506047</v>
      </c>
      <c r="B803">
        <v>2844</v>
      </c>
      <c r="C803">
        <v>1608422473</v>
      </c>
      <c r="D803">
        <v>7</v>
      </c>
      <c r="E803">
        <v>5</v>
      </c>
      <c r="F803">
        <v>11</v>
      </c>
      <c r="G803" s="14" t="s">
        <v>104</v>
      </c>
      <c r="H803" s="14" t="s">
        <v>88</v>
      </c>
      <c r="I803" s="14" t="s">
        <v>92</v>
      </c>
      <c r="J803">
        <v>1</v>
      </c>
      <c r="K803" s="14" t="s">
        <v>258</v>
      </c>
      <c r="L803">
        <v>0.75</v>
      </c>
      <c r="M803">
        <v>4.7</v>
      </c>
      <c r="N803">
        <v>6</v>
      </c>
      <c r="O803">
        <v>14.15</v>
      </c>
      <c r="P803" s="14" t="s">
        <v>212</v>
      </c>
      <c r="Q803" s="14" t="s">
        <v>218</v>
      </c>
      <c r="R803" s="14" t="s">
        <v>229</v>
      </c>
    </row>
    <row r="804" spans="1:18" x14ac:dyDescent="0.3">
      <c r="A804">
        <v>5751233152</v>
      </c>
      <c r="B804">
        <v>2992</v>
      </c>
      <c r="C804">
        <v>1608510956</v>
      </c>
      <c r="D804">
        <v>2</v>
      </c>
      <c r="E804">
        <v>6</v>
      </c>
      <c r="F804">
        <v>13</v>
      </c>
      <c r="G804" s="14" t="s">
        <v>106</v>
      </c>
      <c r="H804" s="14" t="s">
        <v>88</v>
      </c>
      <c r="I804" s="14" t="s">
        <v>89</v>
      </c>
      <c r="J804">
        <v>1</v>
      </c>
      <c r="K804" s="14" t="s">
        <v>258</v>
      </c>
      <c r="L804">
        <v>0.75</v>
      </c>
      <c r="M804">
        <v>4.6500000000000004</v>
      </c>
      <c r="N804">
        <v>6</v>
      </c>
      <c r="O804">
        <v>14</v>
      </c>
      <c r="P804" s="14" t="s">
        <v>212</v>
      </c>
      <c r="Q804" s="14" t="s">
        <v>218</v>
      </c>
      <c r="R804" s="14" t="s">
        <v>229</v>
      </c>
    </row>
    <row r="805" spans="1:18" x14ac:dyDescent="0.3">
      <c r="A805">
        <v>5751352254</v>
      </c>
      <c r="B805">
        <v>2586</v>
      </c>
      <c r="C805">
        <v>1608523270</v>
      </c>
      <c r="D805">
        <v>9</v>
      </c>
      <c r="E805">
        <v>7</v>
      </c>
      <c r="F805">
        <v>16</v>
      </c>
      <c r="G805" s="14" t="s">
        <v>104</v>
      </c>
      <c r="H805" s="14" t="s">
        <v>90</v>
      </c>
      <c r="I805" s="14" t="s">
        <v>92</v>
      </c>
      <c r="J805">
        <v>0</v>
      </c>
      <c r="K805" s="14" t="s">
        <v>258</v>
      </c>
      <c r="L805">
        <v>0.7</v>
      </c>
      <c r="M805">
        <v>4.9000000000000004</v>
      </c>
      <c r="N805">
        <v>6.25</v>
      </c>
      <c r="O805">
        <v>13.7</v>
      </c>
      <c r="P805" s="14" t="s">
        <v>212</v>
      </c>
      <c r="Q805" s="14" t="s">
        <v>218</v>
      </c>
      <c r="R805" s="14" t="s">
        <v>211</v>
      </c>
    </row>
    <row r="806" spans="1:18" x14ac:dyDescent="0.3">
      <c r="A806">
        <v>5751442678</v>
      </c>
      <c r="B806">
        <v>2024</v>
      </c>
      <c r="C806">
        <v>1608531224</v>
      </c>
      <c r="D806">
        <v>6</v>
      </c>
      <c r="E806">
        <v>9</v>
      </c>
      <c r="F806">
        <v>7</v>
      </c>
      <c r="G806" s="14" t="s">
        <v>106</v>
      </c>
      <c r="H806" s="14" t="s">
        <v>93</v>
      </c>
      <c r="I806" s="14" t="s">
        <v>89</v>
      </c>
      <c r="J806">
        <v>0</v>
      </c>
      <c r="K806" s="14" t="s">
        <v>258</v>
      </c>
      <c r="L806">
        <v>0.65</v>
      </c>
      <c r="M806">
        <v>5.0999999999999996</v>
      </c>
      <c r="N806">
        <v>6.4</v>
      </c>
      <c r="O806">
        <v>13.3</v>
      </c>
      <c r="P806" s="14" t="s">
        <v>212</v>
      </c>
      <c r="Q806" s="14" t="s">
        <v>218</v>
      </c>
      <c r="R806" s="14" t="s">
        <v>211</v>
      </c>
    </row>
    <row r="807" spans="1:18" x14ac:dyDescent="0.3">
      <c r="A807">
        <v>5751581644</v>
      </c>
      <c r="B807">
        <v>2606</v>
      </c>
      <c r="C807">
        <v>1608541864</v>
      </c>
      <c r="D807">
        <v>2</v>
      </c>
      <c r="E807">
        <v>9</v>
      </c>
      <c r="F807">
        <v>9</v>
      </c>
      <c r="G807" s="14" t="s">
        <v>104</v>
      </c>
      <c r="H807" s="14" t="s">
        <v>97</v>
      </c>
      <c r="I807" s="14" t="s">
        <v>92</v>
      </c>
      <c r="J807">
        <v>0</v>
      </c>
      <c r="K807" s="14" t="s">
        <v>258</v>
      </c>
      <c r="L807">
        <v>0.65</v>
      </c>
      <c r="M807">
        <v>4.9000000000000004</v>
      </c>
      <c r="N807">
        <v>6.6</v>
      </c>
      <c r="O807">
        <v>13.15</v>
      </c>
      <c r="P807" s="14" t="s">
        <v>212</v>
      </c>
      <c r="Q807" s="14" t="s">
        <v>218</v>
      </c>
      <c r="R807" s="14" t="s">
        <v>211</v>
      </c>
    </row>
    <row r="808" spans="1:18" x14ac:dyDescent="0.3">
      <c r="A808">
        <v>5751624087</v>
      </c>
      <c r="B808">
        <v>2187</v>
      </c>
      <c r="C808">
        <v>1608544783</v>
      </c>
      <c r="D808">
        <v>6</v>
      </c>
      <c r="E808">
        <v>12</v>
      </c>
      <c r="F808">
        <v>12</v>
      </c>
      <c r="G808" s="14" t="s">
        <v>106</v>
      </c>
      <c r="H808" s="14" t="s">
        <v>90</v>
      </c>
      <c r="I808" s="14" t="s">
        <v>89</v>
      </c>
      <c r="J808">
        <v>0</v>
      </c>
      <c r="K808" s="14" t="s">
        <v>258</v>
      </c>
      <c r="L808">
        <v>0.6</v>
      </c>
      <c r="M808">
        <v>4.9000000000000004</v>
      </c>
      <c r="N808">
        <v>7.05</v>
      </c>
      <c r="O808">
        <v>13.3</v>
      </c>
      <c r="P808" s="14" t="s">
        <v>212</v>
      </c>
      <c r="Q808" s="14" t="s">
        <v>210</v>
      </c>
      <c r="R808" s="14" t="s">
        <v>211</v>
      </c>
    </row>
    <row r="809" spans="1:18" x14ac:dyDescent="0.3">
      <c r="A809">
        <v>5751668858</v>
      </c>
      <c r="B809">
        <v>2483</v>
      </c>
      <c r="C809">
        <v>1608547642</v>
      </c>
      <c r="D809">
        <v>3</v>
      </c>
      <c r="E809">
        <v>4</v>
      </c>
      <c r="F809">
        <v>18</v>
      </c>
      <c r="G809" s="14" t="s">
        <v>104</v>
      </c>
      <c r="H809" s="14" t="s">
        <v>93</v>
      </c>
      <c r="I809" s="14" t="s">
        <v>92</v>
      </c>
      <c r="J809">
        <v>1</v>
      </c>
      <c r="K809" s="14" t="s">
        <v>258</v>
      </c>
      <c r="L809">
        <v>0.6</v>
      </c>
      <c r="M809">
        <v>4.8499999999999996</v>
      </c>
      <c r="N809">
        <v>6.95</v>
      </c>
      <c r="O809">
        <v>13.2</v>
      </c>
      <c r="P809" s="14" t="s">
        <v>212</v>
      </c>
      <c r="Q809" s="14" t="s">
        <v>210</v>
      </c>
      <c r="R809" s="14" t="s">
        <v>211</v>
      </c>
    </row>
    <row r="810" spans="1:18" x14ac:dyDescent="0.3">
      <c r="A810">
        <v>5754343704</v>
      </c>
      <c r="B810">
        <v>2380</v>
      </c>
      <c r="C810">
        <v>1608720258</v>
      </c>
      <c r="D810">
        <v>5</v>
      </c>
      <c r="E810">
        <v>5</v>
      </c>
      <c r="F810">
        <v>18</v>
      </c>
      <c r="G810" s="14" t="s">
        <v>107</v>
      </c>
      <c r="H810" s="14" t="s">
        <v>102</v>
      </c>
      <c r="I810" s="14" t="s">
        <v>92</v>
      </c>
      <c r="J810">
        <v>1</v>
      </c>
      <c r="K810" s="14" t="s">
        <v>258</v>
      </c>
      <c r="L810">
        <v>0.65</v>
      </c>
      <c r="M810">
        <v>5</v>
      </c>
      <c r="N810">
        <v>6.65</v>
      </c>
      <c r="O810">
        <v>13.85</v>
      </c>
      <c r="P810" s="14" t="s">
        <v>212</v>
      </c>
      <c r="Q810" s="14" t="s">
        <v>210</v>
      </c>
      <c r="R810" s="14" t="s">
        <v>211</v>
      </c>
    </row>
    <row r="811" spans="1:18" x14ac:dyDescent="0.3">
      <c r="A811">
        <v>5754398453</v>
      </c>
      <c r="B811">
        <v>2268</v>
      </c>
      <c r="C811">
        <v>1608723474</v>
      </c>
      <c r="D811">
        <v>4</v>
      </c>
      <c r="E811">
        <v>4</v>
      </c>
      <c r="F811">
        <v>10</v>
      </c>
      <c r="G811" s="14" t="s">
        <v>107</v>
      </c>
      <c r="H811" s="14" t="s">
        <v>100</v>
      </c>
      <c r="I811" s="14" t="s">
        <v>89</v>
      </c>
      <c r="J811">
        <v>1</v>
      </c>
      <c r="K811" s="14" t="s">
        <v>258</v>
      </c>
      <c r="L811">
        <v>0.7</v>
      </c>
      <c r="M811">
        <v>5</v>
      </c>
      <c r="N811">
        <v>6.5</v>
      </c>
      <c r="O811">
        <v>13.95</v>
      </c>
      <c r="P811" s="14" t="s">
        <v>212</v>
      </c>
      <c r="Q811" s="14" t="s">
        <v>210</v>
      </c>
      <c r="R811" s="14" t="s">
        <v>211</v>
      </c>
    </row>
    <row r="812" spans="1:18" x14ac:dyDescent="0.3">
      <c r="A812">
        <v>5755273449</v>
      </c>
      <c r="B812">
        <v>2852</v>
      </c>
      <c r="C812">
        <v>1608776639</v>
      </c>
      <c r="D812">
        <v>12</v>
      </c>
      <c r="E812">
        <v>7</v>
      </c>
      <c r="F812">
        <v>19</v>
      </c>
      <c r="G812" s="14" t="s">
        <v>103</v>
      </c>
      <c r="H812" s="14" t="s">
        <v>93</v>
      </c>
      <c r="I812" s="14" t="s">
        <v>89</v>
      </c>
      <c r="J812">
        <v>1</v>
      </c>
      <c r="K812" s="14" t="s">
        <v>258</v>
      </c>
      <c r="L812">
        <v>0.7</v>
      </c>
      <c r="M812">
        <v>5.5</v>
      </c>
      <c r="N812">
        <v>6.3</v>
      </c>
      <c r="O812">
        <v>14.4</v>
      </c>
      <c r="P812" s="14" t="s">
        <v>210</v>
      </c>
      <c r="Q812" s="14" t="s">
        <v>210</v>
      </c>
      <c r="R812" s="14" t="s">
        <v>211</v>
      </c>
    </row>
    <row r="813" spans="1:18" x14ac:dyDescent="0.3">
      <c r="A813">
        <v>5755824647</v>
      </c>
      <c r="B813">
        <v>3053</v>
      </c>
      <c r="C813">
        <v>1608816254</v>
      </c>
      <c r="D813">
        <v>4</v>
      </c>
      <c r="E813">
        <v>6</v>
      </c>
      <c r="F813">
        <v>12</v>
      </c>
      <c r="G813" s="14" t="s">
        <v>103</v>
      </c>
      <c r="H813" s="14" t="s">
        <v>88</v>
      </c>
      <c r="I813" s="14" t="s">
        <v>92</v>
      </c>
      <c r="J813">
        <v>0</v>
      </c>
      <c r="K813" s="14" t="s">
        <v>258</v>
      </c>
      <c r="L813">
        <v>0.65</v>
      </c>
      <c r="M813">
        <v>5.5</v>
      </c>
      <c r="N813">
        <v>6.4</v>
      </c>
      <c r="O813">
        <v>14</v>
      </c>
      <c r="P813" s="14" t="s">
        <v>210</v>
      </c>
      <c r="Q813" s="14" t="s">
        <v>210</v>
      </c>
      <c r="R813" s="14" t="s">
        <v>211</v>
      </c>
    </row>
    <row r="814" spans="1:18" x14ac:dyDescent="0.3">
      <c r="A814">
        <v>5757018652</v>
      </c>
      <c r="B814">
        <v>2505</v>
      </c>
      <c r="C814">
        <v>1608896761</v>
      </c>
      <c r="D814">
        <v>4</v>
      </c>
      <c r="E814">
        <v>10</v>
      </c>
      <c r="F814">
        <v>2</v>
      </c>
      <c r="G814" s="14" t="s">
        <v>104</v>
      </c>
      <c r="H814" s="14" t="s">
        <v>88</v>
      </c>
      <c r="I814" s="14" t="s">
        <v>92</v>
      </c>
      <c r="J814">
        <v>0</v>
      </c>
      <c r="K814" s="14" t="s">
        <v>258</v>
      </c>
      <c r="L814">
        <v>0.6</v>
      </c>
      <c r="M814">
        <v>5.3</v>
      </c>
      <c r="N814">
        <v>6.45</v>
      </c>
      <c r="O814">
        <v>13.2</v>
      </c>
      <c r="P814" s="14" t="s">
        <v>210</v>
      </c>
      <c r="Q814" s="14" t="s">
        <v>210</v>
      </c>
      <c r="R814" s="14" t="s">
        <v>211</v>
      </c>
    </row>
    <row r="815" spans="1:18" x14ac:dyDescent="0.3">
      <c r="A815">
        <v>5757078608</v>
      </c>
      <c r="B815">
        <v>2774</v>
      </c>
      <c r="C815">
        <v>1608899689</v>
      </c>
      <c r="D815">
        <v>9</v>
      </c>
      <c r="E815">
        <v>10</v>
      </c>
      <c r="F815">
        <v>12</v>
      </c>
      <c r="G815" s="14" t="s">
        <v>104</v>
      </c>
      <c r="H815" s="14" t="s">
        <v>97</v>
      </c>
      <c r="I815" s="14" t="s">
        <v>92</v>
      </c>
      <c r="J815">
        <v>0</v>
      </c>
      <c r="K815" s="14" t="s">
        <v>258</v>
      </c>
      <c r="L815">
        <v>0.6</v>
      </c>
      <c r="M815">
        <v>5.5</v>
      </c>
      <c r="N815">
        <v>6.65</v>
      </c>
      <c r="O815">
        <v>13.15</v>
      </c>
      <c r="P815" s="14" t="s">
        <v>210</v>
      </c>
      <c r="Q815" s="14" t="s">
        <v>210</v>
      </c>
      <c r="R815" s="14" t="s">
        <v>211</v>
      </c>
    </row>
    <row r="816" spans="1:18" x14ac:dyDescent="0.3">
      <c r="A816">
        <v>5757882345</v>
      </c>
      <c r="B816">
        <v>2827</v>
      </c>
      <c r="C816">
        <v>1608941312</v>
      </c>
      <c r="D816">
        <v>8</v>
      </c>
      <c r="E816">
        <v>7</v>
      </c>
      <c r="F816">
        <v>19</v>
      </c>
      <c r="G816" s="14" t="s">
        <v>103</v>
      </c>
      <c r="H816" s="14" t="s">
        <v>97</v>
      </c>
      <c r="I816" s="14" t="s">
        <v>92</v>
      </c>
      <c r="J816">
        <v>1</v>
      </c>
      <c r="K816" s="14" t="s">
        <v>259</v>
      </c>
      <c r="L816">
        <v>0.6</v>
      </c>
      <c r="M816">
        <v>5.4</v>
      </c>
      <c r="N816">
        <v>6.85</v>
      </c>
      <c r="O816">
        <v>13.4</v>
      </c>
      <c r="P816" s="14" t="s">
        <v>210</v>
      </c>
      <c r="Q816" s="14" t="s">
        <v>210</v>
      </c>
      <c r="R816" s="14" t="s">
        <v>211</v>
      </c>
    </row>
    <row r="817" spans="1:18" x14ac:dyDescent="0.3">
      <c r="A817">
        <v>5758173148</v>
      </c>
      <c r="B817">
        <v>2484</v>
      </c>
      <c r="C817">
        <v>1608964708</v>
      </c>
      <c r="D817">
        <v>7</v>
      </c>
      <c r="E817">
        <v>10</v>
      </c>
      <c r="F817">
        <v>14</v>
      </c>
      <c r="G817" s="14" t="s">
        <v>104</v>
      </c>
      <c r="H817" s="14" t="s">
        <v>97</v>
      </c>
      <c r="I817" s="14" t="s">
        <v>89</v>
      </c>
      <c r="J817">
        <v>1</v>
      </c>
      <c r="K817" s="14" t="s">
        <v>258</v>
      </c>
      <c r="L817">
        <v>0.6</v>
      </c>
      <c r="M817">
        <v>5.5</v>
      </c>
      <c r="N817">
        <v>7</v>
      </c>
      <c r="O817">
        <v>13.4</v>
      </c>
      <c r="P817" s="14" t="s">
        <v>210</v>
      </c>
      <c r="Q817" s="14" t="s">
        <v>210</v>
      </c>
      <c r="R817" s="14" t="s">
        <v>211</v>
      </c>
    </row>
    <row r="818" spans="1:18" x14ac:dyDescent="0.3">
      <c r="A818">
        <v>5758416172</v>
      </c>
      <c r="B818">
        <v>2318</v>
      </c>
      <c r="C818">
        <v>1608978473</v>
      </c>
      <c r="D818">
        <v>1</v>
      </c>
      <c r="E818">
        <v>10</v>
      </c>
      <c r="F818">
        <v>29</v>
      </c>
      <c r="G818" s="14" t="s">
        <v>107</v>
      </c>
      <c r="H818" s="14" t="s">
        <v>88</v>
      </c>
      <c r="I818" s="14" t="s">
        <v>89</v>
      </c>
      <c r="J818">
        <v>1</v>
      </c>
      <c r="K818" s="14" t="s">
        <v>258</v>
      </c>
      <c r="L818">
        <v>0.6</v>
      </c>
      <c r="M818">
        <v>5.25</v>
      </c>
      <c r="N818">
        <v>7</v>
      </c>
      <c r="O818">
        <v>13.85</v>
      </c>
      <c r="P818" s="14" t="s">
        <v>210</v>
      </c>
      <c r="Q818" s="14" t="s">
        <v>210</v>
      </c>
      <c r="R818" s="14" t="s">
        <v>231</v>
      </c>
    </row>
    <row r="819" spans="1:18" x14ac:dyDescent="0.3">
      <c r="A819">
        <v>5758469677</v>
      </c>
      <c r="B819">
        <v>3293</v>
      </c>
      <c r="C819">
        <v>1608981193</v>
      </c>
      <c r="D819">
        <v>7</v>
      </c>
      <c r="E819">
        <v>10</v>
      </c>
      <c r="F819">
        <v>18</v>
      </c>
      <c r="G819" s="14" t="s">
        <v>106</v>
      </c>
      <c r="H819" s="14" t="s">
        <v>93</v>
      </c>
      <c r="I819" s="14" t="s">
        <v>92</v>
      </c>
      <c r="J819">
        <v>0</v>
      </c>
      <c r="K819" s="14" t="s">
        <v>258</v>
      </c>
      <c r="L819">
        <v>0.55000000000000004</v>
      </c>
      <c r="M819">
        <v>5.3</v>
      </c>
      <c r="N819">
        <v>7.5</v>
      </c>
      <c r="O819">
        <v>14.4</v>
      </c>
      <c r="P819" s="14" t="s">
        <v>210</v>
      </c>
      <c r="Q819" s="14" t="s">
        <v>210</v>
      </c>
      <c r="R819" s="14" t="s">
        <v>231</v>
      </c>
    </row>
    <row r="820" spans="1:18" x14ac:dyDescent="0.3">
      <c r="A820">
        <v>5758576361</v>
      </c>
      <c r="B820">
        <v>3201</v>
      </c>
      <c r="C820">
        <v>1608985956</v>
      </c>
      <c r="D820">
        <v>8</v>
      </c>
      <c r="E820">
        <v>8</v>
      </c>
      <c r="F820">
        <v>22</v>
      </c>
      <c r="G820" s="14" t="s">
        <v>107</v>
      </c>
      <c r="H820" s="14" t="s">
        <v>90</v>
      </c>
      <c r="I820" s="14" t="s">
        <v>89</v>
      </c>
      <c r="J820">
        <v>1</v>
      </c>
      <c r="K820" s="14" t="s">
        <v>258</v>
      </c>
      <c r="L820">
        <v>0.55000000000000004</v>
      </c>
      <c r="M820">
        <v>5.5</v>
      </c>
      <c r="N820">
        <v>7.45</v>
      </c>
      <c r="O820">
        <v>14.5</v>
      </c>
      <c r="P820" s="14" t="s">
        <v>210</v>
      </c>
      <c r="Q820" s="14" t="s">
        <v>210</v>
      </c>
      <c r="R820" s="14" t="s">
        <v>231</v>
      </c>
    </row>
    <row r="821" spans="1:18" x14ac:dyDescent="0.3">
      <c r="A821">
        <v>5760061303</v>
      </c>
      <c r="B821">
        <v>2653</v>
      </c>
      <c r="C821">
        <v>1609067689</v>
      </c>
      <c r="D821">
        <v>6</v>
      </c>
      <c r="E821">
        <v>4</v>
      </c>
      <c r="F821">
        <v>17</v>
      </c>
      <c r="G821" s="14" t="s">
        <v>106</v>
      </c>
      <c r="H821" s="14" t="s">
        <v>97</v>
      </c>
      <c r="I821" s="14" t="s">
        <v>89</v>
      </c>
      <c r="J821">
        <v>1</v>
      </c>
      <c r="K821" s="14" t="s">
        <v>258</v>
      </c>
      <c r="L821">
        <v>0.55000000000000004</v>
      </c>
      <c r="M821">
        <v>5.55</v>
      </c>
      <c r="N821">
        <v>7.35</v>
      </c>
      <c r="O821">
        <v>14.35</v>
      </c>
      <c r="P821" s="14" t="s">
        <v>210</v>
      </c>
      <c r="Q821" s="14" t="s">
        <v>210</v>
      </c>
      <c r="R821" s="14" t="s">
        <v>231</v>
      </c>
    </row>
    <row r="822" spans="1:18" x14ac:dyDescent="0.3">
      <c r="A822">
        <v>5760144262</v>
      </c>
      <c r="B822">
        <v>2625</v>
      </c>
      <c r="C822">
        <v>1609071301</v>
      </c>
      <c r="D822">
        <v>15</v>
      </c>
      <c r="E822">
        <v>3</v>
      </c>
      <c r="F822">
        <v>21</v>
      </c>
      <c r="G822" s="14" t="s">
        <v>106</v>
      </c>
      <c r="H822" s="14" t="s">
        <v>93</v>
      </c>
      <c r="I822" s="14" t="s">
        <v>92</v>
      </c>
      <c r="J822">
        <v>1</v>
      </c>
      <c r="K822" s="14" t="s">
        <v>258</v>
      </c>
      <c r="L822">
        <v>0.6</v>
      </c>
      <c r="M822">
        <v>6.25</v>
      </c>
      <c r="N822">
        <v>7.3</v>
      </c>
      <c r="O822">
        <v>14.95</v>
      </c>
      <c r="P822" s="14" t="s">
        <v>214</v>
      </c>
      <c r="Q822" s="14" t="s">
        <v>210</v>
      </c>
      <c r="R822" s="14" t="s">
        <v>231</v>
      </c>
    </row>
    <row r="823" spans="1:18" x14ac:dyDescent="0.3">
      <c r="A823">
        <v>5761086655</v>
      </c>
      <c r="B823">
        <v>3536</v>
      </c>
      <c r="C823">
        <v>1609123395</v>
      </c>
      <c r="D823">
        <v>8</v>
      </c>
      <c r="E823">
        <v>10</v>
      </c>
      <c r="F823">
        <v>16</v>
      </c>
      <c r="G823" s="14" t="s">
        <v>103</v>
      </c>
      <c r="H823" s="14" t="s">
        <v>88</v>
      </c>
      <c r="I823" s="14" t="s">
        <v>89</v>
      </c>
      <c r="J823">
        <v>1</v>
      </c>
      <c r="K823" s="14" t="s">
        <v>258</v>
      </c>
      <c r="L823">
        <v>0.6</v>
      </c>
      <c r="M823">
        <v>6.3</v>
      </c>
      <c r="N823">
        <v>7.55</v>
      </c>
      <c r="O823">
        <v>15.2</v>
      </c>
      <c r="P823" s="14" t="s">
        <v>214</v>
      </c>
      <c r="Q823" s="14" t="s">
        <v>210</v>
      </c>
      <c r="R823" s="14" t="s">
        <v>231</v>
      </c>
    </row>
    <row r="824" spans="1:18" x14ac:dyDescent="0.3">
      <c r="A824">
        <v>5761130690</v>
      </c>
      <c r="B824">
        <v>2500</v>
      </c>
      <c r="C824">
        <v>1609127438</v>
      </c>
      <c r="D824">
        <v>4</v>
      </c>
      <c r="E824">
        <v>5</v>
      </c>
      <c r="F824">
        <v>11</v>
      </c>
      <c r="G824" s="14" t="s">
        <v>104</v>
      </c>
      <c r="H824" s="14" t="s">
        <v>88</v>
      </c>
      <c r="I824" s="14" t="s">
        <v>92</v>
      </c>
      <c r="J824">
        <v>1</v>
      </c>
      <c r="K824" s="14" t="s">
        <v>258</v>
      </c>
      <c r="L824">
        <v>0.6</v>
      </c>
      <c r="M824">
        <v>6.4</v>
      </c>
      <c r="N824">
        <v>7.5</v>
      </c>
      <c r="O824">
        <v>15.1</v>
      </c>
      <c r="P824" s="14" t="s">
        <v>214</v>
      </c>
      <c r="Q824" s="14" t="s">
        <v>210</v>
      </c>
      <c r="R824" s="14" t="s">
        <v>231</v>
      </c>
    </row>
    <row r="825" spans="1:18" x14ac:dyDescent="0.3">
      <c r="A825">
        <v>5761165478</v>
      </c>
      <c r="B825">
        <v>2729</v>
      </c>
      <c r="C825">
        <v>1609130459</v>
      </c>
      <c r="D825">
        <v>8</v>
      </c>
      <c r="E825">
        <v>9</v>
      </c>
      <c r="F825">
        <v>15</v>
      </c>
      <c r="G825" s="14" t="s">
        <v>104</v>
      </c>
      <c r="H825" s="14" t="s">
        <v>93</v>
      </c>
      <c r="I825" s="14" t="s">
        <v>92</v>
      </c>
      <c r="J825">
        <v>1</v>
      </c>
      <c r="K825" s="14" t="s">
        <v>258</v>
      </c>
      <c r="L825">
        <v>0.65</v>
      </c>
      <c r="M825">
        <v>6.35</v>
      </c>
      <c r="N825">
        <v>7.6</v>
      </c>
      <c r="O825">
        <v>15.05</v>
      </c>
      <c r="P825" s="14" t="s">
        <v>214</v>
      </c>
      <c r="Q825" s="14" t="s">
        <v>210</v>
      </c>
      <c r="R825" s="14" t="s">
        <v>231</v>
      </c>
    </row>
    <row r="826" spans="1:18" x14ac:dyDescent="0.3">
      <c r="A826">
        <v>5762849632</v>
      </c>
      <c r="B826">
        <v>2058</v>
      </c>
      <c r="C826">
        <v>1609238547</v>
      </c>
      <c r="D826">
        <v>9</v>
      </c>
      <c r="E826">
        <v>2</v>
      </c>
      <c r="F826">
        <v>14</v>
      </c>
      <c r="G826" s="14" t="s">
        <v>106</v>
      </c>
      <c r="H826" s="14" t="s">
        <v>90</v>
      </c>
      <c r="I826" s="14" t="s">
        <v>92</v>
      </c>
      <c r="J826">
        <v>1</v>
      </c>
      <c r="K826" s="14" t="s">
        <v>258</v>
      </c>
      <c r="L826">
        <v>0.7</v>
      </c>
      <c r="M826">
        <v>6.5</v>
      </c>
      <c r="N826">
        <v>7.25</v>
      </c>
      <c r="O826">
        <v>15.4</v>
      </c>
      <c r="P826" s="14" t="s">
        <v>214</v>
      </c>
      <c r="Q826" s="14" t="s">
        <v>210</v>
      </c>
      <c r="R826" s="14" t="s">
        <v>231</v>
      </c>
    </row>
    <row r="827" spans="1:18" x14ac:dyDescent="0.3">
      <c r="A827">
        <v>5762900511</v>
      </c>
      <c r="B827">
        <v>2482</v>
      </c>
      <c r="C827">
        <v>1609241304</v>
      </c>
      <c r="D827">
        <v>5</v>
      </c>
      <c r="E827">
        <v>8</v>
      </c>
      <c r="F827">
        <v>13</v>
      </c>
      <c r="G827" s="14" t="s">
        <v>103</v>
      </c>
      <c r="H827" s="14" t="s">
        <v>97</v>
      </c>
      <c r="I827" s="14" t="s">
        <v>89</v>
      </c>
      <c r="J827">
        <v>1</v>
      </c>
      <c r="K827" s="14" t="s">
        <v>259</v>
      </c>
      <c r="L827">
        <v>0.75</v>
      </c>
      <c r="M827">
        <v>6.65</v>
      </c>
      <c r="N827">
        <v>7.2</v>
      </c>
      <c r="O827">
        <v>15.6</v>
      </c>
      <c r="P827" s="14" t="s">
        <v>214</v>
      </c>
      <c r="Q827" s="14" t="s">
        <v>210</v>
      </c>
      <c r="R827" s="14" t="s">
        <v>231</v>
      </c>
    </row>
    <row r="828" spans="1:18" x14ac:dyDescent="0.3">
      <c r="A828">
        <v>5765173669</v>
      </c>
      <c r="B828">
        <v>3230</v>
      </c>
      <c r="C828">
        <v>1609373609</v>
      </c>
      <c r="D828">
        <v>3</v>
      </c>
      <c r="E828">
        <v>14</v>
      </c>
      <c r="F828">
        <v>17</v>
      </c>
      <c r="G828" s="14" t="s">
        <v>103</v>
      </c>
      <c r="H828" s="14" t="s">
        <v>88</v>
      </c>
      <c r="I828" s="14" t="s">
        <v>89</v>
      </c>
      <c r="J828">
        <v>1</v>
      </c>
      <c r="K828" s="14" t="s">
        <v>259</v>
      </c>
      <c r="L828">
        <v>0.8</v>
      </c>
      <c r="M828">
        <v>6.5</v>
      </c>
      <c r="N828">
        <v>7.3</v>
      </c>
      <c r="O828">
        <v>15.85</v>
      </c>
      <c r="P828" s="14" t="s">
        <v>214</v>
      </c>
      <c r="Q828" s="14" t="s">
        <v>217</v>
      </c>
      <c r="R828" s="14" t="s">
        <v>231</v>
      </c>
    </row>
    <row r="829" spans="1:18" x14ac:dyDescent="0.3">
      <c r="A829">
        <v>5765217353</v>
      </c>
      <c r="B829">
        <v>2127</v>
      </c>
      <c r="C829">
        <v>1609378069</v>
      </c>
      <c r="D829">
        <v>8</v>
      </c>
      <c r="E829">
        <v>8</v>
      </c>
      <c r="F829">
        <v>18</v>
      </c>
      <c r="G829" s="14" t="s">
        <v>106</v>
      </c>
      <c r="H829" s="14" t="s">
        <v>88</v>
      </c>
      <c r="I829" s="14" t="s">
        <v>89</v>
      </c>
      <c r="J829">
        <v>1</v>
      </c>
      <c r="K829" s="14" t="s">
        <v>258</v>
      </c>
      <c r="L829">
        <v>0.8</v>
      </c>
      <c r="M829">
        <v>6.75</v>
      </c>
      <c r="N829">
        <v>7.5</v>
      </c>
      <c r="O829">
        <v>15.85</v>
      </c>
      <c r="P829" s="14" t="s">
        <v>214</v>
      </c>
      <c r="Q829" s="14" t="s">
        <v>217</v>
      </c>
      <c r="R829" s="14" t="s">
        <v>231</v>
      </c>
    </row>
    <row r="830" spans="1:18" x14ac:dyDescent="0.3">
      <c r="A830">
        <v>5765252616</v>
      </c>
      <c r="B830">
        <v>2983</v>
      </c>
      <c r="C830">
        <v>1609381461</v>
      </c>
      <c r="D830">
        <v>4</v>
      </c>
      <c r="E830">
        <v>13</v>
      </c>
      <c r="F830">
        <v>22</v>
      </c>
      <c r="G830" s="14" t="s">
        <v>106</v>
      </c>
      <c r="H830" s="14" t="s">
        <v>100</v>
      </c>
      <c r="I830" s="14" t="s">
        <v>89</v>
      </c>
      <c r="J830">
        <v>1</v>
      </c>
      <c r="K830" s="14" t="s">
        <v>258</v>
      </c>
      <c r="L830">
        <v>0.8</v>
      </c>
      <c r="M830">
        <v>6.7</v>
      </c>
      <c r="N830">
        <v>7.9</v>
      </c>
      <c r="O830">
        <v>16.05</v>
      </c>
      <c r="P830" s="14" t="s">
        <v>214</v>
      </c>
      <c r="Q830" s="14" t="s">
        <v>217</v>
      </c>
      <c r="R830" s="14" t="s">
        <v>231</v>
      </c>
    </row>
    <row r="831" spans="1:18" x14ac:dyDescent="0.3">
      <c r="A831">
        <v>5766688528</v>
      </c>
      <c r="B831">
        <v>2481</v>
      </c>
      <c r="C831">
        <v>1609475733</v>
      </c>
      <c r="D831">
        <v>5</v>
      </c>
      <c r="E831">
        <v>9</v>
      </c>
      <c r="F831">
        <v>5</v>
      </c>
      <c r="G831" s="14" t="s">
        <v>103</v>
      </c>
      <c r="H831" s="14" t="s">
        <v>97</v>
      </c>
      <c r="I831" s="14" t="s">
        <v>92</v>
      </c>
      <c r="J831">
        <v>0</v>
      </c>
      <c r="K831" s="14" t="s">
        <v>259</v>
      </c>
      <c r="L831">
        <v>0.75</v>
      </c>
      <c r="M831">
        <v>6.75</v>
      </c>
      <c r="N831">
        <v>8.15</v>
      </c>
      <c r="O831">
        <v>15.8</v>
      </c>
      <c r="P831" s="14" t="s">
        <v>214</v>
      </c>
      <c r="Q831" s="14" t="s">
        <v>217</v>
      </c>
      <c r="R831" s="14" t="s">
        <v>231</v>
      </c>
    </row>
    <row r="832" spans="1:18" x14ac:dyDescent="0.3">
      <c r="A832">
        <v>5766950124</v>
      </c>
      <c r="B832">
        <v>2810</v>
      </c>
      <c r="C832">
        <v>1609492805</v>
      </c>
      <c r="D832">
        <v>3</v>
      </c>
      <c r="E832">
        <v>16</v>
      </c>
      <c r="F832">
        <v>12</v>
      </c>
      <c r="G832" s="14" t="s">
        <v>106</v>
      </c>
      <c r="H832" s="14" t="s">
        <v>88</v>
      </c>
      <c r="I832" s="14" t="s">
        <v>89</v>
      </c>
      <c r="J832">
        <v>0</v>
      </c>
      <c r="K832" s="14" t="s">
        <v>258</v>
      </c>
      <c r="L832">
        <v>0.7</v>
      </c>
      <c r="M832">
        <v>6.3</v>
      </c>
      <c r="N832">
        <v>8.6</v>
      </c>
      <c r="O832">
        <v>15.45</v>
      </c>
      <c r="P832" s="14" t="s">
        <v>214</v>
      </c>
      <c r="Q832" s="14" t="s">
        <v>216</v>
      </c>
      <c r="R832" s="14" t="s">
        <v>231</v>
      </c>
    </row>
    <row r="833" spans="1:18" x14ac:dyDescent="0.3">
      <c r="A833">
        <v>5767015005</v>
      </c>
      <c r="B833">
        <v>2428</v>
      </c>
      <c r="C833">
        <v>1609496688</v>
      </c>
      <c r="D833">
        <v>6</v>
      </c>
      <c r="E833">
        <v>10</v>
      </c>
      <c r="F833">
        <v>3</v>
      </c>
      <c r="G833" s="14" t="s">
        <v>104</v>
      </c>
      <c r="H833" s="14" t="s">
        <v>97</v>
      </c>
      <c r="I833" s="14" t="s">
        <v>92</v>
      </c>
      <c r="J833">
        <v>0</v>
      </c>
      <c r="K833" s="14" t="s">
        <v>258</v>
      </c>
      <c r="L833">
        <v>0.7</v>
      </c>
      <c r="M833">
        <v>6.4</v>
      </c>
      <c r="N833">
        <v>8.8000000000000007</v>
      </c>
      <c r="O833">
        <v>15</v>
      </c>
      <c r="P833" s="14" t="s">
        <v>214</v>
      </c>
      <c r="Q833" s="14" t="s">
        <v>216</v>
      </c>
      <c r="R833" s="14" t="s">
        <v>231</v>
      </c>
    </row>
    <row r="834" spans="1:18" x14ac:dyDescent="0.3">
      <c r="A834">
        <v>5768506721</v>
      </c>
      <c r="B834">
        <v>2384</v>
      </c>
      <c r="C834">
        <v>1609583014</v>
      </c>
      <c r="D834">
        <v>8</v>
      </c>
      <c r="E834">
        <v>9</v>
      </c>
      <c r="F834">
        <v>8</v>
      </c>
      <c r="G834" s="14" t="s">
        <v>107</v>
      </c>
      <c r="H834" s="14" t="s">
        <v>97</v>
      </c>
      <c r="I834" s="14" t="s">
        <v>92</v>
      </c>
      <c r="J834">
        <v>0</v>
      </c>
      <c r="K834" s="14" t="s">
        <v>258</v>
      </c>
      <c r="L834">
        <v>0.7</v>
      </c>
      <c r="M834">
        <v>6.6</v>
      </c>
      <c r="N834">
        <v>8.75</v>
      </c>
      <c r="O834">
        <v>15.3</v>
      </c>
      <c r="P834" s="14" t="s">
        <v>214</v>
      </c>
      <c r="Q834" s="14" t="s">
        <v>216</v>
      </c>
      <c r="R834" s="14" t="s">
        <v>231</v>
      </c>
    </row>
    <row r="835" spans="1:18" x14ac:dyDescent="0.3">
      <c r="A835">
        <v>5768559643</v>
      </c>
      <c r="B835">
        <v>2876</v>
      </c>
      <c r="C835">
        <v>1609585695</v>
      </c>
      <c r="D835">
        <v>5</v>
      </c>
      <c r="E835">
        <v>9</v>
      </c>
      <c r="F835">
        <v>17</v>
      </c>
      <c r="G835" s="14" t="s">
        <v>107</v>
      </c>
      <c r="H835" s="14" t="s">
        <v>88</v>
      </c>
      <c r="I835" s="14" t="s">
        <v>89</v>
      </c>
      <c r="J835">
        <v>1</v>
      </c>
      <c r="K835" s="14" t="s">
        <v>258</v>
      </c>
      <c r="L835">
        <v>0.75</v>
      </c>
      <c r="M835">
        <v>6.4</v>
      </c>
      <c r="N835">
        <v>8.6999999999999993</v>
      </c>
      <c r="O835">
        <v>15.55</v>
      </c>
      <c r="P835" s="14" t="s">
        <v>214</v>
      </c>
      <c r="Q835" s="14" t="s">
        <v>216</v>
      </c>
      <c r="R835" s="14" t="s">
        <v>231</v>
      </c>
    </row>
    <row r="836" spans="1:18" x14ac:dyDescent="0.3">
      <c r="A836">
        <v>5769680690</v>
      </c>
      <c r="B836">
        <v>2671</v>
      </c>
      <c r="C836">
        <v>1609644097</v>
      </c>
      <c r="D836">
        <v>8</v>
      </c>
      <c r="E836">
        <v>12</v>
      </c>
      <c r="F836">
        <v>14</v>
      </c>
      <c r="G836" s="14" t="s">
        <v>104</v>
      </c>
      <c r="H836" s="14" t="s">
        <v>88</v>
      </c>
      <c r="I836" s="14" t="s">
        <v>89</v>
      </c>
      <c r="J836">
        <v>0</v>
      </c>
      <c r="K836" s="14" t="s">
        <v>258</v>
      </c>
      <c r="L836">
        <v>0.7</v>
      </c>
      <c r="M836">
        <v>6.4</v>
      </c>
      <c r="N836">
        <v>8.9499999999999993</v>
      </c>
      <c r="O836">
        <v>15.3</v>
      </c>
      <c r="P836" s="14" t="s">
        <v>214</v>
      </c>
      <c r="Q836" s="14" t="s">
        <v>216</v>
      </c>
      <c r="R836" s="14" t="s">
        <v>231</v>
      </c>
    </row>
    <row r="837" spans="1:18" x14ac:dyDescent="0.3">
      <c r="A837">
        <v>5769749186</v>
      </c>
      <c r="B837">
        <v>3198</v>
      </c>
      <c r="C837">
        <v>1609649117</v>
      </c>
      <c r="D837">
        <v>3</v>
      </c>
      <c r="E837">
        <v>10</v>
      </c>
      <c r="F837">
        <v>19</v>
      </c>
      <c r="G837" s="14" t="s">
        <v>103</v>
      </c>
      <c r="H837" s="14" t="s">
        <v>88</v>
      </c>
      <c r="I837" s="14" t="s">
        <v>89</v>
      </c>
      <c r="J837">
        <v>0</v>
      </c>
      <c r="K837" s="14" t="s">
        <v>259</v>
      </c>
      <c r="L837">
        <v>0.65</v>
      </c>
      <c r="M837">
        <v>6.2</v>
      </c>
      <c r="N837">
        <v>8.9499999999999993</v>
      </c>
      <c r="O837">
        <v>15.55</v>
      </c>
      <c r="P837" s="14" t="s">
        <v>214</v>
      </c>
      <c r="Q837" s="14" t="s">
        <v>216</v>
      </c>
      <c r="R837" s="14" t="s">
        <v>231</v>
      </c>
    </row>
    <row r="838" spans="1:18" x14ac:dyDescent="0.3">
      <c r="A838">
        <v>5769813847</v>
      </c>
      <c r="B838">
        <v>3273</v>
      </c>
      <c r="C838">
        <v>1609653345</v>
      </c>
      <c r="D838">
        <v>4</v>
      </c>
      <c r="E838">
        <v>8</v>
      </c>
      <c r="F838">
        <v>12</v>
      </c>
      <c r="G838" s="14" t="s">
        <v>103</v>
      </c>
      <c r="H838" s="14" t="s">
        <v>97</v>
      </c>
      <c r="I838" s="14" t="s">
        <v>89</v>
      </c>
      <c r="J838">
        <v>0</v>
      </c>
      <c r="K838" s="14" t="s">
        <v>259</v>
      </c>
      <c r="L838">
        <v>0.6</v>
      </c>
      <c r="M838">
        <v>6.35</v>
      </c>
      <c r="N838">
        <v>8.85</v>
      </c>
      <c r="O838">
        <v>14.7</v>
      </c>
      <c r="P838" s="14" t="s">
        <v>214</v>
      </c>
      <c r="Q838" s="14" t="s">
        <v>216</v>
      </c>
      <c r="R838" s="14" t="s">
        <v>229</v>
      </c>
    </row>
    <row r="839" spans="1:18" x14ac:dyDescent="0.3">
      <c r="A839">
        <v>5770128247</v>
      </c>
      <c r="B839">
        <v>2896</v>
      </c>
      <c r="C839">
        <v>1609670338</v>
      </c>
      <c r="D839">
        <v>2</v>
      </c>
      <c r="E839">
        <v>8</v>
      </c>
      <c r="F839">
        <v>11</v>
      </c>
      <c r="G839" s="14" t="s">
        <v>104</v>
      </c>
      <c r="H839" s="14" t="s">
        <v>88</v>
      </c>
      <c r="I839" s="14" t="s">
        <v>92</v>
      </c>
      <c r="J839">
        <v>0</v>
      </c>
      <c r="K839" s="14" t="s">
        <v>258</v>
      </c>
      <c r="L839">
        <v>0.6</v>
      </c>
      <c r="M839">
        <v>6.1</v>
      </c>
      <c r="N839">
        <v>8.75</v>
      </c>
      <c r="O839">
        <v>14.35</v>
      </c>
      <c r="P839" s="14" t="s">
        <v>214</v>
      </c>
      <c r="Q839" s="14" t="s">
        <v>216</v>
      </c>
      <c r="R839" s="14" t="s">
        <v>229</v>
      </c>
    </row>
    <row r="840" spans="1:18" x14ac:dyDescent="0.3">
      <c r="A840">
        <v>5770200216</v>
      </c>
      <c r="B840">
        <v>2742</v>
      </c>
      <c r="C840">
        <v>1609673703</v>
      </c>
      <c r="D840">
        <v>3</v>
      </c>
      <c r="E840">
        <v>7</v>
      </c>
      <c r="F840">
        <v>18</v>
      </c>
      <c r="G840" s="14" t="s">
        <v>104</v>
      </c>
      <c r="H840" s="14" t="s">
        <v>101</v>
      </c>
      <c r="I840" s="14" t="s">
        <v>89</v>
      </c>
      <c r="J840">
        <v>0</v>
      </c>
      <c r="K840" s="14" t="s">
        <v>258</v>
      </c>
      <c r="L840">
        <v>0.55000000000000004</v>
      </c>
      <c r="M840">
        <v>5.85</v>
      </c>
      <c r="N840">
        <v>8.6999999999999993</v>
      </c>
      <c r="O840">
        <v>14.15</v>
      </c>
      <c r="P840" s="14" t="s">
        <v>214</v>
      </c>
      <c r="Q840" s="14" t="s">
        <v>216</v>
      </c>
      <c r="R840" s="14" t="s">
        <v>229</v>
      </c>
    </row>
    <row r="841" spans="1:18" x14ac:dyDescent="0.3">
      <c r="A841">
        <v>5771115259</v>
      </c>
      <c r="B841">
        <v>2324</v>
      </c>
      <c r="C841">
        <v>1609718116</v>
      </c>
      <c r="D841">
        <v>5</v>
      </c>
      <c r="E841">
        <v>5</v>
      </c>
      <c r="F841">
        <v>18</v>
      </c>
      <c r="G841" s="14" t="s">
        <v>103</v>
      </c>
      <c r="H841" s="14" t="s">
        <v>97</v>
      </c>
      <c r="I841" s="14" t="s">
        <v>89</v>
      </c>
      <c r="J841">
        <v>1</v>
      </c>
      <c r="K841" s="14" t="s">
        <v>259</v>
      </c>
      <c r="L841">
        <v>0.55000000000000004</v>
      </c>
      <c r="M841">
        <v>5.8</v>
      </c>
      <c r="N841">
        <v>8.75</v>
      </c>
      <c r="O841">
        <v>14.2</v>
      </c>
      <c r="P841" s="14" t="s">
        <v>214</v>
      </c>
      <c r="Q841" s="14" t="s">
        <v>216</v>
      </c>
      <c r="R841" s="14" t="s">
        <v>229</v>
      </c>
    </row>
    <row r="842" spans="1:18" x14ac:dyDescent="0.3">
      <c r="A842">
        <v>5832099518</v>
      </c>
      <c r="B842">
        <v>4262</v>
      </c>
      <c r="C842">
        <v>1613188238</v>
      </c>
      <c r="D842">
        <v>6</v>
      </c>
      <c r="E842">
        <v>14</v>
      </c>
      <c r="F842">
        <v>29</v>
      </c>
      <c r="G842" s="14" t="s">
        <v>107</v>
      </c>
      <c r="H842" s="14" t="s">
        <v>97</v>
      </c>
      <c r="I842" s="14" t="s">
        <v>92</v>
      </c>
      <c r="J842">
        <v>0</v>
      </c>
      <c r="K842" s="14" t="s">
        <v>258</v>
      </c>
      <c r="L842">
        <v>0.5</v>
      </c>
      <c r="M842">
        <v>5.35</v>
      </c>
      <c r="N842">
        <v>9.3000000000000007</v>
      </c>
      <c r="O842">
        <v>14.6</v>
      </c>
      <c r="P842" s="14" t="s">
        <v>222</v>
      </c>
      <c r="Q842" s="14" t="s">
        <v>216</v>
      </c>
      <c r="R842" s="14" t="s">
        <v>231</v>
      </c>
    </row>
    <row r="843" spans="1:18" x14ac:dyDescent="0.3">
      <c r="A843">
        <v>5832190704</v>
      </c>
      <c r="B843">
        <v>1704</v>
      </c>
      <c r="C843">
        <v>1613193372</v>
      </c>
      <c r="D843">
        <v>4</v>
      </c>
      <c r="E843">
        <v>3</v>
      </c>
      <c r="F843">
        <v>9</v>
      </c>
      <c r="G843" s="14" t="s">
        <v>106</v>
      </c>
      <c r="H843" s="14" t="s">
        <v>93</v>
      </c>
      <c r="I843" s="14" t="s">
        <v>89</v>
      </c>
      <c r="J843">
        <v>1</v>
      </c>
      <c r="K843" s="14" t="s">
        <v>258</v>
      </c>
      <c r="L843">
        <v>0.5</v>
      </c>
      <c r="M843">
        <v>5.15</v>
      </c>
      <c r="N843">
        <v>8.9499999999999993</v>
      </c>
      <c r="O843">
        <v>14.25</v>
      </c>
      <c r="P843" s="14" t="s">
        <v>222</v>
      </c>
      <c r="Q843" s="14" t="s">
        <v>216</v>
      </c>
      <c r="R843" s="14" t="s">
        <v>231</v>
      </c>
    </row>
    <row r="844" spans="1:18" x14ac:dyDescent="0.3">
      <c r="A844">
        <v>5832582918</v>
      </c>
      <c r="B844">
        <v>1640</v>
      </c>
      <c r="C844">
        <v>1613209492</v>
      </c>
      <c r="D844">
        <v>3</v>
      </c>
      <c r="E844">
        <v>9</v>
      </c>
      <c r="F844">
        <v>7</v>
      </c>
      <c r="G844" s="14" t="s">
        <v>105</v>
      </c>
      <c r="H844" s="14" t="s">
        <v>93</v>
      </c>
      <c r="I844" s="14" t="s">
        <v>89</v>
      </c>
      <c r="J844">
        <v>0</v>
      </c>
      <c r="K844" s="14" t="s">
        <v>258</v>
      </c>
      <c r="L844">
        <v>0.45</v>
      </c>
      <c r="M844">
        <v>5.0999999999999996</v>
      </c>
      <c r="N844">
        <v>9.15</v>
      </c>
      <c r="O844">
        <v>14.05</v>
      </c>
      <c r="P844" s="14" t="s">
        <v>222</v>
      </c>
      <c r="Q844" s="14" t="s">
        <v>216</v>
      </c>
      <c r="R844" s="14" t="s">
        <v>231</v>
      </c>
    </row>
    <row r="845" spans="1:18" x14ac:dyDescent="0.3">
      <c r="A845">
        <v>5832648971</v>
      </c>
      <c r="B845">
        <v>2221</v>
      </c>
      <c r="C845">
        <v>1613212111</v>
      </c>
      <c r="D845">
        <v>5</v>
      </c>
      <c r="E845">
        <v>11</v>
      </c>
      <c r="F845">
        <v>14</v>
      </c>
      <c r="G845" s="14" t="s">
        <v>105</v>
      </c>
      <c r="H845" s="14" t="s">
        <v>97</v>
      </c>
      <c r="I845" s="14" t="s">
        <v>89</v>
      </c>
      <c r="J845">
        <v>1</v>
      </c>
      <c r="K845" s="14" t="s">
        <v>258</v>
      </c>
      <c r="L845">
        <v>0.45</v>
      </c>
      <c r="M845">
        <v>4.95</v>
      </c>
      <c r="N845">
        <v>9.25</v>
      </c>
      <c r="O845">
        <v>14</v>
      </c>
      <c r="P845" s="14" t="s">
        <v>222</v>
      </c>
      <c r="Q845" s="14" t="s">
        <v>216</v>
      </c>
      <c r="R845" s="14" t="s">
        <v>231</v>
      </c>
    </row>
    <row r="846" spans="1:18" x14ac:dyDescent="0.3">
      <c r="A846">
        <v>5832727515</v>
      </c>
      <c r="B846">
        <v>2782</v>
      </c>
      <c r="C846">
        <v>1613215067</v>
      </c>
      <c r="D846">
        <v>2</v>
      </c>
      <c r="E846">
        <v>12</v>
      </c>
      <c r="F846">
        <v>10</v>
      </c>
      <c r="G846" s="14" t="s">
        <v>106</v>
      </c>
      <c r="H846" s="14" t="s">
        <v>93</v>
      </c>
      <c r="I846" s="14" t="s">
        <v>89</v>
      </c>
      <c r="J846">
        <v>0</v>
      </c>
      <c r="K846" s="14" t="s">
        <v>258</v>
      </c>
      <c r="L846">
        <v>0.4</v>
      </c>
      <c r="M846">
        <v>4.5999999999999996</v>
      </c>
      <c r="N846">
        <v>9.75</v>
      </c>
      <c r="O846">
        <v>13.8</v>
      </c>
      <c r="P846" s="14" t="s">
        <v>227</v>
      </c>
      <c r="Q846" s="14" t="s">
        <v>216</v>
      </c>
      <c r="R846" s="14" t="s">
        <v>231</v>
      </c>
    </row>
    <row r="847" spans="1:18" x14ac:dyDescent="0.3">
      <c r="A847">
        <v>5832836085</v>
      </c>
      <c r="B847">
        <v>2496</v>
      </c>
      <c r="C847">
        <v>1613218458</v>
      </c>
      <c r="D847">
        <v>3</v>
      </c>
      <c r="E847">
        <v>8</v>
      </c>
      <c r="F847">
        <v>6</v>
      </c>
      <c r="G847" s="14" t="s">
        <v>106</v>
      </c>
      <c r="H847" s="14" t="s">
        <v>97</v>
      </c>
      <c r="I847" s="14" t="s">
        <v>92</v>
      </c>
      <c r="J847">
        <v>0</v>
      </c>
      <c r="K847" s="14" t="s">
        <v>258</v>
      </c>
      <c r="L847">
        <v>0.35</v>
      </c>
      <c r="M847">
        <v>4.5</v>
      </c>
      <c r="N847">
        <v>9.75</v>
      </c>
      <c r="O847">
        <v>13.45</v>
      </c>
      <c r="P847" s="14" t="s">
        <v>227</v>
      </c>
      <c r="Q847" s="14" t="s">
        <v>216</v>
      </c>
      <c r="R847" s="14" t="s">
        <v>231</v>
      </c>
    </row>
    <row r="848" spans="1:18" x14ac:dyDescent="0.3">
      <c r="A848">
        <v>5834039286</v>
      </c>
      <c r="B848">
        <v>2390</v>
      </c>
      <c r="C848">
        <v>1613267957</v>
      </c>
      <c r="D848">
        <v>3</v>
      </c>
      <c r="E848">
        <v>4</v>
      </c>
      <c r="F848">
        <v>12</v>
      </c>
      <c r="G848" s="14" t="s">
        <v>103</v>
      </c>
      <c r="H848" s="14" t="s">
        <v>100</v>
      </c>
      <c r="I848" s="14" t="s">
        <v>92</v>
      </c>
      <c r="J848">
        <v>1</v>
      </c>
      <c r="K848" s="14" t="s">
        <v>258</v>
      </c>
      <c r="L848">
        <v>0.35</v>
      </c>
      <c r="M848">
        <v>4.5</v>
      </c>
      <c r="N848">
        <v>9.25</v>
      </c>
      <c r="O848">
        <v>13.2</v>
      </c>
      <c r="P848" s="14" t="s">
        <v>227</v>
      </c>
      <c r="Q848" s="14" t="s">
        <v>216</v>
      </c>
      <c r="R848" s="14" t="s">
        <v>231</v>
      </c>
    </row>
    <row r="849" spans="1:18" x14ac:dyDescent="0.3">
      <c r="A849">
        <v>5834091219</v>
      </c>
      <c r="B849">
        <v>3432</v>
      </c>
      <c r="C849">
        <v>1613271446</v>
      </c>
      <c r="D849">
        <v>8</v>
      </c>
      <c r="E849">
        <v>12</v>
      </c>
      <c r="F849">
        <v>18</v>
      </c>
      <c r="G849" s="14" t="s">
        <v>106</v>
      </c>
      <c r="H849" s="14" t="s">
        <v>88</v>
      </c>
      <c r="I849" s="14" t="s">
        <v>89</v>
      </c>
      <c r="J849">
        <v>0</v>
      </c>
      <c r="K849" s="14" t="s">
        <v>258</v>
      </c>
      <c r="L849">
        <v>0.3</v>
      </c>
      <c r="M849">
        <v>4.5</v>
      </c>
      <c r="N849">
        <v>9.4499999999999993</v>
      </c>
      <c r="O849">
        <v>13.2</v>
      </c>
      <c r="P849" s="14" t="s">
        <v>227</v>
      </c>
      <c r="Q849" s="14" t="s">
        <v>216</v>
      </c>
      <c r="R849" s="14" t="s">
        <v>231</v>
      </c>
    </row>
    <row r="850" spans="1:18" x14ac:dyDescent="0.3">
      <c r="A850">
        <v>5834162409</v>
      </c>
      <c r="B850">
        <v>2341</v>
      </c>
      <c r="C850">
        <v>1613275707</v>
      </c>
      <c r="D850">
        <v>8</v>
      </c>
      <c r="E850">
        <v>11</v>
      </c>
      <c r="F850">
        <v>21</v>
      </c>
      <c r="G850" s="14" t="s">
        <v>104</v>
      </c>
      <c r="H850" s="14" t="s">
        <v>88</v>
      </c>
      <c r="I850" s="14" t="s">
        <v>92</v>
      </c>
      <c r="J850">
        <v>1</v>
      </c>
      <c r="K850" s="14" t="s">
        <v>258</v>
      </c>
      <c r="L850">
        <v>0.3</v>
      </c>
      <c r="M850">
        <v>4.7</v>
      </c>
      <c r="N850">
        <v>9.35</v>
      </c>
      <c r="O850">
        <v>13.15</v>
      </c>
      <c r="P850" s="14" t="s">
        <v>227</v>
      </c>
      <c r="Q850" s="14" t="s">
        <v>216</v>
      </c>
      <c r="R850" s="14" t="s">
        <v>231</v>
      </c>
    </row>
    <row r="851" spans="1:18" x14ac:dyDescent="0.3">
      <c r="A851">
        <v>5834347578</v>
      </c>
      <c r="B851">
        <v>2989</v>
      </c>
      <c r="C851">
        <v>1613284599</v>
      </c>
      <c r="D851">
        <v>10</v>
      </c>
      <c r="E851">
        <v>11</v>
      </c>
      <c r="F851">
        <v>16</v>
      </c>
      <c r="G851" s="14" t="s">
        <v>104</v>
      </c>
      <c r="H851" s="14" t="s">
        <v>97</v>
      </c>
      <c r="I851" s="14" t="s">
        <v>89</v>
      </c>
      <c r="J851">
        <v>0</v>
      </c>
      <c r="K851" s="14" t="s">
        <v>258</v>
      </c>
      <c r="L851">
        <v>0.3</v>
      </c>
      <c r="M851">
        <v>4.95</v>
      </c>
      <c r="N851">
        <v>9.4499999999999993</v>
      </c>
      <c r="O851">
        <v>13.7</v>
      </c>
      <c r="P851" s="14" t="s">
        <v>212</v>
      </c>
      <c r="Q851" s="14" t="s">
        <v>216</v>
      </c>
      <c r="R851" s="14" t="s">
        <v>231</v>
      </c>
    </row>
    <row r="852" spans="1:18" x14ac:dyDescent="0.3">
      <c r="A852">
        <v>5834701123</v>
      </c>
      <c r="B852">
        <v>2446</v>
      </c>
      <c r="C852">
        <v>1613297342</v>
      </c>
      <c r="D852">
        <v>8</v>
      </c>
      <c r="E852">
        <v>6</v>
      </c>
      <c r="F852">
        <v>26</v>
      </c>
      <c r="G852" s="14" t="s">
        <v>105</v>
      </c>
      <c r="H852" s="14" t="s">
        <v>88</v>
      </c>
      <c r="I852" s="14" t="s">
        <v>92</v>
      </c>
      <c r="J852">
        <v>1</v>
      </c>
      <c r="K852" s="14" t="s">
        <v>258</v>
      </c>
      <c r="L852">
        <v>0.35</v>
      </c>
      <c r="M852">
        <v>5.2</v>
      </c>
      <c r="N852">
        <v>8.9499999999999993</v>
      </c>
      <c r="O852">
        <v>14.4</v>
      </c>
      <c r="P852" s="14" t="s">
        <v>212</v>
      </c>
      <c r="Q852" s="14" t="s">
        <v>217</v>
      </c>
      <c r="R852" s="14" t="s">
        <v>231</v>
      </c>
    </row>
    <row r="853" spans="1:18" x14ac:dyDescent="0.3">
      <c r="A853">
        <v>5836326677</v>
      </c>
      <c r="B853">
        <v>2725</v>
      </c>
      <c r="C853">
        <v>1613369318</v>
      </c>
      <c r="D853">
        <v>5</v>
      </c>
      <c r="E853">
        <v>13</v>
      </c>
      <c r="F853">
        <v>7</v>
      </c>
      <c r="G853" s="14" t="s">
        <v>103</v>
      </c>
      <c r="H853" s="14" t="s">
        <v>88</v>
      </c>
      <c r="I853" s="14" t="s">
        <v>89</v>
      </c>
      <c r="J853">
        <v>0</v>
      </c>
      <c r="K853" s="14" t="s">
        <v>258</v>
      </c>
      <c r="L853">
        <v>0.35</v>
      </c>
      <c r="M853">
        <v>5.15</v>
      </c>
      <c r="N853">
        <v>9.1</v>
      </c>
      <c r="O853">
        <v>14.6</v>
      </c>
      <c r="P853" s="14" t="s">
        <v>212</v>
      </c>
      <c r="Q853" s="14" t="s">
        <v>217</v>
      </c>
      <c r="R853" s="14" t="s">
        <v>231</v>
      </c>
    </row>
    <row r="854" spans="1:18" x14ac:dyDescent="0.3">
      <c r="A854">
        <v>5836771159</v>
      </c>
      <c r="B854">
        <v>2040</v>
      </c>
      <c r="C854">
        <v>1613386352</v>
      </c>
      <c r="D854">
        <v>12</v>
      </c>
      <c r="E854">
        <v>4</v>
      </c>
      <c r="F854">
        <v>18</v>
      </c>
      <c r="G854" s="14" t="s">
        <v>103</v>
      </c>
      <c r="H854" s="14" t="s">
        <v>88</v>
      </c>
      <c r="I854" s="14" t="s">
        <v>89</v>
      </c>
      <c r="J854">
        <v>1</v>
      </c>
      <c r="K854" s="14" t="s">
        <v>258</v>
      </c>
      <c r="L854">
        <v>0.4</v>
      </c>
      <c r="M854">
        <v>5.35</v>
      </c>
      <c r="N854">
        <v>8.85</v>
      </c>
      <c r="O854">
        <v>15.1</v>
      </c>
      <c r="P854" s="14" t="s">
        <v>210</v>
      </c>
      <c r="Q854" s="14" t="s">
        <v>217</v>
      </c>
      <c r="R854" s="14" t="s">
        <v>231</v>
      </c>
    </row>
    <row r="855" spans="1:18" x14ac:dyDescent="0.3">
      <c r="A855">
        <v>5838027854</v>
      </c>
      <c r="B855">
        <v>3274</v>
      </c>
      <c r="C855">
        <v>1613438130</v>
      </c>
      <c r="D855">
        <v>6</v>
      </c>
      <c r="E855">
        <v>9</v>
      </c>
      <c r="F855">
        <v>7</v>
      </c>
      <c r="G855" s="14" t="s">
        <v>103</v>
      </c>
      <c r="H855" s="14" t="s">
        <v>93</v>
      </c>
      <c r="I855" s="14" t="s">
        <v>92</v>
      </c>
      <c r="J855">
        <v>0</v>
      </c>
      <c r="K855" s="14" t="s">
        <v>258</v>
      </c>
      <c r="L855">
        <v>0.35</v>
      </c>
      <c r="M855">
        <v>5.4</v>
      </c>
      <c r="N855">
        <v>8.85</v>
      </c>
      <c r="O855">
        <v>14.6</v>
      </c>
      <c r="P855" s="14" t="s">
        <v>210</v>
      </c>
      <c r="Q855" s="14" t="s">
        <v>217</v>
      </c>
      <c r="R855" s="14" t="s">
        <v>231</v>
      </c>
    </row>
    <row r="856" spans="1:18" x14ac:dyDescent="0.3">
      <c r="A856">
        <v>5838611194</v>
      </c>
      <c r="B856">
        <v>2397</v>
      </c>
      <c r="C856">
        <v>1613466938</v>
      </c>
      <c r="D856">
        <v>2</v>
      </c>
      <c r="E856">
        <v>12</v>
      </c>
      <c r="F856">
        <v>12</v>
      </c>
      <c r="G856" s="14" t="s">
        <v>106</v>
      </c>
      <c r="H856" s="14" t="s">
        <v>90</v>
      </c>
      <c r="I856" s="14" t="s">
        <v>92</v>
      </c>
      <c r="J856">
        <v>0</v>
      </c>
      <c r="K856" s="14" t="s">
        <v>258</v>
      </c>
      <c r="L856">
        <v>0.35</v>
      </c>
      <c r="M856">
        <v>5.0999999999999996</v>
      </c>
      <c r="N856">
        <v>8.85</v>
      </c>
      <c r="O856">
        <v>14.5</v>
      </c>
      <c r="P856" s="14" t="s">
        <v>210</v>
      </c>
      <c r="Q856" s="14" t="s">
        <v>217</v>
      </c>
      <c r="R856" s="14" t="s">
        <v>231</v>
      </c>
    </row>
    <row r="857" spans="1:18" x14ac:dyDescent="0.3">
      <c r="A857">
        <v>5838677867</v>
      </c>
      <c r="B857">
        <v>1562</v>
      </c>
      <c r="C857">
        <v>1613469676</v>
      </c>
      <c r="D857">
        <v>6</v>
      </c>
      <c r="E857">
        <v>2</v>
      </c>
      <c r="F857">
        <v>12</v>
      </c>
      <c r="G857" s="14" t="s">
        <v>106</v>
      </c>
      <c r="H857" s="14" t="s">
        <v>93</v>
      </c>
      <c r="I857" s="14" t="s">
        <v>92</v>
      </c>
      <c r="J857">
        <v>1</v>
      </c>
      <c r="K857" s="14" t="s">
        <v>258</v>
      </c>
      <c r="L857">
        <v>0.4</v>
      </c>
      <c r="M857">
        <v>5.25</v>
      </c>
      <c r="N857">
        <v>8.4499999999999993</v>
      </c>
      <c r="O857">
        <v>14.15</v>
      </c>
      <c r="P857" s="14" t="s">
        <v>210</v>
      </c>
      <c r="Q857" s="14" t="s">
        <v>217</v>
      </c>
      <c r="R857" s="14" t="s">
        <v>231</v>
      </c>
    </row>
    <row r="858" spans="1:18" x14ac:dyDescent="0.3">
      <c r="A858">
        <v>5838745932</v>
      </c>
      <c r="B858">
        <v>2606</v>
      </c>
      <c r="C858">
        <v>1613472499</v>
      </c>
      <c r="D858">
        <v>3</v>
      </c>
      <c r="E858">
        <v>5</v>
      </c>
      <c r="F858">
        <v>13</v>
      </c>
      <c r="G858" s="14" t="s">
        <v>87</v>
      </c>
      <c r="H858" s="14" t="s">
        <v>88</v>
      </c>
      <c r="I858" s="14" t="s">
        <v>89</v>
      </c>
      <c r="J858">
        <v>1</v>
      </c>
      <c r="K858" s="14" t="s">
        <v>258</v>
      </c>
      <c r="L858">
        <v>0.45</v>
      </c>
      <c r="M858">
        <v>5.2</v>
      </c>
      <c r="N858">
        <v>8.3000000000000007</v>
      </c>
      <c r="O858">
        <v>14.2</v>
      </c>
      <c r="P858" s="14" t="s">
        <v>210</v>
      </c>
      <c r="Q858" s="14" t="s">
        <v>217</v>
      </c>
      <c r="R858" s="14" t="s">
        <v>231</v>
      </c>
    </row>
    <row r="859" spans="1:18" x14ac:dyDescent="0.3">
      <c r="A859">
        <v>5839982672</v>
      </c>
      <c r="B859">
        <v>2405</v>
      </c>
      <c r="C859">
        <v>1613522282</v>
      </c>
      <c r="D859">
        <v>6</v>
      </c>
      <c r="E859">
        <v>5</v>
      </c>
      <c r="F859">
        <v>14</v>
      </c>
      <c r="G859" s="14" t="s">
        <v>106</v>
      </c>
      <c r="H859" s="14" t="s">
        <v>97</v>
      </c>
      <c r="I859" s="14" t="s">
        <v>89</v>
      </c>
      <c r="J859">
        <v>1</v>
      </c>
      <c r="K859" s="14" t="s">
        <v>258</v>
      </c>
      <c r="L859">
        <v>0.5</v>
      </c>
      <c r="M859">
        <v>5.4</v>
      </c>
      <c r="N859">
        <v>8.15</v>
      </c>
      <c r="O859">
        <v>14.35</v>
      </c>
      <c r="P859" s="14" t="s">
        <v>210</v>
      </c>
      <c r="Q859" s="14" t="s">
        <v>217</v>
      </c>
      <c r="R859" s="14" t="s">
        <v>231</v>
      </c>
    </row>
    <row r="860" spans="1:18" x14ac:dyDescent="0.3">
      <c r="A860">
        <v>5840114517</v>
      </c>
      <c r="B860">
        <v>2080</v>
      </c>
      <c r="C860">
        <v>1613532299</v>
      </c>
      <c r="D860">
        <v>3</v>
      </c>
      <c r="E860">
        <v>7</v>
      </c>
      <c r="F860">
        <v>9</v>
      </c>
      <c r="G860" s="14" t="s">
        <v>104</v>
      </c>
      <c r="H860" s="14" t="s">
        <v>93</v>
      </c>
      <c r="I860" s="14" t="s">
        <v>92</v>
      </c>
      <c r="J860">
        <v>0</v>
      </c>
      <c r="K860" s="14" t="s">
        <v>258</v>
      </c>
      <c r="L860">
        <v>0.5</v>
      </c>
      <c r="M860">
        <v>5.4</v>
      </c>
      <c r="N860">
        <v>8.15</v>
      </c>
      <c r="O860">
        <v>13.9</v>
      </c>
      <c r="P860" s="14" t="s">
        <v>210</v>
      </c>
      <c r="Q860" s="14" t="s">
        <v>217</v>
      </c>
      <c r="R860" s="14" t="s">
        <v>231</v>
      </c>
    </row>
    <row r="861" spans="1:18" x14ac:dyDescent="0.3">
      <c r="A861">
        <v>5840305585</v>
      </c>
      <c r="B861">
        <v>2268</v>
      </c>
      <c r="C861">
        <v>1613542158</v>
      </c>
      <c r="D861">
        <v>8</v>
      </c>
      <c r="E861">
        <v>3</v>
      </c>
      <c r="F861">
        <v>19</v>
      </c>
      <c r="G861" s="14" t="s">
        <v>104</v>
      </c>
      <c r="H861" s="14" t="s">
        <v>97</v>
      </c>
      <c r="I861" s="14" t="s">
        <v>89</v>
      </c>
      <c r="J861">
        <v>1</v>
      </c>
      <c r="K861" s="14" t="s">
        <v>258</v>
      </c>
      <c r="L861">
        <v>0.5</v>
      </c>
      <c r="M861">
        <v>5.55</v>
      </c>
      <c r="N861">
        <v>8.0500000000000007</v>
      </c>
      <c r="O861">
        <v>13.95</v>
      </c>
      <c r="P861" s="14" t="s">
        <v>210</v>
      </c>
      <c r="Q861" s="14" t="s">
        <v>217</v>
      </c>
      <c r="R861" s="14" t="s">
        <v>231</v>
      </c>
    </row>
    <row r="862" spans="1:18" x14ac:dyDescent="0.3">
      <c r="A862">
        <v>5840685459</v>
      </c>
      <c r="B862">
        <v>2916</v>
      </c>
      <c r="C862">
        <v>1613556715</v>
      </c>
      <c r="D862">
        <v>1</v>
      </c>
      <c r="E862">
        <v>6</v>
      </c>
      <c r="F862">
        <v>17</v>
      </c>
      <c r="G862" s="14" t="s">
        <v>105</v>
      </c>
      <c r="H862" s="14" t="s">
        <v>90</v>
      </c>
      <c r="I862" s="14" t="s">
        <v>92</v>
      </c>
      <c r="J862">
        <v>1</v>
      </c>
      <c r="K862" s="14" t="s">
        <v>258</v>
      </c>
      <c r="L862">
        <v>0.55000000000000004</v>
      </c>
      <c r="M862">
        <v>5.3</v>
      </c>
      <c r="N862">
        <v>7.65</v>
      </c>
      <c r="O862">
        <v>13.35</v>
      </c>
      <c r="P862" s="14" t="s">
        <v>210</v>
      </c>
      <c r="Q862" s="14" t="s">
        <v>220</v>
      </c>
      <c r="R862" s="14" t="s">
        <v>224</v>
      </c>
    </row>
    <row r="863" spans="1:18" x14ac:dyDescent="0.3">
      <c r="A863">
        <v>5842620985</v>
      </c>
      <c r="B863">
        <v>3251</v>
      </c>
      <c r="C863">
        <v>1613646340</v>
      </c>
      <c r="D863">
        <v>17</v>
      </c>
      <c r="E863">
        <v>5</v>
      </c>
      <c r="F863">
        <v>24</v>
      </c>
      <c r="G863" s="14" t="s">
        <v>103</v>
      </c>
      <c r="H863" s="14" t="s">
        <v>100</v>
      </c>
      <c r="I863" s="14" t="s">
        <v>92</v>
      </c>
      <c r="J863">
        <v>1</v>
      </c>
      <c r="K863" s="14" t="s">
        <v>258</v>
      </c>
      <c r="L863">
        <v>0.55000000000000004</v>
      </c>
      <c r="M863">
        <v>5.95</v>
      </c>
      <c r="N863">
        <v>7.75</v>
      </c>
      <c r="O863">
        <v>14.1</v>
      </c>
      <c r="P863" s="14" t="s">
        <v>215</v>
      </c>
      <c r="Q863" s="14" t="s">
        <v>220</v>
      </c>
      <c r="R863" s="14" t="s">
        <v>224</v>
      </c>
    </row>
    <row r="864" spans="1:18" x14ac:dyDescent="0.3">
      <c r="A864">
        <v>5844608955</v>
      </c>
      <c r="B864">
        <v>2009</v>
      </c>
      <c r="C864">
        <v>1613737434</v>
      </c>
      <c r="D864">
        <v>6</v>
      </c>
      <c r="E864">
        <v>2</v>
      </c>
      <c r="F864">
        <v>20</v>
      </c>
      <c r="G864" s="14" t="s">
        <v>105</v>
      </c>
      <c r="H864" s="14" t="s">
        <v>97</v>
      </c>
      <c r="I864" s="14" t="s">
        <v>89</v>
      </c>
      <c r="J864">
        <v>1</v>
      </c>
      <c r="K864" s="14" t="s">
        <v>258</v>
      </c>
      <c r="L864">
        <v>0.6</v>
      </c>
      <c r="M864">
        <v>6.1</v>
      </c>
      <c r="N864">
        <v>7.4</v>
      </c>
      <c r="O864">
        <v>14.75</v>
      </c>
      <c r="P864" s="14" t="s">
        <v>215</v>
      </c>
      <c r="Q864" s="14" t="s">
        <v>220</v>
      </c>
      <c r="R864" s="14" t="s">
        <v>224</v>
      </c>
    </row>
    <row r="865" spans="1:18" x14ac:dyDescent="0.3">
      <c r="A865">
        <v>5845622207</v>
      </c>
      <c r="B865">
        <v>2349</v>
      </c>
      <c r="C865">
        <v>1613781260</v>
      </c>
      <c r="D865">
        <v>0</v>
      </c>
      <c r="E865">
        <v>12</v>
      </c>
      <c r="F865">
        <v>12</v>
      </c>
      <c r="G865" s="14" t="s">
        <v>104</v>
      </c>
      <c r="H865" s="14" t="s">
        <v>101</v>
      </c>
      <c r="I865" s="14" t="s">
        <v>89</v>
      </c>
      <c r="J865">
        <v>1</v>
      </c>
      <c r="K865" s="14" t="s">
        <v>258</v>
      </c>
      <c r="L865">
        <v>0.6</v>
      </c>
      <c r="M865">
        <v>5.85</v>
      </c>
      <c r="N865">
        <v>7.45</v>
      </c>
      <c r="O865">
        <v>14.65</v>
      </c>
      <c r="P865" s="14" t="s">
        <v>215</v>
      </c>
      <c r="Q865" s="14" t="s">
        <v>220</v>
      </c>
      <c r="R865" s="14" t="s">
        <v>224</v>
      </c>
    </row>
    <row r="866" spans="1:18" x14ac:dyDescent="0.3">
      <c r="A866">
        <v>5845872955</v>
      </c>
      <c r="B866">
        <v>2163</v>
      </c>
      <c r="C866">
        <v>1613798395</v>
      </c>
      <c r="D866">
        <v>8</v>
      </c>
      <c r="E866">
        <v>1</v>
      </c>
      <c r="F866">
        <v>8</v>
      </c>
      <c r="G866" s="14" t="s">
        <v>104</v>
      </c>
      <c r="H866" s="14" t="s">
        <v>88</v>
      </c>
      <c r="I866" s="14" t="s">
        <v>92</v>
      </c>
      <c r="J866">
        <v>1</v>
      </c>
      <c r="K866" s="14" t="s">
        <v>258</v>
      </c>
      <c r="L866">
        <v>0.65</v>
      </c>
      <c r="M866">
        <v>6.15</v>
      </c>
      <c r="N866">
        <v>6.9</v>
      </c>
      <c r="O866">
        <v>14.55</v>
      </c>
      <c r="P866" s="14" t="s">
        <v>215</v>
      </c>
      <c r="Q866" s="14" t="s">
        <v>220</v>
      </c>
      <c r="R866" s="14" t="s">
        <v>224</v>
      </c>
    </row>
    <row r="867" spans="1:18" x14ac:dyDescent="0.3">
      <c r="A867">
        <v>5845924011</v>
      </c>
      <c r="B867">
        <v>2467</v>
      </c>
      <c r="C867">
        <v>1613801127</v>
      </c>
      <c r="D867">
        <v>3</v>
      </c>
      <c r="E867">
        <v>9</v>
      </c>
      <c r="F867">
        <v>14</v>
      </c>
      <c r="G867" s="14" t="s">
        <v>106</v>
      </c>
      <c r="H867" s="14" t="s">
        <v>100</v>
      </c>
      <c r="I867" s="14" t="s">
        <v>92</v>
      </c>
      <c r="J867">
        <v>0</v>
      </c>
      <c r="K867" s="14" t="s">
        <v>258</v>
      </c>
      <c r="L867">
        <v>0.65</v>
      </c>
      <c r="M867">
        <v>6.15</v>
      </c>
      <c r="N867">
        <v>6.95</v>
      </c>
      <c r="O867">
        <v>14.95</v>
      </c>
      <c r="P867" s="14" t="s">
        <v>215</v>
      </c>
      <c r="Q867" s="14" t="s">
        <v>220</v>
      </c>
      <c r="R867" s="14" t="s">
        <v>224</v>
      </c>
    </row>
    <row r="868" spans="1:18" x14ac:dyDescent="0.3">
      <c r="A868">
        <v>5846014858</v>
      </c>
      <c r="B868">
        <v>2612</v>
      </c>
      <c r="C868">
        <v>1613805584</v>
      </c>
      <c r="D868">
        <v>12</v>
      </c>
      <c r="E868">
        <v>8</v>
      </c>
      <c r="F868">
        <v>18</v>
      </c>
      <c r="G868" s="14" t="s">
        <v>103</v>
      </c>
      <c r="H868" s="14" t="s">
        <v>93</v>
      </c>
      <c r="I868" s="14" t="s">
        <v>92</v>
      </c>
      <c r="J868">
        <v>1</v>
      </c>
      <c r="K868" s="14" t="s">
        <v>259</v>
      </c>
      <c r="L868">
        <v>0.65</v>
      </c>
      <c r="M868">
        <v>6.6</v>
      </c>
      <c r="N868">
        <v>7.15</v>
      </c>
      <c r="O868">
        <v>15.25</v>
      </c>
      <c r="P868" s="14" t="s">
        <v>215</v>
      </c>
      <c r="Q868" s="14" t="s">
        <v>220</v>
      </c>
      <c r="R868" s="14" t="s">
        <v>224</v>
      </c>
    </row>
    <row r="869" spans="1:18" x14ac:dyDescent="0.3">
      <c r="A869">
        <v>5846286426</v>
      </c>
      <c r="B869">
        <v>3313</v>
      </c>
      <c r="C869">
        <v>1613817602</v>
      </c>
      <c r="D869">
        <v>7</v>
      </c>
      <c r="E869">
        <v>9</v>
      </c>
      <c r="F869">
        <v>13</v>
      </c>
      <c r="G869" s="14" t="s">
        <v>107</v>
      </c>
      <c r="H869" s="14" t="s">
        <v>97</v>
      </c>
      <c r="I869" s="14" t="s">
        <v>89</v>
      </c>
      <c r="J869">
        <v>0</v>
      </c>
      <c r="K869" s="14" t="s">
        <v>258</v>
      </c>
      <c r="L869">
        <v>0.65</v>
      </c>
      <c r="M869">
        <v>6.55</v>
      </c>
      <c r="N869">
        <v>7</v>
      </c>
      <c r="O869">
        <v>15</v>
      </c>
      <c r="P869" s="14" t="s">
        <v>215</v>
      </c>
      <c r="Q869" s="14" t="s">
        <v>220</v>
      </c>
      <c r="R869" s="14" t="s">
        <v>224</v>
      </c>
    </row>
    <row r="870" spans="1:18" x14ac:dyDescent="0.3">
      <c r="A870">
        <v>5846386271</v>
      </c>
      <c r="B870">
        <v>2908</v>
      </c>
      <c r="C870">
        <v>1613821452</v>
      </c>
      <c r="D870">
        <v>7</v>
      </c>
      <c r="E870">
        <v>10</v>
      </c>
      <c r="F870">
        <v>18</v>
      </c>
      <c r="G870" s="14" t="s">
        <v>107</v>
      </c>
      <c r="H870" s="14" t="s">
        <v>88</v>
      </c>
      <c r="I870" s="14" t="s">
        <v>89</v>
      </c>
      <c r="J870">
        <v>1</v>
      </c>
      <c r="K870" s="14" t="s">
        <v>258</v>
      </c>
      <c r="L870">
        <v>0.65</v>
      </c>
      <c r="M870">
        <v>6.5</v>
      </c>
      <c r="N870">
        <v>6.95</v>
      </c>
      <c r="O870">
        <v>14.85</v>
      </c>
      <c r="P870" s="14" t="s">
        <v>215</v>
      </c>
      <c r="Q870" s="14" t="s">
        <v>220</v>
      </c>
      <c r="R870" s="14" t="s">
        <v>224</v>
      </c>
    </row>
    <row r="871" spans="1:18" x14ac:dyDescent="0.3">
      <c r="A871">
        <v>5847494019</v>
      </c>
      <c r="B871">
        <v>2074</v>
      </c>
      <c r="C871">
        <v>1613864680</v>
      </c>
      <c r="D871">
        <v>10</v>
      </c>
      <c r="E871">
        <v>4</v>
      </c>
      <c r="F871">
        <v>13</v>
      </c>
      <c r="G871" s="14" t="s">
        <v>103</v>
      </c>
      <c r="H871" s="14" t="s">
        <v>97</v>
      </c>
      <c r="I871" s="14" t="s">
        <v>89</v>
      </c>
      <c r="J871">
        <v>1</v>
      </c>
      <c r="K871" s="14" t="s">
        <v>259</v>
      </c>
      <c r="L871">
        <v>0.7</v>
      </c>
      <c r="M871">
        <v>6.5</v>
      </c>
      <c r="N871">
        <v>6.6</v>
      </c>
      <c r="O871">
        <v>14.7</v>
      </c>
      <c r="P871" s="14" t="s">
        <v>215</v>
      </c>
      <c r="Q871" s="14" t="s">
        <v>220</v>
      </c>
      <c r="R871" s="14" t="s">
        <v>224</v>
      </c>
    </row>
    <row r="872" spans="1:18" x14ac:dyDescent="0.3">
      <c r="A872">
        <v>5847710056</v>
      </c>
      <c r="B872">
        <v>1679</v>
      </c>
      <c r="C872">
        <v>1613879904</v>
      </c>
      <c r="D872">
        <v>8</v>
      </c>
      <c r="E872">
        <v>3</v>
      </c>
      <c r="F872">
        <v>10</v>
      </c>
      <c r="G872" s="14" t="s">
        <v>103</v>
      </c>
      <c r="H872" s="14" t="s">
        <v>97</v>
      </c>
      <c r="I872" s="14" t="s">
        <v>92</v>
      </c>
      <c r="J872">
        <v>1</v>
      </c>
      <c r="K872" s="14" t="s">
        <v>259</v>
      </c>
      <c r="L872">
        <v>0.7</v>
      </c>
      <c r="M872">
        <v>6.5</v>
      </c>
      <c r="N872">
        <v>6.45</v>
      </c>
      <c r="O872">
        <v>13.9</v>
      </c>
      <c r="P872" s="14" t="s">
        <v>215</v>
      </c>
      <c r="Q872" s="14" t="s">
        <v>220</v>
      </c>
      <c r="R872" s="14" t="s">
        <v>219</v>
      </c>
    </row>
    <row r="873" spans="1:18" x14ac:dyDescent="0.3">
      <c r="A873">
        <v>5847765673</v>
      </c>
      <c r="B873">
        <v>2051</v>
      </c>
      <c r="C873">
        <v>1613882749</v>
      </c>
      <c r="D873">
        <v>10</v>
      </c>
      <c r="E873">
        <v>6</v>
      </c>
      <c r="F873">
        <v>13</v>
      </c>
      <c r="G873" s="14" t="s">
        <v>104</v>
      </c>
      <c r="H873" s="14" t="s">
        <v>100</v>
      </c>
      <c r="I873" s="14" t="s">
        <v>92</v>
      </c>
      <c r="J873">
        <v>1</v>
      </c>
      <c r="K873" s="14" t="s">
        <v>258</v>
      </c>
      <c r="L873">
        <v>0.75</v>
      </c>
      <c r="M873">
        <v>6.75</v>
      </c>
      <c r="N873">
        <v>6.1</v>
      </c>
      <c r="O873">
        <v>14.2</v>
      </c>
      <c r="P873" s="14" t="s">
        <v>215</v>
      </c>
      <c r="Q873" s="14" t="s">
        <v>210</v>
      </c>
      <c r="R873" s="14" t="s">
        <v>219</v>
      </c>
    </row>
    <row r="874" spans="1:18" x14ac:dyDescent="0.3">
      <c r="A874">
        <v>5849787996</v>
      </c>
      <c r="B874">
        <v>3992</v>
      </c>
      <c r="C874">
        <v>1613976873</v>
      </c>
      <c r="D874">
        <v>5</v>
      </c>
      <c r="E874">
        <v>10</v>
      </c>
      <c r="F874">
        <v>28</v>
      </c>
      <c r="G874" s="14" t="s">
        <v>103</v>
      </c>
      <c r="H874" s="14" t="s">
        <v>97</v>
      </c>
      <c r="I874" s="14" t="s">
        <v>92</v>
      </c>
      <c r="J874">
        <v>0</v>
      </c>
      <c r="K874" s="14" t="s">
        <v>259</v>
      </c>
      <c r="L874">
        <v>0.7</v>
      </c>
      <c r="M874">
        <v>6.4</v>
      </c>
      <c r="N874">
        <v>6.4</v>
      </c>
      <c r="O874">
        <v>14.7</v>
      </c>
      <c r="P874" s="14" t="s">
        <v>215</v>
      </c>
      <c r="Q874" s="14" t="s">
        <v>210</v>
      </c>
      <c r="R874" s="14" t="s">
        <v>223</v>
      </c>
    </row>
    <row r="875" spans="1:18" x14ac:dyDescent="0.3">
      <c r="A875">
        <v>5850061452</v>
      </c>
      <c r="B875">
        <v>2652</v>
      </c>
      <c r="C875">
        <v>1613990522</v>
      </c>
      <c r="D875">
        <v>8</v>
      </c>
      <c r="E875">
        <v>6</v>
      </c>
      <c r="F875">
        <v>25</v>
      </c>
      <c r="G875" s="14" t="s">
        <v>107</v>
      </c>
      <c r="H875" s="14" t="s">
        <v>90</v>
      </c>
      <c r="I875" s="14" t="s">
        <v>89</v>
      </c>
      <c r="J875">
        <v>1</v>
      </c>
      <c r="K875" s="14" t="s">
        <v>258</v>
      </c>
      <c r="L875">
        <v>0.75</v>
      </c>
      <c r="M875">
        <v>6.5</v>
      </c>
      <c r="N875">
        <v>6.25</v>
      </c>
      <c r="O875">
        <v>15.6</v>
      </c>
      <c r="P875" s="14" t="s">
        <v>215</v>
      </c>
      <c r="Q875" s="14" t="s">
        <v>210</v>
      </c>
      <c r="R875" s="14" t="s">
        <v>223</v>
      </c>
    </row>
    <row r="876" spans="1:18" x14ac:dyDescent="0.3">
      <c r="A876">
        <v>5852836169</v>
      </c>
      <c r="B876">
        <v>1324</v>
      </c>
      <c r="C876">
        <v>1614120714</v>
      </c>
      <c r="D876">
        <v>5</v>
      </c>
      <c r="E876">
        <v>4</v>
      </c>
      <c r="F876">
        <v>1</v>
      </c>
      <c r="G876" s="14" t="s">
        <v>104</v>
      </c>
      <c r="H876" s="14" t="s">
        <v>97</v>
      </c>
      <c r="I876" s="14" t="s">
        <v>92</v>
      </c>
      <c r="J876">
        <v>0</v>
      </c>
      <c r="K876" s="14" t="s">
        <v>258</v>
      </c>
      <c r="L876">
        <v>0.75</v>
      </c>
      <c r="M876">
        <v>6.65</v>
      </c>
      <c r="N876">
        <v>5.85</v>
      </c>
      <c r="O876">
        <v>15.05</v>
      </c>
      <c r="P876" s="14" t="s">
        <v>215</v>
      </c>
      <c r="Q876" s="14" t="s">
        <v>210</v>
      </c>
      <c r="R876" s="14" t="s">
        <v>223</v>
      </c>
    </row>
    <row r="877" spans="1:18" x14ac:dyDescent="0.3">
      <c r="A877">
        <v>5853463913</v>
      </c>
      <c r="B877">
        <v>2647</v>
      </c>
      <c r="C877">
        <v>1614164138</v>
      </c>
      <c r="D877">
        <v>3</v>
      </c>
      <c r="E877">
        <v>10</v>
      </c>
      <c r="F877">
        <v>27</v>
      </c>
      <c r="G877" s="14" t="s">
        <v>107</v>
      </c>
      <c r="H877" s="14" t="s">
        <v>88</v>
      </c>
      <c r="I877" s="14" t="s">
        <v>92</v>
      </c>
      <c r="J877">
        <v>1</v>
      </c>
      <c r="K877" s="14" t="s">
        <v>258</v>
      </c>
      <c r="L877">
        <v>0.75</v>
      </c>
      <c r="M877">
        <v>6.5</v>
      </c>
      <c r="N877">
        <v>6.25</v>
      </c>
      <c r="O877">
        <v>15.8</v>
      </c>
      <c r="P877" s="14" t="s">
        <v>215</v>
      </c>
      <c r="Q877" s="14" t="s">
        <v>210</v>
      </c>
      <c r="R877" s="14" t="s">
        <v>223</v>
      </c>
    </row>
    <row r="878" spans="1:18" x14ac:dyDescent="0.3">
      <c r="A878">
        <v>5856679679</v>
      </c>
      <c r="B878">
        <v>2036</v>
      </c>
      <c r="C878">
        <v>1614336608</v>
      </c>
      <c r="D878">
        <v>1</v>
      </c>
      <c r="E878">
        <v>12</v>
      </c>
      <c r="F878">
        <v>3</v>
      </c>
      <c r="G878" s="14" t="s">
        <v>106</v>
      </c>
      <c r="H878" s="14" t="s">
        <v>100</v>
      </c>
      <c r="I878" s="14" t="s">
        <v>89</v>
      </c>
      <c r="J878">
        <v>0</v>
      </c>
      <c r="K878" s="14" t="s">
        <v>258</v>
      </c>
      <c r="L878">
        <v>0.7</v>
      </c>
      <c r="M878">
        <v>6.4</v>
      </c>
      <c r="N878">
        <v>6.6</v>
      </c>
      <c r="O878">
        <v>15.3</v>
      </c>
      <c r="P878" s="14" t="s">
        <v>215</v>
      </c>
      <c r="Q878" s="14" t="s">
        <v>210</v>
      </c>
      <c r="R878" s="14" t="s">
        <v>223</v>
      </c>
    </row>
    <row r="879" spans="1:18" x14ac:dyDescent="0.3">
      <c r="A879">
        <v>5856745432</v>
      </c>
      <c r="B879">
        <v>2246</v>
      </c>
      <c r="C879">
        <v>1614339684</v>
      </c>
      <c r="D879">
        <v>12</v>
      </c>
      <c r="E879">
        <v>5</v>
      </c>
      <c r="F879">
        <v>18</v>
      </c>
      <c r="G879" s="14" t="s">
        <v>107</v>
      </c>
      <c r="H879" s="14" t="s">
        <v>97</v>
      </c>
      <c r="I879" s="14" t="s">
        <v>89</v>
      </c>
      <c r="J879">
        <v>1</v>
      </c>
      <c r="K879" s="14" t="s">
        <v>258</v>
      </c>
      <c r="L879">
        <v>0.7</v>
      </c>
      <c r="M879">
        <v>6.7</v>
      </c>
      <c r="N879">
        <v>6.6</v>
      </c>
      <c r="O879">
        <v>15.5</v>
      </c>
      <c r="P879" s="14" t="s">
        <v>215</v>
      </c>
      <c r="Q879" s="14" t="s">
        <v>210</v>
      </c>
      <c r="R879" s="14" t="s">
        <v>223</v>
      </c>
    </row>
    <row r="880" spans="1:18" x14ac:dyDescent="0.3">
      <c r="A880">
        <v>5858119884</v>
      </c>
      <c r="B880">
        <v>2333</v>
      </c>
      <c r="C880">
        <v>1614405828</v>
      </c>
      <c r="D880">
        <v>2</v>
      </c>
      <c r="E880">
        <v>4</v>
      </c>
      <c r="F880">
        <v>18</v>
      </c>
      <c r="G880" s="14" t="s">
        <v>106</v>
      </c>
      <c r="H880" s="14" t="s">
        <v>95</v>
      </c>
      <c r="I880" s="14" t="s">
        <v>89</v>
      </c>
      <c r="J880">
        <v>1</v>
      </c>
      <c r="K880" s="14" t="s">
        <v>258</v>
      </c>
      <c r="L880">
        <v>0.75</v>
      </c>
      <c r="M880">
        <v>6.65</v>
      </c>
      <c r="N880">
        <v>6.45</v>
      </c>
      <c r="O880">
        <v>15.95</v>
      </c>
      <c r="P880" s="14" t="s">
        <v>215</v>
      </c>
      <c r="Q880" s="14" t="s">
        <v>210</v>
      </c>
      <c r="R880" s="14" t="s">
        <v>223</v>
      </c>
    </row>
    <row r="881" spans="1:18" x14ac:dyDescent="0.3">
      <c r="A881">
        <v>5858450591</v>
      </c>
      <c r="B881">
        <v>2792</v>
      </c>
      <c r="C881">
        <v>1614419749</v>
      </c>
      <c r="D881">
        <v>12</v>
      </c>
      <c r="E881">
        <v>7</v>
      </c>
      <c r="F881">
        <v>18</v>
      </c>
      <c r="G881" s="14" t="s">
        <v>104</v>
      </c>
      <c r="H881" s="14" t="s">
        <v>100</v>
      </c>
      <c r="I881" s="14" t="s">
        <v>92</v>
      </c>
      <c r="J881">
        <v>1</v>
      </c>
      <c r="K881" s="14" t="s">
        <v>258</v>
      </c>
      <c r="L881">
        <v>0.75</v>
      </c>
      <c r="M881">
        <v>6.85</v>
      </c>
      <c r="N881">
        <v>6.65</v>
      </c>
      <c r="O881">
        <v>15.9</v>
      </c>
      <c r="P881" s="14" t="s">
        <v>215</v>
      </c>
      <c r="Q881" s="14" t="s">
        <v>210</v>
      </c>
      <c r="R881" s="14" t="s">
        <v>223</v>
      </c>
    </row>
    <row r="882" spans="1:18" x14ac:dyDescent="0.3">
      <c r="A882">
        <v>5858534325</v>
      </c>
      <c r="B882">
        <v>3985</v>
      </c>
      <c r="C882">
        <v>1614423130</v>
      </c>
      <c r="D882">
        <v>11</v>
      </c>
      <c r="E882">
        <v>14</v>
      </c>
      <c r="F882">
        <v>15</v>
      </c>
      <c r="G882" s="14" t="s">
        <v>104</v>
      </c>
      <c r="H882" s="14" t="s">
        <v>93</v>
      </c>
      <c r="I882" s="14" t="s">
        <v>92</v>
      </c>
      <c r="J882">
        <v>1</v>
      </c>
      <c r="K882" s="14" t="s">
        <v>258</v>
      </c>
      <c r="L882">
        <v>0.75</v>
      </c>
      <c r="M882">
        <v>7.35</v>
      </c>
      <c r="N882">
        <v>7.05</v>
      </c>
      <c r="O882">
        <v>15.8</v>
      </c>
      <c r="P882" s="14" t="s">
        <v>215</v>
      </c>
      <c r="Q882" s="14" t="s">
        <v>217</v>
      </c>
      <c r="R882" s="14" t="s">
        <v>223</v>
      </c>
    </row>
    <row r="883" spans="1:18" x14ac:dyDescent="0.3">
      <c r="A883">
        <v>5859766370</v>
      </c>
      <c r="B883">
        <v>2330</v>
      </c>
      <c r="C883">
        <v>1614474010</v>
      </c>
      <c r="D883">
        <v>4</v>
      </c>
      <c r="E883">
        <v>11</v>
      </c>
      <c r="F883">
        <v>7</v>
      </c>
      <c r="G883" s="14" t="s">
        <v>103</v>
      </c>
      <c r="H883" s="14" t="s">
        <v>97</v>
      </c>
      <c r="I883" s="14" t="s">
        <v>92</v>
      </c>
      <c r="J883">
        <v>0</v>
      </c>
      <c r="K883" s="14" t="s">
        <v>259</v>
      </c>
      <c r="L883">
        <v>0.7</v>
      </c>
      <c r="M883">
        <v>6.7</v>
      </c>
      <c r="N883">
        <v>7.35</v>
      </c>
      <c r="O883">
        <v>14.95</v>
      </c>
      <c r="P883" s="14" t="s">
        <v>210</v>
      </c>
      <c r="Q883" s="14" t="s">
        <v>217</v>
      </c>
      <c r="R883" s="14" t="s">
        <v>223</v>
      </c>
    </row>
    <row r="884" spans="1:18" x14ac:dyDescent="0.3">
      <c r="A884">
        <v>5859818503</v>
      </c>
      <c r="B884">
        <v>3172</v>
      </c>
      <c r="C884">
        <v>1614478121</v>
      </c>
      <c r="D884">
        <v>3</v>
      </c>
      <c r="E884">
        <v>12</v>
      </c>
      <c r="F884">
        <v>19</v>
      </c>
      <c r="G884" s="14" t="s">
        <v>104</v>
      </c>
      <c r="H884" s="14" t="s">
        <v>88</v>
      </c>
      <c r="I884" s="14" t="s">
        <v>89</v>
      </c>
      <c r="J884">
        <v>1</v>
      </c>
      <c r="K884" s="14" t="s">
        <v>258</v>
      </c>
      <c r="L884">
        <v>0.7</v>
      </c>
      <c r="M884">
        <v>6.55</v>
      </c>
      <c r="N884">
        <v>7.85</v>
      </c>
      <c r="O884">
        <v>14.9</v>
      </c>
      <c r="P884" s="14" t="s">
        <v>210</v>
      </c>
      <c r="Q884" s="14" t="s">
        <v>217</v>
      </c>
      <c r="R884" s="14" t="s">
        <v>223</v>
      </c>
    </row>
    <row r="885" spans="1:18" x14ac:dyDescent="0.3">
      <c r="A885">
        <v>5861990657</v>
      </c>
      <c r="B885">
        <v>2600</v>
      </c>
      <c r="C885">
        <v>1614587205</v>
      </c>
      <c r="D885">
        <v>8</v>
      </c>
      <c r="E885">
        <v>6</v>
      </c>
      <c r="F885">
        <v>13</v>
      </c>
      <c r="G885" s="14" t="s">
        <v>104</v>
      </c>
      <c r="H885" s="14" t="s">
        <v>88</v>
      </c>
      <c r="I885" s="14" t="s">
        <v>89</v>
      </c>
      <c r="J885">
        <v>1</v>
      </c>
      <c r="K885" s="14" t="s">
        <v>258</v>
      </c>
      <c r="L885">
        <v>0.7</v>
      </c>
      <c r="M885">
        <v>6.95</v>
      </c>
      <c r="N885">
        <v>7.55</v>
      </c>
      <c r="O885">
        <v>14.95</v>
      </c>
      <c r="P885" s="14" t="s">
        <v>210</v>
      </c>
      <c r="Q885" s="14" t="s">
        <v>217</v>
      </c>
      <c r="R885" s="14" t="s">
        <v>223</v>
      </c>
    </row>
    <row r="886" spans="1:18" x14ac:dyDescent="0.3">
      <c r="A886">
        <v>5862052561</v>
      </c>
      <c r="B886">
        <v>2083</v>
      </c>
      <c r="C886">
        <v>1614590868</v>
      </c>
      <c r="D886">
        <v>1</v>
      </c>
      <c r="E886">
        <v>12</v>
      </c>
      <c r="F886">
        <v>8</v>
      </c>
      <c r="G886" s="14" t="s">
        <v>106</v>
      </c>
      <c r="H886" s="14" t="s">
        <v>90</v>
      </c>
      <c r="I886" s="14" t="s">
        <v>89</v>
      </c>
      <c r="J886">
        <v>0</v>
      </c>
      <c r="K886" s="14" t="s">
        <v>258</v>
      </c>
      <c r="L886">
        <v>0.65</v>
      </c>
      <c r="M886">
        <v>6.6</v>
      </c>
      <c r="N886">
        <v>8.1</v>
      </c>
      <c r="O886">
        <v>14.95</v>
      </c>
      <c r="P886" s="14" t="s">
        <v>210</v>
      </c>
      <c r="Q886" s="14" t="s">
        <v>217</v>
      </c>
      <c r="R886" s="14" t="s">
        <v>223</v>
      </c>
    </row>
    <row r="887" spans="1:18" x14ac:dyDescent="0.3">
      <c r="A887">
        <v>5868342743</v>
      </c>
      <c r="B887">
        <v>3107</v>
      </c>
      <c r="C887">
        <v>1614941815</v>
      </c>
      <c r="D887">
        <v>7</v>
      </c>
      <c r="E887">
        <v>14</v>
      </c>
      <c r="F887">
        <v>7</v>
      </c>
      <c r="G887" s="14" t="s">
        <v>106</v>
      </c>
      <c r="H887" s="14" t="s">
        <v>88</v>
      </c>
      <c r="I887" s="14" t="s">
        <v>92</v>
      </c>
      <c r="J887">
        <v>0</v>
      </c>
      <c r="K887" s="14" t="s">
        <v>258</v>
      </c>
      <c r="L887">
        <v>0.65</v>
      </c>
      <c r="M887">
        <v>6.8</v>
      </c>
      <c r="N887">
        <v>8.35</v>
      </c>
      <c r="O887">
        <v>14.6</v>
      </c>
      <c r="P887" s="14" t="s">
        <v>210</v>
      </c>
      <c r="Q887" s="14" t="s">
        <v>217</v>
      </c>
      <c r="R887" s="14" t="s">
        <v>223</v>
      </c>
    </row>
    <row r="888" spans="1:18" x14ac:dyDescent="0.3">
      <c r="A888">
        <v>5868432332</v>
      </c>
      <c r="B888">
        <v>3090</v>
      </c>
      <c r="C888">
        <v>1614945224</v>
      </c>
      <c r="D888">
        <v>4</v>
      </c>
      <c r="E888">
        <v>13</v>
      </c>
      <c r="F888">
        <v>13</v>
      </c>
      <c r="G888" s="14" t="s">
        <v>106</v>
      </c>
      <c r="H888" s="14" t="s">
        <v>93</v>
      </c>
      <c r="I888" s="14" t="s">
        <v>89</v>
      </c>
      <c r="J888">
        <v>0</v>
      </c>
      <c r="K888" s="14" t="s">
        <v>258</v>
      </c>
      <c r="L888">
        <v>0.6</v>
      </c>
      <c r="M888">
        <v>6.4</v>
      </c>
      <c r="N888">
        <v>8.6</v>
      </c>
      <c r="O888">
        <v>14.35</v>
      </c>
      <c r="P888" s="14" t="s">
        <v>210</v>
      </c>
      <c r="Q888" s="14" t="s">
        <v>217</v>
      </c>
      <c r="R888" s="14" t="s">
        <v>223</v>
      </c>
    </row>
    <row r="889" spans="1:18" x14ac:dyDescent="0.3">
      <c r="A889">
        <v>5868544929</v>
      </c>
      <c r="B889">
        <v>2480</v>
      </c>
      <c r="C889">
        <v>1614948885</v>
      </c>
      <c r="D889">
        <v>6</v>
      </c>
      <c r="E889">
        <v>9</v>
      </c>
      <c r="F889">
        <v>12</v>
      </c>
      <c r="G889" s="14" t="s">
        <v>104</v>
      </c>
      <c r="H889" s="14" t="s">
        <v>88</v>
      </c>
      <c r="I889" s="14" t="s">
        <v>89</v>
      </c>
      <c r="J889">
        <v>1</v>
      </c>
      <c r="K889" s="14" t="s">
        <v>258</v>
      </c>
      <c r="L889">
        <v>0.65</v>
      </c>
      <c r="M889">
        <v>6.35</v>
      </c>
      <c r="N889">
        <v>8.6</v>
      </c>
      <c r="O889">
        <v>14.3</v>
      </c>
      <c r="P889" s="14" t="s">
        <v>210</v>
      </c>
      <c r="Q889" s="14" t="s">
        <v>217</v>
      </c>
      <c r="R889" s="14" t="s">
        <v>223</v>
      </c>
    </row>
    <row r="890" spans="1:18" x14ac:dyDescent="0.3">
      <c r="A890">
        <v>5869570323</v>
      </c>
      <c r="B890">
        <v>1888</v>
      </c>
      <c r="C890">
        <v>1614995652</v>
      </c>
      <c r="D890">
        <v>7</v>
      </c>
      <c r="E890">
        <v>2</v>
      </c>
      <c r="F890">
        <v>13</v>
      </c>
      <c r="G890" s="14" t="s">
        <v>103</v>
      </c>
      <c r="H890" s="14" t="s">
        <v>97</v>
      </c>
      <c r="I890" s="14" t="s">
        <v>92</v>
      </c>
      <c r="J890">
        <v>1</v>
      </c>
      <c r="K890" s="14" t="s">
        <v>259</v>
      </c>
      <c r="L890">
        <v>0.65</v>
      </c>
      <c r="M890">
        <v>6.35</v>
      </c>
      <c r="N890">
        <v>8.1999999999999993</v>
      </c>
      <c r="O890">
        <v>14.05</v>
      </c>
      <c r="P890" s="14" t="s">
        <v>210</v>
      </c>
      <c r="Q890" s="14" t="s">
        <v>217</v>
      </c>
      <c r="R890" s="14" t="s">
        <v>223</v>
      </c>
    </row>
    <row r="891" spans="1:18" x14ac:dyDescent="0.3">
      <c r="A891">
        <v>5869662631</v>
      </c>
      <c r="B891">
        <v>3184</v>
      </c>
      <c r="C891">
        <v>1615001379</v>
      </c>
      <c r="D891">
        <v>3</v>
      </c>
      <c r="E891">
        <v>13</v>
      </c>
      <c r="F891">
        <v>18</v>
      </c>
      <c r="G891" s="14" t="s">
        <v>103</v>
      </c>
      <c r="H891" s="14" t="s">
        <v>97</v>
      </c>
      <c r="I891" s="14" t="s">
        <v>89</v>
      </c>
      <c r="J891">
        <v>1</v>
      </c>
      <c r="K891" s="14" t="s">
        <v>259</v>
      </c>
      <c r="L891">
        <v>0.65</v>
      </c>
      <c r="M891">
        <v>6</v>
      </c>
      <c r="N891">
        <v>8.65</v>
      </c>
      <c r="O891">
        <v>14.3</v>
      </c>
      <c r="P891" s="14" t="s">
        <v>210</v>
      </c>
      <c r="Q891" s="14" t="s">
        <v>217</v>
      </c>
      <c r="R891" s="14" t="s">
        <v>223</v>
      </c>
    </row>
    <row r="892" spans="1:18" x14ac:dyDescent="0.3">
      <c r="A892">
        <v>5869736651</v>
      </c>
      <c r="B892">
        <v>2032</v>
      </c>
      <c r="C892">
        <v>1615005311</v>
      </c>
      <c r="D892">
        <v>1</v>
      </c>
      <c r="E892">
        <v>13</v>
      </c>
      <c r="F892">
        <v>5</v>
      </c>
      <c r="G892" s="14" t="s">
        <v>104</v>
      </c>
      <c r="H892" s="14" t="s">
        <v>100</v>
      </c>
      <c r="I892" s="14" t="s">
        <v>89</v>
      </c>
      <c r="J892">
        <v>0</v>
      </c>
      <c r="K892" s="14" t="s">
        <v>258</v>
      </c>
      <c r="L892">
        <v>0.6</v>
      </c>
      <c r="M892">
        <v>5.65</v>
      </c>
      <c r="N892">
        <v>9.15</v>
      </c>
      <c r="O892">
        <v>14.05</v>
      </c>
      <c r="P892" s="14" t="s">
        <v>210</v>
      </c>
      <c r="Q892" s="14" t="s">
        <v>217</v>
      </c>
      <c r="R892" s="14" t="s">
        <v>223</v>
      </c>
    </row>
    <row r="893" spans="1:18" x14ac:dyDescent="0.3">
      <c r="A893">
        <v>5870360821</v>
      </c>
      <c r="B893">
        <v>3141</v>
      </c>
      <c r="C893">
        <v>1615030396</v>
      </c>
      <c r="D893">
        <v>5</v>
      </c>
      <c r="E893">
        <v>4</v>
      </c>
      <c r="F893">
        <v>20</v>
      </c>
      <c r="G893" s="14" t="s">
        <v>106</v>
      </c>
      <c r="H893" s="14" t="s">
        <v>88</v>
      </c>
      <c r="I893" s="14" t="s">
        <v>89</v>
      </c>
      <c r="J893">
        <v>1</v>
      </c>
      <c r="K893" s="14" t="s">
        <v>258</v>
      </c>
      <c r="L893">
        <v>0.6</v>
      </c>
      <c r="M893">
        <v>5.4</v>
      </c>
      <c r="N893">
        <v>9.0500000000000007</v>
      </c>
      <c r="O893">
        <v>14.4</v>
      </c>
      <c r="P893" s="14" t="s">
        <v>210</v>
      </c>
      <c r="Q893" s="14" t="s">
        <v>217</v>
      </c>
      <c r="R893" s="14" t="s">
        <v>223</v>
      </c>
    </row>
    <row r="894" spans="1:18" x14ac:dyDescent="0.3">
      <c r="A894">
        <v>5871607497</v>
      </c>
      <c r="B894">
        <v>3245</v>
      </c>
      <c r="C894">
        <v>1615075453</v>
      </c>
      <c r="D894">
        <v>7</v>
      </c>
      <c r="E894">
        <v>6</v>
      </c>
      <c r="F894">
        <v>24</v>
      </c>
      <c r="G894" s="14" t="s">
        <v>103</v>
      </c>
      <c r="H894" s="14" t="s">
        <v>93</v>
      </c>
      <c r="I894" s="14" t="s">
        <v>89</v>
      </c>
      <c r="J894">
        <v>1</v>
      </c>
      <c r="K894" s="14" t="s">
        <v>259</v>
      </c>
      <c r="L894">
        <v>0.65</v>
      </c>
      <c r="M894">
        <v>5.5</v>
      </c>
      <c r="N894">
        <v>8.85</v>
      </c>
      <c r="O894">
        <v>14.2</v>
      </c>
      <c r="P894" s="14" t="s">
        <v>210</v>
      </c>
      <c r="Q894" s="14" t="s">
        <v>217</v>
      </c>
      <c r="R894" s="14" t="s">
        <v>226</v>
      </c>
    </row>
    <row r="895" spans="1:18" x14ac:dyDescent="0.3">
      <c r="A895">
        <v>5871658725</v>
      </c>
      <c r="B895">
        <v>3938</v>
      </c>
      <c r="C895">
        <v>1615079757</v>
      </c>
      <c r="D895">
        <v>4</v>
      </c>
      <c r="E895">
        <v>14</v>
      </c>
      <c r="F895">
        <v>21</v>
      </c>
      <c r="G895" s="14" t="s">
        <v>103</v>
      </c>
      <c r="H895" s="14" t="s">
        <v>95</v>
      </c>
      <c r="I895" s="14" t="s">
        <v>89</v>
      </c>
      <c r="J895">
        <v>0</v>
      </c>
      <c r="K895" s="14" t="s">
        <v>259</v>
      </c>
      <c r="L895">
        <v>0.6</v>
      </c>
      <c r="M895">
        <v>5.3</v>
      </c>
      <c r="N895">
        <v>9.25</v>
      </c>
      <c r="O895">
        <v>14</v>
      </c>
      <c r="P895" s="14" t="s">
        <v>210</v>
      </c>
      <c r="Q895" s="14" t="s">
        <v>217</v>
      </c>
      <c r="R895" s="14" t="s">
        <v>226</v>
      </c>
    </row>
    <row r="896" spans="1:18" x14ac:dyDescent="0.3">
      <c r="A896">
        <v>5872577955</v>
      </c>
      <c r="B896">
        <v>2165</v>
      </c>
      <c r="C896">
        <v>1615113417</v>
      </c>
      <c r="D896">
        <v>5</v>
      </c>
      <c r="E896">
        <v>10</v>
      </c>
      <c r="F896">
        <v>7</v>
      </c>
      <c r="G896" s="14" t="s">
        <v>104</v>
      </c>
      <c r="H896" s="14" t="s">
        <v>88</v>
      </c>
      <c r="I896" s="14" t="s">
        <v>89</v>
      </c>
      <c r="J896">
        <v>0</v>
      </c>
      <c r="K896" s="14" t="s">
        <v>258</v>
      </c>
      <c r="L896">
        <v>0.6</v>
      </c>
      <c r="M896">
        <v>5.3</v>
      </c>
      <c r="N896">
        <v>9.5500000000000007</v>
      </c>
      <c r="O896">
        <v>14.3</v>
      </c>
      <c r="P896" s="14" t="s">
        <v>210</v>
      </c>
      <c r="Q896" s="14" t="s">
        <v>217</v>
      </c>
      <c r="R896" s="14" t="s">
        <v>226</v>
      </c>
    </row>
    <row r="897" spans="1:18" x14ac:dyDescent="0.3">
      <c r="A897">
        <v>5872679285</v>
      </c>
      <c r="B897">
        <v>2473</v>
      </c>
      <c r="C897">
        <v>1615116405</v>
      </c>
      <c r="D897">
        <v>7</v>
      </c>
      <c r="E897">
        <v>4</v>
      </c>
      <c r="F897">
        <v>12</v>
      </c>
      <c r="G897" s="14" t="s">
        <v>105</v>
      </c>
      <c r="H897" s="14" t="s">
        <v>88</v>
      </c>
      <c r="I897" s="14" t="s">
        <v>89</v>
      </c>
      <c r="J897">
        <v>1</v>
      </c>
      <c r="K897" s="14" t="s">
        <v>258</v>
      </c>
      <c r="L897">
        <v>0.6</v>
      </c>
      <c r="M897">
        <v>5.5</v>
      </c>
      <c r="N897">
        <v>9.25</v>
      </c>
      <c r="O897">
        <v>13.55</v>
      </c>
      <c r="P897" s="14" t="s">
        <v>210</v>
      </c>
      <c r="Q897" s="14" t="s">
        <v>217</v>
      </c>
      <c r="R897" s="14" t="s">
        <v>219</v>
      </c>
    </row>
    <row r="898" spans="1:18" x14ac:dyDescent="0.3">
      <c r="A898">
        <v>5872799207</v>
      </c>
      <c r="B898">
        <v>2849</v>
      </c>
      <c r="C898">
        <v>1615119404</v>
      </c>
      <c r="D898">
        <v>2</v>
      </c>
      <c r="E898">
        <v>14</v>
      </c>
      <c r="F898">
        <v>6</v>
      </c>
      <c r="G898" s="14" t="s">
        <v>105</v>
      </c>
      <c r="H898" s="14" t="s">
        <v>90</v>
      </c>
      <c r="I898" s="14" t="s">
        <v>89</v>
      </c>
      <c r="J898">
        <v>0</v>
      </c>
      <c r="K898" s="14" t="s">
        <v>258</v>
      </c>
      <c r="L898">
        <v>0.6</v>
      </c>
      <c r="M898">
        <v>5.55</v>
      </c>
      <c r="N898">
        <v>9.35</v>
      </c>
      <c r="O898">
        <v>13.7</v>
      </c>
      <c r="P898" s="14" t="s">
        <v>210</v>
      </c>
      <c r="Q898" s="14" t="s">
        <v>217</v>
      </c>
      <c r="R898" s="14" t="s">
        <v>219</v>
      </c>
    </row>
    <row r="899" spans="1:18" x14ac:dyDescent="0.3">
      <c r="A899">
        <v>5873981356</v>
      </c>
      <c r="B899">
        <v>1988</v>
      </c>
      <c r="C899">
        <v>1615162885</v>
      </c>
      <c r="D899">
        <v>5</v>
      </c>
      <c r="E899">
        <v>9</v>
      </c>
      <c r="F899">
        <v>9</v>
      </c>
      <c r="G899" s="14" t="s">
        <v>103</v>
      </c>
      <c r="H899" s="14" t="s">
        <v>100</v>
      </c>
      <c r="I899" s="14" t="s">
        <v>92</v>
      </c>
      <c r="J899">
        <v>0</v>
      </c>
      <c r="K899" s="14" t="s">
        <v>258</v>
      </c>
      <c r="L899">
        <v>0.55000000000000004</v>
      </c>
      <c r="M899">
        <v>5.2</v>
      </c>
      <c r="N899">
        <v>9.5500000000000007</v>
      </c>
      <c r="O899">
        <v>13.25</v>
      </c>
      <c r="P899" s="14" t="s">
        <v>210</v>
      </c>
      <c r="Q899" s="14" t="s">
        <v>217</v>
      </c>
      <c r="R899" s="14" t="s">
        <v>219</v>
      </c>
    </row>
    <row r="900" spans="1:18" x14ac:dyDescent="0.3">
      <c r="A900">
        <v>5874010421</v>
      </c>
      <c r="B900">
        <v>2673</v>
      </c>
      <c r="C900">
        <v>1615165455</v>
      </c>
      <c r="D900">
        <v>1</v>
      </c>
      <c r="E900">
        <v>6</v>
      </c>
      <c r="F900">
        <v>16</v>
      </c>
      <c r="G900" s="14" t="s">
        <v>103</v>
      </c>
      <c r="H900" s="14" t="s">
        <v>100</v>
      </c>
      <c r="I900" s="14" t="s">
        <v>89</v>
      </c>
      <c r="J900">
        <v>1</v>
      </c>
      <c r="K900" s="14" t="s">
        <v>258</v>
      </c>
      <c r="L900">
        <v>0.55000000000000004</v>
      </c>
      <c r="M900">
        <v>5.15</v>
      </c>
      <c r="N900">
        <v>9.65</v>
      </c>
      <c r="O900">
        <v>13.15</v>
      </c>
      <c r="P900" s="14" t="s">
        <v>210</v>
      </c>
      <c r="Q900" s="14" t="s">
        <v>217</v>
      </c>
      <c r="R900" s="14" t="s">
        <v>219</v>
      </c>
    </row>
    <row r="901" spans="1:18" x14ac:dyDescent="0.3">
      <c r="A901">
        <v>5874193682</v>
      </c>
      <c r="B901">
        <v>2662</v>
      </c>
      <c r="C901">
        <v>1615178598</v>
      </c>
      <c r="D901">
        <v>1</v>
      </c>
      <c r="E901">
        <v>9</v>
      </c>
      <c r="F901">
        <v>19</v>
      </c>
      <c r="G901" s="14" t="s">
        <v>107</v>
      </c>
      <c r="H901" s="14" t="s">
        <v>100</v>
      </c>
      <c r="I901" s="14" t="s">
        <v>92</v>
      </c>
      <c r="J901">
        <v>1</v>
      </c>
      <c r="K901" s="14" t="s">
        <v>258</v>
      </c>
      <c r="L901">
        <v>0.55000000000000004</v>
      </c>
      <c r="M901">
        <v>4.5999999999999996</v>
      </c>
      <c r="N901">
        <v>9.75</v>
      </c>
      <c r="O901">
        <v>13.2</v>
      </c>
      <c r="P901" s="14" t="s">
        <v>218</v>
      </c>
      <c r="Q901" s="14" t="s">
        <v>217</v>
      </c>
      <c r="R901" s="14" t="s">
        <v>219</v>
      </c>
    </row>
    <row r="902" spans="1:18" x14ac:dyDescent="0.3">
      <c r="A902">
        <v>5874246250</v>
      </c>
      <c r="B902">
        <v>2500</v>
      </c>
      <c r="C902">
        <v>1615181730</v>
      </c>
      <c r="D902">
        <v>3</v>
      </c>
      <c r="E902">
        <v>16</v>
      </c>
      <c r="F902">
        <v>11</v>
      </c>
      <c r="G902" s="14" t="s">
        <v>104</v>
      </c>
      <c r="H902" s="14" t="s">
        <v>97</v>
      </c>
      <c r="I902" s="14" t="s">
        <v>92</v>
      </c>
      <c r="J902">
        <v>1</v>
      </c>
      <c r="K902" s="14" t="s">
        <v>258</v>
      </c>
      <c r="L902">
        <v>0.55000000000000004</v>
      </c>
      <c r="M902">
        <v>4.2</v>
      </c>
      <c r="N902">
        <v>9.85</v>
      </c>
      <c r="O902">
        <v>13</v>
      </c>
      <c r="P902" s="14" t="s">
        <v>227</v>
      </c>
      <c r="Q902" s="14" t="s">
        <v>216</v>
      </c>
      <c r="R902" s="14" t="s">
        <v>219</v>
      </c>
    </row>
    <row r="903" spans="1:18" x14ac:dyDescent="0.3">
      <c r="A903">
        <v>5876540855</v>
      </c>
      <c r="B903">
        <v>1763</v>
      </c>
      <c r="C903">
        <v>1615287122</v>
      </c>
      <c r="D903">
        <v>8</v>
      </c>
      <c r="E903">
        <v>4</v>
      </c>
      <c r="F903">
        <v>17</v>
      </c>
      <c r="G903" s="14" t="s">
        <v>106</v>
      </c>
      <c r="H903" s="14" t="s">
        <v>97</v>
      </c>
      <c r="I903" s="14" t="s">
        <v>89</v>
      </c>
      <c r="J903">
        <v>1</v>
      </c>
      <c r="K903" s="14" t="s">
        <v>258</v>
      </c>
      <c r="L903">
        <v>0.6</v>
      </c>
      <c r="M903">
        <v>4.4000000000000004</v>
      </c>
      <c r="N903">
        <v>9.5</v>
      </c>
      <c r="O903">
        <v>13.5</v>
      </c>
      <c r="P903" s="14" t="s">
        <v>227</v>
      </c>
      <c r="Q903" s="14" t="s">
        <v>216</v>
      </c>
      <c r="R903" s="14" t="s">
        <v>219</v>
      </c>
    </row>
    <row r="904" spans="1:18" x14ac:dyDescent="0.3">
      <c r="A904">
        <v>5877870429</v>
      </c>
      <c r="B904">
        <v>2184</v>
      </c>
      <c r="C904">
        <v>1615345698</v>
      </c>
      <c r="D904">
        <v>7</v>
      </c>
      <c r="E904">
        <v>7</v>
      </c>
      <c r="F904">
        <v>7</v>
      </c>
      <c r="G904" s="14" t="s">
        <v>104</v>
      </c>
      <c r="H904" s="14" t="s">
        <v>100</v>
      </c>
      <c r="I904" s="14" t="s">
        <v>89</v>
      </c>
      <c r="J904">
        <v>0</v>
      </c>
      <c r="K904" s="14" t="s">
        <v>258</v>
      </c>
      <c r="L904">
        <v>0.55000000000000004</v>
      </c>
      <c r="M904">
        <v>4.5999999999999996</v>
      </c>
      <c r="N904">
        <v>9.25</v>
      </c>
      <c r="O904">
        <v>12.9</v>
      </c>
      <c r="P904" s="14" t="s">
        <v>227</v>
      </c>
      <c r="Q904" s="14" t="s">
        <v>216</v>
      </c>
      <c r="R904" s="14" t="s">
        <v>219</v>
      </c>
    </row>
    <row r="905" spans="1:18" x14ac:dyDescent="0.3">
      <c r="A905">
        <v>5878030470</v>
      </c>
      <c r="B905">
        <v>2970</v>
      </c>
      <c r="C905">
        <v>1615355186</v>
      </c>
      <c r="D905">
        <v>3</v>
      </c>
      <c r="E905">
        <v>11</v>
      </c>
      <c r="F905">
        <v>19</v>
      </c>
      <c r="G905" s="14" t="s">
        <v>103</v>
      </c>
      <c r="H905" s="14" t="s">
        <v>100</v>
      </c>
      <c r="I905" s="14" t="s">
        <v>92</v>
      </c>
      <c r="J905">
        <v>0</v>
      </c>
      <c r="K905" s="14" t="s">
        <v>258</v>
      </c>
      <c r="L905">
        <v>0.5</v>
      </c>
      <c r="M905">
        <v>4.3499999999999996</v>
      </c>
      <c r="N905">
        <v>9.5</v>
      </c>
      <c r="O905">
        <v>13.2</v>
      </c>
      <c r="P905" s="14" t="s">
        <v>227</v>
      </c>
      <c r="Q905" s="14" t="s">
        <v>216</v>
      </c>
      <c r="R905" s="14" t="s">
        <v>219</v>
      </c>
    </row>
    <row r="906" spans="1:18" x14ac:dyDescent="0.3">
      <c r="A906">
        <v>5878284030</v>
      </c>
      <c r="B906">
        <v>1936</v>
      </c>
      <c r="C906">
        <v>1615367983</v>
      </c>
      <c r="D906">
        <v>2</v>
      </c>
      <c r="E906">
        <v>4</v>
      </c>
      <c r="F906">
        <v>5</v>
      </c>
      <c r="G906" s="14" t="s">
        <v>104</v>
      </c>
      <c r="H906" s="14" t="s">
        <v>88</v>
      </c>
      <c r="I906" s="14" t="s">
        <v>92</v>
      </c>
      <c r="J906">
        <v>1</v>
      </c>
      <c r="K906" s="14" t="s">
        <v>258</v>
      </c>
      <c r="L906">
        <v>0.55000000000000004</v>
      </c>
      <c r="M906">
        <v>4.4000000000000004</v>
      </c>
      <c r="N906">
        <v>9.1</v>
      </c>
      <c r="O906">
        <v>13.05</v>
      </c>
      <c r="P906" s="14" t="s">
        <v>227</v>
      </c>
      <c r="Q906" s="14" t="s">
        <v>216</v>
      </c>
      <c r="R906" s="14" t="s">
        <v>219</v>
      </c>
    </row>
    <row r="907" spans="1:18" x14ac:dyDescent="0.3">
      <c r="A907">
        <v>5878340120</v>
      </c>
      <c r="B907">
        <v>2529</v>
      </c>
      <c r="C907">
        <v>1615370384</v>
      </c>
      <c r="D907">
        <v>3</v>
      </c>
      <c r="E907">
        <v>8</v>
      </c>
      <c r="F907">
        <v>28</v>
      </c>
      <c r="G907" s="14" t="s">
        <v>104</v>
      </c>
      <c r="H907" s="14" t="s">
        <v>90</v>
      </c>
      <c r="I907" s="14" t="s">
        <v>89</v>
      </c>
      <c r="J907">
        <v>1</v>
      </c>
      <c r="K907" s="14" t="s">
        <v>258</v>
      </c>
      <c r="L907">
        <v>0.6</v>
      </c>
      <c r="M907">
        <v>4.2</v>
      </c>
      <c r="N907">
        <v>8.8000000000000007</v>
      </c>
      <c r="O907">
        <v>14.1</v>
      </c>
      <c r="P907" s="14" t="s">
        <v>227</v>
      </c>
      <c r="Q907" s="14" t="s">
        <v>216</v>
      </c>
      <c r="R907" s="14" t="s">
        <v>223</v>
      </c>
    </row>
    <row r="908" spans="1:18" x14ac:dyDescent="0.3">
      <c r="A908">
        <v>5880278257</v>
      </c>
      <c r="B908">
        <v>2968</v>
      </c>
      <c r="C908">
        <v>1615460235</v>
      </c>
      <c r="D908">
        <v>2</v>
      </c>
      <c r="E908">
        <v>12</v>
      </c>
      <c r="F908">
        <v>14</v>
      </c>
      <c r="G908" s="14" t="s">
        <v>104</v>
      </c>
      <c r="H908" s="14" t="s">
        <v>88</v>
      </c>
      <c r="I908" s="14" t="s">
        <v>89</v>
      </c>
      <c r="J908">
        <v>0</v>
      </c>
      <c r="K908" s="14" t="s">
        <v>258</v>
      </c>
      <c r="L908">
        <v>0.6</v>
      </c>
      <c r="M908">
        <v>4.0999999999999996</v>
      </c>
      <c r="N908">
        <v>8.75</v>
      </c>
      <c r="O908">
        <v>14.15</v>
      </c>
      <c r="P908" s="14" t="s">
        <v>227</v>
      </c>
      <c r="Q908" s="14" t="s">
        <v>216</v>
      </c>
      <c r="R908" s="14" t="s">
        <v>223</v>
      </c>
    </row>
    <row r="909" spans="1:18" x14ac:dyDescent="0.3">
      <c r="A909">
        <v>5880430590</v>
      </c>
      <c r="B909">
        <v>2009</v>
      </c>
      <c r="C909">
        <v>1615465094</v>
      </c>
      <c r="D909">
        <v>1</v>
      </c>
      <c r="E909">
        <v>1</v>
      </c>
      <c r="F909">
        <v>8</v>
      </c>
      <c r="G909" s="14" t="s">
        <v>106</v>
      </c>
      <c r="H909" s="14" t="s">
        <v>97</v>
      </c>
      <c r="I909" s="14" t="s">
        <v>92</v>
      </c>
      <c r="J909">
        <v>1</v>
      </c>
      <c r="K909" s="14" t="s">
        <v>258</v>
      </c>
      <c r="L909">
        <v>0.6</v>
      </c>
      <c r="M909">
        <v>3.85</v>
      </c>
      <c r="N909">
        <v>8.35</v>
      </c>
      <c r="O909">
        <v>13.95</v>
      </c>
      <c r="P909" s="14" t="s">
        <v>227</v>
      </c>
      <c r="Q909" s="14" t="s">
        <v>216</v>
      </c>
      <c r="R909" s="14" t="s">
        <v>223</v>
      </c>
    </row>
    <row r="910" spans="1:18" x14ac:dyDescent="0.3">
      <c r="A910">
        <v>5886325796</v>
      </c>
      <c r="B910">
        <v>2443</v>
      </c>
      <c r="C910">
        <v>1615712283</v>
      </c>
      <c r="D910">
        <v>8</v>
      </c>
      <c r="E910">
        <v>7</v>
      </c>
      <c r="F910">
        <v>17</v>
      </c>
      <c r="G910" s="14" t="s">
        <v>104</v>
      </c>
      <c r="H910" s="14" t="s">
        <v>97</v>
      </c>
      <c r="I910" s="14" t="s">
        <v>92</v>
      </c>
      <c r="J910">
        <v>1</v>
      </c>
      <c r="K910" s="14" t="s">
        <v>259</v>
      </c>
      <c r="L910">
        <v>0.6</v>
      </c>
      <c r="M910">
        <v>3.9</v>
      </c>
      <c r="N910">
        <v>8.6</v>
      </c>
      <c r="O910">
        <v>14.15</v>
      </c>
      <c r="P910" s="14" t="s">
        <v>227</v>
      </c>
      <c r="Q910" s="14" t="s">
        <v>216</v>
      </c>
      <c r="R910" s="14" t="s">
        <v>223</v>
      </c>
    </row>
    <row r="911" spans="1:18" x14ac:dyDescent="0.3">
      <c r="A911">
        <v>5886433529</v>
      </c>
      <c r="B911">
        <v>1900</v>
      </c>
      <c r="C911">
        <v>1615715885</v>
      </c>
      <c r="D911">
        <v>8</v>
      </c>
      <c r="E911">
        <v>3</v>
      </c>
      <c r="F911">
        <v>12</v>
      </c>
      <c r="G911" s="14" t="s">
        <v>104</v>
      </c>
      <c r="H911" s="14" t="s">
        <v>97</v>
      </c>
      <c r="I911" s="14" t="s">
        <v>92</v>
      </c>
      <c r="J911">
        <v>1</v>
      </c>
      <c r="K911" s="14" t="s">
        <v>259</v>
      </c>
      <c r="L911">
        <v>0.6</v>
      </c>
      <c r="M911">
        <v>4.1500000000000004</v>
      </c>
      <c r="N911">
        <v>8.1</v>
      </c>
      <c r="O911">
        <v>13.85</v>
      </c>
      <c r="P911" s="14" t="s">
        <v>227</v>
      </c>
      <c r="Q911" s="14" t="s">
        <v>216</v>
      </c>
      <c r="R911" s="14" t="s">
        <v>223</v>
      </c>
    </row>
    <row r="912" spans="1:18" x14ac:dyDescent="0.3">
      <c r="A912">
        <v>5888433803</v>
      </c>
      <c r="B912">
        <v>1890</v>
      </c>
      <c r="C912">
        <v>1615805491</v>
      </c>
      <c r="D912">
        <v>1</v>
      </c>
      <c r="E912">
        <v>8</v>
      </c>
      <c r="F912">
        <v>11</v>
      </c>
      <c r="G912" s="14" t="s">
        <v>105</v>
      </c>
      <c r="H912" s="14" t="s">
        <v>88</v>
      </c>
      <c r="I912" s="14" t="s">
        <v>89</v>
      </c>
      <c r="J912">
        <v>0</v>
      </c>
      <c r="K912" s="14" t="s">
        <v>258</v>
      </c>
      <c r="L912">
        <v>0.6</v>
      </c>
      <c r="M912">
        <v>4.1500000000000004</v>
      </c>
      <c r="N912">
        <v>7.85</v>
      </c>
      <c r="O912">
        <v>14.15</v>
      </c>
      <c r="P912" s="14" t="s">
        <v>227</v>
      </c>
      <c r="Q912" s="14" t="s">
        <v>216</v>
      </c>
      <c r="R912" s="14" t="s">
        <v>223</v>
      </c>
    </row>
    <row r="913" spans="1:18" x14ac:dyDescent="0.3">
      <c r="A913">
        <v>5890226695</v>
      </c>
      <c r="B913">
        <v>2426</v>
      </c>
      <c r="C913">
        <v>1615891418</v>
      </c>
      <c r="D913">
        <v>10</v>
      </c>
      <c r="E913">
        <v>5</v>
      </c>
      <c r="F913">
        <v>13</v>
      </c>
      <c r="G913" s="14" t="s">
        <v>106</v>
      </c>
      <c r="H913" s="14" t="s">
        <v>93</v>
      </c>
      <c r="I913" s="14" t="s">
        <v>92</v>
      </c>
      <c r="J913">
        <v>1</v>
      </c>
      <c r="K913" s="14" t="s">
        <v>258</v>
      </c>
      <c r="L913">
        <v>0.6</v>
      </c>
      <c r="M913">
        <v>4.4000000000000004</v>
      </c>
      <c r="N913">
        <v>7.9</v>
      </c>
      <c r="O913">
        <v>13.8</v>
      </c>
      <c r="P913" s="14" t="s">
        <v>212</v>
      </c>
      <c r="Q913" s="14" t="s">
        <v>216</v>
      </c>
      <c r="R913" s="14" t="s">
        <v>223</v>
      </c>
    </row>
    <row r="914" spans="1:18" x14ac:dyDescent="0.3">
      <c r="A914">
        <v>5891702159</v>
      </c>
      <c r="B914">
        <v>3436</v>
      </c>
      <c r="C914">
        <v>1615961188</v>
      </c>
      <c r="D914">
        <v>1</v>
      </c>
      <c r="E914">
        <v>14</v>
      </c>
      <c r="F914">
        <v>20</v>
      </c>
      <c r="G914" s="14" t="s">
        <v>106</v>
      </c>
      <c r="H914" s="14" t="s">
        <v>95</v>
      </c>
      <c r="I914" s="14" t="s">
        <v>89</v>
      </c>
      <c r="J914">
        <v>1</v>
      </c>
      <c r="K914" s="14" t="s">
        <v>258</v>
      </c>
      <c r="L914">
        <v>0.6</v>
      </c>
      <c r="M914">
        <v>4.0999999999999996</v>
      </c>
      <c r="N914">
        <v>8.3000000000000007</v>
      </c>
      <c r="O914">
        <v>13.6</v>
      </c>
      <c r="P914" s="14" t="s">
        <v>212</v>
      </c>
      <c r="Q914" s="14" t="s">
        <v>216</v>
      </c>
      <c r="R914" s="14" t="s">
        <v>223</v>
      </c>
    </row>
    <row r="915" spans="1:18" x14ac:dyDescent="0.3">
      <c r="A915">
        <v>5891993031</v>
      </c>
      <c r="B915">
        <v>2041</v>
      </c>
      <c r="C915">
        <v>1615976375</v>
      </c>
      <c r="D915">
        <v>2</v>
      </c>
      <c r="E915">
        <v>11</v>
      </c>
      <c r="F915">
        <v>3</v>
      </c>
      <c r="G915" s="14" t="s">
        <v>106</v>
      </c>
      <c r="H915" s="14" t="s">
        <v>97</v>
      </c>
      <c r="I915" s="14" t="s">
        <v>92</v>
      </c>
      <c r="J915">
        <v>0</v>
      </c>
      <c r="K915" s="14" t="s">
        <v>258</v>
      </c>
      <c r="L915">
        <v>0.6</v>
      </c>
      <c r="M915">
        <v>4</v>
      </c>
      <c r="N915">
        <v>8.15</v>
      </c>
      <c r="O915">
        <v>12.7</v>
      </c>
      <c r="P915" s="14" t="s">
        <v>212</v>
      </c>
      <c r="Q915" s="14" t="s">
        <v>216</v>
      </c>
      <c r="R915" s="14" t="s">
        <v>223</v>
      </c>
    </row>
    <row r="916" spans="1:18" x14ac:dyDescent="0.3">
      <c r="A916">
        <v>5895748233</v>
      </c>
      <c r="B916">
        <v>2310</v>
      </c>
      <c r="C916">
        <v>1616156906</v>
      </c>
      <c r="D916">
        <v>11</v>
      </c>
      <c r="E916">
        <v>5</v>
      </c>
      <c r="F916">
        <v>17</v>
      </c>
      <c r="G916" s="14" t="s">
        <v>105</v>
      </c>
      <c r="H916" s="14" t="s">
        <v>97</v>
      </c>
      <c r="I916" s="14" t="s">
        <v>92</v>
      </c>
      <c r="J916">
        <v>1</v>
      </c>
      <c r="K916" s="14" t="s">
        <v>258</v>
      </c>
      <c r="L916">
        <v>0.65</v>
      </c>
      <c r="M916">
        <v>4.3</v>
      </c>
      <c r="N916">
        <v>7.9</v>
      </c>
      <c r="O916">
        <v>13.2</v>
      </c>
      <c r="P916" s="14" t="s">
        <v>218</v>
      </c>
      <c r="Q916" s="14" t="s">
        <v>216</v>
      </c>
      <c r="R916" s="14" t="s">
        <v>223</v>
      </c>
    </row>
    <row r="917" spans="1:18" x14ac:dyDescent="0.3">
      <c r="A917">
        <v>5897084752</v>
      </c>
      <c r="B917">
        <v>2968</v>
      </c>
      <c r="C917">
        <v>1616216578</v>
      </c>
      <c r="D917">
        <v>4</v>
      </c>
      <c r="E917">
        <v>16</v>
      </c>
      <c r="F917">
        <v>13</v>
      </c>
      <c r="G917" s="14" t="s">
        <v>106</v>
      </c>
      <c r="H917" s="14" t="s">
        <v>88</v>
      </c>
      <c r="I917" s="14" t="s">
        <v>89</v>
      </c>
      <c r="J917">
        <v>0</v>
      </c>
      <c r="K917" s="14" t="s">
        <v>258</v>
      </c>
      <c r="L917">
        <v>0.6</v>
      </c>
      <c r="M917">
        <v>4.1500000000000004</v>
      </c>
      <c r="N917">
        <v>8.5</v>
      </c>
      <c r="O917">
        <v>13.25</v>
      </c>
      <c r="P917" s="14" t="s">
        <v>218</v>
      </c>
      <c r="Q917" s="14" t="s">
        <v>216</v>
      </c>
      <c r="R917" s="14" t="s">
        <v>223</v>
      </c>
    </row>
    <row r="918" spans="1:18" x14ac:dyDescent="0.3">
      <c r="A918">
        <v>5899730820</v>
      </c>
      <c r="B918">
        <v>2088</v>
      </c>
      <c r="C918">
        <v>1616320565</v>
      </c>
      <c r="D918">
        <v>5</v>
      </c>
      <c r="E918">
        <v>5</v>
      </c>
      <c r="F918">
        <v>20</v>
      </c>
      <c r="G918" s="14" t="s">
        <v>104</v>
      </c>
      <c r="H918" s="14" t="s">
        <v>93</v>
      </c>
      <c r="I918" s="14" t="s">
        <v>89</v>
      </c>
      <c r="J918">
        <v>1</v>
      </c>
      <c r="K918" s="14" t="s">
        <v>258</v>
      </c>
      <c r="L918">
        <v>0.65</v>
      </c>
      <c r="M918">
        <v>4.3</v>
      </c>
      <c r="N918">
        <v>8.0500000000000007</v>
      </c>
      <c r="O918">
        <v>13.95</v>
      </c>
      <c r="P918" s="14" t="s">
        <v>218</v>
      </c>
      <c r="Q918" s="14" t="s">
        <v>216</v>
      </c>
      <c r="R918" s="14" t="s">
        <v>223</v>
      </c>
    </row>
    <row r="919" spans="1:18" x14ac:dyDescent="0.3">
      <c r="A919">
        <v>5901402019</v>
      </c>
      <c r="B919">
        <v>3654</v>
      </c>
      <c r="C919">
        <v>1616395584</v>
      </c>
      <c r="D919">
        <v>6</v>
      </c>
      <c r="E919">
        <v>15</v>
      </c>
      <c r="F919">
        <v>17</v>
      </c>
      <c r="G919" s="14" t="s">
        <v>103</v>
      </c>
      <c r="H919" s="14" t="s">
        <v>88</v>
      </c>
      <c r="I919" s="14" t="s">
        <v>92</v>
      </c>
      <c r="J919">
        <v>1</v>
      </c>
      <c r="K919" s="14" t="s">
        <v>258</v>
      </c>
      <c r="L919">
        <v>0.7</v>
      </c>
      <c r="M919">
        <v>4.3499999999999996</v>
      </c>
      <c r="N919">
        <v>8.35</v>
      </c>
      <c r="O919">
        <v>14.35</v>
      </c>
      <c r="P919" s="14" t="s">
        <v>218</v>
      </c>
      <c r="Q919" s="14" t="s">
        <v>216</v>
      </c>
      <c r="R919" s="14" t="s">
        <v>223</v>
      </c>
    </row>
    <row r="920" spans="1:18" x14ac:dyDescent="0.3">
      <c r="A920">
        <v>5901690927</v>
      </c>
      <c r="B920">
        <v>3611</v>
      </c>
      <c r="C920">
        <v>1616409767</v>
      </c>
      <c r="D920">
        <v>4</v>
      </c>
      <c r="E920">
        <v>11</v>
      </c>
      <c r="F920">
        <v>26</v>
      </c>
      <c r="G920" s="14" t="s">
        <v>106</v>
      </c>
      <c r="H920" s="14" t="s">
        <v>100</v>
      </c>
      <c r="I920" s="14" t="s">
        <v>92</v>
      </c>
      <c r="J920">
        <v>0</v>
      </c>
      <c r="K920" s="14" t="s">
        <v>258</v>
      </c>
      <c r="L920">
        <v>0.65</v>
      </c>
      <c r="M920">
        <v>4.5</v>
      </c>
      <c r="N920">
        <v>8.6</v>
      </c>
      <c r="O920">
        <v>14.85</v>
      </c>
      <c r="P920" s="14" t="s">
        <v>218</v>
      </c>
      <c r="Q920" s="14" t="s">
        <v>216</v>
      </c>
      <c r="R920" s="14" t="s">
        <v>223</v>
      </c>
    </row>
    <row r="921" spans="1:18" x14ac:dyDescent="0.3">
      <c r="A921">
        <v>5910672792</v>
      </c>
      <c r="B921">
        <v>2318</v>
      </c>
      <c r="C921">
        <v>1616800381</v>
      </c>
      <c r="D921">
        <v>6</v>
      </c>
      <c r="E921">
        <v>11</v>
      </c>
      <c r="F921">
        <v>8</v>
      </c>
      <c r="G921" s="14" t="s">
        <v>106</v>
      </c>
      <c r="H921" s="14" t="s">
        <v>93</v>
      </c>
      <c r="I921" s="14" t="s">
        <v>89</v>
      </c>
      <c r="J921">
        <v>0</v>
      </c>
      <c r="K921" s="14" t="s">
        <v>258</v>
      </c>
      <c r="L921">
        <v>0.6</v>
      </c>
      <c r="M921">
        <v>4.75</v>
      </c>
      <c r="N921">
        <v>8.6999999999999993</v>
      </c>
      <c r="O921">
        <v>14.3</v>
      </c>
      <c r="P921" s="14" t="s">
        <v>218</v>
      </c>
      <c r="Q921" s="14" t="s">
        <v>216</v>
      </c>
      <c r="R921" s="14" t="s">
        <v>223</v>
      </c>
    </row>
    <row r="922" spans="1:18" x14ac:dyDescent="0.3">
      <c r="A922">
        <v>5910724130</v>
      </c>
      <c r="B922">
        <v>3371</v>
      </c>
      <c r="C922">
        <v>1616804382</v>
      </c>
      <c r="D922">
        <v>5</v>
      </c>
      <c r="E922">
        <v>10</v>
      </c>
      <c r="F922">
        <v>13</v>
      </c>
      <c r="G922" s="14" t="s">
        <v>107</v>
      </c>
      <c r="H922" s="14" t="s">
        <v>95</v>
      </c>
      <c r="I922" s="14" t="s">
        <v>89</v>
      </c>
      <c r="J922">
        <v>1</v>
      </c>
      <c r="K922" s="14" t="s">
        <v>258</v>
      </c>
      <c r="L922">
        <v>0.6</v>
      </c>
      <c r="M922">
        <v>4.8499999999999996</v>
      </c>
      <c r="N922">
        <v>8.4</v>
      </c>
      <c r="O922">
        <v>14.4</v>
      </c>
      <c r="P922" s="14" t="s">
        <v>218</v>
      </c>
      <c r="Q922" s="14" t="s">
        <v>216</v>
      </c>
      <c r="R922" s="14" t="s">
        <v>223</v>
      </c>
    </row>
    <row r="923" spans="1:18" x14ac:dyDescent="0.3">
      <c r="A923">
        <v>5911184248</v>
      </c>
      <c r="B923">
        <v>1943</v>
      </c>
      <c r="C923">
        <v>1616829315</v>
      </c>
      <c r="D923">
        <v>3</v>
      </c>
      <c r="E923">
        <v>3</v>
      </c>
      <c r="F923">
        <v>16</v>
      </c>
      <c r="G923" s="14" t="s">
        <v>106</v>
      </c>
      <c r="H923" s="14" t="s">
        <v>88</v>
      </c>
      <c r="I923" s="14" t="s">
        <v>89</v>
      </c>
      <c r="J923">
        <v>1</v>
      </c>
      <c r="K923" s="14" t="s">
        <v>258</v>
      </c>
      <c r="L923">
        <v>0.6</v>
      </c>
      <c r="M923">
        <v>4.5999999999999996</v>
      </c>
      <c r="N923">
        <v>8.35</v>
      </c>
      <c r="O923">
        <v>14.35</v>
      </c>
      <c r="P923" s="14" t="s">
        <v>218</v>
      </c>
      <c r="Q923" s="14" t="s">
        <v>216</v>
      </c>
      <c r="R923" s="14" t="s">
        <v>223</v>
      </c>
    </row>
    <row r="924" spans="1:18" x14ac:dyDescent="0.3">
      <c r="A924">
        <v>5911450038</v>
      </c>
      <c r="B924">
        <v>2047</v>
      </c>
      <c r="C924">
        <v>1616839477</v>
      </c>
      <c r="D924">
        <v>6</v>
      </c>
      <c r="E924">
        <v>3</v>
      </c>
      <c r="F924">
        <v>20</v>
      </c>
      <c r="G924" s="14" t="s">
        <v>106</v>
      </c>
      <c r="H924" s="14" t="s">
        <v>100</v>
      </c>
      <c r="I924" s="14" t="s">
        <v>89</v>
      </c>
      <c r="J924">
        <v>1</v>
      </c>
      <c r="K924" s="14" t="s">
        <v>258</v>
      </c>
      <c r="L924">
        <v>0.65</v>
      </c>
      <c r="M924">
        <v>4.55</v>
      </c>
      <c r="N924">
        <v>8.15</v>
      </c>
      <c r="O924">
        <v>15</v>
      </c>
      <c r="P924" s="14" t="s">
        <v>218</v>
      </c>
      <c r="Q924" s="14" t="s">
        <v>216</v>
      </c>
      <c r="R924" s="14" t="s">
        <v>223</v>
      </c>
    </row>
    <row r="925" spans="1:18" x14ac:dyDescent="0.3">
      <c r="A925">
        <v>5911534455</v>
      </c>
      <c r="B925">
        <v>1830</v>
      </c>
      <c r="C925">
        <v>1616842521</v>
      </c>
      <c r="D925">
        <v>8</v>
      </c>
      <c r="E925">
        <v>3</v>
      </c>
      <c r="F925">
        <v>10</v>
      </c>
      <c r="G925" s="14" t="s">
        <v>107</v>
      </c>
      <c r="H925" s="14" t="s">
        <v>93</v>
      </c>
      <c r="I925" s="14" t="s">
        <v>92</v>
      </c>
      <c r="J925">
        <v>1</v>
      </c>
      <c r="K925" s="14" t="s">
        <v>258</v>
      </c>
      <c r="L925">
        <v>0.7</v>
      </c>
      <c r="M925">
        <v>4.8</v>
      </c>
      <c r="N925">
        <v>7.75</v>
      </c>
      <c r="O925">
        <v>14.55</v>
      </c>
      <c r="P925" s="14" t="s">
        <v>218</v>
      </c>
      <c r="Q925" s="14" t="s">
        <v>216</v>
      </c>
      <c r="R925" s="14" t="s">
        <v>223</v>
      </c>
    </row>
    <row r="926" spans="1:18" x14ac:dyDescent="0.3">
      <c r="A926">
        <v>5911599792</v>
      </c>
      <c r="B926">
        <v>2906</v>
      </c>
      <c r="C926">
        <v>1616844745</v>
      </c>
      <c r="D926">
        <v>4</v>
      </c>
      <c r="E926">
        <v>9</v>
      </c>
      <c r="F926">
        <v>16</v>
      </c>
      <c r="G926" s="14" t="s">
        <v>107</v>
      </c>
      <c r="H926" s="14" t="s">
        <v>88</v>
      </c>
      <c r="I926" s="14" t="s">
        <v>89</v>
      </c>
      <c r="J926">
        <v>1</v>
      </c>
      <c r="K926" s="14" t="s">
        <v>258</v>
      </c>
      <c r="L926">
        <v>0.7</v>
      </c>
      <c r="M926">
        <v>4.9000000000000004</v>
      </c>
      <c r="N926">
        <v>8</v>
      </c>
      <c r="O926">
        <v>15.1</v>
      </c>
      <c r="P926" s="14" t="s">
        <v>218</v>
      </c>
      <c r="Q926" s="14" t="s">
        <v>216</v>
      </c>
      <c r="R926" s="14" t="s">
        <v>223</v>
      </c>
    </row>
    <row r="927" spans="1:18" x14ac:dyDescent="0.3">
      <c r="A927">
        <v>5915642998</v>
      </c>
      <c r="B927">
        <v>2368</v>
      </c>
      <c r="C927">
        <v>1617014469</v>
      </c>
      <c r="D927">
        <v>4</v>
      </c>
      <c r="E927">
        <v>14</v>
      </c>
      <c r="F927">
        <v>10</v>
      </c>
      <c r="G927" s="14" t="s">
        <v>107</v>
      </c>
      <c r="H927" s="14" t="s">
        <v>97</v>
      </c>
      <c r="I927" s="14" t="s">
        <v>92</v>
      </c>
      <c r="J927">
        <v>1</v>
      </c>
      <c r="K927" s="14" t="s">
        <v>258</v>
      </c>
      <c r="L927">
        <v>0.7</v>
      </c>
      <c r="M927">
        <v>4.95</v>
      </c>
      <c r="N927">
        <v>8.3000000000000007</v>
      </c>
      <c r="O927">
        <v>14.2</v>
      </c>
      <c r="P927" s="14" t="s">
        <v>218</v>
      </c>
      <c r="Q927" s="14" t="s">
        <v>216</v>
      </c>
      <c r="R927" s="14" t="s">
        <v>224</v>
      </c>
    </row>
    <row r="928" spans="1:18" x14ac:dyDescent="0.3">
      <c r="A928">
        <v>5918606014</v>
      </c>
      <c r="B928">
        <v>2656</v>
      </c>
      <c r="C928">
        <v>1617149254</v>
      </c>
      <c r="D928">
        <v>0</v>
      </c>
      <c r="E928">
        <v>9</v>
      </c>
      <c r="F928">
        <v>14</v>
      </c>
      <c r="G928" s="14" t="s">
        <v>104</v>
      </c>
      <c r="H928" s="14" t="s">
        <v>90</v>
      </c>
      <c r="I928" s="14" t="s">
        <v>92</v>
      </c>
      <c r="J928">
        <v>0</v>
      </c>
      <c r="K928" s="14" t="s">
        <v>258</v>
      </c>
      <c r="L928">
        <v>0.7</v>
      </c>
      <c r="M928">
        <v>4.8499999999999996</v>
      </c>
      <c r="N928">
        <v>8.15</v>
      </c>
      <c r="O928">
        <v>14.2</v>
      </c>
      <c r="P928" s="14" t="s">
        <v>218</v>
      </c>
      <c r="Q928" s="14" t="s">
        <v>216</v>
      </c>
      <c r="R928" s="14" t="s">
        <v>224</v>
      </c>
    </row>
    <row r="929" spans="1:18" x14ac:dyDescent="0.3">
      <c r="A929">
        <v>5918719125</v>
      </c>
      <c r="B929">
        <v>2059</v>
      </c>
      <c r="C929">
        <v>1617158818</v>
      </c>
      <c r="D929">
        <v>3</v>
      </c>
      <c r="E929">
        <v>6</v>
      </c>
      <c r="F929">
        <v>11</v>
      </c>
      <c r="G929" s="14" t="s">
        <v>106</v>
      </c>
      <c r="H929" s="14" t="s">
        <v>93</v>
      </c>
      <c r="I929" s="14" t="s">
        <v>92</v>
      </c>
      <c r="J929">
        <v>1</v>
      </c>
      <c r="K929" s="14" t="s">
        <v>258</v>
      </c>
      <c r="L929">
        <v>0.7</v>
      </c>
      <c r="M929">
        <v>4.95</v>
      </c>
      <c r="N929">
        <v>8.4</v>
      </c>
      <c r="O929">
        <v>14.35</v>
      </c>
      <c r="P929" s="14" t="s">
        <v>218</v>
      </c>
      <c r="Q929" s="14" t="s">
        <v>216</v>
      </c>
      <c r="R929" s="14" t="s">
        <v>224</v>
      </c>
    </row>
    <row r="930" spans="1:18" x14ac:dyDescent="0.3">
      <c r="A930">
        <v>5919125359</v>
      </c>
      <c r="B930">
        <v>2262</v>
      </c>
      <c r="C930">
        <v>1617183165</v>
      </c>
      <c r="D930">
        <v>0</v>
      </c>
      <c r="E930">
        <v>8</v>
      </c>
      <c r="F930">
        <v>6</v>
      </c>
      <c r="G930" s="14" t="s">
        <v>87</v>
      </c>
      <c r="H930" s="14" t="s">
        <v>90</v>
      </c>
      <c r="I930" s="14" t="s">
        <v>92</v>
      </c>
      <c r="J930">
        <v>0</v>
      </c>
      <c r="K930" s="14" t="s">
        <v>258</v>
      </c>
      <c r="L930">
        <v>0.65</v>
      </c>
      <c r="M930">
        <v>4.55</v>
      </c>
      <c r="N930">
        <v>8.4499999999999993</v>
      </c>
      <c r="O930">
        <v>13.8</v>
      </c>
      <c r="P930" s="14" t="s">
        <v>218</v>
      </c>
      <c r="Q930" s="14" t="s">
        <v>216</v>
      </c>
      <c r="R930" s="14" t="s">
        <v>224</v>
      </c>
    </row>
    <row r="931" spans="1:18" x14ac:dyDescent="0.3">
      <c r="A931">
        <v>5919181743</v>
      </c>
      <c r="B931">
        <v>3987</v>
      </c>
      <c r="C931">
        <v>1617185995</v>
      </c>
      <c r="D931">
        <v>6</v>
      </c>
      <c r="E931">
        <v>12</v>
      </c>
      <c r="F931">
        <v>9</v>
      </c>
      <c r="G931" s="14" t="s">
        <v>105</v>
      </c>
      <c r="H931" s="14" t="s">
        <v>88</v>
      </c>
      <c r="I931" s="14" t="s">
        <v>92</v>
      </c>
      <c r="J931">
        <v>0</v>
      </c>
      <c r="K931" s="14" t="s">
        <v>258</v>
      </c>
      <c r="L931">
        <v>0.6</v>
      </c>
      <c r="M931">
        <v>4.45</v>
      </c>
      <c r="N931">
        <v>8.9</v>
      </c>
      <c r="O931">
        <v>13.65</v>
      </c>
      <c r="P931" s="14" t="s">
        <v>218</v>
      </c>
      <c r="Q931" s="14" t="s">
        <v>216</v>
      </c>
      <c r="R931" s="14" t="s">
        <v>224</v>
      </c>
    </row>
    <row r="932" spans="1:18" x14ac:dyDescent="0.3">
      <c r="A932">
        <v>5921025826</v>
      </c>
      <c r="B932">
        <v>1386</v>
      </c>
      <c r="C932">
        <v>1617277754</v>
      </c>
      <c r="D932">
        <v>3</v>
      </c>
      <c r="E932">
        <v>7</v>
      </c>
      <c r="F932">
        <v>4</v>
      </c>
      <c r="G932" s="14" t="s">
        <v>106</v>
      </c>
      <c r="H932" s="14" t="s">
        <v>100</v>
      </c>
      <c r="I932" s="14" t="s">
        <v>89</v>
      </c>
      <c r="J932">
        <v>0</v>
      </c>
      <c r="K932" s="14" t="s">
        <v>258</v>
      </c>
      <c r="L932">
        <v>0.6</v>
      </c>
      <c r="M932">
        <v>4.55</v>
      </c>
      <c r="N932">
        <v>8.85</v>
      </c>
      <c r="O932">
        <v>13.3</v>
      </c>
      <c r="P932" s="14" t="s">
        <v>218</v>
      </c>
      <c r="Q932" s="14" t="s">
        <v>216</v>
      </c>
      <c r="R932" s="14" t="s">
        <v>224</v>
      </c>
    </row>
    <row r="933" spans="1:18" x14ac:dyDescent="0.3">
      <c r="A933">
        <v>5921075530</v>
      </c>
      <c r="B933">
        <v>2514</v>
      </c>
      <c r="C933">
        <v>1617279433</v>
      </c>
      <c r="D933">
        <v>11</v>
      </c>
      <c r="E933">
        <v>8</v>
      </c>
      <c r="F933">
        <v>11</v>
      </c>
      <c r="G933" s="14" t="s">
        <v>106</v>
      </c>
      <c r="H933" s="14" t="s">
        <v>97</v>
      </c>
      <c r="I933" s="14" t="s">
        <v>92</v>
      </c>
      <c r="J933">
        <v>0</v>
      </c>
      <c r="K933" s="14" t="s">
        <v>258</v>
      </c>
      <c r="L933">
        <v>0.55000000000000004</v>
      </c>
      <c r="M933">
        <v>4.5999999999999996</v>
      </c>
      <c r="N933">
        <v>9</v>
      </c>
      <c r="O933">
        <v>13.2</v>
      </c>
      <c r="P933" s="14" t="s">
        <v>218</v>
      </c>
      <c r="Q933" s="14" t="s">
        <v>216</v>
      </c>
      <c r="R933" s="14" t="s">
        <v>224</v>
      </c>
    </row>
    <row r="934" spans="1:18" x14ac:dyDescent="0.3">
      <c r="A934">
        <v>5922867740</v>
      </c>
      <c r="B934">
        <v>2467</v>
      </c>
      <c r="C934">
        <v>1617365165</v>
      </c>
      <c r="D934">
        <v>6</v>
      </c>
      <c r="E934">
        <v>4</v>
      </c>
      <c r="F934">
        <v>11</v>
      </c>
      <c r="G934" s="14" t="s">
        <v>104</v>
      </c>
      <c r="H934" s="14" t="s">
        <v>97</v>
      </c>
      <c r="I934" s="14" t="s">
        <v>92</v>
      </c>
      <c r="J934">
        <v>1</v>
      </c>
      <c r="K934" s="14" t="s">
        <v>259</v>
      </c>
      <c r="L934">
        <v>0.55000000000000004</v>
      </c>
      <c r="M934">
        <v>4.8499999999999996</v>
      </c>
      <c r="N934">
        <v>8.5</v>
      </c>
      <c r="O934">
        <v>12.75</v>
      </c>
      <c r="P934" s="14" t="s">
        <v>218</v>
      </c>
      <c r="Q934" s="14" t="s">
        <v>216</v>
      </c>
      <c r="R934" s="14" t="s">
        <v>224</v>
      </c>
    </row>
    <row r="935" spans="1:18" x14ac:dyDescent="0.3">
      <c r="A935">
        <v>5925035146</v>
      </c>
      <c r="B935">
        <v>3340</v>
      </c>
      <c r="C935">
        <v>1617456259</v>
      </c>
      <c r="D935">
        <v>4</v>
      </c>
      <c r="E935">
        <v>10</v>
      </c>
      <c r="F935">
        <v>31</v>
      </c>
      <c r="G935" s="14" t="s">
        <v>103</v>
      </c>
      <c r="H935" s="14" t="s">
        <v>91</v>
      </c>
      <c r="I935" s="14" t="s">
        <v>92</v>
      </c>
      <c r="J935">
        <v>1</v>
      </c>
      <c r="K935" s="14" t="s">
        <v>258</v>
      </c>
      <c r="L935">
        <v>0.6</v>
      </c>
      <c r="M935">
        <v>4.95</v>
      </c>
      <c r="N935">
        <v>8.4499999999999993</v>
      </c>
      <c r="O935">
        <v>14.15</v>
      </c>
      <c r="P935" s="14" t="s">
        <v>218</v>
      </c>
      <c r="Q935" s="14" t="s">
        <v>216</v>
      </c>
      <c r="R935" s="14" t="s">
        <v>238</v>
      </c>
    </row>
    <row r="936" spans="1:18" x14ac:dyDescent="0.3">
      <c r="A936">
        <v>5926889071</v>
      </c>
      <c r="B936">
        <v>1929</v>
      </c>
      <c r="C936">
        <v>1617538118</v>
      </c>
      <c r="D936">
        <v>13</v>
      </c>
      <c r="E936">
        <v>0</v>
      </c>
      <c r="F936">
        <v>10</v>
      </c>
      <c r="G936" s="14" t="s">
        <v>104</v>
      </c>
      <c r="H936" s="14" t="s">
        <v>93</v>
      </c>
      <c r="I936" s="14" t="s">
        <v>92</v>
      </c>
      <c r="J936">
        <v>1</v>
      </c>
      <c r="K936" s="14" t="s">
        <v>258</v>
      </c>
      <c r="L936">
        <v>0.6</v>
      </c>
      <c r="M936">
        <v>5.05</v>
      </c>
      <c r="N936">
        <v>8.1999999999999993</v>
      </c>
      <c r="O936">
        <v>13.8</v>
      </c>
      <c r="P936" s="14" t="s">
        <v>220</v>
      </c>
      <c r="Q936" s="14" t="s">
        <v>216</v>
      </c>
      <c r="R936" s="14" t="s">
        <v>238</v>
      </c>
    </row>
    <row r="937" spans="1:18" x14ac:dyDescent="0.3">
      <c r="A937">
        <v>5926964880</v>
      </c>
      <c r="B937">
        <v>2101</v>
      </c>
      <c r="C937">
        <v>1617540808</v>
      </c>
      <c r="D937">
        <v>5</v>
      </c>
      <c r="E937">
        <v>3</v>
      </c>
      <c r="F937">
        <v>10</v>
      </c>
      <c r="G937" s="14" t="s">
        <v>103</v>
      </c>
      <c r="H937" s="14" t="s">
        <v>97</v>
      </c>
      <c r="I937" s="14" t="s">
        <v>92</v>
      </c>
      <c r="J937">
        <v>1</v>
      </c>
      <c r="K937" s="14" t="s">
        <v>259</v>
      </c>
      <c r="L937">
        <v>0.65</v>
      </c>
      <c r="M937">
        <v>5.0999999999999996</v>
      </c>
      <c r="N937">
        <v>7.55</v>
      </c>
      <c r="O937">
        <v>13.65</v>
      </c>
      <c r="P937" s="14" t="s">
        <v>220</v>
      </c>
      <c r="Q937" s="14" t="s">
        <v>214</v>
      </c>
      <c r="R937" s="14" t="s">
        <v>238</v>
      </c>
    </row>
    <row r="938" spans="1:18" x14ac:dyDescent="0.3">
      <c r="A938">
        <v>5928195279</v>
      </c>
      <c r="B938">
        <v>2906</v>
      </c>
      <c r="C938">
        <v>1617597831</v>
      </c>
      <c r="D938">
        <v>7</v>
      </c>
      <c r="E938">
        <v>8</v>
      </c>
      <c r="F938">
        <v>17</v>
      </c>
      <c r="G938" s="14" t="s">
        <v>103</v>
      </c>
      <c r="H938" s="14" t="s">
        <v>88</v>
      </c>
      <c r="I938" s="14" t="s">
        <v>89</v>
      </c>
      <c r="J938">
        <v>0</v>
      </c>
      <c r="K938" s="14" t="s">
        <v>259</v>
      </c>
      <c r="L938">
        <v>0.6</v>
      </c>
      <c r="M938">
        <v>5.2</v>
      </c>
      <c r="N938">
        <v>7.7</v>
      </c>
      <c r="O938">
        <v>13.5</v>
      </c>
      <c r="P938" s="14" t="s">
        <v>220</v>
      </c>
      <c r="Q938" s="14" t="s">
        <v>214</v>
      </c>
      <c r="R938" s="14" t="s">
        <v>238</v>
      </c>
    </row>
    <row r="939" spans="1:18" x14ac:dyDescent="0.3">
      <c r="A939">
        <v>5928256810</v>
      </c>
      <c r="B939">
        <v>2174</v>
      </c>
      <c r="C939">
        <v>1617601143</v>
      </c>
      <c r="D939">
        <v>4</v>
      </c>
      <c r="E939">
        <v>8</v>
      </c>
      <c r="F939">
        <v>7</v>
      </c>
      <c r="G939" s="14" t="s">
        <v>87</v>
      </c>
      <c r="H939" s="14" t="s">
        <v>97</v>
      </c>
      <c r="I939" s="14" t="s">
        <v>92</v>
      </c>
      <c r="J939">
        <v>0</v>
      </c>
      <c r="K939" s="14" t="s">
        <v>259</v>
      </c>
      <c r="L939">
        <v>0.55000000000000004</v>
      </c>
      <c r="M939">
        <v>5.0999999999999996</v>
      </c>
      <c r="N939">
        <v>7.35</v>
      </c>
      <c r="O939">
        <v>13</v>
      </c>
      <c r="P939" s="14" t="s">
        <v>220</v>
      </c>
      <c r="Q939" s="14" t="s">
        <v>217</v>
      </c>
      <c r="R939" s="14" t="s">
        <v>238</v>
      </c>
    </row>
    <row r="940" spans="1:18" x14ac:dyDescent="0.3">
      <c r="A940">
        <v>5928808068</v>
      </c>
      <c r="B940">
        <v>2703</v>
      </c>
      <c r="C940">
        <v>1617624129</v>
      </c>
      <c r="D940">
        <v>13</v>
      </c>
      <c r="E940">
        <v>10</v>
      </c>
      <c r="F940">
        <v>15</v>
      </c>
      <c r="G940" s="14" t="s">
        <v>103</v>
      </c>
      <c r="H940" s="14" t="s">
        <v>93</v>
      </c>
      <c r="I940" s="14" t="s">
        <v>92</v>
      </c>
      <c r="J940">
        <v>0</v>
      </c>
      <c r="K940" s="14" t="s">
        <v>259</v>
      </c>
      <c r="L940">
        <v>0.55000000000000004</v>
      </c>
      <c r="M940">
        <v>5.55</v>
      </c>
      <c r="N940">
        <v>7.3</v>
      </c>
      <c r="O940">
        <v>12.45</v>
      </c>
      <c r="P940" s="14" t="s">
        <v>220</v>
      </c>
      <c r="Q940" s="14" t="s">
        <v>217</v>
      </c>
      <c r="R940" s="14" t="s">
        <v>238</v>
      </c>
    </row>
    <row r="941" spans="1:18" x14ac:dyDescent="0.3">
      <c r="A941">
        <v>5930313300</v>
      </c>
      <c r="B941">
        <v>2095</v>
      </c>
      <c r="C941">
        <v>1617701887</v>
      </c>
      <c r="D941">
        <v>9</v>
      </c>
      <c r="E941">
        <v>6</v>
      </c>
      <c r="F941">
        <v>10</v>
      </c>
      <c r="G941" s="14" t="s">
        <v>104</v>
      </c>
      <c r="H941" s="14" t="s">
        <v>97</v>
      </c>
      <c r="I941" s="14" t="s">
        <v>92</v>
      </c>
      <c r="J941">
        <v>0</v>
      </c>
      <c r="K941" s="14" t="s">
        <v>259</v>
      </c>
      <c r="L941">
        <v>0.55000000000000004</v>
      </c>
      <c r="M941">
        <v>5.7</v>
      </c>
      <c r="N941">
        <v>7.05</v>
      </c>
      <c r="O941">
        <v>12.55</v>
      </c>
      <c r="P941" s="14" t="s">
        <v>220</v>
      </c>
      <c r="Q941" s="14" t="s">
        <v>217</v>
      </c>
      <c r="R941" s="14" t="s">
        <v>238</v>
      </c>
    </row>
    <row r="942" spans="1:18" x14ac:dyDescent="0.3">
      <c r="A942">
        <v>5930368258</v>
      </c>
      <c r="B942">
        <v>2865</v>
      </c>
      <c r="C942">
        <v>1617704646</v>
      </c>
      <c r="D942">
        <v>9</v>
      </c>
      <c r="E942">
        <v>8</v>
      </c>
      <c r="F942">
        <v>20</v>
      </c>
      <c r="G942" s="14" t="s">
        <v>103</v>
      </c>
      <c r="H942" s="14" t="s">
        <v>93</v>
      </c>
      <c r="I942" s="14" t="s">
        <v>92</v>
      </c>
      <c r="J942">
        <v>0</v>
      </c>
      <c r="K942" s="14" t="s">
        <v>259</v>
      </c>
      <c r="L942">
        <v>0.5</v>
      </c>
      <c r="M942">
        <v>5.9</v>
      </c>
      <c r="N942">
        <v>6.95</v>
      </c>
      <c r="O942">
        <v>12.9</v>
      </c>
      <c r="P942" s="14" t="s">
        <v>220</v>
      </c>
      <c r="Q942" s="14" t="s">
        <v>217</v>
      </c>
      <c r="R942" s="14" t="s">
        <v>238</v>
      </c>
    </row>
    <row r="943" spans="1:18" x14ac:dyDescent="0.3">
      <c r="A943">
        <v>5930450594</v>
      </c>
      <c r="B943">
        <v>1953</v>
      </c>
      <c r="C943">
        <v>1617708274</v>
      </c>
      <c r="D943">
        <v>3</v>
      </c>
      <c r="E943">
        <v>7</v>
      </c>
      <c r="F943">
        <v>7</v>
      </c>
      <c r="G943" s="14" t="s">
        <v>106</v>
      </c>
      <c r="H943" s="14" t="s">
        <v>93</v>
      </c>
      <c r="I943" s="14" t="s">
        <v>89</v>
      </c>
      <c r="J943">
        <v>1</v>
      </c>
      <c r="K943" s="14" t="s">
        <v>258</v>
      </c>
      <c r="L943">
        <v>0.5</v>
      </c>
      <c r="M943">
        <v>5.9</v>
      </c>
      <c r="N943">
        <v>7.15</v>
      </c>
      <c r="O943">
        <v>12.45</v>
      </c>
      <c r="P943" s="14" t="s">
        <v>220</v>
      </c>
      <c r="Q943" s="14" t="s">
        <v>217</v>
      </c>
      <c r="R943" s="14" t="s">
        <v>238</v>
      </c>
    </row>
    <row r="944" spans="1:18" x14ac:dyDescent="0.3">
      <c r="A944">
        <v>5931431222</v>
      </c>
      <c r="B944">
        <v>2900</v>
      </c>
      <c r="C944">
        <v>1617748181</v>
      </c>
      <c r="D944">
        <v>11</v>
      </c>
      <c r="E944">
        <v>8</v>
      </c>
      <c r="F944">
        <v>15</v>
      </c>
      <c r="G944" s="14" t="s">
        <v>103</v>
      </c>
      <c r="H944" s="14" t="s">
        <v>100</v>
      </c>
      <c r="I944" s="14" t="s">
        <v>89</v>
      </c>
      <c r="J944">
        <v>0</v>
      </c>
      <c r="K944" s="14" t="s">
        <v>258</v>
      </c>
      <c r="L944">
        <v>0.45</v>
      </c>
      <c r="M944">
        <v>6.15</v>
      </c>
      <c r="N944">
        <v>7.4</v>
      </c>
      <c r="O944">
        <v>12.2</v>
      </c>
      <c r="P944" s="14" t="s">
        <v>220</v>
      </c>
      <c r="Q944" s="14" t="s">
        <v>217</v>
      </c>
      <c r="R944" s="14" t="s">
        <v>238</v>
      </c>
    </row>
    <row r="945" spans="1:18" x14ac:dyDescent="0.3">
      <c r="A945">
        <v>5931675352</v>
      </c>
      <c r="B945">
        <v>2830</v>
      </c>
      <c r="C945">
        <v>1617768718</v>
      </c>
      <c r="D945">
        <v>5</v>
      </c>
      <c r="E945">
        <v>6</v>
      </c>
      <c r="F945">
        <v>17</v>
      </c>
      <c r="G945" s="14" t="s">
        <v>103</v>
      </c>
      <c r="H945" s="14" t="s">
        <v>100</v>
      </c>
      <c r="I945" s="14" t="s">
        <v>92</v>
      </c>
      <c r="J945">
        <v>0</v>
      </c>
      <c r="K945" s="14" t="s">
        <v>258</v>
      </c>
      <c r="L945">
        <v>0.4</v>
      </c>
      <c r="M945">
        <v>6</v>
      </c>
      <c r="N945">
        <v>7.55</v>
      </c>
      <c r="O945">
        <v>12.55</v>
      </c>
      <c r="P945" s="14" t="s">
        <v>220</v>
      </c>
      <c r="Q945" s="14" t="s">
        <v>217</v>
      </c>
      <c r="R945" s="14" t="s">
        <v>238</v>
      </c>
    </row>
    <row r="946" spans="1:18" x14ac:dyDescent="0.3">
      <c r="A946">
        <v>5931811392</v>
      </c>
      <c r="B946">
        <v>2128</v>
      </c>
      <c r="C946">
        <v>1617777331</v>
      </c>
      <c r="D946">
        <v>5</v>
      </c>
      <c r="E946">
        <v>7</v>
      </c>
      <c r="F946">
        <v>11</v>
      </c>
      <c r="G946" s="14" t="s">
        <v>103</v>
      </c>
      <c r="H946" s="14" t="s">
        <v>93</v>
      </c>
      <c r="I946" s="14" t="s">
        <v>89</v>
      </c>
      <c r="J946">
        <v>1</v>
      </c>
      <c r="K946" s="14" t="s">
        <v>258</v>
      </c>
      <c r="L946">
        <v>0.4</v>
      </c>
      <c r="M946">
        <v>6.05</v>
      </c>
      <c r="N946">
        <v>7.45</v>
      </c>
      <c r="O946">
        <v>12.3</v>
      </c>
      <c r="P946" s="14" t="s">
        <v>220</v>
      </c>
      <c r="Q946" s="14" t="s">
        <v>217</v>
      </c>
      <c r="R946" s="14" t="s">
        <v>238</v>
      </c>
    </row>
    <row r="947" spans="1:18" x14ac:dyDescent="0.3">
      <c r="A947">
        <v>5931858624</v>
      </c>
      <c r="B947">
        <v>2947</v>
      </c>
      <c r="C947">
        <v>1617780156</v>
      </c>
      <c r="D947">
        <v>5</v>
      </c>
      <c r="E947">
        <v>8</v>
      </c>
      <c r="F947">
        <v>19</v>
      </c>
      <c r="G947" s="14" t="s">
        <v>103</v>
      </c>
      <c r="H947" s="14" t="s">
        <v>88</v>
      </c>
      <c r="I947" s="14" t="s">
        <v>89</v>
      </c>
      <c r="J947">
        <v>1</v>
      </c>
      <c r="K947" s="14" t="s">
        <v>259</v>
      </c>
      <c r="L947">
        <v>0.4</v>
      </c>
      <c r="M947">
        <v>6.1</v>
      </c>
      <c r="N947">
        <v>7.15</v>
      </c>
      <c r="O947">
        <v>12.75</v>
      </c>
      <c r="P947" s="14" t="s">
        <v>220</v>
      </c>
      <c r="Q947" s="14" t="s">
        <v>210</v>
      </c>
      <c r="R947" s="14" t="s">
        <v>238</v>
      </c>
    </row>
    <row r="948" spans="1:18" x14ac:dyDescent="0.3">
      <c r="A948">
        <v>5931926627</v>
      </c>
      <c r="B948">
        <v>2212</v>
      </c>
      <c r="C948">
        <v>1617783893</v>
      </c>
      <c r="D948">
        <v>11</v>
      </c>
      <c r="E948">
        <v>1</v>
      </c>
      <c r="F948">
        <v>10</v>
      </c>
      <c r="G948" s="14" t="s">
        <v>103</v>
      </c>
      <c r="H948" s="14" t="s">
        <v>97</v>
      </c>
      <c r="I948" s="14" t="s">
        <v>89</v>
      </c>
      <c r="J948">
        <v>1</v>
      </c>
      <c r="K948" s="14" t="s">
        <v>259</v>
      </c>
      <c r="L948">
        <v>0.45</v>
      </c>
      <c r="M948">
        <v>6.65</v>
      </c>
      <c r="N948">
        <v>6.75</v>
      </c>
      <c r="O948">
        <v>12.55</v>
      </c>
      <c r="P948" s="14" t="s">
        <v>220</v>
      </c>
      <c r="Q948" s="14" t="s">
        <v>210</v>
      </c>
      <c r="R948" s="14" t="s">
        <v>238</v>
      </c>
    </row>
    <row r="949" spans="1:18" x14ac:dyDescent="0.3">
      <c r="A949">
        <v>5932181141</v>
      </c>
      <c r="B949">
        <v>2162</v>
      </c>
      <c r="C949">
        <v>1617795694</v>
      </c>
      <c r="D949">
        <v>9</v>
      </c>
      <c r="E949">
        <v>5</v>
      </c>
      <c r="F949">
        <v>19</v>
      </c>
      <c r="G949" s="14" t="s">
        <v>103</v>
      </c>
      <c r="H949" s="14" t="s">
        <v>97</v>
      </c>
      <c r="I949" s="14" t="s">
        <v>92</v>
      </c>
      <c r="J949">
        <v>1</v>
      </c>
      <c r="K949" s="14" t="s">
        <v>259</v>
      </c>
      <c r="L949">
        <v>0.45</v>
      </c>
      <c r="M949">
        <v>6.95</v>
      </c>
      <c r="N949">
        <v>6.7</v>
      </c>
      <c r="O949">
        <v>12.95</v>
      </c>
      <c r="P949" s="14" t="s">
        <v>220</v>
      </c>
      <c r="Q949" s="14" t="s">
        <v>210</v>
      </c>
      <c r="R949" s="14" t="s">
        <v>238</v>
      </c>
    </row>
    <row r="950" spans="1:18" x14ac:dyDescent="0.3">
      <c r="A950">
        <v>5932257961</v>
      </c>
      <c r="B950">
        <v>3035</v>
      </c>
      <c r="C950">
        <v>1617798374</v>
      </c>
      <c r="D950">
        <v>9</v>
      </c>
      <c r="E950">
        <v>10</v>
      </c>
      <c r="F950">
        <v>14</v>
      </c>
      <c r="G950" s="14" t="s">
        <v>103</v>
      </c>
      <c r="H950" s="14" t="s">
        <v>93</v>
      </c>
      <c r="I950" s="14" t="s">
        <v>92</v>
      </c>
      <c r="J950">
        <v>1</v>
      </c>
      <c r="K950" s="14" t="s">
        <v>259</v>
      </c>
      <c r="L950">
        <v>0.5</v>
      </c>
      <c r="M950">
        <v>7.4</v>
      </c>
      <c r="N950">
        <v>6.8</v>
      </c>
      <c r="O950">
        <v>13.35</v>
      </c>
      <c r="P950" s="14" t="s">
        <v>220</v>
      </c>
      <c r="Q950" s="14" t="s">
        <v>210</v>
      </c>
      <c r="R950" s="14" t="s">
        <v>238</v>
      </c>
    </row>
    <row r="951" spans="1:18" x14ac:dyDescent="0.3">
      <c r="A951">
        <v>5933840763</v>
      </c>
      <c r="B951">
        <v>2907</v>
      </c>
      <c r="C951">
        <v>1617881374</v>
      </c>
      <c r="D951">
        <v>3</v>
      </c>
      <c r="E951">
        <v>15</v>
      </c>
      <c r="F951">
        <v>19</v>
      </c>
      <c r="G951" s="14" t="s">
        <v>107</v>
      </c>
      <c r="H951" s="14" t="s">
        <v>90</v>
      </c>
      <c r="I951" s="14" t="s">
        <v>92</v>
      </c>
      <c r="J951">
        <v>0</v>
      </c>
      <c r="K951" s="14" t="s">
        <v>258</v>
      </c>
      <c r="L951">
        <v>0.5</v>
      </c>
      <c r="M951">
        <v>7.25</v>
      </c>
      <c r="N951">
        <v>6.95</v>
      </c>
      <c r="O951">
        <v>13.85</v>
      </c>
      <c r="P951" s="14" t="s">
        <v>220</v>
      </c>
      <c r="Q951" s="14" t="s">
        <v>214</v>
      </c>
      <c r="R951" s="14" t="s">
        <v>238</v>
      </c>
    </row>
    <row r="952" spans="1:18" x14ac:dyDescent="0.3">
      <c r="A952">
        <v>5936906762</v>
      </c>
      <c r="B952">
        <v>2583</v>
      </c>
      <c r="C952">
        <v>1618027491</v>
      </c>
      <c r="D952">
        <v>8</v>
      </c>
      <c r="E952">
        <v>11</v>
      </c>
      <c r="F952">
        <v>7</v>
      </c>
      <c r="G952" s="14" t="s">
        <v>104</v>
      </c>
      <c r="H952" s="14" t="s">
        <v>88</v>
      </c>
      <c r="I952" s="14" t="s">
        <v>89</v>
      </c>
      <c r="J952">
        <v>0</v>
      </c>
      <c r="K952" s="14" t="s">
        <v>259</v>
      </c>
      <c r="L952">
        <v>0.5</v>
      </c>
      <c r="M952">
        <v>7.5</v>
      </c>
      <c r="N952">
        <v>7.15</v>
      </c>
      <c r="O952">
        <v>14</v>
      </c>
      <c r="P952" s="14" t="s">
        <v>220</v>
      </c>
      <c r="Q952" s="14" t="s">
        <v>214</v>
      </c>
      <c r="R952" s="14" t="s">
        <v>238</v>
      </c>
    </row>
    <row r="953" spans="1:18" x14ac:dyDescent="0.3">
      <c r="A953">
        <v>5936969106</v>
      </c>
      <c r="B953">
        <v>2148</v>
      </c>
      <c r="C953">
        <v>1618030688</v>
      </c>
      <c r="D953">
        <v>7</v>
      </c>
      <c r="E953">
        <v>6</v>
      </c>
      <c r="F953">
        <v>19</v>
      </c>
      <c r="G953" s="14" t="s">
        <v>104</v>
      </c>
      <c r="H953" s="14" t="s">
        <v>93</v>
      </c>
      <c r="I953" s="14" t="s">
        <v>89</v>
      </c>
      <c r="J953">
        <v>1</v>
      </c>
      <c r="K953" s="14" t="s">
        <v>258</v>
      </c>
      <c r="L953">
        <v>0.55000000000000004</v>
      </c>
      <c r="M953">
        <v>7.3</v>
      </c>
      <c r="N953">
        <v>7.05</v>
      </c>
      <c r="O953">
        <v>14.4</v>
      </c>
      <c r="P953" s="14" t="s">
        <v>220</v>
      </c>
      <c r="Q953" s="14" t="s">
        <v>214</v>
      </c>
      <c r="R953" s="14" t="s">
        <v>238</v>
      </c>
    </row>
    <row r="954" spans="1:18" x14ac:dyDescent="0.3">
      <c r="A954">
        <v>5937029882</v>
      </c>
      <c r="B954">
        <v>2744</v>
      </c>
      <c r="C954">
        <v>1618033343</v>
      </c>
      <c r="D954">
        <v>8</v>
      </c>
      <c r="E954">
        <v>10</v>
      </c>
      <c r="F954">
        <v>10</v>
      </c>
      <c r="G954" s="14" t="s">
        <v>104</v>
      </c>
      <c r="H954" s="14" t="s">
        <v>97</v>
      </c>
      <c r="I954" s="14" t="s">
        <v>92</v>
      </c>
      <c r="J954">
        <v>0</v>
      </c>
      <c r="K954" s="14" t="s">
        <v>258</v>
      </c>
      <c r="L954">
        <v>0.5</v>
      </c>
      <c r="M954">
        <v>7.4</v>
      </c>
      <c r="N954">
        <v>7.35</v>
      </c>
      <c r="O954">
        <v>14.35</v>
      </c>
      <c r="P954" s="14" t="s">
        <v>220</v>
      </c>
      <c r="Q954" s="14" t="s">
        <v>214</v>
      </c>
      <c r="R954" s="14" t="s">
        <v>238</v>
      </c>
    </row>
    <row r="955" spans="1:18" x14ac:dyDescent="0.3">
      <c r="A955">
        <v>5937639789</v>
      </c>
      <c r="B955">
        <v>3086</v>
      </c>
      <c r="C955">
        <v>1618055322</v>
      </c>
      <c r="D955">
        <v>5</v>
      </c>
      <c r="E955">
        <v>9</v>
      </c>
      <c r="F955">
        <v>16</v>
      </c>
      <c r="G955" s="14" t="s">
        <v>104</v>
      </c>
      <c r="H955" s="14" t="s">
        <v>97</v>
      </c>
      <c r="I955" s="14" t="s">
        <v>89</v>
      </c>
      <c r="J955">
        <v>1</v>
      </c>
      <c r="K955" s="14" t="s">
        <v>258</v>
      </c>
      <c r="L955">
        <v>0.5</v>
      </c>
      <c r="M955">
        <v>7.45</v>
      </c>
      <c r="N955">
        <v>7.3</v>
      </c>
      <c r="O955">
        <v>13.6</v>
      </c>
      <c r="P955" s="14" t="s">
        <v>220</v>
      </c>
      <c r="Q955" s="14" t="s">
        <v>214</v>
      </c>
      <c r="R955" s="14" t="s">
        <v>211</v>
      </c>
    </row>
    <row r="956" spans="1:18" x14ac:dyDescent="0.3">
      <c r="A956">
        <v>5937774185</v>
      </c>
      <c r="B956">
        <v>3178</v>
      </c>
      <c r="C956">
        <v>1618059270</v>
      </c>
      <c r="D956">
        <v>9</v>
      </c>
      <c r="E956">
        <v>10</v>
      </c>
      <c r="F956">
        <v>26</v>
      </c>
      <c r="G956" s="14" t="s">
        <v>106</v>
      </c>
      <c r="H956" s="14" t="s">
        <v>97</v>
      </c>
      <c r="I956" s="14" t="s">
        <v>92</v>
      </c>
      <c r="J956">
        <v>1</v>
      </c>
      <c r="K956" s="14" t="s">
        <v>258</v>
      </c>
      <c r="L956">
        <v>0.5</v>
      </c>
      <c r="M956">
        <v>7.25</v>
      </c>
      <c r="N956">
        <v>7.8</v>
      </c>
      <c r="O956">
        <v>14.4</v>
      </c>
      <c r="P956" s="14" t="s">
        <v>220</v>
      </c>
      <c r="Q956" s="14" t="s">
        <v>214</v>
      </c>
      <c r="R956" s="14" t="s">
        <v>224</v>
      </c>
    </row>
    <row r="957" spans="1:18" x14ac:dyDescent="0.3">
      <c r="A957">
        <v>5939135024</v>
      </c>
      <c r="B957">
        <v>2239</v>
      </c>
      <c r="C957">
        <v>1618116238</v>
      </c>
      <c r="D957">
        <v>4</v>
      </c>
      <c r="E957">
        <v>7</v>
      </c>
      <c r="F957">
        <v>18</v>
      </c>
      <c r="G957" s="14" t="s">
        <v>103</v>
      </c>
      <c r="H957" s="14" t="s">
        <v>97</v>
      </c>
      <c r="I957" s="14" t="s">
        <v>92</v>
      </c>
      <c r="J957">
        <v>1</v>
      </c>
      <c r="K957" s="14" t="s">
        <v>259</v>
      </c>
      <c r="L957">
        <v>0.5</v>
      </c>
      <c r="M957">
        <v>7.2</v>
      </c>
      <c r="N957">
        <v>8</v>
      </c>
      <c r="O957">
        <v>14.8</v>
      </c>
      <c r="P957" s="14" t="s">
        <v>220</v>
      </c>
      <c r="Q957" s="14" t="s">
        <v>214</v>
      </c>
      <c r="R957" s="14" t="s">
        <v>224</v>
      </c>
    </row>
    <row r="958" spans="1:18" x14ac:dyDescent="0.3">
      <c r="A958">
        <v>5939200743</v>
      </c>
      <c r="B958">
        <v>2683</v>
      </c>
      <c r="C958">
        <v>1618119080</v>
      </c>
      <c r="D958">
        <v>11</v>
      </c>
      <c r="E958">
        <v>5</v>
      </c>
      <c r="F958">
        <v>15</v>
      </c>
      <c r="G958" s="14" t="s">
        <v>103</v>
      </c>
      <c r="H958" s="14" t="s">
        <v>97</v>
      </c>
      <c r="I958" s="14" t="s">
        <v>92</v>
      </c>
      <c r="J958">
        <v>1</v>
      </c>
      <c r="K958" s="14" t="s">
        <v>259</v>
      </c>
      <c r="L958">
        <v>0.55000000000000004</v>
      </c>
      <c r="M958">
        <v>7.4</v>
      </c>
      <c r="N958">
        <v>7.85</v>
      </c>
      <c r="O958">
        <v>14.7</v>
      </c>
      <c r="P958" s="14" t="s">
        <v>220</v>
      </c>
      <c r="Q958" s="14" t="s">
        <v>214</v>
      </c>
      <c r="R958" s="14" t="s">
        <v>224</v>
      </c>
    </row>
    <row r="959" spans="1:18" x14ac:dyDescent="0.3">
      <c r="A959">
        <v>5939295691</v>
      </c>
      <c r="B959">
        <v>2307</v>
      </c>
      <c r="C959">
        <v>1618122721</v>
      </c>
      <c r="D959">
        <v>9</v>
      </c>
      <c r="E959">
        <v>9</v>
      </c>
      <c r="F959">
        <v>16</v>
      </c>
      <c r="G959" s="14" t="s">
        <v>103</v>
      </c>
      <c r="H959" s="14" t="s">
        <v>93</v>
      </c>
      <c r="I959" s="14" t="s">
        <v>89</v>
      </c>
      <c r="J959">
        <v>1</v>
      </c>
      <c r="K959" s="14" t="s">
        <v>259</v>
      </c>
      <c r="L959">
        <v>0.6</v>
      </c>
      <c r="M959">
        <v>7.65</v>
      </c>
      <c r="N959">
        <v>7.9</v>
      </c>
      <c r="O959">
        <v>15.15</v>
      </c>
      <c r="P959" s="14" t="s">
        <v>220</v>
      </c>
      <c r="Q959" s="14" t="s">
        <v>214</v>
      </c>
      <c r="R959" s="14" t="s">
        <v>224</v>
      </c>
    </row>
    <row r="960" spans="1:18" x14ac:dyDescent="0.3">
      <c r="A960">
        <v>5939373178</v>
      </c>
      <c r="B960">
        <v>2676</v>
      </c>
      <c r="C960">
        <v>1618125517</v>
      </c>
      <c r="D960">
        <v>4</v>
      </c>
      <c r="E960">
        <v>7</v>
      </c>
      <c r="F960">
        <v>20</v>
      </c>
      <c r="G960" s="14" t="s">
        <v>103</v>
      </c>
      <c r="H960" s="14" t="s">
        <v>88</v>
      </c>
      <c r="I960" s="14" t="s">
        <v>92</v>
      </c>
      <c r="J960">
        <v>1</v>
      </c>
      <c r="K960" s="14" t="s">
        <v>259</v>
      </c>
      <c r="L960">
        <v>0.65</v>
      </c>
      <c r="M960">
        <v>7.2</v>
      </c>
      <c r="N960">
        <v>7.75</v>
      </c>
      <c r="O960">
        <v>15.4</v>
      </c>
      <c r="P960" s="14" t="s">
        <v>218</v>
      </c>
      <c r="Q960" s="14" t="s">
        <v>214</v>
      </c>
      <c r="R960" s="14" t="s">
        <v>224</v>
      </c>
    </row>
    <row r="961" spans="1:18" x14ac:dyDescent="0.3">
      <c r="A961">
        <v>5939473776</v>
      </c>
      <c r="B961">
        <v>3175</v>
      </c>
      <c r="C961">
        <v>1618128940</v>
      </c>
      <c r="D961">
        <v>6</v>
      </c>
      <c r="E961">
        <v>5</v>
      </c>
      <c r="F961">
        <v>18</v>
      </c>
      <c r="G961" s="14" t="s">
        <v>103</v>
      </c>
      <c r="H961" s="14" t="s">
        <v>100</v>
      </c>
      <c r="I961" s="14" t="s">
        <v>89</v>
      </c>
      <c r="J961">
        <v>1</v>
      </c>
      <c r="K961" s="14" t="s">
        <v>258</v>
      </c>
      <c r="L961">
        <v>0.7</v>
      </c>
      <c r="M961">
        <v>7.05</v>
      </c>
      <c r="N961">
        <v>7.7</v>
      </c>
      <c r="O961">
        <v>15.8</v>
      </c>
      <c r="P961" s="14" t="s">
        <v>218</v>
      </c>
      <c r="Q961" s="14" t="s">
        <v>214</v>
      </c>
      <c r="R961" s="14" t="s">
        <v>224</v>
      </c>
    </row>
    <row r="962" spans="1:18" x14ac:dyDescent="0.3">
      <c r="A962">
        <v>5941109389</v>
      </c>
      <c r="B962">
        <v>2404</v>
      </c>
      <c r="C962">
        <v>1618197042</v>
      </c>
      <c r="D962">
        <v>11</v>
      </c>
      <c r="E962">
        <v>10</v>
      </c>
      <c r="F962">
        <v>10</v>
      </c>
      <c r="G962" s="14" t="s">
        <v>103</v>
      </c>
      <c r="H962" s="14" t="s">
        <v>88</v>
      </c>
      <c r="I962" s="14" t="s">
        <v>92</v>
      </c>
      <c r="J962">
        <v>0</v>
      </c>
      <c r="K962" s="14" t="s">
        <v>258</v>
      </c>
      <c r="L962">
        <v>0.7</v>
      </c>
      <c r="M962">
        <v>7.15</v>
      </c>
      <c r="N962">
        <v>7.8</v>
      </c>
      <c r="O962">
        <v>15.3</v>
      </c>
      <c r="P962" s="14" t="s">
        <v>218</v>
      </c>
      <c r="Q962" s="14" t="s">
        <v>214</v>
      </c>
      <c r="R962" s="14" t="s">
        <v>224</v>
      </c>
    </row>
    <row r="963" spans="1:18" x14ac:dyDescent="0.3">
      <c r="A963">
        <v>5941148499</v>
      </c>
      <c r="B963">
        <v>2654</v>
      </c>
      <c r="C963">
        <v>1618199836</v>
      </c>
      <c r="D963">
        <v>3</v>
      </c>
      <c r="E963">
        <v>12</v>
      </c>
      <c r="F963">
        <v>22</v>
      </c>
      <c r="G963" s="14" t="s">
        <v>103</v>
      </c>
      <c r="H963" s="14" t="s">
        <v>100</v>
      </c>
      <c r="I963" s="14" t="s">
        <v>89</v>
      </c>
      <c r="J963">
        <v>0</v>
      </c>
      <c r="K963" s="14" t="s">
        <v>258</v>
      </c>
      <c r="L963">
        <v>0.65</v>
      </c>
      <c r="M963">
        <v>7.15</v>
      </c>
      <c r="N963">
        <v>8.0500000000000007</v>
      </c>
      <c r="O963">
        <v>16.05</v>
      </c>
      <c r="P963" s="14" t="s">
        <v>218</v>
      </c>
      <c r="Q963" s="14" t="s">
        <v>214</v>
      </c>
      <c r="R963" s="14" t="s">
        <v>224</v>
      </c>
    </row>
    <row r="964" spans="1:18" x14ac:dyDescent="0.3">
      <c r="A964">
        <v>5941688116</v>
      </c>
      <c r="B964">
        <v>2366</v>
      </c>
      <c r="C964">
        <v>1618228872</v>
      </c>
      <c r="D964">
        <v>3</v>
      </c>
      <c r="E964">
        <v>11</v>
      </c>
      <c r="F964">
        <v>6</v>
      </c>
      <c r="G964" s="14" t="s">
        <v>104</v>
      </c>
      <c r="H964" s="14" t="s">
        <v>97</v>
      </c>
      <c r="I964" s="14" t="s">
        <v>92</v>
      </c>
      <c r="J964">
        <v>0</v>
      </c>
      <c r="K964" s="14" t="s">
        <v>259</v>
      </c>
      <c r="L964">
        <v>0.65</v>
      </c>
      <c r="M964">
        <v>6.75</v>
      </c>
      <c r="N964">
        <v>8.1999999999999993</v>
      </c>
      <c r="O964">
        <v>15.6</v>
      </c>
      <c r="P964" s="14" t="s">
        <v>218</v>
      </c>
      <c r="Q964" s="14" t="s">
        <v>214</v>
      </c>
      <c r="R964" s="14" t="s">
        <v>224</v>
      </c>
    </row>
    <row r="965" spans="1:18" x14ac:dyDescent="0.3">
      <c r="A965">
        <v>5943577489</v>
      </c>
      <c r="B965">
        <v>2586</v>
      </c>
      <c r="C965">
        <v>1618321980</v>
      </c>
      <c r="D965">
        <v>5</v>
      </c>
      <c r="E965">
        <v>17</v>
      </c>
      <c r="F965">
        <v>24</v>
      </c>
      <c r="G965" s="14" t="s">
        <v>103</v>
      </c>
      <c r="H965" s="14" t="s">
        <v>95</v>
      </c>
      <c r="I965" s="14" t="s">
        <v>89</v>
      </c>
      <c r="J965">
        <v>0</v>
      </c>
      <c r="K965" s="14" t="s">
        <v>258</v>
      </c>
      <c r="L965">
        <v>0.65</v>
      </c>
      <c r="M965">
        <v>6.75</v>
      </c>
      <c r="N965">
        <v>8.75</v>
      </c>
      <c r="O965">
        <v>15.95</v>
      </c>
      <c r="P965" s="14" t="s">
        <v>218</v>
      </c>
      <c r="Q965" s="14" t="s">
        <v>215</v>
      </c>
      <c r="R965" s="14" t="s">
        <v>224</v>
      </c>
    </row>
    <row r="966" spans="1:18" x14ac:dyDescent="0.3">
      <c r="A966">
        <v>5944980070</v>
      </c>
      <c r="B966">
        <v>1943</v>
      </c>
      <c r="C966">
        <v>1618399944</v>
      </c>
      <c r="D966">
        <v>0</v>
      </c>
      <c r="E966">
        <v>14</v>
      </c>
      <c r="F966">
        <v>3</v>
      </c>
      <c r="G966" s="14" t="s">
        <v>106</v>
      </c>
      <c r="H966" s="14" t="s">
        <v>95</v>
      </c>
      <c r="I966" s="14" t="s">
        <v>89</v>
      </c>
      <c r="J966">
        <v>0</v>
      </c>
      <c r="K966" s="14" t="s">
        <v>258</v>
      </c>
      <c r="L966">
        <v>0.6</v>
      </c>
      <c r="M966">
        <v>6.5</v>
      </c>
      <c r="N966">
        <v>9.1</v>
      </c>
      <c r="O966">
        <v>15.55</v>
      </c>
      <c r="P966" s="14" t="s">
        <v>218</v>
      </c>
      <c r="Q966" s="14" t="s">
        <v>215</v>
      </c>
      <c r="R966" s="14" t="s">
        <v>224</v>
      </c>
    </row>
    <row r="967" spans="1:18" x14ac:dyDescent="0.3">
      <c r="A967">
        <v>5945069139</v>
      </c>
      <c r="B967">
        <v>2864</v>
      </c>
      <c r="C967">
        <v>1618403232</v>
      </c>
      <c r="D967">
        <v>5</v>
      </c>
      <c r="E967">
        <v>7</v>
      </c>
      <c r="F967">
        <v>25</v>
      </c>
      <c r="G967" s="14" t="s">
        <v>106</v>
      </c>
      <c r="H967" s="14" t="s">
        <v>97</v>
      </c>
      <c r="I967" s="14" t="s">
        <v>89</v>
      </c>
      <c r="J967">
        <v>0</v>
      </c>
      <c r="K967" s="14" t="s">
        <v>258</v>
      </c>
      <c r="L967">
        <v>0.55000000000000004</v>
      </c>
      <c r="M967">
        <v>6.5</v>
      </c>
      <c r="N967">
        <v>9.0500000000000007</v>
      </c>
      <c r="O967">
        <v>15.85</v>
      </c>
      <c r="P967" s="14" t="s">
        <v>218</v>
      </c>
      <c r="Q967" s="14" t="s">
        <v>215</v>
      </c>
      <c r="R967" s="14" t="s">
        <v>224</v>
      </c>
    </row>
    <row r="968" spans="1:18" x14ac:dyDescent="0.3">
      <c r="A968">
        <v>5946628481</v>
      </c>
      <c r="B968">
        <v>3675</v>
      </c>
      <c r="C968">
        <v>1618487263</v>
      </c>
      <c r="D968">
        <v>4</v>
      </c>
      <c r="E968">
        <v>18</v>
      </c>
      <c r="F968">
        <v>15</v>
      </c>
      <c r="G968" s="14" t="s">
        <v>106</v>
      </c>
      <c r="H968" s="14" t="s">
        <v>88</v>
      </c>
      <c r="I968" s="14" t="s">
        <v>89</v>
      </c>
      <c r="J968">
        <v>0</v>
      </c>
      <c r="K968" s="14" t="s">
        <v>258</v>
      </c>
      <c r="L968">
        <v>0.5</v>
      </c>
      <c r="M968">
        <v>6.15</v>
      </c>
      <c r="N968">
        <v>9.9</v>
      </c>
      <c r="O968">
        <v>16.100000000000001</v>
      </c>
      <c r="P968" s="14" t="s">
        <v>218</v>
      </c>
      <c r="Q968" s="14" t="s">
        <v>228</v>
      </c>
      <c r="R968" s="14" t="s">
        <v>224</v>
      </c>
    </row>
    <row r="969" spans="1:18" x14ac:dyDescent="0.3">
      <c r="A969">
        <v>5951632538</v>
      </c>
      <c r="B969">
        <v>2997</v>
      </c>
      <c r="C969">
        <v>1618721136</v>
      </c>
      <c r="D969">
        <v>8</v>
      </c>
      <c r="E969">
        <v>9</v>
      </c>
      <c r="F969">
        <v>17</v>
      </c>
      <c r="G969" s="14" t="s">
        <v>104</v>
      </c>
      <c r="H969" s="14" t="s">
        <v>100</v>
      </c>
      <c r="I969" s="14" t="s">
        <v>92</v>
      </c>
      <c r="J969">
        <v>0</v>
      </c>
      <c r="K969" s="14" t="s">
        <v>258</v>
      </c>
      <c r="L969">
        <v>0.45</v>
      </c>
      <c r="M969">
        <v>6.1</v>
      </c>
      <c r="N969">
        <v>10.1</v>
      </c>
      <c r="O969">
        <v>16</v>
      </c>
      <c r="P969" s="14" t="s">
        <v>218</v>
      </c>
      <c r="Q969" s="14" t="s">
        <v>228</v>
      </c>
      <c r="R969" s="14" t="s">
        <v>224</v>
      </c>
    </row>
    <row r="970" spans="1:18" x14ac:dyDescent="0.3">
      <c r="A970">
        <v>5951716886</v>
      </c>
      <c r="B970">
        <v>1702</v>
      </c>
      <c r="C970">
        <v>1618724894</v>
      </c>
      <c r="D970">
        <v>1</v>
      </c>
      <c r="E970">
        <v>0</v>
      </c>
      <c r="F970">
        <v>9</v>
      </c>
      <c r="G970" s="14" t="s">
        <v>103</v>
      </c>
      <c r="H970" s="14" t="s">
        <v>88</v>
      </c>
      <c r="I970" s="14" t="s">
        <v>89</v>
      </c>
      <c r="J970">
        <v>1</v>
      </c>
      <c r="K970" s="14" t="s">
        <v>259</v>
      </c>
      <c r="L970">
        <v>0.45</v>
      </c>
      <c r="M970">
        <v>5.7</v>
      </c>
      <c r="N970">
        <v>9.6</v>
      </c>
      <c r="O970">
        <v>15.75</v>
      </c>
      <c r="P970" s="14" t="s">
        <v>218</v>
      </c>
      <c r="Q970" s="14" t="s">
        <v>228</v>
      </c>
      <c r="R970" s="14" t="s">
        <v>224</v>
      </c>
    </row>
    <row r="971" spans="1:18" x14ac:dyDescent="0.3">
      <c r="A971">
        <v>5951798058</v>
      </c>
      <c r="B971">
        <v>2160</v>
      </c>
      <c r="C971">
        <v>1618728233</v>
      </c>
      <c r="D971">
        <v>7</v>
      </c>
      <c r="E971">
        <v>7</v>
      </c>
      <c r="F971">
        <v>4</v>
      </c>
      <c r="G971" s="14" t="s">
        <v>103</v>
      </c>
      <c r="H971" s="14" t="s">
        <v>97</v>
      </c>
      <c r="I971" s="14" t="s">
        <v>89</v>
      </c>
      <c r="J971">
        <v>0</v>
      </c>
      <c r="K971" s="14" t="s">
        <v>259</v>
      </c>
      <c r="L971">
        <v>0.45</v>
      </c>
      <c r="M971">
        <v>5.9</v>
      </c>
      <c r="N971">
        <v>9.1999999999999993</v>
      </c>
      <c r="O971">
        <v>15</v>
      </c>
      <c r="P971" s="14" t="s">
        <v>218</v>
      </c>
      <c r="Q971" s="14" t="s">
        <v>228</v>
      </c>
      <c r="R971" s="14" t="s">
        <v>224</v>
      </c>
    </row>
    <row r="972" spans="1:18" x14ac:dyDescent="0.3">
      <c r="A972">
        <v>5951866813</v>
      </c>
      <c r="B972">
        <v>2842</v>
      </c>
      <c r="C972">
        <v>1618730894</v>
      </c>
      <c r="D972">
        <v>3</v>
      </c>
      <c r="E972">
        <v>6</v>
      </c>
      <c r="F972">
        <v>24</v>
      </c>
      <c r="G972" s="14" t="s">
        <v>103</v>
      </c>
      <c r="H972" s="14" t="s">
        <v>88</v>
      </c>
      <c r="I972" s="14" t="s">
        <v>92</v>
      </c>
      <c r="J972">
        <v>0</v>
      </c>
      <c r="K972" s="14" t="s">
        <v>259</v>
      </c>
      <c r="L972">
        <v>0.45</v>
      </c>
      <c r="M972">
        <v>5.65</v>
      </c>
      <c r="N972">
        <v>8.9499999999999993</v>
      </c>
      <c r="O972">
        <v>15.85</v>
      </c>
      <c r="P972" s="14" t="s">
        <v>218</v>
      </c>
      <c r="Q972" s="14" t="s">
        <v>228</v>
      </c>
      <c r="R972" s="14" t="s">
        <v>224</v>
      </c>
    </row>
    <row r="973" spans="1:18" x14ac:dyDescent="0.3">
      <c r="A973">
        <v>5952278477</v>
      </c>
      <c r="B973">
        <v>1941</v>
      </c>
      <c r="C973">
        <v>1618745650</v>
      </c>
      <c r="D973">
        <v>3</v>
      </c>
      <c r="E973">
        <v>3</v>
      </c>
      <c r="F973">
        <v>14</v>
      </c>
      <c r="G973" s="14" t="s">
        <v>107</v>
      </c>
      <c r="H973" s="14" t="s">
        <v>93</v>
      </c>
      <c r="I973" s="14" t="s">
        <v>92</v>
      </c>
      <c r="J973">
        <v>1</v>
      </c>
      <c r="K973" s="14" t="s">
        <v>258</v>
      </c>
      <c r="L973">
        <v>0.45</v>
      </c>
      <c r="M973">
        <v>5.45</v>
      </c>
      <c r="N973">
        <v>8.8000000000000007</v>
      </c>
      <c r="O973">
        <v>15.6</v>
      </c>
      <c r="P973" s="14" t="s">
        <v>218</v>
      </c>
      <c r="Q973" s="14" t="s">
        <v>228</v>
      </c>
      <c r="R973" s="14" t="s">
        <v>224</v>
      </c>
    </row>
    <row r="974" spans="1:18" x14ac:dyDescent="0.3">
      <c r="A974">
        <v>5952362958</v>
      </c>
      <c r="B974">
        <v>2192</v>
      </c>
      <c r="C974">
        <v>1618748247</v>
      </c>
      <c r="D974">
        <v>7</v>
      </c>
      <c r="E974">
        <v>7</v>
      </c>
      <c r="F974">
        <v>5</v>
      </c>
      <c r="G974" s="14" t="s">
        <v>104</v>
      </c>
      <c r="H974" s="14" t="s">
        <v>97</v>
      </c>
      <c r="I974" s="14" t="s">
        <v>92</v>
      </c>
      <c r="J974">
        <v>0</v>
      </c>
      <c r="K974" s="14" t="s">
        <v>259</v>
      </c>
      <c r="L974">
        <v>0.45</v>
      </c>
      <c r="M974">
        <v>5.4</v>
      </c>
      <c r="N974">
        <v>8.65</v>
      </c>
      <c r="O974">
        <v>15.35</v>
      </c>
      <c r="P974" s="14" t="s">
        <v>218</v>
      </c>
      <c r="Q974" s="14" t="s">
        <v>228</v>
      </c>
      <c r="R974" s="14" t="s">
        <v>224</v>
      </c>
    </row>
    <row r="975" spans="1:18" x14ac:dyDescent="0.3">
      <c r="A975">
        <v>5953996772</v>
      </c>
      <c r="B975">
        <v>2659</v>
      </c>
      <c r="C975">
        <v>1618830967</v>
      </c>
      <c r="D975">
        <v>5</v>
      </c>
      <c r="E975">
        <v>10</v>
      </c>
      <c r="F975">
        <v>18</v>
      </c>
      <c r="G975" s="14" t="s">
        <v>106</v>
      </c>
      <c r="H975" s="14" t="s">
        <v>97</v>
      </c>
      <c r="I975" s="14" t="s">
        <v>89</v>
      </c>
      <c r="J975">
        <v>1</v>
      </c>
      <c r="K975" s="14" t="s">
        <v>258</v>
      </c>
      <c r="L975">
        <v>0.45</v>
      </c>
      <c r="M975">
        <v>5.4</v>
      </c>
      <c r="N975">
        <v>8.6999999999999993</v>
      </c>
      <c r="O975">
        <v>15.45</v>
      </c>
      <c r="P975" s="14" t="s">
        <v>218</v>
      </c>
      <c r="Q975" s="14" t="s">
        <v>228</v>
      </c>
      <c r="R975" s="14" t="s">
        <v>224</v>
      </c>
    </row>
    <row r="976" spans="1:18" x14ac:dyDescent="0.3">
      <c r="A976">
        <v>5955638980</v>
      </c>
      <c r="B976">
        <v>2434</v>
      </c>
      <c r="C976">
        <v>1618917448</v>
      </c>
      <c r="D976">
        <v>4</v>
      </c>
      <c r="E976">
        <v>8</v>
      </c>
      <c r="F976">
        <v>8</v>
      </c>
      <c r="G976" s="14" t="s">
        <v>104</v>
      </c>
      <c r="H976" s="14" t="s">
        <v>93</v>
      </c>
      <c r="I976" s="14" t="s">
        <v>92</v>
      </c>
      <c r="J976">
        <v>0</v>
      </c>
      <c r="K976" s="14" t="s">
        <v>258</v>
      </c>
      <c r="L976">
        <v>0.4</v>
      </c>
      <c r="M976">
        <v>5.15</v>
      </c>
      <c r="N976">
        <v>8.6</v>
      </c>
      <c r="O976">
        <v>14.55</v>
      </c>
      <c r="P976" s="14" t="s">
        <v>218</v>
      </c>
      <c r="Q976" s="14" t="s">
        <v>228</v>
      </c>
      <c r="R976" s="14" t="s">
        <v>221</v>
      </c>
    </row>
    <row r="977" spans="1:18" x14ac:dyDescent="0.3">
      <c r="A977">
        <v>5955710916</v>
      </c>
      <c r="B977">
        <v>2138</v>
      </c>
      <c r="C977">
        <v>1618920318</v>
      </c>
      <c r="D977">
        <v>2</v>
      </c>
      <c r="E977">
        <v>13</v>
      </c>
      <c r="F977">
        <v>5</v>
      </c>
      <c r="G977" s="14" t="s">
        <v>104</v>
      </c>
      <c r="H977" s="14" t="s">
        <v>88</v>
      </c>
      <c r="I977" s="14" t="s">
        <v>89</v>
      </c>
      <c r="J977">
        <v>0</v>
      </c>
      <c r="K977" s="14" t="s">
        <v>258</v>
      </c>
      <c r="L977">
        <v>0.35</v>
      </c>
      <c r="M977">
        <v>5.05</v>
      </c>
      <c r="N977">
        <v>8.9</v>
      </c>
      <c r="O977">
        <v>13.9</v>
      </c>
      <c r="P977" s="14" t="s">
        <v>218</v>
      </c>
      <c r="Q977" s="14" t="s">
        <v>228</v>
      </c>
      <c r="R977" s="14" t="s">
        <v>221</v>
      </c>
    </row>
    <row r="978" spans="1:18" x14ac:dyDescent="0.3">
      <c r="A978">
        <v>5956742680</v>
      </c>
      <c r="B978">
        <v>2530</v>
      </c>
      <c r="C978">
        <v>1618971774</v>
      </c>
      <c r="D978">
        <v>6</v>
      </c>
      <c r="E978">
        <v>8</v>
      </c>
      <c r="F978">
        <v>20</v>
      </c>
      <c r="G978" s="14" t="s">
        <v>103</v>
      </c>
      <c r="H978" s="14" t="s">
        <v>97</v>
      </c>
      <c r="I978" s="14" t="s">
        <v>92</v>
      </c>
      <c r="J978">
        <v>1</v>
      </c>
      <c r="K978" s="14" t="s">
        <v>259</v>
      </c>
      <c r="L978">
        <v>0.35</v>
      </c>
      <c r="M978">
        <v>4.8</v>
      </c>
      <c r="N978">
        <v>9.0500000000000007</v>
      </c>
      <c r="O978">
        <v>14.15</v>
      </c>
      <c r="P978" s="14" t="s">
        <v>218</v>
      </c>
      <c r="Q978" s="14" t="s">
        <v>228</v>
      </c>
      <c r="R978" s="14" t="s">
        <v>221</v>
      </c>
    </row>
    <row r="979" spans="1:18" x14ac:dyDescent="0.3">
      <c r="A979">
        <v>5957237588</v>
      </c>
      <c r="B979">
        <v>2516</v>
      </c>
      <c r="C979">
        <v>1619001908</v>
      </c>
      <c r="D979">
        <v>4</v>
      </c>
      <c r="E979">
        <v>12</v>
      </c>
      <c r="F979">
        <v>17</v>
      </c>
      <c r="G979" s="14" t="s">
        <v>106</v>
      </c>
      <c r="H979" s="14" t="s">
        <v>95</v>
      </c>
      <c r="I979" s="14" t="s">
        <v>92</v>
      </c>
      <c r="J979">
        <v>0</v>
      </c>
      <c r="K979" s="14" t="s">
        <v>258</v>
      </c>
      <c r="L979">
        <v>0.3</v>
      </c>
      <c r="M979">
        <v>4.55</v>
      </c>
      <c r="N979">
        <v>9.1999999999999993</v>
      </c>
      <c r="O979">
        <v>14.2</v>
      </c>
      <c r="P979" s="14" t="s">
        <v>218</v>
      </c>
      <c r="Q979" s="14" t="s">
        <v>228</v>
      </c>
      <c r="R979" s="14" t="s">
        <v>221</v>
      </c>
    </row>
    <row r="980" spans="1:18" x14ac:dyDescent="0.3">
      <c r="A980">
        <v>5957307302</v>
      </c>
      <c r="B980">
        <v>1966</v>
      </c>
      <c r="C980">
        <v>1619004919</v>
      </c>
      <c r="D980">
        <v>1</v>
      </c>
      <c r="E980">
        <v>12</v>
      </c>
      <c r="F980">
        <v>6</v>
      </c>
      <c r="G980" s="14" t="s">
        <v>106</v>
      </c>
      <c r="H980" s="14" t="s">
        <v>100</v>
      </c>
      <c r="I980" s="14" t="s">
        <v>92</v>
      </c>
      <c r="J980">
        <v>0</v>
      </c>
      <c r="K980" s="14" t="s">
        <v>258</v>
      </c>
      <c r="L980">
        <v>0.25</v>
      </c>
      <c r="M980">
        <v>4.4000000000000004</v>
      </c>
      <c r="N980">
        <v>9.4499999999999993</v>
      </c>
      <c r="O980">
        <v>13.5</v>
      </c>
      <c r="P980" s="14" t="s">
        <v>218</v>
      </c>
      <c r="Q980" s="14" t="s">
        <v>228</v>
      </c>
      <c r="R980" s="14" t="s">
        <v>221</v>
      </c>
    </row>
    <row r="981" spans="1:18" x14ac:dyDescent="0.3">
      <c r="A981">
        <v>5961649774</v>
      </c>
      <c r="B981">
        <v>2820</v>
      </c>
      <c r="C981">
        <v>1619230411</v>
      </c>
      <c r="D981">
        <v>7</v>
      </c>
      <c r="E981">
        <v>10</v>
      </c>
      <c r="F981">
        <v>10</v>
      </c>
      <c r="G981" s="14" t="s">
        <v>103</v>
      </c>
      <c r="H981" s="14" t="s">
        <v>97</v>
      </c>
      <c r="I981" s="14" t="s">
        <v>89</v>
      </c>
      <c r="J981">
        <v>1</v>
      </c>
      <c r="K981" s="14" t="s">
        <v>259</v>
      </c>
      <c r="L981">
        <v>0.25</v>
      </c>
      <c r="M981">
        <v>4.45</v>
      </c>
      <c r="N981">
        <v>9.6999999999999993</v>
      </c>
      <c r="O981">
        <v>13.1</v>
      </c>
      <c r="P981" s="14" t="s">
        <v>218</v>
      </c>
      <c r="Q981" s="14" t="s">
        <v>228</v>
      </c>
      <c r="R981" s="14" t="s">
        <v>221</v>
      </c>
    </row>
    <row r="982" spans="1:18" x14ac:dyDescent="0.3">
      <c r="A982">
        <v>5961831007</v>
      </c>
      <c r="B982">
        <v>2054</v>
      </c>
      <c r="C982">
        <v>1619240807</v>
      </c>
      <c r="D982">
        <v>12</v>
      </c>
      <c r="E982">
        <v>2</v>
      </c>
      <c r="F982">
        <v>20</v>
      </c>
      <c r="G982" s="14" t="s">
        <v>103</v>
      </c>
      <c r="H982" s="14" t="s">
        <v>97</v>
      </c>
      <c r="I982" s="14" t="s">
        <v>92</v>
      </c>
      <c r="J982">
        <v>1</v>
      </c>
      <c r="K982" s="14" t="s">
        <v>259</v>
      </c>
      <c r="L982">
        <v>0.3</v>
      </c>
      <c r="M982">
        <v>4.5</v>
      </c>
      <c r="N982">
        <v>9.3000000000000007</v>
      </c>
      <c r="O982">
        <v>13.6</v>
      </c>
      <c r="P982" s="14" t="s">
        <v>210</v>
      </c>
      <c r="Q982" s="14" t="s">
        <v>228</v>
      </c>
      <c r="R982" s="14" t="s">
        <v>221</v>
      </c>
    </row>
    <row r="983" spans="1:18" x14ac:dyDescent="0.3">
      <c r="A983">
        <v>5962471336</v>
      </c>
      <c r="B983">
        <v>2743</v>
      </c>
      <c r="C983">
        <v>1619268316</v>
      </c>
      <c r="D983">
        <v>4</v>
      </c>
      <c r="E983">
        <v>17</v>
      </c>
      <c r="F983">
        <v>12</v>
      </c>
      <c r="G983" s="14" t="s">
        <v>104</v>
      </c>
      <c r="H983" s="14" t="s">
        <v>88</v>
      </c>
      <c r="I983" s="14" t="s">
        <v>89</v>
      </c>
      <c r="J983">
        <v>0</v>
      </c>
      <c r="K983" s="14" t="s">
        <v>258</v>
      </c>
      <c r="L983">
        <v>0.3</v>
      </c>
      <c r="M983">
        <v>4.55</v>
      </c>
      <c r="N983">
        <v>9.5500000000000007</v>
      </c>
      <c r="O983">
        <v>13.1</v>
      </c>
      <c r="P983" s="14" t="s">
        <v>210</v>
      </c>
      <c r="Q983" s="14" t="s">
        <v>228</v>
      </c>
      <c r="R983" s="14" t="s">
        <v>221</v>
      </c>
    </row>
    <row r="984" spans="1:18" x14ac:dyDescent="0.3">
      <c r="A984">
        <v>5962576033</v>
      </c>
      <c r="B984">
        <v>2288</v>
      </c>
      <c r="C984">
        <v>1619271647</v>
      </c>
      <c r="D984">
        <v>4</v>
      </c>
      <c r="E984">
        <v>6</v>
      </c>
      <c r="F984">
        <v>15</v>
      </c>
      <c r="G984" s="14" t="s">
        <v>103</v>
      </c>
      <c r="H984" s="14" t="s">
        <v>93</v>
      </c>
      <c r="I984" s="14" t="s">
        <v>92</v>
      </c>
      <c r="J984">
        <v>1</v>
      </c>
      <c r="K984" s="14" t="s">
        <v>259</v>
      </c>
      <c r="L984">
        <v>0.35</v>
      </c>
      <c r="M984">
        <v>4.5999999999999996</v>
      </c>
      <c r="N984">
        <v>9.3000000000000007</v>
      </c>
      <c r="O984">
        <v>13.55</v>
      </c>
      <c r="P984" s="14" t="s">
        <v>210</v>
      </c>
      <c r="Q984" s="14" t="s">
        <v>228</v>
      </c>
      <c r="R984" s="14" t="s">
        <v>221</v>
      </c>
    </row>
    <row r="985" spans="1:18" x14ac:dyDescent="0.3">
      <c r="A985">
        <v>5963509019</v>
      </c>
      <c r="B985">
        <v>3108</v>
      </c>
      <c r="C985">
        <v>1619319608</v>
      </c>
      <c r="D985">
        <v>3</v>
      </c>
      <c r="E985">
        <v>10</v>
      </c>
      <c r="F985">
        <v>18</v>
      </c>
      <c r="G985" s="14" t="s">
        <v>104</v>
      </c>
      <c r="H985" s="14" t="s">
        <v>100</v>
      </c>
      <c r="I985" s="14" t="s">
        <v>89</v>
      </c>
      <c r="J985">
        <v>0</v>
      </c>
      <c r="K985" s="14" t="s">
        <v>258</v>
      </c>
      <c r="L985">
        <v>0.35</v>
      </c>
      <c r="M985">
        <v>4.5</v>
      </c>
      <c r="N985">
        <v>8.9499999999999993</v>
      </c>
      <c r="O985">
        <v>13.25</v>
      </c>
      <c r="P985" s="14" t="s">
        <v>210</v>
      </c>
      <c r="Q985" s="14" t="s">
        <v>228</v>
      </c>
      <c r="R985" s="14" t="s">
        <v>221</v>
      </c>
    </row>
    <row r="986" spans="1:18" x14ac:dyDescent="0.3">
      <c r="A986">
        <v>5965426546</v>
      </c>
      <c r="B986">
        <v>2225</v>
      </c>
      <c r="C986">
        <v>1619421040</v>
      </c>
      <c r="D986">
        <v>5</v>
      </c>
      <c r="E986">
        <v>10</v>
      </c>
      <c r="F986">
        <v>11</v>
      </c>
      <c r="G986" s="14" t="s">
        <v>103</v>
      </c>
      <c r="H986" s="14" t="s">
        <v>97</v>
      </c>
      <c r="I986" s="14" t="s">
        <v>92</v>
      </c>
      <c r="J986">
        <v>0</v>
      </c>
      <c r="K986" s="14" t="s">
        <v>259</v>
      </c>
      <c r="L986">
        <v>0.35</v>
      </c>
      <c r="M986">
        <v>4.75</v>
      </c>
      <c r="N986">
        <v>8.75</v>
      </c>
      <c r="O986">
        <v>13.65</v>
      </c>
      <c r="P986" s="14" t="s">
        <v>210</v>
      </c>
      <c r="Q986" s="14" t="s">
        <v>228</v>
      </c>
      <c r="R986" s="14" t="s">
        <v>221</v>
      </c>
    </row>
    <row r="987" spans="1:18" x14ac:dyDescent="0.3">
      <c r="A987">
        <v>5965474042</v>
      </c>
      <c r="B987">
        <v>4518</v>
      </c>
      <c r="C987">
        <v>1619424216</v>
      </c>
      <c r="D987">
        <v>16</v>
      </c>
      <c r="E987">
        <v>11</v>
      </c>
      <c r="F987">
        <v>30</v>
      </c>
      <c r="G987" s="14" t="s">
        <v>103</v>
      </c>
      <c r="H987" s="14" t="s">
        <v>93</v>
      </c>
      <c r="I987" s="14" t="s">
        <v>89</v>
      </c>
      <c r="J987">
        <v>0</v>
      </c>
      <c r="K987" s="14" t="s">
        <v>259</v>
      </c>
      <c r="L987">
        <v>0.35</v>
      </c>
      <c r="M987">
        <v>5.3</v>
      </c>
      <c r="N987">
        <v>8.9499999999999993</v>
      </c>
      <c r="O987">
        <v>13.9</v>
      </c>
      <c r="P987" s="14" t="s">
        <v>216</v>
      </c>
      <c r="Q987" s="14" t="s">
        <v>228</v>
      </c>
      <c r="R987" s="14" t="s">
        <v>225</v>
      </c>
    </row>
    <row r="988" spans="1:18" x14ac:dyDescent="0.3">
      <c r="A988">
        <v>5965696379</v>
      </c>
      <c r="B988">
        <v>2136</v>
      </c>
      <c r="C988">
        <v>1619436701</v>
      </c>
      <c r="D988">
        <v>10</v>
      </c>
      <c r="E988">
        <v>3</v>
      </c>
      <c r="F988">
        <v>18</v>
      </c>
      <c r="G988" s="14" t="s">
        <v>104</v>
      </c>
      <c r="H988" s="14" t="s">
        <v>97</v>
      </c>
      <c r="I988" s="14" t="s">
        <v>92</v>
      </c>
      <c r="J988">
        <v>1</v>
      </c>
      <c r="K988" s="14" t="s">
        <v>258</v>
      </c>
      <c r="L988">
        <v>0.4</v>
      </c>
      <c r="M988">
        <v>5.6</v>
      </c>
      <c r="N988">
        <v>8.1999999999999993</v>
      </c>
      <c r="O988">
        <v>14.05</v>
      </c>
      <c r="P988" s="14" t="s">
        <v>216</v>
      </c>
      <c r="Q988" s="14" t="s">
        <v>215</v>
      </c>
      <c r="R988" s="14" t="s">
        <v>225</v>
      </c>
    </row>
    <row r="989" spans="1:18" x14ac:dyDescent="0.3">
      <c r="A989">
        <v>5967248275</v>
      </c>
      <c r="B989">
        <v>2453</v>
      </c>
      <c r="C989">
        <v>1619524612</v>
      </c>
      <c r="D989">
        <v>5</v>
      </c>
      <c r="E989">
        <v>6</v>
      </c>
      <c r="F989">
        <v>13</v>
      </c>
      <c r="G989" s="14" t="s">
        <v>103</v>
      </c>
      <c r="H989" s="14" t="s">
        <v>97</v>
      </c>
      <c r="I989" s="14" t="s">
        <v>89</v>
      </c>
      <c r="J989">
        <v>0</v>
      </c>
      <c r="K989" s="14" t="s">
        <v>259</v>
      </c>
      <c r="L989">
        <v>0.4</v>
      </c>
      <c r="M989">
        <v>5.45</v>
      </c>
      <c r="N989">
        <v>8.0500000000000007</v>
      </c>
      <c r="O989">
        <v>13.85</v>
      </c>
      <c r="P989" s="14" t="s">
        <v>216</v>
      </c>
      <c r="Q989" s="14" t="s">
        <v>215</v>
      </c>
      <c r="R989" s="14" t="s">
        <v>225</v>
      </c>
    </row>
    <row r="990" spans="1:18" x14ac:dyDescent="0.3">
      <c r="A990">
        <v>5968113642</v>
      </c>
      <c r="B990">
        <v>1707</v>
      </c>
      <c r="C990">
        <v>1619566056</v>
      </c>
      <c r="D990">
        <v>6</v>
      </c>
      <c r="E990">
        <v>6</v>
      </c>
      <c r="F990">
        <v>11</v>
      </c>
      <c r="G990" s="14" t="s">
        <v>87</v>
      </c>
      <c r="H990" s="14" t="s">
        <v>100</v>
      </c>
      <c r="I990" s="14" t="s">
        <v>89</v>
      </c>
      <c r="J990">
        <v>1</v>
      </c>
      <c r="K990" s="14" t="s">
        <v>258</v>
      </c>
      <c r="L990">
        <v>0.4</v>
      </c>
      <c r="M990">
        <v>5.7</v>
      </c>
      <c r="N990">
        <v>8.35</v>
      </c>
      <c r="O990">
        <v>13.95</v>
      </c>
      <c r="P990" s="14" t="s">
        <v>216</v>
      </c>
      <c r="Q990" s="14" t="s">
        <v>215</v>
      </c>
      <c r="R990" s="14" t="s">
        <v>225</v>
      </c>
    </row>
    <row r="991" spans="1:18" x14ac:dyDescent="0.3">
      <c r="A991">
        <v>5968161211</v>
      </c>
      <c r="B991">
        <v>2652</v>
      </c>
      <c r="C991">
        <v>1619571330</v>
      </c>
      <c r="D991">
        <v>4</v>
      </c>
      <c r="E991">
        <v>15</v>
      </c>
      <c r="F991">
        <v>11</v>
      </c>
      <c r="G991" s="14" t="s">
        <v>106</v>
      </c>
      <c r="H991" s="14" t="s">
        <v>88</v>
      </c>
      <c r="I991" s="14" t="s">
        <v>89</v>
      </c>
      <c r="J991">
        <v>0</v>
      </c>
      <c r="K991" s="14" t="s">
        <v>258</v>
      </c>
      <c r="L991">
        <v>0.4</v>
      </c>
      <c r="M991">
        <v>5.55</v>
      </c>
      <c r="N991">
        <v>8.75</v>
      </c>
      <c r="O991">
        <v>14.3</v>
      </c>
      <c r="P991" s="14" t="s">
        <v>216</v>
      </c>
      <c r="Q991" s="14" t="s">
        <v>215</v>
      </c>
      <c r="R991" s="14" t="s">
        <v>225</v>
      </c>
    </row>
    <row r="992" spans="1:18" x14ac:dyDescent="0.3">
      <c r="A992">
        <v>5968327011</v>
      </c>
      <c r="B992">
        <v>2413</v>
      </c>
      <c r="C992">
        <v>1619585674</v>
      </c>
      <c r="D992">
        <v>5</v>
      </c>
      <c r="E992">
        <v>3</v>
      </c>
      <c r="F992">
        <v>10</v>
      </c>
      <c r="G992" s="14" t="s">
        <v>104</v>
      </c>
      <c r="H992" s="14" t="s">
        <v>93</v>
      </c>
      <c r="I992" s="14" t="s">
        <v>89</v>
      </c>
      <c r="J992">
        <v>1</v>
      </c>
      <c r="K992" s="14" t="s">
        <v>258</v>
      </c>
      <c r="L992">
        <v>0.45</v>
      </c>
      <c r="M992">
        <v>5.65</v>
      </c>
      <c r="N992">
        <v>8.6</v>
      </c>
      <c r="O992">
        <v>13.6</v>
      </c>
      <c r="P992" s="14" t="s">
        <v>216</v>
      </c>
      <c r="Q992" s="14" t="s">
        <v>215</v>
      </c>
      <c r="R992" s="14" t="s">
        <v>225</v>
      </c>
    </row>
    <row r="993" spans="1:18" x14ac:dyDescent="0.3">
      <c r="A993">
        <v>5968436733</v>
      </c>
      <c r="B993">
        <v>1949</v>
      </c>
      <c r="C993">
        <v>1619594117</v>
      </c>
      <c r="D993">
        <v>4</v>
      </c>
      <c r="E993">
        <v>5</v>
      </c>
      <c r="F993">
        <v>10</v>
      </c>
      <c r="G993" s="14" t="s">
        <v>87</v>
      </c>
      <c r="H993" s="14" t="s">
        <v>88</v>
      </c>
      <c r="I993" s="14" t="s">
        <v>89</v>
      </c>
      <c r="J993">
        <v>1</v>
      </c>
      <c r="K993" s="14" t="s">
        <v>258</v>
      </c>
      <c r="L993">
        <v>0.45</v>
      </c>
      <c r="M993">
        <v>5.7</v>
      </c>
      <c r="N993">
        <v>8.6999999999999993</v>
      </c>
      <c r="O993">
        <v>13.4</v>
      </c>
      <c r="P993" s="14" t="s">
        <v>216</v>
      </c>
      <c r="Q993" s="14" t="s">
        <v>215</v>
      </c>
      <c r="R993" s="14" t="s">
        <v>225</v>
      </c>
    </row>
    <row r="994" spans="1:18" x14ac:dyDescent="0.3">
      <c r="A994">
        <v>5968621520</v>
      </c>
      <c r="B994">
        <v>3334</v>
      </c>
      <c r="C994">
        <v>1619605922</v>
      </c>
      <c r="D994">
        <v>3</v>
      </c>
      <c r="E994">
        <v>9</v>
      </c>
      <c r="F994">
        <v>20</v>
      </c>
      <c r="G994" s="14" t="s">
        <v>104</v>
      </c>
      <c r="H994" s="14" t="s">
        <v>100</v>
      </c>
      <c r="I994" s="14" t="s">
        <v>92</v>
      </c>
      <c r="J994">
        <v>0</v>
      </c>
      <c r="K994" s="14" t="s">
        <v>258</v>
      </c>
      <c r="L994">
        <v>0.45</v>
      </c>
      <c r="M994">
        <v>5.5</v>
      </c>
      <c r="N994">
        <v>8.8000000000000007</v>
      </c>
      <c r="O994">
        <v>14.15</v>
      </c>
      <c r="P994" s="14" t="s">
        <v>216</v>
      </c>
      <c r="Q994" s="14" t="s">
        <v>215</v>
      </c>
      <c r="R994" s="14" t="s">
        <v>225</v>
      </c>
    </row>
    <row r="995" spans="1:18" x14ac:dyDescent="0.3">
      <c r="A995">
        <v>5968702680</v>
      </c>
      <c r="B995">
        <v>3182</v>
      </c>
      <c r="C995">
        <v>1619610220</v>
      </c>
      <c r="D995">
        <v>12</v>
      </c>
      <c r="E995">
        <v>5</v>
      </c>
      <c r="F995">
        <v>19</v>
      </c>
      <c r="G995" s="14" t="s">
        <v>106</v>
      </c>
      <c r="H995" s="14" t="s">
        <v>97</v>
      </c>
      <c r="I995" s="14" t="s">
        <v>89</v>
      </c>
      <c r="J995">
        <v>1</v>
      </c>
      <c r="K995" s="14" t="s">
        <v>258</v>
      </c>
      <c r="L995">
        <v>0.45</v>
      </c>
      <c r="M995">
        <v>5.85</v>
      </c>
      <c r="N995">
        <v>8.5500000000000007</v>
      </c>
      <c r="O995">
        <v>14.2</v>
      </c>
      <c r="P995" s="14" t="s">
        <v>216</v>
      </c>
      <c r="Q995" s="14" t="s">
        <v>215</v>
      </c>
      <c r="R995" s="14" t="s">
        <v>225</v>
      </c>
    </row>
    <row r="996" spans="1:18" x14ac:dyDescent="0.3">
      <c r="A996">
        <v>5971618317</v>
      </c>
      <c r="B996">
        <v>2418</v>
      </c>
      <c r="C996">
        <v>1619782708</v>
      </c>
      <c r="D996">
        <v>4</v>
      </c>
      <c r="E996">
        <v>13</v>
      </c>
      <c r="F996">
        <v>8</v>
      </c>
      <c r="G996" s="14" t="s">
        <v>87</v>
      </c>
      <c r="H996" s="14" t="s">
        <v>88</v>
      </c>
      <c r="I996" s="14" t="s">
        <v>92</v>
      </c>
      <c r="J996">
        <v>0</v>
      </c>
      <c r="K996" s="14" t="s">
        <v>258</v>
      </c>
      <c r="L996">
        <v>0.45</v>
      </c>
      <c r="M996">
        <v>5.85</v>
      </c>
      <c r="N996">
        <v>8.8000000000000007</v>
      </c>
      <c r="O996">
        <v>14.2</v>
      </c>
      <c r="P996" s="14" t="s">
        <v>216</v>
      </c>
      <c r="Q996" s="14" t="s">
        <v>215</v>
      </c>
      <c r="R996" s="14" t="s">
        <v>225</v>
      </c>
    </row>
    <row r="997" spans="1:18" x14ac:dyDescent="0.3">
      <c r="A997">
        <v>5971696372</v>
      </c>
      <c r="B997">
        <v>1730</v>
      </c>
      <c r="C997">
        <v>1619786192</v>
      </c>
      <c r="D997">
        <v>3</v>
      </c>
      <c r="E997">
        <v>8</v>
      </c>
      <c r="F997">
        <v>1</v>
      </c>
      <c r="G997" s="14" t="s">
        <v>104</v>
      </c>
      <c r="H997" s="14" t="s">
        <v>93</v>
      </c>
      <c r="I997" s="14" t="s">
        <v>92</v>
      </c>
      <c r="J997">
        <v>0</v>
      </c>
      <c r="K997" s="14" t="s">
        <v>258</v>
      </c>
      <c r="L997">
        <v>0.45</v>
      </c>
      <c r="M997">
        <v>5.9</v>
      </c>
      <c r="N997">
        <v>8.5500000000000007</v>
      </c>
      <c r="O997">
        <v>14</v>
      </c>
      <c r="P997" s="14" t="s">
        <v>216</v>
      </c>
      <c r="Q997" s="14" t="s">
        <v>215</v>
      </c>
      <c r="R997" s="14" t="s">
        <v>225</v>
      </c>
    </row>
    <row r="998" spans="1:18" x14ac:dyDescent="0.3">
      <c r="A998">
        <v>5971752791</v>
      </c>
      <c r="B998">
        <v>2457</v>
      </c>
      <c r="C998">
        <v>1619788378</v>
      </c>
      <c r="D998">
        <v>4</v>
      </c>
      <c r="E998">
        <v>10</v>
      </c>
      <c r="F998">
        <v>12</v>
      </c>
      <c r="G998" s="14" t="s">
        <v>104</v>
      </c>
      <c r="H998" s="14" t="s">
        <v>100</v>
      </c>
      <c r="I998" s="14" t="s">
        <v>89</v>
      </c>
      <c r="J998">
        <v>0</v>
      </c>
      <c r="K998" s="14" t="s">
        <v>258</v>
      </c>
      <c r="L998">
        <v>0.4</v>
      </c>
      <c r="M998">
        <v>5.8</v>
      </c>
      <c r="N998">
        <v>8.65</v>
      </c>
      <c r="O998">
        <v>13.6</v>
      </c>
      <c r="P998" s="14" t="s">
        <v>216</v>
      </c>
      <c r="Q998" s="14" t="s">
        <v>215</v>
      </c>
      <c r="R998" s="14" t="s">
        <v>225</v>
      </c>
    </row>
    <row r="999" spans="1:18" x14ac:dyDescent="0.3">
      <c r="A999">
        <v>5971834155</v>
      </c>
      <c r="B999">
        <v>3781</v>
      </c>
      <c r="C999">
        <v>1619791286</v>
      </c>
      <c r="D999">
        <v>9</v>
      </c>
      <c r="E999">
        <v>13</v>
      </c>
      <c r="F999">
        <v>22</v>
      </c>
      <c r="G999" s="14" t="s">
        <v>103</v>
      </c>
      <c r="H999" s="14" t="s">
        <v>93</v>
      </c>
      <c r="I999" s="14" t="s">
        <v>92</v>
      </c>
      <c r="J999">
        <v>0</v>
      </c>
      <c r="K999" s="14" t="s">
        <v>259</v>
      </c>
      <c r="L999">
        <v>0.4</v>
      </c>
      <c r="M999">
        <v>6.05</v>
      </c>
      <c r="N999">
        <v>8.6999999999999993</v>
      </c>
      <c r="O999">
        <v>13.85</v>
      </c>
      <c r="P999" s="14" t="s">
        <v>216</v>
      </c>
      <c r="Q999" s="14" t="s">
        <v>215</v>
      </c>
      <c r="R999" s="14" t="s">
        <v>225</v>
      </c>
    </row>
    <row r="1000" spans="1:18" x14ac:dyDescent="0.3">
      <c r="A1000">
        <v>5973030742</v>
      </c>
      <c r="B1000">
        <v>2499</v>
      </c>
      <c r="C1000">
        <v>1619856519</v>
      </c>
      <c r="D1000">
        <v>5</v>
      </c>
      <c r="E1000">
        <v>8</v>
      </c>
      <c r="F1000">
        <v>13</v>
      </c>
      <c r="G1000" s="14" t="s">
        <v>103</v>
      </c>
      <c r="H1000" s="14" t="s">
        <v>88</v>
      </c>
      <c r="I1000" s="14" t="s">
        <v>89</v>
      </c>
      <c r="J1000">
        <v>0</v>
      </c>
      <c r="K1000" s="14" t="s">
        <v>259</v>
      </c>
      <c r="L1000">
        <v>0.4</v>
      </c>
      <c r="M1000">
        <v>6.25</v>
      </c>
      <c r="N1000">
        <v>8.5</v>
      </c>
      <c r="O1000">
        <v>14.2</v>
      </c>
      <c r="P1000" s="14" t="s">
        <v>216</v>
      </c>
      <c r="Q1000" s="14" t="s">
        <v>215</v>
      </c>
      <c r="R1000" s="14" t="s">
        <v>225</v>
      </c>
    </row>
    <row r="1001" spans="1:18" x14ac:dyDescent="0.3">
      <c r="A1001">
        <v>5973093563</v>
      </c>
      <c r="B1001">
        <v>2253</v>
      </c>
      <c r="C1001">
        <v>1619859478</v>
      </c>
      <c r="D1001">
        <v>5</v>
      </c>
      <c r="E1001">
        <v>7</v>
      </c>
      <c r="F1001">
        <v>8</v>
      </c>
      <c r="G1001" s="14" t="s">
        <v>103</v>
      </c>
      <c r="H1001" s="14" t="s">
        <v>97</v>
      </c>
      <c r="I1001" s="14" t="s">
        <v>89</v>
      </c>
      <c r="J1001">
        <v>0</v>
      </c>
      <c r="K1001" s="14" t="s">
        <v>259</v>
      </c>
      <c r="L1001">
        <v>0.35</v>
      </c>
      <c r="M1001">
        <v>6.15</v>
      </c>
      <c r="N1001">
        <v>8.35</v>
      </c>
      <c r="O1001">
        <v>14.1</v>
      </c>
      <c r="P1001" s="14" t="s">
        <v>216</v>
      </c>
      <c r="Q1001" s="14" t="s">
        <v>215</v>
      </c>
      <c r="R1001" s="14" t="s">
        <v>225</v>
      </c>
    </row>
    <row r="1002" spans="1:18" x14ac:dyDescent="0.3">
      <c r="A1002">
        <v>5973309714</v>
      </c>
      <c r="B1002">
        <v>2039</v>
      </c>
      <c r="C1002">
        <v>1619869828</v>
      </c>
      <c r="D1002">
        <v>4</v>
      </c>
      <c r="E1002">
        <v>3</v>
      </c>
      <c r="F1002">
        <v>15</v>
      </c>
      <c r="G1002" s="14" t="s">
        <v>104</v>
      </c>
      <c r="H1002" s="14" t="s">
        <v>100</v>
      </c>
      <c r="I1002" s="14" t="s">
        <v>89</v>
      </c>
      <c r="J1002">
        <v>1</v>
      </c>
      <c r="K1002" s="14" t="s">
        <v>258</v>
      </c>
      <c r="L1002">
        <v>0.35</v>
      </c>
      <c r="M1002">
        <v>5.75</v>
      </c>
      <c r="N1002">
        <v>8.4</v>
      </c>
      <c r="O1002">
        <v>13.85</v>
      </c>
      <c r="P1002" s="14" t="s">
        <v>216</v>
      </c>
      <c r="Q1002" s="14" t="s">
        <v>215</v>
      </c>
      <c r="R1002" s="14" t="s">
        <v>225</v>
      </c>
    </row>
    <row r="1003" spans="1:18" x14ac:dyDescent="0.3">
      <c r="A1003">
        <v>5973377517</v>
      </c>
      <c r="B1003">
        <v>1968</v>
      </c>
      <c r="C1003">
        <v>1619872654</v>
      </c>
      <c r="D1003">
        <v>5</v>
      </c>
      <c r="E1003">
        <v>9</v>
      </c>
      <c r="F1003">
        <v>5</v>
      </c>
      <c r="G1003" s="14" t="s">
        <v>104</v>
      </c>
      <c r="H1003" s="14" t="s">
        <v>97</v>
      </c>
      <c r="I1003" s="14" t="s">
        <v>89</v>
      </c>
      <c r="J1003">
        <v>0</v>
      </c>
      <c r="K1003" s="14" t="s">
        <v>258</v>
      </c>
      <c r="L1003">
        <v>0.35</v>
      </c>
      <c r="M1003">
        <v>5.8</v>
      </c>
      <c r="N1003">
        <v>8</v>
      </c>
      <c r="O1003">
        <v>13.5</v>
      </c>
      <c r="P1003" s="14" t="s">
        <v>216</v>
      </c>
      <c r="Q1003" s="14" t="s">
        <v>214</v>
      </c>
      <c r="R1003" s="14" t="s">
        <v>225</v>
      </c>
    </row>
    <row r="1004" spans="1:18" x14ac:dyDescent="0.3">
      <c r="A1004">
        <v>5973437089</v>
      </c>
      <c r="B1004">
        <v>1950</v>
      </c>
      <c r="C1004">
        <v>1619874928</v>
      </c>
      <c r="D1004">
        <v>1</v>
      </c>
      <c r="E1004">
        <v>4</v>
      </c>
      <c r="F1004">
        <v>24</v>
      </c>
      <c r="G1004" s="14" t="s">
        <v>104</v>
      </c>
      <c r="H1004" s="14" t="s">
        <v>90</v>
      </c>
      <c r="I1004" s="14" t="s">
        <v>92</v>
      </c>
      <c r="J1004">
        <v>1</v>
      </c>
      <c r="K1004" s="14" t="s">
        <v>258</v>
      </c>
      <c r="L1004">
        <v>0.35</v>
      </c>
      <c r="M1004">
        <v>5.65</v>
      </c>
      <c r="N1004">
        <v>7.9</v>
      </c>
      <c r="O1004">
        <v>13.95</v>
      </c>
      <c r="P1004" s="14" t="s">
        <v>216</v>
      </c>
      <c r="Q1004" s="14" t="s">
        <v>214</v>
      </c>
      <c r="R1004" s="14" t="s">
        <v>225</v>
      </c>
    </row>
    <row r="1005" spans="1:18" x14ac:dyDescent="0.3">
      <c r="A1005">
        <v>5974312849</v>
      </c>
      <c r="B1005">
        <v>2249</v>
      </c>
      <c r="C1005">
        <v>1619918910</v>
      </c>
      <c r="D1005">
        <v>9</v>
      </c>
      <c r="E1005">
        <v>7</v>
      </c>
      <c r="F1005">
        <v>10</v>
      </c>
      <c r="G1005" s="14" t="s">
        <v>103</v>
      </c>
      <c r="H1005" s="14" t="s">
        <v>97</v>
      </c>
      <c r="I1005" s="14" t="s">
        <v>89</v>
      </c>
      <c r="J1005">
        <v>0</v>
      </c>
      <c r="K1005" s="14" t="s">
        <v>259</v>
      </c>
      <c r="L1005">
        <v>0.35</v>
      </c>
      <c r="M1005">
        <v>5.95</v>
      </c>
      <c r="N1005">
        <v>7.75</v>
      </c>
      <c r="O1005">
        <v>13.55</v>
      </c>
      <c r="P1005" s="14" t="s">
        <v>216</v>
      </c>
      <c r="Q1005" s="14" t="s">
        <v>214</v>
      </c>
      <c r="R1005" s="14" t="s">
        <v>225</v>
      </c>
    </row>
    <row r="1006" spans="1:18" x14ac:dyDescent="0.3">
      <c r="A1006">
        <v>5974353807</v>
      </c>
      <c r="B1006">
        <v>3161</v>
      </c>
      <c r="C1006">
        <v>1619922036</v>
      </c>
      <c r="D1006">
        <v>3</v>
      </c>
      <c r="E1006">
        <v>14</v>
      </c>
      <c r="F1006">
        <v>14</v>
      </c>
      <c r="G1006" s="14" t="s">
        <v>104</v>
      </c>
      <c r="H1006" s="14" t="s">
        <v>95</v>
      </c>
      <c r="I1006" s="14" t="s">
        <v>92</v>
      </c>
      <c r="J1006">
        <v>0</v>
      </c>
      <c r="K1006" s="14" t="s">
        <v>258</v>
      </c>
      <c r="L1006">
        <v>0.35</v>
      </c>
      <c r="M1006">
        <v>5.85</v>
      </c>
      <c r="N1006">
        <v>7.95</v>
      </c>
      <c r="O1006">
        <v>13.7</v>
      </c>
      <c r="P1006" s="14" t="s">
        <v>216</v>
      </c>
      <c r="Q1006" s="14" t="s">
        <v>214</v>
      </c>
      <c r="R1006" s="14" t="s">
        <v>225</v>
      </c>
    </row>
    <row r="1007" spans="1:18" x14ac:dyDescent="0.3">
      <c r="A1007">
        <v>5974640898</v>
      </c>
      <c r="B1007">
        <v>2177</v>
      </c>
      <c r="C1007">
        <v>1619939040</v>
      </c>
      <c r="D1007">
        <v>8</v>
      </c>
      <c r="E1007">
        <v>6</v>
      </c>
      <c r="F1007">
        <v>9</v>
      </c>
      <c r="G1007" s="14" t="s">
        <v>103</v>
      </c>
      <c r="H1007" s="14" t="s">
        <v>93</v>
      </c>
      <c r="I1007" s="14" t="s">
        <v>92</v>
      </c>
      <c r="J1007">
        <v>0</v>
      </c>
      <c r="K1007" s="14" t="s">
        <v>259</v>
      </c>
      <c r="L1007">
        <v>0.35</v>
      </c>
      <c r="M1007">
        <v>5.45</v>
      </c>
      <c r="N1007">
        <v>7.7</v>
      </c>
      <c r="O1007">
        <v>12.65</v>
      </c>
      <c r="P1007" s="14" t="s">
        <v>210</v>
      </c>
      <c r="Q1007" s="14" t="s">
        <v>214</v>
      </c>
      <c r="R1007" s="14" t="s">
        <v>219</v>
      </c>
    </row>
    <row r="1008" spans="1:18" x14ac:dyDescent="0.3">
      <c r="A1008">
        <v>5974965234</v>
      </c>
      <c r="B1008">
        <v>2614</v>
      </c>
      <c r="C1008">
        <v>1619954285</v>
      </c>
      <c r="D1008">
        <v>3</v>
      </c>
      <c r="E1008">
        <v>13</v>
      </c>
      <c r="F1008">
        <v>12</v>
      </c>
      <c r="G1008" s="14" t="s">
        <v>104</v>
      </c>
      <c r="H1008" s="14" t="s">
        <v>97</v>
      </c>
      <c r="I1008" s="14" t="s">
        <v>92</v>
      </c>
      <c r="J1008">
        <v>0</v>
      </c>
      <c r="K1008" s="14" t="s">
        <v>258</v>
      </c>
      <c r="L1008">
        <v>0.3</v>
      </c>
      <c r="M1008">
        <v>5.0999999999999996</v>
      </c>
      <c r="N1008">
        <v>8.1999999999999993</v>
      </c>
      <c r="O1008">
        <v>12.35</v>
      </c>
      <c r="P1008" s="14" t="s">
        <v>210</v>
      </c>
      <c r="Q1008" s="14" t="s">
        <v>214</v>
      </c>
      <c r="R1008" s="14" t="s">
        <v>219</v>
      </c>
    </row>
    <row r="1009" spans="1:18" x14ac:dyDescent="0.3">
      <c r="A1009">
        <v>5975035867</v>
      </c>
      <c r="B1009">
        <v>2324</v>
      </c>
      <c r="C1009">
        <v>1619957281</v>
      </c>
      <c r="D1009">
        <v>8</v>
      </c>
      <c r="E1009">
        <v>5</v>
      </c>
      <c r="F1009">
        <v>14</v>
      </c>
      <c r="G1009" s="14" t="s">
        <v>103</v>
      </c>
      <c r="H1009" s="14" t="s">
        <v>93</v>
      </c>
      <c r="I1009" s="14" t="s">
        <v>89</v>
      </c>
      <c r="J1009">
        <v>1</v>
      </c>
      <c r="K1009" s="14" t="s">
        <v>259</v>
      </c>
      <c r="L1009">
        <v>0.35</v>
      </c>
      <c r="M1009">
        <v>5.25</v>
      </c>
      <c r="N1009">
        <v>8.15</v>
      </c>
      <c r="O1009">
        <v>12.4</v>
      </c>
      <c r="P1009" s="14" t="s">
        <v>210</v>
      </c>
      <c r="Q1009" s="14" t="s">
        <v>214</v>
      </c>
      <c r="R1009" s="14" t="s">
        <v>219</v>
      </c>
    </row>
    <row r="1010" spans="1:18" x14ac:dyDescent="0.3">
      <c r="A1010">
        <v>5976030940</v>
      </c>
      <c r="B1010">
        <v>2947</v>
      </c>
      <c r="C1010">
        <v>1620007588</v>
      </c>
      <c r="D1010">
        <v>13</v>
      </c>
      <c r="E1010">
        <v>6</v>
      </c>
      <c r="F1010">
        <v>6</v>
      </c>
      <c r="G1010" s="14" t="s">
        <v>103</v>
      </c>
      <c r="H1010" s="14" t="s">
        <v>93</v>
      </c>
      <c r="I1010" s="14" t="s">
        <v>89</v>
      </c>
      <c r="J1010">
        <v>0</v>
      </c>
      <c r="K1010" s="14" t="s">
        <v>259</v>
      </c>
      <c r="L1010">
        <v>0.3</v>
      </c>
      <c r="M1010">
        <v>5.6</v>
      </c>
      <c r="N1010">
        <v>8.15</v>
      </c>
      <c r="O1010">
        <v>12.15</v>
      </c>
      <c r="P1010" s="14" t="s">
        <v>220</v>
      </c>
      <c r="Q1010" s="14" t="s">
        <v>214</v>
      </c>
      <c r="R1010" s="14" t="s">
        <v>219</v>
      </c>
    </row>
    <row r="1011" spans="1:18" x14ac:dyDescent="0.3">
      <c r="A1011">
        <v>5976239459</v>
      </c>
      <c r="B1011">
        <v>1956</v>
      </c>
      <c r="C1011">
        <v>1620022262</v>
      </c>
      <c r="D1011">
        <v>3</v>
      </c>
      <c r="E1011">
        <v>9</v>
      </c>
      <c r="F1011">
        <v>9</v>
      </c>
      <c r="G1011" s="14" t="s">
        <v>103</v>
      </c>
      <c r="H1011" s="14" t="s">
        <v>88</v>
      </c>
      <c r="I1011" s="14" t="s">
        <v>89</v>
      </c>
      <c r="J1011">
        <v>0</v>
      </c>
      <c r="K1011" s="14" t="s">
        <v>259</v>
      </c>
      <c r="L1011">
        <v>0.3</v>
      </c>
      <c r="M1011">
        <v>5.55</v>
      </c>
      <c r="N1011">
        <v>7.85</v>
      </c>
      <c r="O1011">
        <v>12.05</v>
      </c>
      <c r="P1011" s="14" t="s">
        <v>220</v>
      </c>
      <c r="Q1011" s="14" t="s">
        <v>217</v>
      </c>
      <c r="R1011" s="14" t="s">
        <v>219</v>
      </c>
    </row>
    <row r="1012" spans="1:18" x14ac:dyDescent="0.3">
      <c r="A1012">
        <v>5976284407</v>
      </c>
      <c r="B1012">
        <v>2226</v>
      </c>
      <c r="C1012">
        <v>1620024933</v>
      </c>
      <c r="D1012">
        <v>6</v>
      </c>
      <c r="E1012">
        <v>3</v>
      </c>
      <c r="F1012">
        <v>6</v>
      </c>
      <c r="G1012" s="14" t="s">
        <v>103</v>
      </c>
      <c r="H1012" s="14" t="s">
        <v>97</v>
      </c>
      <c r="I1012" s="14" t="s">
        <v>92</v>
      </c>
      <c r="J1012">
        <v>1</v>
      </c>
      <c r="K1012" s="14" t="s">
        <v>259</v>
      </c>
      <c r="L1012">
        <v>0.3</v>
      </c>
      <c r="M1012">
        <v>5.6</v>
      </c>
      <c r="N1012">
        <v>7.85</v>
      </c>
      <c r="O1012">
        <v>11.85</v>
      </c>
      <c r="P1012" s="14" t="s">
        <v>220</v>
      </c>
      <c r="Q1012" s="14" t="s">
        <v>217</v>
      </c>
      <c r="R1012" s="14" t="s">
        <v>219</v>
      </c>
    </row>
    <row r="1013" spans="1:18" x14ac:dyDescent="0.3">
      <c r="A1013">
        <v>5976595601</v>
      </c>
      <c r="B1013">
        <v>2626</v>
      </c>
      <c r="C1013">
        <v>1620040364</v>
      </c>
      <c r="D1013">
        <v>8</v>
      </c>
      <c r="E1013">
        <v>11</v>
      </c>
      <c r="F1013">
        <v>25</v>
      </c>
      <c r="G1013" s="14" t="s">
        <v>106</v>
      </c>
      <c r="H1013" s="14" t="s">
        <v>97</v>
      </c>
      <c r="I1013" s="14" t="s">
        <v>92</v>
      </c>
      <c r="J1013">
        <v>1</v>
      </c>
      <c r="K1013" s="14" t="s">
        <v>258</v>
      </c>
      <c r="L1013">
        <v>0.3</v>
      </c>
      <c r="M1013">
        <v>5.8</v>
      </c>
      <c r="N1013">
        <v>8.15</v>
      </c>
      <c r="O1013">
        <v>12.6</v>
      </c>
      <c r="P1013" s="14" t="s">
        <v>220</v>
      </c>
      <c r="Q1013" s="14" t="s">
        <v>217</v>
      </c>
      <c r="R1013" s="14" t="s">
        <v>221</v>
      </c>
    </row>
    <row r="1014" spans="1:18" x14ac:dyDescent="0.3">
      <c r="A1014">
        <v>5979910531</v>
      </c>
      <c r="B1014">
        <v>2971</v>
      </c>
      <c r="C1014">
        <v>1620213424</v>
      </c>
      <c r="D1014">
        <v>4</v>
      </c>
      <c r="E1014">
        <v>10</v>
      </c>
      <c r="F1014">
        <v>19</v>
      </c>
      <c r="G1014" s="14" t="s">
        <v>106</v>
      </c>
      <c r="H1014" s="14" t="s">
        <v>93</v>
      </c>
      <c r="I1014" s="14" t="s">
        <v>89</v>
      </c>
      <c r="J1014">
        <v>1</v>
      </c>
      <c r="K1014" s="14" t="s">
        <v>258</v>
      </c>
      <c r="L1014">
        <v>0.35</v>
      </c>
      <c r="M1014">
        <v>5.85</v>
      </c>
      <c r="N1014">
        <v>8.1999999999999993</v>
      </c>
      <c r="O1014">
        <v>12.55</v>
      </c>
      <c r="P1014" s="14" t="s">
        <v>220</v>
      </c>
      <c r="Q1014" s="14" t="s">
        <v>217</v>
      </c>
      <c r="R1014" s="14" t="s">
        <v>221</v>
      </c>
    </row>
    <row r="1015" spans="1:18" x14ac:dyDescent="0.3">
      <c r="A1015">
        <v>5981384910</v>
      </c>
      <c r="B1015">
        <v>2516</v>
      </c>
      <c r="C1015">
        <v>1620301465</v>
      </c>
      <c r="D1015">
        <v>3</v>
      </c>
      <c r="E1015">
        <v>10</v>
      </c>
      <c r="F1015">
        <v>12</v>
      </c>
      <c r="G1015" s="14" t="s">
        <v>104</v>
      </c>
      <c r="H1015" s="14" t="s">
        <v>108</v>
      </c>
      <c r="I1015" s="14" t="s">
        <v>89</v>
      </c>
      <c r="J1015">
        <v>0</v>
      </c>
      <c r="K1015" s="14" t="s">
        <v>258</v>
      </c>
      <c r="L1015">
        <v>0.3</v>
      </c>
      <c r="M1015">
        <v>5.4</v>
      </c>
      <c r="N1015">
        <v>8.4499999999999993</v>
      </c>
      <c r="O1015">
        <v>12.2</v>
      </c>
      <c r="P1015" s="14" t="s">
        <v>220</v>
      </c>
      <c r="Q1015" s="14" t="s">
        <v>217</v>
      </c>
      <c r="R1015" s="14" t="s">
        <v>221</v>
      </c>
    </row>
    <row r="1016" spans="1:18" x14ac:dyDescent="0.3">
      <c r="A1016">
        <v>5982984797</v>
      </c>
      <c r="B1016">
        <v>3177</v>
      </c>
      <c r="C1016">
        <v>1620392427</v>
      </c>
      <c r="D1016">
        <v>10</v>
      </c>
      <c r="E1016">
        <v>9</v>
      </c>
      <c r="F1016">
        <v>20</v>
      </c>
      <c r="G1016" s="14" t="s">
        <v>107</v>
      </c>
      <c r="H1016" s="14" t="s">
        <v>93</v>
      </c>
      <c r="I1016" s="14" t="s">
        <v>89</v>
      </c>
      <c r="J1016">
        <v>1</v>
      </c>
      <c r="K1016" s="14" t="s">
        <v>258</v>
      </c>
      <c r="L1016">
        <v>0.35</v>
      </c>
      <c r="M1016">
        <v>5.7</v>
      </c>
      <c r="N1016">
        <v>8.25</v>
      </c>
      <c r="O1016">
        <v>12.8</v>
      </c>
      <c r="P1016" s="14" t="s">
        <v>220</v>
      </c>
      <c r="Q1016" s="14" t="s">
        <v>217</v>
      </c>
      <c r="R1016" s="14" t="s">
        <v>221</v>
      </c>
    </row>
    <row r="1017" spans="1:18" x14ac:dyDescent="0.3">
      <c r="A1017">
        <v>5984557849</v>
      </c>
      <c r="B1017">
        <v>2131</v>
      </c>
      <c r="C1017">
        <v>1620478850</v>
      </c>
      <c r="D1017">
        <v>3</v>
      </c>
      <c r="E1017">
        <v>9</v>
      </c>
      <c r="F1017">
        <v>8</v>
      </c>
      <c r="G1017" s="14" t="s">
        <v>104</v>
      </c>
      <c r="H1017" s="14" t="s">
        <v>93</v>
      </c>
      <c r="I1017" s="14" t="s">
        <v>92</v>
      </c>
      <c r="J1017">
        <v>0</v>
      </c>
      <c r="K1017" s="14" t="s">
        <v>258</v>
      </c>
      <c r="L1017">
        <v>0.35</v>
      </c>
      <c r="M1017">
        <v>5.7</v>
      </c>
      <c r="N1017">
        <v>8.3000000000000007</v>
      </c>
      <c r="O1017">
        <v>13.15</v>
      </c>
      <c r="P1017" s="14" t="s">
        <v>220</v>
      </c>
      <c r="Q1017" s="14" t="s">
        <v>217</v>
      </c>
      <c r="R1017" s="14" t="s">
        <v>221</v>
      </c>
    </row>
    <row r="1018" spans="1:18" x14ac:dyDescent="0.3">
      <c r="A1018">
        <v>5984633701</v>
      </c>
      <c r="B1018">
        <v>2488</v>
      </c>
      <c r="C1018">
        <v>1620481414</v>
      </c>
      <c r="D1018">
        <v>5</v>
      </c>
      <c r="E1018">
        <v>3</v>
      </c>
      <c r="F1018">
        <v>18</v>
      </c>
      <c r="G1018" s="14" t="s">
        <v>103</v>
      </c>
      <c r="H1018" s="14" t="s">
        <v>100</v>
      </c>
      <c r="I1018" s="14" t="s">
        <v>89</v>
      </c>
      <c r="J1018">
        <v>1</v>
      </c>
      <c r="K1018" s="14" t="s">
        <v>259</v>
      </c>
      <c r="L1018">
        <v>0.4</v>
      </c>
      <c r="M1018">
        <v>5.75</v>
      </c>
      <c r="N1018">
        <v>7.95</v>
      </c>
      <c r="O1018">
        <v>13.45</v>
      </c>
      <c r="P1018" s="14" t="s">
        <v>220</v>
      </c>
      <c r="Q1018" s="14" t="s">
        <v>217</v>
      </c>
      <c r="R1018" s="14" t="s">
        <v>221</v>
      </c>
    </row>
    <row r="1019" spans="1:18" x14ac:dyDescent="0.3">
      <c r="A1019">
        <v>5985860226</v>
      </c>
      <c r="B1019">
        <v>2803</v>
      </c>
      <c r="C1019">
        <v>1620545710</v>
      </c>
      <c r="D1019">
        <v>4</v>
      </c>
      <c r="E1019">
        <v>5</v>
      </c>
      <c r="F1019">
        <v>21</v>
      </c>
      <c r="G1019" s="14" t="s">
        <v>103</v>
      </c>
      <c r="H1019" s="14" t="s">
        <v>93</v>
      </c>
      <c r="I1019" s="14" t="s">
        <v>89</v>
      </c>
      <c r="J1019">
        <v>1</v>
      </c>
      <c r="K1019" s="14" t="s">
        <v>259</v>
      </c>
      <c r="L1019">
        <v>0.45</v>
      </c>
      <c r="M1019">
        <v>5.5</v>
      </c>
      <c r="N1019">
        <v>7.55</v>
      </c>
      <c r="O1019">
        <v>13.4</v>
      </c>
      <c r="P1019" s="14" t="s">
        <v>220</v>
      </c>
      <c r="Q1019" s="14" t="s">
        <v>217</v>
      </c>
      <c r="R1019" s="14" t="s">
        <v>221</v>
      </c>
    </row>
    <row r="1020" spans="1:18" x14ac:dyDescent="0.3">
      <c r="A1020">
        <v>5986204237</v>
      </c>
      <c r="B1020">
        <v>2094</v>
      </c>
      <c r="C1020">
        <v>1620561147</v>
      </c>
      <c r="D1020">
        <v>6</v>
      </c>
      <c r="E1020">
        <v>5</v>
      </c>
      <c r="F1020">
        <v>18</v>
      </c>
      <c r="G1020" s="14" t="s">
        <v>104</v>
      </c>
      <c r="H1020" s="14" t="s">
        <v>97</v>
      </c>
      <c r="I1020" s="14" t="s">
        <v>89</v>
      </c>
      <c r="J1020">
        <v>1</v>
      </c>
      <c r="K1020" s="14" t="s">
        <v>258</v>
      </c>
      <c r="L1020">
        <v>0.5</v>
      </c>
      <c r="M1020">
        <v>5.55</v>
      </c>
      <c r="N1020">
        <v>7.4</v>
      </c>
      <c r="O1020">
        <v>13.65</v>
      </c>
      <c r="P1020" s="14" t="s">
        <v>220</v>
      </c>
      <c r="Q1020" s="14" t="s">
        <v>217</v>
      </c>
      <c r="R1020" s="14" t="s">
        <v>221</v>
      </c>
    </row>
    <row r="1021" spans="1:18" x14ac:dyDescent="0.3">
      <c r="A1021">
        <v>5986274915</v>
      </c>
      <c r="B1021">
        <v>2990</v>
      </c>
      <c r="C1021">
        <v>1620563866</v>
      </c>
      <c r="D1021">
        <v>7</v>
      </c>
      <c r="E1021">
        <v>7</v>
      </c>
      <c r="F1021">
        <v>14</v>
      </c>
      <c r="G1021" s="14" t="s">
        <v>104</v>
      </c>
      <c r="H1021" s="14" t="s">
        <v>97</v>
      </c>
      <c r="I1021" s="14" t="s">
        <v>89</v>
      </c>
      <c r="J1021">
        <v>0</v>
      </c>
      <c r="K1021" s="14" t="s">
        <v>259</v>
      </c>
      <c r="L1021">
        <v>0.5</v>
      </c>
      <c r="M1021">
        <v>5.65</v>
      </c>
      <c r="N1021">
        <v>7.4</v>
      </c>
      <c r="O1021">
        <v>13.95</v>
      </c>
      <c r="P1021" s="14" t="s">
        <v>220</v>
      </c>
      <c r="Q1021" s="14" t="s">
        <v>217</v>
      </c>
      <c r="R1021" s="14" t="s">
        <v>221</v>
      </c>
    </row>
    <row r="1022" spans="1:18" x14ac:dyDescent="0.3">
      <c r="A1022">
        <v>5987129339</v>
      </c>
      <c r="B1022">
        <v>2240</v>
      </c>
      <c r="C1022">
        <v>1620605662</v>
      </c>
      <c r="D1022">
        <v>8</v>
      </c>
      <c r="E1022">
        <v>7</v>
      </c>
      <c r="F1022">
        <v>18</v>
      </c>
      <c r="G1022" s="14" t="s">
        <v>104</v>
      </c>
      <c r="H1022" s="14" t="s">
        <v>100</v>
      </c>
      <c r="I1022" s="14" t="s">
        <v>89</v>
      </c>
      <c r="J1022">
        <v>1</v>
      </c>
      <c r="K1022" s="14" t="s">
        <v>258</v>
      </c>
      <c r="L1022">
        <v>0.5</v>
      </c>
      <c r="M1022">
        <v>5.85</v>
      </c>
      <c r="N1022">
        <v>7.6</v>
      </c>
      <c r="O1022">
        <v>14.1</v>
      </c>
      <c r="P1022" s="14" t="s">
        <v>220</v>
      </c>
      <c r="Q1022" s="14" t="s">
        <v>217</v>
      </c>
      <c r="R1022" s="14" t="s">
        <v>221</v>
      </c>
    </row>
    <row r="1023" spans="1:18" x14ac:dyDescent="0.3">
      <c r="A1023">
        <v>5987229536</v>
      </c>
      <c r="B1023">
        <v>2430</v>
      </c>
      <c r="C1023">
        <v>1620614840</v>
      </c>
      <c r="D1023">
        <v>1</v>
      </c>
      <c r="E1023">
        <v>5</v>
      </c>
      <c r="F1023">
        <v>12</v>
      </c>
      <c r="G1023" s="14" t="s">
        <v>104</v>
      </c>
      <c r="H1023" s="14" t="s">
        <v>90</v>
      </c>
      <c r="I1023" s="14" t="s">
        <v>89</v>
      </c>
      <c r="J1023">
        <v>0</v>
      </c>
      <c r="K1023" s="14" t="s">
        <v>258</v>
      </c>
      <c r="L1023">
        <v>0.5</v>
      </c>
      <c r="M1023">
        <v>5.65</v>
      </c>
      <c r="N1023">
        <v>7.4</v>
      </c>
      <c r="O1023">
        <v>14.45</v>
      </c>
      <c r="P1023" s="14" t="s">
        <v>220</v>
      </c>
      <c r="Q1023" s="14" t="s">
        <v>217</v>
      </c>
      <c r="R1023" s="14" t="s">
        <v>221</v>
      </c>
    </row>
    <row r="1024" spans="1:18" x14ac:dyDescent="0.3">
      <c r="A1024">
        <v>5987307617</v>
      </c>
      <c r="B1024">
        <v>3071</v>
      </c>
      <c r="C1024">
        <v>1620621337</v>
      </c>
      <c r="D1024">
        <v>12</v>
      </c>
      <c r="E1024">
        <v>9</v>
      </c>
      <c r="F1024">
        <v>15</v>
      </c>
      <c r="G1024" s="14" t="s">
        <v>104</v>
      </c>
      <c r="H1024" s="14" t="s">
        <v>97</v>
      </c>
      <c r="I1024" s="14" t="s">
        <v>92</v>
      </c>
      <c r="J1024">
        <v>0</v>
      </c>
      <c r="K1024" s="14" t="s">
        <v>258</v>
      </c>
      <c r="L1024">
        <v>0.45</v>
      </c>
      <c r="M1024">
        <v>6.2</v>
      </c>
      <c r="N1024">
        <v>7.65</v>
      </c>
      <c r="O1024">
        <v>14</v>
      </c>
      <c r="P1024" s="14" t="s">
        <v>220</v>
      </c>
      <c r="Q1024" s="14" t="s">
        <v>217</v>
      </c>
      <c r="R1024" s="14" t="s">
        <v>221</v>
      </c>
    </row>
    <row r="1025" spans="1:18" x14ac:dyDescent="0.3">
      <c r="A1025">
        <v>5987392571</v>
      </c>
      <c r="B1025">
        <v>2354</v>
      </c>
      <c r="C1025">
        <v>1620627613</v>
      </c>
      <c r="D1025">
        <v>7</v>
      </c>
      <c r="E1025">
        <v>5</v>
      </c>
      <c r="F1025">
        <v>22</v>
      </c>
      <c r="G1025" s="14" t="s">
        <v>103</v>
      </c>
      <c r="H1025" s="14" t="s">
        <v>88</v>
      </c>
      <c r="I1025" s="14" t="s">
        <v>92</v>
      </c>
      <c r="J1025">
        <v>1</v>
      </c>
      <c r="K1025" s="14" t="s">
        <v>259</v>
      </c>
      <c r="L1025">
        <v>0.5</v>
      </c>
      <c r="M1025">
        <v>6.1</v>
      </c>
      <c r="N1025">
        <v>7.55</v>
      </c>
      <c r="O1025">
        <v>14.6</v>
      </c>
      <c r="P1025" s="14" t="s">
        <v>220</v>
      </c>
      <c r="Q1025" s="14" t="s">
        <v>217</v>
      </c>
      <c r="R1025" s="14" t="s">
        <v>221</v>
      </c>
    </row>
    <row r="1026" spans="1:18" x14ac:dyDescent="0.3">
      <c r="A1026">
        <v>5987432009</v>
      </c>
      <c r="B1026">
        <v>2876</v>
      </c>
      <c r="C1026">
        <v>1620630519</v>
      </c>
      <c r="D1026">
        <v>12</v>
      </c>
      <c r="E1026">
        <v>8</v>
      </c>
      <c r="F1026">
        <v>20</v>
      </c>
      <c r="G1026" s="14" t="s">
        <v>104</v>
      </c>
      <c r="H1026" s="14" t="s">
        <v>95</v>
      </c>
      <c r="I1026" s="14" t="s">
        <v>92</v>
      </c>
      <c r="J1026">
        <v>1</v>
      </c>
      <c r="K1026" s="14" t="s">
        <v>258</v>
      </c>
      <c r="L1026">
        <v>0.55000000000000004</v>
      </c>
      <c r="M1026">
        <v>6.55</v>
      </c>
      <c r="N1026">
        <v>7.25</v>
      </c>
      <c r="O1026">
        <v>14.9</v>
      </c>
      <c r="P1026" s="14" t="s">
        <v>220</v>
      </c>
      <c r="Q1026" s="14" t="s">
        <v>220</v>
      </c>
      <c r="R1026" s="14" t="s">
        <v>221</v>
      </c>
    </row>
    <row r="1027" spans="1:18" x14ac:dyDescent="0.3">
      <c r="A1027">
        <v>5987673657</v>
      </c>
      <c r="B1027">
        <v>3330</v>
      </c>
      <c r="C1027">
        <v>1620644867</v>
      </c>
      <c r="D1027">
        <v>10</v>
      </c>
      <c r="E1027">
        <v>8</v>
      </c>
      <c r="F1027">
        <v>20</v>
      </c>
      <c r="G1027" s="14" t="s">
        <v>104</v>
      </c>
      <c r="H1027" s="14" t="s">
        <v>93</v>
      </c>
      <c r="I1027" s="14" t="s">
        <v>89</v>
      </c>
      <c r="J1027">
        <v>1</v>
      </c>
      <c r="K1027" s="14" t="s">
        <v>258</v>
      </c>
      <c r="L1027">
        <v>0.6</v>
      </c>
      <c r="M1027">
        <v>6.65</v>
      </c>
      <c r="N1027">
        <v>7.35</v>
      </c>
      <c r="O1027">
        <v>15.45</v>
      </c>
      <c r="P1027" s="14" t="s">
        <v>220</v>
      </c>
      <c r="Q1027" s="14" t="s">
        <v>220</v>
      </c>
      <c r="R1027" s="14" t="s">
        <v>221</v>
      </c>
    </row>
    <row r="1028" spans="1:18" x14ac:dyDescent="0.3">
      <c r="A1028">
        <v>5989245548</v>
      </c>
      <c r="B1028">
        <v>2372</v>
      </c>
      <c r="C1028">
        <v>1620737083</v>
      </c>
      <c r="D1028">
        <v>10</v>
      </c>
      <c r="E1028">
        <v>9</v>
      </c>
      <c r="F1028">
        <v>4</v>
      </c>
      <c r="G1028" s="14" t="s">
        <v>103</v>
      </c>
      <c r="H1028" s="14" t="s">
        <v>97</v>
      </c>
      <c r="I1028" s="14" t="s">
        <v>92</v>
      </c>
      <c r="J1028">
        <v>0</v>
      </c>
      <c r="K1028" s="14" t="s">
        <v>259</v>
      </c>
      <c r="L1028">
        <v>0.6</v>
      </c>
      <c r="M1028">
        <v>7</v>
      </c>
      <c r="N1028">
        <v>7.15</v>
      </c>
      <c r="O1028">
        <v>15.05</v>
      </c>
      <c r="P1028" s="14" t="s">
        <v>220</v>
      </c>
      <c r="Q1028" s="14" t="s">
        <v>218</v>
      </c>
      <c r="R1028" s="14" t="s">
        <v>221</v>
      </c>
    </row>
    <row r="1029" spans="1:18" x14ac:dyDescent="0.3">
      <c r="A1029">
        <v>5990199430</v>
      </c>
      <c r="B1029">
        <v>2958</v>
      </c>
      <c r="C1029">
        <v>1620794161</v>
      </c>
      <c r="D1029">
        <v>4</v>
      </c>
      <c r="E1029">
        <v>7</v>
      </c>
      <c r="F1029">
        <v>17</v>
      </c>
      <c r="G1029" s="14" t="s">
        <v>104</v>
      </c>
      <c r="H1029" s="14" t="s">
        <v>88</v>
      </c>
      <c r="I1029" s="14" t="s">
        <v>92</v>
      </c>
      <c r="J1029">
        <v>1</v>
      </c>
      <c r="K1029" s="14" t="s">
        <v>258</v>
      </c>
      <c r="L1029">
        <v>0.6</v>
      </c>
      <c r="M1029">
        <v>6.8</v>
      </c>
      <c r="N1029">
        <v>7.25</v>
      </c>
      <c r="O1029">
        <v>15.2</v>
      </c>
      <c r="P1029" s="14" t="s">
        <v>220</v>
      </c>
      <c r="Q1029" s="14" t="s">
        <v>218</v>
      </c>
      <c r="R1029" s="14" t="s">
        <v>221</v>
      </c>
    </row>
    <row r="1030" spans="1:18" x14ac:dyDescent="0.3">
      <c r="A1030">
        <v>5990335811</v>
      </c>
      <c r="B1030">
        <v>2267</v>
      </c>
      <c r="C1030">
        <v>1620804550</v>
      </c>
      <c r="D1030">
        <v>13</v>
      </c>
      <c r="E1030">
        <v>5</v>
      </c>
      <c r="F1030">
        <v>8</v>
      </c>
      <c r="G1030" s="14" t="s">
        <v>103</v>
      </c>
      <c r="H1030" s="14" t="s">
        <v>93</v>
      </c>
      <c r="I1030" s="14" t="s">
        <v>92</v>
      </c>
      <c r="J1030">
        <v>1</v>
      </c>
      <c r="K1030" s="14" t="s">
        <v>259</v>
      </c>
      <c r="L1030">
        <v>0.65</v>
      </c>
      <c r="M1030">
        <v>6.8</v>
      </c>
      <c r="N1030">
        <v>7.2</v>
      </c>
      <c r="O1030">
        <v>15.3</v>
      </c>
      <c r="P1030" s="14" t="s">
        <v>220</v>
      </c>
      <c r="Q1030" s="14" t="s">
        <v>218</v>
      </c>
      <c r="R1030" s="14" t="s">
        <v>221</v>
      </c>
    </row>
    <row r="1031" spans="1:18" x14ac:dyDescent="0.3">
      <c r="A1031">
        <v>5990632027</v>
      </c>
      <c r="B1031">
        <v>697</v>
      </c>
      <c r="C1031">
        <v>1620822089</v>
      </c>
      <c r="D1031">
        <v>0</v>
      </c>
      <c r="E1031">
        <v>0</v>
      </c>
      <c r="F1031">
        <v>0</v>
      </c>
      <c r="G1031" s="14" t="s">
        <v>104</v>
      </c>
      <c r="H1031" s="14" t="s">
        <v>100</v>
      </c>
      <c r="I1031" s="14" t="s">
        <v>89</v>
      </c>
      <c r="J1031">
        <v>0</v>
      </c>
      <c r="K1031" s="14" t="s">
        <v>258</v>
      </c>
      <c r="L1031">
        <v>0.65</v>
      </c>
      <c r="M1031">
        <v>6.65</v>
      </c>
      <c r="N1031">
        <v>6.75</v>
      </c>
      <c r="O1031">
        <v>14.85</v>
      </c>
      <c r="P1031" s="14" t="s">
        <v>220</v>
      </c>
      <c r="Q1031" s="14" t="s">
        <v>218</v>
      </c>
      <c r="R1031" s="14" t="s">
        <v>221</v>
      </c>
    </row>
    <row r="1032" spans="1:18" x14ac:dyDescent="0.3">
      <c r="A1032">
        <v>5990654762</v>
      </c>
      <c r="B1032">
        <v>2664</v>
      </c>
      <c r="C1032">
        <v>1620823073</v>
      </c>
      <c r="D1032">
        <v>4</v>
      </c>
      <c r="E1032">
        <v>8</v>
      </c>
      <c r="F1032">
        <v>8</v>
      </c>
      <c r="G1032" s="14" t="s">
        <v>104</v>
      </c>
      <c r="H1032" s="14" t="s">
        <v>88</v>
      </c>
      <c r="I1032" s="14" t="s">
        <v>92</v>
      </c>
      <c r="J1032">
        <v>0</v>
      </c>
      <c r="K1032" s="14" t="s">
        <v>258</v>
      </c>
      <c r="L1032">
        <v>0.6</v>
      </c>
      <c r="M1032">
        <v>6.55</v>
      </c>
      <c r="N1032">
        <v>7</v>
      </c>
      <c r="O1032">
        <v>14.95</v>
      </c>
      <c r="P1032" s="14" t="s">
        <v>220</v>
      </c>
      <c r="Q1032" s="14" t="s">
        <v>218</v>
      </c>
      <c r="R1032" s="14" t="s">
        <v>221</v>
      </c>
    </row>
    <row r="1033" spans="1:18" x14ac:dyDescent="0.3">
      <c r="A1033">
        <v>5993455253</v>
      </c>
      <c r="B1033">
        <v>2839</v>
      </c>
      <c r="C1033">
        <v>1620990538</v>
      </c>
      <c r="D1033">
        <v>8</v>
      </c>
      <c r="E1033">
        <v>7</v>
      </c>
      <c r="F1033">
        <v>15</v>
      </c>
      <c r="G1033" s="14" t="s">
        <v>104</v>
      </c>
      <c r="H1033" s="14" t="s">
        <v>100</v>
      </c>
      <c r="I1033" s="14" t="s">
        <v>89</v>
      </c>
      <c r="J1033">
        <v>1</v>
      </c>
      <c r="K1033" s="14" t="s">
        <v>258</v>
      </c>
      <c r="L1033">
        <v>0.6</v>
      </c>
      <c r="M1033">
        <v>6.55</v>
      </c>
      <c r="N1033">
        <v>6.8</v>
      </c>
      <c r="O1033">
        <v>14.45</v>
      </c>
      <c r="P1033" s="14" t="s">
        <v>220</v>
      </c>
      <c r="Q1033" s="14" t="s">
        <v>212</v>
      </c>
      <c r="R1033" s="14" t="s">
        <v>229</v>
      </c>
    </row>
    <row r="1034" spans="1:18" x14ac:dyDescent="0.3">
      <c r="A1034">
        <v>5993534693</v>
      </c>
      <c r="B1034">
        <v>1787</v>
      </c>
      <c r="C1034">
        <v>1620994342</v>
      </c>
      <c r="D1034">
        <v>11</v>
      </c>
      <c r="E1034">
        <v>2</v>
      </c>
      <c r="F1034">
        <v>20</v>
      </c>
      <c r="G1034" s="14" t="s">
        <v>106</v>
      </c>
      <c r="H1034" s="14" t="s">
        <v>93</v>
      </c>
      <c r="I1034" s="14" t="s">
        <v>92</v>
      </c>
      <c r="J1034">
        <v>1</v>
      </c>
      <c r="K1034" s="14" t="s">
        <v>258</v>
      </c>
      <c r="L1034">
        <v>0.6</v>
      </c>
      <c r="M1034">
        <v>6.9</v>
      </c>
      <c r="N1034">
        <v>6.4</v>
      </c>
      <c r="O1034">
        <v>14.5</v>
      </c>
      <c r="P1034" s="14" t="s">
        <v>220</v>
      </c>
      <c r="Q1034" s="14" t="s">
        <v>212</v>
      </c>
      <c r="R1034" s="14" t="s">
        <v>229</v>
      </c>
    </row>
    <row r="1035" spans="1:18" x14ac:dyDescent="0.3">
      <c r="A1035">
        <v>5993588204</v>
      </c>
      <c r="B1035">
        <v>2648</v>
      </c>
      <c r="C1035">
        <v>1620996562</v>
      </c>
      <c r="D1035">
        <v>12</v>
      </c>
      <c r="E1035">
        <v>8</v>
      </c>
      <c r="F1035">
        <v>20</v>
      </c>
      <c r="G1035" s="14" t="s">
        <v>106</v>
      </c>
      <c r="H1035" s="14" t="s">
        <v>97</v>
      </c>
      <c r="I1035" s="14" t="s">
        <v>89</v>
      </c>
      <c r="J1035">
        <v>1</v>
      </c>
      <c r="K1035" s="14" t="s">
        <v>258</v>
      </c>
      <c r="L1035">
        <v>0.65</v>
      </c>
      <c r="M1035">
        <v>7.35</v>
      </c>
      <c r="N1035">
        <v>6.3</v>
      </c>
      <c r="O1035">
        <v>14.9</v>
      </c>
      <c r="P1035" s="14" t="s">
        <v>220</v>
      </c>
      <c r="Q1035" s="14" t="s">
        <v>222</v>
      </c>
      <c r="R1035" s="14" t="s">
        <v>229</v>
      </c>
    </row>
    <row r="1036" spans="1:18" x14ac:dyDescent="0.3">
      <c r="A1036">
        <v>5993761339</v>
      </c>
      <c r="B1036">
        <v>2202</v>
      </c>
      <c r="C1036">
        <v>1621002579</v>
      </c>
      <c r="D1036">
        <v>2</v>
      </c>
      <c r="E1036">
        <v>11</v>
      </c>
      <c r="F1036">
        <v>5</v>
      </c>
      <c r="G1036" s="14" t="s">
        <v>103</v>
      </c>
      <c r="H1036" s="14" t="s">
        <v>97</v>
      </c>
      <c r="I1036" s="14" t="s">
        <v>89</v>
      </c>
      <c r="J1036">
        <v>0</v>
      </c>
      <c r="K1036" s="14" t="s">
        <v>259</v>
      </c>
      <c r="L1036">
        <v>0.6</v>
      </c>
      <c r="M1036">
        <v>6.95</v>
      </c>
      <c r="N1036">
        <v>6.4</v>
      </c>
      <c r="O1036">
        <v>14.15</v>
      </c>
      <c r="P1036" s="14" t="s">
        <v>220</v>
      </c>
      <c r="Q1036" s="14" t="s">
        <v>218</v>
      </c>
      <c r="R1036" s="14" t="s">
        <v>229</v>
      </c>
    </row>
    <row r="1037" spans="1:18" x14ac:dyDescent="0.3">
      <c r="A1037">
        <v>5995290536</v>
      </c>
      <c r="B1037">
        <v>2469</v>
      </c>
      <c r="C1037">
        <v>1621082883</v>
      </c>
      <c r="D1037">
        <v>5</v>
      </c>
      <c r="E1037">
        <v>10</v>
      </c>
      <c r="F1037">
        <v>18</v>
      </c>
      <c r="G1037" s="14" t="s">
        <v>104</v>
      </c>
      <c r="H1037" s="14" t="s">
        <v>95</v>
      </c>
      <c r="I1037" s="14" t="s">
        <v>89</v>
      </c>
      <c r="J1037">
        <v>1</v>
      </c>
      <c r="K1037" s="14" t="s">
        <v>258</v>
      </c>
      <c r="L1037">
        <v>0.65</v>
      </c>
      <c r="M1037">
        <v>7.05</v>
      </c>
      <c r="N1037">
        <v>6.45</v>
      </c>
      <c r="O1037">
        <v>14.65</v>
      </c>
      <c r="P1037" s="14" t="s">
        <v>220</v>
      </c>
      <c r="Q1037" s="14" t="s">
        <v>218</v>
      </c>
      <c r="R1037" s="14" t="s">
        <v>229</v>
      </c>
    </row>
    <row r="1038" spans="1:18" x14ac:dyDescent="0.3">
      <c r="A1038">
        <v>5995378656</v>
      </c>
      <c r="B1038">
        <v>2390</v>
      </c>
      <c r="C1038">
        <v>1621085900</v>
      </c>
      <c r="D1038">
        <v>9</v>
      </c>
      <c r="E1038">
        <v>7</v>
      </c>
      <c r="F1038">
        <v>25</v>
      </c>
      <c r="G1038" s="14" t="s">
        <v>106</v>
      </c>
      <c r="H1038" s="14" t="s">
        <v>88</v>
      </c>
      <c r="I1038" s="14" t="s">
        <v>89</v>
      </c>
      <c r="J1038">
        <v>1</v>
      </c>
      <c r="K1038" s="14" t="s">
        <v>258</v>
      </c>
      <c r="L1038">
        <v>0.65</v>
      </c>
      <c r="M1038">
        <v>7.25</v>
      </c>
      <c r="N1038">
        <v>6.65</v>
      </c>
      <c r="O1038">
        <v>15</v>
      </c>
      <c r="P1038" s="14" t="s">
        <v>220</v>
      </c>
      <c r="Q1038" s="14" t="s">
        <v>218</v>
      </c>
      <c r="R1038" s="14" t="s">
        <v>221</v>
      </c>
    </row>
    <row r="1039" spans="1:18" x14ac:dyDescent="0.3">
      <c r="A1039">
        <v>5996201763</v>
      </c>
      <c r="B1039">
        <v>1911</v>
      </c>
      <c r="C1039">
        <v>1621125834</v>
      </c>
      <c r="D1039">
        <v>3</v>
      </c>
      <c r="E1039">
        <v>6</v>
      </c>
      <c r="F1039">
        <v>10</v>
      </c>
      <c r="G1039" s="14" t="s">
        <v>104</v>
      </c>
      <c r="H1039" s="14" t="s">
        <v>88</v>
      </c>
      <c r="I1039" s="14" t="s">
        <v>89</v>
      </c>
      <c r="J1039">
        <v>1</v>
      </c>
      <c r="K1039" s="14" t="s">
        <v>258</v>
      </c>
      <c r="L1039">
        <v>0.65</v>
      </c>
      <c r="M1039">
        <v>7.2</v>
      </c>
      <c r="N1039">
        <v>6.7</v>
      </c>
      <c r="O1039">
        <v>14.45</v>
      </c>
      <c r="P1039" s="14" t="s">
        <v>220</v>
      </c>
      <c r="Q1039" s="14" t="s">
        <v>218</v>
      </c>
      <c r="R1039" s="14" t="s">
        <v>221</v>
      </c>
    </row>
    <row r="1040" spans="1:18" x14ac:dyDescent="0.3">
      <c r="A1040">
        <v>5996355775</v>
      </c>
      <c r="B1040">
        <v>3735</v>
      </c>
      <c r="C1040">
        <v>1621136941</v>
      </c>
      <c r="D1040">
        <v>4</v>
      </c>
      <c r="E1040">
        <v>15</v>
      </c>
      <c r="F1040">
        <v>25</v>
      </c>
      <c r="G1040" s="14" t="s">
        <v>104</v>
      </c>
      <c r="H1040" s="14" t="s">
        <v>90</v>
      </c>
      <c r="I1040" s="14" t="s">
        <v>92</v>
      </c>
      <c r="J1040">
        <v>0</v>
      </c>
      <c r="K1040" s="14" t="s">
        <v>258</v>
      </c>
      <c r="L1040">
        <v>0.6</v>
      </c>
      <c r="M1040">
        <v>7.1</v>
      </c>
      <c r="N1040">
        <v>7.2</v>
      </c>
      <c r="O1040">
        <v>14.8</v>
      </c>
      <c r="P1040" s="14" t="s">
        <v>220</v>
      </c>
      <c r="Q1040" s="14" t="s">
        <v>214</v>
      </c>
      <c r="R1040" s="14" t="s">
        <v>221</v>
      </c>
    </row>
    <row r="1041" spans="1:18" x14ac:dyDescent="0.3">
      <c r="A1041">
        <v>5996923937</v>
      </c>
      <c r="B1041">
        <v>1858</v>
      </c>
      <c r="C1041">
        <v>1621163749</v>
      </c>
      <c r="D1041">
        <v>12</v>
      </c>
      <c r="E1041">
        <v>4</v>
      </c>
      <c r="F1041">
        <v>14</v>
      </c>
      <c r="G1041" s="14" t="s">
        <v>106</v>
      </c>
      <c r="H1041" s="14" t="s">
        <v>97</v>
      </c>
      <c r="I1041" s="14" t="s">
        <v>89</v>
      </c>
      <c r="J1041">
        <v>1</v>
      </c>
      <c r="K1041" s="14" t="s">
        <v>258</v>
      </c>
      <c r="L1041">
        <v>0.65</v>
      </c>
      <c r="M1041">
        <v>7.35</v>
      </c>
      <c r="N1041">
        <v>7.05</v>
      </c>
      <c r="O1041">
        <v>14.8</v>
      </c>
      <c r="P1041" s="14" t="s">
        <v>220</v>
      </c>
      <c r="Q1041" s="14" t="s">
        <v>214</v>
      </c>
      <c r="R1041" s="14" t="s">
        <v>221</v>
      </c>
    </row>
    <row r="1042" spans="1:18" x14ac:dyDescent="0.3">
      <c r="A1042">
        <v>5996979151</v>
      </c>
      <c r="B1042">
        <v>2892</v>
      </c>
      <c r="C1042">
        <v>1621166073</v>
      </c>
      <c r="D1042">
        <v>5</v>
      </c>
      <c r="E1042">
        <v>11</v>
      </c>
      <c r="F1042">
        <v>14</v>
      </c>
      <c r="G1042" s="14" t="s">
        <v>106</v>
      </c>
      <c r="H1042" s="14" t="s">
        <v>97</v>
      </c>
      <c r="I1042" s="14" t="s">
        <v>92</v>
      </c>
      <c r="J1042">
        <v>0</v>
      </c>
      <c r="K1042" s="14" t="s">
        <v>259</v>
      </c>
      <c r="L1042">
        <v>0.6</v>
      </c>
      <c r="M1042">
        <v>7.2</v>
      </c>
      <c r="N1042">
        <v>7.25</v>
      </c>
      <c r="O1042">
        <v>14.6</v>
      </c>
      <c r="P1042" s="14" t="s">
        <v>220</v>
      </c>
      <c r="Q1042" s="14" t="s">
        <v>214</v>
      </c>
      <c r="R1042" s="14" t="s">
        <v>221</v>
      </c>
    </row>
    <row r="1043" spans="1:18" x14ac:dyDescent="0.3">
      <c r="A1043">
        <v>5998003055</v>
      </c>
      <c r="B1043">
        <v>2685</v>
      </c>
      <c r="C1043">
        <v>1621221003</v>
      </c>
      <c r="D1043">
        <v>7</v>
      </c>
      <c r="E1043">
        <v>5</v>
      </c>
      <c r="F1043">
        <v>14</v>
      </c>
      <c r="G1043" s="14" t="s">
        <v>103</v>
      </c>
      <c r="H1043" s="14" t="s">
        <v>97</v>
      </c>
      <c r="I1043" s="14" t="s">
        <v>89</v>
      </c>
      <c r="J1043">
        <v>1</v>
      </c>
      <c r="K1043" s="14" t="s">
        <v>259</v>
      </c>
      <c r="L1043">
        <v>0.65</v>
      </c>
      <c r="M1043">
        <v>7.5</v>
      </c>
      <c r="N1043">
        <v>7.25</v>
      </c>
      <c r="O1043">
        <v>14.7</v>
      </c>
      <c r="P1043" s="14" t="s">
        <v>220</v>
      </c>
      <c r="Q1043" s="14" t="s">
        <v>214</v>
      </c>
      <c r="R1043" s="14" t="s">
        <v>221</v>
      </c>
    </row>
    <row r="1044" spans="1:18" x14ac:dyDescent="0.3">
      <c r="A1044">
        <v>5998094421</v>
      </c>
      <c r="B1044">
        <v>2386</v>
      </c>
      <c r="C1044">
        <v>1621228605</v>
      </c>
      <c r="D1044">
        <v>4</v>
      </c>
      <c r="E1044">
        <v>10</v>
      </c>
      <c r="F1044">
        <v>7</v>
      </c>
      <c r="G1044" s="14" t="s">
        <v>103</v>
      </c>
      <c r="H1044" s="14" t="s">
        <v>97</v>
      </c>
      <c r="I1044" s="14" t="s">
        <v>92</v>
      </c>
      <c r="J1044">
        <v>0</v>
      </c>
      <c r="K1044" s="14" t="s">
        <v>259</v>
      </c>
      <c r="L1044">
        <v>0.65</v>
      </c>
      <c r="M1044">
        <v>7.1</v>
      </c>
      <c r="N1044">
        <v>7.3</v>
      </c>
      <c r="O1044">
        <v>14.3</v>
      </c>
      <c r="P1044" s="14" t="s">
        <v>220</v>
      </c>
      <c r="Q1044" s="14" t="s">
        <v>214</v>
      </c>
      <c r="R1044" s="14" t="s">
        <v>221</v>
      </c>
    </row>
    <row r="1045" spans="1:18" x14ac:dyDescent="0.3">
      <c r="A1045">
        <v>5998405699</v>
      </c>
      <c r="B1045">
        <v>2080</v>
      </c>
      <c r="C1045">
        <v>1621250479</v>
      </c>
      <c r="D1045">
        <v>5</v>
      </c>
      <c r="E1045">
        <v>2</v>
      </c>
      <c r="F1045">
        <v>14</v>
      </c>
      <c r="G1045" s="14" t="s">
        <v>106</v>
      </c>
      <c r="H1045" s="14" t="s">
        <v>88</v>
      </c>
      <c r="I1045" s="14" t="s">
        <v>92</v>
      </c>
      <c r="J1045">
        <v>1</v>
      </c>
      <c r="K1045" s="14" t="s">
        <v>258</v>
      </c>
      <c r="L1045">
        <v>0.65</v>
      </c>
      <c r="M1045">
        <v>7</v>
      </c>
      <c r="N1045">
        <v>7.15</v>
      </c>
      <c r="O1045">
        <v>13.9</v>
      </c>
      <c r="P1045" s="14" t="s">
        <v>220</v>
      </c>
      <c r="Q1045" s="14" t="s">
        <v>214</v>
      </c>
      <c r="R1045" s="14" t="s">
        <v>221</v>
      </c>
    </row>
    <row r="1046" spans="1:18" x14ac:dyDescent="0.3">
      <c r="A1046">
        <v>5998462517</v>
      </c>
      <c r="B1046">
        <v>2408</v>
      </c>
      <c r="C1046">
        <v>1621253248</v>
      </c>
      <c r="D1046">
        <v>6</v>
      </c>
      <c r="E1046">
        <v>8</v>
      </c>
      <c r="F1046">
        <v>12</v>
      </c>
      <c r="G1046" s="14" t="s">
        <v>104</v>
      </c>
      <c r="H1046" s="14" t="s">
        <v>100</v>
      </c>
      <c r="I1046" s="14" t="s">
        <v>89</v>
      </c>
      <c r="J1046">
        <v>0</v>
      </c>
      <c r="K1046" s="14" t="s">
        <v>258</v>
      </c>
      <c r="L1046">
        <v>0.6</v>
      </c>
      <c r="M1046">
        <v>6.7</v>
      </c>
      <c r="N1046">
        <v>7.15</v>
      </c>
      <c r="O1046">
        <v>13.5</v>
      </c>
      <c r="P1046" s="14" t="s">
        <v>220</v>
      </c>
      <c r="Q1046" s="14" t="s">
        <v>214</v>
      </c>
      <c r="R1046" s="14" t="s">
        <v>221</v>
      </c>
    </row>
    <row r="1047" spans="1:18" x14ac:dyDescent="0.3">
      <c r="A1047">
        <v>6000926011</v>
      </c>
      <c r="B1047">
        <v>2291</v>
      </c>
      <c r="C1047">
        <v>1621403848</v>
      </c>
      <c r="D1047">
        <v>5</v>
      </c>
      <c r="E1047">
        <v>7</v>
      </c>
      <c r="F1047">
        <v>7</v>
      </c>
      <c r="G1047" s="14" t="s">
        <v>103</v>
      </c>
      <c r="H1047" s="14" t="s">
        <v>97</v>
      </c>
      <c r="I1047" s="14" t="s">
        <v>92</v>
      </c>
      <c r="J1047">
        <v>0</v>
      </c>
      <c r="K1047" s="14" t="s">
        <v>259</v>
      </c>
      <c r="L1047">
        <v>0.55000000000000004</v>
      </c>
      <c r="M1047">
        <v>6.45</v>
      </c>
      <c r="N1047">
        <v>7.1</v>
      </c>
      <c r="O1047">
        <v>12.85</v>
      </c>
      <c r="P1047" s="14" t="s">
        <v>220</v>
      </c>
      <c r="Q1047" s="14" t="s">
        <v>214</v>
      </c>
      <c r="R1047" s="14" t="s">
        <v>221</v>
      </c>
    </row>
    <row r="1048" spans="1:18" x14ac:dyDescent="0.3">
      <c r="A1048">
        <v>6000980407</v>
      </c>
      <c r="B1048">
        <v>2028</v>
      </c>
      <c r="C1048">
        <v>1621408056</v>
      </c>
      <c r="D1048">
        <v>1</v>
      </c>
      <c r="E1048">
        <v>9</v>
      </c>
      <c r="F1048">
        <v>5</v>
      </c>
      <c r="G1048" s="14" t="s">
        <v>104</v>
      </c>
      <c r="H1048" s="14" t="s">
        <v>90</v>
      </c>
      <c r="I1048" s="14" t="s">
        <v>92</v>
      </c>
      <c r="J1048">
        <v>0</v>
      </c>
      <c r="K1048" s="14" t="s">
        <v>258</v>
      </c>
      <c r="L1048">
        <v>0.55000000000000004</v>
      </c>
      <c r="M1048">
        <v>6</v>
      </c>
      <c r="N1048">
        <v>7.1</v>
      </c>
      <c r="O1048">
        <v>12.9</v>
      </c>
      <c r="P1048" s="14" t="s">
        <v>220</v>
      </c>
      <c r="Q1048" s="14" t="s">
        <v>214</v>
      </c>
      <c r="R1048" s="14" t="s">
        <v>221</v>
      </c>
    </row>
    <row r="1049" spans="1:18" x14ac:dyDescent="0.3">
      <c r="A1049">
        <v>6001021007</v>
      </c>
      <c r="B1049">
        <v>2768</v>
      </c>
      <c r="C1049">
        <v>1621410914</v>
      </c>
      <c r="D1049">
        <v>5</v>
      </c>
      <c r="E1049">
        <v>7</v>
      </c>
      <c r="F1049">
        <v>8</v>
      </c>
      <c r="G1049" s="14" t="s">
        <v>103</v>
      </c>
      <c r="H1049" s="14" t="s">
        <v>93</v>
      </c>
      <c r="I1049" s="14" t="s">
        <v>92</v>
      </c>
      <c r="J1049">
        <v>0</v>
      </c>
      <c r="K1049" s="14" t="s">
        <v>259</v>
      </c>
      <c r="L1049">
        <v>0.5</v>
      </c>
      <c r="M1049">
        <v>6.05</v>
      </c>
      <c r="N1049">
        <v>7.1</v>
      </c>
      <c r="O1049">
        <v>12.45</v>
      </c>
      <c r="P1049" s="14" t="s">
        <v>220</v>
      </c>
      <c r="Q1049" s="14" t="s">
        <v>214</v>
      </c>
      <c r="R1049" s="14" t="s">
        <v>221</v>
      </c>
    </row>
    <row r="1050" spans="1:18" x14ac:dyDescent="0.3">
      <c r="A1050">
        <v>6001147257</v>
      </c>
      <c r="B1050">
        <v>2954</v>
      </c>
      <c r="C1050">
        <v>1621419090</v>
      </c>
      <c r="D1050">
        <v>5</v>
      </c>
      <c r="E1050">
        <v>11</v>
      </c>
      <c r="F1050">
        <v>10</v>
      </c>
      <c r="G1050" s="14" t="s">
        <v>107</v>
      </c>
      <c r="H1050" s="14" t="s">
        <v>95</v>
      </c>
      <c r="I1050" s="14" t="s">
        <v>89</v>
      </c>
      <c r="J1050">
        <v>1</v>
      </c>
      <c r="K1050" s="14" t="s">
        <v>258</v>
      </c>
      <c r="L1050">
        <v>0.5</v>
      </c>
      <c r="M1050">
        <v>5.65</v>
      </c>
      <c r="N1050">
        <v>7.4</v>
      </c>
      <c r="O1050">
        <v>12.55</v>
      </c>
      <c r="P1050" s="14" t="s">
        <v>210</v>
      </c>
      <c r="Q1050" s="14" t="s">
        <v>214</v>
      </c>
      <c r="R1050" s="14" t="s">
        <v>221</v>
      </c>
    </row>
    <row r="1051" spans="1:18" x14ac:dyDescent="0.3">
      <c r="A1051">
        <v>6001208420</v>
      </c>
      <c r="B1051">
        <v>2476</v>
      </c>
      <c r="C1051">
        <v>1621422571</v>
      </c>
      <c r="D1051">
        <v>7</v>
      </c>
      <c r="E1051">
        <v>9</v>
      </c>
      <c r="F1051">
        <v>12</v>
      </c>
      <c r="G1051" s="14" t="s">
        <v>105</v>
      </c>
      <c r="H1051" s="14" t="s">
        <v>88</v>
      </c>
      <c r="I1051" s="14" t="s">
        <v>89</v>
      </c>
      <c r="J1051">
        <v>1</v>
      </c>
      <c r="K1051" s="14" t="s">
        <v>258</v>
      </c>
      <c r="L1051">
        <v>0.55000000000000004</v>
      </c>
      <c r="M1051">
        <v>6</v>
      </c>
      <c r="N1051">
        <v>7.85</v>
      </c>
      <c r="O1051">
        <v>13.15</v>
      </c>
      <c r="P1051" s="14" t="s">
        <v>210</v>
      </c>
      <c r="Q1051" s="14" t="s">
        <v>214</v>
      </c>
      <c r="R1051" s="14" t="s">
        <v>221</v>
      </c>
    </row>
    <row r="1052" spans="1:18" x14ac:dyDescent="0.3">
      <c r="A1052">
        <v>6001271854</v>
      </c>
      <c r="B1052">
        <v>2542</v>
      </c>
      <c r="C1052">
        <v>1621425712</v>
      </c>
      <c r="D1052">
        <v>7</v>
      </c>
      <c r="E1052">
        <v>12</v>
      </c>
      <c r="F1052">
        <v>11</v>
      </c>
      <c r="G1052" s="14" t="s">
        <v>106</v>
      </c>
      <c r="H1052" s="14" t="s">
        <v>97</v>
      </c>
      <c r="I1052" s="14" t="s">
        <v>92</v>
      </c>
      <c r="J1052">
        <v>0</v>
      </c>
      <c r="K1052" s="14" t="s">
        <v>258</v>
      </c>
      <c r="L1052">
        <v>0.55000000000000004</v>
      </c>
      <c r="M1052">
        <v>6.15</v>
      </c>
      <c r="N1052">
        <v>8.0500000000000007</v>
      </c>
      <c r="O1052">
        <v>13.3</v>
      </c>
      <c r="P1052" s="14" t="s">
        <v>210</v>
      </c>
      <c r="Q1052" s="14" t="s">
        <v>214</v>
      </c>
      <c r="R1052" s="14" t="s">
        <v>221</v>
      </c>
    </row>
    <row r="1053" spans="1:18" x14ac:dyDescent="0.3">
      <c r="A1053">
        <v>6001355847</v>
      </c>
      <c r="B1053">
        <v>2347</v>
      </c>
      <c r="C1053">
        <v>1621429183</v>
      </c>
      <c r="D1053">
        <v>5</v>
      </c>
      <c r="E1053">
        <v>13</v>
      </c>
      <c r="F1053">
        <v>8</v>
      </c>
      <c r="G1053" s="14" t="s">
        <v>106</v>
      </c>
      <c r="H1053" s="14" t="s">
        <v>100</v>
      </c>
      <c r="I1053" s="14" t="s">
        <v>92</v>
      </c>
      <c r="J1053">
        <v>0</v>
      </c>
      <c r="K1053" s="14" t="s">
        <v>258</v>
      </c>
      <c r="L1053">
        <v>0.5</v>
      </c>
      <c r="M1053">
        <v>6</v>
      </c>
      <c r="N1053">
        <v>8.35</v>
      </c>
      <c r="O1053">
        <v>12.95</v>
      </c>
      <c r="P1053" s="14" t="s">
        <v>210</v>
      </c>
      <c r="Q1053" s="14" t="s">
        <v>214</v>
      </c>
      <c r="R1053" s="14" t="s">
        <v>221</v>
      </c>
    </row>
    <row r="1054" spans="1:18" x14ac:dyDescent="0.3">
      <c r="A1054">
        <v>6004050759</v>
      </c>
      <c r="B1054">
        <v>2407</v>
      </c>
      <c r="C1054">
        <v>1621595034</v>
      </c>
      <c r="D1054">
        <v>7</v>
      </c>
      <c r="E1054">
        <v>12</v>
      </c>
      <c r="F1054">
        <v>11</v>
      </c>
      <c r="G1054" s="14" t="s">
        <v>104</v>
      </c>
      <c r="H1054" s="14" t="s">
        <v>90</v>
      </c>
      <c r="I1054" s="14" t="s">
        <v>89</v>
      </c>
      <c r="J1054">
        <v>0</v>
      </c>
      <c r="K1054" s="14" t="s">
        <v>258</v>
      </c>
      <c r="L1054">
        <v>0.45</v>
      </c>
      <c r="M1054">
        <v>5.8</v>
      </c>
      <c r="N1054">
        <v>8.85</v>
      </c>
      <c r="O1054">
        <v>12.5</v>
      </c>
      <c r="P1054" s="14" t="s">
        <v>210</v>
      </c>
      <c r="Q1054" s="14" t="s">
        <v>214</v>
      </c>
      <c r="R1054" s="14" t="s">
        <v>221</v>
      </c>
    </row>
    <row r="1055" spans="1:18" x14ac:dyDescent="0.3">
      <c r="A1055">
        <v>6004109733</v>
      </c>
      <c r="B1055">
        <v>3047</v>
      </c>
      <c r="C1055">
        <v>1621597986</v>
      </c>
      <c r="D1055">
        <v>6</v>
      </c>
      <c r="E1055">
        <v>10</v>
      </c>
      <c r="F1055">
        <v>25</v>
      </c>
      <c r="G1055" s="14" t="s">
        <v>106</v>
      </c>
      <c r="H1055" s="14" t="s">
        <v>88</v>
      </c>
      <c r="I1055" s="14" t="s">
        <v>92</v>
      </c>
      <c r="J1055">
        <v>1</v>
      </c>
      <c r="K1055" s="14" t="s">
        <v>258</v>
      </c>
      <c r="L1055">
        <v>0.45</v>
      </c>
      <c r="M1055">
        <v>5.5</v>
      </c>
      <c r="N1055">
        <v>8.9499999999999993</v>
      </c>
      <c r="O1055">
        <v>12.75</v>
      </c>
      <c r="P1055" s="14" t="s">
        <v>210</v>
      </c>
      <c r="Q1055" s="14" t="s">
        <v>214</v>
      </c>
      <c r="R1055" s="14" t="s">
        <v>221</v>
      </c>
    </row>
    <row r="1056" spans="1:18" x14ac:dyDescent="0.3">
      <c r="A1056">
        <v>6036705965</v>
      </c>
      <c r="B1056">
        <v>1972</v>
      </c>
      <c r="C1056">
        <v>1623410432</v>
      </c>
      <c r="D1056">
        <v>5</v>
      </c>
      <c r="E1056">
        <v>2</v>
      </c>
      <c r="F1056">
        <v>21</v>
      </c>
      <c r="G1056" s="14" t="s">
        <v>103</v>
      </c>
      <c r="H1056" s="14" t="s">
        <v>88</v>
      </c>
      <c r="I1056" s="14" t="s">
        <v>89</v>
      </c>
      <c r="J1056">
        <v>1</v>
      </c>
      <c r="K1056" s="14" t="s">
        <v>258</v>
      </c>
      <c r="L1056">
        <v>0.5</v>
      </c>
      <c r="M1056">
        <v>5.65</v>
      </c>
      <c r="N1056">
        <v>8.5</v>
      </c>
      <c r="O1056">
        <v>13.55</v>
      </c>
      <c r="P1056" s="14" t="s">
        <v>210</v>
      </c>
      <c r="Q1056" s="14" t="s">
        <v>214</v>
      </c>
      <c r="R1056" s="14" t="s">
        <v>221</v>
      </c>
    </row>
    <row r="1057" spans="1:18" x14ac:dyDescent="0.3">
      <c r="A1057">
        <v>6036777555</v>
      </c>
      <c r="B1057">
        <v>2508</v>
      </c>
      <c r="C1057">
        <v>1623413844</v>
      </c>
      <c r="D1057">
        <v>6</v>
      </c>
      <c r="E1057">
        <v>3</v>
      </c>
      <c r="F1057">
        <v>15</v>
      </c>
      <c r="G1057" s="14" t="s">
        <v>107</v>
      </c>
      <c r="H1057" s="14" t="s">
        <v>93</v>
      </c>
      <c r="I1057" s="14" t="s">
        <v>92</v>
      </c>
      <c r="J1057">
        <v>1</v>
      </c>
      <c r="K1057" s="14" t="s">
        <v>258</v>
      </c>
      <c r="L1057">
        <v>0.5</v>
      </c>
      <c r="M1057">
        <v>5.7</v>
      </c>
      <c r="N1057">
        <v>8.15</v>
      </c>
      <c r="O1057">
        <v>13.4</v>
      </c>
      <c r="P1057" s="14" t="s">
        <v>210</v>
      </c>
      <c r="Q1057" s="14" t="s">
        <v>214</v>
      </c>
      <c r="R1057" s="14" t="s">
        <v>221</v>
      </c>
    </row>
    <row r="1058" spans="1:18" x14ac:dyDescent="0.3">
      <c r="A1058">
        <v>6036853443</v>
      </c>
      <c r="B1058">
        <v>2447</v>
      </c>
      <c r="C1058">
        <v>1623417017</v>
      </c>
      <c r="D1058">
        <v>7</v>
      </c>
      <c r="E1058">
        <v>12</v>
      </c>
      <c r="F1058">
        <v>23</v>
      </c>
      <c r="G1058" s="14" t="s">
        <v>107</v>
      </c>
      <c r="H1058" s="14" t="s">
        <v>97</v>
      </c>
      <c r="I1058" s="14" t="s">
        <v>92</v>
      </c>
      <c r="J1058">
        <v>0</v>
      </c>
      <c r="K1058" s="14" t="s">
        <v>258</v>
      </c>
      <c r="L1058">
        <v>0.45</v>
      </c>
      <c r="M1058">
        <v>5.6</v>
      </c>
      <c r="N1058">
        <v>8.4</v>
      </c>
      <c r="O1058">
        <v>13.3</v>
      </c>
      <c r="P1058" s="14" t="s">
        <v>210</v>
      </c>
      <c r="Q1058" s="14" t="s">
        <v>214</v>
      </c>
      <c r="R1058" s="14" t="s">
        <v>221</v>
      </c>
    </row>
    <row r="1059" spans="1:18" x14ac:dyDescent="0.3">
      <c r="A1059">
        <v>6037747720</v>
      </c>
      <c r="B1059">
        <v>2512</v>
      </c>
      <c r="C1059">
        <v>1623467084</v>
      </c>
      <c r="D1059">
        <v>4</v>
      </c>
      <c r="E1059">
        <v>2</v>
      </c>
      <c r="F1059">
        <v>22</v>
      </c>
      <c r="G1059" s="14" t="s">
        <v>103</v>
      </c>
      <c r="H1059" s="14" t="s">
        <v>97</v>
      </c>
      <c r="I1059" s="14" t="s">
        <v>92</v>
      </c>
      <c r="J1059">
        <v>1</v>
      </c>
      <c r="K1059" s="14" t="s">
        <v>259</v>
      </c>
      <c r="L1059">
        <v>0.45</v>
      </c>
      <c r="M1059">
        <v>5.65</v>
      </c>
      <c r="N1059">
        <v>8.1999999999999993</v>
      </c>
      <c r="O1059">
        <v>13.9</v>
      </c>
      <c r="P1059" s="14" t="s">
        <v>210</v>
      </c>
      <c r="Q1059" s="14" t="s">
        <v>214</v>
      </c>
      <c r="R1059" s="14" t="s">
        <v>221</v>
      </c>
    </row>
    <row r="1060" spans="1:18" x14ac:dyDescent="0.3">
      <c r="A1060">
        <v>6037792775</v>
      </c>
      <c r="B1060">
        <v>2657</v>
      </c>
      <c r="C1060">
        <v>1623470169</v>
      </c>
      <c r="D1060">
        <v>3</v>
      </c>
      <c r="E1060">
        <v>12</v>
      </c>
      <c r="F1060">
        <v>9</v>
      </c>
      <c r="G1060" s="14" t="s">
        <v>103</v>
      </c>
      <c r="H1060" s="14" t="s">
        <v>93</v>
      </c>
      <c r="I1060" s="14" t="s">
        <v>89</v>
      </c>
      <c r="J1060">
        <v>0</v>
      </c>
      <c r="K1060" s="14" t="s">
        <v>259</v>
      </c>
      <c r="L1060">
        <v>0.45</v>
      </c>
      <c r="M1060">
        <v>5.6</v>
      </c>
      <c r="N1060">
        <v>8.0500000000000007</v>
      </c>
      <c r="O1060">
        <v>13.1</v>
      </c>
      <c r="P1060" s="14" t="s">
        <v>210</v>
      </c>
      <c r="Q1060" s="14" t="s">
        <v>220</v>
      </c>
      <c r="R1060" s="14" t="s">
        <v>221</v>
      </c>
    </row>
    <row r="1061" spans="1:18" x14ac:dyDescent="0.3">
      <c r="A1061">
        <v>6037857626</v>
      </c>
      <c r="B1061">
        <v>2361</v>
      </c>
      <c r="C1061">
        <v>1623474399</v>
      </c>
      <c r="D1061">
        <v>4</v>
      </c>
      <c r="E1061">
        <v>12</v>
      </c>
      <c r="F1061">
        <v>9</v>
      </c>
      <c r="G1061" s="14" t="s">
        <v>104</v>
      </c>
      <c r="H1061" s="14" t="s">
        <v>93</v>
      </c>
      <c r="I1061" s="14" t="s">
        <v>89</v>
      </c>
      <c r="J1061">
        <v>0</v>
      </c>
      <c r="K1061" s="14" t="s">
        <v>258</v>
      </c>
      <c r="L1061">
        <v>0.4</v>
      </c>
      <c r="M1061">
        <v>5.2</v>
      </c>
      <c r="N1061">
        <v>8.4499999999999993</v>
      </c>
      <c r="O1061">
        <v>12.85</v>
      </c>
      <c r="P1061" s="14" t="s">
        <v>209</v>
      </c>
      <c r="Q1061" s="14" t="s">
        <v>220</v>
      </c>
      <c r="R1061" s="14" t="s">
        <v>221</v>
      </c>
    </row>
    <row r="1062" spans="1:18" x14ac:dyDescent="0.3">
      <c r="A1062">
        <v>6037906154</v>
      </c>
      <c r="B1062">
        <v>1405</v>
      </c>
      <c r="C1062">
        <v>1623477348</v>
      </c>
      <c r="D1062">
        <v>0</v>
      </c>
      <c r="E1062">
        <v>7</v>
      </c>
      <c r="F1062">
        <v>3</v>
      </c>
      <c r="G1062" s="14" t="s">
        <v>107</v>
      </c>
      <c r="H1062" s="14" t="s">
        <v>88</v>
      </c>
      <c r="I1062" s="14" t="s">
        <v>92</v>
      </c>
      <c r="J1062">
        <v>0</v>
      </c>
      <c r="K1062" s="14" t="s">
        <v>258</v>
      </c>
      <c r="L1062">
        <v>0.4</v>
      </c>
      <c r="M1062">
        <v>4.95</v>
      </c>
      <c r="N1062">
        <v>8.25</v>
      </c>
      <c r="O1062">
        <v>12.3</v>
      </c>
      <c r="P1062" s="14" t="s">
        <v>209</v>
      </c>
      <c r="Q1062" s="14" t="s">
        <v>220</v>
      </c>
      <c r="R1062" s="14" t="s">
        <v>221</v>
      </c>
    </row>
    <row r="1063" spans="1:18" x14ac:dyDescent="0.3">
      <c r="A1063">
        <v>6037943436</v>
      </c>
      <c r="B1063">
        <v>2361</v>
      </c>
      <c r="C1063">
        <v>1623479465</v>
      </c>
      <c r="D1063">
        <v>6</v>
      </c>
      <c r="E1063">
        <v>10</v>
      </c>
      <c r="F1063">
        <v>16</v>
      </c>
      <c r="G1063" s="14" t="s">
        <v>106</v>
      </c>
      <c r="H1063" s="14" t="s">
        <v>100</v>
      </c>
      <c r="I1063" s="14" t="s">
        <v>89</v>
      </c>
      <c r="J1063">
        <v>1</v>
      </c>
      <c r="K1063" s="14" t="s">
        <v>258</v>
      </c>
      <c r="L1063">
        <v>0.4</v>
      </c>
      <c r="M1063">
        <v>4.9000000000000004</v>
      </c>
      <c r="N1063">
        <v>8.5</v>
      </c>
      <c r="O1063">
        <v>12.4</v>
      </c>
      <c r="P1063" s="14" t="s">
        <v>209</v>
      </c>
      <c r="Q1063" s="14" t="s">
        <v>220</v>
      </c>
      <c r="R1063" s="14" t="s">
        <v>221</v>
      </c>
    </row>
    <row r="1064" spans="1:18" x14ac:dyDescent="0.3">
      <c r="A1064">
        <v>6038380759</v>
      </c>
      <c r="B1064">
        <v>2013</v>
      </c>
      <c r="C1064">
        <v>1623500890</v>
      </c>
      <c r="D1064">
        <v>9</v>
      </c>
      <c r="E1064">
        <v>3</v>
      </c>
      <c r="F1064">
        <v>19</v>
      </c>
      <c r="G1064" s="14" t="s">
        <v>105</v>
      </c>
      <c r="H1064" s="14" t="s">
        <v>88</v>
      </c>
      <c r="I1064" s="14" t="s">
        <v>92</v>
      </c>
      <c r="J1064">
        <v>1</v>
      </c>
      <c r="K1064" s="14" t="s">
        <v>258</v>
      </c>
      <c r="L1064">
        <v>0.45</v>
      </c>
      <c r="M1064">
        <v>5.15</v>
      </c>
      <c r="N1064">
        <v>8.15</v>
      </c>
      <c r="O1064">
        <v>13</v>
      </c>
      <c r="P1064" s="14" t="s">
        <v>222</v>
      </c>
      <c r="Q1064" s="14" t="s">
        <v>220</v>
      </c>
      <c r="R1064" s="14" t="s">
        <v>221</v>
      </c>
    </row>
    <row r="1065" spans="1:18" x14ac:dyDescent="0.3">
      <c r="A1065">
        <v>6038441697</v>
      </c>
      <c r="B1065">
        <v>2606</v>
      </c>
      <c r="C1065">
        <v>1623503322</v>
      </c>
      <c r="D1065">
        <v>8</v>
      </c>
      <c r="E1065">
        <v>7</v>
      </c>
      <c r="F1065">
        <v>13</v>
      </c>
      <c r="G1065" s="14" t="s">
        <v>105</v>
      </c>
      <c r="H1065" s="14" t="s">
        <v>97</v>
      </c>
      <c r="I1065" s="14" t="s">
        <v>89</v>
      </c>
      <c r="J1065">
        <v>1</v>
      </c>
      <c r="K1065" s="14" t="s">
        <v>258</v>
      </c>
      <c r="L1065">
        <v>0.45</v>
      </c>
      <c r="M1065">
        <v>5.3</v>
      </c>
      <c r="N1065">
        <v>8.4</v>
      </c>
      <c r="O1065">
        <v>12.95</v>
      </c>
      <c r="P1065" s="14" t="s">
        <v>222</v>
      </c>
      <c r="Q1065" s="14" t="s">
        <v>220</v>
      </c>
      <c r="R1065" s="14" t="s">
        <v>221</v>
      </c>
    </row>
    <row r="1066" spans="1:18" x14ac:dyDescent="0.3">
      <c r="A1066">
        <v>6039695078</v>
      </c>
      <c r="B1066">
        <v>3262</v>
      </c>
      <c r="C1066">
        <v>1623571528</v>
      </c>
      <c r="D1066">
        <v>6</v>
      </c>
      <c r="E1066">
        <v>8</v>
      </c>
      <c r="F1066">
        <v>18</v>
      </c>
      <c r="G1066" s="14" t="s">
        <v>103</v>
      </c>
      <c r="H1066" s="14" t="s">
        <v>97</v>
      </c>
      <c r="I1066" s="14" t="s">
        <v>89</v>
      </c>
      <c r="J1066">
        <v>0</v>
      </c>
      <c r="K1066" s="14" t="s">
        <v>259</v>
      </c>
      <c r="L1066">
        <v>0.45</v>
      </c>
      <c r="M1066">
        <v>5.3</v>
      </c>
      <c r="N1066">
        <v>8.4</v>
      </c>
      <c r="O1066">
        <v>13.25</v>
      </c>
      <c r="P1066" s="14" t="s">
        <v>222</v>
      </c>
      <c r="Q1066" s="14" t="s">
        <v>220</v>
      </c>
      <c r="R1066" s="14" t="s">
        <v>221</v>
      </c>
    </row>
    <row r="1067" spans="1:18" x14ac:dyDescent="0.3">
      <c r="A1067">
        <v>6040000444</v>
      </c>
      <c r="B1067">
        <v>2406</v>
      </c>
      <c r="C1067">
        <v>1623585007</v>
      </c>
      <c r="D1067">
        <v>4</v>
      </c>
      <c r="E1067">
        <v>4</v>
      </c>
      <c r="F1067">
        <v>13</v>
      </c>
      <c r="G1067" s="14" t="s">
        <v>105</v>
      </c>
      <c r="H1067" s="14" t="s">
        <v>93</v>
      </c>
      <c r="I1067" s="14" t="s">
        <v>92</v>
      </c>
      <c r="J1067">
        <v>1</v>
      </c>
      <c r="K1067" s="14" t="s">
        <v>258</v>
      </c>
      <c r="L1067">
        <v>0.5</v>
      </c>
      <c r="M1067">
        <v>5.25</v>
      </c>
      <c r="N1067">
        <v>8.25</v>
      </c>
      <c r="O1067">
        <v>13.55</v>
      </c>
      <c r="P1067" s="14" t="s">
        <v>222</v>
      </c>
      <c r="Q1067" s="14" t="s">
        <v>220</v>
      </c>
      <c r="R1067" s="14" t="s">
        <v>221</v>
      </c>
    </row>
    <row r="1068" spans="1:18" x14ac:dyDescent="0.3">
      <c r="A1068">
        <v>6040076799</v>
      </c>
      <c r="B1068">
        <v>2546</v>
      </c>
      <c r="C1068">
        <v>1623587930</v>
      </c>
      <c r="D1068">
        <v>8</v>
      </c>
      <c r="E1068">
        <v>5</v>
      </c>
      <c r="F1068">
        <v>19</v>
      </c>
      <c r="G1068" s="14" t="s">
        <v>105</v>
      </c>
      <c r="H1068" s="14" t="s">
        <v>88</v>
      </c>
      <c r="I1068" s="14" t="s">
        <v>89</v>
      </c>
      <c r="J1068">
        <v>1</v>
      </c>
      <c r="K1068" s="14" t="s">
        <v>258</v>
      </c>
      <c r="L1068">
        <v>0.55000000000000004</v>
      </c>
      <c r="M1068">
        <v>5.6</v>
      </c>
      <c r="N1068">
        <v>8.0500000000000007</v>
      </c>
      <c r="O1068">
        <v>14.25</v>
      </c>
      <c r="P1068" s="14" t="s">
        <v>222</v>
      </c>
      <c r="Q1068" s="14" t="s">
        <v>220</v>
      </c>
      <c r="R1068" s="14" t="s">
        <v>221</v>
      </c>
    </row>
    <row r="1069" spans="1:18" x14ac:dyDescent="0.3">
      <c r="A1069">
        <v>6041510654</v>
      </c>
      <c r="B1069">
        <v>3407</v>
      </c>
      <c r="C1069">
        <v>1623666717</v>
      </c>
      <c r="D1069">
        <v>5</v>
      </c>
      <c r="E1069">
        <v>11</v>
      </c>
      <c r="F1069">
        <v>15</v>
      </c>
      <c r="G1069" s="14" t="s">
        <v>105</v>
      </c>
      <c r="H1069" s="14" t="s">
        <v>95</v>
      </c>
      <c r="I1069" s="14" t="s">
        <v>92</v>
      </c>
      <c r="J1069">
        <v>0</v>
      </c>
      <c r="K1069" s="14" t="s">
        <v>258</v>
      </c>
      <c r="L1069">
        <v>0.55000000000000004</v>
      </c>
      <c r="M1069">
        <v>5.6</v>
      </c>
      <c r="N1069">
        <v>8.25</v>
      </c>
      <c r="O1069">
        <v>14.6</v>
      </c>
      <c r="P1069" s="14" t="s">
        <v>222</v>
      </c>
      <c r="Q1069" s="14" t="s">
        <v>220</v>
      </c>
      <c r="R1069" s="14" t="s">
        <v>221</v>
      </c>
    </row>
    <row r="1070" spans="1:18" x14ac:dyDescent="0.3">
      <c r="A1070">
        <v>6041595845</v>
      </c>
      <c r="B1070">
        <v>3278</v>
      </c>
      <c r="C1070">
        <v>1623670677</v>
      </c>
      <c r="D1070">
        <v>2</v>
      </c>
      <c r="E1070">
        <v>7</v>
      </c>
      <c r="F1070">
        <v>29</v>
      </c>
      <c r="G1070" s="14" t="s">
        <v>103</v>
      </c>
      <c r="H1070" s="14" t="s">
        <v>97</v>
      </c>
      <c r="I1070" s="14" t="s">
        <v>89</v>
      </c>
      <c r="J1070">
        <v>1</v>
      </c>
      <c r="K1070" s="14" t="s">
        <v>259</v>
      </c>
      <c r="L1070">
        <v>0.55000000000000004</v>
      </c>
      <c r="M1070">
        <v>5.45</v>
      </c>
      <c r="N1070">
        <v>8.0500000000000007</v>
      </c>
      <c r="O1070">
        <v>15.55</v>
      </c>
      <c r="P1070" s="14" t="s">
        <v>222</v>
      </c>
      <c r="Q1070" s="14" t="s">
        <v>220</v>
      </c>
      <c r="R1070" s="14" t="s">
        <v>231</v>
      </c>
    </row>
    <row r="1071" spans="1:18" x14ac:dyDescent="0.3">
      <c r="A1071">
        <v>6041697111</v>
      </c>
      <c r="B1071">
        <v>2337</v>
      </c>
      <c r="C1071">
        <v>1623674771</v>
      </c>
      <c r="D1071">
        <v>5</v>
      </c>
      <c r="E1071">
        <v>8</v>
      </c>
      <c r="F1071">
        <v>11</v>
      </c>
      <c r="G1071" s="14" t="s">
        <v>103</v>
      </c>
      <c r="H1071" s="14" t="s">
        <v>93</v>
      </c>
      <c r="I1071" s="14" t="s">
        <v>92</v>
      </c>
      <c r="J1071">
        <v>0</v>
      </c>
      <c r="K1071" s="14" t="s">
        <v>259</v>
      </c>
      <c r="L1071">
        <v>0.5</v>
      </c>
      <c r="M1071">
        <v>5.35</v>
      </c>
      <c r="N1071">
        <v>8</v>
      </c>
      <c r="O1071">
        <v>15.5</v>
      </c>
      <c r="P1071" s="14" t="s">
        <v>222</v>
      </c>
      <c r="Q1071" s="14" t="s">
        <v>220</v>
      </c>
      <c r="R1071" s="14" t="s">
        <v>231</v>
      </c>
    </row>
    <row r="1072" spans="1:18" x14ac:dyDescent="0.3">
      <c r="A1072">
        <v>6042468846</v>
      </c>
      <c r="B1072">
        <v>2097</v>
      </c>
      <c r="C1072">
        <v>1623712283</v>
      </c>
      <c r="D1072">
        <v>1</v>
      </c>
      <c r="E1072">
        <v>8</v>
      </c>
      <c r="F1072">
        <v>4</v>
      </c>
      <c r="G1072" s="14" t="s">
        <v>103</v>
      </c>
      <c r="H1072" s="14" t="s">
        <v>97</v>
      </c>
      <c r="I1072" s="14" t="s">
        <v>92</v>
      </c>
      <c r="J1072">
        <v>0</v>
      </c>
      <c r="K1072" s="14" t="s">
        <v>259</v>
      </c>
      <c r="L1072">
        <v>0.5</v>
      </c>
      <c r="M1072">
        <v>5.05</v>
      </c>
      <c r="N1072">
        <v>7.8</v>
      </c>
      <c r="O1072">
        <v>15.15</v>
      </c>
      <c r="P1072" s="14" t="s">
        <v>222</v>
      </c>
      <c r="Q1072" s="14" t="s">
        <v>220</v>
      </c>
      <c r="R1072" s="14" t="s">
        <v>231</v>
      </c>
    </row>
    <row r="1073" spans="1:18" x14ac:dyDescent="0.3">
      <c r="A1073">
        <v>6042496383</v>
      </c>
      <c r="B1073">
        <v>2449</v>
      </c>
      <c r="C1073">
        <v>1623715436</v>
      </c>
      <c r="D1073">
        <v>1</v>
      </c>
      <c r="E1073">
        <v>5</v>
      </c>
      <c r="F1073">
        <v>15</v>
      </c>
      <c r="G1073" s="14" t="s">
        <v>103</v>
      </c>
      <c r="H1073" s="14" t="s">
        <v>93</v>
      </c>
      <c r="I1073" s="14" t="s">
        <v>92</v>
      </c>
      <c r="J1073">
        <v>0</v>
      </c>
      <c r="K1073" s="14" t="s">
        <v>259</v>
      </c>
      <c r="L1073">
        <v>0.5</v>
      </c>
      <c r="M1073">
        <v>4.8499999999999996</v>
      </c>
      <c r="N1073">
        <v>7.4</v>
      </c>
      <c r="O1073">
        <v>15.5</v>
      </c>
      <c r="P1073" s="14" t="s">
        <v>222</v>
      </c>
      <c r="Q1073" s="14" t="s">
        <v>210</v>
      </c>
      <c r="R1073" s="14" t="s">
        <v>231</v>
      </c>
    </row>
    <row r="1074" spans="1:18" x14ac:dyDescent="0.3">
      <c r="A1074">
        <v>6042997070</v>
      </c>
      <c r="B1074">
        <v>3039</v>
      </c>
      <c r="C1074">
        <v>1623753656</v>
      </c>
      <c r="D1074">
        <v>0</v>
      </c>
      <c r="E1074">
        <v>10</v>
      </c>
      <c r="F1074">
        <v>14</v>
      </c>
      <c r="G1074" s="14" t="s">
        <v>106</v>
      </c>
      <c r="H1074" s="14" t="s">
        <v>91</v>
      </c>
      <c r="I1074" s="14" t="s">
        <v>89</v>
      </c>
      <c r="J1074">
        <v>0</v>
      </c>
      <c r="K1074" s="14" t="s">
        <v>258</v>
      </c>
      <c r="L1074">
        <v>0.5</v>
      </c>
      <c r="M1074">
        <v>4.5</v>
      </c>
      <c r="N1074">
        <v>7.3</v>
      </c>
      <c r="O1074">
        <v>15.65</v>
      </c>
      <c r="P1074" s="14" t="s">
        <v>222</v>
      </c>
      <c r="Q1074" s="14" t="s">
        <v>210</v>
      </c>
      <c r="R1074" s="14" t="s">
        <v>231</v>
      </c>
    </row>
    <row r="1075" spans="1:18" x14ac:dyDescent="0.3">
      <c r="A1075">
        <v>6043068697</v>
      </c>
      <c r="B1075">
        <v>3621</v>
      </c>
      <c r="C1075">
        <v>1623757306</v>
      </c>
      <c r="D1075">
        <v>4</v>
      </c>
      <c r="E1075">
        <v>13</v>
      </c>
      <c r="F1075">
        <v>27</v>
      </c>
      <c r="G1075" s="14" t="s">
        <v>106</v>
      </c>
      <c r="H1075" s="14" t="s">
        <v>95</v>
      </c>
      <c r="I1075" s="14" t="s">
        <v>89</v>
      </c>
      <c r="J1075">
        <v>1</v>
      </c>
      <c r="K1075" s="14" t="s">
        <v>258</v>
      </c>
      <c r="L1075">
        <v>0.5</v>
      </c>
      <c r="M1075">
        <v>4.4000000000000004</v>
      </c>
      <c r="N1075">
        <v>7.45</v>
      </c>
      <c r="O1075">
        <v>15.75</v>
      </c>
      <c r="P1075" s="14" t="s">
        <v>222</v>
      </c>
      <c r="Q1075" s="14" t="s">
        <v>220</v>
      </c>
      <c r="R1075" s="14" t="s">
        <v>231</v>
      </c>
    </row>
    <row r="1076" spans="1:18" x14ac:dyDescent="0.3">
      <c r="A1076">
        <v>6043170590</v>
      </c>
      <c r="B1076">
        <v>2226</v>
      </c>
      <c r="C1076">
        <v>1623761636</v>
      </c>
      <c r="D1076">
        <v>2</v>
      </c>
      <c r="E1076">
        <v>4</v>
      </c>
      <c r="F1076">
        <v>8</v>
      </c>
      <c r="G1076" s="14" t="s">
        <v>103</v>
      </c>
      <c r="H1076" s="14" t="s">
        <v>93</v>
      </c>
      <c r="I1076" s="14" t="s">
        <v>89</v>
      </c>
      <c r="J1076">
        <v>1</v>
      </c>
      <c r="K1076" s="14" t="s">
        <v>259</v>
      </c>
      <c r="L1076">
        <v>0.5</v>
      </c>
      <c r="M1076">
        <v>4.25</v>
      </c>
      <c r="N1076">
        <v>7.55</v>
      </c>
      <c r="O1076">
        <v>15.1</v>
      </c>
      <c r="P1076" s="14" t="s">
        <v>222</v>
      </c>
      <c r="Q1076" s="14" t="s">
        <v>220</v>
      </c>
      <c r="R1076" s="14" t="s">
        <v>231</v>
      </c>
    </row>
    <row r="1077" spans="1:18" x14ac:dyDescent="0.3">
      <c r="A1077">
        <v>6043239549</v>
      </c>
      <c r="B1077">
        <v>1648</v>
      </c>
      <c r="C1077">
        <v>1623764187</v>
      </c>
      <c r="D1077">
        <v>5</v>
      </c>
      <c r="E1077">
        <v>1</v>
      </c>
      <c r="F1077">
        <v>10</v>
      </c>
      <c r="G1077" s="14" t="s">
        <v>103</v>
      </c>
      <c r="H1077" s="14" t="s">
        <v>97</v>
      </c>
      <c r="I1077" s="14" t="s">
        <v>89</v>
      </c>
      <c r="J1077">
        <v>1</v>
      </c>
      <c r="K1077" s="14" t="s">
        <v>259</v>
      </c>
      <c r="L1077">
        <v>0.5</v>
      </c>
      <c r="M1077">
        <v>4.2</v>
      </c>
      <c r="N1077">
        <v>7.45</v>
      </c>
      <c r="O1077">
        <v>14.85</v>
      </c>
      <c r="P1077" s="14" t="s">
        <v>222</v>
      </c>
      <c r="Q1077" s="14" t="s">
        <v>220</v>
      </c>
      <c r="R1077" s="14" t="s">
        <v>231</v>
      </c>
    </row>
    <row r="1078" spans="1:18" x14ac:dyDescent="0.3">
      <c r="A1078">
        <v>6043325277</v>
      </c>
      <c r="B1078">
        <v>2631</v>
      </c>
      <c r="C1078">
        <v>1623767180</v>
      </c>
      <c r="D1078">
        <v>0</v>
      </c>
      <c r="E1078">
        <v>10</v>
      </c>
      <c r="F1078">
        <v>8</v>
      </c>
      <c r="G1078" s="14" t="s">
        <v>87</v>
      </c>
      <c r="H1078" s="14" t="s">
        <v>100</v>
      </c>
      <c r="I1078" s="14" t="s">
        <v>92</v>
      </c>
      <c r="J1078">
        <v>0</v>
      </c>
      <c r="K1078" s="14" t="s">
        <v>258</v>
      </c>
      <c r="L1078">
        <v>0.5</v>
      </c>
      <c r="M1078">
        <v>3.85</v>
      </c>
      <c r="N1078">
        <v>7.35</v>
      </c>
      <c r="O1078">
        <v>14.1</v>
      </c>
      <c r="P1078" s="14" t="s">
        <v>222</v>
      </c>
      <c r="Q1078" s="14" t="s">
        <v>220</v>
      </c>
      <c r="R1078" s="14" t="s">
        <v>231</v>
      </c>
    </row>
    <row r="1079" spans="1:18" x14ac:dyDescent="0.3">
      <c r="A1079">
        <v>6043938649</v>
      </c>
      <c r="B1079">
        <v>2993</v>
      </c>
      <c r="C1079">
        <v>1623800412</v>
      </c>
      <c r="D1079">
        <v>8</v>
      </c>
      <c r="E1079">
        <v>9</v>
      </c>
      <c r="F1079">
        <v>25</v>
      </c>
      <c r="G1079" s="14" t="s">
        <v>104</v>
      </c>
      <c r="H1079" s="14" t="s">
        <v>100</v>
      </c>
      <c r="I1079" s="14" t="s">
        <v>89</v>
      </c>
      <c r="J1079">
        <v>0</v>
      </c>
      <c r="K1079" s="14" t="s">
        <v>258</v>
      </c>
      <c r="L1079">
        <v>0.45</v>
      </c>
      <c r="M1079">
        <v>4.05</v>
      </c>
      <c r="N1079">
        <v>7.7</v>
      </c>
      <c r="O1079">
        <v>14.25</v>
      </c>
      <c r="P1079" s="14" t="s">
        <v>222</v>
      </c>
      <c r="Q1079" s="14" t="s">
        <v>220</v>
      </c>
      <c r="R1079" s="14" t="s">
        <v>231</v>
      </c>
    </row>
    <row r="1080" spans="1:18" x14ac:dyDescent="0.3">
      <c r="A1080">
        <v>6043972586</v>
      </c>
      <c r="B1080">
        <v>2801</v>
      </c>
      <c r="C1080">
        <v>1623804064</v>
      </c>
      <c r="D1080">
        <v>3</v>
      </c>
      <c r="E1080">
        <v>9</v>
      </c>
      <c r="F1080">
        <v>16</v>
      </c>
      <c r="G1080" s="14" t="s">
        <v>103</v>
      </c>
      <c r="H1080" s="14" t="s">
        <v>97</v>
      </c>
      <c r="I1080" s="14" t="s">
        <v>89</v>
      </c>
      <c r="J1080">
        <v>0</v>
      </c>
      <c r="K1080" s="14" t="s">
        <v>259</v>
      </c>
      <c r="L1080">
        <v>0.45</v>
      </c>
      <c r="M1080">
        <v>4.05</v>
      </c>
      <c r="N1080">
        <v>7.55</v>
      </c>
      <c r="O1080">
        <v>14.6</v>
      </c>
      <c r="P1080" s="14" t="s">
        <v>222</v>
      </c>
      <c r="Q1080" s="14" t="s">
        <v>220</v>
      </c>
      <c r="R1080" s="14" t="s">
        <v>231</v>
      </c>
    </row>
    <row r="1081" spans="1:18" x14ac:dyDescent="0.3">
      <c r="A1081">
        <v>6044010704</v>
      </c>
      <c r="B1081">
        <v>2477</v>
      </c>
      <c r="C1081">
        <v>1623807978</v>
      </c>
      <c r="D1081">
        <v>3</v>
      </c>
      <c r="E1081">
        <v>8</v>
      </c>
      <c r="F1081">
        <v>14</v>
      </c>
      <c r="G1081" s="14" t="s">
        <v>103</v>
      </c>
      <c r="H1081" s="14" t="s">
        <v>88</v>
      </c>
      <c r="I1081" s="14" t="s">
        <v>89</v>
      </c>
      <c r="J1081">
        <v>0</v>
      </c>
      <c r="K1081" s="14" t="s">
        <v>259</v>
      </c>
      <c r="L1081">
        <v>0.45</v>
      </c>
      <c r="M1081">
        <v>4</v>
      </c>
      <c r="N1081">
        <v>7.35</v>
      </c>
      <c r="O1081">
        <v>14.85</v>
      </c>
      <c r="P1081" s="14" t="s">
        <v>222</v>
      </c>
      <c r="Q1081" s="14" t="s">
        <v>220</v>
      </c>
      <c r="R1081" s="14" t="s">
        <v>231</v>
      </c>
    </row>
    <row r="1082" spans="1:18" x14ac:dyDescent="0.3">
      <c r="A1082">
        <v>6044158371</v>
      </c>
      <c r="B1082">
        <v>2601</v>
      </c>
      <c r="C1082">
        <v>1623820543</v>
      </c>
      <c r="D1082">
        <v>4</v>
      </c>
      <c r="E1082">
        <v>7</v>
      </c>
      <c r="F1082">
        <v>15</v>
      </c>
      <c r="G1082" s="14" t="s">
        <v>104</v>
      </c>
      <c r="H1082" s="14" t="s">
        <v>88</v>
      </c>
      <c r="I1082" s="14" t="s">
        <v>92</v>
      </c>
      <c r="J1082">
        <v>0</v>
      </c>
      <c r="K1082" s="14" t="s">
        <v>258</v>
      </c>
      <c r="L1082">
        <v>0.45</v>
      </c>
      <c r="M1082">
        <v>4.2</v>
      </c>
      <c r="N1082">
        <v>7.35</v>
      </c>
      <c r="O1082">
        <v>15.45</v>
      </c>
      <c r="P1082" s="14" t="s">
        <v>222</v>
      </c>
      <c r="Q1082" s="14" t="s">
        <v>220</v>
      </c>
      <c r="R1082" s="14" t="s">
        <v>231</v>
      </c>
    </row>
    <row r="1083" spans="1:18" x14ac:dyDescent="0.3">
      <c r="A1083">
        <v>6044249890</v>
      </c>
      <c r="B1083">
        <v>2551</v>
      </c>
      <c r="C1083">
        <v>1623827489</v>
      </c>
      <c r="D1083">
        <v>13</v>
      </c>
      <c r="E1083">
        <v>6</v>
      </c>
      <c r="F1083">
        <v>21</v>
      </c>
      <c r="G1083" s="14" t="s">
        <v>104</v>
      </c>
      <c r="H1083" s="14" t="s">
        <v>93</v>
      </c>
      <c r="I1083" s="14" t="s">
        <v>89</v>
      </c>
      <c r="J1083">
        <v>1</v>
      </c>
      <c r="K1083" s="14" t="s">
        <v>258</v>
      </c>
      <c r="L1083">
        <v>0.45</v>
      </c>
      <c r="M1083">
        <v>4.55</v>
      </c>
      <c r="N1083">
        <v>7.15</v>
      </c>
      <c r="O1083">
        <v>15.7</v>
      </c>
      <c r="P1083" s="14" t="s">
        <v>220</v>
      </c>
      <c r="Q1083" s="14" t="s">
        <v>220</v>
      </c>
      <c r="R1083" s="14" t="s">
        <v>231</v>
      </c>
    </row>
    <row r="1084" spans="1:18" x14ac:dyDescent="0.3">
      <c r="A1084">
        <v>6044615648</v>
      </c>
      <c r="B1084">
        <v>2282</v>
      </c>
      <c r="C1084">
        <v>1623847838</v>
      </c>
      <c r="D1084">
        <v>2</v>
      </c>
      <c r="E1084">
        <v>8</v>
      </c>
      <c r="F1084">
        <v>12</v>
      </c>
      <c r="G1084" s="14" t="s">
        <v>104</v>
      </c>
      <c r="H1084" s="14" t="s">
        <v>90</v>
      </c>
      <c r="I1084" s="14" t="s">
        <v>92</v>
      </c>
      <c r="J1084">
        <v>0</v>
      </c>
      <c r="K1084" s="14" t="s">
        <v>258</v>
      </c>
      <c r="L1084">
        <v>0.4</v>
      </c>
      <c r="M1084">
        <v>4.2</v>
      </c>
      <c r="N1084">
        <v>7.4</v>
      </c>
      <c r="O1084">
        <v>15.35</v>
      </c>
      <c r="P1084" s="14" t="s">
        <v>220</v>
      </c>
      <c r="Q1084" s="14" t="s">
        <v>220</v>
      </c>
      <c r="R1084" s="14" t="s">
        <v>231</v>
      </c>
    </row>
    <row r="1085" spans="1:18" x14ac:dyDescent="0.3">
      <c r="A1085">
        <v>6045387716</v>
      </c>
      <c r="B1085">
        <v>2725</v>
      </c>
      <c r="C1085">
        <v>1623889596</v>
      </c>
      <c r="D1085">
        <v>3</v>
      </c>
      <c r="E1085">
        <v>15</v>
      </c>
      <c r="F1085">
        <v>17</v>
      </c>
      <c r="G1085" s="14" t="s">
        <v>104</v>
      </c>
      <c r="H1085" s="14" t="s">
        <v>93</v>
      </c>
      <c r="I1085" s="14" t="s">
        <v>92</v>
      </c>
      <c r="J1085">
        <v>0</v>
      </c>
      <c r="K1085" s="14" t="s">
        <v>258</v>
      </c>
      <c r="L1085">
        <v>0.35</v>
      </c>
      <c r="M1085">
        <v>3.95</v>
      </c>
      <c r="N1085">
        <v>7.8</v>
      </c>
      <c r="O1085">
        <v>15.55</v>
      </c>
      <c r="P1085" s="14" t="s">
        <v>220</v>
      </c>
      <c r="Q1085" s="14" t="s">
        <v>214</v>
      </c>
      <c r="R1085" s="14" t="s">
        <v>231</v>
      </c>
    </row>
    <row r="1086" spans="1:18" x14ac:dyDescent="0.3">
      <c r="A1086">
        <v>6045857150</v>
      </c>
      <c r="B1086">
        <v>2652</v>
      </c>
      <c r="C1086">
        <v>1623925960</v>
      </c>
      <c r="D1086">
        <v>4</v>
      </c>
      <c r="E1086">
        <v>4</v>
      </c>
      <c r="F1086">
        <v>13</v>
      </c>
      <c r="G1086" s="14" t="s">
        <v>107</v>
      </c>
      <c r="H1086" s="14" t="s">
        <v>93</v>
      </c>
      <c r="I1086" s="14" t="s">
        <v>89</v>
      </c>
      <c r="J1086">
        <v>1</v>
      </c>
      <c r="K1086" s="14" t="s">
        <v>258</v>
      </c>
      <c r="L1086">
        <v>0.4</v>
      </c>
      <c r="M1086">
        <v>3.85</v>
      </c>
      <c r="N1086">
        <v>7.6</v>
      </c>
      <c r="O1086">
        <v>15.3</v>
      </c>
      <c r="P1086" s="14" t="s">
        <v>220</v>
      </c>
      <c r="Q1086" s="14" t="s">
        <v>214</v>
      </c>
      <c r="R1086" s="14" t="s">
        <v>231</v>
      </c>
    </row>
    <row r="1087" spans="1:18" x14ac:dyDescent="0.3">
      <c r="A1087">
        <v>6045921365</v>
      </c>
      <c r="B1087">
        <v>2938</v>
      </c>
      <c r="C1087">
        <v>1623929378</v>
      </c>
      <c r="D1087">
        <v>5</v>
      </c>
      <c r="E1087">
        <v>9</v>
      </c>
      <c r="F1087">
        <v>12</v>
      </c>
      <c r="G1087" s="14" t="s">
        <v>107</v>
      </c>
      <c r="H1087" s="14" t="s">
        <v>88</v>
      </c>
      <c r="I1087" s="14" t="s">
        <v>92</v>
      </c>
      <c r="J1087">
        <v>1</v>
      </c>
      <c r="K1087" s="14" t="s">
        <v>258</v>
      </c>
      <c r="L1087">
        <v>0.4</v>
      </c>
      <c r="M1087">
        <v>3.9</v>
      </c>
      <c r="N1087">
        <v>7.85</v>
      </c>
      <c r="O1087">
        <v>15.25</v>
      </c>
      <c r="P1087" s="14" t="s">
        <v>220</v>
      </c>
      <c r="Q1087" s="14" t="s">
        <v>214</v>
      </c>
      <c r="R1087" s="14" t="s">
        <v>231</v>
      </c>
    </row>
    <row r="1088" spans="1:18" x14ac:dyDescent="0.3">
      <c r="A1088">
        <v>6046018079</v>
      </c>
      <c r="B1088">
        <v>2679</v>
      </c>
      <c r="C1088">
        <v>1623933772</v>
      </c>
      <c r="D1088">
        <v>5</v>
      </c>
      <c r="E1088">
        <v>10</v>
      </c>
      <c r="F1088">
        <v>14</v>
      </c>
      <c r="G1088" s="14" t="s">
        <v>104</v>
      </c>
      <c r="H1088" s="14" t="s">
        <v>95</v>
      </c>
      <c r="I1088" s="14" t="s">
        <v>92</v>
      </c>
      <c r="J1088">
        <v>0</v>
      </c>
      <c r="K1088" s="14" t="s">
        <v>258</v>
      </c>
      <c r="L1088">
        <v>0.35</v>
      </c>
      <c r="M1088">
        <v>3.75</v>
      </c>
      <c r="N1088">
        <v>8.1</v>
      </c>
      <c r="O1088">
        <v>15</v>
      </c>
      <c r="P1088" s="14" t="s">
        <v>220</v>
      </c>
      <c r="Q1088" s="14" t="s">
        <v>214</v>
      </c>
      <c r="R1088" s="14" t="s">
        <v>231</v>
      </c>
    </row>
    <row r="1089" spans="1:18" x14ac:dyDescent="0.3">
      <c r="A1089">
        <v>6046876389</v>
      </c>
      <c r="B1089">
        <v>2221</v>
      </c>
      <c r="C1089">
        <v>1623985159</v>
      </c>
      <c r="D1089">
        <v>4</v>
      </c>
      <c r="E1089">
        <v>9</v>
      </c>
      <c r="F1089">
        <v>9</v>
      </c>
      <c r="G1089" s="14" t="s">
        <v>104</v>
      </c>
      <c r="H1089" s="14" t="s">
        <v>88</v>
      </c>
      <c r="I1089" s="14" t="s">
        <v>92</v>
      </c>
      <c r="J1089">
        <v>0</v>
      </c>
      <c r="K1089" s="14" t="s">
        <v>259</v>
      </c>
      <c r="L1089">
        <v>0.35</v>
      </c>
      <c r="M1089">
        <v>3.7</v>
      </c>
      <c r="N1089">
        <v>8</v>
      </c>
      <c r="O1089">
        <v>14.7</v>
      </c>
      <c r="P1089" s="14" t="s">
        <v>220</v>
      </c>
      <c r="Q1089" s="14" t="s">
        <v>214</v>
      </c>
      <c r="R1089" s="14" t="s">
        <v>231</v>
      </c>
    </row>
    <row r="1090" spans="1:18" x14ac:dyDescent="0.3">
      <c r="A1090">
        <v>6046913154</v>
      </c>
      <c r="B1090">
        <v>2130</v>
      </c>
      <c r="C1090">
        <v>1623988281</v>
      </c>
      <c r="D1090">
        <v>3</v>
      </c>
      <c r="E1090">
        <v>2</v>
      </c>
      <c r="F1090">
        <v>10</v>
      </c>
      <c r="G1090" s="14" t="s">
        <v>103</v>
      </c>
      <c r="H1090" s="14" t="s">
        <v>88</v>
      </c>
      <c r="I1090" s="14" t="s">
        <v>89</v>
      </c>
      <c r="J1090">
        <v>1</v>
      </c>
      <c r="K1090" s="14" t="s">
        <v>259</v>
      </c>
      <c r="L1090">
        <v>0.35</v>
      </c>
      <c r="M1090">
        <v>3.75</v>
      </c>
      <c r="N1090">
        <v>7.75</v>
      </c>
      <c r="O1090">
        <v>13.75</v>
      </c>
      <c r="P1090" s="14" t="s">
        <v>220</v>
      </c>
      <c r="Q1090" s="14" t="s">
        <v>214</v>
      </c>
      <c r="R1090" s="14" t="s">
        <v>226</v>
      </c>
    </row>
    <row r="1091" spans="1:18" x14ac:dyDescent="0.3">
      <c r="A1091">
        <v>6046959052</v>
      </c>
      <c r="B1091">
        <v>1777</v>
      </c>
      <c r="C1091">
        <v>1623992078</v>
      </c>
      <c r="D1091">
        <v>1</v>
      </c>
      <c r="E1091">
        <v>8</v>
      </c>
      <c r="F1091">
        <v>6</v>
      </c>
      <c r="G1091" s="14" t="s">
        <v>104</v>
      </c>
      <c r="H1091" s="14" t="s">
        <v>99</v>
      </c>
      <c r="I1091" s="14" t="s">
        <v>92</v>
      </c>
      <c r="J1091">
        <v>0</v>
      </c>
      <c r="K1091" s="14" t="s">
        <v>258</v>
      </c>
      <c r="L1091">
        <v>0.35</v>
      </c>
      <c r="M1091">
        <v>3.55</v>
      </c>
      <c r="N1091">
        <v>7.75</v>
      </c>
      <c r="O1091">
        <v>13.5</v>
      </c>
      <c r="P1091" s="14" t="s">
        <v>220</v>
      </c>
      <c r="Q1091" s="14" t="s">
        <v>214</v>
      </c>
      <c r="R1091" s="14" t="s">
        <v>226</v>
      </c>
    </row>
    <row r="1092" spans="1:18" x14ac:dyDescent="0.3">
      <c r="A1092">
        <v>6046989534</v>
      </c>
      <c r="B1092">
        <v>2081</v>
      </c>
      <c r="C1092">
        <v>1623994554</v>
      </c>
      <c r="D1092">
        <v>6</v>
      </c>
      <c r="E1092">
        <v>4</v>
      </c>
      <c r="F1092">
        <v>18</v>
      </c>
      <c r="G1092" s="14" t="s">
        <v>104</v>
      </c>
      <c r="H1092" s="14" t="s">
        <v>93</v>
      </c>
      <c r="I1092" s="14" t="s">
        <v>92</v>
      </c>
      <c r="J1092">
        <v>1</v>
      </c>
      <c r="K1092" s="14" t="s">
        <v>258</v>
      </c>
      <c r="L1092">
        <v>0.4</v>
      </c>
      <c r="M1092">
        <v>3.8</v>
      </c>
      <c r="N1092">
        <v>7.55</v>
      </c>
      <c r="O1092">
        <v>14.2</v>
      </c>
      <c r="P1092" s="14" t="s">
        <v>220</v>
      </c>
      <c r="Q1092" s="14" t="s">
        <v>214</v>
      </c>
      <c r="R1092" s="14" t="s">
        <v>226</v>
      </c>
    </row>
    <row r="1093" spans="1:18" x14ac:dyDescent="0.3">
      <c r="A1093">
        <v>6047021870</v>
      </c>
      <c r="B1093">
        <v>2347</v>
      </c>
      <c r="C1093">
        <v>1623997141</v>
      </c>
      <c r="D1093">
        <v>11</v>
      </c>
      <c r="E1093">
        <v>3</v>
      </c>
      <c r="F1093">
        <v>12</v>
      </c>
      <c r="G1093" s="14" t="s">
        <v>103</v>
      </c>
      <c r="H1093" s="14" t="s">
        <v>97</v>
      </c>
      <c r="I1093" s="14" t="s">
        <v>89</v>
      </c>
      <c r="J1093">
        <v>1</v>
      </c>
      <c r="K1093" s="14" t="s">
        <v>259</v>
      </c>
      <c r="L1093">
        <v>0.45</v>
      </c>
      <c r="M1093">
        <v>4.3</v>
      </c>
      <c r="N1093">
        <v>7.45</v>
      </c>
      <c r="O1093">
        <v>14.05</v>
      </c>
      <c r="P1093" s="14" t="s">
        <v>220</v>
      </c>
      <c r="Q1093" s="14" t="s">
        <v>214</v>
      </c>
      <c r="R1093" s="14" t="s">
        <v>226</v>
      </c>
    </row>
    <row r="1094" spans="1:18" x14ac:dyDescent="0.3">
      <c r="A1094">
        <v>6047283810</v>
      </c>
      <c r="B1094">
        <v>3848</v>
      </c>
      <c r="C1094">
        <v>1624013915</v>
      </c>
      <c r="D1094">
        <v>5</v>
      </c>
      <c r="E1094">
        <v>14</v>
      </c>
      <c r="F1094">
        <v>16</v>
      </c>
      <c r="G1094" s="14" t="s">
        <v>104</v>
      </c>
      <c r="H1094" s="14" t="s">
        <v>88</v>
      </c>
      <c r="I1094" s="14" t="s">
        <v>89</v>
      </c>
      <c r="J1094">
        <v>0</v>
      </c>
      <c r="K1094" s="14" t="s">
        <v>258</v>
      </c>
      <c r="L1094">
        <v>0.45</v>
      </c>
      <c r="M1094">
        <v>4.55</v>
      </c>
      <c r="N1094">
        <v>7.65</v>
      </c>
      <c r="O1094">
        <v>14.15</v>
      </c>
      <c r="P1094" s="14" t="s">
        <v>220</v>
      </c>
      <c r="Q1094" s="14" t="s">
        <v>214</v>
      </c>
      <c r="R1094" s="14" t="s">
        <v>226</v>
      </c>
    </row>
    <row r="1095" spans="1:18" x14ac:dyDescent="0.3">
      <c r="A1095">
        <v>6047379003</v>
      </c>
      <c r="B1095">
        <v>2488</v>
      </c>
      <c r="C1095">
        <v>1624018545</v>
      </c>
      <c r="D1095">
        <v>2</v>
      </c>
      <c r="E1095">
        <v>7</v>
      </c>
      <c r="F1095">
        <v>14</v>
      </c>
      <c r="G1095" s="14" t="s">
        <v>106</v>
      </c>
      <c r="H1095" s="14" t="s">
        <v>93</v>
      </c>
      <c r="I1095" s="14" t="s">
        <v>92</v>
      </c>
      <c r="J1095">
        <v>1</v>
      </c>
      <c r="K1095" s="14" t="s">
        <v>258</v>
      </c>
      <c r="L1095">
        <v>0.45</v>
      </c>
      <c r="M1095">
        <v>4.45</v>
      </c>
      <c r="N1095">
        <v>7.35</v>
      </c>
      <c r="O1095">
        <v>13.5</v>
      </c>
      <c r="P1095" s="14" t="s">
        <v>220</v>
      </c>
      <c r="Q1095" s="14" t="s">
        <v>214</v>
      </c>
      <c r="R1095" s="14" t="s">
        <v>221</v>
      </c>
    </row>
    <row r="1096" spans="1:18" x14ac:dyDescent="0.3">
      <c r="A1096">
        <v>6047455210</v>
      </c>
      <c r="B1096">
        <v>2574</v>
      </c>
      <c r="C1096">
        <v>1624021686</v>
      </c>
      <c r="D1096">
        <v>6</v>
      </c>
      <c r="E1096">
        <v>9</v>
      </c>
      <c r="F1096">
        <v>10</v>
      </c>
      <c r="G1096" s="14" t="s">
        <v>104</v>
      </c>
      <c r="H1096" s="14" t="s">
        <v>88</v>
      </c>
      <c r="I1096" s="14" t="s">
        <v>92</v>
      </c>
      <c r="J1096">
        <v>1</v>
      </c>
      <c r="K1096" s="14" t="s">
        <v>259</v>
      </c>
      <c r="L1096">
        <v>0.45</v>
      </c>
      <c r="M1096">
        <v>4.6500000000000004</v>
      </c>
      <c r="N1096">
        <v>7.6</v>
      </c>
      <c r="O1096">
        <v>13.6</v>
      </c>
      <c r="P1096" s="14" t="s">
        <v>220</v>
      </c>
      <c r="Q1096" s="14" t="s">
        <v>214</v>
      </c>
      <c r="R1096" s="14" t="s">
        <v>221</v>
      </c>
    </row>
    <row r="1097" spans="1:18" x14ac:dyDescent="0.3">
      <c r="A1097">
        <v>6048296195</v>
      </c>
      <c r="B1097">
        <v>2522</v>
      </c>
      <c r="C1097">
        <v>1624066749</v>
      </c>
      <c r="D1097">
        <v>7</v>
      </c>
      <c r="E1097">
        <v>7</v>
      </c>
      <c r="F1097">
        <v>18</v>
      </c>
      <c r="G1097" s="14" t="s">
        <v>104</v>
      </c>
      <c r="H1097" s="14" t="s">
        <v>93</v>
      </c>
      <c r="I1097" s="14" t="s">
        <v>89</v>
      </c>
      <c r="J1097">
        <v>1</v>
      </c>
      <c r="K1097" s="14" t="s">
        <v>259</v>
      </c>
      <c r="L1097">
        <v>0.45</v>
      </c>
      <c r="M1097">
        <v>4.75</v>
      </c>
      <c r="N1097">
        <v>7.9</v>
      </c>
      <c r="O1097">
        <v>14</v>
      </c>
      <c r="P1097" s="14" t="s">
        <v>220</v>
      </c>
      <c r="Q1097" s="14" t="s">
        <v>214</v>
      </c>
      <c r="R1097" s="14" t="s">
        <v>221</v>
      </c>
    </row>
    <row r="1098" spans="1:18" x14ac:dyDescent="0.3">
      <c r="A1098">
        <v>6048525281</v>
      </c>
      <c r="B1098">
        <v>3418</v>
      </c>
      <c r="C1098">
        <v>1624082704</v>
      </c>
      <c r="D1098">
        <v>3</v>
      </c>
      <c r="E1098">
        <v>11</v>
      </c>
      <c r="F1098">
        <v>20</v>
      </c>
      <c r="G1098" s="14" t="s">
        <v>107</v>
      </c>
      <c r="H1098" s="14" t="s">
        <v>100</v>
      </c>
      <c r="I1098" s="14" t="s">
        <v>92</v>
      </c>
      <c r="J1098">
        <v>1</v>
      </c>
      <c r="K1098" s="14" t="s">
        <v>258</v>
      </c>
      <c r="L1098">
        <v>0.5</v>
      </c>
      <c r="M1098">
        <v>4.9000000000000004</v>
      </c>
      <c r="N1098">
        <v>7.95</v>
      </c>
      <c r="O1098">
        <v>14.6</v>
      </c>
      <c r="P1098" s="14" t="s">
        <v>220</v>
      </c>
      <c r="Q1098" s="14" t="s">
        <v>214</v>
      </c>
      <c r="R1098" s="14" t="s">
        <v>221</v>
      </c>
    </row>
    <row r="1099" spans="1:18" x14ac:dyDescent="0.3">
      <c r="A1099">
        <v>6048593477</v>
      </c>
      <c r="B1099">
        <v>2065</v>
      </c>
      <c r="C1099">
        <v>1624086562</v>
      </c>
      <c r="D1099">
        <v>5</v>
      </c>
      <c r="E1099">
        <v>10</v>
      </c>
      <c r="F1099">
        <v>4</v>
      </c>
      <c r="G1099" s="14" t="s">
        <v>103</v>
      </c>
      <c r="H1099" s="14" t="s">
        <v>97</v>
      </c>
      <c r="I1099" s="14" t="s">
        <v>89</v>
      </c>
      <c r="J1099">
        <v>0</v>
      </c>
      <c r="K1099" s="14" t="s">
        <v>259</v>
      </c>
      <c r="L1099">
        <v>0.5</v>
      </c>
      <c r="M1099">
        <v>4.75</v>
      </c>
      <c r="N1099">
        <v>8</v>
      </c>
      <c r="O1099">
        <v>13.55</v>
      </c>
      <c r="P1099" s="14" t="s">
        <v>220</v>
      </c>
      <c r="Q1099" s="14" t="s">
        <v>214</v>
      </c>
      <c r="R1099" s="14" t="s">
        <v>232</v>
      </c>
    </row>
    <row r="1100" spans="1:18" x14ac:dyDescent="0.3">
      <c r="A1100">
        <v>6048723923</v>
      </c>
      <c r="B1100">
        <v>2625</v>
      </c>
      <c r="C1100">
        <v>1624093141</v>
      </c>
      <c r="D1100">
        <v>6</v>
      </c>
      <c r="E1100">
        <v>9</v>
      </c>
      <c r="F1100">
        <v>21</v>
      </c>
      <c r="G1100" s="14" t="s">
        <v>104</v>
      </c>
      <c r="H1100" s="14" t="s">
        <v>97</v>
      </c>
      <c r="I1100" s="14" t="s">
        <v>92</v>
      </c>
      <c r="J1100">
        <v>0</v>
      </c>
      <c r="K1100" s="14" t="s">
        <v>258</v>
      </c>
      <c r="L1100">
        <v>0.5</v>
      </c>
      <c r="M1100">
        <v>4.9000000000000004</v>
      </c>
      <c r="N1100">
        <v>8</v>
      </c>
      <c r="O1100">
        <v>13.8</v>
      </c>
      <c r="P1100" s="14" t="s">
        <v>220</v>
      </c>
      <c r="Q1100" s="14" t="s">
        <v>214</v>
      </c>
      <c r="R1100" s="14" t="s">
        <v>232</v>
      </c>
    </row>
    <row r="1101" spans="1:18" x14ac:dyDescent="0.3">
      <c r="A1101">
        <v>6048915549</v>
      </c>
      <c r="B1101">
        <v>2342</v>
      </c>
      <c r="C1101">
        <v>1624102334</v>
      </c>
      <c r="D1101">
        <v>4</v>
      </c>
      <c r="E1101">
        <v>14</v>
      </c>
      <c r="F1101">
        <v>11</v>
      </c>
      <c r="G1101" s="14" t="s">
        <v>105</v>
      </c>
      <c r="H1101" s="14" t="s">
        <v>95</v>
      </c>
      <c r="I1101" s="14" t="s">
        <v>92</v>
      </c>
      <c r="J1101">
        <v>0</v>
      </c>
      <c r="K1101" s="14" t="s">
        <v>258</v>
      </c>
      <c r="L1101">
        <v>0.5</v>
      </c>
      <c r="M1101">
        <v>4.95</v>
      </c>
      <c r="N1101">
        <v>8.3000000000000007</v>
      </c>
      <c r="O1101">
        <v>13.65</v>
      </c>
      <c r="P1101" s="14" t="s">
        <v>220</v>
      </c>
      <c r="Q1101" s="14" t="s">
        <v>214</v>
      </c>
      <c r="R1101" s="14" t="s">
        <v>232</v>
      </c>
    </row>
    <row r="1102" spans="1:18" x14ac:dyDescent="0.3">
      <c r="A1102">
        <v>6049024000</v>
      </c>
      <c r="B1102">
        <v>2467</v>
      </c>
      <c r="C1102">
        <v>1624106822</v>
      </c>
      <c r="D1102">
        <v>3</v>
      </c>
      <c r="E1102">
        <v>11</v>
      </c>
      <c r="F1102">
        <v>5</v>
      </c>
      <c r="G1102" s="14" t="s">
        <v>104</v>
      </c>
      <c r="H1102" s="14" t="s">
        <v>88</v>
      </c>
      <c r="I1102" s="14" t="s">
        <v>89</v>
      </c>
      <c r="J1102">
        <v>0</v>
      </c>
      <c r="K1102" s="14" t="s">
        <v>258</v>
      </c>
      <c r="L1102">
        <v>0.5</v>
      </c>
      <c r="M1102">
        <v>4.9000000000000004</v>
      </c>
      <c r="N1102">
        <v>8.5</v>
      </c>
      <c r="O1102">
        <v>13.15</v>
      </c>
      <c r="P1102" s="14" t="s">
        <v>220</v>
      </c>
      <c r="Q1102" s="14" t="s">
        <v>214</v>
      </c>
      <c r="R1102" s="14" t="s">
        <v>232</v>
      </c>
    </row>
    <row r="1103" spans="1:18" x14ac:dyDescent="0.3">
      <c r="A1103">
        <v>6049104515</v>
      </c>
      <c r="B1103">
        <v>3394</v>
      </c>
      <c r="C1103">
        <v>1624109834</v>
      </c>
      <c r="D1103">
        <v>6</v>
      </c>
      <c r="E1103">
        <v>9</v>
      </c>
      <c r="F1103">
        <v>25</v>
      </c>
      <c r="G1103" s="14" t="s">
        <v>103</v>
      </c>
      <c r="H1103" s="14" t="s">
        <v>88</v>
      </c>
      <c r="I1103" s="14" t="s">
        <v>89</v>
      </c>
      <c r="J1103">
        <v>1</v>
      </c>
      <c r="K1103" s="14" t="s">
        <v>259</v>
      </c>
      <c r="L1103">
        <v>0.5</v>
      </c>
      <c r="M1103">
        <v>4.55</v>
      </c>
      <c r="N1103">
        <v>8.65</v>
      </c>
      <c r="O1103">
        <v>13.35</v>
      </c>
      <c r="P1103" s="14" t="s">
        <v>218</v>
      </c>
      <c r="Q1103" s="14" t="s">
        <v>214</v>
      </c>
      <c r="R1103" s="14" t="s">
        <v>221</v>
      </c>
    </row>
    <row r="1104" spans="1:18" x14ac:dyDescent="0.3">
      <c r="A1104">
        <v>6049899854</v>
      </c>
      <c r="B1104">
        <v>2544</v>
      </c>
      <c r="C1104">
        <v>1624150781</v>
      </c>
      <c r="D1104">
        <v>5</v>
      </c>
      <c r="E1104">
        <v>5</v>
      </c>
      <c r="F1104">
        <v>13</v>
      </c>
      <c r="G1104" s="14" t="s">
        <v>103</v>
      </c>
      <c r="H1104" s="14" t="s">
        <v>97</v>
      </c>
      <c r="I1104" s="14" t="s">
        <v>89</v>
      </c>
      <c r="J1104">
        <v>1</v>
      </c>
      <c r="K1104" s="14" t="s">
        <v>259</v>
      </c>
      <c r="L1104">
        <v>0.55000000000000004</v>
      </c>
      <c r="M1104">
        <v>4.7</v>
      </c>
      <c r="N1104">
        <v>8.5</v>
      </c>
      <c r="O1104">
        <v>13.4</v>
      </c>
      <c r="P1104" s="14" t="s">
        <v>218</v>
      </c>
      <c r="Q1104" s="14" t="s">
        <v>214</v>
      </c>
      <c r="R1104" s="14" t="s">
        <v>221</v>
      </c>
    </row>
    <row r="1105" spans="1:18" x14ac:dyDescent="0.3">
      <c r="A1105">
        <v>6049932304</v>
      </c>
      <c r="B1105">
        <v>2280</v>
      </c>
      <c r="C1105">
        <v>1624153651</v>
      </c>
      <c r="D1105">
        <v>4</v>
      </c>
      <c r="E1105">
        <v>12</v>
      </c>
      <c r="F1105">
        <v>18</v>
      </c>
      <c r="G1105" s="14" t="s">
        <v>106</v>
      </c>
      <c r="H1105" s="14" t="s">
        <v>100</v>
      </c>
      <c r="I1105" s="14" t="s">
        <v>89</v>
      </c>
      <c r="J1105">
        <v>0</v>
      </c>
      <c r="K1105" s="14" t="s">
        <v>258</v>
      </c>
      <c r="L1105">
        <v>0.55000000000000004</v>
      </c>
      <c r="M1105">
        <v>4.75</v>
      </c>
      <c r="N1105">
        <v>8.35</v>
      </c>
      <c r="O1105">
        <v>13.45</v>
      </c>
      <c r="P1105" s="14" t="s">
        <v>218</v>
      </c>
      <c r="Q1105" s="14" t="s">
        <v>217</v>
      </c>
      <c r="R1105" s="14" t="s">
        <v>221</v>
      </c>
    </row>
    <row r="1106" spans="1:18" x14ac:dyDescent="0.3">
      <c r="A1106">
        <v>6049982402</v>
      </c>
      <c r="B1106">
        <v>2481</v>
      </c>
      <c r="C1106">
        <v>1624157415</v>
      </c>
      <c r="D1106">
        <v>6</v>
      </c>
      <c r="E1106">
        <v>7</v>
      </c>
      <c r="F1106">
        <v>18</v>
      </c>
      <c r="G1106" s="14" t="s">
        <v>104</v>
      </c>
      <c r="H1106" s="14" t="s">
        <v>88</v>
      </c>
      <c r="I1106" s="14" t="s">
        <v>92</v>
      </c>
      <c r="J1106">
        <v>1</v>
      </c>
      <c r="K1106" s="14" t="s">
        <v>259</v>
      </c>
      <c r="L1106">
        <v>0.55000000000000004</v>
      </c>
      <c r="M1106">
        <v>4.8499999999999996</v>
      </c>
      <c r="N1106">
        <v>8.5</v>
      </c>
      <c r="O1106">
        <v>13.7</v>
      </c>
      <c r="P1106" s="14" t="s">
        <v>218</v>
      </c>
      <c r="Q1106" s="14" t="s">
        <v>217</v>
      </c>
      <c r="R1106" s="14" t="s">
        <v>221</v>
      </c>
    </row>
    <row r="1107" spans="1:18" x14ac:dyDescent="0.3">
      <c r="A1107">
        <v>6050022684</v>
      </c>
      <c r="B1107">
        <v>1815</v>
      </c>
      <c r="C1107">
        <v>1624160226</v>
      </c>
      <c r="D1107">
        <v>2</v>
      </c>
      <c r="E1107">
        <v>4</v>
      </c>
      <c r="F1107">
        <v>14</v>
      </c>
      <c r="G1107" s="14" t="s">
        <v>104</v>
      </c>
      <c r="H1107" s="14" t="s">
        <v>97</v>
      </c>
      <c r="I1107" s="14" t="s">
        <v>89</v>
      </c>
      <c r="J1107">
        <v>1</v>
      </c>
      <c r="K1107" s="14" t="s">
        <v>259</v>
      </c>
      <c r="L1107">
        <v>0.55000000000000004</v>
      </c>
      <c r="M1107">
        <v>4.7</v>
      </c>
      <c r="N1107">
        <v>8.25</v>
      </c>
      <c r="O1107">
        <v>13.8</v>
      </c>
      <c r="P1107" s="14" t="s">
        <v>218</v>
      </c>
      <c r="Q1107" s="14" t="s">
        <v>217</v>
      </c>
      <c r="R1107" s="14" t="s">
        <v>221</v>
      </c>
    </row>
    <row r="1108" spans="1:18" x14ac:dyDescent="0.3">
      <c r="A1108">
        <v>6050167798</v>
      </c>
      <c r="B1108">
        <v>2942</v>
      </c>
      <c r="C1108">
        <v>1624168930</v>
      </c>
      <c r="D1108">
        <v>7</v>
      </c>
      <c r="E1108">
        <v>18</v>
      </c>
      <c r="F1108">
        <v>16</v>
      </c>
      <c r="G1108" s="14" t="s">
        <v>103</v>
      </c>
      <c r="H1108" s="14" t="s">
        <v>88</v>
      </c>
      <c r="I1108" s="14" t="s">
        <v>89</v>
      </c>
      <c r="J1108">
        <v>0</v>
      </c>
      <c r="K1108" s="14" t="s">
        <v>259</v>
      </c>
      <c r="L1108">
        <v>0.55000000000000004</v>
      </c>
      <c r="M1108">
        <v>4.8</v>
      </c>
      <c r="N1108">
        <v>8.65</v>
      </c>
      <c r="O1108">
        <v>13.9</v>
      </c>
      <c r="P1108" s="14" t="s">
        <v>218</v>
      </c>
      <c r="Q1108" s="14" t="s">
        <v>228</v>
      </c>
      <c r="R1108" s="14" t="s">
        <v>221</v>
      </c>
    </row>
    <row r="1109" spans="1:18" x14ac:dyDescent="0.3">
      <c r="A1109">
        <v>6050559063</v>
      </c>
      <c r="B1109">
        <v>4159</v>
      </c>
      <c r="C1109">
        <v>1624186969</v>
      </c>
      <c r="D1109">
        <v>1</v>
      </c>
      <c r="E1109">
        <v>13</v>
      </c>
      <c r="F1109">
        <v>24</v>
      </c>
      <c r="G1109" s="14" t="s">
        <v>106</v>
      </c>
      <c r="H1109" s="14" t="s">
        <v>95</v>
      </c>
      <c r="I1109" s="14" t="s">
        <v>92</v>
      </c>
      <c r="J1109">
        <v>1</v>
      </c>
      <c r="K1109" s="14" t="s">
        <v>258</v>
      </c>
      <c r="L1109">
        <v>0.6</v>
      </c>
      <c r="M1109">
        <v>4.6500000000000004</v>
      </c>
      <c r="N1109">
        <v>8.85</v>
      </c>
      <c r="O1109">
        <v>14.65</v>
      </c>
      <c r="P1109" s="14" t="s">
        <v>218</v>
      </c>
      <c r="Q1109" s="14" t="s">
        <v>228</v>
      </c>
      <c r="R1109" s="14" t="s">
        <v>221</v>
      </c>
    </row>
    <row r="1110" spans="1:18" x14ac:dyDescent="0.3">
      <c r="A1110">
        <v>6052051775</v>
      </c>
      <c r="B1110">
        <v>3138</v>
      </c>
      <c r="C1110">
        <v>1624274270</v>
      </c>
      <c r="D1110">
        <v>8</v>
      </c>
      <c r="E1110">
        <v>12</v>
      </c>
      <c r="F1110">
        <v>21</v>
      </c>
      <c r="G1110" s="14" t="s">
        <v>106</v>
      </c>
      <c r="H1110" s="14" t="s">
        <v>88</v>
      </c>
      <c r="I1110" s="14" t="s">
        <v>89</v>
      </c>
      <c r="J1110">
        <v>0</v>
      </c>
      <c r="K1110" s="14" t="s">
        <v>258</v>
      </c>
      <c r="L1110">
        <v>0.55000000000000004</v>
      </c>
      <c r="M1110">
        <v>4.9000000000000004</v>
      </c>
      <c r="N1110">
        <v>9.35</v>
      </c>
      <c r="O1110">
        <v>15.2</v>
      </c>
      <c r="P1110" s="14" t="s">
        <v>218</v>
      </c>
      <c r="Q1110" s="14" t="s">
        <v>228</v>
      </c>
      <c r="R1110" s="14" t="s">
        <v>221</v>
      </c>
    </row>
    <row r="1111" spans="1:18" x14ac:dyDescent="0.3">
      <c r="A1111">
        <v>6058084204</v>
      </c>
      <c r="B1111">
        <v>1849</v>
      </c>
      <c r="C1111">
        <v>1624623367</v>
      </c>
      <c r="D1111">
        <v>9</v>
      </c>
      <c r="E1111">
        <v>4</v>
      </c>
      <c r="F1111">
        <v>31</v>
      </c>
      <c r="G1111" s="14" t="s">
        <v>105</v>
      </c>
      <c r="H1111" s="14" t="s">
        <v>93</v>
      </c>
      <c r="I1111" s="14" t="s">
        <v>92</v>
      </c>
      <c r="J1111">
        <v>1</v>
      </c>
      <c r="K1111" s="14" t="s">
        <v>258</v>
      </c>
      <c r="L1111">
        <v>0.6</v>
      </c>
      <c r="M1111">
        <v>5.3</v>
      </c>
      <c r="N1111">
        <v>9.15</v>
      </c>
      <c r="O1111">
        <v>16.45</v>
      </c>
      <c r="P1111" s="14" t="s">
        <v>218</v>
      </c>
      <c r="Q1111" s="14" t="s">
        <v>228</v>
      </c>
      <c r="R1111" s="14" t="s">
        <v>238</v>
      </c>
    </row>
    <row r="1112" spans="1:18" x14ac:dyDescent="0.3">
      <c r="A1112">
        <v>6058159538</v>
      </c>
      <c r="B1112">
        <v>2633</v>
      </c>
      <c r="C1112">
        <v>1624626149</v>
      </c>
      <c r="D1112">
        <v>5</v>
      </c>
      <c r="E1112">
        <v>13</v>
      </c>
      <c r="F1112">
        <v>16</v>
      </c>
      <c r="G1112" s="14" t="s">
        <v>105</v>
      </c>
      <c r="H1112" s="14" t="s">
        <v>88</v>
      </c>
      <c r="I1112" s="14" t="s">
        <v>89</v>
      </c>
      <c r="J1112">
        <v>0</v>
      </c>
      <c r="K1112" s="14" t="s">
        <v>258</v>
      </c>
      <c r="L1112">
        <v>0.55000000000000004</v>
      </c>
      <c r="M1112">
        <v>5.25</v>
      </c>
      <c r="N1112">
        <v>9.6</v>
      </c>
      <c r="O1112">
        <v>16.350000000000001</v>
      </c>
      <c r="P1112" s="14" t="s">
        <v>218</v>
      </c>
      <c r="Q1112" s="14" t="s">
        <v>228</v>
      </c>
      <c r="R1112" s="14" t="s">
        <v>238</v>
      </c>
    </row>
    <row r="1113" spans="1:18" x14ac:dyDescent="0.3">
      <c r="A1113">
        <v>6058254517</v>
      </c>
      <c r="B1113">
        <v>2234</v>
      </c>
      <c r="C1113">
        <v>1624629314</v>
      </c>
      <c r="D1113">
        <v>7</v>
      </c>
      <c r="E1113">
        <v>9</v>
      </c>
      <c r="F1113">
        <v>13</v>
      </c>
      <c r="G1113" s="14" t="s">
        <v>103</v>
      </c>
      <c r="H1113" s="14" t="s">
        <v>88</v>
      </c>
      <c r="I1113" s="14" t="s">
        <v>89</v>
      </c>
      <c r="J1113">
        <v>0</v>
      </c>
      <c r="K1113" s="14" t="s">
        <v>259</v>
      </c>
      <c r="L1113">
        <v>0.5</v>
      </c>
      <c r="M1113">
        <v>5.05</v>
      </c>
      <c r="N1113">
        <v>9.9</v>
      </c>
      <c r="O1113">
        <v>16.399999999999999</v>
      </c>
      <c r="P1113" s="14" t="s">
        <v>222</v>
      </c>
      <c r="Q1113" s="14" t="s">
        <v>228</v>
      </c>
      <c r="R1113" s="14" t="s">
        <v>238</v>
      </c>
    </row>
    <row r="1114" spans="1:18" x14ac:dyDescent="0.3">
      <c r="A1114">
        <v>6059375248</v>
      </c>
      <c r="B1114">
        <v>2538</v>
      </c>
      <c r="C1114">
        <v>1624687993</v>
      </c>
      <c r="D1114">
        <v>9</v>
      </c>
      <c r="E1114">
        <v>13</v>
      </c>
      <c r="F1114">
        <v>14</v>
      </c>
      <c r="G1114" s="14" t="s">
        <v>104</v>
      </c>
      <c r="H1114" s="14" t="s">
        <v>93</v>
      </c>
      <c r="I1114" s="14" t="s">
        <v>92</v>
      </c>
      <c r="J1114">
        <v>0</v>
      </c>
      <c r="K1114" s="14" t="s">
        <v>259</v>
      </c>
      <c r="L1114">
        <v>0.5</v>
      </c>
      <c r="M1114">
        <v>5.25</v>
      </c>
      <c r="N1114">
        <v>9.85</v>
      </c>
      <c r="O1114">
        <v>16.3</v>
      </c>
      <c r="P1114" s="14" t="s">
        <v>222</v>
      </c>
      <c r="Q1114" s="14" t="s">
        <v>228</v>
      </c>
      <c r="R1114" s="14" t="s">
        <v>238</v>
      </c>
    </row>
    <row r="1115" spans="1:18" x14ac:dyDescent="0.3">
      <c r="A1115">
        <v>6059468848</v>
      </c>
      <c r="B1115">
        <v>3973</v>
      </c>
      <c r="C1115">
        <v>1624692574</v>
      </c>
      <c r="D1115">
        <v>5</v>
      </c>
      <c r="E1115">
        <v>15</v>
      </c>
      <c r="F1115">
        <v>19</v>
      </c>
      <c r="G1115" s="14" t="s">
        <v>103</v>
      </c>
      <c r="H1115" s="14" t="s">
        <v>88</v>
      </c>
      <c r="I1115" s="14" t="s">
        <v>89</v>
      </c>
      <c r="J1115">
        <v>0</v>
      </c>
      <c r="K1115" s="14" t="s">
        <v>259</v>
      </c>
      <c r="L1115">
        <v>0.45</v>
      </c>
      <c r="M1115">
        <v>5.4</v>
      </c>
      <c r="N1115">
        <v>10.25</v>
      </c>
      <c r="O1115">
        <v>16.55</v>
      </c>
      <c r="P1115" s="14" t="s">
        <v>222</v>
      </c>
      <c r="Q1115" s="14" t="s">
        <v>228</v>
      </c>
      <c r="R1115" s="14" t="s">
        <v>238</v>
      </c>
    </row>
    <row r="1116" spans="1:18" x14ac:dyDescent="0.3">
      <c r="A1116">
        <v>6059878024</v>
      </c>
      <c r="B1116">
        <v>2295</v>
      </c>
      <c r="C1116">
        <v>1624710396</v>
      </c>
      <c r="D1116">
        <v>3</v>
      </c>
      <c r="E1116">
        <v>11</v>
      </c>
      <c r="F1116">
        <v>8</v>
      </c>
      <c r="G1116" s="14" t="s">
        <v>104</v>
      </c>
      <c r="H1116" s="14" t="s">
        <v>95</v>
      </c>
      <c r="I1116" s="14" t="s">
        <v>92</v>
      </c>
      <c r="J1116">
        <v>0</v>
      </c>
      <c r="K1116" s="14" t="s">
        <v>258</v>
      </c>
      <c r="L1116">
        <v>0.4</v>
      </c>
      <c r="M1116">
        <v>5.25</v>
      </c>
      <c r="N1116">
        <v>10.35</v>
      </c>
      <c r="O1116">
        <v>16.45</v>
      </c>
      <c r="P1116" s="14" t="s">
        <v>222</v>
      </c>
      <c r="Q1116" s="14" t="s">
        <v>228</v>
      </c>
      <c r="R1116" s="14" t="s">
        <v>238</v>
      </c>
    </row>
    <row r="1117" spans="1:18" x14ac:dyDescent="0.3">
      <c r="A1117">
        <v>6059960321</v>
      </c>
      <c r="B1117">
        <v>3173</v>
      </c>
      <c r="C1117">
        <v>1624713232</v>
      </c>
      <c r="D1117">
        <v>4</v>
      </c>
      <c r="E1117">
        <v>5</v>
      </c>
      <c r="F1117">
        <v>17</v>
      </c>
      <c r="G1117" s="14" t="s">
        <v>103</v>
      </c>
      <c r="H1117" s="14" t="s">
        <v>88</v>
      </c>
      <c r="I1117" s="14" t="s">
        <v>89</v>
      </c>
      <c r="J1117">
        <v>1</v>
      </c>
      <c r="K1117" s="14" t="s">
        <v>258</v>
      </c>
      <c r="L1117">
        <v>0.4</v>
      </c>
      <c r="M1117">
        <v>5.0999999999999996</v>
      </c>
      <c r="N1117">
        <v>10.25</v>
      </c>
      <c r="O1117">
        <v>16.399999999999999</v>
      </c>
      <c r="P1117" s="14" t="s">
        <v>222</v>
      </c>
      <c r="Q1117" s="14" t="s">
        <v>228</v>
      </c>
      <c r="R1117" s="14" t="s">
        <v>238</v>
      </c>
    </row>
    <row r="1118" spans="1:18" x14ac:dyDescent="0.3">
      <c r="A1118">
        <v>6061125214</v>
      </c>
      <c r="B1118">
        <v>2292</v>
      </c>
      <c r="C1118">
        <v>1624771279</v>
      </c>
      <c r="D1118">
        <v>9</v>
      </c>
      <c r="E1118">
        <v>2</v>
      </c>
      <c r="F1118">
        <v>19</v>
      </c>
      <c r="G1118" s="14" t="s">
        <v>103</v>
      </c>
      <c r="H1118" s="14" t="s">
        <v>97</v>
      </c>
      <c r="I1118" s="14" t="s">
        <v>92</v>
      </c>
      <c r="J1118">
        <v>1</v>
      </c>
      <c r="K1118" s="14" t="s">
        <v>259</v>
      </c>
      <c r="L1118">
        <v>0.4</v>
      </c>
      <c r="M1118">
        <v>5.4</v>
      </c>
      <c r="N1118">
        <v>9.8000000000000007</v>
      </c>
      <c r="O1118">
        <v>16.350000000000001</v>
      </c>
      <c r="P1118" s="14" t="s">
        <v>222</v>
      </c>
      <c r="Q1118" s="14" t="s">
        <v>228</v>
      </c>
      <c r="R1118" s="14" t="s">
        <v>238</v>
      </c>
    </row>
    <row r="1119" spans="1:18" x14ac:dyDescent="0.3">
      <c r="A1119">
        <v>6061192550</v>
      </c>
      <c r="B1119">
        <v>2719</v>
      </c>
      <c r="C1119">
        <v>1624774567</v>
      </c>
      <c r="D1119">
        <v>5</v>
      </c>
      <c r="E1119">
        <v>7</v>
      </c>
      <c r="F1119">
        <v>24</v>
      </c>
      <c r="G1119" s="14" t="s">
        <v>103</v>
      </c>
      <c r="H1119" s="14" t="s">
        <v>95</v>
      </c>
      <c r="I1119" s="14" t="s">
        <v>92</v>
      </c>
      <c r="J1119">
        <v>1</v>
      </c>
      <c r="K1119" s="14" t="s">
        <v>259</v>
      </c>
      <c r="L1119">
        <v>0.45</v>
      </c>
      <c r="M1119">
        <v>5.4</v>
      </c>
      <c r="N1119">
        <v>9.65</v>
      </c>
      <c r="O1119">
        <v>17.350000000000001</v>
      </c>
      <c r="P1119" s="14" t="s">
        <v>222</v>
      </c>
      <c r="Q1119" s="14" t="s">
        <v>228</v>
      </c>
      <c r="R1119" s="14" t="s">
        <v>238</v>
      </c>
    </row>
    <row r="1120" spans="1:18" x14ac:dyDescent="0.3">
      <c r="A1120">
        <v>6061268397</v>
      </c>
      <c r="B1120">
        <v>2461</v>
      </c>
      <c r="C1120">
        <v>1624778003</v>
      </c>
      <c r="D1120">
        <v>3</v>
      </c>
      <c r="E1120">
        <v>11</v>
      </c>
      <c r="F1120">
        <v>12</v>
      </c>
      <c r="G1120" s="14" t="s">
        <v>103</v>
      </c>
      <c r="H1120" s="14" t="s">
        <v>88</v>
      </c>
      <c r="I1120" s="14" t="s">
        <v>89</v>
      </c>
      <c r="J1120">
        <v>0</v>
      </c>
      <c r="K1120" s="14" t="s">
        <v>259</v>
      </c>
      <c r="L1120">
        <v>0.45</v>
      </c>
      <c r="M1120">
        <v>5.25</v>
      </c>
      <c r="N1120">
        <v>9.75</v>
      </c>
      <c r="O1120">
        <v>16.899999999999999</v>
      </c>
      <c r="P1120" s="14" t="s">
        <v>222</v>
      </c>
      <c r="Q1120" s="14" t="s">
        <v>228</v>
      </c>
      <c r="R1120" s="14" t="s">
        <v>238</v>
      </c>
    </row>
    <row r="1121" spans="1:18" x14ac:dyDescent="0.3">
      <c r="A1121">
        <v>6061750646</v>
      </c>
      <c r="B1121">
        <v>2106</v>
      </c>
      <c r="C1121">
        <v>1624796901</v>
      </c>
      <c r="D1121">
        <v>2</v>
      </c>
      <c r="E1121">
        <v>6</v>
      </c>
      <c r="F1121">
        <v>11</v>
      </c>
      <c r="G1121" s="14" t="s">
        <v>103</v>
      </c>
      <c r="H1121" s="14" t="s">
        <v>88</v>
      </c>
      <c r="I1121" s="14" t="s">
        <v>92</v>
      </c>
      <c r="J1121">
        <v>1</v>
      </c>
      <c r="K1121" s="14" t="s">
        <v>259</v>
      </c>
      <c r="L1121">
        <v>0.5</v>
      </c>
      <c r="M1121">
        <v>5.15</v>
      </c>
      <c r="N1121">
        <v>9.35</v>
      </c>
      <c r="O1121">
        <v>16.899999999999999</v>
      </c>
      <c r="P1121" s="14" t="s">
        <v>222</v>
      </c>
      <c r="Q1121" s="14" t="s">
        <v>228</v>
      </c>
      <c r="R1121" s="14" t="s">
        <v>238</v>
      </c>
    </row>
    <row r="1122" spans="1:18" x14ac:dyDescent="0.3">
      <c r="A1122">
        <v>6063312550</v>
      </c>
      <c r="B1122">
        <v>3102</v>
      </c>
      <c r="C1122">
        <v>1624880128</v>
      </c>
      <c r="D1122">
        <v>10</v>
      </c>
      <c r="E1122">
        <v>10</v>
      </c>
      <c r="F1122">
        <v>15</v>
      </c>
      <c r="G1122" s="14" t="s">
        <v>105</v>
      </c>
      <c r="H1122" s="14" t="s">
        <v>97</v>
      </c>
      <c r="I1122" s="14" t="s">
        <v>92</v>
      </c>
      <c r="J1122">
        <v>0</v>
      </c>
      <c r="K1122" s="14" t="s">
        <v>258</v>
      </c>
      <c r="L1122">
        <v>0.5</v>
      </c>
      <c r="M1122">
        <v>5.5</v>
      </c>
      <c r="N1122">
        <v>9.3000000000000007</v>
      </c>
      <c r="O1122">
        <v>17.399999999999999</v>
      </c>
      <c r="P1122" s="14" t="s">
        <v>212</v>
      </c>
      <c r="Q1122" s="14" t="s">
        <v>228</v>
      </c>
      <c r="R1122" s="14" t="s">
        <v>238</v>
      </c>
    </row>
    <row r="1123" spans="1:18" x14ac:dyDescent="0.3">
      <c r="A1123">
        <v>6064827831</v>
      </c>
      <c r="B1123">
        <v>2080</v>
      </c>
      <c r="C1123">
        <v>1624962976</v>
      </c>
      <c r="D1123">
        <v>4</v>
      </c>
      <c r="E1123">
        <v>9</v>
      </c>
      <c r="F1123">
        <v>4</v>
      </c>
      <c r="G1123" s="14" t="s">
        <v>104</v>
      </c>
      <c r="H1123" s="14" t="s">
        <v>97</v>
      </c>
      <c r="I1123" s="14" t="s">
        <v>92</v>
      </c>
      <c r="J1123">
        <v>0</v>
      </c>
      <c r="K1123" s="14" t="s">
        <v>258</v>
      </c>
      <c r="L1123">
        <v>0.45</v>
      </c>
      <c r="M1123">
        <v>5.4</v>
      </c>
      <c r="N1123">
        <v>9.3000000000000007</v>
      </c>
      <c r="O1123">
        <v>16.350000000000001</v>
      </c>
      <c r="P1123" s="14" t="s">
        <v>212</v>
      </c>
      <c r="Q1123" s="14" t="s">
        <v>228</v>
      </c>
      <c r="R1123" s="14" t="s">
        <v>238</v>
      </c>
    </row>
    <row r="1124" spans="1:18" x14ac:dyDescent="0.3">
      <c r="A1124">
        <v>6064890870</v>
      </c>
      <c r="B1124">
        <v>3567</v>
      </c>
      <c r="C1124">
        <v>1624966057</v>
      </c>
      <c r="D1124">
        <v>3</v>
      </c>
      <c r="E1124">
        <v>8</v>
      </c>
      <c r="F1124">
        <v>19</v>
      </c>
      <c r="G1124" s="14" t="s">
        <v>107</v>
      </c>
      <c r="H1124" s="14" t="s">
        <v>88</v>
      </c>
      <c r="I1124" s="14" t="s">
        <v>89</v>
      </c>
      <c r="J1124">
        <v>1</v>
      </c>
      <c r="K1124" s="14" t="s">
        <v>258</v>
      </c>
      <c r="L1124">
        <v>0.45</v>
      </c>
      <c r="M1124">
        <v>5.3</v>
      </c>
      <c r="N1124">
        <v>9.4499999999999993</v>
      </c>
      <c r="O1124">
        <v>16.649999999999999</v>
      </c>
      <c r="P1124" s="14" t="s">
        <v>212</v>
      </c>
      <c r="Q1124" s="14" t="s">
        <v>228</v>
      </c>
      <c r="R1124" s="14" t="s">
        <v>238</v>
      </c>
    </row>
    <row r="1125" spans="1:18" x14ac:dyDescent="0.3">
      <c r="A1125">
        <v>6065953568</v>
      </c>
      <c r="B1125">
        <v>2445</v>
      </c>
      <c r="C1125">
        <v>1625022274</v>
      </c>
      <c r="D1125">
        <v>3</v>
      </c>
      <c r="E1125">
        <v>9</v>
      </c>
      <c r="F1125">
        <v>20</v>
      </c>
      <c r="G1125" s="14" t="s">
        <v>103</v>
      </c>
      <c r="H1125" s="14" t="s">
        <v>95</v>
      </c>
      <c r="I1125" s="14" t="s">
        <v>89</v>
      </c>
      <c r="J1125">
        <v>0</v>
      </c>
      <c r="K1125" s="14" t="s">
        <v>259</v>
      </c>
      <c r="L1125">
        <v>0.45</v>
      </c>
      <c r="M1125">
        <v>5.25</v>
      </c>
      <c r="N1125">
        <v>9.3000000000000007</v>
      </c>
      <c r="O1125">
        <v>16.75</v>
      </c>
      <c r="P1125" s="14" t="s">
        <v>212</v>
      </c>
      <c r="Q1125" s="14" t="s">
        <v>228</v>
      </c>
      <c r="R1125" s="14" t="s">
        <v>238</v>
      </c>
    </row>
    <row r="1126" spans="1:18" x14ac:dyDescent="0.3">
      <c r="A1126">
        <v>6065998561</v>
      </c>
      <c r="B1126">
        <v>3004</v>
      </c>
      <c r="C1126">
        <v>1625025842</v>
      </c>
      <c r="D1126">
        <v>5</v>
      </c>
      <c r="E1126">
        <v>10</v>
      </c>
      <c r="F1126">
        <v>16</v>
      </c>
      <c r="G1126" s="14" t="s">
        <v>103</v>
      </c>
      <c r="H1126" s="14" t="s">
        <v>97</v>
      </c>
      <c r="I1126" s="14" t="s">
        <v>89</v>
      </c>
      <c r="J1126">
        <v>0</v>
      </c>
      <c r="K1126" s="14" t="s">
        <v>259</v>
      </c>
      <c r="L1126">
        <v>0.4</v>
      </c>
      <c r="M1126">
        <v>5.2</v>
      </c>
      <c r="N1126">
        <v>9.4499999999999993</v>
      </c>
      <c r="O1126">
        <v>16.649999999999999</v>
      </c>
      <c r="P1126" s="14" t="s">
        <v>212</v>
      </c>
      <c r="Q1126" s="14" t="s">
        <v>228</v>
      </c>
      <c r="R1126" s="14" t="s">
        <v>238</v>
      </c>
    </row>
    <row r="1127" spans="1:18" x14ac:dyDescent="0.3">
      <c r="A1127">
        <v>6066046171</v>
      </c>
      <c r="B1127">
        <v>2039</v>
      </c>
      <c r="C1127">
        <v>1625029388</v>
      </c>
      <c r="D1127">
        <v>1</v>
      </c>
      <c r="E1127">
        <v>3</v>
      </c>
      <c r="F1127">
        <v>29</v>
      </c>
      <c r="G1127" s="14" t="s">
        <v>104</v>
      </c>
      <c r="H1127" s="14" t="s">
        <v>95</v>
      </c>
      <c r="I1127" s="14" t="s">
        <v>92</v>
      </c>
      <c r="J1127">
        <v>1</v>
      </c>
      <c r="K1127" s="14" t="s">
        <v>258</v>
      </c>
      <c r="L1127">
        <v>0.4</v>
      </c>
      <c r="M1127">
        <v>5.15</v>
      </c>
      <c r="N1127">
        <v>9.4</v>
      </c>
      <c r="O1127">
        <v>17.399999999999999</v>
      </c>
      <c r="P1127" s="14" t="s">
        <v>212</v>
      </c>
      <c r="Q1127" s="14" t="s">
        <v>228</v>
      </c>
      <c r="R1127" s="14" t="s">
        <v>238</v>
      </c>
    </row>
    <row r="1128" spans="1:18" x14ac:dyDescent="0.3">
      <c r="A1128">
        <v>6066178069</v>
      </c>
      <c r="B1128">
        <v>3286</v>
      </c>
      <c r="C1128">
        <v>1625038726</v>
      </c>
      <c r="D1128">
        <v>15</v>
      </c>
      <c r="E1128">
        <v>9</v>
      </c>
      <c r="F1128">
        <v>18</v>
      </c>
      <c r="G1128" s="14" t="s">
        <v>103</v>
      </c>
      <c r="H1128" s="14" t="s">
        <v>93</v>
      </c>
      <c r="I1128" s="14" t="s">
        <v>92</v>
      </c>
      <c r="J1128">
        <v>0</v>
      </c>
      <c r="K1128" s="14" t="s">
        <v>259</v>
      </c>
      <c r="L1128">
        <v>0.4</v>
      </c>
      <c r="M1128">
        <v>5.55</v>
      </c>
      <c r="N1128">
        <v>8.9499999999999993</v>
      </c>
      <c r="O1128">
        <v>17.5</v>
      </c>
      <c r="P1128" s="14" t="s">
        <v>214</v>
      </c>
      <c r="Q1128" s="14" t="s">
        <v>214</v>
      </c>
      <c r="R1128" s="14" t="s">
        <v>238</v>
      </c>
    </row>
    <row r="1129" spans="1:18" x14ac:dyDescent="0.3">
      <c r="A1129">
        <v>6066239456</v>
      </c>
      <c r="B1129">
        <v>2461</v>
      </c>
      <c r="C1129">
        <v>1625042629</v>
      </c>
      <c r="D1129">
        <v>6</v>
      </c>
      <c r="E1129">
        <v>8</v>
      </c>
      <c r="F1129">
        <v>22</v>
      </c>
      <c r="G1129" s="14" t="s">
        <v>103</v>
      </c>
      <c r="H1129" s="14" t="s">
        <v>97</v>
      </c>
      <c r="I1129" s="14" t="s">
        <v>92</v>
      </c>
      <c r="J1129">
        <v>1</v>
      </c>
      <c r="K1129" s="14" t="s">
        <v>259</v>
      </c>
      <c r="L1129">
        <v>0.4</v>
      </c>
      <c r="M1129">
        <v>5.8</v>
      </c>
      <c r="N1129">
        <v>8.6999999999999993</v>
      </c>
      <c r="O1129">
        <v>17.399999999999999</v>
      </c>
      <c r="P1129" s="14" t="s">
        <v>214</v>
      </c>
      <c r="Q1129" s="14" t="s">
        <v>214</v>
      </c>
      <c r="R1129" s="14" t="s">
        <v>238</v>
      </c>
    </row>
    <row r="1130" spans="1:18" x14ac:dyDescent="0.3">
      <c r="A1130">
        <v>6066296391</v>
      </c>
      <c r="B1130">
        <v>1708</v>
      </c>
      <c r="C1130">
        <v>1625045940</v>
      </c>
      <c r="D1130">
        <v>8</v>
      </c>
      <c r="E1130">
        <v>4</v>
      </c>
      <c r="F1130">
        <v>9</v>
      </c>
      <c r="G1130" s="14" t="s">
        <v>103</v>
      </c>
      <c r="H1130" s="14" t="s">
        <v>100</v>
      </c>
      <c r="I1130" s="14" t="s">
        <v>89</v>
      </c>
      <c r="J1130">
        <v>1</v>
      </c>
      <c r="K1130" s="14" t="s">
        <v>258</v>
      </c>
      <c r="L1130">
        <v>0.45</v>
      </c>
      <c r="M1130">
        <v>5.8</v>
      </c>
      <c r="N1130">
        <v>8.3000000000000007</v>
      </c>
      <c r="O1130">
        <v>16.8</v>
      </c>
      <c r="P1130" s="14" t="s">
        <v>214</v>
      </c>
      <c r="Q1130" s="14" t="s">
        <v>214</v>
      </c>
      <c r="R1130" s="14" t="s">
        <v>238</v>
      </c>
    </row>
    <row r="1131" spans="1:18" x14ac:dyDescent="0.3">
      <c r="A1131">
        <v>6066391131</v>
      </c>
      <c r="B1131">
        <v>2785</v>
      </c>
      <c r="C1131">
        <v>1625051054</v>
      </c>
      <c r="D1131">
        <v>4</v>
      </c>
      <c r="E1131">
        <v>4</v>
      </c>
      <c r="F1131">
        <v>20</v>
      </c>
      <c r="G1131" s="14" t="s">
        <v>106</v>
      </c>
      <c r="H1131" s="14" t="s">
        <v>99</v>
      </c>
      <c r="I1131" s="14" t="s">
        <v>89</v>
      </c>
      <c r="J1131">
        <v>1</v>
      </c>
      <c r="K1131" s="14" t="s">
        <v>258</v>
      </c>
      <c r="L1131">
        <v>0.45</v>
      </c>
      <c r="M1131">
        <v>5.55</v>
      </c>
      <c r="N1131">
        <v>8.3000000000000007</v>
      </c>
      <c r="O1131">
        <v>16.25</v>
      </c>
      <c r="P1131" s="14" t="s">
        <v>214</v>
      </c>
      <c r="Q1131" s="14" t="s">
        <v>214</v>
      </c>
      <c r="R1131" s="14" t="s">
        <v>231</v>
      </c>
    </row>
    <row r="1132" spans="1:18" x14ac:dyDescent="0.3">
      <c r="A1132">
        <v>6067913961</v>
      </c>
      <c r="B1132">
        <v>2977</v>
      </c>
      <c r="C1132">
        <v>1625136809</v>
      </c>
      <c r="D1132">
        <v>3</v>
      </c>
      <c r="E1132">
        <v>10</v>
      </c>
      <c r="F1132">
        <v>19</v>
      </c>
      <c r="G1132" s="14" t="s">
        <v>104</v>
      </c>
      <c r="H1132" s="14" t="s">
        <v>95</v>
      </c>
      <c r="I1132" s="14" t="s">
        <v>92</v>
      </c>
      <c r="J1132">
        <v>1</v>
      </c>
      <c r="K1132" s="14" t="s">
        <v>258</v>
      </c>
      <c r="L1132">
        <v>0.5</v>
      </c>
      <c r="M1132">
        <v>5.45</v>
      </c>
      <c r="N1132">
        <v>8.15</v>
      </c>
      <c r="O1132">
        <v>16.399999999999999</v>
      </c>
      <c r="P1132" s="14" t="s">
        <v>214</v>
      </c>
      <c r="Q1132" s="14" t="s">
        <v>214</v>
      </c>
      <c r="R1132" s="14" t="s">
        <v>231</v>
      </c>
    </row>
    <row r="1133" spans="1:18" x14ac:dyDescent="0.3">
      <c r="A1133">
        <v>6068943308</v>
      </c>
      <c r="B1133">
        <v>2841</v>
      </c>
      <c r="C1133">
        <v>1625188558</v>
      </c>
      <c r="D1133">
        <v>2</v>
      </c>
      <c r="E1133">
        <v>11</v>
      </c>
      <c r="F1133">
        <v>20</v>
      </c>
      <c r="G1133" s="14" t="s">
        <v>104</v>
      </c>
      <c r="H1133" s="14" t="s">
        <v>88</v>
      </c>
      <c r="I1133" s="14" t="s">
        <v>89</v>
      </c>
      <c r="J1133">
        <v>0</v>
      </c>
      <c r="K1133" s="14" t="s">
        <v>258</v>
      </c>
      <c r="L1133">
        <v>0.5</v>
      </c>
      <c r="M1133">
        <v>5.2</v>
      </c>
      <c r="N1133">
        <v>8.25</v>
      </c>
      <c r="O1133">
        <v>16.75</v>
      </c>
      <c r="P1133" s="14" t="s">
        <v>214</v>
      </c>
      <c r="Q1133" s="14" t="s">
        <v>214</v>
      </c>
      <c r="R1133" s="14" t="s">
        <v>231</v>
      </c>
    </row>
    <row r="1134" spans="1:18" x14ac:dyDescent="0.3">
      <c r="A1134">
        <v>6069120247</v>
      </c>
      <c r="B1134">
        <v>2749</v>
      </c>
      <c r="C1134">
        <v>1625202952</v>
      </c>
      <c r="D1134">
        <v>2</v>
      </c>
      <c r="E1134">
        <v>5</v>
      </c>
      <c r="F1134">
        <v>14</v>
      </c>
      <c r="G1134" s="14" t="s">
        <v>87</v>
      </c>
      <c r="H1134" s="14" t="s">
        <v>95</v>
      </c>
      <c r="I1134" s="14" t="s">
        <v>92</v>
      </c>
      <c r="J1134">
        <v>1</v>
      </c>
      <c r="K1134" s="14" t="s">
        <v>259</v>
      </c>
      <c r="L1134">
        <v>0.55000000000000004</v>
      </c>
      <c r="M1134">
        <v>4.8499999999999996</v>
      </c>
      <c r="N1134">
        <v>7.85</v>
      </c>
      <c r="O1134">
        <v>16.75</v>
      </c>
      <c r="P1134" s="14" t="s">
        <v>214</v>
      </c>
      <c r="Q1134" s="14" t="s">
        <v>214</v>
      </c>
      <c r="R1134" s="14" t="s">
        <v>231</v>
      </c>
    </row>
    <row r="1135" spans="1:18" x14ac:dyDescent="0.3">
      <c r="A1135">
        <v>6069164690</v>
      </c>
      <c r="B1135">
        <v>2464</v>
      </c>
      <c r="C1135">
        <v>1625206249</v>
      </c>
      <c r="D1135">
        <v>2</v>
      </c>
      <c r="E1135">
        <v>7</v>
      </c>
      <c r="F1135">
        <v>14</v>
      </c>
      <c r="G1135" s="14" t="s">
        <v>105</v>
      </c>
      <c r="H1135" s="14" t="s">
        <v>88</v>
      </c>
      <c r="I1135" s="14" t="s">
        <v>92</v>
      </c>
      <c r="J1135">
        <v>0</v>
      </c>
      <c r="K1135" s="14" t="s">
        <v>259</v>
      </c>
      <c r="L1135">
        <v>0.55000000000000004</v>
      </c>
      <c r="M1135">
        <v>4.7</v>
      </c>
      <c r="N1135">
        <v>7.45</v>
      </c>
      <c r="O1135">
        <v>16.5</v>
      </c>
      <c r="P1135" s="14" t="s">
        <v>214</v>
      </c>
      <c r="Q1135" s="14" t="s">
        <v>218</v>
      </c>
      <c r="R1135" s="14" t="s">
        <v>231</v>
      </c>
    </row>
    <row r="1136" spans="1:18" x14ac:dyDescent="0.3">
      <c r="A1136">
        <v>6069206099</v>
      </c>
      <c r="B1136">
        <v>2543</v>
      </c>
      <c r="C1136">
        <v>1625209184</v>
      </c>
      <c r="D1136">
        <v>6</v>
      </c>
      <c r="E1136">
        <v>12</v>
      </c>
      <c r="F1136">
        <v>12</v>
      </c>
      <c r="G1136" s="14" t="s">
        <v>106</v>
      </c>
      <c r="H1136" s="14" t="s">
        <v>97</v>
      </c>
      <c r="I1136" s="14" t="s">
        <v>89</v>
      </c>
      <c r="J1136">
        <v>0</v>
      </c>
      <c r="K1136" s="14" t="s">
        <v>258</v>
      </c>
      <c r="L1136">
        <v>0.55000000000000004</v>
      </c>
      <c r="M1136">
        <v>4.8499999999999996</v>
      </c>
      <c r="N1136">
        <v>7.5</v>
      </c>
      <c r="O1136">
        <v>16.7</v>
      </c>
      <c r="P1136" s="14" t="s">
        <v>214</v>
      </c>
      <c r="Q1136" s="14" t="s">
        <v>210</v>
      </c>
      <c r="R1136" s="14" t="s">
        <v>231</v>
      </c>
    </row>
    <row r="1137" spans="1:18" x14ac:dyDescent="0.3">
      <c r="A1137">
        <v>6069488634</v>
      </c>
      <c r="B1137">
        <v>1897</v>
      </c>
      <c r="C1137">
        <v>1625225280</v>
      </c>
      <c r="D1137">
        <v>7</v>
      </c>
      <c r="E1137">
        <v>8</v>
      </c>
      <c r="F1137">
        <v>8</v>
      </c>
      <c r="G1137" s="14" t="s">
        <v>103</v>
      </c>
      <c r="H1137" s="14" t="s">
        <v>97</v>
      </c>
      <c r="I1137" s="14" t="s">
        <v>92</v>
      </c>
      <c r="J1137">
        <v>0</v>
      </c>
      <c r="K1137" s="14" t="s">
        <v>259</v>
      </c>
      <c r="L1137">
        <v>0.5</v>
      </c>
      <c r="M1137">
        <v>5</v>
      </c>
      <c r="N1137">
        <v>7.65</v>
      </c>
      <c r="O1137">
        <v>16.25</v>
      </c>
      <c r="P1137" s="14" t="s">
        <v>214</v>
      </c>
      <c r="Q1137" s="14" t="s">
        <v>210</v>
      </c>
      <c r="R1137" s="14" t="s">
        <v>231</v>
      </c>
    </row>
    <row r="1138" spans="1:18" x14ac:dyDescent="0.3">
      <c r="A1138">
        <v>6069539763</v>
      </c>
      <c r="B1138">
        <v>2483</v>
      </c>
      <c r="C1138">
        <v>1625227584</v>
      </c>
      <c r="D1138">
        <v>6</v>
      </c>
      <c r="E1138">
        <v>13</v>
      </c>
      <c r="F1138">
        <v>11</v>
      </c>
      <c r="G1138" s="14" t="s">
        <v>104</v>
      </c>
      <c r="H1138" s="14" t="s">
        <v>97</v>
      </c>
      <c r="I1138" s="14" t="s">
        <v>89</v>
      </c>
      <c r="J1138">
        <v>0</v>
      </c>
      <c r="K1138" s="14" t="s">
        <v>258</v>
      </c>
      <c r="L1138">
        <v>0.45</v>
      </c>
      <c r="M1138">
        <v>4.8499999999999996</v>
      </c>
      <c r="N1138">
        <v>8.1999999999999993</v>
      </c>
      <c r="O1138">
        <v>15.85</v>
      </c>
      <c r="P1138" s="14" t="s">
        <v>214</v>
      </c>
      <c r="Q1138" s="14" t="s">
        <v>220</v>
      </c>
      <c r="R1138" s="14" t="s">
        <v>231</v>
      </c>
    </row>
    <row r="1139" spans="1:18" x14ac:dyDescent="0.3">
      <c r="A1139">
        <v>6069658057</v>
      </c>
      <c r="B1139">
        <v>2234</v>
      </c>
      <c r="C1139">
        <v>1625232138</v>
      </c>
      <c r="D1139">
        <v>6</v>
      </c>
      <c r="E1139">
        <v>6</v>
      </c>
      <c r="F1139">
        <v>17</v>
      </c>
      <c r="G1139" s="14" t="s">
        <v>104</v>
      </c>
      <c r="H1139" s="14" t="s">
        <v>99</v>
      </c>
      <c r="I1139" s="14" t="s">
        <v>92</v>
      </c>
      <c r="J1139">
        <v>1</v>
      </c>
      <c r="K1139" s="14" t="s">
        <v>259</v>
      </c>
      <c r="L1139">
        <v>0.45</v>
      </c>
      <c r="M1139">
        <v>4.9000000000000004</v>
      </c>
      <c r="N1139">
        <v>8.15</v>
      </c>
      <c r="O1139">
        <v>15.5</v>
      </c>
      <c r="P1139" s="14" t="s">
        <v>214</v>
      </c>
      <c r="Q1139" s="14" t="s">
        <v>220</v>
      </c>
      <c r="R1139" s="14" t="s">
        <v>231</v>
      </c>
    </row>
    <row r="1140" spans="1:18" x14ac:dyDescent="0.3">
      <c r="A1140">
        <v>6070691000</v>
      </c>
      <c r="B1140">
        <v>1905</v>
      </c>
      <c r="C1140">
        <v>1625288689</v>
      </c>
      <c r="D1140">
        <v>11</v>
      </c>
      <c r="E1140">
        <v>4</v>
      </c>
      <c r="F1140">
        <v>20</v>
      </c>
      <c r="G1140" s="14" t="s">
        <v>103</v>
      </c>
      <c r="H1140" s="14" t="s">
        <v>95</v>
      </c>
      <c r="I1140" s="14" t="s">
        <v>92</v>
      </c>
      <c r="J1140">
        <v>1</v>
      </c>
      <c r="K1140" s="14" t="s">
        <v>259</v>
      </c>
      <c r="L1140">
        <v>0.5</v>
      </c>
      <c r="M1140">
        <v>5.3</v>
      </c>
      <c r="N1140">
        <v>7.8</v>
      </c>
      <c r="O1140">
        <v>15.9</v>
      </c>
      <c r="P1140" s="14" t="s">
        <v>214</v>
      </c>
      <c r="Q1140" s="14" t="s">
        <v>220</v>
      </c>
      <c r="R1140" s="14" t="s">
        <v>231</v>
      </c>
    </row>
    <row r="1141" spans="1:18" x14ac:dyDescent="0.3">
      <c r="A1141">
        <v>6070733381</v>
      </c>
      <c r="B1141">
        <v>4149</v>
      </c>
      <c r="C1141">
        <v>1625291176</v>
      </c>
      <c r="D1141">
        <v>7</v>
      </c>
      <c r="E1141">
        <v>10</v>
      </c>
      <c r="F1141">
        <v>34</v>
      </c>
      <c r="G1141" s="14" t="s">
        <v>103</v>
      </c>
      <c r="H1141" s="14" t="s">
        <v>88</v>
      </c>
      <c r="I1141" s="14" t="s">
        <v>89</v>
      </c>
      <c r="J1141">
        <v>1</v>
      </c>
      <c r="K1141" s="14" t="s">
        <v>259</v>
      </c>
      <c r="L1141">
        <v>0.5</v>
      </c>
      <c r="M1141">
        <v>5.55</v>
      </c>
      <c r="N1141">
        <v>8</v>
      </c>
      <c r="O1141">
        <v>17.05</v>
      </c>
      <c r="P1141" s="14" t="s">
        <v>214</v>
      </c>
      <c r="Q1141" s="14" t="s">
        <v>220</v>
      </c>
      <c r="R1141" s="14" t="s">
        <v>234</v>
      </c>
    </row>
    <row r="1142" spans="1:18" x14ac:dyDescent="0.3">
      <c r="A1142">
        <v>6072575568</v>
      </c>
      <c r="B1142">
        <v>2602</v>
      </c>
      <c r="C1142">
        <v>1625382870</v>
      </c>
      <c r="D1142">
        <v>5</v>
      </c>
      <c r="E1142">
        <v>10</v>
      </c>
      <c r="F1142">
        <v>8</v>
      </c>
      <c r="G1142" s="14" t="s">
        <v>104</v>
      </c>
      <c r="H1142" s="14" t="s">
        <v>93</v>
      </c>
      <c r="I1142" s="14" t="s">
        <v>89</v>
      </c>
      <c r="J1142">
        <v>0</v>
      </c>
      <c r="K1142" s="14" t="s">
        <v>258</v>
      </c>
      <c r="L1142">
        <v>0.5</v>
      </c>
      <c r="M1142">
        <v>5.3</v>
      </c>
      <c r="N1142">
        <v>8</v>
      </c>
      <c r="O1142">
        <v>16.7</v>
      </c>
      <c r="P1142" s="14" t="s">
        <v>214</v>
      </c>
      <c r="Q1142" s="14" t="s">
        <v>220</v>
      </c>
      <c r="R1142" s="14" t="s">
        <v>234</v>
      </c>
    </row>
    <row r="1143" spans="1:18" x14ac:dyDescent="0.3">
      <c r="A1143">
        <v>6073905819</v>
      </c>
      <c r="B1143">
        <v>2321</v>
      </c>
      <c r="C1143">
        <v>1625440209</v>
      </c>
      <c r="D1143">
        <v>1</v>
      </c>
      <c r="E1143">
        <v>10</v>
      </c>
      <c r="F1143">
        <v>6</v>
      </c>
      <c r="G1143" s="14" t="s">
        <v>103</v>
      </c>
      <c r="H1143" s="14" t="s">
        <v>95</v>
      </c>
      <c r="I1143" s="14" t="s">
        <v>92</v>
      </c>
      <c r="J1143">
        <v>0</v>
      </c>
      <c r="K1143" s="14" t="s">
        <v>259</v>
      </c>
      <c r="L1143">
        <v>0.5</v>
      </c>
      <c r="M1143">
        <v>5.15</v>
      </c>
      <c r="N1143">
        <v>8.0500000000000007</v>
      </c>
      <c r="O1143">
        <v>16.8</v>
      </c>
      <c r="P1143" s="14" t="s">
        <v>214</v>
      </c>
      <c r="Q1143" s="14" t="s">
        <v>220</v>
      </c>
      <c r="R1143" s="14" t="s">
        <v>234</v>
      </c>
    </row>
    <row r="1144" spans="1:18" x14ac:dyDescent="0.3">
      <c r="A1144">
        <v>6074027699</v>
      </c>
      <c r="B1144">
        <v>2439</v>
      </c>
      <c r="C1144">
        <v>1625451688</v>
      </c>
      <c r="D1144">
        <v>7</v>
      </c>
      <c r="E1144">
        <v>5</v>
      </c>
      <c r="F1144">
        <v>16</v>
      </c>
      <c r="G1144" s="14" t="s">
        <v>106</v>
      </c>
      <c r="H1144" s="14" t="s">
        <v>97</v>
      </c>
      <c r="I1144" s="14" t="s">
        <v>92</v>
      </c>
      <c r="J1144">
        <v>1</v>
      </c>
      <c r="K1144" s="14" t="s">
        <v>258</v>
      </c>
      <c r="L1144">
        <v>0.5</v>
      </c>
      <c r="M1144">
        <v>5.35</v>
      </c>
      <c r="N1144">
        <v>7.9</v>
      </c>
      <c r="O1144">
        <v>16.649999999999999</v>
      </c>
      <c r="P1144" s="14" t="s">
        <v>214</v>
      </c>
      <c r="Q1144" s="14" t="s">
        <v>220</v>
      </c>
      <c r="R1144" s="14" t="s">
        <v>234</v>
      </c>
    </row>
    <row r="1145" spans="1:18" x14ac:dyDescent="0.3">
      <c r="A1145">
        <v>6074146414</v>
      </c>
      <c r="B1145">
        <v>2799</v>
      </c>
      <c r="C1145">
        <v>1625461513</v>
      </c>
      <c r="D1145">
        <v>4</v>
      </c>
      <c r="E1145">
        <v>11</v>
      </c>
      <c r="F1145">
        <v>16</v>
      </c>
      <c r="G1145" s="14" t="s">
        <v>107</v>
      </c>
      <c r="H1145" s="14" t="s">
        <v>95</v>
      </c>
      <c r="I1145" s="14" t="s">
        <v>92</v>
      </c>
      <c r="J1145">
        <v>1</v>
      </c>
      <c r="K1145" s="14" t="s">
        <v>258</v>
      </c>
      <c r="L1145">
        <v>0.55000000000000004</v>
      </c>
      <c r="M1145">
        <v>5.4</v>
      </c>
      <c r="N1145">
        <v>8</v>
      </c>
      <c r="O1145">
        <v>16.45</v>
      </c>
      <c r="P1145" s="14" t="s">
        <v>214</v>
      </c>
      <c r="Q1145" s="14" t="s">
        <v>220</v>
      </c>
      <c r="R1145" s="14" t="s">
        <v>234</v>
      </c>
    </row>
    <row r="1146" spans="1:18" x14ac:dyDescent="0.3">
      <c r="A1146">
        <v>6074217989</v>
      </c>
      <c r="B1146">
        <v>2502</v>
      </c>
      <c r="C1146">
        <v>1625466992</v>
      </c>
      <c r="D1146">
        <v>0</v>
      </c>
      <c r="E1146">
        <v>4</v>
      </c>
      <c r="F1146">
        <v>2</v>
      </c>
      <c r="G1146" s="14" t="s">
        <v>107</v>
      </c>
      <c r="H1146" s="14" t="s">
        <v>93</v>
      </c>
      <c r="I1146" s="14" t="s">
        <v>92</v>
      </c>
      <c r="J1146">
        <v>0</v>
      </c>
      <c r="K1146" s="14" t="s">
        <v>258</v>
      </c>
      <c r="L1146">
        <v>0.55000000000000004</v>
      </c>
      <c r="M1146">
        <v>5.15</v>
      </c>
      <c r="N1146">
        <v>7.7</v>
      </c>
      <c r="O1146">
        <v>15.75</v>
      </c>
      <c r="P1146" s="14" t="s">
        <v>214</v>
      </c>
      <c r="Q1146" s="14" t="s">
        <v>220</v>
      </c>
      <c r="R1146" s="14" t="s">
        <v>234</v>
      </c>
    </row>
    <row r="1147" spans="1:18" x14ac:dyDescent="0.3">
      <c r="A1147">
        <v>6074481308</v>
      </c>
      <c r="B1147">
        <v>2162</v>
      </c>
      <c r="C1147">
        <v>1625482826</v>
      </c>
      <c r="D1147">
        <v>1</v>
      </c>
      <c r="E1147">
        <v>19</v>
      </c>
      <c r="F1147">
        <v>10</v>
      </c>
      <c r="G1147" s="14" t="s">
        <v>105</v>
      </c>
      <c r="H1147" s="14" t="s">
        <v>95</v>
      </c>
      <c r="I1147" s="14" t="s">
        <v>89</v>
      </c>
      <c r="J1147">
        <v>0</v>
      </c>
      <c r="K1147" s="14" t="s">
        <v>258</v>
      </c>
      <c r="L1147">
        <v>0.5</v>
      </c>
      <c r="M1147">
        <v>5.15</v>
      </c>
      <c r="N1147">
        <v>8.5</v>
      </c>
      <c r="O1147">
        <v>14.8</v>
      </c>
      <c r="P1147" s="14" t="s">
        <v>214</v>
      </c>
      <c r="Q1147" s="14" t="s">
        <v>233</v>
      </c>
      <c r="R1147" s="14" t="s">
        <v>234</v>
      </c>
    </row>
    <row r="1148" spans="1:18" x14ac:dyDescent="0.3">
      <c r="A1148">
        <v>6074532814</v>
      </c>
      <c r="B1148">
        <v>3044</v>
      </c>
      <c r="C1148">
        <v>1625485315</v>
      </c>
      <c r="D1148">
        <v>14</v>
      </c>
      <c r="E1148">
        <v>6</v>
      </c>
      <c r="F1148">
        <v>19</v>
      </c>
      <c r="G1148" s="14" t="s">
        <v>105</v>
      </c>
      <c r="H1148" s="14" t="s">
        <v>97</v>
      </c>
      <c r="I1148" s="14" t="s">
        <v>89</v>
      </c>
      <c r="J1148">
        <v>1</v>
      </c>
      <c r="K1148" s="14" t="s">
        <v>258</v>
      </c>
      <c r="L1148">
        <v>0.55000000000000004</v>
      </c>
      <c r="M1148">
        <v>5.0999999999999996</v>
      </c>
      <c r="N1148">
        <v>8.35</v>
      </c>
      <c r="O1148">
        <v>14.85</v>
      </c>
      <c r="P1148" s="14" t="s">
        <v>217</v>
      </c>
      <c r="Q1148" s="14" t="s">
        <v>233</v>
      </c>
      <c r="R1148" s="14" t="s">
        <v>234</v>
      </c>
    </row>
    <row r="1149" spans="1:18" x14ac:dyDescent="0.3">
      <c r="A1149">
        <v>6077444412</v>
      </c>
      <c r="B1149">
        <v>2932</v>
      </c>
      <c r="C1149">
        <v>1625655856</v>
      </c>
      <c r="D1149">
        <v>2</v>
      </c>
      <c r="E1149">
        <v>10</v>
      </c>
      <c r="F1149">
        <v>17</v>
      </c>
      <c r="G1149" s="14" t="s">
        <v>103</v>
      </c>
      <c r="H1149" s="14" t="s">
        <v>95</v>
      </c>
      <c r="I1149" s="14" t="s">
        <v>89</v>
      </c>
      <c r="J1149">
        <v>1</v>
      </c>
      <c r="K1149" s="14" t="s">
        <v>259</v>
      </c>
      <c r="L1149">
        <v>0.55000000000000004</v>
      </c>
      <c r="M1149">
        <v>4.9000000000000004</v>
      </c>
      <c r="N1149">
        <v>8.4499999999999993</v>
      </c>
      <c r="O1149">
        <v>14.6</v>
      </c>
      <c r="P1149" s="14" t="s">
        <v>217</v>
      </c>
      <c r="Q1149" s="14" t="s">
        <v>233</v>
      </c>
      <c r="R1149" s="14" t="s">
        <v>234</v>
      </c>
    </row>
    <row r="1150" spans="1:18" x14ac:dyDescent="0.3">
      <c r="A1150">
        <v>6077512438</v>
      </c>
      <c r="B1150">
        <v>2552</v>
      </c>
      <c r="C1150">
        <v>1625659336</v>
      </c>
      <c r="D1150">
        <v>2</v>
      </c>
      <c r="E1150">
        <v>10</v>
      </c>
      <c r="F1150">
        <v>14</v>
      </c>
      <c r="G1150" s="14" t="s">
        <v>106</v>
      </c>
      <c r="H1150" s="14" t="s">
        <v>100</v>
      </c>
      <c r="I1150" s="14" t="s">
        <v>89</v>
      </c>
      <c r="J1150">
        <v>0</v>
      </c>
      <c r="K1150" s="14" t="s">
        <v>258</v>
      </c>
      <c r="L1150">
        <v>0.5</v>
      </c>
      <c r="M1150">
        <v>4.5999999999999996</v>
      </c>
      <c r="N1150">
        <v>8.75</v>
      </c>
      <c r="O1150">
        <v>14.85</v>
      </c>
      <c r="P1150" s="14" t="s">
        <v>217</v>
      </c>
      <c r="Q1150" s="14" t="s">
        <v>233</v>
      </c>
      <c r="R1150" s="14" t="s">
        <v>234</v>
      </c>
    </row>
    <row r="1151" spans="1:18" x14ac:dyDescent="0.3">
      <c r="A1151">
        <v>6079768280</v>
      </c>
      <c r="B1151">
        <v>3406</v>
      </c>
      <c r="C1151">
        <v>1625786650</v>
      </c>
      <c r="D1151">
        <v>5</v>
      </c>
      <c r="E1151">
        <v>9</v>
      </c>
      <c r="F1151">
        <v>21</v>
      </c>
      <c r="G1151" s="14" t="s">
        <v>103</v>
      </c>
      <c r="H1151" s="14" t="s">
        <v>93</v>
      </c>
      <c r="I1151" s="14" t="s">
        <v>89</v>
      </c>
      <c r="J1151">
        <v>1</v>
      </c>
      <c r="K1151" s="14" t="s">
        <v>259</v>
      </c>
      <c r="L1151">
        <v>0.5</v>
      </c>
      <c r="M1151">
        <v>4.6500000000000004</v>
      </c>
      <c r="N1151">
        <v>9</v>
      </c>
      <c r="O1151">
        <v>14.9</v>
      </c>
      <c r="P1151" s="14" t="s">
        <v>217</v>
      </c>
      <c r="Q1151" s="14" t="s">
        <v>233</v>
      </c>
      <c r="R1151" s="14" t="s">
        <v>234</v>
      </c>
    </row>
    <row r="1152" spans="1:18" x14ac:dyDescent="0.3">
      <c r="A1152">
        <v>6079976035</v>
      </c>
      <c r="B1152">
        <v>2422</v>
      </c>
      <c r="C1152">
        <v>1625805611</v>
      </c>
      <c r="D1152">
        <v>0</v>
      </c>
      <c r="E1152">
        <v>0</v>
      </c>
      <c r="F1152">
        <v>0</v>
      </c>
      <c r="G1152" s="14" t="s">
        <v>107</v>
      </c>
      <c r="H1152" s="14" t="s">
        <v>90</v>
      </c>
      <c r="I1152" s="14" t="s">
        <v>89</v>
      </c>
      <c r="J1152">
        <v>1</v>
      </c>
      <c r="K1152" s="14" t="s">
        <v>258</v>
      </c>
      <c r="L1152">
        <v>0.5</v>
      </c>
      <c r="M1152">
        <v>4.5</v>
      </c>
      <c r="N1152">
        <v>8.5</v>
      </c>
      <c r="O1152">
        <v>13.95</v>
      </c>
      <c r="P1152" s="14" t="s">
        <v>217</v>
      </c>
      <c r="Q1152" s="14" t="s">
        <v>233</v>
      </c>
      <c r="R1152" s="14" t="s">
        <v>234</v>
      </c>
    </row>
    <row r="1153" spans="1:18" x14ac:dyDescent="0.3">
      <c r="A1153">
        <v>6079995414</v>
      </c>
      <c r="B1153">
        <v>2740</v>
      </c>
      <c r="C1153">
        <v>1625807185</v>
      </c>
      <c r="D1153">
        <v>7</v>
      </c>
      <c r="E1153">
        <v>8</v>
      </c>
      <c r="F1153">
        <v>16</v>
      </c>
      <c r="G1153" s="14" t="s">
        <v>107</v>
      </c>
      <c r="H1153" s="14" t="s">
        <v>88</v>
      </c>
      <c r="I1153" s="14" t="s">
        <v>89</v>
      </c>
      <c r="J1153">
        <v>1</v>
      </c>
      <c r="K1153" s="14" t="s">
        <v>258</v>
      </c>
      <c r="L1153">
        <v>0.55000000000000004</v>
      </c>
      <c r="M1153">
        <v>4.75</v>
      </c>
      <c r="N1153">
        <v>8.35</v>
      </c>
      <c r="O1153">
        <v>13.75</v>
      </c>
      <c r="P1153" s="14" t="s">
        <v>217</v>
      </c>
      <c r="Q1153" s="14" t="s">
        <v>233</v>
      </c>
      <c r="R1153" s="14" t="s">
        <v>234</v>
      </c>
    </row>
    <row r="1154" spans="1:18" x14ac:dyDescent="0.3">
      <c r="A1154">
        <v>6080043232</v>
      </c>
      <c r="B1154">
        <v>2718</v>
      </c>
      <c r="C1154">
        <v>1625810958</v>
      </c>
      <c r="D1154">
        <v>8</v>
      </c>
      <c r="E1154">
        <v>8</v>
      </c>
      <c r="F1154">
        <v>8</v>
      </c>
      <c r="G1154" s="14" t="s">
        <v>104</v>
      </c>
      <c r="H1154" s="14" t="s">
        <v>97</v>
      </c>
      <c r="I1154" s="14" t="s">
        <v>92</v>
      </c>
      <c r="J1154">
        <v>0</v>
      </c>
      <c r="K1154" s="14" t="s">
        <v>258</v>
      </c>
      <c r="L1154">
        <v>0.5</v>
      </c>
      <c r="M1154">
        <v>5.05</v>
      </c>
      <c r="N1154">
        <v>8.5</v>
      </c>
      <c r="O1154">
        <v>13.45</v>
      </c>
      <c r="P1154" s="14" t="s">
        <v>217</v>
      </c>
      <c r="Q1154" s="14" t="s">
        <v>233</v>
      </c>
      <c r="R1154" s="14" t="s">
        <v>234</v>
      </c>
    </row>
    <row r="1155" spans="1:18" x14ac:dyDescent="0.3">
      <c r="A1155">
        <v>6080084246</v>
      </c>
      <c r="B1155">
        <v>2914</v>
      </c>
      <c r="C1155">
        <v>1625813992</v>
      </c>
      <c r="D1155">
        <v>6</v>
      </c>
      <c r="E1155">
        <v>12</v>
      </c>
      <c r="F1155">
        <v>22</v>
      </c>
      <c r="G1155" s="14" t="s">
        <v>103</v>
      </c>
      <c r="H1155" s="14" t="s">
        <v>88</v>
      </c>
      <c r="I1155" s="14" t="s">
        <v>89</v>
      </c>
      <c r="J1155">
        <v>1</v>
      </c>
      <c r="K1155" s="14" t="s">
        <v>259</v>
      </c>
      <c r="L1155">
        <v>0.55000000000000004</v>
      </c>
      <c r="M1155">
        <v>5.25</v>
      </c>
      <c r="N1155">
        <v>8.75</v>
      </c>
      <c r="O1155">
        <v>13.85</v>
      </c>
      <c r="P1155" s="14" t="s">
        <v>217</v>
      </c>
      <c r="Q1155" s="14" t="s">
        <v>233</v>
      </c>
      <c r="R1155" s="14" t="s">
        <v>234</v>
      </c>
    </row>
    <row r="1156" spans="1:18" x14ac:dyDescent="0.3">
      <c r="A1156">
        <v>6081276864</v>
      </c>
      <c r="B1156">
        <v>2061</v>
      </c>
      <c r="C1156">
        <v>1625877085</v>
      </c>
      <c r="D1156">
        <v>2</v>
      </c>
      <c r="E1156">
        <v>4</v>
      </c>
      <c r="F1156">
        <v>24</v>
      </c>
      <c r="G1156" s="14" t="s">
        <v>103</v>
      </c>
      <c r="H1156" s="14" t="s">
        <v>95</v>
      </c>
      <c r="I1156" s="14" t="s">
        <v>92</v>
      </c>
      <c r="J1156">
        <v>1</v>
      </c>
      <c r="K1156" s="14" t="s">
        <v>259</v>
      </c>
      <c r="L1156">
        <v>0.6</v>
      </c>
      <c r="M1156">
        <v>5.05</v>
      </c>
      <c r="N1156">
        <v>8.35</v>
      </c>
      <c r="O1156">
        <v>14.45</v>
      </c>
      <c r="P1156" s="14" t="s">
        <v>217</v>
      </c>
      <c r="Q1156" s="14" t="s">
        <v>233</v>
      </c>
      <c r="R1156" s="14" t="s">
        <v>234</v>
      </c>
    </row>
    <row r="1157" spans="1:18" x14ac:dyDescent="0.3">
      <c r="A1157">
        <v>6081307698</v>
      </c>
      <c r="B1157">
        <v>2532</v>
      </c>
      <c r="C1157">
        <v>1625879645</v>
      </c>
      <c r="D1157">
        <v>5</v>
      </c>
      <c r="E1157">
        <v>8</v>
      </c>
      <c r="F1157">
        <v>18</v>
      </c>
      <c r="G1157" s="14" t="s">
        <v>104</v>
      </c>
      <c r="H1157" s="14" t="s">
        <v>88</v>
      </c>
      <c r="I1157" s="14" t="s">
        <v>92</v>
      </c>
      <c r="J1157">
        <v>0</v>
      </c>
      <c r="K1157" s="14" t="s">
        <v>259</v>
      </c>
      <c r="L1157">
        <v>0.6</v>
      </c>
      <c r="M1157">
        <v>4.95</v>
      </c>
      <c r="N1157">
        <v>8.35</v>
      </c>
      <c r="O1157">
        <v>14.95</v>
      </c>
      <c r="P1157" s="14" t="s">
        <v>217</v>
      </c>
      <c r="Q1157" s="14" t="s">
        <v>233</v>
      </c>
      <c r="R1157" s="14" t="s">
        <v>234</v>
      </c>
    </row>
    <row r="1158" spans="1:18" x14ac:dyDescent="0.3">
      <c r="A1158">
        <v>6082002901</v>
      </c>
      <c r="B1158">
        <v>2811</v>
      </c>
      <c r="C1158">
        <v>1625919810</v>
      </c>
      <c r="D1158">
        <v>1</v>
      </c>
      <c r="E1158">
        <v>9</v>
      </c>
      <c r="F1158">
        <v>21</v>
      </c>
      <c r="G1158" s="14" t="s">
        <v>104</v>
      </c>
      <c r="H1158" s="14" t="s">
        <v>95</v>
      </c>
      <c r="I1158" s="14" t="s">
        <v>92</v>
      </c>
      <c r="J1158">
        <v>1</v>
      </c>
      <c r="K1158" s="14" t="s">
        <v>258</v>
      </c>
      <c r="L1158">
        <v>0.65</v>
      </c>
      <c r="M1158">
        <v>4.7</v>
      </c>
      <c r="N1158">
        <v>8.15</v>
      </c>
      <c r="O1158">
        <v>15.45</v>
      </c>
      <c r="P1158" s="14" t="s">
        <v>217</v>
      </c>
      <c r="Q1158" s="14" t="s">
        <v>233</v>
      </c>
      <c r="R1158" s="14" t="s">
        <v>234</v>
      </c>
    </row>
    <row r="1159" spans="1:18" x14ac:dyDescent="0.3">
      <c r="A1159">
        <v>6082089136</v>
      </c>
      <c r="B1159">
        <v>2445</v>
      </c>
      <c r="C1159">
        <v>1625923242</v>
      </c>
      <c r="D1159">
        <v>7</v>
      </c>
      <c r="E1159">
        <v>3</v>
      </c>
      <c r="F1159">
        <v>22</v>
      </c>
      <c r="G1159" s="14" t="s">
        <v>103</v>
      </c>
      <c r="H1159" s="14" t="s">
        <v>97</v>
      </c>
      <c r="I1159" s="14" t="s">
        <v>89</v>
      </c>
      <c r="J1159">
        <v>1</v>
      </c>
      <c r="K1159" s="14" t="s">
        <v>259</v>
      </c>
      <c r="L1159">
        <v>0.65</v>
      </c>
      <c r="M1159">
        <v>4.75</v>
      </c>
      <c r="N1159">
        <v>8</v>
      </c>
      <c r="O1159">
        <v>15.7</v>
      </c>
      <c r="P1159" s="14" t="s">
        <v>217</v>
      </c>
      <c r="Q1159" s="14" t="s">
        <v>233</v>
      </c>
      <c r="R1159" s="14" t="s">
        <v>234</v>
      </c>
    </row>
    <row r="1160" spans="1:18" x14ac:dyDescent="0.3">
      <c r="A1160">
        <v>6082904351</v>
      </c>
      <c r="B1160">
        <v>2316</v>
      </c>
      <c r="C1160">
        <v>1625965702</v>
      </c>
      <c r="D1160">
        <v>6</v>
      </c>
      <c r="E1160">
        <v>5</v>
      </c>
      <c r="F1160">
        <v>17</v>
      </c>
      <c r="G1160" s="14" t="s">
        <v>104</v>
      </c>
      <c r="H1160" s="14" t="s">
        <v>97</v>
      </c>
      <c r="I1160" s="14" t="s">
        <v>89</v>
      </c>
      <c r="J1160">
        <v>1</v>
      </c>
      <c r="K1160" s="14" t="s">
        <v>259</v>
      </c>
      <c r="L1160">
        <v>0.65</v>
      </c>
      <c r="M1160">
        <v>4.5</v>
      </c>
      <c r="N1160">
        <v>8.0500000000000007</v>
      </c>
      <c r="O1160">
        <v>15.55</v>
      </c>
      <c r="P1160" s="14" t="s">
        <v>217</v>
      </c>
      <c r="Q1160" s="14" t="s">
        <v>233</v>
      </c>
      <c r="R1160" s="14" t="s">
        <v>234</v>
      </c>
    </row>
    <row r="1161" spans="1:18" x14ac:dyDescent="0.3">
      <c r="A1161">
        <v>6082940359</v>
      </c>
      <c r="B1161">
        <v>1548</v>
      </c>
      <c r="C1161">
        <v>1625969000</v>
      </c>
      <c r="D1161">
        <v>6</v>
      </c>
      <c r="E1161">
        <v>2</v>
      </c>
      <c r="F1161">
        <v>15</v>
      </c>
      <c r="G1161" s="14" t="s">
        <v>106</v>
      </c>
      <c r="H1161" s="14" t="s">
        <v>97</v>
      </c>
      <c r="I1161" s="14" t="s">
        <v>89</v>
      </c>
      <c r="J1161">
        <v>1</v>
      </c>
      <c r="K1161" s="14" t="s">
        <v>259</v>
      </c>
      <c r="L1161">
        <v>0.65</v>
      </c>
      <c r="M1161">
        <v>4.45</v>
      </c>
      <c r="N1161">
        <v>7.65</v>
      </c>
      <c r="O1161">
        <v>14.6</v>
      </c>
      <c r="P1161" s="14" t="s">
        <v>217</v>
      </c>
      <c r="Q1161" s="14" t="s">
        <v>233</v>
      </c>
      <c r="R1161" s="14" t="s">
        <v>219</v>
      </c>
    </row>
    <row r="1162" spans="1:18" x14ac:dyDescent="0.3">
      <c r="A1162">
        <v>6082969445</v>
      </c>
      <c r="B1162">
        <v>784</v>
      </c>
      <c r="C1162">
        <v>1625971147</v>
      </c>
      <c r="D1162">
        <v>2</v>
      </c>
      <c r="E1162">
        <v>1</v>
      </c>
      <c r="F1162">
        <v>1</v>
      </c>
      <c r="G1162" s="14" t="s">
        <v>103</v>
      </c>
      <c r="H1162" s="14" t="s">
        <v>99</v>
      </c>
      <c r="I1162" s="14" t="s">
        <v>89</v>
      </c>
      <c r="J1162">
        <v>1</v>
      </c>
      <c r="K1162" s="14" t="s">
        <v>258</v>
      </c>
      <c r="L1162">
        <v>0.7</v>
      </c>
      <c r="M1162">
        <v>4.3</v>
      </c>
      <c r="N1162">
        <v>7.2</v>
      </c>
      <c r="O1162">
        <v>14.25</v>
      </c>
      <c r="P1162" s="14" t="s">
        <v>217</v>
      </c>
      <c r="Q1162" s="14" t="s">
        <v>233</v>
      </c>
      <c r="R1162" s="14" t="s">
        <v>219</v>
      </c>
    </row>
    <row r="1163" spans="1:18" x14ac:dyDescent="0.3">
      <c r="A1163">
        <v>6083167374</v>
      </c>
      <c r="B1163">
        <v>2231</v>
      </c>
      <c r="C1163">
        <v>1625983316</v>
      </c>
      <c r="D1163">
        <v>1</v>
      </c>
      <c r="E1163">
        <v>4</v>
      </c>
      <c r="F1163">
        <v>15</v>
      </c>
      <c r="G1163" s="14" t="s">
        <v>103</v>
      </c>
      <c r="H1163" s="14" t="s">
        <v>97</v>
      </c>
      <c r="I1163" s="14" t="s">
        <v>89</v>
      </c>
      <c r="J1163">
        <v>1</v>
      </c>
      <c r="K1163" s="14" t="s">
        <v>259</v>
      </c>
      <c r="L1163">
        <v>0.75</v>
      </c>
      <c r="M1163">
        <v>4.3</v>
      </c>
      <c r="N1163">
        <v>6.9</v>
      </c>
      <c r="O1163">
        <v>14.7</v>
      </c>
      <c r="P1163" s="14" t="s">
        <v>217</v>
      </c>
      <c r="Q1163" s="14" t="s">
        <v>233</v>
      </c>
      <c r="R1163" s="14" t="s">
        <v>219</v>
      </c>
    </row>
    <row r="1164" spans="1:18" x14ac:dyDescent="0.3">
      <c r="A1164">
        <v>6083253541</v>
      </c>
      <c r="B1164">
        <v>2333</v>
      </c>
      <c r="C1164">
        <v>1625987602</v>
      </c>
      <c r="D1164">
        <v>3</v>
      </c>
      <c r="E1164">
        <v>13</v>
      </c>
      <c r="F1164">
        <v>7</v>
      </c>
      <c r="G1164" s="14" t="s">
        <v>104</v>
      </c>
      <c r="H1164" s="14" t="s">
        <v>95</v>
      </c>
      <c r="I1164" s="14" t="s">
        <v>89</v>
      </c>
      <c r="J1164">
        <v>0</v>
      </c>
      <c r="K1164" s="14" t="s">
        <v>259</v>
      </c>
      <c r="L1164">
        <v>0.7</v>
      </c>
      <c r="M1164">
        <v>4.0999999999999996</v>
      </c>
      <c r="N1164">
        <v>7.3</v>
      </c>
      <c r="O1164">
        <v>14.25</v>
      </c>
      <c r="P1164" s="14" t="s">
        <v>217</v>
      </c>
      <c r="Q1164" s="14" t="s">
        <v>233</v>
      </c>
      <c r="R1164" s="14" t="s">
        <v>219</v>
      </c>
    </row>
    <row r="1165" spans="1:18" x14ac:dyDescent="0.3">
      <c r="A1165">
        <v>6083590516</v>
      </c>
      <c r="B1165">
        <v>2455</v>
      </c>
      <c r="C1165">
        <v>1626002411</v>
      </c>
      <c r="D1165">
        <v>3</v>
      </c>
      <c r="E1165">
        <v>13</v>
      </c>
      <c r="F1165">
        <v>14</v>
      </c>
      <c r="G1165" s="14" t="s">
        <v>105</v>
      </c>
      <c r="H1165" s="14" t="s">
        <v>88</v>
      </c>
      <c r="I1165" s="14" t="s">
        <v>89</v>
      </c>
      <c r="J1165">
        <v>0</v>
      </c>
      <c r="K1165" s="14" t="s">
        <v>258</v>
      </c>
      <c r="L1165">
        <v>0.65</v>
      </c>
      <c r="M1165">
        <v>4.05</v>
      </c>
      <c r="N1165">
        <v>7.4</v>
      </c>
      <c r="O1165">
        <v>14.15</v>
      </c>
      <c r="P1165" s="14" t="s">
        <v>217</v>
      </c>
      <c r="Q1165" s="14" t="s">
        <v>233</v>
      </c>
      <c r="R1165" s="14" t="s">
        <v>219</v>
      </c>
    </row>
    <row r="1166" spans="1:18" x14ac:dyDescent="0.3">
      <c r="A1166">
        <v>6083663443</v>
      </c>
      <c r="B1166">
        <v>2214</v>
      </c>
      <c r="C1166">
        <v>1626005342</v>
      </c>
      <c r="D1166">
        <v>13</v>
      </c>
      <c r="E1166">
        <v>7</v>
      </c>
      <c r="F1166">
        <v>18</v>
      </c>
      <c r="G1166" s="14" t="s">
        <v>106</v>
      </c>
      <c r="H1166" s="14" t="s">
        <v>100</v>
      </c>
      <c r="I1166" s="14" t="s">
        <v>89</v>
      </c>
      <c r="J1166">
        <v>1</v>
      </c>
      <c r="K1166" s="14" t="s">
        <v>258</v>
      </c>
      <c r="L1166">
        <v>0.7</v>
      </c>
      <c r="M1166">
        <v>4.7</v>
      </c>
      <c r="N1166">
        <v>7.55</v>
      </c>
      <c r="O1166">
        <v>14.95</v>
      </c>
      <c r="P1166" s="14" t="s">
        <v>217</v>
      </c>
      <c r="Q1166" s="14" t="s">
        <v>233</v>
      </c>
      <c r="R1166" s="14" t="s">
        <v>219</v>
      </c>
    </row>
    <row r="1167" spans="1:18" x14ac:dyDescent="0.3">
      <c r="A1167">
        <v>6084518912</v>
      </c>
      <c r="B1167">
        <v>1910</v>
      </c>
      <c r="C1167">
        <v>1626045310</v>
      </c>
      <c r="D1167">
        <v>1</v>
      </c>
      <c r="E1167">
        <v>11</v>
      </c>
      <c r="F1167">
        <v>4</v>
      </c>
      <c r="G1167" s="14" t="s">
        <v>103</v>
      </c>
      <c r="H1167" s="14" t="s">
        <v>95</v>
      </c>
      <c r="I1167" s="14" t="s">
        <v>92</v>
      </c>
      <c r="J1167">
        <v>0</v>
      </c>
      <c r="K1167" s="14" t="s">
        <v>259</v>
      </c>
      <c r="L1167">
        <v>0.7</v>
      </c>
      <c r="M1167">
        <v>4.7</v>
      </c>
      <c r="N1167">
        <v>7.15</v>
      </c>
      <c r="O1167">
        <v>14.65</v>
      </c>
      <c r="P1167" s="14" t="s">
        <v>217</v>
      </c>
      <c r="Q1167" s="14" t="s">
        <v>220</v>
      </c>
      <c r="R1167" s="14" t="s">
        <v>219</v>
      </c>
    </row>
    <row r="1168" spans="1:18" x14ac:dyDescent="0.3">
      <c r="A1168">
        <v>6084648751</v>
      </c>
      <c r="B1168">
        <v>3672</v>
      </c>
      <c r="C1168">
        <v>1626057555</v>
      </c>
      <c r="D1168">
        <v>8</v>
      </c>
      <c r="E1168">
        <v>9</v>
      </c>
      <c r="F1168">
        <v>32</v>
      </c>
      <c r="G1168" s="14" t="s">
        <v>104</v>
      </c>
      <c r="H1168" s="14" t="s">
        <v>97</v>
      </c>
      <c r="I1168" s="14" t="s">
        <v>92</v>
      </c>
      <c r="J1168">
        <v>1</v>
      </c>
      <c r="K1168" s="14" t="s">
        <v>259</v>
      </c>
      <c r="L1168">
        <v>0.7</v>
      </c>
      <c r="M1168">
        <v>4.4000000000000004</v>
      </c>
      <c r="N1168">
        <v>7.3</v>
      </c>
      <c r="O1168">
        <v>15.3</v>
      </c>
      <c r="P1168" s="14" t="s">
        <v>220</v>
      </c>
      <c r="Q1168" s="14" t="s">
        <v>220</v>
      </c>
      <c r="R1168" s="14" t="s">
        <v>236</v>
      </c>
    </row>
    <row r="1169" spans="1:18" x14ac:dyDescent="0.3">
      <c r="A1169">
        <v>6084784796</v>
      </c>
      <c r="B1169">
        <v>2613</v>
      </c>
      <c r="C1169">
        <v>1626068977</v>
      </c>
      <c r="D1169">
        <v>13</v>
      </c>
      <c r="E1169">
        <v>8</v>
      </c>
      <c r="F1169">
        <v>21</v>
      </c>
      <c r="G1169" s="14" t="s">
        <v>106</v>
      </c>
      <c r="H1169" s="14" t="s">
        <v>100</v>
      </c>
      <c r="I1169" s="14" t="s">
        <v>92</v>
      </c>
      <c r="J1169">
        <v>1</v>
      </c>
      <c r="K1169" s="14" t="s">
        <v>258</v>
      </c>
      <c r="L1169">
        <v>0.7</v>
      </c>
      <c r="M1169">
        <v>4.95</v>
      </c>
      <c r="N1169">
        <v>7.2</v>
      </c>
      <c r="O1169">
        <v>15.5</v>
      </c>
      <c r="P1169" s="14" t="s">
        <v>220</v>
      </c>
      <c r="Q1169" s="14" t="s">
        <v>220</v>
      </c>
      <c r="R1169" s="14" t="s">
        <v>236</v>
      </c>
    </row>
    <row r="1170" spans="1:18" x14ac:dyDescent="0.3">
      <c r="A1170">
        <v>6084823433</v>
      </c>
      <c r="B1170">
        <v>1927</v>
      </c>
      <c r="C1170">
        <v>1626072010</v>
      </c>
      <c r="D1170">
        <v>0</v>
      </c>
      <c r="E1170">
        <v>10</v>
      </c>
      <c r="F1170">
        <v>5</v>
      </c>
      <c r="G1170" s="14" t="s">
        <v>106</v>
      </c>
      <c r="H1170" s="14" t="s">
        <v>96</v>
      </c>
      <c r="I1170" s="14" t="s">
        <v>92</v>
      </c>
      <c r="J1170">
        <v>0</v>
      </c>
      <c r="K1170" s="14" t="s">
        <v>258</v>
      </c>
      <c r="L1170">
        <v>0.7</v>
      </c>
      <c r="M1170">
        <v>4.8499999999999996</v>
      </c>
      <c r="N1170">
        <v>7.2</v>
      </c>
      <c r="O1170">
        <v>15.05</v>
      </c>
      <c r="P1170" s="14" t="s">
        <v>220</v>
      </c>
      <c r="Q1170" s="14" t="s">
        <v>220</v>
      </c>
      <c r="R1170" s="14" t="s">
        <v>236</v>
      </c>
    </row>
    <row r="1171" spans="1:18" x14ac:dyDescent="0.3">
      <c r="A1171">
        <v>6084884935</v>
      </c>
      <c r="B1171">
        <v>2704</v>
      </c>
      <c r="C1171">
        <v>1626076333</v>
      </c>
      <c r="D1171">
        <v>7</v>
      </c>
      <c r="E1171">
        <v>12</v>
      </c>
      <c r="F1171">
        <v>17</v>
      </c>
      <c r="G1171" s="14" t="s">
        <v>103</v>
      </c>
      <c r="H1171" s="14" t="s">
        <v>88</v>
      </c>
      <c r="I1171" s="14" t="s">
        <v>92</v>
      </c>
      <c r="J1171">
        <v>0</v>
      </c>
      <c r="K1171" s="14" t="s">
        <v>259</v>
      </c>
      <c r="L1171">
        <v>0.65</v>
      </c>
      <c r="M1171">
        <v>4.95</v>
      </c>
      <c r="N1171">
        <v>7.35</v>
      </c>
      <c r="O1171">
        <v>14.85</v>
      </c>
      <c r="P1171" s="14" t="s">
        <v>220</v>
      </c>
      <c r="Q1171" s="14" t="s">
        <v>220</v>
      </c>
      <c r="R1171" s="14" t="s">
        <v>236</v>
      </c>
    </row>
    <row r="1172" spans="1:18" x14ac:dyDescent="0.3">
      <c r="A1172">
        <v>6085061016</v>
      </c>
      <c r="B1172">
        <v>1718</v>
      </c>
      <c r="C1172">
        <v>1626086898</v>
      </c>
      <c r="D1172">
        <v>0</v>
      </c>
      <c r="E1172">
        <v>4</v>
      </c>
      <c r="F1172">
        <v>19</v>
      </c>
      <c r="G1172" s="14" t="s">
        <v>106</v>
      </c>
      <c r="H1172" s="14" t="s">
        <v>95</v>
      </c>
      <c r="I1172" s="14" t="s">
        <v>92</v>
      </c>
      <c r="J1172">
        <v>1</v>
      </c>
      <c r="K1172" s="14" t="s">
        <v>258</v>
      </c>
      <c r="L1172">
        <v>0.65</v>
      </c>
      <c r="M1172">
        <v>4.95</v>
      </c>
      <c r="N1172">
        <v>7.55</v>
      </c>
      <c r="O1172">
        <v>15.8</v>
      </c>
      <c r="P1172" s="14" t="s">
        <v>220</v>
      </c>
      <c r="Q1172" s="14" t="s">
        <v>220</v>
      </c>
      <c r="R1172" s="14" t="s">
        <v>236</v>
      </c>
    </row>
    <row r="1173" spans="1:18" x14ac:dyDescent="0.3">
      <c r="A1173">
        <v>6085106748</v>
      </c>
      <c r="B1173">
        <v>2009</v>
      </c>
      <c r="C1173">
        <v>1626089258</v>
      </c>
      <c r="D1173">
        <v>7</v>
      </c>
      <c r="E1173">
        <v>3</v>
      </c>
      <c r="F1173">
        <v>10</v>
      </c>
      <c r="G1173" s="14" t="s">
        <v>103</v>
      </c>
      <c r="H1173" s="14" t="s">
        <v>97</v>
      </c>
      <c r="I1173" s="14" t="s">
        <v>92</v>
      </c>
      <c r="J1173">
        <v>1</v>
      </c>
      <c r="K1173" s="14" t="s">
        <v>259</v>
      </c>
      <c r="L1173">
        <v>0.65</v>
      </c>
      <c r="M1173">
        <v>4.95</v>
      </c>
      <c r="N1173">
        <v>7.3</v>
      </c>
      <c r="O1173">
        <v>15.5</v>
      </c>
      <c r="P1173" s="14" t="s">
        <v>220</v>
      </c>
      <c r="Q1173" s="14" t="s">
        <v>220</v>
      </c>
      <c r="R1173" s="14" t="s">
        <v>236</v>
      </c>
    </row>
    <row r="1174" spans="1:18" x14ac:dyDescent="0.3">
      <c r="A1174">
        <v>6086531948</v>
      </c>
      <c r="B1174">
        <v>2918</v>
      </c>
      <c r="C1174">
        <v>1626174911</v>
      </c>
      <c r="D1174">
        <v>4</v>
      </c>
      <c r="E1174">
        <v>8</v>
      </c>
      <c r="F1174">
        <v>15</v>
      </c>
      <c r="G1174" s="14" t="s">
        <v>107</v>
      </c>
      <c r="H1174" s="14" t="s">
        <v>91</v>
      </c>
      <c r="I1174" s="14" t="s">
        <v>92</v>
      </c>
      <c r="J1174">
        <v>0</v>
      </c>
      <c r="K1174" s="14" t="s">
        <v>258</v>
      </c>
      <c r="L1174">
        <v>0.65</v>
      </c>
      <c r="M1174">
        <v>4.75</v>
      </c>
      <c r="N1174">
        <v>7.3</v>
      </c>
      <c r="O1174">
        <v>15.85</v>
      </c>
      <c r="P1174" s="14" t="s">
        <v>220</v>
      </c>
      <c r="Q1174" s="14" t="s">
        <v>220</v>
      </c>
      <c r="R1174" s="14" t="s">
        <v>236</v>
      </c>
    </row>
    <row r="1175" spans="1:18" x14ac:dyDescent="0.3">
      <c r="A1175">
        <v>6086613249</v>
      </c>
      <c r="B1175">
        <v>2255</v>
      </c>
      <c r="C1175">
        <v>1626178753</v>
      </c>
      <c r="D1175">
        <v>1</v>
      </c>
      <c r="E1175">
        <v>10</v>
      </c>
      <c r="F1175">
        <v>12</v>
      </c>
      <c r="G1175" s="14" t="s">
        <v>106</v>
      </c>
      <c r="H1175" s="14" t="s">
        <v>95</v>
      </c>
      <c r="I1175" s="14" t="s">
        <v>92</v>
      </c>
      <c r="J1175">
        <v>0</v>
      </c>
      <c r="K1175" s="14" t="s">
        <v>258</v>
      </c>
      <c r="L1175">
        <v>0.6</v>
      </c>
      <c r="M1175">
        <v>4.5</v>
      </c>
      <c r="N1175">
        <v>7.2</v>
      </c>
      <c r="O1175">
        <v>15.35</v>
      </c>
      <c r="P1175" s="14" t="s">
        <v>220</v>
      </c>
      <c r="Q1175" s="14" t="s">
        <v>220</v>
      </c>
      <c r="R1175" s="14" t="s">
        <v>236</v>
      </c>
    </row>
    <row r="1176" spans="1:18" x14ac:dyDescent="0.3">
      <c r="A1176">
        <v>6087380040</v>
      </c>
      <c r="B1176">
        <v>1903</v>
      </c>
      <c r="C1176">
        <v>1626215900</v>
      </c>
      <c r="D1176">
        <v>7</v>
      </c>
      <c r="E1176">
        <v>3</v>
      </c>
      <c r="F1176">
        <v>12</v>
      </c>
      <c r="G1176" s="14" t="s">
        <v>103</v>
      </c>
      <c r="H1176" s="14" t="s">
        <v>93</v>
      </c>
      <c r="I1176" s="14" t="s">
        <v>89</v>
      </c>
      <c r="J1176">
        <v>1</v>
      </c>
      <c r="K1176" s="14" t="s">
        <v>259</v>
      </c>
      <c r="L1176">
        <v>0.6</v>
      </c>
      <c r="M1176">
        <v>4.75</v>
      </c>
      <c r="N1176">
        <v>7.15</v>
      </c>
      <c r="O1176">
        <v>14.75</v>
      </c>
      <c r="P1176" s="14" t="s">
        <v>220</v>
      </c>
      <c r="Q1176" s="14" t="s">
        <v>220</v>
      </c>
      <c r="R1176" s="14" t="s">
        <v>236</v>
      </c>
    </row>
    <row r="1177" spans="1:18" x14ac:dyDescent="0.3">
      <c r="A1177">
        <v>6087536064</v>
      </c>
      <c r="B1177">
        <v>2457</v>
      </c>
      <c r="C1177">
        <v>1626231149</v>
      </c>
      <c r="D1177">
        <v>6</v>
      </c>
      <c r="E1177">
        <v>11</v>
      </c>
      <c r="F1177">
        <v>6</v>
      </c>
      <c r="G1177" s="14" t="s">
        <v>103</v>
      </c>
      <c r="H1177" s="14" t="s">
        <v>97</v>
      </c>
      <c r="I1177" s="14" t="s">
        <v>92</v>
      </c>
      <c r="J1177">
        <v>0</v>
      </c>
      <c r="K1177" s="14" t="s">
        <v>259</v>
      </c>
      <c r="L1177">
        <v>0.6</v>
      </c>
      <c r="M1177">
        <v>4.8</v>
      </c>
      <c r="N1177">
        <v>7.3</v>
      </c>
      <c r="O1177">
        <v>14.15</v>
      </c>
      <c r="P1177" s="14" t="s">
        <v>220</v>
      </c>
      <c r="Q1177" s="14" t="s">
        <v>220</v>
      </c>
      <c r="R1177" s="14" t="s">
        <v>236</v>
      </c>
    </row>
    <row r="1178" spans="1:18" x14ac:dyDescent="0.3">
      <c r="A1178">
        <v>6087570236</v>
      </c>
      <c r="B1178">
        <v>2539</v>
      </c>
      <c r="C1178">
        <v>1626234060</v>
      </c>
      <c r="D1178">
        <v>10</v>
      </c>
      <c r="E1178">
        <v>8</v>
      </c>
      <c r="F1178">
        <v>19</v>
      </c>
      <c r="G1178" s="14" t="s">
        <v>103</v>
      </c>
      <c r="H1178" s="14" t="s">
        <v>93</v>
      </c>
      <c r="I1178" s="14" t="s">
        <v>89</v>
      </c>
      <c r="J1178">
        <v>0</v>
      </c>
      <c r="K1178" s="14" t="s">
        <v>259</v>
      </c>
      <c r="L1178">
        <v>0.55000000000000004</v>
      </c>
      <c r="M1178">
        <v>5.25</v>
      </c>
      <c r="N1178">
        <v>7.25</v>
      </c>
      <c r="O1178">
        <v>14.05</v>
      </c>
      <c r="P1178" s="14" t="s">
        <v>220</v>
      </c>
      <c r="Q1178" s="14" t="s">
        <v>220</v>
      </c>
      <c r="R1178" s="14" t="s">
        <v>236</v>
      </c>
    </row>
    <row r="1179" spans="1:18" x14ac:dyDescent="0.3">
      <c r="A1179">
        <v>6087630885</v>
      </c>
      <c r="B1179">
        <v>2495</v>
      </c>
      <c r="C1179">
        <v>1626239080</v>
      </c>
      <c r="D1179">
        <v>4</v>
      </c>
      <c r="E1179">
        <v>9</v>
      </c>
      <c r="F1179">
        <v>11</v>
      </c>
      <c r="G1179" s="14" t="s">
        <v>104</v>
      </c>
      <c r="H1179" s="14" t="s">
        <v>88</v>
      </c>
      <c r="I1179" s="14" t="s">
        <v>92</v>
      </c>
      <c r="J1179">
        <v>0</v>
      </c>
      <c r="K1179" s="14" t="s">
        <v>258</v>
      </c>
      <c r="L1179">
        <v>0.5</v>
      </c>
      <c r="M1179">
        <v>5.0999999999999996</v>
      </c>
      <c r="N1179">
        <v>7.55</v>
      </c>
      <c r="O1179">
        <v>13.5</v>
      </c>
      <c r="P1179" s="14" t="s">
        <v>220</v>
      </c>
      <c r="Q1179" s="14" t="s">
        <v>220</v>
      </c>
      <c r="R1179" s="14" t="s">
        <v>236</v>
      </c>
    </row>
    <row r="1180" spans="1:18" x14ac:dyDescent="0.3">
      <c r="A1180">
        <v>6087708654</v>
      </c>
      <c r="B1180">
        <v>2512</v>
      </c>
      <c r="C1180">
        <v>1626245256</v>
      </c>
      <c r="D1180">
        <v>2</v>
      </c>
      <c r="E1180">
        <v>12</v>
      </c>
      <c r="F1180">
        <v>12</v>
      </c>
      <c r="G1180" s="14" t="s">
        <v>106</v>
      </c>
      <c r="H1180" s="14" t="s">
        <v>88</v>
      </c>
      <c r="I1180" s="14" t="s">
        <v>89</v>
      </c>
      <c r="J1180">
        <v>0</v>
      </c>
      <c r="K1180" s="14" t="s">
        <v>258</v>
      </c>
      <c r="L1180">
        <v>0.45</v>
      </c>
      <c r="M1180">
        <v>4.9000000000000004</v>
      </c>
      <c r="N1180">
        <v>7.9</v>
      </c>
      <c r="O1180">
        <v>13.25</v>
      </c>
      <c r="P1180" s="14" t="s">
        <v>220</v>
      </c>
      <c r="Q1180" s="14" t="s">
        <v>220</v>
      </c>
      <c r="R1180" s="14" t="s">
        <v>236</v>
      </c>
    </row>
    <row r="1181" spans="1:18" x14ac:dyDescent="0.3">
      <c r="A1181">
        <v>6087754601</v>
      </c>
      <c r="B1181">
        <v>1893</v>
      </c>
      <c r="C1181">
        <v>1626248556</v>
      </c>
      <c r="D1181">
        <v>7</v>
      </c>
      <c r="E1181">
        <v>4</v>
      </c>
      <c r="F1181">
        <v>11</v>
      </c>
      <c r="G1181" s="14" t="s">
        <v>104</v>
      </c>
      <c r="H1181" s="14" t="s">
        <v>93</v>
      </c>
      <c r="I1181" s="14" t="s">
        <v>92</v>
      </c>
      <c r="J1181">
        <v>1</v>
      </c>
      <c r="K1181" s="14" t="s">
        <v>258</v>
      </c>
      <c r="L1181">
        <v>0.45</v>
      </c>
      <c r="M1181">
        <v>4.95</v>
      </c>
      <c r="N1181">
        <v>8</v>
      </c>
      <c r="O1181">
        <v>13.05</v>
      </c>
      <c r="P1181" s="14" t="s">
        <v>220</v>
      </c>
      <c r="Q1181" s="14" t="s">
        <v>220</v>
      </c>
      <c r="R1181" s="14" t="s">
        <v>236</v>
      </c>
    </row>
    <row r="1182" spans="1:18" x14ac:dyDescent="0.3">
      <c r="A1182">
        <v>6087996940</v>
      </c>
      <c r="B1182">
        <v>2663</v>
      </c>
      <c r="C1182">
        <v>1626262805</v>
      </c>
      <c r="D1182">
        <v>1</v>
      </c>
      <c r="E1182">
        <v>8</v>
      </c>
      <c r="F1182">
        <v>15</v>
      </c>
      <c r="G1182" s="14" t="s">
        <v>105</v>
      </c>
      <c r="H1182" s="14" t="s">
        <v>88</v>
      </c>
      <c r="I1182" s="14" t="s">
        <v>89</v>
      </c>
      <c r="J1182">
        <v>0</v>
      </c>
      <c r="K1182" s="14" t="s">
        <v>258</v>
      </c>
      <c r="L1182">
        <v>0.4</v>
      </c>
      <c r="M1182">
        <v>4.9000000000000004</v>
      </c>
      <c r="N1182">
        <v>8.35</v>
      </c>
      <c r="O1182">
        <v>13.75</v>
      </c>
      <c r="P1182" s="14" t="s">
        <v>220</v>
      </c>
      <c r="Q1182" s="14" t="s">
        <v>220</v>
      </c>
      <c r="R1182" s="14" t="s">
        <v>236</v>
      </c>
    </row>
    <row r="1183" spans="1:18" x14ac:dyDescent="0.3">
      <c r="A1183">
        <v>6089031095</v>
      </c>
      <c r="B1183">
        <v>3109</v>
      </c>
      <c r="C1183">
        <v>1626321950</v>
      </c>
      <c r="D1183">
        <v>21</v>
      </c>
      <c r="E1183">
        <v>7</v>
      </c>
      <c r="F1183">
        <v>28</v>
      </c>
      <c r="G1183" s="14" t="s">
        <v>105</v>
      </c>
      <c r="H1183" s="14" t="s">
        <v>88</v>
      </c>
      <c r="I1183" s="14" t="s">
        <v>92</v>
      </c>
      <c r="J1183">
        <v>1</v>
      </c>
      <c r="K1183" s="14" t="s">
        <v>258</v>
      </c>
      <c r="L1183">
        <v>0.4</v>
      </c>
      <c r="M1183">
        <v>5.9</v>
      </c>
      <c r="N1183">
        <v>8.5</v>
      </c>
      <c r="O1183">
        <v>14.4</v>
      </c>
      <c r="P1183" s="14" t="s">
        <v>232</v>
      </c>
      <c r="Q1183" s="14" t="s">
        <v>220</v>
      </c>
      <c r="R1183" s="14" t="s">
        <v>236</v>
      </c>
    </row>
    <row r="1184" spans="1:18" x14ac:dyDescent="0.3">
      <c r="A1184">
        <v>6089129616</v>
      </c>
      <c r="B1184">
        <v>2528</v>
      </c>
      <c r="C1184">
        <v>1626329953</v>
      </c>
      <c r="D1184">
        <v>3</v>
      </c>
      <c r="E1184">
        <v>6</v>
      </c>
      <c r="F1184">
        <v>11</v>
      </c>
      <c r="G1184" s="14" t="s">
        <v>106</v>
      </c>
      <c r="H1184" s="14" t="s">
        <v>90</v>
      </c>
      <c r="I1184" s="14" t="s">
        <v>89</v>
      </c>
      <c r="J1184">
        <v>1</v>
      </c>
      <c r="K1184" s="14" t="s">
        <v>258</v>
      </c>
      <c r="L1184">
        <v>0.45</v>
      </c>
      <c r="M1184">
        <v>5.9</v>
      </c>
      <c r="N1184">
        <v>8.15</v>
      </c>
      <c r="O1184">
        <v>14.6</v>
      </c>
      <c r="P1184" s="14" t="s">
        <v>232</v>
      </c>
      <c r="Q1184" s="14" t="s">
        <v>220</v>
      </c>
      <c r="R1184" s="14" t="s">
        <v>236</v>
      </c>
    </row>
    <row r="1185" spans="1:18" x14ac:dyDescent="0.3">
      <c r="A1185">
        <v>6089173699</v>
      </c>
      <c r="B1185">
        <v>1701</v>
      </c>
      <c r="C1185">
        <v>1626333171</v>
      </c>
      <c r="D1185">
        <v>7</v>
      </c>
      <c r="E1185">
        <v>3</v>
      </c>
      <c r="F1185">
        <v>25</v>
      </c>
      <c r="G1185" s="14" t="s">
        <v>104</v>
      </c>
      <c r="H1185" s="14" t="s">
        <v>93</v>
      </c>
      <c r="I1185" s="14" t="s">
        <v>89</v>
      </c>
      <c r="J1185">
        <v>1</v>
      </c>
      <c r="K1185" s="14" t="s">
        <v>258</v>
      </c>
      <c r="L1185">
        <v>0.5</v>
      </c>
      <c r="M1185">
        <v>6.1</v>
      </c>
      <c r="N1185">
        <v>7.65</v>
      </c>
      <c r="O1185">
        <v>15.15</v>
      </c>
      <c r="P1185" s="14" t="s">
        <v>232</v>
      </c>
      <c r="Q1185" s="14" t="s">
        <v>210</v>
      </c>
      <c r="R1185" s="14" t="s">
        <v>236</v>
      </c>
    </row>
    <row r="1186" spans="1:18" x14ac:dyDescent="0.3">
      <c r="A1186">
        <v>6089277469</v>
      </c>
      <c r="B1186">
        <v>3643</v>
      </c>
      <c r="C1186">
        <v>1626339923</v>
      </c>
      <c r="D1186">
        <v>8</v>
      </c>
      <c r="E1186">
        <v>7</v>
      </c>
      <c r="F1186">
        <v>27</v>
      </c>
      <c r="G1186" s="14" t="s">
        <v>103</v>
      </c>
      <c r="H1186" s="14" t="s">
        <v>88</v>
      </c>
      <c r="I1186" s="14" t="s">
        <v>89</v>
      </c>
      <c r="J1186">
        <v>1</v>
      </c>
      <c r="K1186" s="14" t="s">
        <v>259</v>
      </c>
      <c r="L1186">
        <v>0.5</v>
      </c>
      <c r="M1186">
        <v>5.85</v>
      </c>
      <c r="N1186">
        <v>7.65</v>
      </c>
      <c r="O1186">
        <v>15.6</v>
      </c>
      <c r="P1186" s="14" t="s">
        <v>232</v>
      </c>
      <c r="Q1186" s="14" t="s">
        <v>210</v>
      </c>
      <c r="R1186" s="14" t="s">
        <v>236</v>
      </c>
    </row>
    <row r="1187" spans="1:18" x14ac:dyDescent="0.3">
      <c r="A1187">
        <v>6089428247</v>
      </c>
      <c r="B1187">
        <v>3835</v>
      </c>
      <c r="C1187">
        <v>1626348425</v>
      </c>
      <c r="D1187">
        <v>9</v>
      </c>
      <c r="E1187">
        <v>12</v>
      </c>
      <c r="F1187">
        <v>21</v>
      </c>
      <c r="G1187" s="14" t="s">
        <v>104</v>
      </c>
      <c r="H1187" s="14" t="s">
        <v>100</v>
      </c>
      <c r="I1187" s="14" t="s">
        <v>89</v>
      </c>
      <c r="J1187">
        <v>0</v>
      </c>
      <c r="K1187" s="14" t="s">
        <v>258</v>
      </c>
      <c r="L1187">
        <v>0.5</v>
      </c>
      <c r="M1187">
        <v>6.25</v>
      </c>
      <c r="N1187">
        <v>7.7</v>
      </c>
      <c r="O1187">
        <v>16.45</v>
      </c>
      <c r="P1187" s="14" t="s">
        <v>232</v>
      </c>
      <c r="Q1187" s="14" t="s">
        <v>210</v>
      </c>
      <c r="R1187" s="14" t="s">
        <v>236</v>
      </c>
    </row>
    <row r="1188" spans="1:18" x14ac:dyDescent="0.3">
      <c r="A1188">
        <v>6090428913</v>
      </c>
      <c r="B1188">
        <v>2746</v>
      </c>
      <c r="C1188">
        <v>1626402413</v>
      </c>
      <c r="D1188">
        <v>7</v>
      </c>
      <c r="E1188">
        <v>7</v>
      </c>
      <c r="F1188">
        <v>11</v>
      </c>
      <c r="G1188" s="14" t="s">
        <v>103</v>
      </c>
      <c r="H1188" s="14" t="s">
        <v>93</v>
      </c>
      <c r="I1188" s="14" t="s">
        <v>92</v>
      </c>
      <c r="J1188">
        <v>1</v>
      </c>
      <c r="K1188" s="14" t="s">
        <v>259</v>
      </c>
      <c r="L1188">
        <v>0.5</v>
      </c>
      <c r="M1188">
        <v>6.2</v>
      </c>
      <c r="N1188">
        <v>7.6</v>
      </c>
      <c r="O1188">
        <v>15.4</v>
      </c>
      <c r="P1188" s="14" t="s">
        <v>232</v>
      </c>
      <c r="Q1188" s="14" t="s">
        <v>210</v>
      </c>
      <c r="R1188" s="14" t="s">
        <v>223</v>
      </c>
    </row>
    <row r="1189" spans="1:18" x14ac:dyDescent="0.3">
      <c r="A1189">
        <v>6090552470</v>
      </c>
      <c r="B1189">
        <v>1995</v>
      </c>
      <c r="C1189">
        <v>1626412686</v>
      </c>
      <c r="D1189">
        <v>3</v>
      </c>
      <c r="E1189">
        <v>8</v>
      </c>
      <c r="F1189">
        <v>5</v>
      </c>
      <c r="G1189" s="14" t="s">
        <v>105</v>
      </c>
      <c r="H1189" s="14" t="s">
        <v>95</v>
      </c>
      <c r="I1189" s="14" t="s">
        <v>89</v>
      </c>
      <c r="J1189">
        <v>0</v>
      </c>
      <c r="K1189" s="14" t="s">
        <v>258</v>
      </c>
      <c r="L1189">
        <v>0.45</v>
      </c>
      <c r="M1189">
        <v>5.7</v>
      </c>
      <c r="N1189">
        <v>7.6</v>
      </c>
      <c r="O1189">
        <v>14.6</v>
      </c>
      <c r="P1189" s="14" t="s">
        <v>232</v>
      </c>
      <c r="Q1189" s="14" t="s">
        <v>210</v>
      </c>
      <c r="R1189" s="14" t="s">
        <v>223</v>
      </c>
    </row>
    <row r="1190" spans="1:18" x14ac:dyDescent="0.3">
      <c r="A1190">
        <v>6090589705</v>
      </c>
      <c r="B1190">
        <v>2327</v>
      </c>
      <c r="C1190">
        <v>1626415604</v>
      </c>
      <c r="D1190">
        <v>7</v>
      </c>
      <c r="E1190">
        <v>2</v>
      </c>
      <c r="F1190">
        <v>27</v>
      </c>
      <c r="G1190" s="14" t="s">
        <v>106</v>
      </c>
      <c r="H1190" s="14" t="s">
        <v>99</v>
      </c>
      <c r="I1190" s="14" t="s">
        <v>92</v>
      </c>
      <c r="J1190">
        <v>1</v>
      </c>
      <c r="K1190" s="14" t="s">
        <v>258</v>
      </c>
      <c r="L1190">
        <v>0.5</v>
      </c>
      <c r="M1190">
        <v>6.05</v>
      </c>
      <c r="N1190">
        <v>7.2</v>
      </c>
      <c r="O1190">
        <v>15.7</v>
      </c>
      <c r="P1190" s="14" t="s">
        <v>232</v>
      </c>
      <c r="Q1190" s="14" t="s">
        <v>210</v>
      </c>
      <c r="R1190" s="14" t="s">
        <v>223</v>
      </c>
    </row>
    <row r="1191" spans="1:18" x14ac:dyDescent="0.3">
      <c r="A1191">
        <v>6090626450</v>
      </c>
      <c r="B1191">
        <v>2248</v>
      </c>
      <c r="C1191">
        <v>1626418342</v>
      </c>
      <c r="D1191">
        <v>8</v>
      </c>
      <c r="E1191">
        <v>3</v>
      </c>
      <c r="F1191">
        <v>11</v>
      </c>
      <c r="G1191" s="14" t="s">
        <v>106</v>
      </c>
      <c r="H1191" s="14" t="s">
        <v>93</v>
      </c>
      <c r="I1191" s="14" t="s">
        <v>92</v>
      </c>
      <c r="J1191">
        <v>1</v>
      </c>
      <c r="K1191" s="14" t="s">
        <v>258</v>
      </c>
      <c r="L1191">
        <v>0.55000000000000004</v>
      </c>
      <c r="M1191">
        <v>6.1</v>
      </c>
      <c r="N1191">
        <v>6.75</v>
      </c>
      <c r="O1191">
        <v>15.4</v>
      </c>
      <c r="P1191" s="14" t="s">
        <v>232</v>
      </c>
      <c r="Q1191" s="14" t="s">
        <v>210</v>
      </c>
      <c r="R1191" s="14" t="s">
        <v>223</v>
      </c>
    </row>
    <row r="1192" spans="1:18" x14ac:dyDescent="0.3">
      <c r="A1192">
        <v>6091003561</v>
      </c>
      <c r="B1192">
        <v>2870</v>
      </c>
      <c r="C1192">
        <v>1626439328</v>
      </c>
      <c r="D1192">
        <v>3</v>
      </c>
      <c r="E1192">
        <v>5</v>
      </c>
      <c r="F1192">
        <v>21</v>
      </c>
      <c r="G1192" s="14" t="s">
        <v>106</v>
      </c>
      <c r="H1192" s="14" t="s">
        <v>90</v>
      </c>
      <c r="I1192" s="14" t="s">
        <v>92</v>
      </c>
      <c r="J1192">
        <v>1</v>
      </c>
      <c r="K1192" s="14" t="s">
        <v>258</v>
      </c>
      <c r="L1192">
        <v>0.55000000000000004</v>
      </c>
      <c r="M1192">
        <v>6.25</v>
      </c>
      <c r="N1192">
        <v>6.8</v>
      </c>
      <c r="O1192">
        <v>15.5</v>
      </c>
      <c r="P1192" s="14" t="s">
        <v>232</v>
      </c>
      <c r="Q1192" s="14" t="s">
        <v>210</v>
      </c>
      <c r="R1192" s="14" t="s">
        <v>223</v>
      </c>
    </row>
    <row r="1193" spans="1:18" x14ac:dyDescent="0.3">
      <c r="A1193">
        <v>6091101890</v>
      </c>
      <c r="B1193">
        <v>1795</v>
      </c>
      <c r="C1193">
        <v>1626443013</v>
      </c>
      <c r="D1193">
        <v>13</v>
      </c>
      <c r="E1193">
        <v>1</v>
      </c>
      <c r="F1193">
        <v>15</v>
      </c>
      <c r="G1193" s="14" t="s">
        <v>103</v>
      </c>
      <c r="H1193" s="14" t="s">
        <v>93</v>
      </c>
      <c r="I1193" s="14" t="s">
        <v>92</v>
      </c>
      <c r="J1193">
        <v>1</v>
      </c>
      <c r="K1193" s="14" t="s">
        <v>259</v>
      </c>
      <c r="L1193">
        <v>0.55000000000000004</v>
      </c>
      <c r="M1193">
        <v>6.55</v>
      </c>
      <c r="N1193">
        <v>6.7</v>
      </c>
      <c r="O1193">
        <v>15.75</v>
      </c>
      <c r="P1193" s="14" t="s">
        <v>232</v>
      </c>
      <c r="Q1193" s="14" t="s">
        <v>210</v>
      </c>
      <c r="R1193" s="14" t="s">
        <v>223</v>
      </c>
    </row>
    <row r="1194" spans="1:18" x14ac:dyDescent="0.3">
      <c r="A1194">
        <v>6091884376</v>
      </c>
      <c r="B1194">
        <v>2129</v>
      </c>
      <c r="C1194">
        <v>1626485821</v>
      </c>
      <c r="D1194">
        <v>0</v>
      </c>
      <c r="E1194">
        <v>13</v>
      </c>
      <c r="F1194">
        <v>8</v>
      </c>
      <c r="G1194" s="14" t="s">
        <v>103</v>
      </c>
      <c r="H1194" s="14" t="s">
        <v>95</v>
      </c>
      <c r="I1194" s="14" t="s">
        <v>89</v>
      </c>
      <c r="J1194">
        <v>0</v>
      </c>
      <c r="K1194" s="14" t="s">
        <v>259</v>
      </c>
      <c r="L1194">
        <v>0.55000000000000004</v>
      </c>
      <c r="M1194">
        <v>6.35</v>
      </c>
      <c r="N1194">
        <v>6.95</v>
      </c>
      <c r="O1194">
        <v>15.4</v>
      </c>
      <c r="P1194" s="14" t="s">
        <v>232</v>
      </c>
      <c r="Q1194" s="14" t="s">
        <v>220</v>
      </c>
      <c r="R1194" s="14" t="s">
        <v>223</v>
      </c>
    </row>
    <row r="1195" spans="1:18" x14ac:dyDescent="0.3">
      <c r="A1195">
        <v>6091915291</v>
      </c>
      <c r="B1195">
        <v>3090</v>
      </c>
      <c r="C1195">
        <v>1626488339</v>
      </c>
      <c r="D1195">
        <v>9</v>
      </c>
      <c r="E1195">
        <v>15</v>
      </c>
      <c r="F1195">
        <v>18</v>
      </c>
      <c r="G1195" s="14" t="s">
        <v>103</v>
      </c>
      <c r="H1195" s="14" t="s">
        <v>97</v>
      </c>
      <c r="I1195" s="14" t="s">
        <v>89</v>
      </c>
      <c r="J1195">
        <v>1</v>
      </c>
      <c r="K1195" s="14" t="s">
        <v>259</v>
      </c>
      <c r="L1195">
        <v>0.6</v>
      </c>
      <c r="M1195">
        <v>6.75</v>
      </c>
      <c r="N1195">
        <v>7.2</v>
      </c>
      <c r="O1195">
        <v>15.7</v>
      </c>
      <c r="P1195" s="14" t="s">
        <v>232</v>
      </c>
      <c r="Q1195" s="14" t="s">
        <v>214</v>
      </c>
      <c r="R1195" s="14" t="s">
        <v>223</v>
      </c>
    </row>
    <row r="1196" spans="1:18" x14ac:dyDescent="0.3">
      <c r="A1196">
        <v>6091974493</v>
      </c>
      <c r="B1196">
        <v>2491</v>
      </c>
      <c r="C1196">
        <v>1626492558</v>
      </c>
      <c r="D1196">
        <v>4</v>
      </c>
      <c r="E1196">
        <v>6</v>
      </c>
      <c r="F1196">
        <v>25</v>
      </c>
      <c r="G1196" s="14" t="s">
        <v>104</v>
      </c>
      <c r="H1196" s="14" t="s">
        <v>102</v>
      </c>
      <c r="I1196" s="14" t="s">
        <v>89</v>
      </c>
      <c r="J1196">
        <v>1</v>
      </c>
      <c r="K1196" s="14" t="s">
        <v>258</v>
      </c>
      <c r="L1196">
        <v>0.6</v>
      </c>
      <c r="M1196">
        <v>6.6</v>
      </c>
      <c r="N1196">
        <v>7.35</v>
      </c>
      <c r="O1196">
        <v>16.350000000000001</v>
      </c>
      <c r="P1196" s="14" t="s">
        <v>232</v>
      </c>
      <c r="Q1196" s="14" t="s">
        <v>214</v>
      </c>
      <c r="R1196" s="14" t="s">
        <v>223</v>
      </c>
    </row>
    <row r="1197" spans="1:18" x14ac:dyDescent="0.3">
      <c r="A1197">
        <v>6092061064</v>
      </c>
      <c r="B1197">
        <v>3115</v>
      </c>
      <c r="C1197">
        <v>1626498426</v>
      </c>
      <c r="D1197">
        <v>5</v>
      </c>
      <c r="E1197">
        <v>12</v>
      </c>
      <c r="F1197">
        <v>15</v>
      </c>
      <c r="G1197" s="14" t="s">
        <v>107</v>
      </c>
      <c r="H1197" s="14" t="s">
        <v>93</v>
      </c>
      <c r="I1197" s="14" t="s">
        <v>92</v>
      </c>
      <c r="J1197">
        <v>0</v>
      </c>
      <c r="K1197" s="14" t="s">
        <v>258</v>
      </c>
      <c r="L1197">
        <v>0.6</v>
      </c>
      <c r="M1197">
        <v>6.55</v>
      </c>
      <c r="N1197">
        <v>7.4</v>
      </c>
      <c r="O1197">
        <v>16.8</v>
      </c>
      <c r="P1197" s="14" t="s">
        <v>232</v>
      </c>
      <c r="Q1197" s="14" t="s">
        <v>214</v>
      </c>
      <c r="R1197" s="14" t="s">
        <v>223</v>
      </c>
    </row>
    <row r="1198" spans="1:18" x14ac:dyDescent="0.3">
      <c r="A1198">
        <v>6092122647</v>
      </c>
      <c r="B1198">
        <v>2881</v>
      </c>
      <c r="C1198">
        <v>1626502213</v>
      </c>
      <c r="D1198">
        <v>2</v>
      </c>
      <c r="E1198">
        <v>9</v>
      </c>
      <c r="F1198">
        <v>7</v>
      </c>
      <c r="G1198" s="14" t="s">
        <v>106</v>
      </c>
      <c r="H1198" s="14" t="s">
        <v>88</v>
      </c>
      <c r="I1198" s="14" t="s">
        <v>89</v>
      </c>
      <c r="J1198">
        <v>0</v>
      </c>
      <c r="K1198" s="14" t="s">
        <v>258</v>
      </c>
      <c r="L1198">
        <v>0.6</v>
      </c>
      <c r="M1198">
        <v>6.15</v>
      </c>
      <c r="N1198">
        <v>7.45</v>
      </c>
      <c r="O1198">
        <v>16.2</v>
      </c>
      <c r="P1198" s="14" t="s">
        <v>232</v>
      </c>
      <c r="Q1198" s="14" t="s">
        <v>214</v>
      </c>
      <c r="R1198" s="14" t="s">
        <v>223</v>
      </c>
    </row>
    <row r="1199" spans="1:18" x14ac:dyDescent="0.3">
      <c r="A1199">
        <v>6092461957</v>
      </c>
      <c r="B1199">
        <v>1849</v>
      </c>
      <c r="C1199">
        <v>1626519400</v>
      </c>
      <c r="D1199">
        <v>2</v>
      </c>
      <c r="E1199">
        <v>4</v>
      </c>
      <c r="F1199">
        <v>14</v>
      </c>
      <c r="G1199" s="14" t="s">
        <v>106</v>
      </c>
      <c r="H1199" s="14" t="s">
        <v>90</v>
      </c>
      <c r="I1199" s="14" t="s">
        <v>89</v>
      </c>
      <c r="J1199">
        <v>1</v>
      </c>
      <c r="K1199" s="14" t="s">
        <v>258</v>
      </c>
      <c r="L1199">
        <v>0.65</v>
      </c>
      <c r="M1199">
        <v>6.05</v>
      </c>
      <c r="N1199">
        <v>7.2</v>
      </c>
      <c r="O1199">
        <v>16.350000000000001</v>
      </c>
      <c r="P1199" s="14" t="s">
        <v>232</v>
      </c>
      <c r="Q1199" s="14" t="s">
        <v>214</v>
      </c>
      <c r="R1199" s="14" t="s">
        <v>223</v>
      </c>
    </row>
    <row r="1200" spans="1:18" x14ac:dyDescent="0.3">
      <c r="A1200">
        <v>6092521344</v>
      </c>
      <c r="B1200">
        <v>3783</v>
      </c>
      <c r="C1200">
        <v>1626522148</v>
      </c>
      <c r="D1200">
        <v>3</v>
      </c>
      <c r="E1200">
        <v>14</v>
      </c>
      <c r="F1200">
        <v>23</v>
      </c>
      <c r="G1200" s="14" t="s">
        <v>106</v>
      </c>
      <c r="H1200" s="14" t="s">
        <v>88</v>
      </c>
      <c r="I1200" s="14" t="s">
        <v>89</v>
      </c>
      <c r="J1200">
        <v>0</v>
      </c>
      <c r="K1200" s="14" t="s">
        <v>258</v>
      </c>
      <c r="L1200">
        <v>0.65</v>
      </c>
      <c r="M1200">
        <v>6.1</v>
      </c>
      <c r="N1200">
        <v>7.3</v>
      </c>
      <c r="O1200">
        <v>16.899999999999999</v>
      </c>
      <c r="P1200" s="14" t="s">
        <v>232</v>
      </c>
      <c r="Q1200" s="14" t="s">
        <v>214</v>
      </c>
      <c r="R1200" s="14" t="s">
        <v>223</v>
      </c>
    </row>
    <row r="1201" spans="1:18" x14ac:dyDescent="0.3">
      <c r="A1201">
        <v>6093545323</v>
      </c>
      <c r="B1201">
        <v>2405</v>
      </c>
      <c r="C1201">
        <v>1626573698</v>
      </c>
      <c r="D1201">
        <v>3</v>
      </c>
      <c r="E1201">
        <v>3</v>
      </c>
      <c r="F1201">
        <v>9</v>
      </c>
      <c r="G1201" s="14" t="s">
        <v>103</v>
      </c>
      <c r="H1201" s="14" t="s">
        <v>93</v>
      </c>
      <c r="I1201" s="14" t="s">
        <v>92</v>
      </c>
      <c r="J1201">
        <v>1</v>
      </c>
      <c r="K1201" s="14" t="s">
        <v>259</v>
      </c>
      <c r="L1201">
        <v>0.65</v>
      </c>
      <c r="M1201">
        <v>5.9</v>
      </c>
      <c r="N1201">
        <v>7.25</v>
      </c>
      <c r="O1201">
        <v>16.8</v>
      </c>
      <c r="P1201" s="14" t="s">
        <v>232</v>
      </c>
      <c r="Q1201" s="14" t="s">
        <v>214</v>
      </c>
      <c r="R1201" s="14" t="s">
        <v>223</v>
      </c>
    </row>
    <row r="1202" spans="1:18" x14ac:dyDescent="0.3">
      <c r="A1202">
        <v>6093598135</v>
      </c>
      <c r="B1202">
        <v>2652</v>
      </c>
      <c r="C1202">
        <v>1626577528</v>
      </c>
      <c r="D1202">
        <v>9</v>
      </c>
      <c r="E1202">
        <v>6</v>
      </c>
      <c r="F1202">
        <v>16</v>
      </c>
      <c r="G1202" s="14" t="s">
        <v>103</v>
      </c>
      <c r="H1202" s="14" t="s">
        <v>97</v>
      </c>
      <c r="I1202" s="14" t="s">
        <v>89</v>
      </c>
      <c r="J1202">
        <v>1</v>
      </c>
      <c r="K1202" s="14" t="s">
        <v>259</v>
      </c>
      <c r="L1202">
        <v>0.7</v>
      </c>
      <c r="M1202">
        <v>6.3</v>
      </c>
      <c r="N1202">
        <v>7.15</v>
      </c>
      <c r="O1202">
        <v>16.850000000000001</v>
      </c>
      <c r="P1202" s="14" t="s">
        <v>232</v>
      </c>
      <c r="Q1202" s="14" t="s">
        <v>214</v>
      </c>
      <c r="R1202" s="14" t="s">
        <v>223</v>
      </c>
    </row>
    <row r="1203" spans="1:18" x14ac:dyDescent="0.3">
      <c r="A1203">
        <v>6093676260</v>
      </c>
      <c r="B1203">
        <v>2637</v>
      </c>
      <c r="C1203">
        <v>1626582744</v>
      </c>
      <c r="D1203">
        <v>5</v>
      </c>
      <c r="E1203">
        <v>6</v>
      </c>
      <c r="F1203">
        <v>18</v>
      </c>
      <c r="G1203" s="14" t="s">
        <v>103</v>
      </c>
      <c r="H1203" s="14" t="s">
        <v>97</v>
      </c>
      <c r="I1203" s="14" t="s">
        <v>92</v>
      </c>
      <c r="J1203">
        <v>1</v>
      </c>
      <c r="K1203" s="14" t="s">
        <v>259</v>
      </c>
      <c r="L1203">
        <v>0.7</v>
      </c>
      <c r="M1203">
        <v>5.5</v>
      </c>
      <c r="N1203">
        <v>7.1</v>
      </c>
      <c r="O1203">
        <v>16.350000000000001</v>
      </c>
      <c r="P1203" s="14" t="s">
        <v>220</v>
      </c>
      <c r="Q1203" s="14" t="s">
        <v>214</v>
      </c>
      <c r="R1203" s="14" t="s">
        <v>226</v>
      </c>
    </row>
    <row r="1204" spans="1:18" x14ac:dyDescent="0.3">
      <c r="A1204">
        <v>6093727699</v>
      </c>
      <c r="B1204">
        <v>2669</v>
      </c>
      <c r="C1204">
        <v>1626585848</v>
      </c>
      <c r="D1204">
        <v>10</v>
      </c>
      <c r="E1204">
        <v>9</v>
      </c>
      <c r="F1204">
        <v>26</v>
      </c>
      <c r="G1204" s="14" t="s">
        <v>104</v>
      </c>
      <c r="H1204" s="14" t="s">
        <v>100</v>
      </c>
      <c r="I1204" s="14" t="s">
        <v>89</v>
      </c>
      <c r="J1204">
        <v>1</v>
      </c>
      <c r="K1204" s="14" t="s">
        <v>258</v>
      </c>
      <c r="L1204">
        <v>0.7</v>
      </c>
      <c r="M1204">
        <v>5.85</v>
      </c>
      <c r="N1204">
        <v>7.25</v>
      </c>
      <c r="O1204">
        <v>17.100000000000001</v>
      </c>
      <c r="P1204" s="14" t="s">
        <v>220</v>
      </c>
      <c r="Q1204" s="14" t="s">
        <v>214</v>
      </c>
      <c r="R1204" s="14" t="s">
        <v>226</v>
      </c>
    </row>
    <row r="1205" spans="1:18" x14ac:dyDescent="0.3">
      <c r="A1205">
        <v>6093838502</v>
      </c>
      <c r="B1205">
        <v>2072</v>
      </c>
      <c r="C1205">
        <v>1626591741</v>
      </c>
      <c r="D1205">
        <v>5</v>
      </c>
      <c r="E1205">
        <v>5</v>
      </c>
      <c r="F1205">
        <v>15</v>
      </c>
      <c r="G1205" s="14" t="s">
        <v>103</v>
      </c>
      <c r="H1205" s="14" t="s">
        <v>97</v>
      </c>
      <c r="I1205" s="14" t="s">
        <v>92</v>
      </c>
      <c r="J1205">
        <v>1</v>
      </c>
      <c r="K1205" s="14" t="s">
        <v>259</v>
      </c>
      <c r="L1205">
        <v>0.7</v>
      </c>
      <c r="M1205">
        <v>5.75</v>
      </c>
      <c r="N1205">
        <v>7.35</v>
      </c>
      <c r="O1205">
        <v>16.600000000000001</v>
      </c>
      <c r="P1205" s="14" t="s">
        <v>220</v>
      </c>
      <c r="Q1205" s="14" t="s">
        <v>214</v>
      </c>
      <c r="R1205" s="14" t="s">
        <v>226</v>
      </c>
    </row>
    <row r="1206" spans="1:18" x14ac:dyDescent="0.3">
      <c r="A1206">
        <v>6094122535</v>
      </c>
      <c r="B1206">
        <v>3811</v>
      </c>
      <c r="C1206">
        <v>1626604636</v>
      </c>
      <c r="D1206">
        <v>5</v>
      </c>
      <c r="E1206">
        <v>10</v>
      </c>
      <c r="F1206">
        <v>9</v>
      </c>
      <c r="G1206" s="14" t="s">
        <v>107</v>
      </c>
      <c r="H1206" s="14" t="s">
        <v>88</v>
      </c>
      <c r="I1206" s="14" t="s">
        <v>92</v>
      </c>
      <c r="J1206">
        <v>1</v>
      </c>
      <c r="K1206" s="14" t="s">
        <v>258</v>
      </c>
      <c r="L1206">
        <v>0.7</v>
      </c>
      <c r="M1206">
        <v>5.6</v>
      </c>
      <c r="N1206">
        <v>7.5</v>
      </c>
      <c r="O1206">
        <v>15.7</v>
      </c>
      <c r="P1206" s="14" t="s">
        <v>220</v>
      </c>
      <c r="Q1206" s="14" t="s">
        <v>214</v>
      </c>
      <c r="R1206" s="14" t="s">
        <v>226</v>
      </c>
    </row>
    <row r="1207" spans="1:18" x14ac:dyDescent="0.3">
      <c r="A1207">
        <v>6094232411</v>
      </c>
      <c r="B1207">
        <v>1867</v>
      </c>
      <c r="C1207">
        <v>1626609365</v>
      </c>
      <c r="D1207">
        <v>10</v>
      </c>
      <c r="E1207">
        <v>2</v>
      </c>
      <c r="F1207">
        <v>19</v>
      </c>
      <c r="G1207" s="14" t="s">
        <v>103</v>
      </c>
      <c r="H1207" s="14" t="s">
        <v>97</v>
      </c>
      <c r="I1207" s="14" t="s">
        <v>92</v>
      </c>
      <c r="J1207">
        <v>1</v>
      </c>
      <c r="K1207" s="14" t="s">
        <v>259</v>
      </c>
      <c r="L1207">
        <v>0.75</v>
      </c>
      <c r="M1207">
        <v>5.65</v>
      </c>
      <c r="N1207">
        <v>7</v>
      </c>
      <c r="O1207">
        <v>15.6</v>
      </c>
      <c r="P1207" s="14" t="s">
        <v>220</v>
      </c>
      <c r="Q1207" s="14" t="s">
        <v>214</v>
      </c>
      <c r="R1207" s="14" t="s">
        <v>226</v>
      </c>
    </row>
    <row r="1208" spans="1:18" x14ac:dyDescent="0.3">
      <c r="A1208">
        <v>6095178282</v>
      </c>
      <c r="B1208">
        <v>2926</v>
      </c>
      <c r="C1208">
        <v>1626657524</v>
      </c>
      <c r="D1208">
        <v>6</v>
      </c>
      <c r="E1208">
        <v>6</v>
      </c>
      <c r="F1208">
        <v>25</v>
      </c>
      <c r="G1208" s="14" t="s">
        <v>103</v>
      </c>
      <c r="H1208" s="14" t="s">
        <v>97</v>
      </c>
      <c r="I1208" s="14" t="s">
        <v>92</v>
      </c>
      <c r="J1208">
        <v>1</v>
      </c>
      <c r="K1208" s="14" t="s">
        <v>259</v>
      </c>
      <c r="L1208">
        <v>0.75</v>
      </c>
      <c r="M1208">
        <v>5.6</v>
      </c>
      <c r="N1208">
        <v>6.95</v>
      </c>
      <c r="O1208">
        <v>16.3</v>
      </c>
      <c r="P1208" s="14" t="s">
        <v>220</v>
      </c>
      <c r="Q1208" s="14" t="s">
        <v>214</v>
      </c>
      <c r="R1208" s="14" t="s">
        <v>226</v>
      </c>
    </row>
    <row r="1209" spans="1:18" x14ac:dyDescent="0.3">
      <c r="A1209">
        <v>6095328723</v>
      </c>
      <c r="B1209">
        <v>2477</v>
      </c>
      <c r="C1209">
        <v>1626670925</v>
      </c>
      <c r="D1209">
        <v>1</v>
      </c>
      <c r="E1209">
        <v>10</v>
      </c>
      <c r="F1209">
        <v>10</v>
      </c>
      <c r="G1209" s="14" t="s">
        <v>104</v>
      </c>
      <c r="H1209" s="14" t="s">
        <v>99</v>
      </c>
      <c r="I1209" s="14" t="s">
        <v>92</v>
      </c>
      <c r="J1209">
        <v>0</v>
      </c>
      <c r="K1209" s="14" t="s">
        <v>258</v>
      </c>
      <c r="L1209">
        <v>0.75</v>
      </c>
      <c r="M1209">
        <v>5.5</v>
      </c>
      <c r="N1209">
        <v>7.05</v>
      </c>
      <c r="O1209">
        <v>16.55</v>
      </c>
      <c r="P1209" s="14" t="s">
        <v>220</v>
      </c>
      <c r="Q1209" s="14" t="s">
        <v>214</v>
      </c>
      <c r="R1209" s="14" t="s">
        <v>226</v>
      </c>
    </row>
    <row r="1210" spans="1:18" x14ac:dyDescent="0.3">
      <c r="A1210">
        <v>6095370363</v>
      </c>
      <c r="B1210">
        <v>454</v>
      </c>
      <c r="C1210">
        <v>1626674336</v>
      </c>
      <c r="D1210">
        <v>0</v>
      </c>
      <c r="E1210">
        <v>0</v>
      </c>
      <c r="F1210">
        <v>0</v>
      </c>
      <c r="G1210" s="14" t="s">
        <v>107</v>
      </c>
      <c r="H1210" s="14" t="s">
        <v>93</v>
      </c>
      <c r="I1210" s="14" t="s">
        <v>89</v>
      </c>
      <c r="J1210">
        <v>0</v>
      </c>
      <c r="K1210" s="14" t="s">
        <v>258</v>
      </c>
      <c r="L1210">
        <v>0.7</v>
      </c>
      <c r="M1210">
        <v>5.15</v>
      </c>
      <c r="N1210">
        <v>6.95</v>
      </c>
      <c r="O1210">
        <v>15.2</v>
      </c>
      <c r="P1210" s="14" t="s">
        <v>220</v>
      </c>
      <c r="Q1210" s="14" t="s">
        <v>214</v>
      </c>
      <c r="R1210" s="14" t="s">
        <v>224</v>
      </c>
    </row>
    <row r="1211" spans="1:18" x14ac:dyDescent="0.3">
      <c r="A1211">
        <v>6095380310</v>
      </c>
      <c r="B1211">
        <v>2478</v>
      </c>
      <c r="C1211">
        <v>1626675119</v>
      </c>
      <c r="D1211">
        <v>0</v>
      </c>
      <c r="E1211">
        <v>11</v>
      </c>
      <c r="F1211">
        <v>7</v>
      </c>
      <c r="G1211" s="14" t="s">
        <v>107</v>
      </c>
      <c r="H1211" s="14" t="s">
        <v>91</v>
      </c>
      <c r="I1211" s="14" t="s">
        <v>92</v>
      </c>
      <c r="J1211">
        <v>0</v>
      </c>
      <c r="K1211" s="14" t="s">
        <v>258</v>
      </c>
      <c r="L1211">
        <v>0.65</v>
      </c>
      <c r="M1211">
        <v>4.75</v>
      </c>
      <c r="N1211">
        <v>7.35</v>
      </c>
      <c r="O1211">
        <v>15</v>
      </c>
      <c r="P1211" s="14" t="s">
        <v>220</v>
      </c>
      <c r="Q1211" s="14" t="s">
        <v>214</v>
      </c>
      <c r="R1211" s="14" t="s">
        <v>224</v>
      </c>
    </row>
    <row r="1212" spans="1:18" x14ac:dyDescent="0.3">
      <c r="A1212">
        <v>6095419914</v>
      </c>
      <c r="B1212">
        <v>2816</v>
      </c>
      <c r="C1212">
        <v>1626678120</v>
      </c>
      <c r="D1212">
        <v>8</v>
      </c>
      <c r="E1212">
        <v>5</v>
      </c>
      <c r="F1212">
        <v>17</v>
      </c>
      <c r="G1212" s="14" t="s">
        <v>104</v>
      </c>
      <c r="H1212" s="14" t="s">
        <v>100</v>
      </c>
      <c r="I1212" s="14" t="s">
        <v>92</v>
      </c>
      <c r="J1212">
        <v>1</v>
      </c>
      <c r="K1212" s="14" t="s">
        <v>258</v>
      </c>
      <c r="L1212">
        <v>0.65</v>
      </c>
      <c r="M1212">
        <v>5</v>
      </c>
      <c r="N1212">
        <v>7.35</v>
      </c>
      <c r="O1212">
        <v>14.8</v>
      </c>
      <c r="P1212" s="14" t="s">
        <v>220</v>
      </c>
      <c r="Q1212" s="14" t="s">
        <v>214</v>
      </c>
      <c r="R1212" s="14" t="s">
        <v>224</v>
      </c>
    </row>
    <row r="1213" spans="1:18" x14ac:dyDescent="0.3">
      <c r="A1213">
        <v>6096731847</v>
      </c>
      <c r="B1213">
        <v>1938</v>
      </c>
      <c r="C1213">
        <v>1626752800</v>
      </c>
      <c r="D1213">
        <v>5</v>
      </c>
      <c r="E1213">
        <v>6</v>
      </c>
      <c r="F1213">
        <v>20</v>
      </c>
      <c r="G1213" s="14" t="s">
        <v>104</v>
      </c>
      <c r="H1213" s="14" t="s">
        <v>97</v>
      </c>
      <c r="I1213" s="14" t="s">
        <v>89</v>
      </c>
      <c r="J1213">
        <v>1</v>
      </c>
      <c r="K1213" s="14" t="s">
        <v>259</v>
      </c>
      <c r="L1213">
        <v>0.65</v>
      </c>
      <c r="M1213">
        <v>4.5999999999999996</v>
      </c>
      <c r="N1213">
        <v>7.6</v>
      </c>
      <c r="O1213">
        <v>15.05</v>
      </c>
      <c r="P1213" s="14" t="s">
        <v>212</v>
      </c>
      <c r="Q1213" s="14" t="s">
        <v>214</v>
      </c>
      <c r="R1213" s="14" t="s">
        <v>224</v>
      </c>
    </row>
    <row r="1214" spans="1:18" x14ac:dyDescent="0.3">
      <c r="A1214">
        <v>6096781331</v>
      </c>
      <c r="B1214">
        <v>3096</v>
      </c>
      <c r="C1214">
        <v>1626756715</v>
      </c>
      <c r="D1214">
        <v>6</v>
      </c>
      <c r="E1214">
        <v>14</v>
      </c>
      <c r="F1214">
        <v>11</v>
      </c>
      <c r="G1214" s="14" t="s">
        <v>107</v>
      </c>
      <c r="H1214" s="14" t="s">
        <v>99</v>
      </c>
      <c r="I1214" s="14" t="s">
        <v>89</v>
      </c>
      <c r="J1214">
        <v>0</v>
      </c>
      <c r="K1214" s="14" t="s">
        <v>258</v>
      </c>
      <c r="L1214">
        <v>0.65</v>
      </c>
      <c r="M1214">
        <v>4.9000000000000004</v>
      </c>
      <c r="N1214">
        <v>7.65</v>
      </c>
      <c r="O1214">
        <v>15.2</v>
      </c>
      <c r="P1214" s="14" t="s">
        <v>212</v>
      </c>
      <c r="Q1214" s="14" t="s">
        <v>214</v>
      </c>
      <c r="R1214" s="14" t="s">
        <v>224</v>
      </c>
    </row>
    <row r="1215" spans="1:18" x14ac:dyDescent="0.3">
      <c r="A1215">
        <v>6096838893</v>
      </c>
      <c r="B1215">
        <v>3642</v>
      </c>
      <c r="C1215">
        <v>1626761050</v>
      </c>
      <c r="D1215">
        <v>4</v>
      </c>
      <c r="E1215">
        <v>11</v>
      </c>
      <c r="F1215">
        <v>22</v>
      </c>
      <c r="G1215" s="14" t="s">
        <v>103</v>
      </c>
      <c r="H1215" s="14" t="s">
        <v>97</v>
      </c>
      <c r="I1215" s="14" t="s">
        <v>89</v>
      </c>
      <c r="J1215">
        <v>0</v>
      </c>
      <c r="K1215" s="14" t="s">
        <v>259</v>
      </c>
      <c r="L1215">
        <v>0.6</v>
      </c>
      <c r="M1215">
        <v>4.6500000000000004</v>
      </c>
      <c r="N1215">
        <v>7.45</v>
      </c>
      <c r="O1215">
        <v>15.4</v>
      </c>
      <c r="P1215" s="14" t="s">
        <v>212</v>
      </c>
      <c r="Q1215" s="14" t="s">
        <v>217</v>
      </c>
      <c r="R1215" s="14" t="s">
        <v>224</v>
      </c>
    </row>
    <row r="1216" spans="1:18" x14ac:dyDescent="0.3">
      <c r="A1216">
        <v>6096904380</v>
      </c>
      <c r="B1216">
        <v>1948</v>
      </c>
      <c r="C1216">
        <v>1626765585</v>
      </c>
      <c r="D1216">
        <v>0</v>
      </c>
      <c r="E1216">
        <v>8</v>
      </c>
      <c r="F1216">
        <v>5</v>
      </c>
      <c r="G1216" s="14" t="s">
        <v>104</v>
      </c>
      <c r="H1216" s="14" t="s">
        <v>90</v>
      </c>
      <c r="I1216" s="14" t="s">
        <v>89</v>
      </c>
      <c r="J1216">
        <v>0</v>
      </c>
      <c r="K1216" s="14" t="s">
        <v>258</v>
      </c>
      <c r="L1216">
        <v>0.55000000000000004</v>
      </c>
      <c r="M1216">
        <v>4.45</v>
      </c>
      <c r="N1216">
        <v>7.55</v>
      </c>
      <c r="O1216">
        <v>14.4</v>
      </c>
      <c r="P1216" s="14" t="s">
        <v>212</v>
      </c>
      <c r="Q1216" s="14" t="s">
        <v>217</v>
      </c>
      <c r="R1216" s="14" t="s">
        <v>224</v>
      </c>
    </row>
    <row r="1217" spans="1:18" x14ac:dyDescent="0.3">
      <c r="A1217">
        <v>6097121715</v>
      </c>
      <c r="B1217">
        <v>2313</v>
      </c>
      <c r="C1217">
        <v>1626778231</v>
      </c>
      <c r="D1217">
        <v>4</v>
      </c>
      <c r="E1217">
        <v>8</v>
      </c>
      <c r="F1217">
        <v>21</v>
      </c>
      <c r="G1217" s="14" t="s">
        <v>107</v>
      </c>
      <c r="H1217" s="14" t="s">
        <v>99</v>
      </c>
      <c r="I1217" s="14" t="s">
        <v>89</v>
      </c>
      <c r="J1217">
        <v>1</v>
      </c>
      <c r="K1217" s="14" t="s">
        <v>258</v>
      </c>
      <c r="L1217">
        <v>0.6</v>
      </c>
      <c r="M1217">
        <v>4.4000000000000004</v>
      </c>
      <c r="N1217">
        <v>7.35</v>
      </c>
      <c r="O1217">
        <v>14.7</v>
      </c>
      <c r="P1217" s="14" t="s">
        <v>212</v>
      </c>
      <c r="Q1217" s="14" t="s">
        <v>217</v>
      </c>
      <c r="R1217" s="14" t="s">
        <v>224</v>
      </c>
    </row>
    <row r="1218" spans="1:18" x14ac:dyDescent="0.3">
      <c r="A1218">
        <v>6097180248</v>
      </c>
      <c r="B1218">
        <v>2388</v>
      </c>
      <c r="C1218">
        <v>1626781169</v>
      </c>
      <c r="D1218">
        <v>1</v>
      </c>
      <c r="E1218">
        <v>14</v>
      </c>
      <c r="F1218">
        <v>11</v>
      </c>
      <c r="G1218" s="14" t="s">
        <v>105</v>
      </c>
      <c r="H1218" s="14" t="s">
        <v>88</v>
      </c>
      <c r="I1218" s="14" t="s">
        <v>89</v>
      </c>
      <c r="J1218">
        <v>1</v>
      </c>
      <c r="K1218" s="14" t="s">
        <v>258</v>
      </c>
      <c r="L1218">
        <v>0.65</v>
      </c>
      <c r="M1218">
        <v>4.3499999999999996</v>
      </c>
      <c r="N1218">
        <v>7.6</v>
      </c>
      <c r="O1218">
        <v>14.9</v>
      </c>
      <c r="P1218" s="14" t="s">
        <v>212</v>
      </c>
      <c r="Q1218" s="14" t="s">
        <v>217</v>
      </c>
      <c r="R1218" s="14" t="s">
        <v>224</v>
      </c>
    </row>
    <row r="1219" spans="1:18" x14ac:dyDescent="0.3">
      <c r="A1219">
        <v>6097999010</v>
      </c>
      <c r="B1219">
        <v>1978</v>
      </c>
      <c r="C1219">
        <v>1626820167</v>
      </c>
      <c r="D1219">
        <v>9</v>
      </c>
      <c r="E1219">
        <v>5</v>
      </c>
      <c r="F1219">
        <v>11</v>
      </c>
      <c r="G1219" s="14" t="s">
        <v>103</v>
      </c>
      <c r="H1219" s="14" t="s">
        <v>97</v>
      </c>
      <c r="I1219" s="14" t="s">
        <v>92</v>
      </c>
      <c r="J1219">
        <v>1</v>
      </c>
      <c r="K1219" s="14" t="s">
        <v>259</v>
      </c>
      <c r="L1219">
        <v>0.65</v>
      </c>
      <c r="M1219">
        <v>4.7</v>
      </c>
      <c r="N1219">
        <v>7.65</v>
      </c>
      <c r="O1219">
        <v>14.75</v>
      </c>
      <c r="P1219" s="14" t="s">
        <v>212</v>
      </c>
      <c r="Q1219" s="14" t="s">
        <v>217</v>
      </c>
      <c r="R1219" s="14" t="s">
        <v>224</v>
      </c>
    </row>
    <row r="1220" spans="1:18" x14ac:dyDescent="0.3">
      <c r="A1220">
        <v>6098225767</v>
      </c>
      <c r="B1220">
        <v>2452</v>
      </c>
      <c r="C1220">
        <v>1626841404</v>
      </c>
      <c r="D1220">
        <v>8</v>
      </c>
      <c r="E1220">
        <v>10</v>
      </c>
      <c r="F1220">
        <v>20</v>
      </c>
      <c r="G1220" s="14" t="s">
        <v>103</v>
      </c>
      <c r="H1220" s="14" t="s">
        <v>97</v>
      </c>
      <c r="I1220" s="14" t="s">
        <v>89</v>
      </c>
      <c r="J1220">
        <v>1</v>
      </c>
      <c r="K1220" s="14" t="s">
        <v>259</v>
      </c>
      <c r="L1220">
        <v>0.7</v>
      </c>
      <c r="M1220">
        <v>4.95</v>
      </c>
      <c r="N1220">
        <v>7.45</v>
      </c>
      <c r="O1220">
        <v>14.6</v>
      </c>
      <c r="P1220" s="14" t="s">
        <v>212</v>
      </c>
      <c r="Q1220" s="14" t="s">
        <v>217</v>
      </c>
      <c r="R1220" s="14" t="s">
        <v>224</v>
      </c>
    </row>
    <row r="1221" spans="1:18" x14ac:dyDescent="0.3">
      <c r="A1221">
        <v>6098322831</v>
      </c>
      <c r="B1221">
        <v>3037</v>
      </c>
      <c r="C1221">
        <v>1626849286</v>
      </c>
      <c r="D1221">
        <v>6</v>
      </c>
      <c r="E1221">
        <v>12</v>
      </c>
      <c r="F1221">
        <v>9</v>
      </c>
      <c r="G1221" s="14" t="s">
        <v>106</v>
      </c>
      <c r="H1221" s="14" t="s">
        <v>93</v>
      </c>
      <c r="I1221" s="14" t="s">
        <v>89</v>
      </c>
      <c r="J1221">
        <v>0</v>
      </c>
      <c r="K1221" s="14" t="s">
        <v>258</v>
      </c>
      <c r="L1221">
        <v>0.65</v>
      </c>
      <c r="M1221">
        <v>5.0999999999999996</v>
      </c>
      <c r="N1221">
        <v>7.9</v>
      </c>
      <c r="O1221">
        <v>14.6</v>
      </c>
      <c r="P1221" s="14" t="s">
        <v>212</v>
      </c>
      <c r="Q1221" s="14" t="s">
        <v>217</v>
      </c>
      <c r="R1221" s="14" t="s">
        <v>224</v>
      </c>
    </row>
    <row r="1222" spans="1:18" x14ac:dyDescent="0.3">
      <c r="A1222">
        <v>6098529035</v>
      </c>
      <c r="B1222">
        <v>2056</v>
      </c>
      <c r="C1222">
        <v>1626862788</v>
      </c>
      <c r="D1222">
        <v>8</v>
      </c>
      <c r="E1222">
        <v>3</v>
      </c>
      <c r="F1222">
        <v>10</v>
      </c>
      <c r="G1222" s="14" t="s">
        <v>107</v>
      </c>
      <c r="H1222" s="14" t="s">
        <v>93</v>
      </c>
      <c r="I1222" s="14" t="s">
        <v>92</v>
      </c>
      <c r="J1222">
        <v>1</v>
      </c>
      <c r="K1222" s="14" t="s">
        <v>258</v>
      </c>
      <c r="L1222">
        <v>0.65</v>
      </c>
      <c r="M1222">
        <v>5.05</v>
      </c>
      <c r="N1222">
        <v>7.75</v>
      </c>
      <c r="O1222">
        <v>14.3</v>
      </c>
      <c r="P1222" s="14" t="s">
        <v>212</v>
      </c>
      <c r="Q1222" s="14" t="s">
        <v>217</v>
      </c>
      <c r="R1222" s="14" t="s">
        <v>224</v>
      </c>
    </row>
    <row r="1223" spans="1:18" x14ac:dyDescent="0.3">
      <c r="A1223">
        <v>6099481675</v>
      </c>
      <c r="B1223">
        <v>2340</v>
      </c>
      <c r="C1223">
        <v>1626912557</v>
      </c>
      <c r="D1223">
        <v>2</v>
      </c>
      <c r="E1223">
        <v>7</v>
      </c>
      <c r="F1223">
        <v>13</v>
      </c>
      <c r="G1223" s="14" t="s">
        <v>106</v>
      </c>
      <c r="H1223" s="14" t="s">
        <v>88</v>
      </c>
      <c r="I1223" s="14" t="s">
        <v>92</v>
      </c>
      <c r="J1223">
        <v>0</v>
      </c>
      <c r="K1223" s="14" t="s">
        <v>258</v>
      </c>
      <c r="L1223">
        <v>0.6</v>
      </c>
      <c r="M1223">
        <v>4.9000000000000004</v>
      </c>
      <c r="N1223">
        <v>7.8</v>
      </c>
      <c r="O1223">
        <v>14.05</v>
      </c>
      <c r="P1223" s="14" t="s">
        <v>212</v>
      </c>
      <c r="Q1223" s="14" t="s">
        <v>217</v>
      </c>
      <c r="R1223" s="14" t="s">
        <v>224</v>
      </c>
    </row>
    <row r="1224" spans="1:18" x14ac:dyDescent="0.3">
      <c r="A1224">
        <v>6099513217</v>
      </c>
      <c r="B1224">
        <v>1335</v>
      </c>
      <c r="C1224">
        <v>1626915975</v>
      </c>
      <c r="D1224">
        <v>2</v>
      </c>
      <c r="E1224">
        <v>1</v>
      </c>
      <c r="F1224">
        <v>9</v>
      </c>
      <c r="G1224" s="14" t="s">
        <v>104</v>
      </c>
      <c r="H1224" s="14" t="s">
        <v>95</v>
      </c>
      <c r="I1224" s="14" t="s">
        <v>92</v>
      </c>
      <c r="J1224">
        <v>1</v>
      </c>
      <c r="K1224" s="14" t="s">
        <v>258</v>
      </c>
      <c r="L1224">
        <v>0.6</v>
      </c>
      <c r="M1224">
        <v>4.5</v>
      </c>
      <c r="N1224">
        <v>7.4</v>
      </c>
      <c r="O1224">
        <v>13.2</v>
      </c>
      <c r="P1224" s="14" t="s">
        <v>212</v>
      </c>
      <c r="Q1224" s="14" t="s">
        <v>217</v>
      </c>
      <c r="R1224" s="14" t="s">
        <v>221</v>
      </c>
    </row>
    <row r="1225" spans="1:18" x14ac:dyDescent="0.3">
      <c r="A1225">
        <v>6099533474</v>
      </c>
      <c r="B1225">
        <v>1797</v>
      </c>
      <c r="C1225">
        <v>1626918043</v>
      </c>
      <c r="D1225">
        <v>1</v>
      </c>
      <c r="E1225">
        <v>9</v>
      </c>
      <c r="F1225">
        <v>7</v>
      </c>
      <c r="G1225" s="14" t="s">
        <v>104</v>
      </c>
      <c r="H1225" s="14" t="s">
        <v>100</v>
      </c>
      <c r="I1225" s="14" t="s">
        <v>89</v>
      </c>
      <c r="J1225">
        <v>0</v>
      </c>
      <c r="K1225" s="14" t="s">
        <v>258</v>
      </c>
      <c r="L1225">
        <v>0.55000000000000004</v>
      </c>
      <c r="M1225">
        <v>4.3</v>
      </c>
      <c r="N1225">
        <v>7.6</v>
      </c>
      <c r="O1225">
        <v>12.8</v>
      </c>
      <c r="P1225" s="14" t="s">
        <v>212</v>
      </c>
      <c r="Q1225" s="14" t="s">
        <v>217</v>
      </c>
      <c r="R1225" s="14" t="s">
        <v>221</v>
      </c>
    </row>
    <row r="1226" spans="1:18" x14ac:dyDescent="0.3">
      <c r="A1226">
        <v>6099560743</v>
      </c>
      <c r="B1226">
        <v>2744</v>
      </c>
      <c r="C1226">
        <v>1626920684</v>
      </c>
      <c r="D1226">
        <v>2</v>
      </c>
      <c r="E1226">
        <v>11</v>
      </c>
      <c r="F1226">
        <v>19</v>
      </c>
      <c r="G1226" s="14" t="s">
        <v>104</v>
      </c>
      <c r="H1226" s="14" t="s">
        <v>88</v>
      </c>
      <c r="I1226" s="14" t="s">
        <v>92</v>
      </c>
      <c r="J1226">
        <v>1</v>
      </c>
      <c r="K1226" s="14" t="s">
        <v>258</v>
      </c>
      <c r="L1226">
        <v>0.55000000000000004</v>
      </c>
      <c r="M1226">
        <v>4.1500000000000004</v>
      </c>
      <c r="N1226">
        <v>7.65</v>
      </c>
      <c r="O1226">
        <v>13.3</v>
      </c>
      <c r="P1226" s="14" t="s">
        <v>212</v>
      </c>
      <c r="Q1226" s="14" t="s">
        <v>217</v>
      </c>
      <c r="R1226" s="14" t="s">
        <v>221</v>
      </c>
    </row>
    <row r="1227" spans="1:18" x14ac:dyDescent="0.3">
      <c r="A1227">
        <v>6099625799</v>
      </c>
      <c r="B1227">
        <v>2765</v>
      </c>
      <c r="C1227">
        <v>1626926452</v>
      </c>
      <c r="D1227">
        <v>1</v>
      </c>
      <c r="E1227">
        <v>14</v>
      </c>
      <c r="F1227">
        <v>20</v>
      </c>
      <c r="G1227" s="14" t="s">
        <v>106</v>
      </c>
      <c r="H1227" s="14" t="s">
        <v>101</v>
      </c>
      <c r="I1227" s="14" t="s">
        <v>89</v>
      </c>
      <c r="J1227">
        <v>0</v>
      </c>
      <c r="K1227" s="14" t="s">
        <v>258</v>
      </c>
      <c r="L1227">
        <v>0.5</v>
      </c>
      <c r="M1227">
        <v>3.7</v>
      </c>
      <c r="N1227">
        <v>8.25</v>
      </c>
      <c r="O1227">
        <v>13.35</v>
      </c>
      <c r="P1227" s="14" t="s">
        <v>222</v>
      </c>
      <c r="Q1227" s="14" t="s">
        <v>217</v>
      </c>
      <c r="R1227" s="14" t="s">
        <v>221</v>
      </c>
    </row>
    <row r="1228" spans="1:18" x14ac:dyDescent="0.3">
      <c r="A1228">
        <v>6100008612</v>
      </c>
      <c r="B1228">
        <v>3531</v>
      </c>
      <c r="C1228">
        <v>1626952789</v>
      </c>
      <c r="D1228">
        <v>7</v>
      </c>
      <c r="E1228">
        <v>9</v>
      </c>
      <c r="F1228">
        <v>29</v>
      </c>
      <c r="G1228" s="14" t="s">
        <v>104</v>
      </c>
      <c r="H1228" s="14" t="s">
        <v>99</v>
      </c>
      <c r="I1228" s="14" t="s">
        <v>92</v>
      </c>
      <c r="J1228">
        <v>1</v>
      </c>
      <c r="K1228" s="14" t="s">
        <v>258</v>
      </c>
      <c r="L1228">
        <v>0.5</v>
      </c>
      <c r="M1228">
        <v>3.75</v>
      </c>
      <c r="N1228">
        <v>8.4</v>
      </c>
      <c r="O1228">
        <v>13.55</v>
      </c>
      <c r="P1228" s="14" t="s">
        <v>222</v>
      </c>
      <c r="Q1228" s="14" t="s">
        <v>217</v>
      </c>
      <c r="R1228" s="14" t="s">
        <v>231</v>
      </c>
    </row>
    <row r="1229" spans="1:18" x14ac:dyDescent="0.3">
      <c r="A1229">
        <v>6100829236</v>
      </c>
      <c r="B1229">
        <v>2461</v>
      </c>
      <c r="C1229">
        <v>1626992692</v>
      </c>
      <c r="D1229">
        <v>4</v>
      </c>
      <c r="E1229">
        <v>6</v>
      </c>
      <c r="F1229">
        <v>17</v>
      </c>
      <c r="G1229" s="14" t="s">
        <v>103</v>
      </c>
      <c r="H1229" s="14" t="s">
        <v>88</v>
      </c>
      <c r="I1229" s="14" t="s">
        <v>89</v>
      </c>
      <c r="J1229">
        <v>1</v>
      </c>
      <c r="K1229" s="14" t="s">
        <v>259</v>
      </c>
      <c r="L1229">
        <v>0.55000000000000004</v>
      </c>
      <c r="M1229">
        <v>3.9</v>
      </c>
      <c r="N1229">
        <v>8.1999999999999993</v>
      </c>
      <c r="O1229">
        <v>13.9</v>
      </c>
      <c r="P1229" s="14" t="s">
        <v>222</v>
      </c>
      <c r="Q1229" s="14" t="s">
        <v>217</v>
      </c>
      <c r="R1229" s="14" t="s">
        <v>231</v>
      </c>
    </row>
    <row r="1230" spans="1:18" x14ac:dyDescent="0.3">
      <c r="A1230">
        <v>6100866831</v>
      </c>
      <c r="B1230">
        <v>2689</v>
      </c>
      <c r="C1230">
        <v>1626996550</v>
      </c>
      <c r="D1230">
        <v>10</v>
      </c>
      <c r="E1230">
        <v>10</v>
      </c>
      <c r="F1230">
        <v>12</v>
      </c>
      <c r="G1230" s="14" t="s">
        <v>104</v>
      </c>
      <c r="H1230" s="14" t="s">
        <v>109</v>
      </c>
      <c r="I1230" s="14" t="s">
        <v>89</v>
      </c>
      <c r="J1230">
        <v>0</v>
      </c>
      <c r="K1230" s="14" t="s">
        <v>258</v>
      </c>
      <c r="L1230">
        <v>0.55000000000000004</v>
      </c>
      <c r="M1230">
        <v>4.4000000000000004</v>
      </c>
      <c r="N1230">
        <v>8.6999999999999993</v>
      </c>
      <c r="O1230">
        <v>14.5</v>
      </c>
      <c r="P1230" s="14" t="s">
        <v>212</v>
      </c>
      <c r="Q1230" s="14" t="s">
        <v>217</v>
      </c>
      <c r="R1230" s="14" t="s">
        <v>231</v>
      </c>
    </row>
    <row r="1231" spans="1:18" x14ac:dyDescent="0.3">
      <c r="A1231">
        <v>6100899162</v>
      </c>
      <c r="B1231">
        <v>2744</v>
      </c>
      <c r="C1231">
        <v>1627000283</v>
      </c>
      <c r="D1231">
        <v>10</v>
      </c>
      <c r="E1231">
        <v>8</v>
      </c>
      <c r="F1231">
        <v>16</v>
      </c>
      <c r="G1231" s="14" t="s">
        <v>103</v>
      </c>
      <c r="H1231" s="14" t="s">
        <v>97</v>
      </c>
      <c r="I1231" s="14" t="s">
        <v>92</v>
      </c>
      <c r="J1231">
        <v>1</v>
      </c>
      <c r="K1231" s="14" t="s">
        <v>259</v>
      </c>
      <c r="L1231">
        <v>0.6</v>
      </c>
      <c r="M1231">
        <v>4.9000000000000004</v>
      </c>
      <c r="N1231">
        <v>8.5500000000000007</v>
      </c>
      <c r="O1231">
        <v>14.95</v>
      </c>
      <c r="P1231" s="14" t="s">
        <v>212</v>
      </c>
      <c r="Q1231" s="14" t="s">
        <v>217</v>
      </c>
      <c r="R1231" s="14" t="s">
        <v>231</v>
      </c>
    </row>
    <row r="1232" spans="1:18" x14ac:dyDescent="0.3">
      <c r="A1232">
        <v>6100999796</v>
      </c>
      <c r="B1232">
        <v>2718</v>
      </c>
      <c r="C1232">
        <v>1627010184</v>
      </c>
      <c r="D1232">
        <v>9</v>
      </c>
      <c r="E1232">
        <v>11</v>
      </c>
      <c r="F1232">
        <v>17</v>
      </c>
      <c r="G1232" s="14" t="s">
        <v>104</v>
      </c>
      <c r="H1232" s="14" t="s">
        <v>97</v>
      </c>
      <c r="I1232" s="14" t="s">
        <v>92</v>
      </c>
      <c r="J1232">
        <v>0</v>
      </c>
      <c r="K1232" s="14" t="s">
        <v>259</v>
      </c>
      <c r="L1232">
        <v>0.55000000000000004</v>
      </c>
      <c r="M1232">
        <v>4.95</v>
      </c>
      <c r="N1232">
        <v>8.85</v>
      </c>
      <c r="O1232">
        <v>14.95</v>
      </c>
      <c r="P1232" s="14" t="s">
        <v>212</v>
      </c>
      <c r="Q1232" s="14" t="s">
        <v>217</v>
      </c>
      <c r="R1232" s="14" t="s">
        <v>231</v>
      </c>
    </row>
    <row r="1233" spans="1:18" x14ac:dyDescent="0.3">
      <c r="A1233">
        <v>6101055084</v>
      </c>
      <c r="B1233">
        <v>3077</v>
      </c>
      <c r="C1233">
        <v>1627015015</v>
      </c>
      <c r="D1233">
        <v>5</v>
      </c>
      <c r="E1233">
        <v>7</v>
      </c>
      <c r="F1233">
        <v>23</v>
      </c>
      <c r="G1233" s="14" t="s">
        <v>106</v>
      </c>
      <c r="H1233" s="14" t="s">
        <v>93</v>
      </c>
      <c r="I1233" s="14" t="s">
        <v>89</v>
      </c>
      <c r="J1233">
        <v>1</v>
      </c>
      <c r="K1233" s="14" t="s">
        <v>259</v>
      </c>
      <c r="L1233">
        <v>0.55000000000000004</v>
      </c>
      <c r="M1233">
        <v>4.95</v>
      </c>
      <c r="N1233">
        <v>8.9</v>
      </c>
      <c r="O1233">
        <v>15.1</v>
      </c>
      <c r="P1233" s="14" t="s">
        <v>212</v>
      </c>
      <c r="Q1233" s="14" t="s">
        <v>217</v>
      </c>
      <c r="R1233" s="14" t="s">
        <v>231</v>
      </c>
    </row>
    <row r="1234" spans="1:18" x14ac:dyDescent="0.3">
      <c r="A1234">
        <v>6101095671</v>
      </c>
      <c r="B1234">
        <v>2099</v>
      </c>
      <c r="C1234">
        <v>1627018387</v>
      </c>
      <c r="D1234">
        <v>4</v>
      </c>
      <c r="E1234">
        <v>8</v>
      </c>
      <c r="F1234">
        <v>16</v>
      </c>
      <c r="G1234" s="14" t="s">
        <v>106</v>
      </c>
      <c r="H1234" s="14" t="s">
        <v>99</v>
      </c>
      <c r="I1234" s="14" t="s">
        <v>89</v>
      </c>
      <c r="J1234">
        <v>0</v>
      </c>
      <c r="K1234" s="14" t="s">
        <v>258</v>
      </c>
      <c r="L1234">
        <v>0.55000000000000004</v>
      </c>
      <c r="M1234">
        <v>4.8499999999999996</v>
      </c>
      <c r="N1234">
        <v>8.6</v>
      </c>
      <c r="O1234">
        <v>15.35</v>
      </c>
      <c r="P1234" s="14" t="s">
        <v>212</v>
      </c>
      <c r="Q1234" s="14" t="s">
        <v>217</v>
      </c>
      <c r="R1234" s="14" t="s">
        <v>231</v>
      </c>
    </row>
    <row r="1235" spans="1:18" x14ac:dyDescent="0.3">
      <c r="A1235">
        <v>6101201094</v>
      </c>
      <c r="B1235">
        <v>3078</v>
      </c>
      <c r="C1235">
        <v>1627026044</v>
      </c>
      <c r="D1235">
        <v>6</v>
      </c>
      <c r="E1235">
        <v>6</v>
      </c>
      <c r="F1235">
        <v>17</v>
      </c>
      <c r="G1235" s="14" t="s">
        <v>103</v>
      </c>
      <c r="H1235" s="14" t="s">
        <v>97</v>
      </c>
      <c r="I1235" s="14" t="s">
        <v>89</v>
      </c>
      <c r="J1235">
        <v>1</v>
      </c>
      <c r="K1235" s="14" t="s">
        <v>259</v>
      </c>
      <c r="L1235">
        <v>0.6</v>
      </c>
      <c r="M1235">
        <v>4.95</v>
      </c>
      <c r="N1235">
        <v>8.35</v>
      </c>
      <c r="O1235">
        <v>15.1</v>
      </c>
      <c r="P1235" s="14" t="s">
        <v>212</v>
      </c>
      <c r="Q1235" s="14" t="s">
        <v>217</v>
      </c>
      <c r="R1235" s="14" t="s">
        <v>231</v>
      </c>
    </row>
    <row r="1236" spans="1:18" x14ac:dyDescent="0.3">
      <c r="A1236">
        <v>6102468851</v>
      </c>
      <c r="B1236">
        <v>2239</v>
      </c>
      <c r="C1236">
        <v>1627096361</v>
      </c>
      <c r="D1236">
        <v>3</v>
      </c>
      <c r="E1236">
        <v>6</v>
      </c>
      <c r="F1236">
        <v>21</v>
      </c>
      <c r="G1236" s="14" t="s">
        <v>104</v>
      </c>
      <c r="H1236" s="14" t="s">
        <v>102</v>
      </c>
      <c r="I1236" s="14" t="s">
        <v>92</v>
      </c>
      <c r="J1236">
        <v>1</v>
      </c>
      <c r="K1236" s="14" t="s">
        <v>258</v>
      </c>
      <c r="L1236">
        <v>0.65</v>
      </c>
      <c r="M1236">
        <v>5.0999999999999996</v>
      </c>
      <c r="N1236">
        <v>8.25</v>
      </c>
      <c r="O1236">
        <v>15.9</v>
      </c>
      <c r="P1236" s="14" t="s">
        <v>212</v>
      </c>
      <c r="Q1236" s="14" t="s">
        <v>217</v>
      </c>
      <c r="R1236" s="14" t="s">
        <v>231</v>
      </c>
    </row>
    <row r="1237" spans="1:18" x14ac:dyDescent="0.3">
      <c r="A1237">
        <v>6102550265</v>
      </c>
      <c r="B1237">
        <v>2640</v>
      </c>
      <c r="C1237">
        <v>1627102009</v>
      </c>
      <c r="D1237">
        <v>5</v>
      </c>
      <c r="E1237">
        <v>11</v>
      </c>
      <c r="F1237">
        <v>23</v>
      </c>
      <c r="G1237" s="14" t="s">
        <v>106</v>
      </c>
      <c r="H1237" s="14" t="s">
        <v>100</v>
      </c>
      <c r="I1237" s="14" t="s">
        <v>92</v>
      </c>
      <c r="J1237">
        <v>1</v>
      </c>
      <c r="K1237" s="14" t="s">
        <v>258</v>
      </c>
      <c r="L1237">
        <v>0.65</v>
      </c>
      <c r="M1237">
        <v>5.15</v>
      </c>
      <c r="N1237">
        <v>8.4</v>
      </c>
      <c r="O1237">
        <v>16</v>
      </c>
      <c r="P1237" s="14" t="s">
        <v>212</v>
      </c>
      <c r="Q1237" s="14" t="s">
        <v>217</v>
      </c>
      <c r="R1237" s="14" t="s">
        <v>231</v>
      </c>
    </row>
    <row r="1238" spans="1:18" x14ac:dyDescent="0.3">
      <c r="A1238">
        <v>6102602577</v>
      </c>
      <c r="B1238">
        <v>2592</v>
      </c>
      <c r="C1238">
        <v>1627105306</v>
      </c>
      <c r="D1238">
        <v>8</v>
      </c>
      <c r="E1238">
        <v>10</v>
      </c>
      <c r="F1238">
        <v>21</v>
      </c>
      <c r="G1238" s="14" t="s">
        <v>103</v>
      </c>
      <c r="H1238" s="14" t="s">
        <v>97</v>
      </c>
      <c r="I1238" s="14" t="s">
        <v>89</v>
      </c>
      <c r="J1238">
        <v>1</v>
      </c>
      <c r="K1238" s="14" t="s">
        <v>259</v>
      </c>
      <c r="L1238">
        <v>0.65</v>
      </c>
      <c r="M1238">
        <v>5.5</v>
      </c>
      <c r="N1238">
        <v>8.1999999999999993</v>
      </c>
      <c r="O1238">
        <v>16.5</v>
      </c>
      <c r="P1238" s="14" t="s">
        <v>212</v>
      </c>
      <c r="Q1238" s="14" t="s">
        <v>217</v>
      </c>
      <c r="R1238" s="14" t="s">
        <v>231</v>
      </c>
    </row>
    <row r="1239" spans="1:18" x14ac:dyDescent="0.3">
      <c r="A1239">
        <v>6102674291</v>
      </c>
      <c r="B1239">
        <v>2986</v>
      </c>
      <c r="C1239">
        <v>1627109475</v>
      </c>
      <c r="D1239">
        <v>7</v>
      </c>
      <c r="E1239">
        <v>12</v>
      </c>
      <c r="F1239">
        <v>15</v>
      </c>
      <c r="G1239" s="14" t="s">
        <v>104</v>
      </c>
      <c r="H1239" s="14" t="s">
        <v>88</v>
      </c>
      <c r="I1239" s="14" t="s">
        <v>92</v>
      </c>
      <c r="J1239">
        <v>0</v>
      </c>
      <c r="K1239" s="14" t="s">
        <v>259</v>
      </c>
      <c r="L1239">
        <v>0.6</v>
      </c>
      <c r="M1239">
        <v>5.4</v>
      </c>
      <c r="N1239">
        <v>8.5500000000000007</v>
      </c>
      <c r="O1239">
        <v>16.7</v>
      </c>
      <c r="P1239" s="14" t="s">
        <v>212</v>
      </c>
      <c r="Q1239" s="14" t="s">
        <v>217</v>
      </c>
      <c r="R1239" s="14" t="s">
        <v>231</v>
      </c>
    </row>
    <row r="1240" spans="1:18" x14ac:dyDescent="0.3">
      <c r="A1240">
        <v>6103135647</v>
      </c>
      <c r="B1240">
        <v>3103</v>
      </c>
      <c r="C1240">
        <v>1627131417</v>
      </c>
      <c r="D1240">
        <v>4</v>
      </c>
      <c r="E1240">
        <v>8</v>
      </c>
      <c r="F1240">
        <v>16</v>
      </c>
      <c r="G1240" s="14" t="s">
        <v>105</v>
      </c>
      <c r="H1240" s="14" t="s">
        <v>88</v>
      </c>
      <c r="I1240" s="14" t="s">
        <v>89</v>
      </c>
      <c r="J1240">
        <v>0</v>
      </c>
      <c r="K1240" s="14" t="s">
        <v>258</v>
      </c>
      <c r="L1240">
        <v>0.55000000000000004</v>
      </c>
      <c r="M1240">
        <v>5.2</v>
      </c>
      <c r="N1240">
        <v>8.4499999999999993</v>
      </c>
      <c r="O1240">
        <v>16.5</v>
      </c>
      <c r="P1240" s="14" t="s">
        <v>212</v>
      </c>
      <c r="Q1240" s="14" t="s">
        <v>217</v>
      </c>
      <c r="R1240" s="14" t="s">
        <v>231</v>
      </c>
    </row>
    <row r="1241" spans="1:18" x14ac:dyDescent="0.3">
      <c r="A1241">
        <v>6103998636</v>
      </c>
      <c r="B1241">
        <v>2803</v>
      </c>
      <c r="C1241">
        <v>1627174452</v>
      </c>
      <c r="D1241">
        <v>10</v>
      </c>
      <c r="E1241">
        <v>8</v>
      </c>
      <c r="F1241">
        <v>7</v>
      </c>
      <c r="G1241" s="14" t="s">
        <v>103</v>
      </c>
      <c r="H1241" s="14" t="s">
        <v>97</v>
      </c>
      <c r="I1241" s="14" t="s">
        <v>89</v>
      </c>
      <c r="J1241">
        <v>1</v>
      </c>
      <c r="K1241" s="14" t="s">
        <v>259</v>
      </c>
      <c r="L1241">
        <v>0.6</v>
      </c>
      <c r="M1241">
        <v>5.4</v>
      </c>
      <c r="N1241">
        <v>8.25</v>
      </c>
      <c r="O1241">
        <v>16.399999999999999</v>
      </c>
      <c r="P1241" s="14" t="s">
        <v>212</v>
      </c>
      <c r="Q1241" s="14" t="s">
        <v>217</v>
      </c>
      <c r="R1241" s="14" t="s">
        <v>231</v>
      </c>
    </row>
    <row r="1242" spans="1:18" x14ac:dyDescent="0.3">
      <c r="A1242">
        <v>6104199025</v>
      </c>
      <c r="B1242">
        <v>2193</v>
      </c>
      <c r="C1242">
        <v>1627188777</v>
      </c>
      <c r="D1242">
        <v>3</v>
      </c>
      <c r="E1242">
        <v>14</v>
      </c>
      <c r="F1242">
        <v>10</v>
      </c>
      <c r="G1242" s="14" t="s">
        <v>105</v>
      </c>
      <c r="H1242" s="14" t="s">
        <v>88</v>
      </c>
      <c r="I1242" s="14" t="s">
        <v>92</v>
      </c>
      <c r="J1242">
        <v>0</v>
      </c>
      <c r="K1242" s="14" t="s">
        <v>258</v>
      </c>
      <c r="L1242">
        <v>0.55000000000000004</v>
      </c>
      <c r="M1242">
        <v>5.15</v>
      </c>
      <c r="N1242">
        <v>8.8000000000000007</v>
      </c>
      <c r="O1242">
        <v>16.399999999999999</v>
      </c>
      <c r="P1242" s="14" t="s">
        <v>212</v>
      </c>
      <c r="Q1242" s="14" t="s">
        <v>217</v>
      </c>
      <c r="R1242" s="14" t="s">
        <v>231</v>
      </c>
    </row>
    <row r="1243" spans="1:18" x14ac:dyDescent="0.3">
      <c r="A1243">
        <v>6104663307</v>
      </c>
      <c r="B1243">
        <v>3649</v>
      </c>
      <c r="C1243">
        <v>1627210848</v>
      </c>
      <c r="D1243">
        <v>9</v>
      </c>
      <c r="E1243">
        <v>15</v>
      </c>
      <c r="F1243">
        <v>24</v>
      </c>
      <c r="G1243" s="14" t="s">
        <v>107</v>
      </c>
      <c r="H1243" s="14" t="s">
        <v>100</v>
      </c>
      <c r="I1243" s="14" t="s">
        <v>89</v>
      </c>
      <c r="J1243">
        <v>1</v>
      </c>
      <c r="K1243" s="14" t="s">
        <v>258</v>
      </c>
      <c r="L1243">
        <v>0.6</v>
      </c>
      <c r="M1243">
        <v>5.5</v>
      </c>
      <c r="N1243">
        <v>9.1999999999999993</v>
      </c>
      <c r="O1243">
        <v>16.95</v>
      </c>
      <c r="P1243" s="14" t="s">
        <v>212</v>
      </c>
      <c r="Q1243" s="14" t="s">
        <v>214</v>
      </c>
      <c r="R1243" s="14" t="s">
        <v>231</v>
      </c>
    </row>
    <row r="1244" spans="1:18" x14ac:dyDescent="0.3">
      <c r="A1244">
        <v>6104763094</v>
      </c>
      <c r="B1244">
        <v>2346</v>
      </c>
      <c r="C1244">
        <v>1627214991</v>
      </c>
      <c r="D1244">
        <v>12</v>
      </c>
      <c r="E1244">
        <v>3</v>
      </c>
      <c r="F1244">
        <v>20</v>
      </c>
      <c r="G1244" s="14" t="s">
        <v>104</v>
      </c>
      <c r="H1244" s="14" t="s">
        <v>93</v>
      </c>
      <c r="I1244" s="14" t="s">
        <v>92</v>
      </c>
      <c r="J1244">
        <v>1</v>
      </c>
      <c r="K1244" s="14" t="s">
        <v>258</v>
      </c>
      <c r="L1244">
        <v>0.6</v>
      </c>
      <c r="M1244">
        <v>6</v>
      </c>
      <c r="N1244">
        <v>9.3000000000000007</v>
      </c>
      <c r="O1244">
        <v>17.5</v>
      </c>
      <c r="P1244" s="14" t="s">
        <v>210</v>
      </c>
      <c r="Q1244" s="14" t="s">
        <v>214</v>
      </c>
      <c r="R1244" s="14" t="s">
        <v>231</v>
      </c>
    </row>
    <row r="1245" spans="1:18" x14ac:dyDescent="0.3">
      <c r="A1245">
        <v>6105575225</v>
      </c>
      <c r="B1245">
        <v>1328</v>
      </c>
      <c r="C1245">
        <v>1627251389</v>
      </c>
      <c r="D1245">
        <v>0</v>
      </c>
      <c r="E1245">
        <v>9</v>
      </c>
      <c r="F1245">
        <v>4</v>
      </c>
      <c r="G1245" s="14" t="s">
        <v>103</v>
      </c>
      <c r="H1245" s="14" t="s">
        <v>96</v>
      </c>
      <c r="I1245" s="14" t="s">
        <v>89</v>
      </c>
      <c r="J1245">
        <v>0</v>
      </c>
      <c r="K1245" s="14" t="s">
        <v>258</v>
      </c>
      <c r="L1245">
        <v>0.6</v>
      </c>
      <c r="M1245">
        <v>5.95</v>
      </c>
      <c r="N1245">
        <v>9.3000000000000007</v>
      </c>
      <c r="O1245">
        <v>17.350000000000001</v>
      </c>
      <c r="P1245" s="14" t="s">
        <v>210</v>
      </c>
      <c r="Q1245" s="14" t="s">
        <v>214</v>
      </c>
      <c r="R1245" s="14" t="s">
        <v>231</v>
      </c>
    </row>
    <row r="1246" spans="1:18" x14ac:dyDescent="0.3">
      <c r="A1246">
        <v>6105689058</v>
      </c>
      <c r="B1246">
        <v>2376</v>
      </c>
      <c r="C1246">
        <v>1627262454</v>
      </c>
      <c r="D1246">
        <v>4</v>
      </c>
      <c r="E1246">
        <v>7</v>
      </c>
      <c r="F1246">
        <v>11</v>
      </c>
      <c r="G1246" s="14" t="s">
        <v>103</v>
      </c>
      <c r="H1246" s="14" t="s">
        <v>93</v>
      </c>
      <c r="I1246" s="14" t="s">
        <v>92</v>
      </c>
      <c r="J1246">
        <v>0</v>
      </c>
      <c r="K1246" s="14" t="s">
        <v>259</v>
      </c>
      <c r="L1246">
        <v>0.55000000000000004</v>
      </c>
      <c r="M1246">
        <v>6.05</v>
      </c>
      <c r="N1246">
        <v>9.1</v>
      </c>
      <c r="O1246">
        <v>16.95</v>
      </c>
      <c r="P1246" s="14" t="s">
        <v>210</v>
      </c>
      <c r="Q1246" s="14" t="s">
        <v>214</v>
      </c>
      <c r="R1246" s="14" t="s">
        <v>231</v>
      </c>
    </row>
    <row r="1247" spans="1:18" x14ac:dyDescent="0.3">
      <c r="A1247">
        <v>6105767501</v>
      </c>
      <c r="B1247">
        <v>2936</v>
      </c>
      <c r="C1247">
        <v>1627269544</v>
      </c>
      <c r="D1247">
        <v>2</v>
      </c>
      <c r="E1247">
        <v>13</v>
      </c>
      <c r="F1247">
        <v>11</v>
      </c>
      <c r="G1247" s="14" t="s">
        <v>103</v>
      </c>
      <c r="H1247" s="14" t="s">
        <v>97</v>
      </c>
      <c r="I1247" s="14" t="s">
        <v>89</v>
      </c>
      <c r="J1247">
        <v>0</v>
      </c>
      <c r="K1247" s="14" t="s">
        <v>259</v>
      </c>
      <c r="L1247">
        <v>0.55000000000000004</v>
      </c>
      <c r="M1247">
        <v>6.1</v>
      </c>
      <c r="N1247">
        <v>9.0500000000000007</v>
      </c>
      <c r="O1247">
        <v>16.5</v>
      </c>
      <c r="P1247" s="14" t="s">
        <v>210</v>
      </c>
      <c r="Q1247" s="14" t="s">
        <v>214</v>
      </c>
      <c r="R1247" s="14" t="s">
        <v>231</v>
      </c>
    </row>
    <row r="1248" spans="1:18" x14ac:dyDescent="0.3">
      <c r="A1248">
        <v>6105809799</v>
      </c>
      <c r="B1248">
        <v>3520</v>
      </c>
      <c r="C1248">
        <v>1627273109</v>
      </c>
      <c r="D1248">
        <v>7</v>
      </c>
      <c r="E1248">
        <v>6</v>
      </c>
      <c r="F1248">
        <v>21</v>
      </c>
      <c r="G1248" s="14" t="s">
        <v>103</v>
      </c>
      <c r="H1248" s="14" t="s">
        <v>97</v>
      </c>
      <c r="I1248" s="14" t="s">
        <v>89</v>
      </c>
      <c r="J1248">
        <v>0</v>
      </c>
      <c r="K1248" s="14" t="s">
        <v>259</v>
      </c>
      <c r="L1248">
        <v>0.5</v>
      </c>
      <c r="M1248">
        <v>6.1</v>
      </c>
      <c r="N1248">
        <v>8.9</v>
      </c>
      <c r="O1248">
        <v>16.100000000000001</v>
      </c>
      <c r="P1248" s="14" t="s">
        <v>210</v>
      </c>
      <c r="Q1248" s="14" t="s">
        <v>214</v>
      </c>
      <c r="R1248" s="14" t="s">
        <v>219</v>
      </c>
    </row>
    <row r="1249" spans="1:18" x14ac:dyDescent="0.3">
      <c r="A1249">
        <v>6105962282</v>
      </c>
      <c r="B1249">
        <v>2516</v>
      </c>
      <c r="C1249">
        <v>1627284717</v>
      </c>
      <c r="D1249">
        <v>5</v>
      </c>
      <c r="E1249">
        <v>10</v>
      </c>
      <c r="F1249">
        <v>14</v>
      </c>
      <c r="G1249" s="14" t="s">
        <v>104</v>
      </c>
      <c r="H1249" s="14" t="s">
        <v>100</v>
      </c>
      <c r="I1249" s="14" t="s">
        <v>92</v>
      </c>
      <c r="J1249">
        <v>0</v>
      </c>
      <c r="K1249" s="14" t="s">
        <v>258</v>
      </c>
      <c r="L1249">
        <v>0.45</v>
      </c>
      <c r="M1249">
        <v>6.15</v>
      </c>
      <c r="N1249">
        <v>9.1</v>
      </c>
      <c r="O1249">
        <v>15.95</v>
      </c>
      <c r="P1249" s="14" t="s">
        <v>210</v>
      </c>
      <c r="Q1249" s="14" t="s">
        <v>214</v>
      </c>
      <c r="R1249" s="14" t="s">
        <v>219</v>
      </c>
    </row>
    <row r="1250" spans="1:18" x14ac:dyDescent="0.3">
      <c r="A1250">
        <v>6107041438</v>
      </c>
      <c r="B1250">
        <v>2736</v>
      </c>
      <c r="C1250">
        <v>1627338429</v>
      </c>
      <c r="D1250">
        <v>6</v>
      </c>
      <c r="E1250">
        <v>9</v>
      </c>
      <c r="F1250">
        <v>15</v>
      </c>
      <c r="G1250" s="14" t="s">
        <v>103</v>
      </c>
      <c r="H1250" s="14" t="s">
        <v>88</v>
      </c>
      <c r="I1250" s="14" t="s">
        <v>92</v>
      </c>
      <c r="J1250">
        <v>1</v>
      </c>
      <c r="K1250" s="14" t="s">
        <v>259</v>
      </c>
      <c r="L1250">
        <v>0.5</v>
      </c>
      <c r="M1250">
        <v>5.95</v>
      </c>
      <c r="N1250">
        <v>9.0500000000000007</v>
      </c>
      <c r="O1250">
        <v>16.100000000000001</v>
      </c>
      <c r="P1250" s="14" t="s">
        <v>210</v>
      </c>
      <c r="Q1250" s="14" t="s">
        <v>214</v>
      </c>
      <c r="R1250" s="14" t="s">
        <v>219</v>
      </c>
    </row>
    <row r="1251" spans="1:18" x14ac:dyDescent="0.3">
      <c r="A1251">
        <v>6107118956</v>
      </c>
      <c r="B1251">
        <v>2694</v>
      </c>
      <c r="C1251">
        <v>1627346157</v>
      </c>
      <c r="D1251">
        <v>3</v>
      </c>
      <c r="E1251">
        <v>7</v>
      </c>
      <c r="F1251">
        <v>12</v>
      </c>
      <c r="G1251" s="14" t="s">
        <v>104</v>
      </c>
      <c r="H1251" s="14" t="s">
        <v>91</v>
      </c>
      <c r="I1251" s="14" t="s">
        <v>89</v>
      </c>
      <c r="J1251">
        <v>0</v>
      </c>
      <c r="K1251" s="14" t="s">
        <v>258</v>
      </c>
      <c r="L1251">
        <v>0.45</v>
      </c>
      <c r="M1251">
        <v>5.6</v>
      </c>
      <c r="N1251">
        <v>9</v>
      </c>
      <c r="O1251">
        <v>15.9</v>
      </c>
      <c r="P1251" s="14" t="s">
        <v>210</v>
      </c>
      <c r="Q1251" s="14" t="s">
        <v>214</v>
      </c>
      <c r="R1251" s="14" t="s">
        <v>219</v>
      </c>
    </row>
    <row r="1252" spans="1:18" x14ac:dyDescent="0.3">
      <c r="A1252">
        <v>6107451047</v>
      </c>
      <c r="B1252">
        <v>1884</v>
      </c>
      <c r="C1252">
        <v>1627373444</v>
      </c>
      <c r="D1252">
        <v>2</v>
      </c>
      <c r="E1252">
        <v>9</v>
      </c>
      <c r="F1252">
        <v>9</v>
      </c>
      <c r="G1252" s="14" t="s">
        <v>103</v>
      </c>
      <c r="H1252" s="14" t="s">
        <v>97</v>
      </c>
      <c r="I1252" s="14" t="s">
        <v>89</v>
      </c>
      <c r="J1252">
        <v>0</v>
      </c>
      <c r="K1252" s="14" t="s">
        <v>259</v>
      </c>
      <c r="L1252">
        <v>0.45</v>
      </c>
      <c r="M1252">
        <v>5.25</v>
      </c>
      <c r="N1252">
        <v>8.9</v>
      </c>
      <c r="O1252">
        <v>15.5</v>
      </c>
      <c r="P1252" s="14" t="s">
        <v>210</v>
      </c>
      <c r="Q1252" s="14" t="s">
        <v>214</v>
      </c>
      <c r="R1252" s="14" t="s">
        <v>219</v>
      </c>
    </row>
    <row r="1253" spans="1:18" x14ac:dyDescent="0.3">
      <c r="A1253">
        <v>6107602082</v>
      </c>
      <c r="B1253">
        <v>1885</v>
      </c>
      <c r="C1253">
        <v>1627382456</v>
      </c>
      <c r="D1253">
        <v>3</v>
      </c>
      <c r="E1253">
        <v>6</v>
      </c>
      <c r="F1253">
        <v>3</v>
      </c>
      <c r="G1253" s="14" t="s">
        <v>106</v>
      </c>
      <c r="H1253" s="14" t="s">
        <v>88</v>
      </c>
      <c r="I1253" s="14" t="s">
        <v>89</v>
      </c>
      <c r="J1253">
        <v>0</v>
      </c>
      <c r="K1253" s="14" t="s">
        <v>258</v>
      </c>
      <c r="L1253">
        <v>0.4</v>
      </c>
      <c r="M1253">
        <v>5.15</v>
      </c>
      <c r="N1253">
        <v>8.85</v>
      </c>
      <c r="O1253">
        <v>14.5</v>
      </c>
      <c r="P1253" s="14" t="s">
        <v>210</v>
      </c>
      <c r="Q1253" s="14" t="s">
        <v>214</v>
      </c>
      <c r="R1253" s="14" t="s">
        <v>219</v>
      </c>
    </row>
    <row r="1254" spans="1:18" x14ac:dyDescent="0.3">
      <c r="A1254">
        <v>6107654500</v>
      </c>
      <c r="B1254">
        <v>2489</v>
      </c>
      <c r="C1254">
        <v>1627385215</v>
      </c>
      <c r="D1254">
        <v>10</v>
      </c>
      <c r="E1254">
        <v>9</v>
      </c>
      <c r="F1254">
        <v>18</v>
      </c>
      <c r="G1254" s="14" t="s">
        <v>105</v>
      </c>
      <c r="H1254" s="14" t="s">
        <v>97</v>
      </c>
      <c r="I1254" s="14" t="s">
        <v>92</v>
      </c>
      <c r="J1254">
        <v>1</v>
      </c>
      <c r="K1254" s="14" t="s">
        <v>258</v>
      </c>
      <c r="L1254">
        <v>0.45</v>
      </c>
      <c r="M1254">
        <v>5.45</v>
      </c>
      <c r="N1254">
        <v>8.9</v>
      </c>
      <c r="O1254">
        <v>14.6</v>
      </c>
      <c r="P1254" s="14" t="s">
        <v>210</v>
      </c>
      <c r="Q1254" s="14" t="s">
        <v>214</v>
      </c>
      <c r="R1254" s="14" t="s">
        <v>219</v>
      </c>
    </row>
    <row r="1255" spans="1:18" x14ac:dyDescent="0.3">
      <c r="A1255">
        <v>6108669211</v>
      </c>
      <c r="B1255">
        <v>2090</v>
      </c>
      <c r="C1255">
        <v>1627443351</v>
      </c>
      <c r="D1255">
        <v>5</v>
      </c>
      <c r="E1255">
        <v>3</v>
      </c>
      <c r="F1255">
        <v>11</v>
      </c>
      <c r="G1255" s="14" t="s">
        <v>107</v>
      </c>
      <c r="H1255" s="14" t="s">
        <v>93</v>
      </c>
      <c r="I1255" s="14" t="s">
        <v>89</v>
      </c>
      <c r="J1255">
        <v>1</v>
      </c>
      <c r="K1255" s="14" t="s">
        <v>258</v>
      </c>
      <c r="L1255">
        <v>0.45</v>
      </c>
      <c r="M1255">
        <v>5.4</v>
      </c>
      <c r="N1255">
        <v>8.75</v>
      </c>
      <c r="O1255">
        <v>14.3</v>
      </c>
      <c r="P1255" s="14" t="s">
        <v>210</v>
      </c>
      <c r="Q1255" s="14" t="s">
        <v>214</v>
      </c>
      <c r="R1255" s="14" t="s">
        <v>219</v>
      </c>
    </row>
    <row r="1256" spans="1:18" x14ac:dyDescent="0.3">
      <c r="A1256">
        <v>6108753681</v>
      </c>
      <c r="B1256">
        <v>2624</v>
      </c>
      <c r="C1256">
        <v>1627450586</v>
      </c>
      <c r="D1256">
        <v>4</v>
      </c>
      <c r="E1256">
        <v>8</v>
      </c>
      <c r="F1256">
        <v>11</v>
      </c>
      <c r="G1256" s="14" t="s">
        <v>106</v>
      </c>
      <c r="H1256" s="14" t="s">
        <v>102</v>
      </c>
      <c r="I1256" s="14" t="s">
        <v>89</v>
      </c>
      <c r="J1256">
        <v>0</v>
      </c>
      <c r="K1256" s="14" t="s">
        <v>258</v>
      </c>
      <c r="L1256">
        <v>0.4</v>
      </c>
      <c r="M1256">
        <v>5.45</v>
      </c>
      <c r="N1256">
        <v>8.85</v>
      </c>
      <c r="O1256">
        <v>13.8</v>
      </c>
      <c r="P1256" s="14" t="s">
        <v>210</v>
      </c>
      <c r="Q1256" s="14" t="s">
        <v>214</v>
      </c>
      <c r="R1256" s="14" t="s">
        <v>219</v>
      </c>
    </row>
    <row r="1257" spans="1:18" x14ac:dyDescent="0.3">
      <c r="A1257">
        <v>6109092399</v>
      </c>
      <c r="B1257">
        <v>3071</v>
      </c>
      <c r="C1257">
        <v>1627472146</v>
      </c>
      <c r="D1257">
        <v>4</v>
      </c>
      <c r="E1257">
        <v>14</v>
      </c>
      <c r="F1257">
        <v>23</v>
      </c>
      <c r="G1257" s="14" t="s">
        <v>105</v>
      </c>
      <c r="H1257" s="14" t="s">
        <v>95</v>
      </c>
      <c r="I1257" s="14" t="s">
        <v>89</v>
      </c>
      <c r="J1257">
        <v>0</v>
      </c>
      <c r="K1257" s="14" t="s">
        <v>258</v>
      </c>
      <c r="L1257">
        <v>0.35</v>
      </c>
      <c r="M1257">
        <v>5.4</v>
      </c>
      <c r="N1257">
        <v>9</v>
      </c>
      <c r="O1257">
        <v>13.8</v>
      </c>
      <c r="P1257" s="14" t="s">
        <v>210</v>
      </c>
      <c r="Q1257" s="14" t="s">
        <v>214</v>
      </c>
      <c r="R1257" s="14" t="s">
        <v>219</v>
      </c>
    </row>
    <row r="1258" spans="1:18" x14ac:dyDescent="0.3">
      <c r="A1258">
        <v>6109182636</v>
      </c>
      <c r="B1258">
        <v>2486</v>
      </c>
      <c r="C1258">
        <v>1627476178</v>
      </c>
      <c r="D1258">
        <v>8</v>
      </c>
      <c r="E1258">
        <v>7</v>
      </c>
      <c r="F1258">
        <v>14</v>
      </c>
      <c r="G1258" s="14" t="s">
        <v>103</v>
      </c>
      <c r="H1258" s="14" t="s">
        <v>97</v>
      </c>
      <c r="I1258" s="14" t="s">
        <v>89</v>
      </c>
      <c r="J1258">
        <v>0</v>
      </c>
      <c r="K1258" s="14" t="s">
        <v>259</v>
      </c>
      <c r="L1258">
        <v>0.3</v>
      </c>
      <c r="M1258">
        <v>5.4</v>
      </c>
      <c r="N1258">
        <v>8.85</v>
      </c>
      <c r="O1258">
        <v>13.45</v>
      </c>
      <c r="P1258" s="14" t="s">
        <v>210</v>
      </c>
      <c r="Q1258" s="14" t="s">
        <v>214</v>
      </c>
      <c r="R1258" s="14" t="s">
        <v>219</v>
      </c>
    </row>
    <row r="1259" spans="1:18" x14ac:dyDescent="0.3">
      <c r="A1259">
        <v>6110040973</v>
      </c>
      <c r="B1259">
        <v>2768</v>
      </c>
      <c r="C1259">
        <v>1627523533</v>
      </c>
      <c r="D1259">
        <v>6</v>
      </c>
      <c r="E1259">
        <v>7</v>
      </c>
      <c r="F1259">
        <v>12</v>
      </c>
      <c r="G1259" s="14" t="s">
        <v>104</v>
      </c>
      <c r="H1259" s="14" t="s">
        <v>100</v>
      </c>
      <c r="I1259" s="14" t="s">
        <v>89</v>
      </c>
      <c r="J1259">
        <v>0</v>
      </c>
      <c r="K1259" s="14" t="s">
        <v>258</v>
      </c>
      <c r="L1259">
        <v>0.3</v>
      </c>
      <c r="M1259">
        <v>5.35</v>
      </c>
      <c r="N1259">
        <v>8.6</v>
      </c>
      <c r="O1259">
        <v>13.3</v>
      </c>
      <c r="P1259" s="14" t="s">
        <v>210</v>
      </c>
      <c r="Q1259" s="14" t="s">
        <v>214</v>
      </c>
      <c r="R1259" s="14" t="s">
        <v>219</v>
      </c>
    </row>
    <row r="1260" spans="1:18" x14ac:dyDescent="0.3">
      <c r="A1260">
        <v>6110077871</v>
      </c>
      <c r="B1260">
        <v>2106</v>
      </c>
      <c r="C1260">
        <v>1627526856</v>
      </c>
      <c r="D1260">
        <v>6</v>
      </c>
      <c r="E1260">
        <v>11</v>
      </c>
      <c r="F1260">
        <v>2</v>
      </c>
      <c r="G1260" s="14" t="s">
        <v>103</v>
      </c>
      <c r="H1260" s="14" t="s">
        <v>97</v>
      </c>
      <c r="I1260" s="14" t="s">
        <v>89</v>
      </c>
      <c r="J1260">
        <v>0</v>
      </c>
      <c r="K1260" s="14" t="s">
        <v>259</v>
      </c>
      <c r="L1260">
        <v>0.3</v>
      </c>
      <c r="M1260">
        <v>5.45</v>
      </c>
      <c r="N1260">
        <v>8.75</v>
      </c>
      <c r="O1260">
        <v>12.6</v>
      </c>
      <c r="P1260" s="14" t="s">
        <v>210</v>
      </c>
      <c r="Q1260" s="14" t="s">
        <v>214</v>
      </c>
      <c r="R1260" s="14" t="s">
        <v>219</v>
      </c>
    </row>
    <row r="1261" spans="1:18" x14ac:dyDescent="0.3">
      <c r="A1261">
        <v>6110116823</v>
      </c>
      <c r="B1261">
        <v>3205</v>
      </c>
      <c r="C1261">
        <v>1627530188</v>
      </c>
      <c r="D1261">
        <v>3</v>
      </c>
      <c r="E1261">
        <v>16</v>
      </c>
      <c r="F1261">
        <v>14</v>
      </c>
      <c r="G1261" s="14" t="s">
        <v>107</v>
      </c>
      <c r="H1261" s="14" t="s">
        <v>95</v>
      </c>
      <c r="I1261" s="14" t="s">
        <v>89</v>
      </c>
      <c r="J1261">
        <v>0</v>
      </c>
      <c r="K1261" s="14" t="s">
        <v>258</v>
      </c>
      <c r="L1261">
        <v>0.25</v>
      </c>
      <c r="M1261">
        <v>5.0999999999999996</v>
      </c>
      <c r="N1261">
        <v>9.15</v>
      </c>
      <c r="O1261">
        <v>12.95</v>
      </c>
      <c r="P1261" s="14" t="s">
        <v>210</v>
      </c>
      <c r="Q1261" s="14" t="s">
        <v>216</v>
      </c>
      <c r="R1261" s="14" t="s">
        <v>219</v>
      </c>
    </row>
    <row r="1262" spans="1:18" x14ac:dyDescent="0.3">
      <c r="A1262">
        <v>6111468453</v>
      </c>
      <c r="B1262">
        <v>3380</v>
      </c>
      <c r="C1262">
        <v>1627600411</v>
      </c>
      <c r="D1262">
        <v>11</v>
      </c>
      <c r="E1262">
        <v>13</v>
      </c>
      <c r="F1262">
        <v>21</v>
      </c>
      <c r="G1262" s="14" t="s">
        <v>103</v>
      </c>
      <c r="H1262" s="14" t="s">
        <v>97</v>
      </c>
      <c r="I1262" s="14" t="s">
        <v>89</v>
      </c>
      <c r="J1262">
        <v>1</v>
      </c>
      <c r="K1262" s="14" t="s">
        <v>259</v>
      </c>
      <c r="L1262">
        <v>0.3</v>
      </c>
      <c r="M1262">
        <v>5.5</v>
      </c>
      <c r="N1262">
        <v>9.1</v>
      </c>
      <c r="O1262">
        <v>13.5</v>
      </c>
      <c r="P1262" s="14" t="s">
        <v>210</v>
      </c>
      <c r="Q1262" s="14" t="s">
        <v>216</v>
      </c>
      <c r="R1262" s="14" t="s">
        <v>219</v>
      </c>
    </row>
    <row r="1263" spans="1:18" x14ac:dyDescent="0.3">
      <c r="A1263">
        <v>6111635302</v>
      </c>
      <c r="B1263">
        <v>2720</v>
      </c>
      <c r="C1263">
        <v>1627616522</v>
      </c>
      <c r="D1263">
        <v>5</v>
      </c>
      <c r="E1263">
        <v>13</v>
      </c>
      <c r="F1263">
        <v>9</v>
      </c>
      <c r="G1263" s="14" t="s">
        <v>104</v>
      </c>
      <c r="H1263" s="14" t="s">
        <v>88</v>
      </c>
      <c r="I1263" s="14" t="s">
        <v>92</v>
      </c>
      <c r="J1263">
        <v>1</v>
      </c>
      <c r="K1263" s="14" t="s">
        <v>258</v>
      </c>
      <c r="L1263">
        <v>0.3</v>
      </c>
      <c r="M1263">
        <v>5.3</v>
      </c>
      <c r="N1263">
        <v>9</v>
      </c>
      <c r="O1263">
        <v>12.75</v>
      </c>
      <c r="P1263" s="14" t="s">
        <v>210</v>
      </c>
      <c r="Q1263" s="14" t="s">
        <v>216</v>
      </c>
      <c r="R1263" s="14" t="s">
        <v>230</v>
      </c>
    </row>
    <row r="1264" spans="1:18" x14ac:dyDescent="0.3">
      <c r="A1264">
        <v>6113880328</v>
      </c>
      <c r="B1264">
        <v>2751</v>
      </c>
      <c r="C1264">
        <v>1627738859</v>
      </c>
      <c r="D1264">
        <v>7</v>
      </c>
      <c r="E1264">
        <v>5</v>
      </c>
      <c r="F1264">
        <v>24</v>
      </c>
      <c r="G1264" s="14" t="s">
        <v>106</v>
      </c>
      <c r="H1264" s="14" t="s">
        <v>99</v>
      </c>
      <c r="I1264" s="14" t="s">
        <v>92</v>
      </c>
      <c r="J1264">
        <v>1</v>
      </c>
      <c r="K1264" s="14" t="s">
        <v>258</v>
      </c>
      <c r="L1264">
        <v>0.3</v>
      </c>
      <c r="M1264">
        <v>5.05</v>
      </c>
      <c r="N1264">
        <v>9.1</v>
      </c>
      <c r="O1264">
        <v>12.95</v>
      </c>
      <c r="P1264" s="14" t="s">
        <v>218</v>
      </c>
      <c r="Q1264" s="14" t="s">
        <v>216</v>
      </c>
      <c r="R1264" s="14" t="s">
        <v>219</v>
      </c>
    </row>
    <row r="1265" spans="1:18" x14ac:dyDescent="0.3">
      <c r="A1265">
        <v>6115034849</v>
      </c>
      <c r="B1265">
        <v>2145</v>
      </c>
      <c r="C1265">
        <v>1627801940</v>
      </c>
      <c r="D1265">
        <v>7</v>
      </c>
      <c r="E1265">
        <v>5</v>
      </c>
      <c r="F1265">
        <v>18</v>
      </c>
      <c r="G1265" s="14" t="s">
        <v>104</v>
      </c>
      <c r="H1265" s="14" t="s">
        <v>99</v>
      </c>
      <c r="I1265" s="14" t="s">
        <v>92</v>
      </c>
      <c r="J1265">
        <v>1</v>
      </c>
      <c r="K1265" s="14" t="s">
        <v>258</v>
      </c>
      <c r="L1265">
        <v>0.35</v>
      </c>
      <c r="M1265">
        <v>5.4</v>
      </c>
      <c r="N1265">
        <v>8.9</v>
      </c>
      <c r="O1265">
        <v>13.65</v>
      </c>
      <c r="P1265" s="14" t="s">
        <v>218</v>
      </c>
      <c r="Q1265" s="14" t="s">
        <v>216</v>
      </c>
      <c r="R1265" s="14" t="s">
        <v>219</v>
      </c>
    </row>
    <row r="1266" spans="1:18" x14ac:dyDescent="0.3">
      <c r="A1266">
        <v>6115098650</v>
      </c>
      <c r="B1266">
        <v>2634</v>
      </c>
      <c r="C1266">
        <v>1627804872</v>
      </c>
      <c r="D1266">
        <v>3</v>
      </c>
      <c r="E1266">
        <v>9</v>
      </c>
      <c r="F1266">
        <v>16</v>
      </c>
      <c r="G1266" s="14" t="s">
        <v>104</v>
      </c>
      <c r="H1266" s="14" t="s">
        <v>93</v>
      </c>
      <c r="I1266" s="14" t="s">
        <v>89</v>
      </c>
      <c r="J1266">
        <v>0</v>
      </c>
      <c r="K1266" s="14" t="s">
        <v>259</v>
      </c>
      <c r="L1266">
        <v>0.35</v>
      </c>
      <c r="M1266">
        <v>5.35</v>
      </c>
      <c r="N1266">
        <v>9</v>
      </c>
      <c r="O1266">
        <v>13.9</v>
      </c>
      <c r="P1266" s="14" t="s">
        <v>218</v>
      </c>
      <c r="Q1266" s="14" t="s">
        <v>216</v>
      </c>
      <c r="R1266" s="14" t="s">
        <v>219</v>
      </c>
    </row>
    <row r="1267" spans="1:18" x14ac:dyDescent="0.3">
      <c r="A1267">
        <v>6115495936</v>
      </c>
      <c r="B1267">
        <v>3137</v>
      </c>
      <c r="C1267">
        <v>1627821809</v>
      </c>
      <c r="D1267">
        <v>6</v>
      </c>
      <c r="E1267">
        <v>11</v>
      </c>
      <c r="F1267">
        <v>22</v>
      </c>
      <c r="G1267" s="14" t="s">
        <v>107</v>
      </c>
      <c r="H1267" s="14" t="s">
        <v>100</v>
      </c>
      <c r="I1267" s="14" t="s">
        <v>89</v>
      </c>
      <c r="J1267">
        <v>0</v>
      </c>
      <c r="K1267" s="14" t="s">
        <v>258</v>
      </c>
      <c r="L1267">
        <v>0.35</v>
      </c>
      <c r="M1267">
        <v>5.55</v>
      </c>
      <c r="N1267">
        <v>8.9</v>
      </c>
      <c r="O1267">
        <v>14.45</v>
      </c>
      <c r="P1267" s="14" t="s">
        <v>218</v>
      </c>
      <c r="Q1267" s="14" t="s">
        <v>216</v>
      </c>
      <c r="R1267" s="14" t="s">
        <v>219</v>
      </c>
    </row>
    <row r="1268" spans="1:18" x14ac:dyDescent="0.3">
      <c r="A1268">
        <v>6115597181</v>
      </c>
      <c r="B1268">
        <v>3895</v>
      </c>
      <c r="C1268">
        <v>1627825370</v>
      </c>
      <c r="D1268">
        <v>14</v>
      </c>
      <c r="E1268">
        <v>10</v>
      </c>
      <c r="F1268">
        <v>24</v>
      </c>
      <c r="G1268" s="14" t="s">
        <v>103</v>
      </c>
      <c r="H1268" s="14" t="s">
        <v>93</v>
      </c>
      <c r="I1268" s="14" t="s">
        <v>89</v>
      </c>
      <c r="J1268">
        <v>1</v>
      </c>
      <c r="K1268" s="14" t="s">
        <v>259</v>
      </c>
      <c r="L1268">
        <v>0.4</v>
      </c>
      <c r="M1268">
        <v>5.9</v>
      </c>
      <c r="N1268">
        <v>9.1</v>
      </c>
      <c r="O1268">
        <v>14.6</v>
      </c>
      <c r="P1268" s="14" t="s">
        <v>217</v>
      </c>
      <c r="Q1268" s="14" t="s">
        <v>216</v>
      </c>
      <c r="R1268" s="14" t="s">
        <v>219</v>
      </c>
    </row>
    <row r="1269" spans="1:18" x14ac:dyDescent="0.3">
      <c r="A1269">
        <v>6116437048</v>
      </c>
      <c r="B1269">
        <v>1606</v>
      </c>
      <c r="C1269">
        <v>1627873553</v>
      </c>
      <c r="D1269">
        <v>2</v>
      </c>
      <c r="E1269">
        <v>7</v>
      </c>
      <c r="F1269">
        <v>3</v>
      </c>
      <c r="G1269" s="14" t="s">
        <v>103</v>
      </c>
      <c r="H1269" s="14" t="s">
        <v>97</v>
      </c>
      <c r="I1269" s="14" t="s">
        <v>89</v>
      </c>
      <c r="J1269">
        <v>0</v>
      </c>
      <c r="K1269" s="14" t="s">
        <v>259</v>
      </c>
      <c r="L1269">
        <v>0.4</v>
      </c>
      <c r="M1269">
        <v>5.75</v>
      </c>
      <c r="N1269">
        <v>8.9499999999999993</v>
      </c>
      <c r="O1269">
        <v>14.05</v>
      </c>
      <c r="P1269" s="14" t="s">
        <v>217</v>
      </c>
      <c r="Q1269" s="14" t="s">
        <v>216</v>
      </c>
      <c r="R1269" s="14" t="s">
        <v>219</v>
      </c>
    </row>
    <row r="1270" spans="1:18" x14ac:dyDescent="0.3">
      <c r="A1270">
        <v>6116464759</v>
      </c>
      <c r="B1270">
        <v>2960</v>
      </c>
      <c r="C1270">
        <v>1627876008</v>
      </c>
      <c r="D1270">
        <v>17</v>
      </c>
      <c r="E1270">
        <v>6</v>
      </c>
      <c r="F1270">
        <v>21</v>
      </c>
      <c r="G1270" s="14" t="s">
        <v>103</v>
      </c>
      <c r="H1270" s="14" t="s">
        <v>97</v>
      </c>
      <c r="I1270" s="14" t="s">
        <v>89</v>
      </c>
      <c r="J1270">
        <v>0</v>
      </c>
      <c r="K1270" s="14" t="s">
        <v>259</v>
      </c>
      <c r="L1270">
        <v>0.35</v>
      </c>
      <c r="M1270">
        <v>6.3</v>
      </c>
      <c r="N1270">
        <v>8.8000000000000007</v>
      </c>
      <c r="O1270">
        <v>14.35</v>
      </c>
      <c r="P1270" s="14" t="s">
        <v>215</v>
      </c>
      <c r="Q1270" s="14" t="s">
        <v>216</v>
      </c>
      <c r="R1270" s="14" t="s">
        <v>219</v>
      </c>
    </row>
    <row r="1271" spans="1:18" x14ac:dyDescent="0.3">
      <c r="A1271">
        <v>6117063746</v>
      </c>
      <c r="B1271">
        <v>2220</v>
      </c>
      <c r="C1271">
        <v>1627911649</v>
      </c>
      <c r="D1271">
        <v>3</v>
      </c>
      <c r="E1271">
        <v>3</v>
      </c>
      <c r="F1271">
        <v>14</v>
      </c>
      <c r="G1271" s="14" t="s">
        <v>103</v>
      </c>
      <c r="H1271" s="14" t="s">
        <v>97</v>
      </c>
      <c r="I1271" s="14" t="s">
        <v>92</v>
      </c>
      <c r="J1271">
        <v>1</v>
      </c>
      <c r="K1271" s="14" t="s">
        <v>259</v>
      </c>
      <c r="L1271">
        <v>0.4</v>
      </c>
      <c r="M1271">
        <v>6.3</v>
      </c>
      <c r="N1271">
        <v>8.6</v>
      </c>
      <c r="O1271">
        <v>14.45</v>
      </c>
      <c r="P1271" s="14" t="s">
        <v>215</v>
      </c>
      <c r="Q1271" s="14" t="s">
        <v>216</v>
      </c>
      <c r="R1271" s="14" t="s">
        <v>219</v>
      </c>
    </row>
    <row r="1272" spans="1:18" x14ac:dyDescent="0.3">
      <c r="A1272">
        <v>6117906178</v>
      </c>
      <c r="B1272">
        <v>4063</v>
      </c>
      <c r="C1272">
        <v>1627962818</v>
      </c>
      <c r="D1272">
        <v>9</v>
      </c>
      <c r="E1272">
        <v>11</v>
      </c>
      <c r="F1272">
        <v>11</v>
      </c>
      <c r="G1272" s="14" t="s">
        <v>104</v>
      </c>
      <c r="H1272" s="14" t="s">
        <v>100</v>
      </c>
      <c r="I1272" s="14" t="s">
        <v>92</v>
      </c>
      <c r="J1272">
        <v>1</v>
      </c>
      <c r="K1272" s="14" t="s">
        <v>258</v>
      </c>
      <c r="L1272">
        <v>0.45</v>
      </c>
      <c r="M1272">
        <v>6.65</v>
      </c>
      <c r="N1272">
        <v>8.6999999999999993</v>
      </c>
      <c r="O1272">
        <v>14.55</v>
      </c>
      <c r="P1272" s="14" t="s">
        <v>215</v>
      </c>
      <c r="Q1272" s="14" t="s">
        <v>216</v>
      </c>
      <c r="R1272" s="14" t="s">
        <v>219</v>
      </c>
    </row>
    <row r="1273" spans="1:18" x14ac:dyDescent="0.3">
      <c r="A1273">
        <v>6117999238</v>
      </c>
      <c r="B1273">
        <v>2618</v>
      </c>
      <c r="C1273">
        <v>1627970509</v>
      </c>
      <c r="D1273">
        <v>12</v>
      </c>
      <c r="E1273">
        <v>8</v>
      </c>
      <c r="F1273">
        <v>16</v>
      </c>
      <c r="G1273" s="14" t="s">
        <v>103</v>
      </c>
      <c r="H1273" s="14" t="s">
        <v>93</v>
      </c>
      <c r="I1273" s="14" t="s">
        <v>92</v>
      </c>
      <c r="J1273">
        <v>0</v>
      </c>
      <c r="K1273" s="14" t="s">
        <v>259</v>
      </c>
      <c r="L1273">
        <v>0.45</v>
      </c>
      <c r="M1273">
        <v>7.1</v>
      </c>
      <c r="N1273">
        <v>8.8000000000000007</v>
      </c>
      <c r="O1273">
        <v>15.2</v>
      </c>
      <c r="P1273" s="14" t="s">
        <v>215</v>
      </c>
      <c r="Q1273" s="14" t="s">
        <v>216</v>
      </c>
      <c r="R1273" s="14" t="s">
        <v>219</v>
      </c>
    </row>
    <row r="1274" spans="1:18" x14ac:dyDescent="0.3">
      <c r="A1274">
        <v>6118321328</v>
      </c>
      <c r="B1274">
        <v>2162</v>
      </c>
      <c r="C1274">
        <v>1627990564</v>
      </c>
      <c r="D1274">
        <v>9</v>
      </c>
      <c r="E1274">
        <v>5</v>
      </c>
      <c r="F1274">
        <v>16</v>
      </c>
      <c r="G1274" s="14" t="s">
        <v>107</v>
      </c>
      <c r="H1274" s="14" t="s">
        <v>99</v>
      </c>
      <c r="I1274" s="14" t="s">
        <v>92</v>
      </c>
      <c r="J1274">
        <v>1</v>
      </c>
      <c r="K1274" s="14" t="s">
        <v>258</v>
      </c>
      <c r="L1274">
        <v>0.45</v>
      </c>
      <c r="M1274">
        <v>7.05</v>
      </c>
      <c r="N1274">
        <v>8.6</v>
      </c>
      <c r="O1274">
        <v>15.1</v>
      </c>
      <c r="P1274" s="14" t="s">
        <v>215</v>
      </c>
      <c r="Q1274" s="14" t="s">
        <v>216</v>
      </c>
      <c r="R1274" s="14" t="s">
        <v>219</v>
      </c>
    </row>
    <row r="1275" spans="1:18" x14ac:dyDescent="0.3">
      <c r="A1275">
        <v>6119278619</v>
      </c>
      <c r="B1275">
        <v>1910</v>
      </c>
      <c r="C1275">
        <v>1628045288</v>
      </c>
      <c r="D1275">
        <v>4</v>
      </c>
      <c r="E1275">
        <v>7</v>
      </c>
      <c r="F1275">
        <v>16</v>
      </c>
      <c r="G1275" s="14" t="s">
        <v>104</v>
      </c>
      <c r="H1275" s="14" t="s">
        <v>95</v>
      </c>
      <c r="I1275" s="14" t="s">
        <v>89</v>
      </c>
      <c r="J1275">
        <v>1</v>
      </c>
      <c r="K1275" s="14" t="s">
        <v>258</v>
      </c>
      <c r="L1275">
        <v>0.45</v>
      </c>
      <c r="M1275">
        <v>7</v>
      </c>
      <c r="N1275">
        <v>8.8000000000000007</v>
      </c>
      <c r="O1275">
        <v>15.35</v>
      </c>
      <c r="P1275" s="14" t="s">
        <v>215</v>
      </c>
      <c r="Q1275" s="14" t="s">
        <v>216</v>
      </c>
      <c r="R1275" s="14" t="s">
        <v>219</v>
      </c>
    </row>
    <row r="1276" spans="1:18" x14ac:dyDescent="0.3">
      <c r="A1276">
        <v>6119358839</v>
      </c>
      <c r="B1276">
        <v>2472</v>
      </c>
      <c r="C1276">
        <v>1628052162</v>
      </c>
      <c r="D1276">
        <v>9</v>
      </c>
      <c r="E1276">
        <v>8</v>
      </c>
      <c r="F1276">
        <v>28</v>
      </c>
      <c r="G1276" s="14" t="s">
        <v>104</v>
      </c>
      <c r="H1276" s="14" t="s">
        <v>88</v>
      </c>
      <c r="I1276" s="14" t="s">
        <v>89</v>
      </c>
      <c r="J1276">
        <v>1</v>
      </c>
      <c r="K1276" s="14" t="s">
        <v>258</v>
      </c>
      <c r="L1276">
        <v>0.5</v>
      </c>
      <c r="M1276">
        <v>7.25</v>
      </c>
      <c r="N1276">
        <v>8.8000000000000007</v>
      </c>
      <c r="O1276">
        <v>16.2</v>
      </c>
      <c r="P1276" s="14" t="s">
        <v>215</v>
      </c>
      <c r="Q1276" s="14" t="s">
        <v>216</v>
      </c>
      <c r="R1276" s="14" t="s">
        <v>223</v>
      </c>
    </row>
    <row r="1277" spans="1:18" x14ac:dyDescent="0.3">
      <c r="A1277">
        <v>6119701160</v>
      </c>
      <c r="B1277">
        <v>2450</v>
      </c>
      <c r="C1277">
        <v>1628075122</v>
      </c>
      <c r="D1277">
        <v>1</v>
      </c>
      <c r="E1277">
        <v>10</v>
      </c>
      <c r="F1277">
        <v>16</v>
      </c>
      <c r="G1277" s="14" t="s">
        <v>106</v>
      </c>
      <c r="H1277" s="14" t="s">
        <v>95</v>
      </c>
      <c r="I1277" s="14" t="s">
        <v>89</v>
      </c>
      <c r="J1277">
        <v>1</v>
      </c>
      <c r="K1277" s="14" t="s">
        <v>258</v>
      </c>
      <c r="L1277">
        <v>0.55000000000000004</v>
      </c>
      <c r="M1277">
        <v>7.1</v>
      </c>
      <c r="N1277">
        <v>8.6</v>
      </c>
      <c r="O1277">
        <v>15.85</v>
      </c>
      <c r="P1277" s="14" t="s">
        <v>215</v>
      </c>
      <c r="Q1277" s="14" t="s">
        <v>216</v>
      </c>
      <c r="R1277" s="14" t="s">
        <v>223</v>
      </c>
    </row>
    <row r="1278" spans="1:18" x14ac:dyDescent="0.3">
      <c r="A1278">
        <v>6119760070</v>
      </c>
      <c r="B1278">
        <v>2379</v>
      </c>
      <c r="C1278">
        <v>1628078044</v>
      </c>
      <c r="D1278">
        <v>2</v>
      </c>
      <c r="E1278">
        <v>13</v>
      </c>
      <c r="F1278">
        <v>17</v>
      </c>
      <c r="G1278" s="14" t="s">
        <v>106</v>
      </c>
      <c r="H1278" s="14" t="s">
        <v>90</v>
      </c>
      <c r="I1278" s="14" t="s">
        <v>92</v>
      </c>
      <c r="J1278">
        <v>0</v>
      </c>
      <c r="K1278" s="14" t="s">
        <v>258</v>
      </c>
      <c r="L1278">
        <v>0.55000000000000004</v>
      </c>
      <c r="M1278">
        <v>6.8</v>
      </c>
      <c r="N1278">
        <v>8.9</v>
      </c>
      <c r="O1278">
        <v>16</v>
      </c>
      <c r="P1278" s="14" t="s">
        <v>215</v>
      </c>
      <c r="Q1278" s="14" t="s">
        <v>216</v>
      </c>
      <c r="R1278" s="14" t="s">
        <v>223</v>
      </c>
    </row>
    <row r="1279" spans="1:18" x14ac:dyDescent="0.3">
      <c r="A1279">
        <v>6120531773</v>
      </c>
      <c r="B1279">
        <v>2928</v>
      </c>
      <c r="C1279">
        <v>1628116717</v>
      </c>
      <c r="D1279">
        <v>3</v>
      </c>
      <c r="E1279">
        <v>14</v>
      </c>
      <c r="F1279">
        <v>15</v>
      </c>
      <c r="G1279" s="14" t="s">
        <v>103</v>
      </c>
      <c r="H1279" s="14" t="s">
        <v>88</v>
      </c>
      <c r="I1279" s="14" t="s">
        <v>92</v>
      </c>
      <c r="J1279">
        <v>1</v>
      </c>
      <c r="K1279" s="14" t="s">
        <v>258</v>
      </c>
      <c r="L1279">
        <v>0.6</v>
      </c>
      <c r="M1279">
        <v>6.65</v>
      </c>
      <c r="N1279">
        <v>9.25</v>
      </c>
      <c r="O1279">
        <v>16.149999999999999</v>
      </c>
      <c r="P1279" s="14" t="s">
        <v>215</v>
      </c>
      <c r="Q1279" s="14" t="s">
        <v>216</v>
      </c>
      <c r="R1279" s="14" t="s">
        <v>223</v>
      </c>
    </row>
    <row r="1280" spans="1:18" x14ac:dyDescent="0.3">
      <c r="A1280">
        <v>6120627417</v>
      </c>
      <c r="B1280">
        <v>2680</v>
      </c>
      <c r="C1280">
        <v>1628126862</v>
      </c>
      <c r="D1280">
        <v>8</v>
      </c>
      <c r="E1280">
        <v>9</v>
      </c>
      <c r="F1280">
        <v>6</v>
      </c>
      <c r="G1280" s="14" t="s">
        <v>107</v>
      </c>
      <c r="H1280" s="14" t="s">
        <v>100</v>
      </c>
      <c r="I1280" s="14" t="s">
        <v>92</v>
      </c>
      <c r="J1280">
        <v>0</v>
      </c>
      <c r="K1280" s="14" t="s">
        <v>258</v>
      </c>
      <c r="L1280">
        <v>0.6</v>
      </c>
      <c r="M1280">
        <v>6.75</v>
      </c>
      <c r="N1280">
        <v>9.15</v>
      </c>
      <c r="O1280">
        <v>16.350000000000001</v>
      </c>
      <c r="P1280" s="14" t="s">
        <v>215</v>
      </c>
      <c r="Q1280" s="14" t="s">
        <v>216</v>
      </c>
      <c r="R1280" s="14" t="s">
        <v>223</v>
      </c>
    </row>
    <row r="1281" spans="1:18" x14ac:dyDescent="0.3">
      <c r="A1281">
        <v>6120664780</v>
      </c>
      <c r="B1281">
        <v>2796</v>
      </c>
      <c r="C1281">
        <v>1628130408</v>
      </c>
      <c r="D1281">
        <v>6</v>
      </c>
      <c r="E1281">
        <v>11</v>
      </c>
      <c r="F1281">
        <v>13</v>
      </c>
      <c r="G1281" s="14" t="s">
        <v>106</v>
      </c>
      <c r="H1281" s="14" t="s">
        <v>97</v>
      </c>
      <c r="I1281" s="14" t="s">
        <v>92</v>
      </c>
      <c r="J1281">
        <v>0</v>
      </c>
      <c r="K1281" s="14" t="s">
        <v>258</v>
      </c>
      <c r="L1281">
        <v>0.6</v>
      </c>
      <c r="M1281">
        <v>6.9</v>
      </c>
      <c r="N1281">
        <v>8.9</v>
      </c>
      <c r="O1281">
        <v>16.3</v>
      </c>
      <c r="P1281" s="14" t="s">
        <v>215</v>
      </c>
      <c r="Q1281" s="14" t="s">
        <v>217</v>
      </c>
      <c r="R1281" s="14" t="s">
        <v>223</v>
      </c>
    </row>
    <row r="1282" spans="1:18" x14ac:dyDescent="0.3">
      <c r="A1282">
        <v>6120732153</v>
      </c>
      <c r="B1282">
        <v>2745</v>
      </c>
      <c r="C1282">
        <v>1628136241</v>
      </c>
      <c r="D1282">
        <v>3</v>
      </c>
      <c r="E1282">
        <v>11</v>
      </c>
      <c r="F1282">
        <v>19</v>
      </c>
      <c r="G1282" s="14" t="s">
        <v>106</v>
      </c>
      <c r="H1282" s="14" t="s">
        <v>95</v>
      </c>
      <c r="I1282" s="14" t="s">
        <v>89</v>
      </c>
      <c r="J1282">
        <v>0</v>
      </c>
      <c r="K1282" s="14" t="s">
        <v>258</v>
      </c>
      <c r="L1282">
        <v>0.55000000000000004</v>
      </c>
      <c r="M1282">
        <v>6.5</v>
      </c>
      <c r="N1282">
        <v>8.8000000000000007</v>
      </c>
      <c r="O1282">
        <v>16.2</v>
      </c>
      <c r="P1282" s="14" t="s">
        <v>215</v>
      </c>
      <c r="Q1282" s="14" t="s">
        <v>217</v>
      </c>
      <c r="R1282" s="14" t="s">
        <v>223</v>
      </c>
    </row>
    <row r="1283" spans="1:18" x14ac:dyDescent="0.3">
      <c r="A1283">
        <v>6121123964</v>
      </c>
      <c r="B1283">
        <v>3021</v>
      </c>
      <c r="C1283">
        <v>1628162752</v>
      </c>
      <c r="D1283">
        <v>2</v>
      </c>
      <c r="E1283">
        <v>10</v>
      </c>
      <c r="F1283">
        <v>18</v>
      </c>
      <c r="G1283" s="14" t="s">
        <v>106</v>
      </c>
      <c r="H1283" s="14" t="s">
        <v>99</v>
      </c>
      <c r="I1283" s="14" t="s">
        <v>89</v>
      </c>
      <c r="J1283">
        <v>0</v>
      </c>
      <c r="K1283" s="14" t="s">
        <v>258</v>
      </c>
      <c r="L1283">
        <v>0.5</v>
      </c>
      <c r="M1283">
        <v>6.35</v>
      </c>
      <c r="N1283">
        <v>8.65</v>
      </c>
      <c r="O1283">
        <v>16.649999999999999</v>
      </c>
      <c r="P1283" s="14" t="s">
        <v>215</v>
      </c>
      <c r="Q1283" s="14" t="s">
        <v>217</v>
      </c>
      <c r="R1283" s="14" t="s">
        <v>223</v>
      </c>
    </row>
    <row r="1284" spans="1:18" x14ac:dyDescent="0.3">
      <c r="A1284">
        <v>6122054786</v>
      </c>
      <c r="B1284">
        <v>2982</v>
      </c>
      <c r="C1284">
        <v>1628215687</v>
      </c>
      <c r="D1284">
        <v>10</v>
      </c>
      <c r="E1284">
        <v>9</v>
      </c>
      <c r="F1284">
        <v>17</v>
      </c>
      <c r="G1284" s="14" t="s">
        <v>103</v>
      </c>
      <c r="H1284" s="14" t="s">
        <v>97</v>
      </c>
      <c r="I1284" s="14" t="s">
        <v>92</v>
      </c>
      <c r="J1284">
        <v>1</v>
      </c>
      <c r="K1284" s="14" t="s">
        <v>259</v>
      </c>
      <c r="L1284">
        <v>0.5</v>
      </c>
      <c r="M1284">
        <v>6.5</v>
      </c>
      <c r="N1284">
        <v>8.85</v>
      </c>
      <c r="O1284">
        <v>16.3</v>
      </c>
      <c r="P1284" s="14" t="s">
        <v>215</v>
      </c>
      <c r="Q1284" s="14" t="s">
        <v>217</v>
      </c>
      <c r="R1284" s="14" t="s">
        <v>223</v>
      </c>
    </row>
    <row r="1285" spans="1:18" x14ac:dyDescent="0.3">
      <c r="A1285">
        <v>6122264723</v>
      </c>
      <c r="B1285">
        <v>2277</v>
      </c>
      <c r="C1285">
        <v>1628232774</v>
      </c>
      <c r="D1285">
        <v>1</v>
      </c>
      <c r="E1285">
        <v>3</v>
      </c>
      <c r="F1285">
        <v>22</v>
      </c>
      <c r="G1285" s="14" t="s">
        <v>104</v>
      </c>
      <c r="H1285" s="14" t="s">
        <v>101</v>
      </c>
      <c r="I1285" s="14" t="s">
        <v>92</v>
      </c>
      <c r="J1285">
        <v>1</v>
      </c>
      <c r="K1285" s="14" t="s">
        <v>258</v>
      </c>
      <c r="L1285">
        <v>0.5</v>
      </c>
      <c r="M1285">
        <v>6.2</v>
      </c>
      <c r="N1285">
        <v>8.75</v>
      </c>
      <c r="O1285">
        <v>16.5</v>
      </c>
      <c r="P1285" s="14" t="s">
        <v>215</v>
      </c>
      <c r="Q1285" s="14" t="s">
        <v>217</v>
      </c>
      <c r="R1285" s="14" t="s">
        <v>223</v>
      </c>
    </row>
    <row r="1286" spans="1:18" x14ac:dyDescent="0.3">
      <c r="A1286">
        <v>6122307730</v>
      </c>
      <c r="B1286">
        <v>2516</v>
      </c>
      <c r="C1286">
        <v>1628235676</v>
      </c>
      <c r="D1286">
        <v>5</v>
      </c>
      <c r="E1286">
        <v>14</v>
      </c>
      <c r="F1286">
        <v>9</v>
      </c>
      <c r="G1286" s="14" t="s">
        <v>103</v>
      </c>
      <c r="H1286" s="14" t="s">
        <v>88</v>
      </c>
      <c r="I1286" s="14" t="s">
        <v>92</v>
      </c>
      <c r="J1286">
        <v>0</v>
      </c>
      <c r="K1286" s="14" t="s">
        <v>259</v>
      </c>
      <c r="L1286">
        <v>0.5</v>
      </c>
      <c r="M1286">
        <v>6.3</v>
      </c>
      <c r="N1286">
        <v>9</v>
      </c>
      <c r="O1286">
        <v>16.149999999999999</v>
      </c>
      <c r="P1286" s="14" t="s">
        <v>215</v>
      </c>
      <c r="Q1286" s="14" t="s">
        <v>217</v>
      </c>
      <c r="R1286" s="14" t="s">
        <v>223</v>
      </c>
    </row>
    <row r="1287" spans="1:18" x14ac:dyDescent="0.3">
      <c r="A1287">
        <v>6122536948</v>
      </c>
      <c r="B1287">
        <v>2372</v>
      </c>
      <c r="C1287">
        <v>1628249021</v>
      </c>
      <c r="D1287">
        <v>3</v>
      </c>
      <c r="E1287">
        <v>11</v>
      </c>
      <c r="F1287">
        <v>12</v>
      </c>
      <c r="G1287" s="14" t="s">
        <v>107</v>
      </c>
      <c r="H1287" s="14" t="s">
        <v>90</v>
      </c>
      <c r="I1287" s="14" t="s">
        <v>92</v>
      </c>
      <c r="J1287">
        <v>0</v>
      </c>
      <c r="K1287" s="14" t="s">
        <v>258</v>
      </c>
      <c r="L1287">
        <v>0.5</v>
      </c>
      <c r="M1287">
        <v>6.15</v>
      </c>
      <c r="N1287">
        <v>9</v>
      </c>
      <c r="O1287">
        <v>15.65</v>
      </c>
      <c r="P1287" s="14" t="s">
        <v>215</v>
      </c>
      <c r="Q1287" s="14" t="s">
        <v>217</v>
      </c>
      <c r="R1287" s="14" t="s">
        <v>223</v>
      </c>
    </row>
    <row r="1288" spans="1:18" x14ac:dyDescent="0.3">
      <c r="A1288">
        <v>6122602839</v>
      </c>
      <c r="B1288">
        <v>1478</v>
      </c>
      <c r="C1288">
        <v>1628252121</v>
      </c>
      <c r="D1288">
        <v>1</v>
      </c>
      <c r="E1288">
        <v>8</v>
      </c>
      <c r="F1288">
        <v>7</v>
      </c>
      <c r="G1288" s="14" t="s">
        <v>105</v>
      </c>
      <c r="H1288" s="14" t="s">
        <v>95</v>
      </c>
      <c r="I1288" s="14" t="s">
        <v>92</v>
      </c>
      <c r="J1288">
        <v>1</v>
      </c>
      <c r="K1288" s="14" t="s">
        <v>258</v>
      </c>
      <c r="L1288">
        <v>0.5</v>
      </c>
      <c r="M1288">
        <v>5.5</v>
      </c>
      <c r="N1288">
        <v>8.9</v>
      </c>
      <c r="O1288">
        <v>14.8</v>
      </c>
      <c r="P1288" s="14" t="s">
        <v>215</v>
      </c>
      <c r="Q1288" s="14" t="s">
        <v>217</v>
      </c>
      <c r="R1288" s="14" t="s">
        <v>223</v>
      </c>
    </row>
    <row r="1289" spans="1:18" x14ac:dyDescent="0.3">
      <c r="A1289">
        <v>6122648481</v>
      </c>
      <c r="B1289">
        <v>2854</v>
      </c>
      <c r="C1289">
        <v>1628254010</v>
      </c>
      <c r="D1289">
        <v>3</v>
      </c>
      <c r="E1289">
        <v>13</v>
      </c>
      <c r="F1289">
        <v>21</v>
      </c>
      <c r="G1289" s="14" t="s">
        <v>106</v>
      </c>
      <c r="H1289" s="14" t="s">
        <v>100</v>
      </c>
      <c r="I1289" s="14" t="s">
        <v>92</v>
      </c>
      <c r="J1289">
        <v>0</v>
      </c>
      <c r="K1289" s="14" t="s">
        <v>258</v>
      </c>
      <c r="L1289">
        <v>0.5</v>
      </c>
      <c r="M1289">
        <v>5.55</v>
      </c>
      <c r="N1289">
        <v>9.1999999999999993</v>
      </c>
      <c r="O1289">
        <v>15.7</v>
      </c>
      <c r="P1289" s="14" t="s">
        <v>215</v>
      </c>
      <c r="Q1289" s="14" t="s">
        <v>217</v>
      </c>
      <c r="R1289" s="14" t="s">
        <v>223</v>
      </c>
    </row>
    <row r="1290" spans="1:18" x14ac:dyDescent="0.3">
      <c r="A1290">
        <v>6123732779</v>
      </c>
      <c r="B1290">
        <v>3077</v>
      </c>
      <c r="C1290">
        <v>1628313262</v>
      </c>
      <c r="D1290">
        <v>4</v>
      </c>
      <c r="E1290">
        <v>8</v>
      </c>
      <c r="F1290">
        <v>13</v>
      </c>
      <c r="G1290" s="14" t="s">
        <v>105</v>
      </c>
      <c r="H1290" s="14" t="s">
        <v>88</v>
      </c>
      <c r="I1290" s="14" t="s">
        <v>92</v>
      </c>
      <c r="J1290">
        <v>0</v>
      </c>
      <c r="K1290" s="14" t="s">
        <v>258</v>
      </c>
      <c r="L1290">
        <v>0.5</v>
      </c>
      <c r="M1290">
        <v>4.9000000000000004</v>
      </c>
      <c r="N1290">
        <v>9.3000000000000007</v>
      </c>
      <c r="O1290">
        <v>15.3</v>
      </c>
      <c r="P1290" s="14" t="s">
        <v>210</v>
      </c>
      <c r="Q1290" s="14" t="s">
        <v>217</v>
      </c>
      <c r="R1290" s="14" t="s">
        <v>223</v>
      </c>
    </row>
    <row r="1291" spans="1:18" x14ac:dyDescent="0.3">
      <c r="A1291">
        <v>6124149361</v>
      </c>
      <c r="B1291">
        <v>1645</v>
      </c>
      <c r="C1291">
        <v>1628334501</v>
      </c>
      <c r="D1291">
        <v>3</v>
      </c>
      <c r="E1291">
        <v>11</v>
      </c>
      <c r="F1291">
        <v>7</v>
      </c>
      <c r="G1291" s="14" t="s">
        <v>107</v>
      </c>
      <c r="H1291" s="14" t="s">
        <v>93</v>
      </c>
      <c r="I1291" s="14" t="s">
        <v>89</v>
      </c>
      <c r="J1291">
        <v>0</v>
      </c>
      <c r="K1291" s="14" t="s">
        <v>258</v>
      </c>
      <c r="L1291">
        <v>0.45</v>
      </c>
      <c r="M1291">
        <v>4.9000000000000004</v>
      </c>
      <c r="N1291">
        <v>9.6999999999999993</v>
      </c>
      <c r="O1291">
        <v>14.95</v>
      </c>
      <c r="P1291" s="14" t="s">
        <v>210</v>
      </c>
      <c r="Q1291" s="14" t="s">
        <v>217</v>
      </c>
      <c r="R1291" s="14" t="s">
        <v>223</v>
      </c>
    </row>
    <row r="1292" spans="1:18" x14ac:dyDescent="0.3">
      <c r="A1292">
        <v>6124192213</v>
      </c>
      <c r="B1292">
        <v>2642</v>
      </c>
      <c r="C1292">
        <v>1628336425</v>
      </c>
      <c r="D1292">
        <v>8</v>
      </c>
      <c r="E1292">
        <v>11</v>
      </c>
      <c r="F1292">
        <v>14</v>
      </c>
      <c r="G1292" s="14" t="s">
        <v>107</v>
      </c>
      <c r="H1292" s="14" t="s">
        <v>97</v>
      </c>
      <c r="I1292" s="14" t="s">
        <v>89</v>
      </c>
      <c r="J1292">
        <v>0</v>
      </c>
      <c r="K1292" s="14" t="s">
        <v>258</v>
      </c>
      <c r="L1292">
        <v>0.4</v>
      </c>
      <c r="M1292">
        <v>4.8499999999999996</v>
      </c>
      <c r="N1292">
        <v>9.6999999999999993</v>
      </c>
      <c r="O1292">
        <v>15.1</v>
      </c>
      <c r="P1292" s="14" t="s">
        <v>210</v>
      </c>
      <c r="Q1292" s="14" t="s">
        <v>217</v>
      </c>
      <c r="R1292" s="14" t="s">
        <v>223</v>
      </c>
    </row>
    <row r="1293" spans="1:18" x14ac:dyDescent="0.3">
      <c r="A1293">
        <v>6124271455</v>
      </c>
      <c r="B1293">
        <v>3397</v>
      </c>
      <c r="C1293">
        <v>1628339672</v>
      </c>
      <c r="D1293">
        <v>0</v>
      </c>
      <c r="E1293">
        <v>15</v>
      </c>
      <c r="F1293">
        <v>6</v>
      </c>
      <c r="G1293" s="14" t="s">
        <v>105</v>
      </c>
      <c r="H1293" s="14" t="s">
        <v>95</v>
      </c>
      <c r="I1293" s="14" t="s">
        <v>92</v>
      </c>
      <c r="J1293">
        <v>0</v>
      </c>
      <c r="K1293" s="14" t="s">
        <v>258</v>
      </c>
      <c r="L1293">
        <v>0.4</v>
      </c>
      <c r="M1293">
        <v>4.25</v>
      </c>
      <c r="N1293">
        <v>10.050000000000001</v>
      </c>
      <c r="O1293">
        <v>14.6</v>
      </c>
      <c r="P1293" s="14" t="s">
        <v>212</v>
      </c>
      <c r="Q1293" s="14" t="s">
        <v>214</v>
      </c>
      <c r="R1293" s="14" t="s">
        <v>223</v>
      </c>
    </row>
    <row r="1294" spans="1:18" x14ac:dyDescent="0.3">
      <c r="A1294">
        <v>6124392064</v>
      </c>
      <c r="B1294">
        <v>2380</v>
      </c>
      <c r="C1294">
        <v>1628343979</v>
      </c>
      <c r="D1294">
        <v>5</v>
      </c>
      <c r="E1294">
        <v>8</v>
      </c>
      <c r="F1294">
        <v>14</v>
      </c>
      <c r="G1294" s="14" t="s">
        <v>104</v>
      </c>
      <c r="H1294" s="14" t="s">
        <v>97</v>
      </c>
      <c r="I1294" s="14" t="s">
        <v>92</v>
      </c>
      <c r="J1294">
        <v>0</v>
      </c>
      <c r="K1294" s="14" t="s">
        <v>259</v>
      </c>
      <c r="L1294">
        <v>0.35</v>
      </c>
      <c r="M1294">
        <v>4.05</v>
      </c>
      <c r="N1294">
        <v>10.199999999999999</v>
      </c>
      <c r="O1294">
        <v>14.5</v>
      </c>
      <c r="P1294" s="14" t="s">
        <v>212</v>
      </c>
      <c r="Q1294" s="14" t="s">
        <v>214</v>
      </c>
      <c r="R1294" s="14" t="s">
        <v>223</v>
      </c>
    </row>
    <row r="1295" spans="1:18" x14ac:dyDescent="0.3">
      <c r="A1295">
        <v>6125420836</v>
      </c>
      <c r="B1295">
        <v>2983</v>
      </c>
      <c r="C1295">
        <v>1628400488</v>
      </c>
      <c r="D1295">
        <v>5</v>
      </c>
      <c r="E1295">
        <v>9</v>
      </c>
      <c r="F1295">
        <v>22</v>
      </c>
      <c r="G1295" s="14" t="s">
        <v>106</v>
      </c>
      <c r="H1295" s="14" t="s">
        <v>100</v>
      </c>
      <c r="I1295" s="14" t="s">
        <v>92</v>
      </c>
      <c r="J1295">
        <v>1</v>
      </c>
      <c r="K1295" s="14" t="s">
        <v>258</v>
      </c>
      <c r="L1295">
        <v>0.35</v>
      </c>
      <c r="M1295">
        <v>4.0999999999999996</v>
      </c>
      <c r="N1295">
        <v>10.3</v>
      </c>
      <c r="O1295">
        <v>14.8</v>
      </c>
      <c r="P1295" s="14" t="s">
        <v>212</v>
      </c>
      <c r="Q1295" s="14" t="s">
        <v>214</v>
      </c>
      <c r="R1295" s="14" t="s">
        <v>223</v>
      </c>
    </row>
    <row r="1296" spans="1:18" x14ac:dyDescent="0.3">
      <c r="A1296">
        <v>6125486308</v>
      </c>
      <c r="B1296">
        <v>2385</v>
      </c>
      <c r="C1296">
        <v>1628403990</v>
      </c>
      <c r="D1296">
        <v>8</v>
      </c>
      <c r="E1296">
        <v>12</v>
      </c>
      <c r="F1296">
        <v>9</v>
      </c>
      <c r="G1296" s="14" t="s">
        <v>106</v>
      </c>
      <c r="H1296" s="14" t="s">
        <v>93</v>
      </c>
      <c r="I1296" s="14" t="s">
        <v>89</v>
      </c>
      <c r="J1296">
        <v>0</v>
      </c>
      <c r="K1296" s="14" t="s">
        <v>258</v>
      </c>
      <c r="L1296">
        <v>0.3</v>
      </c>
      <c r="M1296">
        <v>4.05</v>
      </c>
      <c r="N1296">
        <v>10.5</v>
      </c>
      <c r="O1296">
        <v>13.85</v>
      </c>
      <c r="P1296" s="14" t="s">
        <v>212</v>
      </c>
      <c r="Q1296" s="14" t="s">
        <v>214</v>
      </c>
      <c r="R1296" s="14" t="s">
        <v>229</v>
      </c>
    </row>
    <row r="1297" spans="1:18" x14ac:dyDescent="0.3">
      <c r="A1297">
        <v>6125993672</v>
      </c>
      <c r="B1297">
        <v>1721</v>
      </c>
      <c r="C1297">
        <v>1628426356</v>
      </c>
      <c r="D1297">
        <v>8</v>
      </c>
      <c r="E1297">
        <v>2</v>
      </c>
      <c r="F1297">
        <v>12</v>
      </c>
      <c r="G1297" s="14" t="s">
        <v>103</v>
      </c>
      <c r="H1297" s="14" t="s">
        <v>93</v>
      </c>
      <c r="I1297" s="14" t="s">
        <v>92</v>
      </c>
      <c r="J1297">
        <v>1</v>
      </c>
      <c r="K1297" s="14" t="s">
        <v>259</v>
      </c>
      <c r="L1297">
        <v>0.3</v>
      </c>
      <c r="M1297">
        <v>4.4000000000000004</v>
      </c>
      <c r="N1297">
        <v>10.1</v>
      </c>
      <c r="O1297">
        <v>13.65</v>
      </c>
      <c r="P1297" s="14" t="s">
        <v>212</v>
      </c>
      <c r="Q1297" s="14" t="s">
        <v>214</v>
      </c>
      <c r="R1297" s="14" t="s">
        <v>229</v>
      </c>
    </row>
    <row r="1298" spans="1:18" x14ac:dyDescent="0.3">
      <c r="A1298">
        <v>6127006728</v>
      </c>
      <c r="B1298">
        <v>2172</v>
      </c>
      <c r="C1298">
        <v>1628483319</v>
      </c>
      <c r="D1298">
        <v>4</v>
      </c>
      <c r="E1298">
        <v>3</v>
      </c>
      <c r="F1298">
        <v>5</v>
      </c>
      <c r="G1298" s="14" t="s">
        <v>104</v>
      </c>
      <c r="H1298" s="14" t="s">
        <v>100</v>
      </c>
      <c r="I1298" s="14" t="s">
        <v>89</v>
      </c>
      <c r="J1298">
        <v>0</v>
      </c>
      <c r="K1298" s="14" t="s">
        <v>258</v>
      </c>
      <c r="L1298">
        <v>0.3</v>
      </c>
      <c r="M1298">
        <v>4.5</v>
      </c>
      <c r="N1298">
        <v>9.6</v>
      </c>
      <c r="O1298">
        <v>13.05</v>
      </c>
      <c r="P1298" s="14" t="s">
        <v>212</v>
      </c>
      <c r="Q1298" s="14" t="s">
        <v>214</v>
      </c>
      <c r="R1298" s="14" t="s">
        <v>229</v>
      </c>
    </row>
    <row r="1299" spans="1:18" x14ac:dyDescent="0.3">
      <c r="A1299">
        <v>6127156142</v>
      </c>
      <c r="B1299">
        <v>2583</v>
      </c>
      <c r="C1299">
        <v>1628494774</v>
      </c>
      <c r="D1299">
        <v>7</v>
      </c>
      <c r="E1299">
        <v>9</v>
      </c>
      <c r="F1299">
        <v>18</v>
      </c>
      <c r="G1299" s="14" t="s">
        <v>103</v>
      </c>
      <c r="H1299" s="14" t="s">
        <v>93</v>
      </c>
      <c r="I1299" s="14" t="s">
        <v>92</v>
      </c>
      <c r="J1299">
        <v>0</v>
      </c>
      <c r="K1299" s="14" t="s">
        <v>259</v>
      </c>
      <c r="L1299">
        <v>0.25</v>
      </c>
      <c r="M1299">
        <v>4.7</v>
      </c>
      <c r="N1299">
        <v>9.35</v>
      </c>
      <c r="O1299">
        <v>13.2</v>
      </c>
      <c r="P1299" s="14" t="s">
        <v>212</v>
      </c>
      <c r="Q1299" s="14" t="s">
        <v>214</v>
      </c>
      <c r="R1299" s="14" t="s">
        <v>229</v>
      </c>
    </row>
    <row r="1300" spans="1:18" x14ac:dyDescent="0.3">
      <c r="A1300">
        <v>6127355357</v>
      </c>
      <c r="B1300">
        <v>2056</v>
      </c>
      <c r="C1300">
        <v>1628506652</v>
      </c>
      <c r="D1300">
        <v>2</v>
      </c>
      <c r="E1300">
        <v>11</v>
      </c>
      <c r="F1300">
        <v>8</v>
      </c>
      <c r="G1300" s="14" t="s">
        <v>106</v>
      </c>
      <c r="H1300" s="14" t="s">
        <v>102</v>
      </c>
      <c r="I1300" s="14" t="s">
        <v>89</v>
      </c>
      <c r="J1300">
        <v>0</v>
      </c>
      <c r="K1300" s="14" t="s">
        <v>258</v>
      </c>
      <c r="L1300">
        <v>0.25</v>
      </c>
      <c r="M1300">
        <v>4.4000000000000004</v>
      </c>
      <c r="N1300">
        <v>9.4499999999999993</v>
      </c>
      <c r="O1300">
        <v>13.3</v>
      </c>
      <c r="P1300" s="14" t="s">
        <v>212</v>
      </c>
      <c r="Q1300" s="14" t="s">
        <v>214</v>
      </c>
      <c r="R1300" s="14" t="s">
        <v>229</v>
      </c>
    </row>
    <row r="1301" spans="1:18" x14ac:dyDescent="0.3">
      <c r="A1301">
        <v>6127406507</v>
      </c>
      <c r="B1301">
        <v>3373</v>
      </c>
      <c r="C1301">
        <v>1628509157</v>
      </c>
      <c r="D1301">
        <v>9</v>
      </c>
      <c r="E1301">
        <v>15</v>
      </c>
      <c r="F1301">
        <v>22</v>
      </c>
      <c r="G1301" s="14" t="s">
        <v>106</v>
      </c>
      <c r="H1301" s="14" t="s">
        <v>100</v>
      </c>
      <c r="I1301" s="14" t="s">
        <v>92</v>
      </c>
      <c r="J1301">
        <v>1</v>
      </c>
      <c r="K1301" s="14" t="s">
        <v>258</v>
      </c>
      <c r="L1301">
        <v>0.3</v>
      </c>
      <c r="M1301">
        <v>4.55</v>
      </c>
      <c r="N1301">
        <v>9.65</v>
      </c>
      <c r="O1301">
        <v>13.75</v>
      </c>
      <c r="P1301" s="14" t="s">
        <v>212</v>
      </c>
      <c r="Q1301" s="14" t="s">
        <v>214</v>
      </c>
      <c r="R1301" s="14" t="s">
        <v>229</v>
      </c>
    </row>
    <row r="1302" spans="1:18" x14ac:dyDescent="0.3">
      <c r="A1302">
        <v>6128301765</v>
      </c>
      <c r="B1302">
        <v>2638</v>
      </c>
      <c r="C1302">
        <v>1628555265</v>
      </c>
      <c r="D1302">
        <v>13</v>
      </c>
      <c r="E1302">
        <v>7</v>
      </c>
      <c r="F1302">
        <v>16</v>
      </c>
      <c r="G1302" s="14" t="s">
        <v>103</v>
      </c>
      <c r="H1302" s="14" t="s">
        <v>97</v>
      </c>
      <c r="I1302" s="14" t="s">
        <v>92</v>
      </c>
      <c r="J1302">
        <v>0</v>
      </c>
      <c r="K1302" s="14" t="s">
        <v>259</v>
      </c>
      <c r="L1302">
        <v>0.3</v>
      </c>
      <c r="M1302">
        <v>5.05</v>
      </c>
      <c r="N1302">
        <v>9.4499999999999993</v>
      </c>
      <c r="O1302">
        <v>13.6</v>
      </c>
      <c r="P1302" s="14" t="s">
        <v>220</v>
      </c>
      <c r="Q1302" s="14" t="s">
        <v>214</v>
      </c>
      <c r="R1302" s="14" t="s">
        <v>229</v>
      </c>
    </row>
    <row r="1303" spans="1:18" x14ac:dyDescent="0.3">
      <c r="A1303">
        <v>6128344148</v>
      </c>
      <c r="B1303">
        <v>3530</v>
      </c>
      <c r="C1303">
        <v>1628559674</v>
      </c>
      <c r="D1303">
        <v>4</v>
      </c>
      <c r="E1303">
        <v>8</v>
      </c>
      <c r="F1303">
        <v>16</v>
      </c>
      <c r="G1303" s="14" t="s">
        <v>104</v>
      </c>
      <c r="H1303" s="14" t="s">
        <v>97</v>
      </c>
      <c r="I1303" s="14" t="s">
        <v>92</v>
      </c>
      <c r="J1303">
        <v>0</v>
      </c>
      <c r="K1303" s="14" t="s">
        <v>259</v>
      </c>
      <c r="L1303">
        <v>0.3</v>
      </c>
      <c r="M1303">
        <v>5.15</v>
      </c>
      <c r="N1303">
        <v>9.35</v>
      </c>
      <c r="O1303">
        <v>13.5</v>
      </c>
      <c r="P1303" s="14" t="s">
        <v>220</v>
      </c>
      <c r="Q1303" s="14" t="s">
        <v>214</v>
      </c>
      <c r="R1303" s="14" t="s">
        <v>229</v>
      </c>
    </row>
    <row r="1304" spans="1:18" x14ac:dyDescent="0.3">
      <c r="A1304">
        <v>6128514506</v>
      </c>
      <c r="B1304">
        <v>2104</v>
      </c>
      <c r="C1304">
        <v>1628574358</v>
      </c>
      <c r="D1304">
        <v>7</v>
      </c>
      <c r="E1304">
        <v>2</v>
      </c>
      <c r="F1304">
        <v>15</v>
      </c>
      <c r="G1304" s="14" t="s">
        <v>103</v>
      </c>
      <c r="H1304" s="14" t="s">
        <v>97</v>
      </c>
      <c r="I1304" s="14" t="s">
        <v>89</v>
      </c>
      <c r="J1304">
        <v>1</v>
      </c>
      <c r="K1304" s="14" t="s">
        <v>259</v>
      </c>
      <c r="L1304">
        <v>0.3</v>
      </c>
      <c r="M1304">
        <v>5</v>
      </c>
      <c r="N1304">
        <v>9</v>
      </c>
      <c r="O1304">
        <v>13.4</v>
      </c>
      <c r="P1304" s="14" t="s">
        <v>220</v>
      </c>
      <c r="Q1304" s="14" t="s">
        <v>214</v>
      </c>
      <c r="R1304" s="14" t="s">
        <v>229</v>
      </c>
    </row>
    <row r="1305" spans="1:18" x14ac:dyDescent="0.3">
      <c r="A1305">
        <v>6128595297</v>
      </c>
      <c r="B1305">
        <v>2116</v>
      </c>
      <c r="C1305">
        <v>1628580502</v>
      </c>
      <c r="D1305">
        <v>4</v>
      </c>
      <c r="E1305">
        <v>12</v>
      </c>
      <c r="F1305">
        <v>7</v>
      </c>
      <c r="G1305" s="14" t="s">
        <v>104</v>
      </c>
      <c r="H1305" s="14" t="s">
        <v>88</v>
      </c>
      <c r="I1305" s="14" t="s">
        <v>92</v>
      </c>
      <c r="J1305">
        <v>0</v>
      </c>
      <c r="K1305" s="14" t="s">
        <v>258</v>
      </c>
      <c r="L1305">
        <v>0.25</v>
      </c>
      <c r="M1305">
        <v>5.15</v>
      </c>
      <c r="N1305">
        <v>9.4499999999999993</v>
      </c>
      <c r="O1305">
        <v>12.65</v>
      </c>
      <c r="P1305" s="14" t="s">
        <v>220</v>
      </c>
      <c r="Q1305" s="14" t="s">
        <v>214</v>
      </c>
      <c r="R1305" s="14" t="s">
        <v>229</v>
      </c>
    </row>
    <row r="1306" spans="1:18" x14ac:dyDescent="0.3">
      <c r="A1306">
        <v>6128832933</v>
      </c>
      <c r="B1306">
        <v>2775</v>
      </c>
      <c r="C1306">
        <v>1628594661</v>
      </c>
      <c r="D1306">
        <v>4</v>
      </c>
      <c r="E1306">
        <v>8</v>
      </c>
      <c r="F1306">
        <v>8</v>
      </c>
      <c r="G1306" s="14" t="s">
        <v>106</v>
      </c>
      <c r="H1306" s="14" t="s">
        <v>100</v>
      </c>
      <c r="I1306" s="14" t="s">
        <v>89</v>
      </c>
      <c r="J1306">
        <v>0</v>
      </c>
      <c r="K1306" s="14" t="s">
        <v>258</v>
      </c>
      <c r="L1306">
        <v>0.25</v>
      </c>
      <c r="M1306">
        <v>5.0999999999999996</v>
      </c>
      <c r="N1306">
        <v>9.15</v>
      </c>
      <c r="O1306">
        <v>12.6</v>
      </c>
      <c r="P1306" s="14" t="s">
        <v>220</v>
      </c>
      <c r="Q1306" s="14" t="s">
        <v>214</v>
      </c>
      <c r="R1306" s="14" t="s">
        <v>229</v>
      </c>
    </row>
    <row r="1307" spans="1:18" x14ac:dyDescent="0.3">
      <c r="A1307">
        <v>6129692912</v>
      </c>
      <c r="B1307">
        <v>2684</v>
      </c>
      <c r="C1307">
        <v>1628637421</v>
      </c>
      <c r="D1307">
        <v>4</v>
      </c>
      <c r="E1307">
        <v>9</v>
      </c>
      <c r="F1307">
        <v>14</v>
      </c>
      <c r="G1307" s="14" t="s">
        <v>103</v>
      </c>
      <c r="H1307" s="14" t="s">
        <v>88</v>
      </c>
      <c r="I1307" s="14" t="s">
        <v>92</v>
      </c>
      <c r="J1307">
        <v>0</v>
      </c>
      <c r="K1307" s="14" t="s">
        <v>259</v>
      </c>
      <c r="L1307">
        <v>0.25</v>
      </c>
      <c r="M1307">
        <v>5.15</v>
      </c>
      <c r="N1307">
        <v>9.0500000000000007</v>
      </c>
      <c r="O1307">
        <v>12.7</v>
      </c>
      <c r="P1307" s="14" t="s">
        <v>220</v>
      </c>
      <c r="Q1307" s="14" t="s">
        <v>214</v>
      </c>
      <c r="R1307" s="14" t="s">
        <v>229</v>
      </c>
    </row>
    <row r="1308" spans="1:18" x14ac:dyDescent="0.3">
      <c r="A1308">
        <v>6129890519</v>
      </c>
      <c r="B1308">
        <v>2829</v>
      </c>
      <c r="C1308">
        <v>1628656137</v>
      </c>
      <c r="D1308">
        <v>12</v>
      </c>
      <c r="E1308">
        <v>4</v>
      </c>
      <c r="F1308">
        <v>20</v>
      </c>
      <c r="G1308" s="14" t="s">
        <v>103</v>
      </c>
      <c r="H1308" s="14" t="s">
        <v>93</v>
      </c>
      <c r="I1308" s="14" t="s">
        <v>89</v>
      </c>
      <c r="J1308">
        <v>1</v>
      </c>
      <c r="K1308" s="14" t="s">
        <v>259</v>
      </c>
      <c r="L1308">
        <v>0.25</v>
      </c>
      <c r="M1308">
        <v>5.7</v>
      </c>
      <c r="N1308">
        <v>8.85</v>
      </c>
      <c r="O1308">
        <v>13.35</v>
      </c>
      <c r="P1308" s="14" t="s">
        <v>220</v>
      </c>
      <c r="Q1308" s="14" t="s">
        <v>214</v>
      </c>
      <c r="R1308" s="14" t="s">
        <v>229</v>
      </c>
    </row>
    <row r="1309" spans="1:18" x14ac:dyDescent="0.3">
      <c r="A1309">
        <v>6129930594</v>
      </c>
      <c r="B1309">
        <v>3215</v>
      </c>
      <c r="C1309">
        <v>1628659470</v>
      </c>
      <c r="D1309">
        <v>9</v>
      </c>
      <c r="E1309">
        <v>8</v>
      </c>
      <c r="F1309">
        <v>20</v>
      </c>
      <c r="G1309" s="14" t="s">
        <v>107</v>
      </c>
      <c r="H1309" s="14" t="s">
        <v>99</v>
      </c>
      <c r="I1309" s="14" t="s">
        <v>89</v>
      </c>
      <c r="J1309">
        <v>0</v>
      </c>
      <c r="K1309" s="14" t="s">
        <v>258</v>
      </c>
      <c r="L1309">
        <v>0.25</v>
      </c>
      <c r="M1309">
        <v>6</v>
      </c>
      <c r="N1309">
        <v>8.6</v>
      </c>
      <c r="O1309">
        <v>13.3</v>
      </c>
      <c r="P1309" s="14" t="s">
        <v>220</v>
      </c>
      <c r="Q1309" s="14" t="s">
        <v>214</v>
      </c>
      <c r="R1309" s="14" t="s">
        <v>229</v>
      </c>
    </row>
    <row r="1310" spans="1:18" x14ac:dyDescent="0.3">
      <c r="A1310">
        <v>6130305670</v>
      </c>
      <c r="B1310">
        <v>2360</v>
      </c>
      <c r="C1310">
        <v>1628682915</v>
      </c>
      <c r="D1310">
        <v>11</v>
      </c>
      <c r="E1310">
        <v>7</v>
      </c>
      <c r="F1310">
        <v>24</v>
      </c>
      <c r="G1310" s="14" t="s">
        <v>105</v>
      </c>
      <c r="H1310" s="14" t="s">
        <v>97</v>
      </c>
      <c r="I1310" s="14" t="s">
        <v>92</v>
      </c>
      <c r="J1310">
        <v>1</v>
      </c>
      <c r="K1310" s="14" t="s">
        <v>258</v>
      </c>
      <c r="L1310">
        <v>0.3</v>
      </c>
      <c r="M1310">
        <v>6.35</v>
      </c>
      <c r="N1310">
        <v>8.5500000000000007</v>
      </c>
      <c r="O1310">
        <v>13.85</v>
      </c>
      <c r="P1310" s="14" t="s">
        <v>220</v>
      </c>
      <c r="Q1310" s="14" t="s">
        <v>214</v>
      </c>
      <c r="R1310" s="14" t="s">
        <v>219</v>
      </c>
    </row>
    <row r="1311" spans="1:18" x14ac:dyDescent="0.3">
      <c r="A1311">
        <v>6131156969</v>
      </c>
      <c r="B1311">
        <v>2587</v>
      </c>
      <c r="C1311">
        <v>1628724897</v>
      </c>
      <c r="D1311">
        <v>11</v>
      </c>
      <c r="E1311">
        <v>13</v>
      </c>
      <c r="F1311">
        <v>19</v>
      </c>
      <c r="G1311" s="14" t="s">
        <v>106</v>
      </c>
      <c r="H1311" s="14" t="s">
        <v>100</v>
      </c>
      <c r="I1311" s="14" t="s">
        <v>92</v>
      </c>
      <c r="J1311">
        <v>0</v>
      </c>
      <c r="K1311" s="14" t="s">
        <v>258</v>
      </c>
      <c r="L1311">
        <v>0.3</v>
      </c>
      <c r="M1311">
        <v>6.75</v>
      </c>
      <c r="N1311">
        <v>8.65</v>
      </c>
      <c r="O1311">
        <v>14.45</v>
      </c>
      <c r="P1311" s="14" t="s">
        <v>220</v>
      </c>
      <c r="Q1311" s="14" t="s">
        <v>214</v>
      </c>
      <c r="R1311" s="14" t="s">
        <v>219</v>
      </c>
    </row>
    <row r="1312" spans="1:18" x14ac:dyDescent="0.3">
      <c r="A1312">
        <v>6131306810</v>
      </c>
      <c r="B1312">
        <v>2194</v>
      </c>
      <c r="C1312">
        <v>1628739292</v>
      </c>
      <c r="D1312">
        <v>5</v>
      </c>
      <c r="E1312">
        <v>6</v>
      </c>
      <c r="F1312">
        <v>19</v>
      </c>
      <c r="G1312" s="14" t="s">
        <v>104</v>
      </c>
      <c r="H1312" s="14" t="s">
        <v>101</v>
      </c>
      <c r="I1312" s="14" t="s">
        <v>89</v>
      </c>
      <c r="J1312">
        <v>1</v>
      </c>
      <c r="K1312" s="14" t="s">
        <v>258</v>
      </c>
      <c r="L1312">
        <v>0.35</v>
      </c>
      <c r="M1312">
        <v>6.6</v>
      </c>
      <c r="N1312">
        <v>8.4</v>
      </c>
      <c r="O1312">
        <v>14.7</v>
      </c>
      <c r="P1312" s="14" t="s">
        <v>220</v>
      </c>
      <c r="Q1312" s="14" t="s">
        <v>214</v>
      </c>
      <c r="R1312" s="14" t="s">
        <v>219</v>
      </c>
    </row>
    <row r="1313" spans="1:18" x14ac:dyDescent="0.3">
      <c r="A1313">
        <v>6131352081</v>
      </c>
      <c r="B1313">
        <v>2220</v>
      </c>
      <c r="C1313">
        <v>1628743101</v>
      </c>
      <c r="D1313">
        <v>0</v>
      </c>
      <c r="E1313">
        <v>3</v>
      </c>
      <c r="F1313">
        <v>11</v>
      </c>
      <c r="G1313" s="14" t="s">
        <v>104</v>
      </c>
      <c r="H1313" s="14" t="s">
        <v>88</v>
      </c>
      <c r="I1313" s="14" t="s">
        <v>92</v>
      </c>
      <c r="J1313">
        <v>1</v>
      </c>
      <c r="K1313" s="14" t="s">
        <v>258</v>
      </c>
      <c r="L1313">
        <v>0.4</v>
      </c>
      <c r="M1313">
        <v>6.6</v>
      </c>
      <c r="N1313">
        <v>7.8</v>
      </c>
      <c r="O1313">
        <v>14.95</v>
      </c>
      <c r="P1313" s="14" t="s">
        <v>220</v>
      </c>
      <c r="Q1313" s="14" t="s">
        <v>214</v>
      </c>
      <c r="R1313" s="14" t="s">
        <v>219</v>
      </c>
    </row>
    <row r="1314" spans="1:18" x14ac:dyDescent="0.3">
      <c r="A1314">
        <v>6131490051</v>
      </c>
      <c r="B1314">
        <v>2253</v>
      </c>
      <c r="C1314">
        <v>1628753625</v>
      </c>
      <c r="D1314">
        <v>8</v>
      </c>
      <c r="E1314">
        <v>12</v>
      </c>
      <c r="F1314">
        <v>11</v>
      </c>
      <c r="G1314" s="14" t="s">
        <v>103</v>
      </c>
      <c r="H1314" s="14" t="s">
        <v>97</v>
      </c>
      <c r="I1314" s="14" t="s">
        <v>89</v>
      </c>
      <c r="J1314">
        <v>0</v>
      </c>
      <c r="K1314" s="14" t="s">
        <v>259</v>
      </c>
      <c r="L1314">
        <v>0.4</v>
      </c>
      <c r="M1314">
        <v>6.75</v>
      </c>
      <c r="N1314">
        <v>8</v>
      </c>
      <c r="O1314">
        <v>14.8</v>
      </c>
      <c r="P1314" s="14" t="s">
        <v>220</v>
      </c>
      <c r="Q1314" s="14" t="s">
        <v>214</v>
      </c>
      <c r="R1314" s="14" t="s">
        <v>219</v>
      </c>
    </row>
    <row r="1315" spans="1:18" x14ac:dyDescent="0.3">
      <c r="A1315">
        <v>6131674084</v>
      </c>
      <c r="B1315">
        <v>1974</v>
      </c>
      <c r="C1315">
        <v>1628764755</v>
      </c>
      <c r="D1315">
        <v>7</v>
      </c>
      <c r="E1315">
        <v>3</v>
      </c>
      <c r="F1315">
        <v>9</v>
      </c>
      <c r="G1315" s="14" t="s">
        <v>104</v>
      </c>
      <c r="H1315" s="14" t="s">
        <v>93</v>
      </c>
      <c r="I1315" s="14" t="s">
        <v>92</v>
      </c>
      <c r="J1315">
        <v>1</v>
      </c>
      <c r="K1315" s="14" t="s">
        <v>258</v>
      </c>
      <c r="L1315">
        <v>0.4</v>
      </c>
      <c r="M1315">
        <v>6.85</v>
      </c>
      <c r="N1315">
        <v>7.7</v>
      </c>
      <c r="O1315">
        <v>14.15</v>
      </c>
      <c r="P1315" s="14" t="s">
        <v>220</v>
      </c>
      <c r="Q1315" s="14" t="s">
        <v>214</v>
      </c>
      <c r="R1315" s="14" t="s">
        <v>219</v>
      </c>
    </row>
    <row r="1316" spans="1:18" x14ac:dyDescent="0.3">
      <c r="A1316">
        <v>6131730051</v>
      </c>
      <c r="B1316">
        <v>5722</v>
      </c>
      <c r="C1316">
        <v>1628767653</v>
      </c>
      <c r="D1316">
        <v>3</v>
      </c>
      <c r="E1316">
        <v>13</v>
      </c>
      <c r="F1316">
        <v>19</v>
      </c>
      <c r="G1316" s="14" t="s">
        <v>106</v>
      </c>
      <c r="H1316" s="14" t="s">
        <v>95</v>
      </c>
      <c r="I1316" s="14" t="s">
        <v>89</v>
      </c>
      <c r="J1316">
        <v>0</v>
      </c>
      <c r="K1316" s="14" t="s">
        <v>258</v>
      </c>
      <c r="L1316">
        <v>0.4</v>
      </c>
      <c r="M1316">
        <v>6.6</v>
      </c>
      <c r="N1316">
        <v>7.75</v>
      </c>
      <c r="O1316">
        <v>14.65</v>
      </c>
      <c r="P1316" s="14" t="s">
        <v>220</v>
      </c>
      <c r="Q1316" s="14" t="s">
        <v>214</v>
      </c>
      <c r="R1316" s="14" t="s">
        <v>219</v>
      </c>
    </row>
  </sheetData>
  <phoneticPr fontId="8" type="noConversion"/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5749B0-6A1F-440D-8115-EF12156CD81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Dash</vt:lpstr>
      <vt:lpstr>Dropdowns</vt:lpstr>
      <vt:lpstr>Average</vt:lpstr>
      <vt:lpstr>Maximum</vt:lpstr>
      <vt:lpstr>Raw</vt:lpstr>
      <vt:lpstr>Heros Breakdown</vt:lpstr>
      <vt:lpstr>Shiri</vt:lpstr>
      <vt:lpstr>Mo</vt:lpstr>
      <vt:lpstr>MH</vt:lpstr>
      <vt:lpstr>King</vt:lpstr>
      <vt:lpstr>Deathcat</vt:lpstr>
      <vt:lpstr>Bottle</vt:lpstr>
      <vt:lpstr>Boss</vt:lpstr>
      <vt:lpstr>Bacon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Eugene Wong</dc:creator>
  <cp:lastModifiedBy>Eugene Wong</cp:lastModifiedBy>
  <dcterms:created xsi:type="dcterms:W3CDTF">2021-08-11T06:25:54Z</dcterms:created>
  <dcterms:modified xsi:type="dcterms:W3CDTF">2021-08-13T05:21:47Z</dcterms:modified>
</cp:coreProperties>
</file>